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C:\Users\Neto\Desktop\Projetos\PAPELETAS\"/>
    </mc:Choice>
  </mc:AlternateContent>
  <xr:revisionPtr revIDLastSave="0" documentId="13_ncr:1_{99C182B5-B864-4F8C-8699-AC2504E530F4}" xr6:coauthVersionLast="47" xr6:coauthVersionMax="47" xr10:uidLastSave="{00000000-0000-0000-0000-000000000000}"/>
  <bookViews>
    <workbookView xWindow="-120" yWindow="-120" windowWidth="29040" windowHeight="15720" tabRatio="814" activeTab="20" xr2:uid="{00000000-000D-0000-FFFF-FFFF00000000}"/>
  </bookViews>
  <sheets>
    <sheet name="LISTA CORRIDA" sheetId="113" r:id="rId1"/>
    <sheet name="Total de Alunos" sheetId="114" r:id="rId2"/>
    <sheet name="2A" sheetId="106" r:id="rId3"/>
    <sheet name="2B" sheetId="107" r:id="rId4"/>
    <sheet name="2C" sheetId="108" r:id="rId5"/>
    <sheet name="2D" sheetId="109" r:id="rId6"/>
    <sheet name="2E" sheetId="110" r:id="rId7"/>
    <sheet name="2F" sheetId="111" r:id="rId8"/>
    <sheet name="2G" sheetId="112" r:id="rId9"/>
    <sheet name="3A" sheetId="95" r:id="rId10"/>
    <sheet name="3B" sheetId="96" r:id="rId11"/>
    <sheet name="3C" sheetId="94" r:id="rId12"/>
    <sheet name="3D" sheetId="93" r:id="rId13"/>
    <sheet name="3E" sheetId="99" r:id="rId14"/>
    <sheet name="3F" sheetId="92" r:id="rId15"/>
    <sheet name="4A" sheetId="84" r:id="rId16"/>
    <sheet name="4B" sheetId="87" r:id="rId17"/>
    <sheet name="4C" sheetId="86" r:id="rId18"/>
    <sheet name="4D" sheetId="85" r:id="rId19"/>
    <sheet name="4E" sheetId="83" r:id="rId20"/>
    <sheet name="4F" sheetId="88" r:id="rId21"/>
    <sheet name="5A" sheetId="73" r:id="rId22"/>
    <sheet name="5B" sheetId="70" r:id="rId23"/>
    <sheet name="5C" sheetId="69" r:id="rId24"/>
    <sheet name="5D" sheetId="71" r:id="rId25"/>
    <sheet name="5E" sheetId="81" r:id="rId26"/>
    <sheet name="5F" sheetId="72" r:id="rId27"/>
    <sheet name="NOTAS" sheetId="117" r:id="rId28"/>
  </sheets>
  <externalReferences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  <externalReference r:id="rId37"/>
    <externalReference r:id="rId38"/>
    <externalReference r:id="rId39"/>
    <externalReference r:id="rId40"/>
    <externalReference r:id="rId41"/>
    <externalReference r:id="rId42"/>
    <externalReference r:id="rId43"/>
    <externalReference r:id="rId44"/>
    <externalReference r:id="rId45"/>
    <externalReference r:id="rId46"/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</externalReferences>
  <definedNames>
    <definedName name="_xlnm._FilterDatabase" localSheetId="2" hidden="1">'2A'!$A$9:$P$9</definedName>
    <definedName name="_xlnm._FilterDatabase" localSheetId="3" hidden="1">'2B'!$A$9:$P$9</definedName>
    <definedName name="_xlnm._FilterDatabase" localSheetId="4" hidden="1">'2C'!$A$9:$P$9</definedName>
    <definedName name="_xlnm._FilterDatabase" localSheetId="5" hidden="1">'2D'!$A$9:$P$9</definedName>
    <definedName name="_xlnm._FilterDatabase" localSheetId="6" hidden="1">'2E'!$A$9:$P$9</definedName>
    <definedName name="_xlnm._FilterDatabase" localSheetId="7" hidden="1">'2F'!$A$9:$P$9</definedName>
    <definedName name="_xlnm._FilterDatabase" localSheetId="8" hidden="1">'2G'!$A$9:$P$9</definedName>
    <definedName name="_xlnm._FilterDatabase" localSheetId="9" hidden="1">'3A'!$A$9:$O$9</definedName>
    <definedName name="_xlnm._FilterDatabase" localSheetId="10" hidden="1">'3B'!$A$9:$P$9</definedName>
    <definedName name="_xlnm._FilterDatabase" localSheetId="11" hidden="1">'3C'!$A$9:$O$9</definedName>
    <definedName name="_xlnm._FilterDatabase" localSheetId="12" hidden="1">'3D'!$A$9:$O$9</definedName>
    <definedName name="_xlnm._FilterDatabase" localSheetId="13" hidden="1">'3E'!$A$9:$O$9</definedName>
    <definedName name="_xlnm._FilterDatabase" localSheetId="14" hidden="1">'3F'!$A$9:$O$9</definedName>
    <definedName name="_xlnm._FilterDatabase" localSheetId="15" hidden="1">'4A'!$A$9:$J$9</definedName>
    <definedName name="_xlnm._FilterDatabase" localSheetId="16" hidden="1">'4B'!$A$9:$J$9</definedName>
    <definedName name="_xlnm._FilterDatabase" localSheetId="17" hidden="1">'4C'!$A$9:$J$9</definedName>
    <definedName name="_xlnm._FilterDatabase" localSheetId="18" hidden="1">'4D'!$A$9:$J$9</definedName>
    <definedName name="_xlnm._FilterDatabase" localSheetId="19" hidden="1">'4E'!$A$9:$J$9</definedName>
    <definedName name="_xlnm._FilterDatabase" localSheetId="20" hidden="1">'4F'!$A$9:$J$9</definedName>
    <definedName name="_xlnm._FilterDatabase" localSheetId="21" hidden="1">'5A'!$A$9:$J$9</definedName>
    <definedName name="_xlnm._FilterDatabase" localSheetId="22" hidden="1">'5B'!$A$9:$J$9</definedName>
    <definedName name="_xlnm._FilterDatabase" localSheetId="23" hidden="1">'5C'!$A$9:$J$9</definedName>
    <definedName name="_xlnm._FilterDatabase" localSheetId="24" hidden="1">'5D'!$A$9:$J$9</definedName>
    <definedName name="_xlnm._FilterDatabase" localSheetId="25" hidden="1">'5E'!$A$9:$J$9</definedName>
    <definedName name="_xlnm._FilterDatabase" localSheetId="26" hidden="1">'5F'!$A$9:$J$9</definedName>
    <definedName name="_xlnm._FilterDatabase" localSheetId="0" hidden="1">'LISTA CORRIDA'!$A$1:$I$1251</definedName>
    <definedName name="_xlnm.Print_Area" localSheetId="2">'2A'!$A$2:$I$26</definedName>
    <definedName name="_xlnm.Print_Area" localSheetId="3">'2B'!$A$2:$I$28</definedName>
    <definedName name="_xlnm.Print_Area" localSheetId="4">'2C'!$A$2:$I$26</definedName>
    <definedName name="_xlnm.Print_Area" localSheetId="5">'2D'!$A$2:$I$28</definedName>
    <definedName name="_xlnm.Print_Area" localSheetId="6">'2E'!$A$2:$I$30</definedName>
    <definedName name="_xlnm.Print_Area" localSheetId="7">'2F'!$A$2:$I$29</definedName>
    <definedName name="_xlnm.Print_Area" localSheetId="8">'2G'!$A$2:$I$28</definedName>
    <definedName name="_xlnm.Print_Area" localSheetId="9">'3A'!$A$1:$H$34</definedName>
    <definedName name="_xlnm.Print_Area" localSheetId="10">'3B'!$A$2:$I$31</definedName>
    <definedName name="_xlnm.Print_Area" localSheetId="11">'3C'!$A$2:$H$30</definedName>
    <definedName name="_xlnm.Print_Area" localSheetId="12">'3D'!$A$2:$H$33</definedName>
    <definedName name="_xlnm.Print_Area" localSheetId="13">'3E'!$A$2:$H$25</definedName>
    <definedName name="_xlnm.Print_Area" localSheetId="14">'3F'!$A$2:$H$39</definedName>
    <definedName name="_xlnm.Print_Area" localSheetId="15">'4A'!$A$2:$H$35</definedName>
    <definedName name="_xlnm.Print_Area" localSheetId="16">'4B'!$A$1:$H$34</definedName>
    <definedName name="_xlnm.Print_Area" localSheetId="17">'4C'!$A$2:$H$34</definedName>
    <definedName name="_xlnm.Print_Area" localSheetId="18">'4D'!$A$2:$H$32</definedName>
    <definedName name="_xlnm.Print_Area" localSheetId="19">'4E'!$A$2:$H$33</definedName>
    <definedName name="_xlnm.Print_Area" localSheetId="20">'4F'!$A$2:$H$32</definedName>
    <definedName name="_xlnm.Print_Area" localSheetId="21">'5A'!$A$2:$H$35</definedName>
    <definedName name="_xlnm.Print_Area" localSheetId="22">'5B'!$A$2:$H$39</definedName>
    <definedName name="_xlnm.Print_Area" localSheetId="23">'5C'!$A$2:$H$36</definedName>
    <definedName name="_xlnm.Print_Area" localSheetId="24">'5D'!$A$2:$H$36</definedName>
    <definedName name="_xlnm.Print_Area" localSheetId="25">'5E'!$A$2:$H$35</definedName>
    <definedName name="_xlnm.Print_Area" localSheetId="26">'5F'!$A$2:$H$38</definedName>
    <definedName name="_xlnm.Print_Area" localSheetId="0">'LISTA CORRIDA'!$A$1:$AA$1701</definedName>
    <definedName name="_xlnm.Print_Area" localSheetId="1">'Total de Alunos'!$B$3:$P$44</definedName>
    <definedName name="Fim" localSheetId="2">#REF!</definedName>
    <definedName name="Fim" localSheetId="3">#REF!</definedName>
    <definedName name="Fim" localSheetId="4">#REF!</definedName>
    <definedName name="Fim" localSheetId="5">#REF!</definedName>
    <definedName name="Fim" localSheetId="6">#REF!</definedName>
    <definedName name="Fim" localSheetId="7">#REF!</definedName>
    <definedName name="Fim" localSheetId="8">#REF!</definedName>
    <definedName name="Fim" localSheetId="15">#REF!</definedName>
    <definedName name="Fim" localSheetId="16">#REF!</definedName>
    <definedName name="Fim" localSheetId="17">#REF!</definedName>
    <definedName name="Fim" localSheetId="18">#REF!</definedName>
    <definedName name="Fim" localSheetId="19">#REF!</definedName>
    <definedName name="Fim" localSheetId="20">#REF!</definedName>
    <definedName name="Fim" localSheetId="21">#REF!</definedName>
    <definedName name="Fim" localSheetId="22">#REF!</definedName>
    <definedName name="Fim" localSheetId="23">#REF!</definedName>
    <definedName name="Fim" localSheetId="24">#REF!</definedName>
    <definedName name="Fim" localSheetId="25">#REF!</definedName>
    <definedName name="Fim" localSheetId="26">#REF!</definedName>
    <definedName name="Fim" localSheetId="0">#REF!</definedName>
    <definedName name="Fim" localSheetId="1">#REF!</definedName>
    <definedName name="Fim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911" i="113" l="1"/>
  <c r="T912" i="113"/>
  <c r="D1464" i="117"/>
  <c r="C1464" i="117"/>
  <c r="B1464" i="117"/>
  <c r="A1464" i="117"/>
  <c r="D1463" i="117"/>
  <c r="C1463" i="117"/>
  <c r="B1463" i="117"/>
  <c r="A1463" i="117"/>
  <c r="D1462" i="117"/>
  <c r="C1462" i="117"/>
  <c r="B1462" i="117"/>
  <c r="A1462" i="117"/>
  <c r="D1461" i="117"/>
  <c r="C1461" i="117"/>
  <c r="B1461" i="117"/>
  <c r="A1461" i="117"/>
  <c r="D1460" i="117"/>
  <c r="C1460" i="117"/>
  <c r="B1460" i="117"/>
  <c r="A1460" i="117"/>
  <c r="D1459" i="117"/>
  <c r="C1459" i="117"/>
  <c r="B1459" i="117"/>
  <c r="A1459" i="117"/>
  <c r="D1458" i="117"/>
  <c r="C1458" i="117"/>
  <c r="B1458" i="117"/>
  <c r="A1458" i="117"/>
  <c r="D1457" i="117"/>
  <c r="C1457" i="117"/>
  <c r="B1457" i="117"/>
  <c r="A1457" i="117"/>
  <c r="D1456" i="117"/>
  <c r="C1456" i="117"/>
  <c r="B1456" i="117"/>
  <c r="A1456" i="117"/>
  <c r="D1455" i="117"/>
  <c r="C1455" i="117"/>
  <c r="B1455" i="117"/>
  <c r="A1455" i="117"/>
  <c r="D1454" i="117"/>
  <c r="C1454" i="117"/>
  <c r="B1454" i="117"/>
  <c r="A1454" i="117"/>
  <c r="D1453" i="117"/>
  <c r="C1453" i="117"/>
  <c r="B1453" i="117"/>
  <c r="A1453" i="117"/>
  <c r="D1452" i="117"/>
  <c r="C1452" i="117"/>
  <c r="B1452" i="117"/>
  <c r="A1452" i="117"/>
  <c r="D1451" i="117"/>
  <c r="C1451" i="117"/>
  <c r="B1451" i="117"/>
  <c r="A1451" i="117"/>
  <c r="D1450" i="117"/>
  <c r="C1450" i="117"/>
  <c r="B1450" i="117"/>
  <c r="A1450" i="117"/>
  <c r="D1449" i="117"/>
  <c r="C1449" i="117"/>
  <c r="B1449" i="117"/>
  <c r="A1449" i="117"/>
  <c r="D1448" i="117"/>
  <c r="C1448" i="117"/>
  <c r="B1448" i="117"/>
  <c r="A1448" i="117"/>
  <c r="D1447" i="117"/>
  <c r="C1447" i="117"/>
  <c r="B1447" i="117"/>
  <c r="A1447" i="117"/>
  <c r="D1446" i="117"/>
  <c r="C1446" i="117"/>
  <c r="B1446" i="117"/>
  <c r="A1446" i="117"/>
  <c r="D1445" i="117"/>
  <c r="C1445" i="117"/>
  <c r="B1445" i="117"/>
  <c r="A1445" i="117"/>
  <c r="D1444" i="117"/>
  <c r="C1444" i="117"/>
  <c r="B1444" i="117"/>
  <c r="A1444" i="117"/>
  <c r="D1443" i="117"/>
  <c r="C1443" i="117"/>
  <c r="B1443" i="117"/>
  <c r="A1443" i="117"/>
  <c r="D1442" i="117"/>
  <c r="C1442" i="117"/>
  <c r="B1442" i="117"/>
  <c r="A1442" i="117"/>
  <c r="D1441" i="117"/>
  <c r="C1441" i="117"/>
  <c r="B1441" i="117"/>
  <c r="A1441" i="117"/>
  <c r="D1440" i="117"/>
  <c r="C1440" i="117"/>
  <c r="B1440" i="117"/>
  <c r="A1440" i="117"/>
  <c r="D1439" i="117"/>
  <c r="C1439" i="117"/>
  <c r="B1439" i="117"/>
  <c r="A1439" i="117"/>
  <c r="D1438" i="117"/>
  <c r="C1438" i="117"/>
  <c r="B1438" i="117"/>
  <c r="A1438" i="117"/>
  <c r="D1437" i="117"/>
  <c r="C1437" i="117"/>
  <c r="B1437" i="117"/>
  <c r="A1437" i="117"/>
  <c r="D1436" i="117"/>
  <c r="C1436" i="117"/>
  <c r="B1436" i="117"/>
  <c r="A1436" i="117"/>
  <c r="D1435" i="117"/>
  <c r="C1435" i="117"/>
  <c r="B1435" i="117"/>
  <c r="A1435" i="117"/>
  <c r="D1434" i="117"/>
  <c r="C1434" i="117"/>
  <c r="B1434" i="117"/>
  <c r="A1434" i="117"/>
  <c r="D1433" i="117"/>
  <c r="C1433" i="117"/>
  <c r="B1433" i="117"/>
  <c r="A1433" i="117"/>
  <c r="D1432" i="117"/>
  <c r="C1432" i="117"/>
  <c r="B1432" i="117"/>
  <c r="A1432" i="117"/>
  <c r="D1431" i="117"/>
  <c r="C1431" i="117"/>
  <c r="B1431" i="117"/>
  <c r="A1431" i="117"/>
  <c r="D1430" i="117"/>
  <c r="C1430" i="117"/>
  <c r="B1430" i="117"/>
  <c r="A1430" i="117"/>
  <c r="D1429" i="117"/>
  <c r="C1429" i="117"/>
  <c r="B1429" i="117"/>
  <c r="A1429" i="117"/>
  <c r="D1428" i="117"/>
  <c r="C1428" i="117"/>
  <c r="B1428" i="117"/>
  <c r="A1428" i="117"/>
  <c r="D1427" i="117"/>
  <c r="C1427" i="117"/>
  <c r="B1427" i="117"/>
  <c r="A1427" i="117"/>
  <c r="D1426" i="117"/>
  <c r="C1426" i="117"/>
  <c r="B1426" i="117"/>
  <c r="A1426" i="117"/>
  <c r="D1425" i="117"/>
  <c r="C1425" i="117"/>
  <c r="B1425" i="117"/>
  <c r="A1425" i="117"/>
  <c r="D1424" i="117"/>
  <c r="C1424" i="117"/>
  <c r="B1424" i="117"/>
  <c r="A1424" i="117"/>
  <c r="D1423" i="117"/>
  <c r="C1423" i="117"/>
  <c r="B1423" i="117"/>
  <c r="A1423" i="117"/>
  <c r="D1422" i="117"/>
  <c r="C1422" i="117"/>
  <c r="B1422" i="117"/>
  <c r="A1422" i="117"/>
  <c r="D1421" i="117"/>
  <c r="C1421" i="117"/>
  <c r="B1421" i="117"/>
  <c r="A1421" i="117"/>
  <c r="D1420" i="117"/>
  <c r="C1420" i="117"/>
  <c r="B1420" i="117"/>
  <c r="A1420" i="117"/>
  <c r="D1419" i="117"/>
  <c r="C1419" i="117"/>
  <c r="B1419" i="117"/>
  <c r="A1419" i="117"/>
  <c r="D1418" i="117"/>
  <c r="C1418" i="117"/>
  <c r="B1418" i="117"/>
  <c r="A1418" i="117"/>
  <c r="D1417" i="117"/>
  <c r="C1417" i="117"/>
  <c r="B1417" i="117"/>
  <c r="A1417" i="117"/>
  <c r="D1416" i="117"/>
  <c r="C1416" i="117"/>
  <c r="B1416" i="117"/>
  <c r="A1416" i="117"/>
  <c r="D1415" i="117"/>
  <c r="C1415" i="117"/>
  <c r="B1415" i="117"/>
  <c r="A1415" i="117"/>
  <c r="D1414" i="117"/>
  <c r="C1414" i="117"/>
  <c r="B1414" i="117"/>
  <c r="A1414" i="117"/>
  <c r="D1413" i="117"/>
  <c r="C1413" i="117"/>
  <c r="B1413" i="117"/>
  <c r="A1413" i="117"/>
  <c r="D1412" i="117"/>
  <c r="C1412" i="117"/>
  <c r="B1412" i="117"/>
  <c r="A1412" i="117"/>
  <c r="D1411" i="117"/>
  <c r="C1411" i="117"/>
  <c r="B1411" i="117"/>
  <c r="A1411" i="117"/>
  <c r="D1410" i="117"/>
  <c r="C1410" i="117"/>
  <c r="B1410" i="117"/>
  <c r="A1410" i="117"/>
  <c r="D1409" i="117"/>
  <c r="C1409" i="117"/>
  <c r="B1409" i="117"/>
  <c r="A1409" i="117"/>
  <c r="D1408" i="117"/>
  <c r="C1408" i="117"/>
  <c r="B1408" i="117"/>
  <c r="A1408" i="117"/>
  <c r="D1407" i="117"/>
  <c r="C1407" i="117"/>
  <c r="B1407" i="117"/>
  <c r="A1407" i="117"/>
  <c r="D1406" i="117"/>
  <c r="C1406" i="117"/>
  <c r="B1406" i="117"/>
  <c r="A1406" i="117"/>
  <c r="D1405" i="117"/>
  <c r="C1405" i="117"/>
  <c r="B1405" i="117"/>
  <c r="A1405" i="117"/>
  <c r="D1404" i="117"/>
  <c r="C1404" i="117"/>
  <c r="B1404" i="117"/>
  <c r="A1404" i="117"/>
  <c r="D1403" i="117"/>
  <c r="C1403" i="117"/>
  <c r="B1403" i="117"/>
  <c r="A1403" i="117"/>
  <c r="D1402" i="117"/>
  <c r="C1402" i="117"/>
  <c r="B1402" i="117"/>
  <c r="A1402" i="117"/>
  <c r="D1401" i="117"/>
  <c r="C1401" i="117"/>
  <c r="B1401" i="117"/>
  <c r="A1401" i="117"/>
  <c r="D1400" i="117"/>
  <c r="C1400" i="117"/>
  <c r="B1400" i="117"/>
  <c r="A1400" i="117"/>
  <c r="D1399" i="117"/>
  <c r="C1399" i="117"/>
  <c r="B1399" i="117"/>
  <c r="A1399" i="117"/>
  <c r="D1398" i="117"/>
  <c r="C1398" i="117"/>
  <c r="B1398" i="117"/>
  <c r="A1398" i="117"/>
  <c r="D1397" i="117"/>
  <c r="C1397" i="117"/>
  <c r="B1397" i="117"/>
  <c r="A1397" i="117"/>
  <c r="D1396" i="117"/>
  <c r="C1396" i="117"/>
  <c r="B1396" i="117"/>
  <c r="A1396" i="117"/>
  <c r="D1395" i="117"/>
  <c r="C1395" i="117"/>
  <c r="B1395" i="117"/>
  <c r="A1395" i="117"/>
  <c r="D1394" i="117"/>
  <c r="C1394" i="117"/>
  <c r="B1394" i="117"/>
  <c r="A1394" i="117"/>
  <c r="D1393" i="117"/>
  <c r="C1393" i="117"/>
  <c r="B1393" i="117"/>
  <c r="A1393" i="117"/>
  <c r="D1392" i="117"/>
  <c r="C1392" i="117"/>
  <c r="B1392" i="117"/>
  <c r="A1392" i="117"/>
  <c r="D1391" i="117"/>
  <c r="C1391" i="117"/>
  <c r="B1391" i="117"/>
  <c r="A1391" i="117"/>
  <c r="D1390" i="117"/>
  <c r="C1390" i="117"/>
  <c r="B1390" i="117"/>
  <c r="A1390" i="117"/>
  <c r="D1389" i="117"/>
  <c r="C1389" i="117"/>
  <c r="B1389" i="117"/>
  <c r="A1389" i="117"/>
  <c r="D1388" i="117"/>
  <c r="C1388" i="117"/>
  <c r="B1388" i="117"/>
  <c r="A1388" i="117"/>
  <c r="D1387" i="117"/>
  <c r="C1387" i="117"/>
  <c r="B1387" i="117"/>
  <c r="A1387" i="117"/>
  <c r="D1386" i="117"/>
  <c r="C1386" i="117"/>
  <c r="B1386" i="117"/>
  <c r="A1386" i="117"/>
  <c r="D1385" i="117"/>
  <c r="C1385" i="117"/>
  <c r="B1385" i="117"/>
  <c r="A1385" i="117"/>
  <c r="D1384" i="117"/>
  <c r="C1384" i="117"/>
  <c r="B1384" i="117"/>
  <c r="A1384" i="117"/>
  <c r="D1383" i="117"/>
  <c r="C1383" i="117"/>
  <c r="B1383" i="117"/>
  <c r="A1383" i="117"/>
  <c r="D1382" i="117"/>
  <c r="C1382" i="117"/>
  <c r="B1382" i="117"/>
  <c r="A1382" i="117"/>
  <c r="D1381" i="117"/>
  <c r="C1381" i="117"/>
  <c r="B1381" i="117"/>
  <c r="A1381" i="117"/>
  <c r="D1380" i="117"/>
  <c r="C1380" i="117"/>
  <c r="B1380" i="117"/>
  <c r="A1380" i="117"/>
  <c r="D1379" i="117"/>
  <c r="C1379" i="117"/>
  <c r="B1379" i="117"/>
  <c r="A1379" i="117"/>
  <c r="D1378" i="117"/>
  <c r="C1378" i="117"/>
  <c r="B1378" i="117"/>
  <c r="A1378" i="117"/>
  <c r="D1377" i="117"/>
  <c r="C1377" i="117"/>
  <c r="B1377" i="117"/>
  <c r="A1377" i="117"/>
  <c r="D1376" i="117"/>
  <c r="C1376" i="117"/>
  <c r="B1376" i="117"/>
  <c r="A1376" i="117"/>
  <c r="D1375" i="117"/>
  <c r="C1375" i="117"/>
  <c r="B1375" i="117"/>
  <c r="A1375" i="117"/>
  <c r="D1374" i="117"/>
  <c r="C1374" i="117"/>
  <c r="B1374" i="117"/>
  <c r="A1374" i="117"/>
  <c r="D1373" i="117"/>
  <c r="C1373" i="117"/>
  <c r="B1373" i="117"/>
  <c r="A1373" i="117"/>
  <c r="D1372" i="117"/>
  <c r="C1372" i="117"/>
  <c r="B1372" i="117"/>
  <c r="A1372" i="117"/>
  <c r="D1371" i="117"/>
  <c r="C1371" i="117"/>
  <c r="B1371" i="117"/>
  <c r="A1371" i="117"/>
  <c r="D1370" i="117"/>
  <c r="C1370" i="117"/>
  <c r="B1370" i="117"/>
  <c r="A1370" i="117"/>
  <c r="D1369" i="117"/>
  <c r="C1369" i="117"/>
  <c r="B1369" i="117"/>
  <c r="A1369" i="117"/>
  <c r="D1368" i="117"/>
  <c r="C1368" i="117"/>
  <c r="B1368" i="117"/>
  <c r="A1368" i="117"/>
  <c r="D1367" i="117"/>
  <c r="C1367" i="117"/>
  <c r="B1367" i="117"/>
  <c r="A1367" i="117"/>
  <c r="D1366" i="117"/>
  <c r="C1366" i="117"/>
  <c r="B1366" i="117"/>
  <c r="A1366" i="117"/>
  <c r="D1365" i="117"/>
  <c r="C1365" i="117"/>
  <c r="B1365" i="117"/>
  <c r="A1365" i="117"/>
  <c r="D1364" i="117"/>
  <c r="C1364" i="117"/>
  <c r="B1364" i="117"/>
  <c r="A1364" i="117"/>
  <c r="D1363" i="117"/>
  <c r="C1363" i="117"/>
  <c r="B1363" i="117"/>
  <c r="A1363" i="117"/>
  <c r="D1362" i="117"/>
  <c r="C1362" i="117"/>
  <c r="B1362" i="117"/>
  <c r="A1362" i="117"/>
  <c r="D1361" i="117"/>
  <c r="C1361" i="117"/>
  <c r="B1361" i="117"/>
  <c r="A1361" i="117"/>
  <c r="D1360" i="117"/>
  <c r="C1360" i="117"/>
  <c r="B1360" i="117"/>
  <c r="A1360" i="117"/>
  <c r="D1359" i="117"/>
  <c r="C1359" i="117"/>
  <c r="B1359" i="117"/>
  <c r="A1359" i="117"/>
  <c r="D1358" i="117"/>
  <c r="C1358" i="117"/>
  <c r="B1358" i="117"/>
  <c r="A1358" i="117"/>
  <c r="D1357" i="117"/>
  <c r="C1357" i="117"/>
  <c r="B1357" i="117"/>
  <c r="A1357" i="117"/>
  <c r="D1356" i="117"/>
  <c r="C1356" i="117"/>
  <c r="B1356" i="117"/>
  <c r="A1356" i="117"/>
  <c r="D1355" i="117"/>
  <c r="C1355" i="117"/>
  <c r="B1355" i="117"/>
  <c r="A1355" i="117"/>
  <c r="D1354" i="117"/>
  <c r="C1354" i="117"/>
  <c r="B1354" i="117"/>
  <c r="A1354" i="117"/>
  <c r="D1353" i="117"/>
  <c r="C1353" i="117"/>
  <c r="B1353" i="117"/>
  <c r="A1353" i="117"/>
  <c r="D1352" i="117"/>
  <c r="C1352" i="117"/>
  <c r="B1352" i="117"/>
  <c r="A1352" i="117"/>
  <c r="D1351" i="117"/>
  <c r="C1351" i="117"/>
  <c r="B1351" i="117"/>
  <c r="A1351" i="117"/>
  <c r="D1350" i="117"/>
  <c r="C1350" i="117"/>
  <c r="B1350" i="117"/>
  <c r="A1350" i="117"/>
  <c r="D1349" i="117"/>
  <c r="C1349" i="117"/>
  <c r="B1349" i="117"/>
  <c r="A1349" i="117"/>
  <c r="D1348" i="117"/>
  <c r="C1348" i="117"/>
  <c r="B1348" i="117"/>
  <c r="A1348" i="117"/>
  <c r="D1347" i="117"/>
  <c r="C1347" i="117"/>
  <c r="B1347" i="117"/>
  <c r="A1347" i="117"/>
  <c r="D1346" i="117"/>
  <c r="C1346" i="117"/>
  <c r="B1346" i="117"/>
  <c r="A1346" i="117"/>
  <c r="D1345" i="117"/>
  <c r="C1345" i="117"/>
  <c r="B1345" i="117"/>
  <c r="A1345" i="117"/>
  <c r="D1344" i="117"/>
  <c r="C1344" i="117"/>
  <c r="B1344" i="117"/>
  <c r="A1344" i="117"/>
  <c r="D1343" i="117"/>
  <c r="C1343" i="117"/>
  <c r="B1343" i="117"/>
  <c r="A1343" i="117"/>
  <c r="D1342" i="117"/>
  <c r="C1342" i="117"/>
  <c r="B1342" i="117"/>
  <c r="A1342" i="117"/>
  <c r="D1341" i="117"/>
  <c r="C1341" i="117"/>
  <c r="B1341" i="117"/>
  <c r="A1341" i="117"/>
  <c r="D1340" i="117"/>
  <c r="C1340" i="117"/>
  <c r="B1340" i="117"/>
  <c r="A1340" i="117"/>
  <c r="D1339" i="117"/>
  <c r="C1339" i="117"/>
  <c r="B1339" i="117"/>
  <c r="A1339" i="117"/>
  <c r="D1338" i="117"/>
  <c r="C1338" i="117"/>
  <c r="B1338" i="117"/>
  <c r="A1338" i="117"/>
  <c r="D1337" i="117"/>
  <c r="C1337" i="117"/>
  <c r="B1337" i="117"/>
  <c r="A1337" i="117"/>
  <c r="D1336" i="117"/>
  <c r="C1336" i="117"/>
  <c r="B1336" i="117"/>
  <c r="A1336" i="117"/>
  <c r="D1335" i="117"/>
  <c r="C1335" i="117"/>
  <c r="B1335" i="117"/>
  <c r="A1335" i="117"/>
  <c r="D1334" i="117"/>
  <c r="C1334" i="117"/>
  <c r="B1334" i="117"/>
  <c r="A1334" i="117"/>
  <c r="D1333" i="117"/>
  <c r="C1333" i="117"/>
  <c r="B1333" i="117"/>
  <c r="A1333" i="117"/>
  <c r="D1332" i="117"/>
  <c r="C1332" i="117"/>
  <c r="B1332" i="117"/>
  <c r="A1332" i="117"/>
  <c r="D1331" i="117"/>
  <c r="C1331" i="117"/>
  <c r="B1331" i="117"/>
  <c r="A1331" i="117"/>
  <c r="D1330" i="117"/>
  <c r="C1330" i="117"/>
  <c r="B1330" i="117"/>
  <c r="A1330" i="117"/>
  <c r="D1329" i="117"/>
  <c r="C1329" i="117"/>
  <c r="B1329" i="117"/>
  <c r="A1329" i="117"/>
  <c r="D1328" i="117"/>
  <c r="C1328" i="117"/>
  <c r="B1328" i="117"/>
  <c r="A1328" i="117"/>
  <c r="D1327" i="117"/>
  <c r="C1327" i="117"/>
  <c r="B1327" i="117"/>
  <c r="A1327" i="117"/>
  <c r="D1326" i="117"/>
  <c r="C1326" i="117"/>
  <c r="B1326" i="117"/>
  <c r="A1326" i="117"/>
  <c r="D1325" i="117"/>
  <c r="C1325" i="117"/>
  <c r="B1325" i="117"/>
  <c r="A1325" i="117"/>
  <c r="D1324" i="117"/>
  <c r="C1324" i="117"/>
  <c r="B1324" i="117"/>
  <c r="A1324" i="117"/>
  <c r="D1323" i="117"/>
  <c r="C1323" i="117"/>
  <c r="B1323" i="117"/>
  <c r="A1323" i="117"/>
  <c r="D1322" i="117"/>
  <c r="C1322" i="117"/>
  <c r="B1322" i="117"/>
  <c r="A1322" i="117"/>
  <c r="D1321" i="117"/>
  <c r="C1321" i="117"/>
  <c r="B1321" i="117"/>
  <c r="A1321" i="117"/>
  <c r="D1320" i="117"/>
  <c r="C1320" i="117"/>
  <c r="B1320" i="117"/>
  <c r="A1320" i="117"/>
  <c r="D1319" i="117"/>
  <c r="C1319" i="117"/>
  <c r="B1319" i="117"/>
  <c r="A1319" i="117"/>
  <c r="D1318" i="117"/>
  <c r="C1318" i="117"/>
  <c r="B1318" i="117"/>
  <c r="A1318" i="117"/>
  <c r="D1317" i="117"/>
  <c r="C1317" i="117"/>
  <c r="B1317" i="117"/>
  <c r="A1317" i="117"/>
  <c r="D1316" i="117"/>
  <c r="C1316" i="117"/>
  <c r="B1316" i="117"/>
  <c r="A1316" i="117"/>
  <c r="D1315" i="117"/>
  <c r="C1315" i="117"/>
  <c r="B1315" i="117"/>
  <c r="A1315" i="117"/>
  <c r="D1314" i="117"/>
  <c r="C1314" i="117"/>
  <c r="B1314" i="117"/>
  <c r="A1314" i="117"/>
  <c r="D1313" i="117"/>
  <c r="C1313" i="117"/>
  <c r="B1313" i="117"/>
  <c r="A1313" i="117"/>
  <c r="D1312" i="117"/>
  <c r="C1312" i="117"/>
  <c r="B1312" i="117"/>
  <c r="A1312" i="117"/>
  <c r="D1311" i="117"/>
  <c r="C1311" i="117"/>
  <c r="B1311" i="117"/>
  <c r="A1311" i="117"/>
  <c r="D1310" i="117"/>
  <c r="C1310" i="117"/>
  <c r="B1310" i="117"/>
  <c r="A1310" i="117"/>
  <c r="D1309" i="117"/>
  <c r="C1309" i="117"/>
  <c r="B1309" i="117"/>
  <c r="A1309" i="117"/>
  <c r="D1308" i="117"/>
  <c r="C1308" i="117"/>
  <c r="B1308" i="117"/>
  <c r="A1308" i="117"/>
  <c r="D1307" i="117"/>
  <c r="C1307" i="117"/>
  <c r="B1307" i="117"/>
  <c r="A1307" i="117"/>
  <c r="D1306" i="117"/>
  <c r="C1306" i="117"/>
  <c r="B1306" i="117"/>
  <c r="A1306" i="117"/>
  <c r="D1305" i="117"/>
  <c r="C1305" i="117"/>
  <c r="B1305" i="117"/>
  <c r="A1305" i="117"/>
  <c r="D1304" i="117"/>
  <c r="C1304" i="117"/>
  <c r="B1304" i="117"/>
  <c r="A1304" i="117"/>
  <c r="D1303" i="117"/>
  <c r="C1303" i="117"/>
  <c r="B1303" i="117"/>
  <c r="A1303" i="117"/>
  <c r="D1302" i="117"/>
  <c r="C1302" i="117"/>
  <c r="B1302" i="117"/>
  <c r="A1302" i="117"/>
  <c r="D1301" i="117"/>
  <c r="C1301" i="117"/>
  <c r="B1301" i="117"/>
  <c r="A1301" i="117"/>
  <c r="D1300" i="117"/>
  <c r="C1300" i="117"/>
  <c r="B1300" i="117"/>
  <c r="A1300" i="117"/>
  <c r="D1299" i="117"/>
  <c r="C1299" i="117"/>
  <c r="B1299" i="117"/>
  <c r="A1299" i="117"/>
  <c r="D1298" i="117"/>
  <c r="C1298" i="117"/>
  <c r="B1298" i="117"/>
  <c r="A1298" i="117"/>
  <c r="D1297" i="117"/>
  <c r="C1297" i="117"/>
  <c r="B1297" i="117"/>
  <c r="A1297" i="117"/>
  <c r="D1296" i="117"/>
  <c r="C1296" i="117"/>
  <c r="B1296" i="117"/>
  <c r="A1296" i="117"/>
  <c r="D1295" i="117"/>
  <c r="C1295" i="117"/>
  <c r="B1295" i="117"/>
  <c r="A1295" i="117"/>
  <c r="D1294" i="117"/>
  <c r="C1294" i="117"/>
  <c r="B1294" i="117"/>
  <c r="A1294" i="117"/>
  <c r="D1293" i="117"/>
  <c r="C1293" i="117"/>
  <c r="B1293" i="117"/>
  <c r="A1293" i="117"/>
  <c r="D1292" i="117"/>
  <c r="C1292" i="117"/>
  <c r="B1292" i="117"/>
  <c r="A1292" i="117"/>
  <c r="D1291" i="117"/>
  <c r="C1291" i="117"/>
  <c r="B1291" i="117"/>
  <c r="A1291" i="117"/>
  <c r="D1290" i="117"/>
  <c r="C1290" i="117"/>
  <c r="B1290" i="117"/>
  <c r="A1290" i="117"/>
  <c r="D1289" i="117"/>
  <c r="C1289" i="117"/>
  <c r="B1289" i="117"/>
  <c r="A1289" i="117"/>
  <c r="D1288" i="117"/>
  <c r="C1288" i="117"/>
  <c r="B1288" i="117"/>
  <c r="A1288" i="117"/>
  <c r="D1287" i="117"/>
  <c r="C1287" i="117"/>
  <c r="B1287" i="117"/>
  <c r="A1287" i="117"/>
  <c r="D1286" i="117"/>
  <c r="C1286" i="117"/>
  <c r="B1286" i="117"/>
  <c r="A1286" i="117"/>
  <c r="D1285" i="117"/>
  <c r="C1285" i="117"/>
  <c r="B1285" i="117"/>
  <c r="A1285" i="117"/>
  <c r="D1284" i="117"/>
  <c r="C1284" i="117"/>
  <c r="B1284" i="117"/>
  <c r="A1284" i="117"/>
  <c r="D1283" i="117"/>
  <c r="C1283" i="117"/>
  <c r="B1283" i="117"/>
  <c r="A1283" i="117"/>
  <c r="D1282" i="117"/>
  <c r="C1282" i="117"/>
  <c r="B1282" i="117"/>
  <c r="A1282" i="117"/>
  <c r="D1281" i="117"/>
  <c r="C1281" i="117"/>
  <c r="B1281" i="117"/>
  <c r="A1281" i="117"/>
  <c r="D1280" i="117"/>
  <c r="C1280" i="117"/>
  <c r="B1280" i="117"/>
  <c r="A1280" i="117"/>
  <c r="D1279" i="117"/>
  <c r="C1279" i="117"/>
  <c r="B1279" i="117"/>
  <c r="A1279" i="117"/>
  <c r="D1278" i="117"/>
  <c r="C1278" i="117"/>
  <c r="B1278" i="117"/>
  <c r="A1278" i="117"/>
  <c r="D1277" i="117"/>
  <c r="C1277" i="117"/>
  <c r="B1277" i="117"/>
  <c r="A1277" i="117"/>
  <c r="D1276" i="117"/>
  <c r="C1276" i="117"/>
  <c r="B1276" i="117"/>
  <c r="A1276" i="117"/>
  <c r="D1275" i="117"/>
  <c r="C1275" i="117"/>
  <c r="B1275" i="117"/>
  <c r="A1275" i="117"/>
  <c r="D1274" i="117"/>
  <c r="C1274" i="117"/>
  <c r="B1274" i="117"/>
  <c r="A1274" i="117"/>
  <c r="D1273" i="117"/>
  <c r="C1273" i="117"/>
  <c r="B1273" i="117"/>
  <c r="A1273" i="117"/>
  <c r="D1272" i="117"/>
  <c r="C1272" i="117"/>
  <c r="B1272" i="117"/>
  <c r="A1272" i="117"/>
  <c r="D1271" i="117"/>
  <c r="C1271" i="117"/>
  <c r="B1271" i="117"/>
  <c r="A1271" i="117"/>
  <c r="D1270" i="117"/>
  <c r="C1270" i="117"/>
  <c r="B1270" i="117"/>
  <c r="A1270" i="117"/>
  <c r="D1269" i="117"/>
  <c r="C1269" i="117"/>
  <c r="B1269" i="117"/>
  <c r="A1269" i="117"/>
  <c r="D1268" i="117"/>
  <c r="C1268" i="117"/>
  <c r="B1268" i="117"/>
  <c r="A1268" i="117"/>
  <c r="D1267" i="117"/>
  <c r="C1267" i="117"/>
  <c r="B1267" i="117"/>
  <c r="A1267" i="117"/>
  <c r="D1266" i="117"/>
  <c r="C1266" i="117"/>
  <c r="B1266" i="117"/>
  <c r="A1266" i="117"/>
  <c r="D1265" i="117"/>
  <c r="C1265" i="117"/>
  <c r="B1265" i="117"/>
  <c r="A1265" i="117"/>
  <c r="D1264" i="117"/>
  <c r="C1264" i="117"/>
  <c r="B1264" i="117"/>
  <c r="A1264" i="117"/>
  <c r="D1263" i="117"/>
  <c r="C1263" i="117"/>
  <c r="B1263" i="117"/>
  <c r="A1263" i="117"/>
  <c r="D1262" i="117"/>
  <c r="C1262" i="117"/>
  <c r="B1262" i="117"/>
  <c r="A1262" i="117"/>
  <c r="D1261" i="117"/>
  <c r="C1261" i="117"/>
  <c r="B1261" i="117"/>
  <c r="A1261" i="117"/>
  <c r="D1260" i="117"/>
  <c r="C1260" i="117"/>
  <c r="B1260" i="117"/>
  <c r="A1260" i="117"/>
  <c r="D1259" i="117"/>
  <c r="C1259" i="117"/>
  <c r="B1259" i="117"/>
  <c r="A1259" i="117"/>
  <c r="D1258" i="117"/>
  <c r="C1258" i="117"/>
  <c r="B1258" i="117"/>
  <c r="A1258" i="117"/>
  <c r="D1257" i="117"/>
  <c r="C1257" i="117"/>
  <c r="B1257" i="117"/>
  <c r="A1257" i="117"/>
  <c r="D1256" i="117"/>
  <c r="C1256" i="117"/>
  <c r="B1256" i="117"/>
  <c r="A1256" i="117"/>
  <c r="D1255" i="117"/>
  <c r="C1255" i="117"/>
  <c r="B1255" i="117"/>
  <c r="A1255" i="117"/>
  <c r="D1254" i="117"/>
  <c r="C1254" i="117"/>
  <c r="B1254" i="117"/>
  <c r="A1254" i="117"/>
  <c r="D1253" i="117"/>
  <c r="C1253" i="117"/>
  <c r="B1253" i="117"/>
  <c r="A1253" i="117"/>
  <c r="D1252" i="117"/>
  <c r="C1252" i="117"/>
  <c r="B1252" i="117"/>
  <c r="A1252" i="117"/>
  <c r="D1251" i="117"/>
  <c r="C1251" i="117"/>
  <c r="B1251" i="117"/>
  <c r="A1251" i="117"/>
  <c r="D1250" i="117"/>
  <c r="C1250" i="117"/>
  <c r="B1250" i="117"/>
  <c r="A1250" i="117"/>
  <c r="D1249" i="117"/>
  <c r="C1249" i="117"/>
  <c r="B1249" i="117"/>
  <c r="A1249" i="117"/>
  <c r="D1248" i="117"/>
  <c r="C1248" i="117"/>
  <c r="B1248" i="117"/>
  <c r="A1248" i="117"/>
  <c r="D1247" i="117"/>
  <c r="C1247" i="117"/>
  <c r="B1247" i="117"/>
  <c r="A1247" i="117"/>
  <c r="D1246" i="117"/>
  <c r="C1246" i="117"/>
  <c r="B1246" i="117"/>
  <c r="A1246" i="117"/>
  <c r="D1245" i="117"/>
  <c r="C1245" i="117"/>
  <c r="B1245" i="117"/>
  <c r="A1245" i="117"/>
  <c r="D1244" i="117"/>
  <c r="C1244" i="117"/>
  <c r="B1244" i="117"/>
  <c r="A1244" i="117"/>
  <c r="D1243" i="117"/>
  <c r="C1243" i="117"/>
  <c r="B1243" i="117"/>
  <c r="A1243" i="117"/>
  <c r="D1242" i="117"/>
  <c r="C1242" i="117"/>
  <c r="B1242" i="117"/>
  <c r="A1242" i="117"/>
  <c r="D1241" i="117"/>
  <c r="C1241" i="117"/>
  <c r="B1241" i="117"/>
  <c r="A1241" i="117"/>
  <c r="D1240" i="117"/>
  <c r="C1240" i="117"/>
  <c r="B1240" i="117"/>
  <c r="A1240" i="117"/>
  <c r="D1239" i="117"/>
  <c r="C1239" i="117"/>
  <c r="B1239" i="117"/>
  <c r="A1239" i="117"/>
  <c r="D1238" i="117"/>
  <c r="C1238" i="117"/>
  <c r="B1238" i="117"/>
  <c r="A1238" i="117"/>
  <c r="D1237" i="117"/>
  <c r="C1237" i="117"/>
  <c r="B1237" i="117"/>
  <c r="A1237" i="117"/>
  <c r="D1236" i="117"/>
  <c r="C1236" i="117"/>
  <c r="B1236" i="117"/>
  <c r="A1236" i="117"/>
  <c r="D1235" i="117"/>
  <c r="C1235" i="117"/>
  <c r="B1235" i="117"/>
  <c r="A1235" i="117"/>
  <c r="D1234" i="117"/>
  <c r="C1234" i="117"/>
  <c r="B1234" i="117"/>
  <c r="A1234" i="117"/>
  <c r="D1233" i="117"/>
  <c r="C1233" i="117"/>
  <c r="B1233" i="117"/>
  <c r="A1233" i="117"/>
  <c r="D1232" i="117"/>
  <c r="C1232" i="117"/>
  <c r="B1232" i="117"/>
  <c r="A1232" i="117"/>
  <c r="D1231" i="117"/>
  <c r="C1231" i="117"/>
  <c r="B1231" i="117"/>
  <c r="A1231" i="117"/>
  <c r="D1230" i="117"/>
  <c r="C1230" i="117"/>
  <c r="B1230" i="117"/>
  <c r="A1230" i="117"/>
  <c r="D1229" i="117"/>
  <c r="C1229" i="117"/>
  <c r="B1229" i="117"/>
  <c r="A1229" i="117"/>
  <c r="D1228" i="117"/>
  <c r="C1228" i="117"/>
  <c r="B1228" i="117"/>
  <c r="A1228" i="117"/>
  <c r="D1227" i="117"/>
  <c r="C1227" i="117"/>
  <c r="B1227" i="117"/>
  <c r="A1227" i="117"/>
  <c r="D1226" i="117"/>
  <c r="C1226" i="117"/>
  <c r="B1226" i="117"/>
  <c r="A1226" i="117"/>
  <c r="D1225" i="117"/>
  <c r="C1225" i="117"/>
  <c r="B1225" i="117"/>
  <c r="A1225" i="117"/>
  <c r="D1224" i="117"/>
  <c r="C1224" i="117"/>
  <c r="B1224" i="117"/>
  <c r="A1224" i="117"/>
  <c r="D1223" i="117"/>
  <c r="C1223" i="117"/>
  <c r="B1223" i="117"/>
  <c r="A1223" i="117"/>
  <c r="D1222" i="117"/>
  <c r="C1222" i="117"/>
  <c r="B1222" i="117"/>
  <c r="A1222" i="117"/>
  <c r="D1221" i="117"/>
  <c r="C1221" i="117"/>
  <c r="B1221" i="117"/>
  <c r="A1221" i="117"/>
  <c r="D1220" i="117"/>
  <c r="C1220" i="117"/>
  <c r="B1220" i="117"/>
  <c r="A1220" i="117"/>
  <c r="D1219" i="117"/>
  <c r="C1219" i="117"/>
  <c r="B1219" i="117"/>
  <c r="A1219" i="117"/>
  <c r="D1218" i="117"/>
  <c r="C1218" i="117"/>
  <c r="B1218" i="117"/>
  <c r="A1218" i="117"/>
  <c r="D1217" i="117"/>
  <c r="C1217" i="117"/>
  <c r="B1217" i="117"/>
  <c r="A1217" i="117"/>
  <c r="D1216" i="117"/>
  <c r="C1216" i="117"/>
  <c r="B1216" i="117"/>
  <c r="A1216" i="117"/>
  <c r="D1215" i="117"/>
  <c r="C1215" i="117"/>
  <c r="B1215" i="117"/>
  <c r="A1215" i="117"/>
  <c r="D1214" i="117"/>
  <c r="C1214" i="117"/>
  <c r="B1214" i="117"/>
  <c r="A1214" i="117"/>
  <c r="D1213" i="117"/>
  <c r="C1213" i="117"/>
  <c r="B1213" i="117"/>
  <c r="A1213" i="117"/>
  <c r="D1212" i="117"/>
  <c r="C1212" i="117"/>
  <c r="B1212" i="117"/>
  <c r="A1212" i="117"/>
  <c r="D1211" i="117"/>
  <c r="C1211" i="117"/>
  <c r="B1211" i="117"/>
  <c r="A1211" i="117"/>
  <c r="D1210" i="117"/>
  <c r="C1210" i="117"/>
  <c r="B1210" i="117"/>
  <c r="A1210" i="117"/>
  <c r="D1209" i="117"/>
  <c r="C1209" i="117"/>
  <c r="B1209" i="117"/>
  <c r="A1209" i="117"/>
  <c r="D1208" i="117"/>
  <c r="C1208" i="117"/>
  <c r="B1208" i="117"/>
  <c r="A1208" i="117"/>
  <c r="D1207" i="117"/>
  <c r="C1207" i="117"/>
  <c r="B1207" i="117"/>
  <c r="A1207" i="117"/>
  <c r="D1206" i="117"/>
  <c r="C1206" i="117"/>
  <c r="B1206" i="117"/>
  <c r="A1206" i="117"/>
  <c r="D1205" i="117"/>
  <c r="C1205" i="117"/>
  <c r="B1205" i="117"/>
  <c r="A1205" i="117"/>
  <c r="D1204" i="117"/>
  <c r="C1204" i="117"/>
  <c r="B1204" i="117"/>
  <c r="A1204" i="117"/>
  <c r="D1203" i="117"/>
  <c r="C1203" i="117"/>
  <c r="B1203" i="117"/>
  <c r="A1203" i="117"/>
  <c r="D1202" i="117"/>
  <c r="C1202" i="117"/>
  <c r="B1202" i="117"/>
  <c r="A1202" i="117"/>
  <c r="D1201" i="117"/>
  <c r="C1201" i="117"/>
  <c r="B1201" i="117"/>
  <c r="A1201" i="117"/>
  <c r="D1200" i="117"/>
  <c r="C1200" i="117"/>
  <c r="B1200" i="117"/>
  <c r="A1200" i="117"/>
  <c r="D1199" i="117"/>
  <c r="C1199" i="117"/>
  <c r="B1199" i="117"/>
  <c r="A1199" i="117"/>
  <c r="D1198" i="117"/>
  <c r="C1198" i="117"/>
  <c r="B1198" i="117"/>
  <c r="A1198" i="117"/>
  <c r="D1197" i="117"/>
  <c r="C1197" i="117"/>
  <c r="B1197" i="117"/>
  <c r="A1197" i="117"/>
  <c r="D1196" i="117"/>
  <c r="C1196" i="117"/>
  <c r="B1196" i="117"/>
  <c r="A1196" i="117"/>
  <c r="D1195" i="117"/>
  <c r="C1195" i="117"/>
  <c r="B1195" i="117"/>
  <c r="A1195" i="117"/>
  <c r="D1194" i="117"/>
  <c r="C1194" i="117"/>
  <c r="B1194" i="117"/>
  <c r="A1194" i="117"/>
  <c r="D1193" i="117"/>
  <c r="C1193" i="117"/>
  <c r="B1193" i="117"/>
  <c r="A1193" i="117"/>
  <c r="D1192" i="117"/>
  <c r="C1192" i="117"/>
  <c r="B1192" i="117"/>
  <c r="A1192" i="117"/>
  <c r="D1191" i="117"/>
  <c r="C1191" i="117"/>
  <c r="B1191" i="117"/>
  <c r="A1191" i="117"/>
  <c r="D1190" i="117"/>
  <c r="C1190" i="117"/>
  <c r="B1190" i="117"/>
  <c r="A1190" i="117"/>
  <c r="D1189" i="117"/>
  <c r="C1189" i="117"/>
  <c r="B1189" i="117"/>
  <c r="A1189" i="117"/>
  <c r="D1188" i="117"/>
  <c r="C1188" i="117"/>
  <c r="B1188" i="117"/>
  <c r="A1188" i="117"/>
  <c r="D1187" i="117"/>
  <c r="C1187" i="117"/>
  <c r="B1187" i="117"/>
  <c r="A1187" i="117"/>
  <c r="D1186" i="117"/>
  <c r="C1186" i="117"/>
  <c r="B1186" i="117"/>
  <c r="A1186" i="117"/>
  <c r="D1185" i="117"/>
  <c r="C1185" i="117"/>
  <c r="B1185" i="117"/>
  <c r="A1185" i="117"/>
  <c r="D1184" i="117"/>
  <c r="C1184" i="117"/>
  <c r="B1184" i="117"/>
  <c r="A1184" i="117"/>
  <c r="D1183" i="117"/>
  <c r="C1183" i="117"/>
  <c r="B1183" i="117"/>
  <c r="A1183" i="117"/>
  <c r="D1182" i="117"/>
  <c r="C1182" i="117"/>
  <c r="B1182" i="117"/>
  <c r="A1182" i="117"/>
  <c r="D1181" i="117"/>
  <c r="C1181" i="117"/>
  <c r="B1181" i="117"/>
  <c r="A1181" i="117"/>
  <c r="D1180" i="117"/>
  <c r="C1180" i="117"/>
  <c r="B1180" i="117"/>
  <c r="A1180" i="117"/>
  <c r="D1179" i="117"/>
  <c r="C1179" i="117"/>
  <c r="B1179" i="117"/>
  <c r="A1179" i="117"/>
  <c r="D1178" i="117"/>
  <c r="C1178" i="117"/>
  <c r="B1178" i="117"/>
  <c r="A1178" i="117"/>
  <c r="D1177" i="117"/>
  <c r="C1177" i="117"/>
  <c r="B1177" i="117"/>
  <c r="A1177" i="117"/>
  <c r="D1176" i="117"/>
  <c r="C1176" i="117"/>
  <c r="B1176" i="117"/>
  <c r="A1176" i="117"/>
  <c r="D1175" i="117"/>
  <c r="C1175" i="117"/>
  <c r="B1175" i="117"/>
  <c r="A1175" i="117"/>
  <c r="D1174" i="117"/>
  <c r="C1174" i="117"/>
  <c r="B1174" i="117"/>
  <c r="A1174" i="117"/>
  <c r="D1173" i="117"/>
  <c r="C1173" i="117"/>
  <c r="B1173" i="117"/>
  <c r="A1173" i="117"/>
  <c r="D1172" i="117"/>
  <c r="C1172" i="117"/>
  <c r="B1172" i="117"/>
  <c r="A1172" i="117"/>
  <c r="D1171" i="117"/>
  <c r="C1171" i="117"/>
  <c r="B1171" i="117"/>
  <c r="A1171" i="117"/>
  <c r="D1170" i="117"/>
  <c r="C1170" i="117"/>
  <c r="B1170" i="117"/>
  <c r="A1170" i="117"/>
  <c r="D1169" i="117"/>
  <c r="C1169" i="117"/>
  <c r="B1169" i="117"/>
  <c r="A1169" i="117"/>
  <c r="D1168" i="117"/>
  <c r="C1168" i="117"/>
  <c r="B1168" i="117"/>
  <c r="A1168" i="117"/>
  <c r="D1167" i="117"/>
  <c r="C1167" i="117"/>
  <c r="B1167" i="117"/>
  <c r="A1167" i="117"/>
  <c r="D1166" i="117"/>
  <c r="C1166" i="117"/>
  <c r="B1166" i="117"/>
  <c r="A1166" i="117"/>
  <c r="D1165" i="117"/>
  <c r="C1165" i="117"/>
  <c r="B1165" i="117"/>
  <c r="A1165" i="117"/>
  <c r="D1164" i="117"/>
  <c r="C1164" i="117"/>
  <c r="B1164" i="117"/>
  <c r="A1164" i="117"/>
  <c r="D1163" i="117"/>
  <c r="C1163" i="117"/>
  <c r="B1163" i="117"/>
  <c r="A1163" i="117"/>
  <c r="D1162" i="117"/>
  <c r="C1162" i="117"/>
  <c r="B1162" i="117"/>
  <c r="A1162" i="117"/>
  <c r="D1161" i="117"/>
  <c r="C1161" i="117"/>
  <c r="B1161" i="117"/>
  <c r="A1161" i="117"/>
  <c r="D1160" i="117"/>
  <c r="C1160" i="117"/>
  <c r="B1160" i="117"/>
  <c r="A1160" i="117"/>
  <c r="D1159" i="117"/>
  <c r="C1159" i="117"/>
  <c r="B1159" i="117"/>
  <c r="A1159" i="117"/>
  <c r="D1158" i="117"/>
  <c r="C1158" i="117"/>
  <c r="B1158" i="117"/>
  <c r="A1158" i="117"/>
  <c r="D1157" i="117"/>
  <c r="C1157" i="117"/>
  <c r="B1157" i="117"/>
  <c r="A1157" i="117"/>
  <c r="D1156" i="117"/>
  <c r="C1156" i="117"/>
  <c r="B1156" i="117"/>
  <c r="A1156" i="117"/>
  <c r="D1155" i="117"/>
  <c r="C1155" i="117"/>
  <c r="B1155" i="117"/>
  <c r="A1155" i="117"/>
  <c r="D1154" i="117"/>
  <c r="C1154" i="117"/>
  <c r="B1154" i="117"/>
  <c r="A1154" i="117"/>
  <c r="D1153" i="117"/>
  <c r="C1153" i="117"/>
  <c r="B1153" i="117"/>
  <c r="A1153" i="117"/>
  <c r="D1152" i="117"/>
  <c r="C1152" i="117"/>
  <c r="B1152" i="117"/>
  <c r="A1152" i="117"/>
  <c r="D1151" i="117"/>
  <c r="C1151" i="117"/>
  <c r="B1151" i="117"/>
  <c r="A1151" i="117"/>
  <c r="D1150" i="117"/>
  <c r="C1150" i="117"/>
  <c r="B1150" i="117"/>
  <c r="A1150" i="117"/>
  <c r="D1149" i="117"/>
  <c r="C1149" i="117"/>
  <c r="B1149" i="117"/>
  <c r="A1149" i="117"/>
  <c r="D1148" i="117"/>
  <c r="C1148" i="117"/>
  <c r="B1148" i="117"/>
  <c r="A1148" i="117"/>
  <c r="D1147" i="117"/>
  <c r="C1147" i="117"/>
  <c r="B1147" i="117"/>
  <c r="A1147" i="117"/>
  <c r="D1146" i="117"/>
  <c r="C1146" i="117"/>
  <c r="B1146" i="117"/>
  <c r="A1146" i="117"/>
  <c r="D1145" i="117"/>
  <c r="C1145" i="117"/>
  <c r="B1145" i="117"/>
  <c r="A1145" i="117"/>
  <c r="D1144" i="117"/>
  <c r="C1144" i="117"/>
  <c r="B1144" i="117"/>
  <c r="A1144" i="117"/>
  <c r="D1143" i="117"/>
  <c r="C1143" i="117"/>
  <c r="B1143" i="117"/>
  <c r="A1143" i="117"/>
  <c r="D1142" i="117"/>
  <c r="C1142" i="117"/>
  <c r="B1142" i="117"/>
  <c r="A1142" i="117"/>
  <c r="D1141" i="117"/>
  <c r="C1141" i="117"/>
  <c r="B1141" i="117"/>
  <c r="A1141" i="117"/>
  <c r="D1140" i="117"/>
  <c r="C1140" i="117"/>
  <c r="B1140" i="117"/>
  <c r="A1140" i="117"/>
  <c r="D1139" i="117"/>
  <c r="C1139" i="117"/>
  <c r="B1139" i="117"/>
  <c r="A1139" i="117"/>
  <c r="D1138" i="117"/>
  <c r="C1138" i="117"/>
  <c r="B1138" i="117"/>
  <c r="A1138" i="117"/>
  <c r="D1137" i="117"/>
  <c r="C1137" i="117"/>
  <c r="B1137" i="117"/>
  <c r="A1137" i="117"/>
  <c r="D1136" i="117"/>
  <c r="C1136" i="117"/>
  <c r="B1136" i="117"/>
  <c r="A1136" i="117"/>
  <c r="D1135" i="117"/>
  <c r="C1135" i="117"/>
  <c r="B1135" i="117"/>
  <c r="A1135" i="117"/>
  <c r="D1134" i="117"/>
  <c r="C1134" i="117"/>
  <c r="B1134" i="117"/>
  <c r="A1134" i="117"/>
  <c r="D1133" i="117"/>
  <c r="C1133" i="117"/>
  <c r="B1133" i="117"/>
  <c r="A1133" i="117"/>
  <c r="D1132" i="117"/>
  <c r="C1132" i="117"/>
  <c r="B1132" i="117"/>
  <c r="A1132" i="117"/>
  <c r="D1131" i="117"/>
  <c r="C1131" i="117"/>
  <c r="B1131" i="117"/>
  <c r="A1131" i="117"/>
  <c r="D1130" i="117"/>
  <c r="C1130" i="117"/>
  <c r="B1130" i="117"/>
  <c r="A1130" i="117"/>
  <c r="D1129" i="117"/>
  <c r="C1129" i="117"/>
  <c r="B1129" i="117"/>
  <c r="A1129" i="117"/>
  <c r="D1128" i="117"/>
  <c r="C1128" i="117"/>
  <c r="B1128" i="117"/>
  <c r="A1128" i="117"/>
  <c r="D1127" i="117"/>
  <c r="C1127" i="117"/>
  <c r="B1127" i="117"/>
  <c r="A1127" i="117"/>
  <c r="D1126" i="117"/>
  <c r="C1126" i="117"/>
  <c r="B1126" i="117"/>
  <c r="A1126" i="117"/>
  <c r="D1125" i="117"/>
  <c r="C1125" i="117"/>
  <c r="B1125" i="117"/>
  <c r="A1125" i="117"/>
  <c r="D1124" i="117"/>
  <c r="C1124" i="117"/>
  <c r="B1124" i="117"/>
  <c r="A1124" i="117"/>
  <c r="D1123" i="117"/>
  <c r="C1123" i="117"/>
  <c r="B1123" i="117"/>
  <c r="A1123" i="117"/>
  <c r="D1122" i="117"/>
  <c r="C1122" i="117"/>
  <c r="B1122" i="117"/>
  <c r="A1122" i="117"/>
  <c r="D1121" i="117"/>
  <c r="C1121" i="117"/>
  <c r="B1121" i="117"/>
  <c r="A1121" i="117"/>
  <c r="D1120" i="117"/>
  <c r="C1120" i="117"/>
  <c r="B1120" i="117"/>
  <c r="A1120" i="117"/>
  <c r="D1119" i="117"/>
  <c r="C1119" i="117"/>
  <c r="B1119" i="117"/>
  <c r="A1119" i="117"/>
  <c r="D1118" i="117"/>
  <c r="C1118" i="117"/>
  <c r="B1118" i="117"/>
  <c r="A1118" i="117"/>
  <c r="D1117" i="117"/>
  <c r="C1117" i="117"/>
  <c r="B1117" i="117"/>
  <c r="A1117" i="117"/>
  <c r="D1116" i="117"/>
  <c r="C1116" i="117"/>
  <c r="B1116" i="117"/>
  <c r="A1116" i="117"/>
  <c r="D1115" i="117"/>
  <c r="C1115" i="117"/>
  <c r="B1115" i="117"/>
  <c r="A1115" i="117"/>
  <c r="D1114" i="117"/>
  <c r="C1114" i="117"/>
  <c r="B1114" i="117"/>
  <c r="A1114" i="117"/>
  <c r="D1113" i="117"/>
  <c r="C1113" i="117"/>
  <c r="B1113" i="117"/>
  <c r="A1113" i="117"/>
  <c r="D1112" i="117"/>
  <c r="C1112" i="117"/>
  <c r="B1112" i="117"/>
  <c r="A1112" i="117"/>
  <c r="D1111" i="117"/>
  <c r="C1111" i="117"/>
  <c r="B1111" i="117"/>
  <c r="A1111" i="117"/>
  <c r="D1110" i="117"/>
  <c r="C1110" i="117"/>
  <c r="B1110" i="117"/>
  <c r="A1110" i="117"/>
  <c r="D1109" i="117"/>
  <c r="C1109" i="117"/>
  <c r="B1109" i="117"/>
  <c r="A1109" i="117"/>
  <c r="D1108" i="117"/>
  <c r="C1108" i="117"/>
  <c r="B1108" i="117"/>
  <c r="A1108" i="117"/>
  <c r="D1107" i="117"/>
  <c r="C1107" i="117"/>
  <c r="B1107" i="117"/>
  <c r="A1107" i="117"/>
  <c r="D1106" i="117"/>
  <c r="C1106" i="117"/>
  <c r="B1106" i="117"/>
  <c r="A1106" i="117"/>
  <c r="D1105" i="117"/>
  <c r="C1105" i="117"/>
  <c r="B1105" i="117"/>
  <c r="A1105" i="117"/>
  <c r="D1104" i="117"/>
  <c r="C1104" i="117"/>
  <c r="B1104" i="117"/>
  <c r="A1104" i="117"/>
  <c r="D1103" i="117"/>
  <c r="C1103" i="117"/>
  <c r="B1103" i="117"/>
  <c r="A1103" i="117"/>
  <c r="D1102" i="117"/>
  <c r="C1102" i="117"/>
  <c r="B1102" i="117"/>
  <c r="A1102" i="117"/>
  <c r="D1101" i="117"/>
  <c r="C1101" i="117"/>
  <c r="B1101" i="117"/>
  <c r="A1101" i="117"/>
  <c r="D1100" i="117"/>
  <c r="C1100" i="117"/>
  <c r="B1100" i="117"/>
  <c r="A1100" i="117"/>
  <c r="D1099" i="117"/>
  <c r="C1099" i="117"/>
  <c r="B1099" i="117"/>
  <c r="A1099" i="117"/>
  <c r="D1098" i="117"/>
  <c r="C1098" i="117"/>
  <c r="B1098" i="117"/>
  <c r="A1098" i="117"/>
  <c r="D1097" i="117"/>
  <c r="C1097" i="117"/>
  <c r="B1097" i="117"/>
  <c r="A1097" i="117"/>
  <c r="D1096" i="117"/>
  <c r="C1096" i="117"/>
  <c r="B1096" i="117"/>
  <c r="A1096" i="117"/>
  <c r="D1095" i="117"/>
  <c r="C1095" i="117"/>
  <c r="B1095" i="117"/>
  <c r="A1095" i="117"/>
  <c r="D1094" i="117"/>
  <c r="C1094" i="117"/>
  <c r="B1094" i="117"/>
  <c r="A1094" i="117"/>
  <c r="D1093" i="117"/>
  <c r="C1093" i="117"/>
  <c r="B1093" i="117"/>
  <c r="A1093" i="117"/>
  <c r="D1092" i="117"/>
  <c r="C1092" i="117"/>
  <c r="B1092" i="117"/>
  <c r="A1092" i="117"/>
  <c r="D1091" i="117"/>
  <c r="C1091" i="117"/>
  <c r="B1091" i="117"/>
  <c r="A1091" i="117"/>
  <c r="D1090" i="117"/>
  <c r="C1090" i="117"/>
  <c r="B1090" i="117"/>
  <c r="A1090" i="117"/>
  <c r="D1089" i="117"/>
  <c r="C1089" i="117"/>
  <c r="B1089" i="117"/>
  <c r="A1089" i="117"/>
  <c r="D1088" i="117"/>
  <c r="C1088" i="117"/>
  <c r="B1088" i="117"/>
  <c r="A1088" i="117"/>
  <c r="D1087" i="117"/>
  <c r="C1087" i="117"/>
  <c r="B1087" i="117"/>
  <c r="A1087" i="117"/>
  <c r="D1086" i="117"/>
  <c r="C1086" i="117"/>
  <c r="B1086" i="117"/>
  <c r="A1086" i="117"/>
  <c r="D1085" i="117"/>
  <c r="C1085" i="117"/>
  <c r="B1085" i="117"/>
  <c r="A1085" i="117"/>
  <c r="D1084" i="117"/>
  <c r="C1084" i="117"/>
  <c r="B1084" i="117"/>
  <c r="A1084" i="117"/>
  <c r="D1083" i="117"/>
  <c r="C1083" i="117"/>
  <c r="B1083" i="117"/>
  <c r="A1083" i="117"/>
  <c r="D1082" i="117"/>
  <c r="C1082" i="117"/>
  <c r="B1082" i="117"/>
  <c r="A1082" i="117"/>
  <c r="D1081" i="117"/>
  <c r="C1081" i="117"/>
  <c r="B1081" i="117"/>
  <c r="A1081" i="117"/>
  <c r="D1080" i="117"/>
  <c r="C1080" i="117"/>
  <c r="B1080" i="117"/>
  <c r="A1080" i="117"/>
  <c r="D1079" i="117"/>
  <c r="C1079" i="117"/>
  <c r="B1079" i="117"/>
  <c r="A1079" i="117"/>
  <c r="D1078" i="117"/>
  <c r="C1078" i="117"/>
  <c r="B1078" i="117"/>
  <c r="A1078" i="117"/>
  <c r="D1077" i="117"/>
  <c r="C1077" i="117"/>
  <c r="B1077" i="117"/>
  <c r="A1077" i="117"/>
  <c r="D1076" i="117"/>
  <c r="C1076" i="117"/>
  <c r="B1076" i="117"/>
  <c r="A1076" i="117"/>
  <c r="D1075" i="117"/>
  <c r="C1075" i="117"/>
  <c r="B1075" i="117"/>
  <c r="A1075" i="117"/>
  <c r="D1074" i="117"/>
  <c r="C1074" i="117"/>
  <c r="B1074" i="117"/>
  <c r="A1074" i="117"/>
  <c r="D1073" i="117"/>
  <c r="C1073" i="117"/>
  <c r="B1073" i="117"/>
  <c r="A1073" i="117"/>
  <c r="D1072" i="117"/>
  <c r="C1072" i="117"/>
  <c r="B1072" i="117"/>
  <c r="A1072" i="117"/>
  <c r="D1071" i="117"/>
  <c r="C1071" i="117"/>
  <c r="B1071" i="117"/>
  <c r="A1071" i="117"/>
  <c r="D1070" i="117"/>
  <c r="C1070" i="117"/>
  <c r="B1070" i="117"/>
  <c r="A1070" i="117"/>
  <c r="D1069" i="117"/>
  <c r="C1069" i="117"/>
  <c r="B1069" i="117"/>
  <c r="A1069" i="117"/>
  <c r="D1068" i="117"/>
  <c r="C1068" i="117"/>
  <c r="B1068" i="117"/>
  <c r="A1068" i="117"/>
  <c r="D1067" i="117"/>
  <c r="C1067" i="117"/>
  <c r="B1067" i="117"/>
  <c r="A1067" i="117"/>
  <c r="D1066" i="117"/>
  <c r="C1066" i="117"/>
  <c r="B1066" i="117"/>
  <c r="A1066" i="117"/>
  <c r="D1065" i="117"/>
  <c r="C1065" i="117"/>
  <c r="B1065" i="117"/>
  <c r="A1065" i="117"/>
  <c r="D1064" i="117"/>
  <c r="C1064" i="117"/>
  <c r="B1064" i="117"/>
  <c r="A1064" i="117"/>
  <c r="D1063" i="117"/>
  <c r="C1063" i="117"/>
  <c r="B1063" i="117"/>
  <c r="A1063" i="117"/>
  <c r="D1062" i="117"/>
  <c r="C1062" i="117"/>
  <c r="B1062" i="117"/>
  <c r="A1062" i="117"/>
  <c r="D1061" i="117"/>
  <c r="C1061" i="117"/>
  <c r="B1061" i="117"/>
  <c r="A1061" i="117"/>
  <c r="D1060" i="117"/>
  <c r="C1060" i="117"/>
  <c r="B1060" i="117"/>
  <c r="A1060" i="117"/>
  <c r="D1059" i="117"/>
  <c r="C1059" i="117"/>
  <c r="B1059" i="117"/>
  <c r="A1059" i="117"/>
  <c r="D1058" i="117"/>
  <c r="C1058" i="117"/>
  <c r="B1058" i="117"/>
  <c r="A1058" i="117"/>
  <c r="D1057" i="117"/>
  <c r="C1057" i="117"/>
  <c r="B1057" i="117"/>
  <c r="A1057" i="117"/>
  <c r="D1056" i="117"/>
  <c r="C1056" i="117"/>
  <c r="B1056" i="117"/>
  <c r="A1056" i="117"/>
  <c r="D1055" i="117"/>
  <c r="C1055" i="117"/>
  <c r="B1055" i="117"/>
  <c r="A1055" i="117"/>
  <c r="D1054" i="117"/>
  <c r="C1054" i="117"/>
  <c r="B1054" i="117"/>
  <c r="A1054" i="117"/>
  <c r="D1053" i="117"/>
  <c r="C1053" i="117"/>
  <c r="B1053" i="117"/>
  <c r="A1053" i="117"/>
  <c r="D1052" i="117"/>
  <c r="C1052" i="117"/>
  <c r="B1052" i="117"/>
  <c r="A1052" i="117"/>
  <c r="D1051" i="117"/>
  <c r="C1051" i="117"/>
  <c r="B1051" i="117"/>
  <c r="A1051" i="117"/>
  <c r="D1050" i="117"/>
  <c r="C1050" i="117"/>
  <c r="B1050" i="117"/>
  <c r="A1050" i="117"/>
  <c r="D1049" i="117"/>
  <c r="C1049" i="117"/>
  <c r="B1049" i="117"/>
  <c r="A1049" i="117"/>
  <c r="D1048" i="117"/>
  <c r="C1048" i="117"/>
  <c r="B1048" i="117"/>
  <c r="A1048" i="117"/>
  <c r="D1047" i="117"/>
  <c r="C1047" i="117"/>
  <c r="B1047" i="117"/>
  <c r="A1047" i="117"/>
  <c r="D1046" i="117"/>
  <c r="C1046" i="117"/>
  <c r="B1046" i="117"/>
  <c r="A1046" i="117"/>
  <c r="D1045" i="117"/>
  <c r="C1045" i="117"/>
  <c r="B1045" i="117"/>
  <c r="A1045" i="117"/>
  <c r="D1044" i="117"/>
  <c r="C1044" i="117"/>
  <c r="B1044" i="117"/>
  <c r="A1044" i="117"/>
  <c r="D1043" i="117"/>
  <c r="C1043" i="117"/>
  <c r="B1043" i="117"/>
  <c r="A1043" i="117"/>
  <c r="D1042" i="117"/>
  <c r="C1042" i="117"/>
  <c r="B1042" i="117"/>
  <c r="A1042" i="117"/>
  <c r="D1041" i="117"/>
  <c r="C1041" i="117"/>
  <c r="B1041" i="117"/>
  <c r="A1041" i="117"/>
  <c r="D1040" i="117"/>
  <c r="C1040" i="117"/>
  <c r="B1040" i="117"/>
  <c r="A1040" i="117"/>
  <c r="D1039" i="117"/>
  <c r="C1039" i="117"/>
  <c r="B1039" i="117"/>
  <c r="A1039" i="117"/>
  <c r="D1038" i="117"/>
  <c r="C1038" i="117"/>
  <c r="B1038" i="117"/>
  <c r="A1038" i="117"/>
  <c r="D1037" i="117"/>
  <c r="C1037" i="117"/>
  <c r="B1037" i="117"/>
  <c r="A1037" i="117"/>
  <c r="D1036" i="117"/>
  <c r="C1036" i="117"/>
  <c r="B1036" i="117"/>
  <c r="A1036" i="117"/>
  <c r="D1035" i="117"/>
  <c r="C1035" i="117"/>
  <c r="B1035" i="117"/>
  <c r="A1035" i="117"/>
  <c r="D1034" i="117"/>
  <c r="C1034" i="117"/>
  <c r="B1034" i="117"/>
  <c r="A1034" i="117"/>
  <c r="D1033" i="117"/>
  <c r="C1033" i="117"/>
  <c r="B1033" i="117"/>
  <c r="A1033" i="117"/>
  <c r="D1032" i="117"/>
  <c r="C1032" i="117"/>
  <c r="B1032" i="117"/>
  <c r="A1032" i="117"/>
  <c r="D1031" i="117"/>
  <c r="C1031" i="117"/>
  <c r="B1031" i="117"/>
  <c r="A1031" i="117"/>
  <c r="D1030" i="117"/>
  <c r="C1030" i="117"/>
  <c r="B1030" i="117"/>
  <c r="A1030" i="117"/>
  <c r="D1029" i="117"/>
  <c r="C1029" i="117"/>
  <c r="B1029" i="117"/>
  <c r="A1029" i="117"/>
  <c r="D1028" i="117"/>
  <c r="C1028" i="117"/>
  <c r="B1028" i="117"/>
  <c r="A1028" i="117"/>
  <c r="D1027" i="117"/>
  <c r="C1027" i="117"/>
  <c r="B1027" i="117"/>
  <c r="A1027" i="117"/>
  <c r="D1026" i="117"/>
  <c r="C1026" i="117"/>
  <c r="B1026" i="117"/>
  <c r="A1026" i="117"/>
  <c r="D1025" i="117"/>
  <c r="C1025" i="117"/>
  <c r="B1025" i="117"/>
  <c r="A1025" i="117"/>
  <c r="D1024" i="117"/>
  <c r="C1024" i="117"/>
  <c r="B1024" i="117"/>
  <c r="A1024" i="117"/>
  <c r="D1023" i="117"/>
  <c r="C1023" i="117"/>
  <c r="B1023" i="117"/>
  <c r="A1023" i="117"/>
  <c r="D1022" i="117"/>
  <c r="C1022" i="117"/>
  <c r="B1022" i="117"/>
  <c r="A1022" i="117"/>
  <c r="D1021" i="117"/>
  <c r="C1021" i="117"/>
  <c r="B1021" i="117"/>
  <c r="A1021" i="117"/>
  <c r="D1020" i="117"/>
  <c r="C1020" i="117"/>
  <c r="B1020" i="117"/>
  <c r="A1020" i="117"/>
  <c r="D1019" i="117"/>
  <c r="C1019" i="117"/>
  <c r="B1019" i="117"/>
  <c r="A1019" i="117"/>
  <c r="D1018" i="117"/>
  <c r="C1018" i="117"/>
  <c r="B1018" i="117"/>
  <c r="A1018" i="117"/>
  <c r="D1017" i="117"/>
  <c r="C1017" i="117"/>
  <c r="B1017" i="117"/>
  <c r="A1017" i="117"/>
  <c r="D1016" i="117"/>
  <c r="C1016" i="117"/>
  <c r="B1016" i="117"/>
  <c r="A1016" i="117"/>
  <c r="D1015" i="117"/>
  <c r="C1015" i="117"/>
  <c r="B1015" i="117"/>
  <c r="A1015" i="117"/>
  <c r="D1014" i="117"/>
  <c r="C1014" i="117"/>
  <c r="B1014" i="117"/>
  <c r="A1014" i="117"/>
  <c r="D1013" i="117"/>
  <c r="C1013" i="117"/>
  <c r="B1013" i="117"/>
  <c r="A1013" i="117"/>
  <c r="D1012" i="117"/>
  <c r="C1012" i="117"/>
  <c r="B1012" i="117"/>
  <c r="A1012" i="117"/>
  <c r="D1011" i="117"/>
  <c r="C1011" i="117"/>
  <c r="B1011" i="117"/>
  <c r="A1011" i="117"/>
  <c r="D1010" i="117"/>
  <c r="C1010" i="117"/>
  <c r="B1010" i="117"/>
  <c r="A1010" i="117"/>
  <c r="D1009" i="117"/>
  <c r="C1009" i="117"/>
  <c r="B1009" i="117"/>
  <c r="A1009" i="117"/>
  <c r="D1008" i="117"/>
  <c r="C1008" i="117"/>
  <c r="B1008" i="117"/>
  <c r="A1008" i="117"/>
  <c r="D1007" i="117"/>
  <c r="C1007" i="117"/>
  <c r="B1007" i="117"/>
  <c r="A1007" i="117"/>
  <c r="D1006" i="117"/>
  <c r="C1006" i="117"/>
  <c r="B1006" i="117"/>
  <c r="A1006" i="117"/>
  <c r="D1005" i="117"/>
  <c r="C1005" i="117"/>
  <c r="B1005" i="117"/>
  <c r="A1005" i="117"/>
  <c r="D1004" i="117"/>
  <c r="C1004" i="117"/>
  <c r="B1004" i="117"/>
  <c r="A1004" i="117"/>
  <c r="D1003" i="117"/>
  <c r="C1003" i="117"/>
  <c r="B1003" i="117"/>
  <c r="A1003" i="117"/>
  <c r="D1002" i="117"/>
  <c r="C1002" i="117"/>
  <c r="B1002" i="117"/>
  <c r="A1002" i="117"/>
  <c r="D1001" i="117"/>
  <c r="C1001" i="117"/>
  <c r="B1001" i="117"/>
  <c r="A1001" i="117"/>
  <c r="D1000" i="117"/>
  <c r="C1000" i="117"/>
  <c r="B1000" i="117"/>
  <c r="A1000" i="117"/>
  <c r="D999" i="117"/>
  <c r="C999" i="117"/>
  <c r="B999" i="117"/>
  <c r="A999" i="117"/>
  <c r="D998" i="117"/>
  <c r="C998" i="117"/>
  <c r="B998" i="117"/>
  <c r="A998" i="117"/>
  <c r="D997" i="117"/>
  <c r="C997" i="117"/>
  <c r="B997" i="117"/>
  <c r="A997" i="117"/>
  <c r="D996" i="117"/>
  <c r="C996" i="117"/>
  <c r="B996" i="117"/>
  <c r="A996" i="117"/>
  <c r="D995" i="117"/>
  <c r="C995" i="117"/>
  <c r="B995" i="117"/>
  <c r="A995" i="117"/>
  <c r="D994" i="117"/>
  <c r="C994" i="117"/>
  <c r="B994" i="117"/>
  <c r="A994" i="117"/>
  <c r="D993" i="117"/>
  <c r="C993" i="117"/>
  <c r="B993" i="117"/>
  <c r="A993" i="117"/>
  <c r="D992" i="117"/>
  <c r="C992" i="117"/>
  <c r="B992" i="117"/>
  <c r="A992" i="117"/>
  <c r="D991" i="117"/>
  <c r="C991" i="117"/>
  <c r="B991" i="117"/>
  <c r="A991" i="117"/>
  <c r="D990" i="117"/>
  <c r="C990" i="117"/>
  <c r="B990" i="117"/>
  <c r="A990" i="117"/>
  <c r="D989" i="117"/>
  <c r="C989" i="117"/>
  <c r="B989" i="117"/>
  <c r="A989" i="117"/>
  <c r="D988" i="117"/>
  <c r="C988" i="117"/>
  <c r="B988" i="117"/>
  <c r="A988" i="117"/>
  <c r="D987" i="117"/>
  <c r="C987" i="117"/>
  <c r="B987" i="117"/>
  <c r="A987" i="117"/>
  <c r="D986" i="117"/>
  <c r="C986" i="117"/>
  <c r="B986" i="117"/>
  <c r="A986" i="117"/>
  <c r="D985" i="117"/>
  <c r="C985" i="117"/>
  <c r="B985" i="117"/>
  <c r="A985" i="117"/>
  <c r="D984" i="117"/>
  <c r="C984" i="117"/>
  <c r="B984" i="117"/>
  <c r="A984" i="117"/>
  <c r="D983" i="117"/>
  <c r="C983" i="117"/>
  <c r="B983" i="117"/>
  <c r="A983" i="117"/>
  <c r="D982" i="117"/>
  <c r="C982" i="117"/>
  <c r="B982" i="117"/>
  <c r="A982" i="117"/>
  <c r="D981" i="117"/>
  <c r="C981" i="117"/>
  <c r="B981" i="117"/>
  <c r="A981" i="117"/>
  <c r="D980" i="117"/>
  <c r="C980" i="117"/>
  <c r="B980" i="117"/>
  <c r="A980" i="117"/>
  <c r="D979" i="117"/>
  <c r="C979" i="117"/>
  <c r="B979" i="117"/>
  <c r="A979" i="117"/>
  <c r="D978" i="117"/>
  <c r="C978" i="117"/>
  <c r="B978" i="117"/>
  <c r="A978" i="117"/>
  <c r="D977" i="117"/>
  <c r="C977" i="117"/>
  <c r="B977" i="117"/>
  <c r="A977" i="117"/>
  <c r="D976" i="117"/>
  <c r="C976" i="117"/>
  <c r="B976" i="117"/>
  <c r="A976" i="117"/>
  <c r="D975" i="117"/>
  <c r="C975" i="117"/>
  <c r="B975" i="117"/>
  <c r="A975" i="117"/>
  <c r="D974" i="117"/>
  <c r="C974" i="117"/>
  <c r="B974" i="117"/>
  <c r="A974" i="117"/>
  <c r="D973" i="117"/>
  <c r="C973" i="117"/>
  <c r="B973" i="117"/>
  <c r="A973" i="117"/>
  <c r="D972" i="117"/>
  <c r="C972" i="117"/>
  <c r="B972" i="117"/>
  <c r="A972" i="117"/>
  <c r="D971" i="117"/>
  <c r="C971" i="117"/>
  <c r="B971" i="117"/>
  <c r="A971" i="117"/>
  <c r="D970" i="117"/>
  <c r="C970" i="117"/>
  <c r="B970" i="117"/>
  <c r="A970" i="117"/>
  <c r="D969" i="117"/>
  <c r="C969" i="117"/>
  <c r="B969" i="117"/>
  <c r="A969" i="117"/>
  <c r="D968" i="117"/>
  <c r="C968" i="117"/>
  <c r="B968" i="117"/>
  <c r="A968" i="117"/>
  <c r="D967" i="117"/>
  <c r="C967" i="117"/>
  <c r="B967" i="117"/>
  <c r="A967" i="117"/>
  <c r="D966" i="117"/>
  <c r="C966" i="117"/>
  <c r="B966" i="117"/>
  <c r="A966" i="117"/>
  <c r="D965" i="117"/>
  <c r="C965" i="117"/>
  <c r="B965" i="117"/>
  <c r="A965" i="117"/>
  <c r="D964" i="117"/>
  <c r="C964" i="117"/>
  <c r="B964" i="117"/>
  <c r="A964" i="117"/>
  <c r="D963" i="117"/>
  <c r="C963" i="117"/>
  <c r="B963" i="117"/>
  <c r="A963" i="117"/>
  <c r="D962" i="117"/>
  <c r="C962" i="117"/>
  <c r="B962" i="117"/>
  <c r="A962" i="117"/>
  <c r="D961" i="117"/>
  <c r="C961" i="117"/>
  <c r="B961" i="117"/>
  <c r="A961" i="117"/>
  <c r="D960" i="117"/>
  <c r="C960" i="117"/>
  <c r="B960" i="117"/>
  <c r="A960" i="117"/>
  <c r="D959" i="117"/>
  <c r="C959" i="117"/>
  <c r="B959" i="117"/>
  <c r="A959" i="117"/>
  <c r="D958" i="117"/>
  <c r="C958" i="117"/>
  <c r="B958" i="117"/>
  <c r="A958" i="117"/>
  <c r="D957" i="117"/>
  <c r="C957" i="117"/>
  <c r="B957" i="117"/>
  <c r="A957" i="117"/>
  <c r="D956" i="117"/>
  <c r="C956" i="117"/>
  <c r="B956" i="117"/>
  <c r="A956" i="117"/>
  <c r="D955" i="117"/>
  <c r="C955" i="117"/>
  <c r="B955" i="117"/>
  <c r="A955" i="117"/>
  <c r="D954" i="117"/>
  <c r="C954" i="117"/>
  <c r="B954" i="117"/>
  <c r="A954" i="117"/>
  <c r="D953" i="117"/>
  <c r="C953" i="117"/>
  <c r="B953" i="117"/>
  <c r="A953" i="117"/>
  <c r="D952" i="117"/>
  <c r="C952" i="117"/>
  <c r="B952" i="117"/>
  <c r="A952" i="117"/>
  <c r="D951" i="117"/>
  <c r="C951" i="117"/>
  <c r="B951" i="117"/>
  <c r="A951" i="117"/>
  <c r="D950" i="117"/>
  <c r="C950" i="117"/>
  <c r="B950" i="117"/>
  <c r="A950" i="117"/>
  <c r="D949" i="117"/>
  <c r="C949" i="117"/>
  <c r="B949" i="117"/>
  <c r="A949" i="117"/>
  <c r="D948" i="117"/>
  <c r="C948" i="117"/>
  <c r="B948" i="117"/>
  <c r="A948" i="117"/>
  <c r="D947" i="117"/>
  <c r="C947" i="117"/>
  <c r="B947" i="117"/>
  <c r="A947" i="117"/>
  <c r="D946" i="117"/>
  <c r="C946" i="117"/>
  <c r="B946" i="117"/>
  <c r="A946" i="117"/>
  <c r="D945" i="117"/>
  <c r="C945" i="117"/>
  <c r="B945" i="117"/>
  <c r="A945" i="117"/>
  <c r="D944" i="117"/>
  <c r="C944" i="117"/>
  <c r="B944" i="117"/>
  <c r="A944" i="117"/>
  <c r="D943" i="117"/>
  <c r="C943" i="117"/>
  <c r="B943" i="117"/>
  <c r="A943" i="117"/>
  <c r="D942" i="117"/>
  <c r="C942" i="117"/>
  <c r="B942" i="117"/>
  <c r="A942" i="117"/>
  <c r="D941" i="117"/>
  <c r="C941" i="117"/>
  <c r="B941" i="117"/>
  <c r="A941" i="117"/>
  <c r="D940" i="117"/>
  <c r="C940" i="117"/>
  <c r="B940" i="117"/>
  <c r="A940" i="117"/>
  <c r="D939" i="117"/>
  <c r="C939" i="117"/>
  <c r="B939" i="117"/>
  <c r="A939" i="117"/>
  <c r="D938" i="117"/>
  <c r="C938" i="117"/>
  <c r="B938" i="117"/>
  <c r="A938" i="117"/>
  <c r="D937" i="117"/>
  <c r="C937" i="117"/>
  <c r="B937" i="117"/>
  <c r="A937" i="117"/>
  <c r="D936" i="117"/>
  <c r="C936" i="117"/>
  <c r="B936" i="117"/>
  <c r="A936" i="117"/>
  <c r="D935" i="117"/>
  <c r="C935" i="117"/>
  <c r="B935" i="117"/>
  <c r="A935" i="117"/>
  <c r="D934" i="117"/>
  <c r="C934" i="117"/>
  <c r="B934" i="117"/>
  <c r="A934" i="117"/>
  <c r="D933" i="117"/>
  <c r="C933" i="117"/>
  <c r="B933" i="117"/>
  <c r="A933" i="117"/>
  <c r="D932" i="117"/>
  <c r="C932" i="117"/>
  <c r="B932" i="117"/>
  <c r="A932" i="117"/>
  <c r="D931" i="117"/>
  <c r="C931" i="117"/>
  <c r="B931" i="117"/>
  <c r="A931" i="117"/>
  <c r="D930" i="117"/>
  <c r="C930" i="117"/>
  <c r="B930" i="117"/>
  <c r="A930" i="117"/>
  <c r="D929" i="117"/>
  <c r="C929" i="117"/>
  <c r="B929" i="117"/>
  <c r="A929" i="117"/>
  <c r="D928" i="117"/>
  <c r="C928" i="117"/>
  <c r="B928" i="117"/>
  <c r="A928" i="117"/>
  <c r="D927" i="117"/>
  <c r="C927" i="117"/>
  <c r="B927" i="117"/>
  <c r="A927" i="117"/>
  <c r="D926" i="117"/>
  <c r="C926" i="117"/>
  <c r="B926" i="117"/>
  <c r="A926" i="117"/>
  <c r="D925" i="117"/>
  <c r="C925" i="117"/>
  <c r="B925" i="117"/>
  <c r="A925" i="117"/>
  <c r="D924" i="117"/>
  <c r="C924" i="117"/>
  <c r="B924" i="117"/>
  <c r="A924" i="117"/>
  <c r="D923" i="117"/>
  <c r="C923" i="117"/>
  <c r="B923" i="117"/>
  <c r="A923" i="117"/>
  <c r="D922" i="117"/>
  <c r="C922" i="117"/>
  <c r="B922" i="117"/>
  <c r="A922" i="117"/>
  <c r="D921" i="117"/>
  <c r="C921" i="117"/>
  <c r="B921" i="117"/>
  <c r="A921" i="117"/>
  <c r="D920" i="117"/>
  <c r="C920" i="117"/>
  <c r="B920" i="117"/>
  <c r="A920" i="117"/>
  <c r="D919" i="117"/>
  <c r="C919" i="117"/>
  <c r="B919" i="117"/>
  <c r="A919" i="117"/>
  <c r="D918" i="117"/>
  <c r="C918" i="117"/>
  <c r="B918" i="117"/>
  <c r="A918" i="117"/>
  <c r="D917" i="117"/>
  <c r="C917" i="117"/>
  <c r="B917" i="117"/>
  <c r="A917" i="117"/>
  <c r="D916" i="117"/>
  <c r="C916" i="117"/>
  <c r="B916" i="117"/>
  <c r="A916" i="117"/>
  <c r="D915" i="117"/>
  <c r="C915" i="117"/>
  <c r="B915" i="117"/>
  <c r="A915" i="117"/>
  <c r="D914" i="117"/>
  <c r="C914" i="117"/>
  <c r="B914" i="117"/>
  <c r="A914" i="117"/>
  <c r="D913" i="117"/>
  <c r="C913" i="117"/>
  <c r="B913" i="117"/>
  <c r="A913" i="117"/>
  <c r="D912" i="117"/>
  <c r="C912" i="117"/>
  <c r="B912" i="117"/>
  <c r="A912" i="117"/>
  <c r="D911" i="117"/>
  <c r="C911" i="117"/>
  <c r="B911" i="117"/>
  <c r="A911" i="117"/>
  <c r="D910" i="117"/>
  <c r="C910" i="117"/>
  <c r="B910" i="117"/>
  <c r="A910" i="117"/>
  <c r="D909" i="117"/>
  <c r="C909" i="117"/>
  <c r="B909" i="117"/>
  <c r="A909" i="117"/>
  <c r="D908" i="117"/>
  <c r="C908" i="117"/>
  <c r="B908" i="117"/>
  <c r="A908" i="117"/>
  <c r="D907" i="117"/>
  <c r="C907" i="117"/>
  <c r="B907" i="117"/>
  <c r="A907" i="117"/>
  <c r="D906" i="117"/>
  <c r="C906" i="117"/>
  <c r="B906" i="117"/>
  <c r="A906" i="117"/>
  <c r="D905" i="117"/>
  <c r="C905" i="117"/>
  <c r="B905" i="117"/>
  <c r="A905" i="117"/>
  <c r="D904" i="117"/>
  <c r="C904" i="117"/>
  <c r="B904" i="117"/>
  <c r="A904" i="117"/>
  <c r="D903" i="117"/>
  <c r="C903" i="117"/>
  <c r="B903" i="117"/>
  <c r="A903" i="117"/>
  <c r="D902" i="117"/>
  <c r="C902" i="117"/>
  <c r="B902" i="117"/>
  <c r="A902" i="117"/>
  <c r="D901" i="117"/>
  <c r="C901" i="117"/>
  <c r="B901" i="117"/>
  <c r="A901" i="117"/>
  <c r="D900" i="117"/>
  <c r="C900" i="117"/>
  <c r="B900" i="117"/>
  <c r="A900" i="117"/>
  <c r="D899" i="117"/>
  <c r="C899" i="117"/>
  <c r="B899" i="117"/>
  <c r="A899" i="117"/>
  <c r="D898" i="117"/>
  <c r="C898" i="117"/>
  <c r="B898" i="117"/>
  <c r="A898" i="117"/>
  <c r="D897" i="117"/>
  <c r="C897" i="117"/>
  <c r="B897" i="117"/>
  <c r="A897" i="117"/>
  <c r="D896" i="117"/>
  <c r="C896" i="117"/>
  <c r="B896" i="117"/>
  <c r="A896" i="117"/>
  <c r="D895" i="117"/>
  <c r="C895" i="117"/>
  <c r="B895" i="117"/>
  <c r="A895" i="117"/>
  <c r="D894" i="117"/>
  <c r="C894" i="117"/>
  <c r="B894" i="117"/>
  <c r="A894" i="117"/>
  <c r="D893" i="117"/>
  <c r="C893" i="117"/>
  <c r="B893" i="117"/>
  <c r="A893" i="117"/>
  <c r="D892" i="117"/>
  <c r="C892" i="117"/>
  <c r="B892" i="117"/>
  <c r="A892" i="117"/>
  <c r="D891" i="117"/>
  <c r="C891" i="117"/>
  <c r="B891" i="117"/>
  <c r="A891" i="117"/>
  <c r="D890" i="117"/>
  <c r="C890" i="117"/>
  <c r="B890" i="117"/>
  <c r="A890" i="117"/>
  <c r="D889" i="117"/>
  <c r="C889" i="117"/>
  <c r="B889" i="117"/>
  <c r="A889" i="117"/>
  <c r="D888" i="117"/>
  <c r="C888" i="117"/>
  <c r="B888" i="117"/>
  <c r="A888" i="117"/>
  <c r="D887" i="117"/>
  <c r="C887" i="117"/>
  <c r="B887" i="117"/>
  <c r="A887" i="117"/>
  <c r="D886" i="117"/>
  <c r="C886" i="117"/>
  <c r="B886" i="117"/>
  <c r="A886" i="117"/>
  <c r="D885" i="117"/>
  <c r="C885" i="117"/>
  <c r="B885" i="117"/>
  <c r="A885" i="117"/>
  <c r="D884" i="117"/>
  <c r="C884" i="117"/>
  <c r="B884" i="117"/>
  <c r="A884" i="117"/>
  <c r="D883" i="117"/>
  <c r="C883" i="117"/>
  <c r="B883" i="117"/>
  <c r="A883" i="117"/>
  <c r="D882" i="117"/>
  <c r="C882" i="117"/>
  <c r="B882" i="117"/>
  <c r="A882" i="117"/>
  <c r="D881" i="117"/>
  <c r="C881" i="117"/>
  <c r="B881" i="117"/>
  <c r="A881" i="117"/>
  <c r="D880" i="117"/>
  <c r="C880" i="117"/>
  <c r="B880" i="117"/>
  <c r="A880" i="117"/>
  <c r="D879" i="117"/>
  <c r="C879" i="117"/>
  <c r="B879" i="117"/>
  <c r="A879" i="117"/>
  <c r="D878" i="117"/>
  <c r="C878" i="117"/>
  <c r="B878" i="117"/>
  <c r="A878" i="117"/>
  <c r="D877" i="117"/>
  <c r="C877" i="117"/>
  <c r="B877" i="117"/>
  <c r="A877" i="117"/>
  <c r="D876" i="117"/>
  <c r="C876" i="117"/>
  <c r="B876" i="117"/>
  <c r="A876" i="117"/>
  <c r="D875" i="117"/>
  <c r="C875" i="117"/>
  <c r="B875" i="117"/>
  <c r="A875" i="117"/>
  <c r="D874" i="117"/>
  <c r="C874" i="117"/>
  <c r="B874" i="117"/>
  <c r="A874" i="117"/>
  <c r="D873" i="117"/>
  <c r="C873" i="117"/>
  <c r="B873" i="117"/>
  <c r="A873" i="117"/>
  <c r="D872" i="117"/>
  <c r="C872" i="117"/>
  <c r="B872" i="117"/>
  <c r="A872" i="117"/>
  <c r="D871" i="117"/>
  <c r="C871" i="117"/>
  <c r="B871" i="117"/>
  <c r="A871" i="117"/>
  <c r="D870" i="117"/>
  <c r="C870" i="117"/>
  <c r="B870" i="117"/>
  <c r="A870" i="117"/>
  <c r="D869" i="117"/>
  <c r="C869" i="117"/>
  <c r="B869" i="117"/>
  <c r="A869" i="117"/>
  <c r="D868" i="117"/>
  <c r="C868" i="117"/>
  <c r="B868" i="117"/>
  <c r="A868" i="117"/>
  <c r="D867" i="117"/>
  <c r="C867" i="117"/>
  <c r="B867" i="117"/>
  <c r="A867" i="117"/>
  <c r="D866" i="117"/>
  <c r="C866" i="117"/>
  <c r="B866" i="117"/>
  <c r="A866" i="117"/>
  <c r="D865" i="117"/>
  <c r="C865" i="117"/>
  <c r="B865" i="117"/>
  <c r="A865" i="117"/>
  <c r="D864" i="117"/>
  <c r="C864" i="117"/>
  <c r="B864" i="117"/>
  <c r="A864" i="117"/>
  <c r="D863" i="117"/>
  <c r="C863" i="117"/>
  <c r="B863" i="117"/>
  <c r="A863" i="117"/>
  <c r="D862" i="117"/>
  <c r="C862" i="117"/>
  <c r="B862" i="117"/>
  <c r="A862" i="117"/>
  <c r="D861" i="117"/>
  <c r="C861" i="117"/>
  <c r="B861" i="117"/>
  <c r="A861" i="117"/>
  <c r="D860" i="117"/>
  <c r="C860" i="117"/>
  <c r="B860" i="117"/>
  <c r="A860" i="117"/>
  <c r="D859" i="117"/>
  <c r="C859" i="117"/>
  <c r="B859" i="117"/>
  <c r="A859" i="117"/>
  <c r="D858" i="117"/>
  <c r="C858" i="117"/>
  <c r="B858" i="117"/>
  <c r="A858" i="117"/>
  <c r="D857" i="117"/>
  <c r="C857" i="117"/>
  <c r="B857" i="117"/>
  <c r="A857" i="117"/>
  <c r="D856" i="117"/>
  <c r="C856" i="117"/>
  <c r="B856" i="117"/>
  <c r="A856" i="117"/>
  <c r="D855" i="117"/>
  <c r="C855" i="117"/>
  <c r="B855" i="117"/>
  <c r="A855" i="117"/>
  <c r="D854" i="117"/>
  <c r="C854" i="117"/>
  <c r="B854" i="117"/>
  <c r="A854" i="117"/>
  <c r="D853" i="117"/>
  <c r="C853" i="117"/>
  <c r="B853" i="117"/>
  <c r="A853" i="117"/>
  <c r="D852" i="117"/>
  <c r="C852" i="117"/>
  <c r="B852" i="117"/>
  <c r="A852" i="117"/>
  <c r="D851" i="117"/>
  <c r="C851" i="117"/>
  <c r="B851" i="117"/>
  <c r="A851" i="117"/>
  <c r="D850" i="117"/>
  <c r="C850" i="117"/>
  <c r="B850" i="117"/>
  <c r="A850" i="117"/>
  <c r="D849" i="117"/>
  <c r="C849" i="117"/>
  <c r="B849" i="117"/>
  <c r="A849" i="117"/>
  <c r="D848" i="117"/>
  <c r="C848" i="117"/>
  <c r="B848" i="117"/>
  <c r="A848" i="117"/>
  <c r="D847" i="117"/>
  <c r="C847" i="117"/>
  <c r="B847" i="117"/>
  <c r="A847" i="117"/>
  <c r="D846" i="117"/>
  <c r="C846" i="117"/>
  <c r="B846" i="117"/>
  <c r="A846" i="117"/>
  <c r="D845" i="117"/>
  <c r="C845" i="117"/>
  <c r="B845" i="117"/>
  <c r="A845" i="117"/>
  <c r="D844" i="117"/>
  <c r="C844" i="117"/>
  <c r="B844" i="117"/>
  <c r="A844" i="117"/>
  <c r="D843" i="117"/>
  <c r="C843" i="117"/>
  <c r="B843" i="117"/>
  <c r="A843" i="117"/>
  <c r="D842" i="117"/>
  <c r="C842" i="117"/>
  <c r="B842" i="117"/>
  <c r="A842" i="117"/>
  <c r="D841" i="117"/>
  <c r="C841" i="117"/>
  <c r="B841" i="117"/>
  <c r="A841" i="117"/>
  <c r="D840" i="117"/>
  <c r="C840" i="117"/>
  <c r="B840" i="117"/>
  <c r="A840" i="117"/>
  <c r="D839" i="117"/>
  <c r="C839" i="117"/>
  <c r="B839" i="117"/>
  <c r="A839" i="117"/>
  <c r="D838" i="117"/>
  <c r="C838" i="117"/>
  <c r="B838" i="117"/>
  <c r="A838" i="117"/>
  <c r="D837" i="117"/>
  <c r="C837" i="117"/>
  <c r="B837" i="117"/>
  <c r="A837" i="117"/>
  <c r="D836" i="117"/>
  <c r="C836" i="117"/>
  <c r="B836" i="117"/>
  <c r="A836" i="117"/>
  <c r="D835" i="117"/>
  <c r="C835" i="117"/>
  <c r="B835" i="117"/>
  <c r="A835" i="117"/>
  <c r="D834" i="117"/>
  <c r="C834" i="117"/>
  <c r="B834" i="117"/>
  <c r="A834" i="117"/>
  <c r="D833" i="117"/>
  <c r="C833" i="117"/>
  <c r="B833" i="117"/>
  <c r="A833" i="117"/>
  <c r="D832" i="117"/>
  <c r="C832" i="117"/>
  <c r="B832" i="117"/>
  <c r="A832" i="117"/>
  <c r="D831" i="117"/>
  <c r="C831" i="117"/>
  <c r="B831" i="117"/>
  <c r="A831" i="117"/>
  <c r="D830" i="117"/>
  <c r="C830" i="117"/>
  <c r="B830" i="117"/>
  <c r="A830" i="117"/>
  <c r="D829" i="117"/>
  <c r="C829" i="117"/>
  <c r="B829" i="117"/>
  <c r="A829" i="117"/>
  <c r="D828" i="117"/>
  <c r="C828" i="117"/>
  <c r="B828" i="117"/>
  <c r="A828" i="117"/>
  <c r="D827" i="117"/>
  <c r="C827" i="117"/>
  <c r="B827" i="117"/>
  <c r="A827" i="117"/>
  <c r="D826" i="117"/>
  <c r="C826" i="117"/>
  <c r="B826" i="117"/>
  <c r="A826" i="117"/>
  <c r="D825" i="117"/>
  <c r="C825" i="117"/>
  <c r="B825" i="117"/>
  <c r="A825" i="117"/>
  <c r="D824" i="117"/>
  <c r="C824" i="117"/>
  <c r="B824" i="117"/>
  <c r="A824" i="117"/>
  <c r="D823" i="117"/>
  <c r="C823" i="117"/>
  <c r="B823" i="117"/>
  <c r="A823" i="117"/>
  <c r="D822" i="117"/>
  <c r="C822" i="117"/>
  <c r="B822" i="117"/>
  <c r="A822" i="117"/>
  <c r="D821" i="117"/>
  <c r="C821" i="117"/>
  <c r="B821" i="117"/>
  <c r="A821" i="117"/>
  <c r="D820" i="117"/>
  <c r="C820" i="117"/>
  <c r="B820" i="117"/>
  <c r="A820" i="117"/>
  <c r="D819" i="117"/>
  <c r="C819" i="117"/>
  <c r="B819" i="117"/>
  <c r="A819" i="117"/>
  <c r="D818" i="117"/>
  <c r="C818" i="117"/>
  <c r="B818" i="117"/>
  <c r="A818" i="117"/>
  <c r="D817" i="117"/>
  <c r="C817" i="117"/>
  <c r="B817" i="117"/>
  <c r="A817" i="117"/>
  <c r="D816" i="117"/>
  <c r="C816" i="117"/>
  <c r="B816" i="117"/>
  <c r="A816" i="117"/>
  <c r="D815" i="117"/>
  <c r="C815" i="117"/>
  <c r="B815" i="117"/>
  <c r="A815" i="117"/>
  <c r="D814" i="117"/>
  <c r="C814" i="117"/>
  <c r="B814" i="117"/>
  <c r="A814" i="117"/>
  <c r="D813" i="117"/>
  <c r="C813" i="117"/>
  <c r="B813" i="117"/>
  <c r="A813" i="117"/>
  <c r="D812" i="117"/>
  <c r="C812" i="117"/>
  <c r="B812" i="117"/>
  <c r="A812" i="117"/>
  <c r="D811" i="117"/>
  <c r="C811" i="117"/>
  <c r="B811" i="117"/>
  <c r="A811" i="117"/>
  <c r="D810" i="117"/>
  <c r="C810" i="117"/>
  <c r="B810" i="117"/>
  <c r="A810" i="117"/>
  <c r="D809" i="117"/>
  <c r="C809" i="117"/>
  <c r="B809" i="117"/>
  <c r="A809" i="117"/>
  <c r="D808" i="117"/>
  <c r="C808" i="117"/>
  <c r="B808" i="117"/>
  <c r="A808" i="117"/>
  <c r="D807" i="117"/>
  <c r="C807" i="117"/>
  <c r="B807" i="117"/>
  <c r="A807" i="117"/>
  <c r="D806" i="117"/>
  <c r="C806" i="117"/>
  <c r="B806" i="117"/>
  <c r="A806" i="117"/>
  <c r="D805" i="117"/>
  <c r="C805" i="117"/>
  <c r="B805" i="117"/>
  <c r="A805" i="117"/>
  <c r="D804" i="117"/>
  <c r="C804" i="117"/>
  <c r="B804" i="117"/>
  <c r="A804" i="117"/>
  <c r="D803" i="117"/>
  <c r="C803" i="117"/>
  <c r="B803" i="117"/>
  <c r="A803" i="117"/>
  <c r="D802" i="117"/>
  <c r="C802" i="117"/>
  <c r="B802" i="117"/>
  <c r="A802" i="117"/>
  <c r="D801" i="117"/>
  <c r="C801" i="117"/>
  <c r="B801" i="117"/>
  <c r="A801" i="117"/>
  <c r="D800" i="117"/>
  <c r="C800" i="117"/>
  <c r="B800" i="117"/>
  <c r="A800" i="117"/>
  <c r="D799" i="117"/>
  <c r="C799" i="117"/>
  <c r="B799" i="117"/>
  <c r="A799" i="117"/>
  <c r="D798" i="117"/>
  <c r="C798" i="117"/>
  <c r="B798" i="117"/>
  <c r="A798" i="117"/>
  <c r="D797" i="117"/>
  <c r="C797" i="117"/>
  <c r="B797" i="117"/>
  <c r="A797" i="117"/>
  <c r="D796" i="117"/>
  <c r="C796" i="117"/>
  <c r="B796" i="117"/>
  <c r="A796" i="117"/>
  <c r="D795" i="117"/>
  <c r="C795" i="117"/>
  <c r="B795" i="117"/>
  <c r="A795" i="117"/>
  <c r="D794" i="117"/>
  <c r="C794" i="117"/>
  <c r="B794" i="117"/>
  <c r="A794" i="117"/>
  <c r="D793" i="117"/>
  <c r="C793" i="117"/>
  <c r="B793" i="117"/>
  <c r="A793" i="117"/>
  <c r="D792" i="117"/>
  <c r="C792" i="117"/>
  <c r="B792" i="117"/>
  <c r="A792" i="117"/>
  <c r="D791" i="117"/>
  <c r="C791" i="117"/>
  <c r="B791" i="117"/>
  <c r="A791" i="117"/>
  <c r="D790" i="117"/>
  <c r="C790" i="117"/>
  <c r="B790" i="117"/>
  <c r="A790" i="117"/>
  <c r="D789" i="117"/>
  <c r="C789" i="117"/>
  <c r="B789" i="117"/>
  <c r="A789" i="117"/>
  <c r="D788" i="117"/>
  <c r="C788" i="117"/>
  <c r="B788" i="117"/>
  <c r="A788" i="117"/>
  <c r="D787" i="117"/>
  <c r="C787" i="117"/>
  <c r="B787" i="117"/>
  <c r="A787" i="117"/>
  <c r="D786" i="117"/>
  <c r="C786" i="117"/>
  <c r="B786" i="117"/>
  <c r="A786" i="117"/>
  <c r="D785" i="117"/>
  <c r="C785" i="117"/>
  <c r="B785" i="117"/>
  <c r="A785" i="117"/>
  <c r="D784" i="117"/>
  <c r="C784" i="117"/>
  <c r="B784" i="117"/>
  <c r="A784" i="117"/>
  <c r="D783" i="117"/>
  <c r="C783" i="117"/>
  <c r="B783" i="117"/>
  <c r="A783" i="117"/>
  <c r="D782" i="117"/>
  <c r="C782" i="117"/>
  <c r="B782" i="117"/>
  <c r="A782" i="117"/>
  <c r="D781" i="117"/>
  <c r="C781" i="117"/>
  <c r="B781" i="117"/>
  <c r="A781" i="117"/>
  <c r="D780" i="117"/>
  <c r="C780" i="117"/>
  <c r="B780" i="117"/>
  <c r="A780" i="117"/>
  <c r="D779" i="117"/>
  <c r="C779" i="117"/>
  <c r="B779" i="117"/>
  <c r="A779" i="117"/>
  <c r="D778" i="117"/>
  <c r="C778" i="117"/>
  <c r="B778" i="117"/>
  <c r="A778" i="117"/>
  <c r="D777" i="117"/>
  <c r="C777" i="117"/>
  <c r="B777" i="117"/>
  <c r="A777" i="117"/>
  <c r="D776" i="117"/>
  <c r="C776" i="117"/>
  <c r="B776" i="117"/>
  <c r="A776" i="117"/>
  <c r="D775" i="117"/>
  <c r="C775" i="117"/>
  <c r="B775" i="117"/>
  <c r="A775" i="117"/>
  <c r="D774" i="117"/>
  <c r="C774" i="117"/>
  <c r="B774" i="117"/>
  <c r="A774" i="117"/>
  <c r="D773" i="117"/>
  <c r="C773" i="117"/>
  <c r="B773" i="117"/>
  <c r="A773" i="117"/>
  <c r="D772" i="117"/>
  <c r="C772" i="117"/>
  <c r="B772" i="117"/>
  <c r="A772" i="117"/>
  <c r="D771" i="117"/>
  <c r="C771" i="117"/>
  <c r="B771" i="117"/>
  <c r="A771" i="117"/>
  <c r="D770" i="117"/>
  <c r="C770" i="117"/>
  <c r="B770" i="117"/>
  <c r="A770" i="117"/>
  <c r="D769" i="117"/>
  <c r="C769" i="117"/>
  <c r="B769" i="117"/>
  <c r="A769" i="117"/>
  <c r="D768" i="117"/>
  <c r="C768" i="117"/>
  <c r="B768" i="117"/>
  <c r="A768" i="117"/>
  <c r="D767" i="117"/>
  <c r="C767" i="117"/>
  <c r="B767" i="117"/>
  <c r="A767" i="117"/>
  <c r="D766" i="117"/>
  <c r="C766" i="117"/>
  <c r="B766" i="117"/>
  <c r="A766" i="117"/>
  <c r="D765" i="117"/>
  <c r="C765" i="117"/>
  <c r="B765" i="117"/>
  <c r="A765" i="117"/>
  <c r="D764" i="117"/>
  <c r="C764" i="117"/>
  <c r="B764" i="117"/>
  <c r="A764" i="117"/>
  <c r="D763" i="117"/>
  <c r="C763" i="117"/>
  <c r="B763" i="117"/>
  <c r="A763" i="117"/>
  <c r="D762" i="117"/>
  <c r="C762" i="117"/>
  <c r="B762" i="117"/>
  <c r="A762" i="117"/>
  <c r="D761" i="117"/>
  <c r="C761" i="117"/>
  <c r="B761" i="117"/>
  <c r="A761" i="117"/>
  <c r="D760" i="117"/>
  <c r="C760" i="117"/>
  <c r="B760" i="117"/>
  <c r="A760" i="117"/>
  <c r="D759" i="117"/>
  <c r="C759" i="117"/>
  <c r="B759" i="117"/>
  <c r="A759" i="117"/>
  <c r="D758" i="117"/>
  <c r="C758" i="117"/>
  <c r="B758" i="117"/>
  <c r="A758" i="117"/>
  <c r="D757" i="117"/>
  <c r="C757" i="117"/>
  <c r="B757" i="117"/>
  <c r="A757" i="117"/>
  <c r="D756" i="117"/>
  <c r="C756" i="117"/>
  <c r="B756" i="117"/>
  <c r="A756" i="117"/>
  <c r="D755" i="117"/>
  <c r="C755" i="117"/>
  <c r="B755" i="117"/>
  <c r="A755" i="117"/>
  <c r="D754" i="117"/>
  <c r="C754" i="117"/>
  <c r="B754" i="117"/>
  <c r="A754" i="117"/>
  <c r="D753" i="117"/>
  <c r="C753" i="117"/>
  <c r="B753" i="117"/>
  <c r="A753" i="117"/>
  <c r="D752" i="117"/>
  <c r="C752" i="117"/>
  <c r="B752" i="117"/>
  <c r="A752" i="117"/>
  <c r="D751" i="117"/>
  <c r="C751" i="117"/>
  <c r="B751" i="117"/>
  <c r="A751" i="117"/>
  <c r="D750" i="117"/>
  <c r="C750" i="117"/>
  <c r="B750" i="117"/>
  <c r="A750" i="117"/>
  <c r="D749" i="117"/>
  <c r="C749" i="117"/>
  <c r="B749" i="117"/>
  <c r="A749" i="117"/>
  <c r="D748" i="117"/>
  <c r="C748" i="117"/>
  <c r="B748" i="117"/>
  <c r="A748" i="117"/>
  <c r="D747" i="117"/>
  <c r="C747" i="117"/>
  <c r="B747" i="117"/>
  <c r="A747" i="117"/>
  <c r="D746" i="117"/>
  <c r="C746" i="117"/>
  <c r="B746" i="117"/>
  <c r="A746" i="117"/>
  <c r="D745" i="117"/>
  <c r="C745" i="117"/>
  <c r="B745" i="117"/>
  <c r="A745" i="117"/>
  <c r="D744" i="117"/>
  <c r="C744" i="117"/>
  <c r="B744" i="117"/>
  <c r="A744" i="117"/>
  <c r="D743" i="117"/>
  <c r="C743" i="117"/>
  <c r="B743" i="117"/>
  <c r="A743" i="117"/>
  <c r="D742" i="117"/>
  <c r="C742" i="117"/>
  <c r="B742" i="117"/>
  <c r="A742" i="117"/>
  <c r="D741" i="117"/>
  <c r="C741" i="117"/>
  <c r="B741" i="117"/>
  <c r="A741" i="117"/>
  <c r="D740" i="117"/>
  <c r="C740" i="117"/>
  <c r="B740" i="117"/>
  <c r="A740" i="117"/>
  <c r="D739" i="117"/>
  <c r="C739" i="117"/>
  <c r="B739" i="117"/>
  <c r="A739" i="117"/>
  <c r="D738" i="117"/>
  <c r="C738" i="117"/>
  <c r="B738" i="117"/>
  <c r="A738" i="117"/>
  <c r="D737" i="117"/>
  <c r="C737" i="117"/>
  <c r="B737" i="117"/>
  <c r="A737" i="117"/>
  <c r="D736" i="117"/>
  <c r="C736" i="117"/>
  <c r="B736" i="117"/>
  <c r="A736" i="117"/>
  <c r="D735" i="117"/>
  <c r="C735" i="117"/>
  <c r="B735" i="117"/>
  <c r="A735" i="117"/>
  <c r="D734" i="117"/>
  <c r="C734" i="117"/>
  <c r="B734" i="117"/>
  <c r="A734" i="117"/>
  <c r="D733" i="117"/>
  <c r="C733" i="117"/>
  <c r="B733" i="117"/>
  <c r="A733" i="117"/>
  <c r="D732" i="117"/>
  <c r="C732" i="117"/>
  <c r="B732" i="117"/>
  <c r="A732" i="117"/>
  <c r="D731" i="117"/>
  <c r="C731" i="117"/>
  <c r="B731" i="117"/>
  <c r="A731" i="117"/>
  <c r="D730" i="117"/>
  <c r="C730" i="117"/>
  <c r="B730" i="117"/>
  <c r="A730" i="117"/>
  <c r="D729" i="117"/>
  <c r="C729" i="117"/>
  <c r="B729" i="117"/>
  <c r="A729" i="117"/>
  <c r="D728" i="117"/>
  <c r="C728" i="117"/>
  <c r="B728" i="117"/>
  <c r="A728" i="117"/>
  <c r="D727" i="117"/>
  <c r="C727" i="117"/>
  <c r="B727" i="117"/>
  <c r="A727" i="117"/>
  <c r="D726" i="117"/>
  <c r="C726" i="117"/>
  <c r="B726" i="117"/>
  <c r="A726" i="117"/>
  <c r="D725" i="117"/>
  <c r="C725" i="117"/>
  <c r="B725" i="117"/>
  <c r="A725" i="117"/>
  <c r="D724" i="117"/>
  <c r="C724" i="117"/>
  <c r="B724" i="117"/>
  <c r="A724" i="117"/>
  <c r="D723" i="117"/>
  <c r="C723" i="117"/>
  <c r="B723" i="117"/>
  <c r="A723" i="117"/>
  <c r="D722" i="117"/>
  <c r="C722" i="117"/>
  <c r="B722" i="117"/>
  <c r="A722" i="117"/>
  <c r="D721" i="117"/>
  <c r="C721" i="117"/>
  <c r="B721" i="117"/>
  <c r="A721" i="117"/>
  <c r="D720" i="117"/>
  <c r="C720" i="117"/>
  <c r="B720" i="117"/>
  <c r="A720" i="117"/>
  <c r="D719" i="117"/>
  <c r="C719" i="117"/>
  <c r="B719" i="117"/>
  <c r="A719" i="117"/>
  <c r="D718" i="117"/>
  <c r="C718" i="117"/>
  <c r="B718" i="117"/>
  <c r="A718" i="117"/>
  <c r="D717" i="117"/>
  <c r="C717" i="117"/>
  <c r="B717" i="117"/>
  <c r="A717" i="117"/>
  <c r="D716" i="117"/>
  <c r="C716" i="117"/>
  <c r="B716" i="117"/>
  <c r="A716" i="117"/>
  <c r="D715" i="117"/>
  <c r="C715" i="117"/>
  <c r="B715" i="117"/>
  <c r="A715" i="117"/>
  <c r="D714" i="117"/>
  <c r="C714" i="117"/>
  <c r="B714" i="117"/>
  <c r="A714" i="117"/>
  <c r="D713" i="117"/>
  <c r="C713" i="117"/>
  <c r="B713" i="117"/>
  <c r="A713" i="117"/>
  <c r="D712" i="117"/>
  <c r="C712" i="117"/>
  <c r="B712" i="117"/>
  <c r="A712" i="117"/>
  <c r="D711" i="117"/>
  <c r="C711" i="117"/>
  <c r="B711" i="117"/>
  <c r="A711" i="117"/>
  <c r="D710" i="117"/>
  <c r="C710" i="117"/>
  <c r="B710" i="117"/>
  <c r="A710" i="117"/>
  <c r="D709" i="117"/>
  <c r="C709" i="117"/>
  <c r="B709" i="117"/>
  <c r="A709" i="117"/>
  <c r="D708" i="117"/>
  <c r="C708" i="117"/>
  <c r="B708" i="117"/>
  <c r="A708" i="117"/>
  <c r="D707" i="117"/>
  <c r="C707" i="117"/>
  <c r="B707" i="117"/>
  <c r="A707" i="117"/>
  <c r="D706" i="117"/>
  <c r="C706" i="117"/>
  <c r="B706" i="117"/>
  <c r="A706" i="117"/>
  <c r="D705" i="117"/>
  <c r="C705" i="117"/>
  <c r="B705" i="117"/>
  <c r="A705" i="117"/>
  <c r="D704" i="117"/>
  <c r="C704" i="117"/>
  <c r="B704" i="117"/>
  <c r="A704" i="117"/>
  <c r="D703" i="117"/>
  <c r="C703" i="117"/>
  <c r="B703" i="117"/>
  <c r="A703" i="117"/>
  <c r="D702" i="117"/>
  <c r="C702" i="117"/>
  <c r="B702" i="117"/>
  <c r="A702" i="117"/>
  <c r="D701" i="117"/>
  <c r="C701" i="117"/>
  <c r="B701" i="117"/>
  <c r="A701" i="117"/>
  <c r="D700" i="117"/>
  <c r="C700" i="117"/>
  <c r="B700" i="117"/>
  <c r="A700" i="117"/>
  <c r="D699" i="117"/>
  <c r="C699" i="117"/>
  <c r="B699" i="117"/>
  <c r="A699" i="117"/>
  <c r="D698" i="117"/>
  <c r="C698" i="117"/>
  <c r="B698" i="117"/>
  <c r="A698" i="117"/>
  <c r="D697" i="117"/>
  <c r="C697" i="117"/>
  <c r="B697" i="117"/>
  <c r="A697" i="117"/>
  <c r="D696" i="117"/>
  <c r="C696" i="117"/>
  <c r="B696" i="117"/>
  <c r="A696" i="117"/>
  <c r="D695" i="117"/>
  <c r="C695" i="117"/>
  <c r="B695" i="117"/>
  <c r="A695" i="117"/>
  <c r="D694" i="117"/>
  <c r="C694" i="117"/>
  <c r="B694" i="117"/>
  <c r="A694" i="117"/>
  <c r="D693" i="117"/>
  <c r="C693" i="117"/>
  <c r="B693" i="117"/>
  <c r="A693" i="117"/>
  <c r="D692" i="117"/>
  <c r="C692" i="117"/>
  <c r="B692" i="117"/>
  <c r="A692" i="117"/>
  <c r="D691" i="117"/>
  <c r="C691" i="117"/>
  <c r="B691" i="117"/>
  <c r="A691" i="117"/>
  <c r="D690" i="117"/>
  <c r="C690" i="117"/>
  <c r="B690" i="117"/>
  <c r="A690" i="117"/>
  <c r="D689" i="117"/>
  <c r="C689" i="117"/>
  <c r="B689" i="117"/>
  <c r="A689" i="117"/>
  <c r="D688" i="117"/>
  <c r="C688" i="117"/>
  <c r="B688" i="117"/>
  <c r="A688" i="117"/>
  <c r="D687" i="117"/>
  <c r="C687" i="117"/>
  <c r="B687" i="117"/>
  <c r="A687" i="117"/>
  <c r="D686" i="117"/>
  <c r="C686" i="117"/>
  <c r="B686" i="117"/>
  <c r="A686" i="117"/>
  <c r="D685" i="117"/>
  <c r="C685" i="117"/>
  <c r="B685" i="117"/>
  <c r="A685" i="117"/>
  <c r="D684" i="117"/>
  <c r="C684" i="117"/>
  <c r="B684" i="117"/>
  <c r="A684" i="117"/>
  <c r="D683" i="117"/>
  <c r="C683" i="117"/>
  <c r="B683" i="117"/>
  <c r="A683" i="117"/>
  <c r="D682" i="117"/>
  <c r="C682" i="117"/>
  <c r="B682" i="117"/>
  <c r="A682" i="117"/>
  <c r="D681" i="117"/>
  <c r="C681" i="117"/>
  <c r="B681" i="117"/>
  <c r="A681" i="117"/>
  <c r="D680" i="117"/>
  <c r="C680" i="117"/>
  <c r="B680" i="117"/>
  <c r="A680" i="117"/>
  <c r="D679" i="117"/>
  <c r="C679" i="117"/>
  <c r="B679" i="117"/>
  <c r="A679" i="117"/>
  <c r="D678" i="117"/>
  <c r="C678" i="117"/>
  <c r="B678" i="117"/>
  <c r="A678" i="117"/>
  <c r="D677" i="117"/>
  <c r="C677" i="117"/>
  <c r="B677" i="117"/>
  <c r="A677" i="117"/>
  <c r="D676" i="117"/>
  <c r="C676" i="117"/>
  <c r="B676" i="117"/>
  <c r="A676" i="117"/>
  <c r="D675" i="117"/>
  <c r="C675" i="117"/>
  <c r="B675" i="117"/>
  <c r="A675" i="117"/>
  <c r="D674" i="117"/>
  <c r="C674" i="117"/>
  <c r="B674" i="117"/>
  <c r="A674" i="117"/>
  <c r="D673" i="117"/>
  <c r="C673" i="117"/>
  <c r="B673" i="117"/>
  <c r="A673" i="117"/>
  <c r="D672" i="117"/>
  <c r="C672" i="117"/>
  <c r="B672" i="117"/>
  <c r="A672" i="117"/>
  <c r="D671" i="117"/>
  <c r="C671" i="117"/>
  <c r="B671" i="117"/>
  <c r="A671" i="117"/>
  <c r="D670" i="117"/>
  <c r="C670" i="117"/>
  <c r="B670" i="117"/>
  <c r="A670" i="117"/>
  <c r="D669" i="117"/>
  <c r="C669" i="117"/>
  <c r="B669" i="117"/>
  <c r="A669" i="117"/>
  <c r="D668" i="117"/>
  <c r="C668" i="117"/>
  <c r="B668" i="117"/>
  <c r="A668" i="117"/>
  <c r="D667" i="117"/>
  <c r="C667" i="117"/>
  <c r="B667" i="117"/>
  <c r="A667" i="117"/>
  <c r="D666" i="117"/>
  <c r="C666" i="117"/>
  <c r="B666" i="117"/>
  <c r="A666" i="117"/>
  <c r="D665" i="117"/>
  <c r="C665" i="117"/>
  <c r="B665" i="117"/>
  <c r="A665" i="117"/>
  <c r="D664" i="117"/>
  <c r="C664" i="117"/>
  <c r="B664" i="117"/>
  <c r="A664" i="117"/>
  <c r="D663" i="117"/>
  <c r="C663" i="117"/>
  <c r="B663" i="117"/>
  <c r="A663" i="117"/>
  <c r="D662" i="117"/>
  <c r="C662" i="117"/>
  <c r="B662" i="117"/>
  <c r="A662" i="117"/>
  <c r="D661" i="117"/>
  <c r="C661" i="117"/>
  <c r="B661" i="117"/>
  <c r="A661" i="117"/>
  <c r="D660" i="117"/>
  <c r="C660" i="117"/>
  <c r="B660" i="117"/>
  <c r="A660" i="117"/>
  <c r="D659" i="117"/>
  <c r="C659" i="117"/>
  <c r="B659" i="117"/>
  <c r="A659" i="117"/>
  <c r="D658" i="117"/>
  <c r="C658" i="117"/>
  <c r="B658" i="117"/>
  <c r="A658" i="117"/>
  <c r="D657" i="117"/>
  <c r="C657" i="117"/>
  <c r="B657" i="117"/>
  <c r="A657" i="117"/>
  <c r="D656" i="117"/>
  <c r="C656" i="117"/>
  <c r="B656" i="117"/>
  <c r="A656" i="117"/>
  <c r="D655" i="117"/>
  <c r="C655" i="117"/>
  <c r="B655" i="117"/>
  <c r="A655" i="117"/>
  <c r="D654" i="117"/>
  <c r="C654" i="117"/>
  <c r="B654" i="117"/>
  <c r="A654" i="117"/>
  <c r="D653" i="117"/>
  <c r="C653" i="117"/>
  <c r="B653" i="117"/>
  <c r="A653" i="117"/>
  <c r="D652" i="117"/>
  <c r="C652" i="117"/>
  <c r="B652" i="117"/>
  <c r="A652" i="117"/>
  <c r="D651" i="117"/>
  <c r="C651" i="117"/>
  <c r="B651" i="117"/>
  <c r="A651" i="117"/>
  <c r="D650" i="117"/>
  <c r="C650" i="117"/>
  <c r="B650" i="117"/>
  <c r="A650" i="117"/>
  <c r="D649" i="117"/>
  <c r="C649" i="117"/>
  <c r="B649" i="117"/>
  <c r="A649" i="117"/>
  <c r="D648" i="117"/>
  <c r="C648" i="117"/>
  <c r="B648" i="117"/>
  <c r="A648" i="117"/>
  <c r="D647" i="117"/>
  <c r="C647" i="117"/>
  <c r="B647" i="117"/>
  <c r="A647" i="117"/>
  <c r="D646" i="117"/>
  <c r="C646" i="117"/>
  <c r="B646" i="117"/>
  <c r="A646" i="117"/>
  <c r="D645" i="117"/>
  <c r="C645" i="117"/>
  <c r="B645" i="117"/>
  <c r="A645" i="117"/>
  <c r="D644" i="117"/>
  <c r="C644" i="117"/>
  <c r="B644" i="117"/>
  <c r="A644" i="117"/>
  <c r="D643" i="117"/>
  <c r="C643" i="117"/>
  <c r="B643" i="117"/>
  <c r="A643" i="117"/>
  <c r="D642" i="117"/>
  <c r="C642" i="117"/>
  <c r="B642" i="117"/>
  <c r="A642" i="117"/>
  <c r="D641" i="117"/>
  <c r="C641" i="117"/>
  <c r="B641" i="117"/>
  <c r="A641" i="117"/>
  <c r="D640" i="117"/>
  <c r="C640" i="117"/>
  <c r="B640" i="117"/>
  <c r="A640" i="117"/>
  <c r="D639" i="117"/>
  <c r="C639" i="117"/>
  <c r="B639" i="117"/>
  <c r="A639" i="117"/>
  <c r="D638" i="117"/>
  <c r="C638" i="117"/>
  <c r="B638" i="117"/>
  <c r="A638" i="117"/>
  <c r="D637" i="117"/>
  <c r="C637" i="117"/>
  <c r="B637" i="117"/>
  <c r="A637" i="117"/>
  <c r="D636" i="117"/>
  <c r="C636" i="117"/>
  <c r="B636" i="117"/>
  <c r="A636" i="117"/>
  <c r="D635" i="117"/>
  <c r="C635" i="117"/>
  <c r="B635" i="117"/>
  <c r="A635" i="117"/>
  <c r="D634" i="117"/>
  <c r="C634" i="117"/>
  <c r="B634" i="117"/>
  <c r="A634" i="117"/>
  <c r="D633" i="117"/>
  <c r="C633" i="117"/>
  <c r="B633" i="117"/>
  <c r="A633" i="117"/>
  <c r="D632" i="117"/>
  <c r="C632" i="117"/>
  <c r="B632" i="117"/>
  <c r="A632" i="117"/>
  <c r="D631" i="117"/>
  <c r="C631" i="117"/>
  <c r="B631" i="117"/>
  <c r="A631" i="117"/>
  <c r="D630" i="117"/>
  <c r="C630" i="117"/>
  <c r="B630" i="117"/>
  <c r="A630" i="117"/>
  <c r="D629" i="117"/>
  <c r="C629" i="117"/>
  <c r="B629" i="117"/>
  <c r="A629" i="117"/>
  <c r="D628" i="117"/>
  <c r="C628" i="117"/>
  <c r="B628" i="117"/>
  <c r="A628" i="117"/>
  <c r="D627" i="117"/>
  <c r="C627" i="117"/>
  <c r="B627" i="117"/>
  <c r="A627" i="117"/>
  <c r="D626" i="117"/>
  <c r="C626" i="117"/>
  <c r="B626" i="117"/>
  <c r="A626" i="117"/>
  <c r="D625" i="117"/>
  <c r="C625" i="117"/>
  <c r="B625" i="117"/>
  <c r="A625" i="117"/>
  <c r="D624" i="117"/>
  <c r="C624" i="117"/>
  <c r="B624" i="117"/>
  <c r="A624" i="117"/>
  <c r="D623" i="117"/>
  <c r="C623" i="117"/>
  <c r="B623" i="117"/>
  <c r="A623" i="117"/>
  <c r="D622" i="117"/>
  <c r="C622" i="117"/>
  <c r="B622" i="117"/>
  <c r="A622" i="117"/>
  <c r="D621" i="117"/>
  <c r="C621" i="117"/>
  <c r="B621" i="117"/>
  <c r="A621" i="117"/>
  <c r="D620" i="117"/>
  <c r="C620" i="117"/>
  <c r="B620" i="117"/>
  <c r="A620" i="117"/>
  <c r="D619" i="117"/>
  <c r="C619" i="117"/>
  <c r="B619" i="117"/>
  <c r="A619" i="117"/>
  <c r="D618" i="117"/>
  <c r="C618" i="117"/>
  <c r="B618" i="117"/>
  <c r="A618" i="117"/>
  <c r="D617" i="117"/>
  <c r="C617" i="117"/>
  <c r="B617" i="117"/>
  <c r="A617" i="117"/>
  <c r="D616" i="117"/>
  <c r="C616" i="117"/>
  <c r="B616" i="117"/>
  <c r="A616" i="117"/>
  <c r="D615" i="117"/>
  <c r="C615" i="117"/>
  <c r="B615" i="117"/>
  <c r="A615" i="117"/>
  <c r="D614" i="117"/>
  <c r="C614" i="117"/>
  <c r="B614" i="117"/>
  <c r="A614" i="117"/>
  <c r="D613" i="117"/>
  <c r="C613" i="117"/>
  <c r="B613" i="117"/>
  <c r="A613" i="117"/>
  <c r="D612" i="117"/>
  <c r="C612" i="117"/>
  <c r="B612" i="117"/>
  <c r="A612" i="117"/>
  <c r="D611" i="117"/>
  <c r="C611" i="117"/>
  <c r="B611" i="117"/>
  <c r="A611" i="117"/>
  <c r="D610" i="117"/>
  <c r="C610" i="117"/>
  <c r="B610" i="117"/>
  <c r="A610" i="117"/>
  <c r="D609" i="117"/>
  <c r="C609" i="117"/>
  <c r="B609" i="117"/>
  <c r="A609" i="117"/>
  <c r="D608" i="117"/>
  <c r="C608" i="117"/>
  <c r="B608" i="117"/>
  <c r="A608" i="117"/>
  <c r="D607" i="117"/>
  <c r="C607" i="117"/>
  <c r="B607" i="117"/>
  <c r="A607" i="117"/>
  <c r="D606" i="117"/>
  <c r="C606" i="117"/>
  <c r="B606" i="117"/>
  <c r="A606" i="117"/>
  <c r="D605" i="117"/>
  <c r="C605" i="117"/>
  <c r="B605" i="117"/>
  <c r="A605" i="117"/>
  <c r="D604" i="117"/>
  <c r="C604" i="117"/>
  <c r="B604" i="117"/>
  <c r="A604" i="117"/>
  <c r="D603" i="117"/>
  <c r="C603" i="117"/>
  <c r="B603" i="117"/>
  <c r="A603" i="117"/>
  <c r="D602" i="117"/>
  <c r="C602" i="117"/>
  <c r="B602" i="117"/>
  <c r="A602" i="117"/>
  <c r="D601" i="117"/>
  <c r="C601" i="117"/>
  <c r="B601" i="117"/>
  <c r="A601" i="117"/>
  <c r="D600" i="117"/>
  <c r="C600" i="117"/>
  <c r="B600" i="117"/>
  <c r="A600" i="117"/>
  <c r="D599" i="117"/>
  <c r="C599" i="117"/>
  <c r="B599" i="117"/>
  <c r="A599" i="117"/>
  <c r="D598" i="117"/>
  <c r="C598" i="117"/>
  <c r="B598" i="117"/>
  <c r="A598" i="117"/>
  <c r="D597" i="117"/>
  <c r="C597" i="117"/>
  <c r="B597" i="117"/>
  <c r="A597" i="117"/>
  <c r="D596" i="117"/>
  <c r="C596" i="117"/>
  <c r="B596" i="117"/>
  <c r="A596" i="117"/>
  <c r="D595" i="117"/>
  <c r="C595" i="117"/>
  <c r="B595" i="117"/>
  <c r="A595" i="117"/>
  <c r="D594" i="117"/>
  <c r="C594" i="117"/>
  <c r="B594" i="117"/>
  <c r="A594" i="117"/>
  <c r="D593" i="117"/>
  <c r="C593" i="117"/>
  <c r="B593" i="117"/>
  <c r="A593" i="117"/>
  <c r="D592" i="117"/>
  <c r="C592" i="117"/>
  <c r="B592" i="117"/>
  <c r="A592" i="117"/>
  <c r="D591" i="117"/>
  <c r="C591" i="117"/>
  <c r="B591" i="117"/>
  <c r="A591" i="117"/>
  <c r="D590" i="117"/>
  <c r="C590" i="117"/>
  <c r="B590" i="117"/>
  <c r="A590" i="117"/>
  <c r="D589" i="117"/>
  <c r="C589" i="117"/>
  <c r="B589" i="117"/>
  <c r="A589" i="117"/>
  <c r="D588" i="117"/>
  <c r="C588" i="117"/>
  <c r="B588" i="117"/>
  <c r="A588" i="117"/>
  <c r="D587" i="117"/>
  <c r="C587" i="117"/>
  <c r="B587" i="117"/>
  <c r="A587" i="117"/>
  <c r="D586" i="117"/>
  <c r="C586" i="117"/>
  <c r="B586" i="117"/>
  <c r="A586" i="117"/>
  <c r="D585" i="117"/>
  <c r="C585" i="117"/>
  <c r="B585" i="117"/>
  <c r="A585" i="117"/>
  <c r="D584" i="117"/>
  <c r="C584" i="117"/>
  <c r="B584" i="117"/>
  <c r="A584" i="117"/>
  <c r="D583" i="117"/>
  <c r="C583" i="117"/>
  <c r="B583" i="117"/>
  <c r="A583" i="117"/>
  <c r="D582" i="117"/>
  <c r="C582" i="117"/>
  <c r="B582" i="117"/>
  <c r="A582" i="117"/>
  <c r="D581" i="117"/>
  <c r="C581" i="117"/>
  <c r="B581" i="117"/>
  <c r="A581" i="117"/>
  <c r="D580" i="117"/>
  <c r="C580" i="117"/>
  <c r="B580" i="117"/>
  <c r="A580" i="117"/>
  <c r="D579" i="117"/>
  <c r="C579" i="117"/>
  <c r="B579" i="117"/>
  <c r="A579" i="117"/>
  <c r="D578" i="117"/>
  <c r="C578" i="117"/>
  <c r="B578" i="117"/>
  <c r="A578" i="117"/>
  <c r="D577" i="117"/>
  <c r="C577" i="117"/>
  <c r="B577" i="117"/>
  <c r="A577" i="117"/>
  <c r="D576" i="117"/>
  <c r="C576" i="117"/>
  <c r="B576" i="117"/>
  <c r="A576" i="117"/>
  <c r="D575" i="117"/>
  <c r="C575" i="117"/>
  <c r="B575" i="117"/>
  <c r="A575" i="117"/>
  <c r="D574" i="117"/>
  <c r="C574" i="117"/>
  <c r="B574" i="117"/>
  <c r="A574" i="117"/>
  <c r="D573" i="117"/>
  <c r="C573" i="117"/>
  <c r="B573" i="117"/>
  <c r="A573" i="117"/>
  <c r="D572" i="117"/>
  <c r="C572" i="117"/>
  <c r="B572" i="117"/>
  <c r="A572" i="117"/>
  <c r="D571" i="117"/>
  <c r="C571" i="117"/>
  <c r="B571" i="117"/>
  <c r="A571" i="117"/>
  <c r="D570" i="117"/>
  <c r="C570" i="117"/>
  <c r="B570" i="117"/>
  <c r="A570" i="117"/>
  <c r="D569" i="117"/>
  <c r="C569" i="117"/>
  <c r="B569" i="117"/>
  <c r="A569" i="117"/>
  <c r="D568" i="117"/>
  <c r="C568" i="117"/>
  <c r="B568" i="117"/>
  <c r="A568" i="117"/>
  <c r="D567" i="117"/>
  <c r="C567" i="117"/>
  <c r="B567" i="117"/>
  <c r="A567" i="117"/>
  <c r="D566" i="117"/>
  <c r="C566" i="117"/>
  <c r="B566" i="117"/>
  <c r="A566" i="117"/>
  <c r="D565" i="117"/>
  <c r="C565" i="117"/>
  <c r="B565" i="117"/>
  <c r="A565" i="117"/>
  <c r="D564" i="117"/>
  <c r="C564" i="117"/>
  <c r="B564" i="117"/>
  <c r="A564" i="117"/>
  <c r="D563" i="117"/>
  <c r="C563" i="117"/>
  <c r="B563" i="117"/>
  <c r="A563" i="117"/>
  <c r="D562" i="117"/>
  <c r="C562" i="117"/>
  <c r="B562" i="117"/>
  <c r="A562" i="117"/>
  <c r="D561" i="117"/>
  <c r="C561" i="117"/>
  <c r="B561" i="117"/>
  <c r="A561" i="117"/>
  <c r="D560" i="117"/>
  <c r="C560" i="117"/>
  <c r="B560" i="117"/>
  <c r="A560" i="117"/>
  <c r="D559" i="117"/>
  <c r="C559" i="117"/>
  <c r="B559" i="117"/>
  <c r="A559" i="117"/>
  <c r="D558" i="117"/>
  <c r="C558" i="117"/>
  <c r="B558" i="117"/>
  <c r="A558" i="117"/>
  <c r="D557" i="117"/>
  <c r="C557" i="117"/>
  <c r="B557" i="117"/>
  <c r="A557" i="117"/>
  <c r="D556" i="117"/>
  <c r="C556" i="117"/>
  <c r="B556" i="117"/>
  <c r="A556" i="117"/>
  <c r="D555" i="117"/>
  <c r="C555" i="117"/>
  <c r="B555" i="117"/>
  <c r="A555" i="117"/>
  <c r="D554" i="117"/>
  <c r="C554" i="117"/>
  <c r="B554" i="117"/>
  <c r="A554" i="117"/>
  <c r="D553" i="117"/>
  <c r="C553" i="117"/>
  <c r="B553" i="117"/>
  <c r="A553" i="117"/>
  <c r="D552" i="117"/>
  <c r="C552" i="117"/>
  <c r="B552" i="117"/>
  <c r="A552" i="117"/>
  <c r="D551" i="117"/>
  <c r="C551" i="117"/>
  <c r="B551" i="117"/>
  <c r="A551" i="117"/>
  <c r="D550" i="117"/>
  <c r="C550" i="117"/>
  <c r="B550" i="117"/>
  <c r="A550" i="117"/>
  <c r="D549" i="117"/>
  <c r="C549" i="117"/>
  <c r="B549" i="117"/>
  <c r="A549" i="117"/>
  <c r="D548" i="117"/>
  <c r="C548" i="117"/>
  <c r="B548" i="117"/>
  <c r="A548" i="117"/>
  <c r="D547" i="117"/>
  <c r="C547" i="117"/>
  <c r="B547" i="117"/>
  <c r="A547" i="117"/>
  <c r="D546" i="117"/>
  <c r="C546" i="117"/>
  <c r="B546" i="117"/>
  <c r="A546" i="117"/>
  <c r="D545" i="117"/>
  <c r="C545" i="117"/>
  <c r="B545" i="117"/>
  <c r="A545" i="117"/>
  <c r="D544" i="117"/>
  <c r="C544" i="117"/>
  <c r="B544" i="117"/>
  <c r="A544" i="117"/>
  <c r="D543" i="117"/>
  <c r="C543" i="117"/>
  <c r="B543" i="117"/>
  <c r="A543" i="117"/>
  <c r="D542" i="117"/>
  <c r="C542" i="117"/>
  <c r="B542" i="117"/>
  <c r="A542" i="117"/>
  <c r="D541" i="117"/>
  <c r="C541" i="117"/>
  <c r="B541" i="117"/>
  <c r="A541" i="117"/>
  <c r="D540" i="117"/>
  <c r="C540" i="117"/>
  <c r="B540" i="117"/>
  <c r="A540" i="117"/>
  <c r="D539" i="117"/>
  <c r="C539" i="117"/>
  <c r="B539" i="117"/>
  <c r="A539" i="117"/>
  <c r="D538" i="117"/>
  <c r="C538" i="117"/>
  <c r="B538" i="117"/>
  <c r="A538" i="117"/>
  <c r="D537" i="117"/>
  <c r="C537" i="117"/>
  <c r="B537" i="117"/>
  <c r="A537" i="117"/>
  <c r="D536" i="117"/>
  <c r="C536" i="117"/>
  <c r="B536" i="117"/>
  <c r="A536" i="117"/>
  <c r="D535" i="117"/>
  <c r="C535" i="117"/>
  <c r="B535" i="117"/>
  <c r="A535" i="117"/>
  <c r="D534" i="117"/>
  <c r="C534" i="117"/>
  <c r="B534" i="117"/>
  <c r="A534" i="117"/>
  <c r="D533" i="117"/>
  <c r="C533" i="117"/>
  <c r="B533" i="117"/>
  <c r="A533" i="117"/>
  <c r="D532" i="117"/>
  <c r="C532" i="117"/>
  <c r="B532" i="117"/>
  <c r="A532" i="117"/>
  <c r="D531" i="117"/>
  <c r="C531" i="117"/>
  <c r="B531" i="117"/>
  <c r="A531" i="117"/>
  <c r="D530" i="117"/>
  <c r="C530" i="117"/>
  <c r="B530" i="117"/>
  <c r="A530" i="117"/>
  <c r="D529" i="117"/>
  <c r="C529" i="117"/>
  <c r="B529" i="117"/>
  <c r="A529" i="117"/>
  <c r="D528" i="117"/>
  <c r="C528" i="117"/>
  <c r="B528" i="117"/>
  <c r="A528" i="117"/>
  <c r="D527" i="117"/>
  <c r="C527" i="117"/>
  <c r="B527" i="117"/>
  <c r="A527" i="117"/>
  <c r="D526" i="117"/>
  <c r="C526" i="117"/>
  <c r="B526" i="117"/>
  <c r="A526" i="117"/>
  <c r="D525" i="117"/>
  <c r="C525" i="117"/>
  <c r="B525" i="117"/>
  <c r="A525" i="117"/>
  <c r="D524" i="117"/>
  <c r="C524" i="117"/>
  <c r="B524" i="117"/>
  <c r="A524" i="117"/>
  <c r="D523" i="117"/>
  <c r="C523" i="117"/>
  <c r="B523" i="117"/>
  <c r="A523" i="117"/>
  <c r="D522" i="117"/>
  <c r="C522" i="117"/>
  <c r="B522" i="117"/>
  <c r="A522" i="117"/>
  <c r="D521" i="117"/>
  <c r="C521" i="117"/>
  <c r="B521" i="117"/>
  <c r="A521" i="117"/>
  <c r="D520" i="117"/>
  <c r="C520" i="117"/>
  <c r="B520" i="117"/>
  <c r="A520" i="117"/>
  <c r="D519" i="117"/>
  <c r="C519" i="117"/>
  <c r="B519" i="117"/>
  <c r="A519" i="117"/>
  <c r="D518" i="117"/>
  <c r="C518" i="117"/>
  <c r="B518" i="117"/>
  <c r="A518" i="117"/>
  <c r="D517" i="117"/>
  <c r="C517" i="117"/>
  <c r="B517" i="117"/>
  <c r="A517" i="117"/>
  <c r="D516" i="117"/>
  <c r="C516" i="117"/>
  <c r="B516" i="117"/>
  <c r="A516" i="117"/>
  <c r="D515" i="117"/>
  <c r="C515" i="117"/>
  <c r="B515" i="117"/>
  <c r="A515" i="117"/>
  <c r="D514" i="117"/>
  <c r="C514" i="117"/>
  <c r="B514" i="117"/>
  <c r="A514" i="117"/>
  <c r="D513" i="117"/>
  <c r="C513" i="117"/>
  <c r="B513" i="117"/>
  <c r="A513" i="117"/>
  <c r="D512" i="117"/>
  <c r="C512" i="117"/>
  <c r="B512" i="117"/>
  <c r="A512" i="117"/>
  <c r="D511" i="117"/>
  <c r="C511" i="117"/>
  <c r="B511" i="117"/>
  <c r="A511" i="117"/>
  <c r="D510" i="117"/>
  <c r="C510" i="117"/>
  <c r="B510" i="117"/>
  <c r="A510" i="117"/>
  <c r="D509" i="117"/>
  <c r="C509" i="117"/>
  <c r="B509" i="117"/>
  <c r="A509" i="117"/>
  <c r="D508" i="117"/>
  <c r="C508" i="117"/>
  <c r="B508" i="117"/>
  <c r="A508" i="117"/>
  <c r="D507" i="117"/>
  <c r="C507" i="117"/>
  <c r="B507" i="117"/>
  <c r="A507" i="117"/>
  <c r="D506" i="117"/>
  <c r="C506" i="117"/>
  <c r="B506" i="117"/>
  <c r="A506" i="117"/>
  <c r="D505" i="117"/>
  <c r="C505" i="117"/>
  <c r="B505" i="117"/>
  <c r="A505" i="117"/>
  <c r="D504" i="117"/>
  <c r="C504" i="117"/>
  <c r="B504" i="117"/>
  <c r="A504" i="117"/>
  <c r="D503" i="117"/>
  <c r="C503" i="117"/>
  <c r="B503" i="117"/>
  <c r="A503" i="117"/>
  <c r="D502" i="117"/>
  <c r="C502" i="117"/>
  <c r="B502" i="117"/>
  <c r="A502" i="117"/>
  <c r="D501" i="117"/>
  <c r="C501" i="117"/>
  <c r="B501" i="117"/>
  <c r="A501" i="117"/>
  <c r="D500" i="117"/>
  <c r="C500" i="117"/>
  <c r="B500" i="117"/>
  <c r="A500" i="117"/>
  <c r="D499" i="117"/>
  <c r="C499" i="117"/>
  <c r="B499" i="117"/>
  <c r="A499" i="117"/>
  <c r="D498" i="117"/>
  <c r="C498" i="117"/>
  <c r="B498" i="117"/>
  <c r="A498" i="117"/>
  <c r="D497" i="117"/>
  <c r="C497" i="117"/>
  <c r="B497" i="117"/>
  <c r="A497" i="117"/>
  <c r="D496" i="117"/>
  <c r="C496" i="117"/>
  <c r="B496" i="117"/>
  <c r="A496" i="117"/>
  <c r="D495" i="117"/>
  <c r="C495" i="117"/>
  <c r="B495" i="117"/>
  <c r="A495" i="117"/>
  <c r="D494" i="117"/>
  <c r="C494" i="117"/>
  <c r="B494" i="117"/>
  <c r="A494" i="117"/>
  <c r="D493" i="117"/>
  <c r="C493" i="117"/>
  <c r="B493" i="117"/>
  <c r="A493" i="117"/>
  <c r="D492" i="117"/>
  <c r="C492" i="117"/>
  <c r="B492" i="117"/>
  <c r="A492" i="117"/>
  <c r="D491" i="117"/>
  <c r="C491" i="117"/>
  <c r="B491" i="117"/>
  <c r="A491" i="117"/>
  <c r="D490" i="117"/>
  <c r="C490" i="117"/>
  <c r="B490" i="117"/>
  <c r="A490" i="117"/>
  <c r="D489" i="117"/>
  <c r="C489" i="117"/>
  <c r="B489" i="117"/>
  <c r="A489" i="117"/>
  <c r="D488" i="117"/>
  <c r="C488" i="117"/>
  <c r="B488" i="117"/>
  <c r="A488" i="117"/>
  <c r="D487" i="117"/>
  <c r="C487" i="117"/>
  <c r="B487" i="117"/>
  <c r="A487" i="117"/>
  <c r="D486" i="117"/>
  <c r="C486" i="117"/>
  <c r="B486" i="117"/>
  <c r="A486" i="117"/>
  <c r="D485" i="117"/>
  <c r="C485" i="117"/>
  <c r="B485" i="117"/>
  <c r="A485" i="117"/>
  <c r="D484" i="117"/>
  <c r="C484" i="117"/>
  <c r="B484" i="117"/>
  <c r="A484" i="117"/>
  <c r="D483" i="117"/>
  <c r="C483" i="117"/>
  <c r="B483" i="117"/>
  <c r="A483" i="117"/>
  <c r="D482" i="117"/>
  <c r="C482" i="117"/>
  <c r="B482" i="117"/>
  <c r="A482" i="117"/>
  <c r="D481" i="117"/>
  <c r="C481" i="117"/>
  <c r="B481" i="117"/>
  <c r="A481" i="117"/>
  <c r="D480" i="117"/>
  <c r="C480" i="117"/>
  <c r="B480" i="117"/>
  <c r="A480" i="117"/>
  <c r="D479" i="117"/>
  <c r="C479" i="117"/>
  <c r="B479" i="117"/>
  <c r="A479" i="117"/>
  <c r="D478" i="117"/>
  <c r="C478" i="117"/>
  <c r="B478" i="117"/>
  <c r="A478" i="117"/>
  <c r="D477" i="117"/>
  <c r="C477" i="117"/>
  <c r="B477" i="117"/>
  <c r="A477" i="117"/>
  <c r="D476" i="117"/>
  <c r="C476" i="117"/>
  <c r="B476" i="117"/>
  <c r="A476" i="117"/>
  <c r="D475" i="117"/>
  <c r="C475" i="117"/>
  <c r="B475" i="117"/>
  <c r="A475" i="117"/>
  <c r="D474" i="117"/>
  <c r="C474" i="117"/>
  <c r="B474" i="117"/>
  <c r="A474" i="117"/>
  <c r="D473" i="117"/>
  <c r="C473" i="117"/>
  <c r="B473" i="117"/>
  <c r="A473" i="117"/>
  <c r="D472" i="117"/>
  <c r="C472" i="117"/>
  <c r="B472" i="117"/>
  <c r="A472" i="117"/>
  <c r="D471" i="117"/>
  <c r="C471" i="117"/>
  <c r="B471" i="117"/>
  <c r="A471" i="117"/>
  <c r="D470" i="117"/>
  <c r="C470" i="117"/>
  <c r="B470" i="117"/>
  <c r="A470" i="117"/>
  <c r="D469" i="117"/>
  <c r="C469" i="117"/>
  <c r="B469" i="117"/>
  <c r="A469" i="117"/>
  <c r="D468" i="117"/>
  <c r="C468" i="117"/>
  <c r="B468" i="117"/>
  <c r="A468" i="117"/>
  <c r="D467" i="117"/>
  <c r="C467" i="117"/>
  <c r="B467" i="117"/>
  <c r="A467" i="117"/>
  <c r="D466" i="117"/>
  <c r="C466" i="117"/>
  <c r="B466" i="117"/>
  <c r="A466" i="117"/>
  <c r="D465" i="117"/>
  <c r="C465" i="117"/>
  <c r="B465" i="117"/>
  <c r="A465" i="117"/>
  <c r="D464" i="117"/>
  <c r="C464" i="117"/>
  <c r="B464" i="117"/>
  <c r="A464" i="117"/>
  <c r="D463" i="117"/>
  <c r="C463" i="117"/>
  <c r="B463" i="117"/>
  <c r="A463" i="117"/>
  <c r="D462" i="117"/>
  <c r="C462" i="117"/>
  <c r="B462" i="117"/>
  <c r="A462" i="117"/>
  <c r="D461" i="117"/>
  <c r="C461" i="117"/>
  <c r="B461" i="117"/>
  <c r="A461" i="117"/>
  <c r="D460" i="117"/>
  <c r="C460" i="117"/>
  <c r="B460" i="117"/>
  <c r="A460" i="117"/>
  <c r="D459" i="117"/>
  <c r="C459" i="117"/>
  <c r="B459" i="117"/>
  <c r="A459" i="117"/>
  <c r="D458" i="117"/>
  <c r="C458" i="117"/>
  <c r="B458" i="117"/>
  <c r="A458" i="117"/>
  <c r="D457" i="117"/>
  <c r="C457" i="117"/>
  <c r="B457" i="117"/>
  <c r="A457" i="117"/>
  <c r="D456" i="117"/>
  <c r="C456" i="117"/>
  <c r="B456" i="117"/>
  <c r="A456" i="117"/>
  <c r="D455" i="117"/>
  <c r="C455" i="117"/>
  <c r="B455" i="117"/>
  <c r="A455" i="117"/>
  <c r="D454" i="117"/>
  <c r="C454" i="117"/>
  <c r="B454" i="117"/>
  <c r="A454" i="117"/>
  <c r="D453" i="117"/>
  <c r="C453" i="117"/>
  <c r="B453" i="117"/>
  <c r="A453" i="117"/>
  <c r="D452" i="117"/>
  <c r="C452" i="117"/>
  <c r="B452" i="117"/>
  <c r="A452" i="117"/>
  <c r="D451" i="117"/>
  <c r="C451" i="117"/>
  <c r="B451" i="117"/>
  <c r="A451" i="117"/>
  <c r="D450" i="117"/>
  <c r="C450" i="117"/>
  <c r="B450" i="117"/>
  <c r="A450" i="117"/>
  <c r="D449" i="117"/>
  <c r="C449" i="117"/>
  <c r="B449" i="117"/>
  <c r="A449" i="117"/>
  <c r="D448" i="117"/>
  <c r="C448" i="117"/>
  <c r="B448" i="117"/>
  <c r="A448" i="117"/>
  <c r="D447" i="117"/>
  <c r="C447" i="117"/>
  <c r="B447" i="117"/>
  <c r="A447" i="117"/>
  <c r="D446" i="117"/>
  <c r="C446" i="117"/>
  <c r="B446" i="117"/>
  <c r="A446" i="117"/>
  <c r="D445" i="117"/>
  <c r="C445" i="117"/>
  <c r="B445" i="117"/>
  <c r="A445" i="117"/>
  <c r="D444" i="117"/>
  <c r="C444" i="117"/>
  <c r="B444" i="117"/>
  <c r="A444" i="117"/>
  <c r="D443" i="117"/>
  <c r="C443" i="117"/>
  <c r="B443" i="117"/>
  <c r="A443" i="117"/>
  <c r="D442" i="117"/>
  <c r="C442" i="117"/>
  <c r="B442" i="117"/>
  <c r="A442" i="117"/>
  <c r="D441" i="117"/>
  <c r="C441" i="117"/>
  <c r="B441" i="117"/>
  <c r="A441" i="117"/>
  <c r="D440" i="117"/>
  <c r="C440" i="117"/>
  <c r="B440" i="117"/>
  <c r="A440" i="117"/>
  <c r="D439" i="117"/>
  <c r="C439" i="117"/>
  <c r="B439" i="117"/>
  <c r="A439" i="117"/>
  <c r="D438" i="117"/>
  <c r="C438" i="117"/>
  <c r="B438" i="117"/>
  <c r="A438" i="117"/>
  <c r="D437" i="117"/>
  <c r="C437" i="117"/>
  <c r="B437" i="117"/>
  <c r="A437" i="117"/>
  <c r="D436" i="117"/>
  <c r="C436" i="117"/>
  <c r="B436" i="117"/>
  <c r="A436" i="117"/>
  <c r="D435" i="117"/>
  <c r="C435" i="117"/>
  <c r="B435" i="117"/>
  <c r="A435" i="117"/>
  <c r="D434" i="117"/>
  <c r="C434" i="117"/>
  <c r="B434" i="117"/>
  <c r="A434" i="117"/>
  <c r="D433" i="117"/>
  <c r="C433" i="117"/>
  <c r="B433" i="117"/>
  <c r="A433" i="117"/>
  <c r="D432" i="117"/>
  <c r="C432" i="117"/>
  <c r="B432" i="117"/>
  <c r="A432" i="117"/>
  <c r="D431" i="117"/>
  <c r="C431" i="117"/>
  <c r="B431" i="117"/>
  <c r="A431" i="117"/>
  <c r="D430" i="117"/>
  <c r="C430" i="117"/>
  <c r="B430" i="117"/>
  <c r="A430" i="117"/>
  <c r="D429" i="117"/>
  <c r="C429" i="117"/>
  <c r="B429" i="117"/>
  <c r="A429" i="117"/>
  <c r="D428" i="117"/>
  <c r="C428" i="117"/>
  <c r="B428" i="117"/>
  <c r="A428" i="117"/>
  <c r="D427" i="117"/>
  <c r="C427" i="117"/>
  <c r="B427" i="117"/>
  <c r="A427" i="117"/>
  <c r="D426" i="117"/>
  <c r="C426" i="117"/>
  <c r="B426" i="117"/>
  <c r="A426" i="117"/>
  <c r="D425" i="117"/>
  <c r="C425" i="117"/>
  <c r="B425" i="117"/>
  <c r="A425" i="117"/>
  <c r="D424" i="117"/>
  <c r="C424" i="117"/>
  <c r="B424" i="117"/>
  <c r="A424" i="117"/>
  <c r="D423" i="117"/>
  <c r="C423" i="117"/>
  <c r="B423" i="117"/>
  <c r="A423" i="117"/>
  <c r="D422" i="117"/>
  <c r="C422" i="117"/>
  <c r="B422" i="117"/>
  <c r="A422" i="117"/>
  <c r="D421" i="117"/>
  <c r="C421" i="117"/>
  <c r="B421" i="117"/>
  <c r="A421" i="117"/>
  <c r="D420" i="117"/>
  <c r="C420" i="117"/>
  <c r="B420" i="117"/>
  <c r="A420" i="117"/>
  <c r="D419" i="117"/>
  <c r="C419" i="117"/>
  <c r="B419" i="117"/>
  <c r="A419" i="117"/>
  <c r="D418" i="117"/>
  <c r="C418" i="117"/>
  <c r="B418" i="117"/>
  <c r="A418" i="117"/>
  <c r="D417" i="117"/>
  <c r="C417" i="117"/>
  <c r="B417" i="117"/>
  <c r="A417" i="117"/>
  <c r="D416" i="117"/>
  <c r="C416" i="117"/>
  <c r="B416" i="117"/>
  <c r="A416" i="117"/>
  <c r="D415" i="117"/>
  <c r="C415" i="117"/>
  <c r="B415" i="117"/>
  <c r="A415" i="117"/>
  <c r="D414" i="117"/>
  <c r="C414" i="117"/>
  <c r="B414" i="117"/>
  <c r="A414" i="117"/>
  <c r="D413" i="117"/>
  <c r="C413" i="117"/>
  <c r="B413" i="117"/>
  <c r="A413" i="117"/>
  <c r="D412" i="117"/>
  <c r="C412" i="117"/>
  <c r="B412" i="117"/>
  <c r="A412" i="117"/>
  <c r="D411" i="117"/>
  <c r="C411" i="117"/>
  <c r="B411" i="117"/>
  <c r="A411" i="117"/>
  <c r="D410" i="117"/>
  <c r="C410" i="117"/>
  <c r="B410" i="117"/>
  <c r="A410" i="117"/>
  <c r="D409" i="117"/>
  <c r="C409" i="117"/>
  <c r="B409" i="117"/>
  <c r="A409" i="117"/>
  <c r="D408" i="117"/>
  <c r="C408" i="117"/>
  <c r="B408" i="117"/>
  <c r="A408" i="117"/>
  <c r="D407" i="117"/>
  <c r="C407" i="117"/>
  <c r="B407" i="117"/>
  <c r="A407" i="117"/>
  <c r="D406" i="117"/>
  <c r="C406" i="117"/>
  <c r="B406" i="117"/>
  <c r="A406" i="117"/>
  <c r="D405" i="117"/>
  <c r="C405" i="117"/>
  <c r="B405" i="117"/>
  <c r="A405" i="117"/>
  <c r="D404" i="117"/>
  <c r="C404" i="117"/>
  <c r="B404" i="117"/>
  <c r="A404" i="117"/>
  <c r="D403" i="117"/>
  <c r="C403" i="117"/>
  <c r="B403" i="117"/>
  <c r="A403" i="117"/>
  <c r="D402" i="117"/>
  <c r="C402" i="117"/>
  <c r="B402" i="117"/>
  <c r="A402" i="117"/>
  <c r="D401" i="117"/>
  <c r="C401" i="117"/>
  <c r="B401" i="117"/>
  <c r="A401" i="117"/>
  <c r="D400" i="117"/>
  <c r="C400" i="117"/>
  <c r="B400" i="117"/>
  <c r="A400" i="117"/>
  <c r="D399" i="117"/>
  <c r="C399" i="117"/>
  <c r="B399" i="117"/>
  <c r="A399" i="117"/>
  <c r="D398" i="117"/>
  <c r="C398" i="117"/>
  <c r="B398" i="117"/>
  <c r="A398" i="117"/>
  <c r="D397" i="117"/>
  <c r="C397" i="117"/>
  <c r="B397" i="117"/>
  <c r="A397" i="117"/>
  <c r="D396" i="117"/>
  <c r="C396" i="117"/>
  <c r="B396" i="117"/>
  <c r="A396" i="117"/>
  <c r="D395" i="117"/>
  <c r="C395" i="117"/>
  <c r="B395" i="117"/>
  <c r="A395" i="117"/>
  <c r="D394" i="117"/>
  <c r="C394" i="117"/>
  <c r="B394" i="117"/>
  <c r="A394" i="117"/>
  <c r="D393" i="117"/>
  <c r="C393" i="117"/>
  <c r="B393" i="117"/>
  <c r="A393" i="117"/>
  <c r="D392" i="117"/>
  <c r="C392" i="117"/>
  <c r="B392" i="117"/>
  <c r="A392" i="117"/>
  <c r="D391" i="117"/>
  <c r="C391" i="117"/>
  <c r="B391" i="117"/>
  <c r="A391" i="117"/>
  <c r="D390" i="117"/>
  <c r="C390" i="117"/>
  <c r="B390" i="117"/>
  <c r="A390" i="117"/>
  <c r="D389" i="117"/>
  <c r="C389" i="117"/>
  <c r="B389" i="117"/>
  <c r="A389" i="117"/>
  <c r="D388" i="117"/>
  <c r="C388" i="117"/>
  <c r="B388" i="117"/>
  <c r="A388" i="117"/>
  <c r="D387" i="117"/>
  <c r="C387" i="117"/>
  <c r="B387" i="117"/>
  <c r="A387" i="117"/>
  <c r="D386" i="117"/>
  <c r="C386" i="117"/>
  <c r="B386" i="117"/>
  <c r="A386" i="117"/>
  <c r="D385" i="117"/>
  <c r="C385" i="117"/>
  <c r="B385" i="117"/>
  <c r="A385" i="117"/>
  <c r="D384" i="117"/>
  <c r="C384" i="117"/>
  <c r="B384" i="117"/>
  <c r="A384" i="117"/>
  <c r="D383" i="117"/>
  <c r="C383" i="117"/>
  <c r="B383" i="117"/>
  <c r="A383" i="117"/>
  <c r="D382" i="117"/>
  <c r="C382" i="117"/>
  <c r="B382" i="117"/>
  <c r="A382" i="117"/>
  <c r="D381" i="117"/>
  <c r="C381" i="117"/>
  <c r="B381" i="117"/>
  <c r="A381" i="117"/>
  <c r="D380" i="117"/>
  <c r="C380" i="117"/>
  <c r="B380" i="117"/>
  <c r="A380" i="117"/>
  <c r="D379" i="117"/>
  <c r="C379" i="117"/>
  <c r="B379" i="117"/>
  <c r="A379" i="117"/>
  <c r="D378" i="117"/>
  <c r="C378" i="117"/>
  <c r="B378" i="117"/>
  <c r="A378" i="117"/>
  <c r="D377" i="117"/>
  <c r="C377" i="117"/>
  <c r="B377" i="117"/>
  <c r="A377" i="117"/>
  <c r="D376" i="117"/>
  <c r="C376" i="117"/>
  <c r="B376" i="117"/>
  <c r="A376" i="117"/>
  <c r="D375" i="117"/>
  <c r="C375" i="117"/>
  <c r="B375" i="117"/>
  <c r="A375" i="117"/>
  <c r="D374" i="117"/>
  <c r="C374" i="117"/>
  <c r="B374" i="117"/>
  <c r="A374" i="117"/>
  <c r="D373" i="117"/>
  <c r="C373" i="117"/>
  <c r="B373" i="117"/>
  <c r="A373" i="117"/>
  <c r="D372" i="117"/>
  <c r="C372" i="117"/>
  <c r="B372" i="117"/>
  <c r="A372" i="117"/>
  <c r="D371" i="117"/>
  <c r="C371" i="117"/>
  <c r="B371" i="117"/>
  <c r="A371" i="117"/>
  <c r="D370" i="117"/>
  <c r="C370" i="117"/>
  <c r="B370" i="117"/>
  <c r="A370" i="117"/>
  <c r="D369" i="117"/>
  <c r="C369" i="117"/>
  <c r="B369" i="117"/>
  <c r="A369" i="117"/>
  <c r="D368" i="117"/>
  <c r="C368" i="117"/>
  <c r="B368" i="117"/>
  <c r="A368" i="117"/>
  <c r="D367" i="117"/>
  <c r="C367" i="117"/>
  <c r="B367" i="117"/>
  <c r="A367" i="117"/>
  <c r="D366" i="117"/>
  <c r="C366" i="117"/>
  <c r="B366" i="117"/>
  <c r="A366" i="117"/>
  <c r="D365" i="117"/>
  <c r="C365" i="117"/>
  <c r="B365" i="117"/>
  <c r="A365" i="117"/>
  <c r="D364" i="117"/>
  <c r="C364" i="117"/>
  <c r="B364" i="117"/>
  <c r="A364" i="117"/>
  <c r="D363" i="117"/>
  <c r="C363" i="117"/>
  <c r="B363" i="117"/>
  <c r="A363" i="117"/>
  <c r="D362" i="117"/>
  <c r="C362" i="117"/>
  <c r="B362" i="117"/>
  <c r="A362" i="117"/>
  <c r="D361" i="117"/>
  <c r="C361" i="117"/>
  <c r="B361" i="117"/>
  <c r="A361" i="117"/>
  <c r="D360" i="117"/>
  <c r="C360" i="117"/>
  <c r="B360" i="117"/>
  <c r="A360" i="117"/>
  <c r="D359" i="117"/>
  <c r="C359" i="117"/>
  <c r="B359" i="117"/>
  <c r="A359" i="117"/>
  <c r="D358" i="117"/>
  <c r="C358" i="117"/>
  <c r="B358" i="117"/>
  <c r="A358" i="117"/>
  <c r="D357" i="117"/>
  <c r="C357" i="117"/>
  <c r="B357" i="117"/>
  <c r="A357" i="117"/>
  <c r="D356" i="117"/>
  <c r="C356" i="117"/>
  <c r="B356" i="117"/>
  <c r="A356" i="117"/>
  <c r="D355" i="117"/>
  <c r="C355" i="117"/>
  <c r="B355" i="117"/>
  <c r="A355" i="117"/>
  <c r="D354" i="117"/>
  <c r="C354" i="117"/>
  <c r="B354" i="117"/>
  <c r="A354" i="117"/>
  <c r="D353" i="117"/>
  <c r="C353" i="117"/>
  <c r="B353" i="117"/>
  <c r="A353" i="117"/>
  <c r="D352" i="117"/>
  <c r="C352" i="117"/>
  <c r="B352" i="117"/>
  <c r="A352" i="117"/>
  <c r="D351" i="117"/>
  <c r="C351" i="117"/>
  <c r="B351" i="117"/>
  <c r="A351" i="117"/>
  <c r="D350" i="117"/>
  <c r="C350" i="117"/>
  <c r="B350" i="117"/>
  <c r="A350" i="117"/>
  <c r="D349" i="117"/>
  <c r="C349" i="117"/>
  <c r="B349" i="117"/>
  <c r="A349" i="117"/>
  <c r="D348" i="117"/>
  <c r="C348" i="117"/>
  <c r="B348" i="117"/>
  <c r="A348" i="117"/>
  <c r="D347" i="117"/>
  <c r="C347" i="117"/>
  <c r="B347" i="117"/>
  <c r="A347" i="117"/>
  <c r="D346" i="117"/>
  <c r="C346" i="117"/>
  <c r="B346" i="117"/>
  <c r="A346" i="117"/>
  <c r="D345" i="117"/>
  <c r="C345" i="117"/>
  <c r="B345" i="117"/>
  <c r="A345" i="117"/>
  <c r="D344" i="117"/>
  <c r="C344" i="117"/>
  <c r="B344" i="117"/>
  <c r="A344" i="117"/>
  <c r="D343" i="117"/>
  <c r="C343" i="117"/>
  <c r="B343" i="117"/>
  <c r="A343" i="117"/>
  <c r="D342" i="117"/>
  <c r="C342" i="117"/>
  <c r="B342" i="117"/>
  <c r="A342" i="117"/>
  <c r="D341" i="117"/>
  <c r="C341" i="117"/>
  <c r="B341" i="117"/>
  <c r="A341" i="117"/>
  <c r="D340" i="117"/>
  <c r="C340" i="117"/>
  <c r="B340" i="117"/>
  <c r="A340" i="117"/>
  <c r="D339" i="117"/>
  <c r="C339" i="117"/>
  <c r="B339" i="117"/>
  <c r="A339" i="117"/>
  <c r="D338" i="117"/>
  <c r="C338" i="117"/>
  <c r="B338" i="117"/>
  <c r="A338" i="117"/>
  <c r="D337" i="117"/>
  <c r="C337" i="117"/>
  <c r="B337" i="117"/>
  <c r="A337" i="117"/>
  <c r="D336" i="117"/>
  <c r="C336" i="117"/>
  <c r="B336" i="117"/>
  <c r="A336" i="117"/>
  <c r="D335" i="117"/>
  <c r="C335" i="117"/>
  <c r="B335" i="117"/>
  <c r="A335" i="117"/>
  <c r="D334" i="117"/>
  <c r="C334" i="117"/>
  <c r="B334" i="117"/>
  <c r="A334" i="117"/>
  <c r="D333" i="117"/>
  <c r="C333" i="117"/>
  <c r="B333" i="117"/>
  <c r="A333" i="117"/>
  <c r="D332" i="117"/>
  <c r="C332" i="117"/>
  <c r="B332" i="117"/>
  <c r="A332" i="117"/>
  <c r="D331" i="117"/>
  <c r="C331" i="117"/>
  <c r="B331" i="117"/>
  <c r="A331" i="117"/>
  <c r="D330" i="117"/>
  <c r="C330" i="117"/>
  <c r="B330" i="117"/>
  <c r="A330" i="117"/>
  <c r="D329" i="117"/>
  <c r="C329" i="117"/>
  <c r="B329" i="117"/>
  <c r="A329" i="117"/>
  <c r="D328" i="117"/>
  <c r="C328" i="117"/>
  <c r="B328" i="117"/>
  <c r="A328" i="117"/>
  <c r="D327" i="117"/>
  <c r="C327" i="117"/>
  <c r="B327" i="117"/>
  <c r="A327" i="117"/>
  <c r="D326" i="117"/>
  <c r="C326" i="117"/>
  <c r="B326" i="117"/>
  <c r="A326" i="117"/>
  <c r="D325" i="117"/>
  <c r="C325" i="117"/>
  <c r="B325" i="117"/>
  <c r="A325" i="117"/>
  <c r="D324" i="117"/>
  <c r="C324" i="117"/>
  <c r="B324" i="117"/>
  <c r="A324" i="117"/>
  <c r="D323" i="117"/>
  <c r="C323" i="117"/>
  <c r="B323" i="117"/>
  <c r="A323" i="117"/>
  <c r="D322" i="117"/>
  <c r="C322" i="117"/>
  <c r="B322" i="117"/>
  <c r="A322" i="117"/>
  <c r="D321" i="117"/>
  <c r="C321" i="117"/>
  <c r="B321" i="117"/>
  <c r="A321" i="117"/>
  <c r="D320" i="117"/>
  <c r="C320" i="117"/>
  <c r="B320" i="117"/>
  <c r="A320" i="117"/>
  <c r="D319" i="117"/>
  <c r="C319" i="117"/>
  <c r="B319" i="117"/>
  <c r="A319" i="117"/>
  <c r="D318" i="117"/>
  <c r="C318" i="117"/>
  <c r="B318" i="117"/>
  <c r="A318" i="117"/>
  <c r="D317" i="117"/>
  <c r="C317" i="117"/>
  <c r="B317" i="117"/>
  <c r="A317" i="117"/>
  <c r="D316" i="117"/>
  <c r="C316" i="117"/>
  <c r="B316" i="117"/>
  <c r="A316" i="117"/>
  <c r="D315" i="117"/>
  <c r="C315" i="117"/>
  <c r="B315" i="117"/>
  <c r="A315" i="117"/>
  <c r="D314" i="117"/>
  <c r="C314" i="117"/>
  <c r="B314" i="117"/>
  <c r="A314" i="117"/>
  <c r="D313" i="117"/>
  <c r="C313" i="117"/>
  <c r="B313" i="117"/>
  <c r="A313" i="117"/>
  <c r="D312" i="117"/>
  <c r="C312" i="117"/>
  <c r="B312" i="117"/>
  <c r="A312" i="117"/>
  <c r="D311" i="117"/>
  <c r="C311" i="117"/>
  <c r="B311" i="117"/>
  <c r="A311" i="117"/>
  <c r="D310" i="117"/>
  <c r="C310" i="117"/>
  <c r="B310" i="117"/>
  <c r="A310" i="117"/>
  <c r="D309" i="117"/>
  <c r="C309" i="117"/>
  <c r="B309" i="117"/>
  <c r="A309" i="117"/>
  <c r="D308" i="117"/>
  <c r="C308" i="117"/>
  <c r="B308" i="117"/>
  <c r="A308" i="117"/>
  <c r="D307" i="117"/>
  <c r="C307" i="117"/>
  <c r="B307" i="117"/>
  <c r="A307" i="117"/>
  <c r="D306" i="117"/>
  <c r="C306" i="117"/>
  <c r="B306" i="117"/>
  <c r="A306" i="117"/>
  <c r="D305" i="117"/>
  <c r="C305" i="117"/>
  <c r="B305" i="117"/>
  <c r="A305" i="117"/>
  <c r="D304" i="117"/>
  <c r="C304" i="117"/>
  <c r="B304" i="117"/>
  <c r="A304" i="117"/>
  <c r="D303" i="117"/>
  <c r="C303" i="117"/>
  <c r="B303" i="117"/>
  <c r="A303" i="117"/>
  <c r="D302" i="117"/>
  <c r="C302" i="117"/>
  <c r="B302" i="117"/>
  <c r="A302" i="117"/>
  <c r="D301" i="117"/>
  <c r="C301" i="117"/>
  <c r="B301" i="117"/>
  <c r="A301" i="117"/>
  <c r="D300" i="117"/>
  <c r="C300" i="117"/>
  <c r="B300" i="117"/>
  <c r="A300" i="117"/>
  <c r="D299" i="117"/>
  <c r="C299" i="117"/>
  <c r="B299" i="117"/>
  <c r="A299" i="117"/>
  <c r="D298" i="117"/>
  <c r="C298" i="117"/>
  <c r="B298" i="117"/>
  <c r="A298" i="117"/>
  <c r="D297" i="117"/>
  <c r="C297" i="117"/>
  <c r="B297" i="117"/>
  <c r="A297" i="117"/>
  <c r="D296" i="117"/>
  <c r="C296" i="117"/>
  <c r="B296" i="117"/>
  <c r="A296" i="117"/>
  <c r="D295" i="117"/>
  <c r="C295" i="117"/>
  <c r="B295" i="117"/>
  <c r="A295" i="117"/>
  <c r="D294" i="117"/>
  <c r="C294" i="117"/>
  <c r="B294" i="117"/>
  <c r="A294" i="117"/>
  <c r="D293" i="117"/>
  <c r="C293" i="117"/>
  <c r="B293" i="117"/>
  <c r="A293" i="117"/>
  <c r="D292" i="117"/>
  <c r="C292" i="117"/>
  <c r="B292" i="117"/>
  <c r="A292" i="117"/>
  <c r="D291" i="117"/>
  <c r="C291" i="117"/>
  <c r="B291" i="117"/>
  <c r="A291" i="117"/>
  <c r="D290" i="117"/>
  <c r="C290" i="117"/>
  <c r="B290" i="117"/>
  <c r="A290" i="117"/>
  <c r="D289" i="117"/>
  <c r="C289" i="117"/>
  <c r="B289" i="117"/>
  <c r="A289" i="117"/>
  <c r="D288" i="117"/>
  <c r="C288" i="117"/>
  <c r="B288" i="117"/>
  <c r="A288" i="117"/>
  <c r="D287" i="117"/>
  <c r="C287" i="117"/>
  <c r="B287" i="117"/>
  <c r="A287" i="117"/>
  <c r="D286" i="117"/>
  <c r="C286" i="117"/>
  <c r="B286" i="117"/>
  <c r="A286" i="117"/>
  <c r="D285" i="117"/>
  <c r="C285" i="117"/>
  <c r="B285" i="117"/>
  <c r="A285" i="117"/>
  <c r="D284" i="117"/>
  <c r="C284" i="117"/>
  <c r="B284" i="117"/>
  <c r="A284" i="117"/>
  <c r="D283" i="117"/>
  <c r="C283" i="117"/>
  <c r="B283" i="117"/>
  <c r="A283" i="117"/>
  <c r="D282" i="117"/>
  <c r="C282" i="117"/>
  <c r="B282" i="117"/>
  <c r="A282" i="117"/>
  <c r="D281" i="117"/>
  <c r="C281" i="117"/>
  <c r="B281" i="117"/>
  <c r="A281" i="117"/>
  <c r="D280" i="117"/>
  <c r="C280" i="117"/>
  <c r="B280" i="117"/>
  <c r="A280" i="117"/>
  <c r="D279" i="117"/>
  <c r="C279" i="117"/>
  <c r="B279" i="117"/>
  <c r="A279" i="117"/>
  <c r="D278" i="117"/>
  <c r="C278" i="117"/>
  <c r="B278" i="117"/>
  <c r="A278" i="117"/>
  <c r="D277" i="117"/>
  <c r="C277" i="117"/>
  <c r="B277" i="117"/>
  <c r="A277" i="117"/>
  <c r="D276" i="117"/>
  <c r="C276" i="117"/>
  <c r="B276" i="117"/>
  <c r="A276" i="117"/>
  <c r="D275" i="117"/>
  <c r="C275" i="117"/>
  <c r="B275" i="117"/>
  <c r="A275" i="117"/>
  <c r="D274" i="117"/>
  <c r="C274" i="117"/>
  <c r="B274" i="117"/>
  <c r="A274" i="117"/>
  <c r="D273" i="117"/>
  <c r="C273" i="117"/>
  <c r="B273" i="117"/>
  <c r="A273" i="117"/>
  <c r="D272" i="117"/>
  <c r="C272" i="117"/>
  <c r="B272" i="117"/>
  <c r="A272" i="117"/>
  <c r="D271" i="117"/>
  <c r="C271" i="117"/>
  <c r="B271" i="117"/>
  <c r="A271" i="117"/>
  <c r="D270" i="117"/>
  <c r="C270" i="117"/>
  <c r="B270" i="117"/>
  <c r="A270" i="117"/>
  <c r="D269" i="117"/>
  <c r="C269" i="117"/>
  <c r="B269" i="117"/>
  <c r="A269" i="117"/>
  <c r="D268" i="117"/>
  <c r="C268" i="117"/>
  <c r="B268" i="117"/>
  <c r="A268" i="117"/>
  <c r="D267" i="117"/>
  <c r="C267" i="117"/>
  <c r="B267" i="117"/>
  <c r="A267" i="117"/>
  <c r="D266" i="117"/>
  <c r="C266" i="117"/>
  <c r="B266" i="117"/>
  <c r="A266" i="117"/>
  <c r="D265" i="117"/>
  <c r="C265" i="117"/>
  <c r="B265" i="117"/>
  <c r="A265" i="117"/>
  <c r="D264" i="117"/>
  <c r="C264" i="117"/>
  <c r="B264" i="117"/>
  <c r="A264" i="117"/>
  <c r="D263" i="117"/>
  <c r="C263" i="117"/>
  <c r="B263" i="117"/>
  <c r="A263" i="117"/>
  <c r="D262" i="117"/>
  <c r="C262" i="117"/>
  <c r="B262" i="117"/>
  <c r="A262" i="117"/>
  <c r="D261" i="117"/>
  <c r="C261" i="117"/>
  <c r="B261" i="117"/>
  <c r="A261" i="117"/>
  <c r="D260" i="117"/>
  <c r="C260" i="117"/>
  <c r="B260" i="117"/>
  <c r="A260" i="117"/>
  <c r="D259" i="117"/>
  <c r="C259" i="117"/>
  <c r="B259" i="117"/>
  <c r="A259" i="117"/>
  <c r="D258" i="117"/>
  <c r="C258" i="117"/>
  <c r="B258" i="117"/>
  <c r="A258" i="117"/>
  <c r="D257" i="117"/>
  <c r="C257" i="117"/>
  <c r="B257" i="117"/>
  <c r="A257" i="117"/>
  <c r="D256" i="117"/>
  <c r="C256" i="117"/>
  <c r="B256" i="117"/>
  <c r="A256" i="117"/>
  <c r="D255" i="117"/>
  <c r="C255" i="117"/>
  <c r="B255" i="117"/>
  <c r="A255" i="117"/>
  <c r="D254" i="117"/>
  <c r="C254" i="117"/>
  <c r="B254" i="117"/>
  <c r="A254" i="117"/>
  <c r="D253" i="117"/>
  <c r="C253" i="117"/>
  <c r="B253" i="117"/>
  <c r="A253" i="117"/>
  <c r="D252" i="117"/>
  <c r="C252" i="117"/>
  <c r="B252" i="117"/>
  <c r="A252" i="117"/>
  <c r="D251" i="117"/>
  <c r="C251" i="117"/>
  <c r="B251" i="117"/>
  <c r="A251" i="117"/>
  <c r="D250" i="117"/>
  <c r="C250" i="117"/>
  <c r="B250" i="117"/>
  <c r="A250" i="117"/>
  <c r="D249" i="117"/>
  <c r="C249" i="117"/>
  <c r="B249" i="117"/>
  <c r="A249" i="117"/>
  <c r="D248" i="117"/>
  <c r="C248" i="117"/>
  <c r="B248" i="117"/>
  <c r="A248" i="117"/>
  <c r="D247" i="117"/>
  <c r="C247" i="117"/>
  <c r="B247" i="117"/>
  <c r="A247" i="117"/>
  <c r="D246" i="117"/>
  <c r="C246" i="117"/>
  <c r="B246" i="117"/>
  <c r="A246" i="117"/>
  <c r="D245" i="117"/>
  <c r="C245" i="117"/>
  <c r="B245" i="117"/>
  <c r="A245" i="117"/>
  <c r="D244" i="117"/>
  <c r="C244" i="117"/>
  <c r="B244" i="117"/>
  <c r="A244" i="117"/>
  <c r="D243" i="117"/>
  <c r="C243" i="117"/>
  <c r="B243" i="117"/>
  <c r="A243" i="117"/>
  <c r="D242" i="117"/>
  <c r="C242" i="117"/>
  <c r="B242" i="117"/>
  <c r="A242" i="117"/>
  <c r="D241" i="117"/>
  <c r="C241" i="117"/>
  <c r="B241" i="117"/>
  <c r="A241" i="117"/>
  <c r="D240" i="117"/>
  <c r="C240" i="117"/>
  <c r="B240" i="117"/>
  <c r="A240" i="117"/>
  <c r="D239" i="117"/>
  <c r="C239" i="117"/>
  <c r="B239" i="117"/>
  <c r="A239" i="117"/>
  <c r="D238" i="117"/>
  <c r="C238" i="117"/>
  <c r="B238" i="117"/>
  <c r="A238" i="117"/>
  <c r="D237" i="117"/>
  <c r="C237" i="117"/>
  <c r="B237" i="117"/>
  <c r="A237" i="117"/>
  <c r="D236" i="117"/>
  <c r="C236" i="117"/>
  <c r="B236" i="117"/>
  <c r="A236" i="117"/>
  <c r="D235" i="117"/>
  <c r="C235" i="117"/>
  <c r="B235" i="117"/>
  <c r="A235" i="117"/>
  <c r="D234" i="117"/>
  <c r="C234" i="117"/>
  <c r="B234" i="117"/>
  <c r="A234" i="117"/>
  <c r="D233" i="117"/>
  <c r="C233" i="117"/>
  <c r="B233" i="117"/>
  <c r="A233" i="117"/>
  <c r="D232" i="117"/>
  <c r="C232" i="117"/>
  <c r="B232" i="117"/>
  <c r="A232" i="117"/>
  <c r="D231" i="117"/>
  <c r="C231" i="117"/>
  <c r="B231" i="117"/>
  <c r="A231" i="117"/>
  <c r="D230" i="117"/>
  <c r="C230" i="117"/>
  <c r="B230" i="117"/>
  <c r="A230" i="117"/>
  <c r="D229" i="117"/>
  <c r="C229" i="117"/>
  <c r="B229" i="117"/>
  <c r="A229" i="117"/>
  <c r="D228" i="117"/>
  <c r="C228" i="117"/>
  <c r="B228" i="117"/>
  <c r="A228" i="117"/>
  <c r="D227" i="117"/>
  <c r="C227" i="117"/>
  <c r="B227" i="117"/>
  <c r="A227" i="117"/>
  <c r="D226" i="117"/>
  <c r="C226" i="117"/>
  <c r="B226" i="117"/>
  <c r="A226" i="117"/>
  <c r="D225" i="117"/>
  <c r="C225" i="117"/>
  <c r="B225" i="117"/>
  <c r="A225" i="117"/>
  <c r="D224" i="117"/>
  <c r="C224" i="117"/>
  <c r="B224" i="117"/>
  <c r="A224" i="117"/>
  <c r="D223" i="117"/>
  <c r="C223" i="117"/>
  <c r="B223" i="117"/>
  <c r="A223" i="117"/>
  <c r="D222" i="117"/>
  <c r="C222" i="117"/>
  <c r="B222" i="117"/>
  <c r="A222" i="117"/>
  <c r="D221" i="117"/>
  <c r="C221" i="117"/>
  <c r="B221" i="117"/>
  <c r="A221" i="117"/>
  <c r="D220" i="117"/>
  <c r="C220" i="117"/>
  <c r="B220" i="117"/>
  <c r="A220" i="117"/>
  <c r="D219" i="117"/>
  <c r="C219" i="117"/>
  <c r="B219" i="117"/>
  <c r="A219" i="117"/>
  <c r="D218" i="117"/>
  <c r="C218" i="117"/>
  <c r="B218" i="117"/>
  <c r="A218" i="117"/>
  <c r="D217" i="117"/>
  <c r="C217" i="117"/>
  <c r="B217" i="117"/>
  <c r="A217" i="117"/>
  <c r="D216" i="117"/>
  <c r="C216" i="117"/>
  <c r="B216" i="117"/>
  <c r="A216" i="117"/>
  <c r="D215" i="117"/>
  <c r="C215" i="117"/>
  <c r="B215" i="117"/>
  <c r="A215" i="117"/>
  <c r="D214" i="117"/>
  <c r="C214" i="117"/>
  <c r="B214" i="117"/>
  <c r="A214" i="117"/>
  <c r="D213" i="117"/>
  <c r="C213" i="117"/>
  <c r="B213" i="117"/>
  <c r="A213" i="117"/>
  <c r="D212" i="117"/>
  <c r="C212" i="117"/>
  <c r="B212" i="117"/>
  <c r="A212" i="117"/>
  <c r="D211" i="117"/>
  <c r="C211" i="117"/>
  <c r="B211" i="117"/>
  <c r="A211" i="117"/>
  <c r="D210" i="117"/>
  <c r="C210" i="117"/>
  <c r="B210" i="117"/>
  <c r="A210" i="117"/>
  <c r="D209" i="117"/>
  <c r="C209" i="117"/>
  <c r="B209" i="117"/>
  <c r="A209" i="117"/>
  <c r="D208" i="117"/>
  <c r="C208" i="117"/>
  <c r="B208" i="117"/>
  <c r="A208" i="117"/>
  <c r="D207" i="117"/>
  <c r="C207" i="117"/>
  <c r="B207" i="117"/>
  <c r="A207" i="117"/>
  <c r="D206" i="117"/>
  <c r="C206" i="117"/>
  <c r="B206" i="117"/>
  <c r="A206" i="117"/>
  <c r="D205" i="117"/>
  <c r="C205" i="117"/>
  <c r="B205" i="117"/>
  <c r="A205" i="117"/>
  <c r="D204" i="117"/>
  <c r="C204" i="117"/>
  <c r="B204" i="117"/>
  <c r="A204" i="117"/>
  <c r="D203" i="117"/>
  <c r="C203" i="117"/>
  <c r="B203" i="117"/>
  <c r="A203" i="117"/>
  <c r="D202" i="117"/>
  <c r="C202" i="117"/>
  <c r="B202" i="117"/>
  <c r="A202" i="117"/>
  <c r="D201" i="117"/>
  <c r="C201" i="117"/>
  <c r="B201" i="117"/>
  <c r="A201" i="117"/>
  <c r="D200" i="117"/>
  <c r="C200" i="117"/>
  <c r="B200" i="117"/>
  <c r="A200" i="117"/>
  <c r="D199" i="117"/>
  <c r="C199" i="117"/>
  <c r="B199" i="117"/>
  <c r="A199" i="117"/>
  <c r="D198" i="117"/>
  <c r="C198" i="117"/>
  <c r="B198" i="117"/>
  <c r="A198" i="117"/>
  <c r="D197" i="117"/>
  <c r="C197" i="117"/>
  <c r="B197" i="117"/>
  <c r="A197" i="117"/>
  <c r="D196" i="117"/>
  <c r="C196" i="117"/>
  <c r="B196" i="117"/>
  <c r="A196" i="117"/>
  <c r="D195" i="117"/>
  <c r="C195" i="117"/>
  <c r="B195" i="117"/>
  <c r="A195" i="117"/>
  <c r="D194" i="117"/>
  <c r="C194" i="117"/>
  <c r="B194" i="117"/>
  <c r="A194" i="117"/>
  <c r="D193" i="117"/>
  <c r="C193" i="117"/>
  <c r="B193" i="117"/>
  <c r="A193" i="117"/>
  <c r="D192" i="117"/>
  <c r="C192" i="117"/>
  <c r="B192" i="117"/>
  <c r="A192" i="117"/>
  <c r="D191" i="117"/>
  <c r="C191" i="117"/>
  <c r="B191" i="117"/>
  <c r="A191" i="117"/>
  <c r="D190" i="117"/>
  <c r="C190" i="117"/>
  <c r="B190" i="117"/>
  <c r="A190" i="117"/>
  <c r="D189" i="117"/>
  <c r="C189" i="117"/>
  <c r="B189" i="117"/>
  <c r="A189" i="117"/>
  <c r="D188" i="117"/>
  <c r="C188" i="117"/>
  <c r="B188" i="117"/>
  <c r="A188" i="117"/>
  <c r="D187" i="117"/>
  <c r="C187" i="117"/>
  <c r="B187" i="117"/>
  <c r="A187" i="117"/>
  <c r="D186" i="117"/>
  <c r="C186" i="117"/>
  <c r="B186" i="117"/>
  <c r="A186" i="117"/>
  <c r="D185" i="117"/>
  <c r="C185" i="117"/>
  <c r="B185" i="117"/>
  <c r="A185" i="117"/>
  <c r="D184" i="117"/>
  <c r="C184" i="117"/>
  <c r="B184" i="117"/>
  <c r="A184" i="117"/>
  <c r="D183" i="117"/>
  <c r="C183" i="117"/>
  <c r="B183" i="117"/>
  <c r="A183" i="117"/>
  <c r="D182" i="117"/>
  <c r="C182" i="117"/>
  <c r="B182" i="117"/>
  <c r="A182" i="117"/>
  <c r="D181" i="117"/>
  <c r="C181" i="117"/>
  <c r="B181" i="117"/>
  <c r="A181" i="117"/>
  <c r="D180" i="117"/>
  <c r="C180" i="117"/>
  <c r="B180" i="117"/>
  <c r="A180" i="117"/>
  <c r="D179" i="117"/>
  <c r="C179" i="117"/>
  <c r="B179" i="117"/>
  <c r="A179" i="117"/>
  <c r="D178" i="117"/>
  <c r="C178" i="117"/>
  <c r="B178" i="117"/>
  <c r="A178" i="117"/>
  <c r="D177" i="117"/>
  <c r="C177" i="117"/>
  <c r="B177" i="117"/>
  <c r="A177" i="117"/>
  <c r="D176" i="117"/>
  <c r="C176" i="117"/>
  <c r="B176" i="117"/>
  <c r="A176" i="117"/>
  <c r="D175" i="117"/>
  <c r="C175" i="117"/>
  <c r="B175" i="117"/>
  <c r="A175" i="117"/>
  <c r="D174" i="117"/>
  <c r="C174" i="117"/>
  <c r="B174" i="117"/>
  <c r="A174" i="117"/>
  <c r="D173" i="117"/>
  <c r="C173" i="117"/>
  <c r="B173" i="117"/>
  <c r="A173" i="117"/>
  <c r="D172" i="117"/>
  <c r="C172" i="117"/>
  <c r="B172" i="117"/>
  <c r="A172" i="117"/>
  <c r="D171" i="117"/>
  <c r="C171" i="117"/>
  <c r="B171" i="117"/>
  <c r="A171" i="117"/>
  <c r="D170" i="117"/>
  <c r="C170" i="117"/>
  <c r="B170" i="117"/>
  <c r="A170" i="117"/>
  <c r="D169" i="117"/>
  <c r="C169" i="117"/>
  <c r="B169" i="117"/>
  <c r="A169" i="117"/>
  <c r="D168" i="117"/>
  <c r="C168" i="117"/>
  <c r="B168" i="117"/>
  <c r="A168" i="117"/>
  <c r="D167" i="117"/>
  <c r="C167" i="117"/>
  <c r="B167" i="117"/>
  <c r="A167" i="117"/>
  <c r="D166" i="117"/>
  <c r="C166" i="117"/>
  <c r="B166" i="117"/>
  <c r="A166" i="117"/>
  <c r="D165" i="117"/>
  <c r="C165" i="117"/>
  <c r="B165" i="117"/>
  <c r="A165" i="117"/>
  <c r="D164" i="117"/>
  <c r="C164" i="117"/>
  <c r="B164" i="117"/>
  <c r="A164" i="117"/>
  <c r="D163" i="117"/>
  <c r="C163" i="117"/>
  <c r="B163" i="117"/>
  <c r="A163" i="117"/>
  <c r="D162" i="117"/>
  <c r="C162" i="117"/>
  <c r="B162" i="117"/>
  <c r="A162" i="117"/>
  <c r="D161" i="117"/>
  <c r="C161" i="117"/>
  <c r="B161" i="117"/>
  <c r="A161" i="117"/>
  <c r="D160" i="117"/>
  <c r="C160" i="117"/>
  <c r="B160" i="117"/>
  <c r="A160" i="117"/>
  <c r="D159" i="117"/>
  <c r="C159" i="117"/>
  <c r="B159" i="117"/>
  <c r="A159" i="117"/>
  <c r="D158" i="117"/>
  <c r="C158" i="117"/>
  <c r="B158" i="117"/>
  <c r="A158" i="117"/>
  <c r="D157" i="117"/>
  <c r="C157" i="117"/>
  <c r="B157" i="117"/>
  <c r="A157" i="117"/>
  <c r="D156" i="117"/>
  <c r="C156" i="117"/>
  <c r="B156" i="117"/>
  <c r="A156" i="117"/>
  <c r="D155" i="117"/>
  <c r="C155" i="117"/>
  <c r="B155" i="117"/>
  <c r="A155" i="117"/>
  <c r="D154" i="117"/>
  <c r="C154" i="117"/>
  <c r="B154" i="117"/>
  <c r="A154" i="117"/>
  <c r="D153" i="117"/>
  <c r="C153" i="117"/>
  <c r="B153" i="117"/>
  <c r="A153" i="117"/>
  <c r="D152" i="117"/>
  <c r="C152" i="117"/>
  <c r="B152" i="117"/>
  <c r="A152" i="117"/>
  <c r="D151" i="117"/>
  <c r="C151" i="117"/>
  <c r="B151" i="117"/>
  <c r="A151" i="117"/>
  <c r="D150" i="117"/>
  <c r="C150" i="117"/>
  <c r="B150" i="117"/>
  <c r="A150" i="117"/>
  <c r="D149" i="117"/>
  <c r="C149" i="117"/>
  <c r="B149" i="117"/>
  <c r="A149" i="117"/>
  <c r="D148" i="117"/>
  <c r="C148" i="117"/>
  <c r="B148" i="117"/>
  <c r="A148" i="117"/>
  <c r="D147" i="117"/>
  <c r="C147" i="117"/>
  <c r="B147" i="117"/>
  <c r="A147" i="117"/>
  <c r="D146" i="117"/>
  <c r="C146" i="117"/>
  <c r="B146" i="117"/>
  <c r="A146" i="117"/>
  <c r="D145" i="117"/>
  <c r="C145" i="117"/>
  <c r="B145" i="117"/>
  <c r="A145" i="117"/>
  <c r="D144" i="117"/>
  <c r="C144" i="117"/>
  <c r="B144" i="117"/>
  <c r="A144" i="117"/>
  <c r="D143" i="117"/>
  <c r="C143" i="117"/>
  <c r="B143" i="117"/>
  <c r="A143" i="117"/>
  <c r="D142" i="117"/>
  <c r="C142" i="117"/>
  <c r="B142" i="117"/>
  <c r="A142" i="117"/>
  <c r="D141" i="117"/>
  <c r="C141" i="117"/>
  <c r="B141" i="117"/>
  <c r="A141" i="117"/>
  <c r="D140" i="117"/>
  <c r="C140" i="117"/>
  <c r="B140" i="117"/>
  <c r="A140" i="117"/>
  <c r="D139" i="117"/>
  <c r="C139" i="117"/>
  <c r="B139" i="117"/>
  <c r="A139" i="117"/>
  <c r="D138" i="117"/>
  <c r="C138" i="117"/>
  <c r="B138" i="117"/>
  <c r="A138" i="117"/>
  <c r="D137" i="117"/>
  <c r="C137" i="117"/>
  <c r="B137" i="117"/>
  <c r="A137" i="117"/>
  <c r="D136" i="117"/>
  <c r="C136" i="117"/>
  <c r="B136" i="117"/>
  <c r="A136" i="117"/>
  <c r="D135" i="117"/>
  <c r="C135" i="117"/>
  <c r="B135" i="117"/>
  <c r="A135" i="117"/>
  <c r="D134" i="117"/>
  <c r="C134" i="117"/>
  <c r="B134" i="117"/>
  <c r="A134" i="117"/>
  <c r="D133" i="117"/>
  <c r="C133" i="117"/>
  <c r="B133" i="117"/>
  <c r="A133" i="117"/>
  <c r="D132" i="117"/>
  <c r="C132" i="117"/>
  <c r="B132" i="117"/>
  <c r="A132" i="117"/>
  <c r="D131" i="117"/>
  <c r="C131" i="117"/>
  <c r="B131" i="117"/>
  <c r="A131" i="117"/>
  <c r="D130" i="117"/>
  <c r="C130" i="117"/>
  <c r="B130" i="117"/>
  <c r="A130" i="117"/>
  <c r="D129" i="117"/>
  <c r="C129" i="117"/>
  <c r="B129" i="117"/>
  <c r="A129" i="117"/>
  <c r="D128" i="117"/>
  <c r="C128" i="117"/>
  <c r="B128" i="117"/>
  <c r="A128" i="117"/>
  <c r="D127" i="117"/>
  <c r="C127" i="117"/>
  <c r="B127" i="117"/>
  <c r="A127" i="117"/>
  <c r="D126" i="117"/>
  <c r="C126" i="117"/>
  <c r="B126" i="117"/>
  <c r="A126" i="117"/>
  <c r="D125" i="117"/>
  <c r="C125" i="117"/>
  <c r="B125" i="117"/>
  <c r="A125" i="117"/>
  <c r="D124" i="117"/>
  <c r="C124" i="117"/>
  <c r="B124" i="117"/>
  <c r="A124" i="117"/>
  <c r="D123" i="117"/>
  <c r="C123" i="117"/>
  <c r="B123" i="117"/>
  <c r="A123" i="117"/>
  <c r="D122" i="117"/>
  <c r="C122" i="117"/>
  <c r="B122" i="117"/>
  <c r="A122" i="117"/>
  <c r="D121" i="117"/>
  <c r="C121" i="117"/>
  <c r="B121" i="117"/>
  <c r="A121" i="117"/>
  <c r="D120" i="117"/>
  <c r="C120" i="117"/>
  <c r="B120" i="117"/>
  <c r="A120" i="117"/>
  <c r="D119" i="117"/>
  <c r="C119" i="117"/>
  <c r="B119" i="117"/>
  <c r="A119" i="117"/>
  <c r="D118" i="117"/>
  <c r="C118" i="117"/>
  <c r="B118" i="117"/>
  <c r="A118" i="117"/>
  <c r="D117" i="117"/>
  <c r="C117" i="117"/>
  <c r="B117" i="117"/>
  <c r="A117" i="117"/>
  <c r="D116" i="117"/>
  <c r="C116" i="117"/>
  <c r="B116" i="117"/>
  <c r="A116" i="117"/>
  <c r="D115" i="117"/>
  <c r="C115" i="117"/>
  <c r="B115" i="117"/>
  <c r="A115" i="117"/>
  <c r="D114" i="117"/>
  <c r="C114" i="117"/>
  <c r="B114" i="117"/>
  <c r="A114" i="117"/>
  <c r="D113" i="117"/>
  <c r="C113" i="117"/>
  <c r="B113" i="117"/>
  <c r="A113" i="117"/>
  <c r="D112" i="117"/>
  <c r="C112" i="117"/>
  <c r="B112" i="117"/>
  <c r="A112" i="117"/>
  <c r="D111" i="117"/>
  <c r="C111" i="117"/>
  <c r="B111" i="117"/>
  <c r="A111" i="117"/>
  <c r="D110" i="117"/>
  <c r="C110" i="117"/>
  <c r="B110" i="117"/>
  <c r="A110" i="117"/>
  <c r="D109" i="117"/>
  <c r="C109" i="117"/>
  <c r="B109" i="117"/>
  <c r="A109" i="117"/>
  <c r="D108" i="117"/>
  <c r="C108" i="117"/>
  <c r="B108" i="117"/>
  <c r="A108" i="117"/>
  <c r="D107" i="117"/>
  <c r="C107" i="117"/>
  <c r="B107" i="117"/>
  <c r="A107" i="117"/>
  <c r="D106" i="117"/>
  <c r="C106" i="117"/>
  <c r="B106" i="117"/>
  <c r="A106" i="117"/>
  <c r="D105" i="117"/>
  <c r="C105" i="117"/>
  <c r="B105" i="117"/>
  <c r="A105" i="117"/>
  <c r="D104" i="117"/>
  <c r="C104" i="117"/>
  <c r="B104" i="117"/>
  <c r="A104" i="117"/>
  <c r="D103" i="117"/>
  <c r="C103" i="117"/>
  <c r="B103" i="117"/>
  <c r="A103" i="117"/>
  <c r="D102" i="117"/>
  <c r="C102" i="117"/>
  <c r="B102" i="117"/>
  <c r="A102" i="117"/>
  <c r="D101" i="117"/>
  <c r="C101" i="117"/>
  <c r="B101" i="117"/>
  <c r="A101" i="117"/>
  <c r="D100" i="117"/>
  <c r="C100" i="117"/>
  <c r="B100" i="117"/>
  <c r="A100" i="117"/>
  <c r="D99" i="117"/>
  <c r="C99" i="117"/>
  <c r="B99" i="117"/>
  <c r="A99" i="117"/>
  <c r="D98" i="117"/>
  <c r="C98" i="117"/>
  <c r="B98" i="117"/>
  <c r="A98" i="117"/>
  <c r="D97" i="117"/>
  <c r="C97" i="117"/>
  <c r="B97" i="117"/>
  <c r="A97" i="117"/>
  <c r="D96" i="117"/>
  <c r="C96" i="117"/>
  <c r="B96" i="117"/>
  <c r="A96" i="117"/>
  <c r="D95" i="117"/>
  <c r="C95" i="117"/>
  <c r="B95" i="117"/>
  <c r="A95" i="117"/>
  <c r="D94" i="117"/>
  <c r="C94" i="117"/>
  <c r="B94" i="117"/>
  <c r="A94" i="117"/>
  <c r="D93" i="117"/>
  <c r="C93" i="117"/>
  <c r="B93" i="117"/>
  <c r="A93" i="117"/>
  <c r="D92" i="117"/>
  <c r="C92" i="117"/>
  <c r="B92" i="117"/>
  <c r="A92" i="117"/>
  <c r="D91" i="117"/>
  <c r="C91" i="117"/>
  <c r="B91" i="117"/>
  <c r="A91" i="117"/>
  <c r="D90" i="117"/>
  <c r="C90" i="117"/>
  <c r="B90" i="117"/>
  <c r="A90" i="117"/>
  <c r="D89" i="117"/>
  <c r="C89" i="117"/>
  <c r="B89" i="117"/>
  <c r="A89" i="117"/>
  <c r="D88" i="117"/>
  <c r="C88" i="117"/>
  <c r="B88" i="117"/>
  <c r="A88" i="117"/>
  <c r="D87" i="117"/>
  <c r="C87" i="117"/>
  <c r="B87" i="117"/>
  <c r="A87" i="117"/>
  <c r="D86" i="117"/>
  <c r="C86" i="117"/>
  <c r="B86" i="117"/>
  <c r="A86" i="117"/>
  <c r="D85" i="117"/>
  <c r="C85" i="117"/>
  <c r="B85" i="117"/>
  <c r="A85" i="117"/>
  <c r="D84" i="117"/>
  <c r="C84" i="117"/>
  <c r="B84" i="117"/>
  <c r="A84" i="117"/>
  <c r="D83" i="117"/>
  <c r="C83" i="117"/>
  <c r="B83" i="117"/>
  <c r="A83" i="117"/>
  <c r="D82" i="117"/>
  <c r="C82" i="117"/>
  <c r="B82" i="117"/>
  <c r="A82" i="117"/>
  <c r="D81" i="117"/>
  <c r="C81" i="117"/>
  <c r="B81" i="117"/>
  <c r="A81" i="117"/>
  <c r="D80" i="117"/>
  <c r="C80" i="117"/>
  <c r="B80" i="117"/>
  <c r="A80" i="117"/>
  <c r="D79" i="117"/>
  <c r="C79" i="117"/>
  <c r="B79" i="117"/>
  <c r="A79" i="117"/>
  <c r="D78" i="117"/>
  <c r="C78" i="117"/>
  <c r="B78" i="117"/>
  <c r="A78" i="117"/>
  <c r="D77" i="117"/>
  <c r="C77" i="117"/>
  <c r="B77" i="117"/>
  <c r="A77" i="117"/>
  <c r="D76" i="117"/>
  <c r="C76" i="117"/>
  <c r="B76" i="117"/>
  <c r="A76" i="117"/>
  <c r="D75" i="117"/>
  <c r="C75" i="117"/>
  <c r="B75" i="117"/>
  <c r="A75" i="117"/>
  <c r="D74" i="117"/>
  <c r="C74" i="117"/>
  <c r="B74" i="117"/>
  <c r="A74" i="117"/>
  <c r="D73" i="117"/>
  <c r="C73" i="117"/>
  <c r="B73" i="117"/>
  <c r="A73" i="117"/>
  <c r="D72" i="117"/>
  <c r="C72" i="117"/>
  <c r="B72" i="117"/>
  <c r="A72" i="117"/>
  <c r="D71" i="117"/>
  <c r="C71" i="117"/>
  <c r="B71" i="117"/>
  <c r="A71" i="117"/>
  <c r="D70" i="117"/>
  <c r="C70" i="117"/>
  <c r="B70" i="117"/>
  <c r="A70" i="117"/>
  <c r="D69" i="117"/>
  <c r="C69" i="117"/>
  <c r="B69" i="117"/>
  <c r="A69" i="117"/>
  <c r="D68" i="117"/>
  <c r="C68" i="117"/>
  <c r="B68" i="117"/>
  <c r="A68" i="117"/>
  <c r="D67" i="117"/>
  <c r="C67" i="117"/>
  <c r="B67" i="117"/>
  <c r="A67" i="117"/>
  <c r="D66" i="117"/>
  <c r="C66" i="117"/>
  <c r="B66" i="117"/>
  <c r="A66" i="117"/>
  <c r="D65" i="117"/>
  <c r="C65" i="117"/>
  <c r="B65" i="117"/>
  <c r="A65" i="117"/>
  <c r="D64" i="117"/>
  <c r="C64" i="117"/>
  <c r="B64" i="117"/>
  <c r="A64" i="117"/>
  <c r="D63" i="117"/>
  <c r="C63" i="117"/>
  <c r="B63" i="117"/>
  <c r="A63" i="117"/>
  <c r="D62" i="117"/>
  <c r="C62" i="117"/>
  <c r="B62" i="117"/>
  <c r="A62" i="117"/>
  <c r="D61" i="117"/>
  <c r="C61" i="117"/>
  <c r="B61" i="117"/>
  <c r="A61" i="117"/>
  <c r="D60" i="117"/>
  <c r="C60" i="117"/>
  <c r="B60" i="117"/>
  <c r="A60" i="117"/>
  <c r="D59" i="117"/>
  <c r="C59" i="117"/>
  <c r="B59" i="117"/>
  <c r="A59" i="117"/>
  <c r="D58" i="117"/>
  <c r="C58" i="117"/>
  <c r="B58" i="117"/>
  <c r="A58" i="117"/>
  <c r="D57" i="117"/>
  <c r="C57" i="117"/>
  <c r="B57" i="117"/>
  <c r="A57" i="117"/>
  <c r="D56" i="117"/>
  <c r="C56" i="117"/>
  <c r="B56" i="117"/>
  <c r="A56" i="117"/>
  <c r="D55" i="117"/>
  <c r="C55" i="117"/>
  <c r="B55" i="117"/>
  <c r="A55" i="117"/>
  <c r="D54" i="117"/>
  <c r="C54" i="117"/>
  <c r="B54" i="117"/>
  <c r="A54" i="117"/>
  <c r="D53" i="117"/>
  <c r="C53" i="117"/>
  <c r="B53" i="117"/>
  <c r="A53" i="117"/>
  <c r="D52" i="117"/>
  <c r="C52" i="117"/>
  <c r="B52" i="117"/>
  <c r="A52" i="117"/>
  <c r="D51" i="117"/>
  <c r="C51" i="117"/>
  <c r="B51" i="117"/>
  <c r="A51" i="117"/>
  <c r="D50" i="117"/>
  <c r="C50" i="117"/>
  <c r="B50" i="117"/>
  <c r="A50" i="117"/>
  <c r="D49" i="117"/>
  <c r="C49" i="117"/>
  <c r="B49" i="117"/>
  <c r="A49" i="117"/>
  <c r="D48" i="117"/>
  <c r="C48" i="117"/>
  <c r="B48" i="117"/>
  <c r="A48" i="117"/>
  <c r="D47" i="117"/>
  <c r="C47" i="117"/>
  <c r="B47" i="117"/>
  <c r="A47" i="117"/>
  <c r="D46" i="117"/>
  <c r="C46" i="117"/>
  <c r="B46" i="117"/>
  <c r="A46" i="117"/>
  <c r="D45" i="117"/>
  <c r="C45" i="117"/>
  <c r="B45" i="117"/>
  <c r="A45" i="117"/>
  <c r="D44" i="117"/>
  <c r="C44" i="117"/>
  <c r="B44" i="117"/>
  <c r="A44" i="117"/>
  <c r="D43" i="117"/>
  <c r="C43" i="117"/>
  <c r="B43" i="117"/>
  <c r="A43" i="117"/>
  <c r="D42" i="117"/>
  <c r="C42" i="117"/>
  <c r="B42" i="117"/>
  <c r="A42" i="117"/>
  <c r="D41" i="117"/>
  <c r="C41" i="117"/>
  <c r="B41" i="117"/>
  <c r="A41" i="117"/>
  <c r="D40" i="117"/>
  <c r="C40" i="117"/>
  <c r="B40" i="117"/>
  <c r="A40" i="117"/>
  <c r="D39" i="117"/>
  <c r="C39" i="117"/>
  <c r="B39" i="117"/>
  <c r="A39" i="117"/>
  <c r="D38" i="117"/>
  <c r="C38" i="117"/>
  <c r="B38" i="117"/>
  <c r="A38" i="117"/>
  <c r="D37" i="117"/>
  <c r="C37" i="117"/>
  <c r="B37" i="117"/>
  <c r="A37" i="117"/>
  <c r="D36" i="117"/>
  <c r="C36" i="117"/>
  <c r="B36" i="117"/>
  <c r="A36" i="117"/>
  <c r="D35" i="117"/>
  <c r="C35" i="117"/>
  <c r="B35" i="117"/>
  <c r="A35" i="117"/>
  <c r="D34" i="117"/>
  <c r="C34" i="117"/>
  <c r="B34" i="117"/>
  <c r="A34" i="117"/>
  <c r="D33" i="117"/>
  <c r="C33" i="117"/>
  <c r="B33" i="117"/>
  <c r="A33" i="117"/>
  <c r="D32" i="117"/>
  <c r="C32" i="117"/>
  <c r="B32" i="117"/>
  <c r="A32" i="117"/>
  <c r="D31" i="117"/>
  <c r="C31" i="117"/>
  <c r="B31" i="117"/>
  <c r="A31" i="117"/>
  <c r="D30" i="117"/>
  <c r="C30" i="117"/>
  <c r="B30" i="117"/>
  <c r="A30" i="117"/>
  <c r="D29" i="117"/>
  <c r="C29" i="117"/>
  <c r="B29" i="117"/>
  <c r="A29" i="117"/>
  <c r="D28" i="117"/>
  <c r="C28" i="117"/>
  <c r="B28" i="117"/>
  <c r="A28" i="117"/>
  <c r="D27" i="117"/>
  <c r="C27" i="117"/>
  <c r="B27" i="117"/>
  <c r="A27" i="117"/>
  <c r="D26" i="117"/>
  <c r="C26" i="117"/>
  <c r="B26" i="117"/>
  <c r="A26" i="117"/>
  <c r="D25" i="117"/>
  <c r="C25" i="117"/>
  <c r="B25" i="117"/>
  <c r="A25" i="117"/>
  <c r="D24" i="117"/>
  <c r="C24" i="117"/>
  <c r="B24" i="117"/>
  <c r="A24" i="117"/>
  <c r="D23" i="117"/>
  <c r="C23" i="117"/>
  <c r="B23" i="117"/>
  <c r="A23" i="117"/>
  <c r="D22" i="117"/>
  <c r="C22" i="117"/>
  <c r="B22" i="117"/>
  <c r="A22" i="117"/>
  <c r="D21" i="117"/>
  <c r="C21" i="117"/>
  <c r="B21" i="117"/>
  <c r="A21" i="117"/>
  <c r="D20" i="117"/>
  <c r="C20" i="117"/>
  <c r="B20" i="117"/>
  <c r="A20" i="117"/>
  <c r="D19" i="117"/>
  <c r="C19" i="117"/>
  <c r="B19" i="117"/>
  <c r="A19" i="117"/>
  <c r="D18" i="117"/>
  <c r="C18" i="117"/>
  <c r="B18" i="117"/>
  <c r="A18" i="117"/>
  <c r="D17" i="117"/>
  <c r="C17" i="117"/>
  <c r="B17" i="117"/>
  <c r="A17" i="117"/>
  <c r="D16" i="117"/>
  <c r="C16" i="117"/>
  <c r="B16" i="117"/>
  <c r="A16" i="117"/>
  <c r="D15" i="117"/>
  <c r="C15" i="117"/>
  <c r="B15" i="117"/>
  <c r="A15" i="117"/>
  <c r="D14" i="117"/>
  <c r="C14" i="117"/>
  <c r="B14" i="117"/>
  <c r="A14" i="117"/>
  <c r="D13" i="117"/>
  <c r="C13" i="117"/>
  <c r="B13" i="117"/>
  <c r="A13" i="117"/>
  <c r="D12" i="117"/>
  <c r="C12" i="117"/>
  <c r="B12" i="117"/>
  <c r="A12" i="117"/>
  <c r="D11" i="117"/>
  <c r="C11" i="117"/>
  <c r="B11" i="117"/>
  <c r="A11" i="117"/>
  <c r="D10" i="117"/>
  <c r="C10" i="117"/>
  <c r="B10" i="117"/>
  <c r="A10" i="117"/>
  <c r="D9" i="117"/>
  <c r="C9" i="117"/>
  <c r="B9" i="117"/>
  <c r="A9" i="117"/>
  <c r="D8" i="117"/>
  <c r="C8" i="117"/>
  <c r="B8" i="117"/>
  <c r="A8" i="117"/>
  <c r="D7" i="117"/>
  <c r="C7" i="117"/>
  <c r="B7" i="117"/>
  <c r="A7" i="117"/>
  <c r="D6" i="117"/>
  <c r="C6" i="117"/>
  <c r="B6" i="117"/>
  <c r="A6" i="117"/>
  <c r="D5" i="117"/>
  <c r="C5" i="117"/>
  <c r="B5" i="117"/>
  <c r="A5" i="117"/>
  <c r="D4" i="117"/>
  <c r="C4" i="117"/>
  <c r="B4" i="117"/>
  <c r="A4" i="117"/>
  <c r="D3" i="117"/>
  <c r="C3" i="117"/>
  <c r="B3" i="117"/>
  <c r="A3" i="117"/>
  <c r="D2" i="117"/>
  <c r="C2" i="117"/>
  <c r="B2" i="117"/>
  <c r="A2" i="117"/>
  <c r="Y1251" i="117"/>
  <c r="X1251" i="117"/>
  <c r="W1251" i="117"/>
  <c r="V1251" i="117"/>
  <c r="U1251" i="117"/>
  <c r="T1251" i="117"/>
  <c r="S1251" i="117"/>
  <c r="R1251" i="117"/>
  <c r="Q1251" i="117"/>
  <c r="P1251" i="117"/>
  <c r="O1251" i="117"/>
  <c r="N1251" i="117"/>
  <c r="M1251" i="117"/>
  <c r="L1251" i="117"/>
  <c r="K1251" i="117"/>
  <c r="J1251" i="117"/>
  <c r="I1251" i="117"/>
  <c r="H1251" i="117"/>
  <c r="G1251" i="117"/>
  <c r="F1251" i="117"/>
  <c r="E1251" i="117"/>
  <c r="Y1250" i="117"/>
  <c r="X1250" i="117"/>
  <c r="W1250" i="117"/>
  <c r="V1250" i="117"/>
  <c r="U1250" i="117"/>
  <c r="T1250" i="117"/>
  <c r="S1250" i="117"/>
  <c r="R1250" i="117"/>
  <c r="Q1250" i="117"/>
  <c r="P1250" i="117"/>
  <c r="O1250" i="117"/>
  <c r="N1250" i="117"/>
  <c r="M1250" i="117"/>
  <c r="L1250" i="117"/>
  <c r="K1250" i="117"/>
  <c r="J1250" i="117"/>
  <c r="I1250" i="117"/>
  <c r="H1250" i="117"/>
  <c r="G1250" i="117"/>
  <c r="F1250" i="117"/>
  <c r="E1250" i="117"/>
  <c r="Y1249" i="117"/>
  <c r="X1249" i="117"/>
  <c r="W1249" i="117"/>
  <c r="V1249" i="117"/>
  <c r="U1249" i="117"/>
  <c r="T1249" i="117"/>
  <c r="S1249" i="117"/>
  <c r="R1249" i="117"/>
  <c r="Q1249" i="117"/>
  <c r="P1249" i="117"/>
  <c r="O1249" i="117"/>
  <c r="N1249" i="117"/>
  <c r="M1249" i="117"/>
  <c r="L1249" i="117"/>
  <c r="K1249" i="117"/>
  <c r="J1249" i="117"/>
  <c r="I1249" i="117"/>
  <c r="H1249" i="117"/>
  <c r="G1249" i="117"/>
  <c r="F1249" i="117"/>
  <c r="E1249" i="117"/>
  <c r="Y1248" i="117"/>
  <c r="X1248" i="117"/>
  <c r="W1248" i="117"/>
  <c r="V1248" i="117"/>
  <c r="U1248" i="117"/>
  <c r="T1248" i="117"/>
  <c r="S1248" i="117"/>
  <c r="R1248" i="117"/>
  <c r="Q1248" i="117"/>
  <c r="P1248" i="117"/>
  <c r="O1248" i="117"/>
  <c r="N1248" i="117"/>
  <c r="M1248" i="117"/>
  <c r="L1248" i="117"/>
  <c r="K1248" i="117"/>
  <c r="J1248" i="117"/>
  <c r="I1248" i="117"/>
  <c r="H1248" i="117"/>
  <c r="G1248" i="117"/>
  <c r="F1248" i="117"/>
  <c r="E1248" i="117"/>
  <c r="Y1247" i="117"/>
  <c r="X1247" i="117"/>
  <c r="W1247" i="117"/>
  <c r="V1247" i="117"/>
  <c r="U1247" i="117"/>
  <c r="T1247" i="117"/>
  <c r="S1247" i="117"/>
  <c r="R1247" i="117"/>
  <c r="Q1247" i="117"/>
  <c r="P1247" i="117"/>
  <c r="O1247" i="117"/>
  <c r="N1247" i="117"/>
  <c r="M1247" i="117"/>
  <c r="L1247" i="117"/>
  <c r="K1247" i="117"/>
  <c r="J1247" i="117"/>
  <c r="I1247" i="117"/>
  <c r="H1247" i="117"/>
  <c r="G1247" i="117"/>
  <c r="F1247" i="117"/>
  <c r="E1247" i="117"/>
  <c r="Y1246" i="117"/>
  <c r="X1246" i="117"/>
  <c r="W1246" i="117"/>
  <c r="V1246" i="117"/>
  <c r="U1246" i="117"/>
  <c r="T1246" i="117"/>
  <c r="S1246" i="117"/>
  <c r="R1246" i="117"/>
  <c r="Q1246" i="117"/>
  <c r="P1246" i="117"/>
  <c r="O1246" i="117"/>
  <c r="N1246" i="117"/>
  <c r="M1246" i="117"/>
  <c r="L1246" i="117"/>
  <c r="K1246" i="117"/>
  <c r="J1246" i="117"/>
  <c r="I1246" i="117"/>
  <c r="H1246" i="117"/>
  <c r="G1246" i="117"/>
  <c r="F1246" i="117"/>
  <c r="E1246" i="117"/>
  <c r="Y1245" i="117"/>
  <c r="X1245" i="117"/>
  <c r="W1245" i="117"/>
  <c r="V1245" i="117"/>
  <c r="U1245" i="117"/>
  <c r="T1245" i="117"/>
  <c r="S1245" i="117"/>
  <c r="R1245" i="117"/>
  <c r="Q1245" i="117"/>
  <c r="P1245" i="117"/>
  <c r="O1245" i="117"/>
  <c r="N1245" i="117"/>
  <c r="M1245" i="117"/>
  <c r="L1245" i="117"/>
  <c r="K1245" i="117"/>
  <c r="J1245" i="117"/>
  <c r="I1245" i="117"/>
  <c r="H1245" i="117"/>
  <c r="G1245" i="117"/>
  <c r="F1245" i="117"/>
  <c r="E1245" i="117"/>
  <c r="Y1244" i="117"/>
  <c r="X1244" i="117"/>
  <c r="W1244" i="117"/>
  <c r="V1244" i="117"/>
  <c r="U1244" i="117"/>
  <c r="T1244" i="117"/>
  <c r="S1244" i="117"/>
  <c r="R1244" i="117"/>
  <c r="Q1244" i="117"/>
  <c r="P1244" i="117"/>
  <c r="O1244" i="117"/>
  <c r="N1244" i="117"/>
  <c r="M1244" i="117"/>
  <c r="L1244" i="117"/>
  <c r="K1244" i="117"/>
  <c r="J1244" i="117"/>
  <c r="I1244" i="117"/>
  <c r="H1244" i="117"/>
  <c r="G1244" i="117"/>
  <c r="F1244" i="117"/>
  <c r="E1244" i="117"/>
  <c r="Y1243" i="117"/>
  <c r="X1243" i="117"/>
  <c r="W1243" i="117"/>
  <c r="V1243" i="117"/>
  <c r="U1243" i="117"/>
  <c r="T1243" i="117"/>
  <c r="S1243" i="117"/>
  <c r="R1243" i="117"/>
  <c r="Q1243" i="117"/>
  <c r="P1243" i="117"/>
  <c r="O1243" i="117"/>
  <c r="N1243" i="117"/>
  <c r="M1243" i="117"/>
  <c r="L1243" i="117"/>
  <c r="K1243" i="117"/>
  <c r="J1243" i="117"/>
  <c r="I1243" i="117"/>
  <c r="H1243" i="117"/>
  <c r="G1243" i="117"/>
  <c r="F1243" i="117"/>
  <c r="E1243" i="117"/>
  <c r="Y1242" i="117"/>
  <c r="X1242" i="117"/>
  <c r="W1242" i="117"/>
  <c r="V1242" i="117"/>
  <c r="U1242" i="117"/>
  <c r="T1242" i="117"/>
  <c r="S1242" i="117"/>
  <c r="R1242" i="117"/>
  <c r="Q1242" i="117"/>
  <c r="P1242" i="117"/>
  <c r="O1242" i="117"/>
  <c r="N1242" i="117"/>
  <c r="M1242" i="117"/>
  <c r="L1242" i="117"/>
  <c r="K1242" i="117"/>
  <c r="J1242" i="117"/>
  <c r="I1242" i="117"/>
  <c r="H1242" i="117"/>
  <c r="G1242" i="117"/>
  <c r="F1242" i="117"/>
  <c r="E1242" i="117"/>
  <c r="Y1241" i="117"/>
  <c r="X1241" i="117"/>
  <c r="W1241" i="117"/>
  <c r="V1241" i="117"/>
  <c r="U1241" i="117"/>
  <c r="T1241" i="117"/>
  <c r="S1241" i="117"/>
  <c r="R1241" i="117"/>
  <c r="Q1241" i="117"/>
  <c r="P1241" i="117"/>
  <c r="O1241" i="117"/>
  <c r="N1241" i="117"/>
  <c r="M1241" i="117"/>
  <c r="L1241" i="117"/>
  <c r="K1241" i="117"/>
  <c r="J1241" i="117"/>
  <c r="I1241" i="117"/>
  <c r="H1241" i="117"/>
  <c r="G1241" i="117"/>
  <c r="F1241" i="117"/>
  <c r="E1241" i="117"/>
  <c r="Y1240" i="117"/>
  <c r="X1240" i="117"/>
  <c r="W1240" i="117"/>
  <c r="V1240" i="117"/>
  <c r="U1240" i="117"/>
  <c r="T1240" i="117"/>
  <c r="S1240" i="117"/>
  <c r="R1240" i="117"/>
  <c r="Q1240" i="117"/>
  <c r="P1240" i="117"/>
  <c r="O1240" i="117"/>
  <c r="N1240" i="117"/>
  <c r="M1240" i="117"/>
  <c r="L1240" i="117"/>
  <c r="K1240" i="117"/>
  <c r="J1240" i="117"/>
  <c r="I1240" i="117"/>
  <c r="H1240" i="117"/>
  <c r="G1240" i="117"/>
  <c r="F1240" i="117"/>
  <c r="E1240" i="117"/>
  <c r="Y1239" i="117"/>
  <c r="X1239" i="117"/>
  <c r="W1239" i="117"/>
  <c r="V1239" i="117"/>
  <c r="U1239" i="117"/>
  <c r="T1239" i="117"/>
  <c r="S1239" i="117"/>
  <c r="R1239" i="117"/>
  <c r="Q1239" i="117"/>
  <c r="P1239" i="117"/>
  <c r="O1239" i="117"/>
  <c r="N1239" i="117"/>
  <c r="M1239" i="117"/>
  <c r="L1239" i="117"/>
  <c r="K1239" i="117"/>
  <c r="J1239" i="117"/>
  <c r="I1239" i="117"/>
  <c r="H1239" i="117"/>
  <c r="G1239" i="117"/>
  <c r="F1239" i="117"/>
  <c r="E1239" i="117"/>
  <c r="Y1238" i="117"/>
  <c r="X1238" i="117"/>
  <c r="W1238" i="117"/>
  <c r="V1238" i="117"/>
  <c r="U1238" i="117"/>
  <c r="T1238" i="117"/>
  <c r="S1238" i="117"/>
  <c r="R1238" i="117"/>
  <c r="Q1238" i="117"/>
  <c r="P1238" i="117"/>
  <c r="O1238" i="117"/>
  <c r="N1238" i="117"/>
  <c r="M1238" i="117"/>
  <c r="L1238" i="117"/>
  <c r="K1238" i="117"/>
  <c r="J1238" i="117"/>
  <c r="I1238" i="117"/>
  <c r="H1238" i="117"/>
  <c r="G1238" i="117"/>
  <c r="F1238" i="117"/>
  <c r="E1238" i="117"/>
  <c r="Y1237" i="117"/>
  <c r="X1237" i="117"/>
  <c r="W1237" i="117"/>
  <c r="V1237" i="117"/>
  <c r="U1237" i="117"/>
  <c r="T1237" i="117"/>
  <c r="S1237" i="117"/>
  <c r="R1237" i="117"/>
  <c r="Q1237" i="117"/>
  <c r="P1237" i="117"/>
  <c r="O1237" i="117"/>
  <c r="N1237" i="117"/>
  <c r="M1237" i="117"/>
  <c r="L1237" i="117"/>
  <c r="K1237" i="117"/>
  <c r="J1237" i="117"/>
  <c r="I1237" i="117"/>
  <c r="H1237" i="117"/>
  <c r="G1237" i="117"/>
  <c r="F1237" i="117"/>
  <c r="E1237" i="117"/>
  <c r="Y1236" i="117"/>
  <c r="X1236" i="117"/>
  <c r="W1236" i="117"/>
  <c r="V1236" i="117"/>
  <c r="U1236" i="117"/>
  <c r="T1236" i="117"/>
  <c r="S1236" i="117"/>
  <c r="R1236" i="117"/>
  <c r="Q1236" i="117"/>
  <c r="P1236" i="117"/>
  <c r="O1236" i="117"/>
  <c r="N1236" i="117"/>
  <c r="M1236" i="117"/>
  <c r="L1236" i="117"/>
  <c r="K1236" i="117"/>
  <c r="J1236" i="117"/>
  <c r="I1236" i="117"/>
  <c r="H1236" i="117"/>
  <c r="G1236" i="117"/>
  <c r="F1236" i="117"/>
  <c r="E1236" i="117"/>
  <c r="Y1235" i="117"/>
  <c r="X1235" i="117"/>
  <c r="W1235" i="117"/>
  <c r="V1235" i="117"/>
  <c r="U1235" i="117"/>
  <c r="T1235" i="117"/>
  <c r="S1235" i="117"/>
  <c r="R1235" i="117"/>
  <c r="Q1235" i="117"/>
  <c r="P1235" i="117"/>
  <c r="O1235" i="117"/>
  <c r="N1235" i="117"/>
  <c r="M1235" i="117"/>
  <c r="L1235" i="117"/>
  <c r="K1235" i="117"/>
  <c r="J1235" i="117"/>
  <c r="I1235" i="117"/>
  <c r="H1235" i="117"/>
  <c r="G1235" i="117"/>
  <c r="F1235" i="117"/>
  <c r="E1235" i="117"/>
  <c r="Y1234" i="117"/>
  <c r="X1234" i="117"/>
  <c r="W1234" i="117"/>
  <c r="V1234" i="117"/>
  <c r="U1234" i="117"/>
  <c r="T1234" i="117"/>
  <c r="S1234" i="117"/>
  <c r="R1234" i="117"/>
  <c r="Q1234" i="117"/>
  <c r="P1234" i="117"/>
  <c r="O1234" i="117"/>
  <c r="N1234" i="117"/>
  <c r="M1234" i="117"/>
  <c r="L1234" i="117"/>
  <c r="K1234" i="117"/>
  <c r="J1234" i="117"/>
  <c r="I1234" i="117"/>
  <c r="H1234" i="117"/>
  <c r="G1234" i="117"/>
  <c r="F1234" i="117"/>
  <c r="E1234" i="117"/>
  <c r="Y1233" i="117"/>
  <c r="X1233" i="117"/>
  <c r="W1233" i="117"/>
  <c r="V1233" i="117"/>
  <c r="U1233" i="117"/>
  <c r="T1233" i="117"/>
  <c r="S1233" i="117"/>
  <c r="R1233" i="117"/>
  <c r="Q1233" i="117"/>
  <c r="P1233" i="117"/>
  <c r="O1233" i="117"/>
  <c r="N1233" i="117"/>
  <c r="M1233" i="117"/>
  <c r="L1233" i="117"/>
  <c r="K1233" i="117"/>
  <c r="J1233" i="117"/>
  <c r="I1233" i="117"/>
  <c r="H1233" i="117"/>
  <c r="G1233" i="117"/>
  <c r="F1233" i="117"/>
  <c r="E1233" i="117"/>
  <c r="Y1232" i="117"/>
  <c r="X1232" i="117"/>
  <c r="W1232" i="117"/>
  <c r="V1232" i="117"/>
  <c r="U1232" i="117"/>
  <c r="T1232" i="117"/>
  <c r="S1232" i="117"/>
  <c r="R1232" i="117"/>
  <c r="Q1232" i="117"/>
  <c r="P1232" i="117"/>
  <c r="O1232" i="117"/>
  <c r="N1232" i="117"/>
  <c r="M1232" i="117"/>
  <c r="L1232" i="117"/>
  <c r="K1232" i="117"/>
  <c r="J1232" i="117"/>
  <c r="I1232" i="117"/>
  <c r="H1232" i="117"/>
  <c r="G1232" i="117"/>
  <c r="F1232" i="117"/>
  <c r="E1232" i="117"/>
  <c r="Y1231" i="117"/>
  <c r="X1231" i="117"/>
  <c r="W1231" i="117"/>
  <c r="V1231" i="117"/>
  <c r="U1231" i="117"/>
  <c r="T1231" i="117"/>
  <c r="S1231" i="117"/>
  <c r="R1231" i="117"/>
  <c r="Q1231" i="117"/>
  <c r="P1231" i="117"/>
  <c r="O1231" i="117"/>
  <c r="N1231" i="117"/>
  <c r="M1231" i="117"/>
  <c r="L1231" i="117"/>
  <c r="K1231" i="117"/>
  <c r="J1231" i="117"/>
  <c r="I1231" i="117"/>
  <c r="H1231" i="117"/>
  <c r="G1231" i="117"/>
  <c r="F1231" i="117"/>
  <c r="E1231" i="117"/>
  <c r="Y1230" i="117"/>
  <c r="X1230" i="117"/>
  <c r="W1230" i="117"/>
  <c r="V1230" i="117"/>
  <c r="U1230" i="117"/>
  <c r="T1230" i="117"/>
  <c r="S1230" i="117"/>
  <c r="R1230" i="117"/>
  <c r="Q1230" i="117"/>
  <c r="P1230" i="117"/>
  <c r="O1230" i="117"/>
  <c r="N1230" i="117"/>
  <c r="M1230" i="117"/>
  <c r="L1230" i="117"/>
  <c r="K1230" i="117"/>
  <c r="J1230" i="117"/>
  <c r="I1230" i="117"/>
  <c r="H1230" i="117"/>
  <c r="G1230" i="117"/>
  <c r="F1230" i="117"/>
  <c r="E1230" i="117"/>
  <c r="Y1229" i="117"/>
  <c r="X1229" i="117"/>
  <c r="W1229" i="117"/>
  <c r="V1229" i="117"/>
  <c r="U1229" i="117"/>
  <c r="T1229" i="117"/>
  <c r="S1229" i="117"/>
  <c r="R1229" i="117"/>
  <c r="Q1229" i="117"/>
  <c r="P1229" i="117"/>
  <c r="O1229" i="117"/>
  <c r="N1229" i="117"/>
  <c r="M1229" i="117"/>
  <c r="L1229" i="117"/>
  <c r="K1229" i="117"/>
  <c r="J1229" i="117"/>
  <c r="I1229" i="117"/>
  <c r="H1229" i="117"/>
  <c r="G1229" i="117"/>
  <c r="F1229" i="117"/>
  <c r="E1229" i="117"/>
  <c r="Y1228" i="117"/>
  <c r="X1228" i="117"/>
  <c r="W1228" i="117"/>
  <c r="V1228" i="117"/>
  <c r="U1228" i="117"/>
  <c r="T1228" i="117"/>
  <c r="S1228" i="117"/>
  <c r="R1228" i="117"/>
  <c r="Q1228" i="117"/>
  <c r="P1228" i="117"/>
  <c r="O1228" i="117"/>
  <c r="N1228" i="117"/>
  <c r="M1228" i="117"/>
  <c r="L1228" i="117"/>
  <c r="K1228" i="117"/>
  <c r="J1228" i="117"/>
  <c r="I1228" i="117"/>
  <c r="H1228" i="117"/>
  <c r="G1228" i="117"/>
  <c r="F1228" i="117"/>
  <c r="E1228" i="117"/>
  <c r="Y1227" i="117"/>
  <c r="X1227" i="117"/>
  <c r="W1227" i="117"/>
  <c r="V1227" i="117"/>
  <c r="U1227" i="117"/>
  <c r="T1227" i="117"/>
  <c r="S1227" i="117"/>
  <c r="R1227" i="117"/>
  <c r="Q1227" i="117"/>
  <c r="P1227" i="117"/>
  <c r="O1227" i="117"/>
  <c r="N1227" i="117"/>
  <c r="M1227" i="117"/>
  <c r="L1227" i="117"/>
  <c r="K1227" i="117"/>
  <c r="J1227" i="117"/>
  <c r="I1227" i="117"/>
  <c r="H1227" i="117"/>
  <c r="G1227" i="117"/>
  <c r="F1227" i="117"/>
  <c r="E1227" i="117"/>
  <c r="Y1226" i="117"/>
  <c r="X1226" i="117"/>
  <c r="W1226" i="117"/>
  <c r="V1226" i="117"/>
  <c r="U1226" i="117"/>
  <c r="T1226" i="117"/>
  <c r="S1226" i="117"/>
  <c r="R1226" i="117"/>
  <c r="Q1226" i="117"/>
  <c r="P1226" i="117"/>
  <c r="O1226" i="117"/>
  <c r="N1226" i="117"/>
  <c r="M1226" i="117"/>
  <c r="L1226" i="117"/>
  <c r="K1226" i="117"/>
  <c r="J1226" i="117"/>
  <c r="I1226" i="117"/>
  <c r="H1226" i="117"/>
  <c r="G1226" i="117"/>
  <c r="F1226" i="117"/>
  <c r="E1226" i="117"/>
  <c r="Y1225" i="117"/>
  <c r="X1225" i="117"/>
  <c r="W1225" i="117"/>
  <c r="V1225" i="117"/>
  <c r="U1225" i="117"/>
  <c r="T1225" i="117"/>
  <c r="S1225" i="117"/>
  <c r="R1225" i="117"/>
  <c r="Q1225" i="117"/>
  <c r="P1225" i="117"/>
  <c r="O1225" i="117"/>
  <c r="N1225" i="117"/>
  <c r="M1225" i="117"/>
  <c r="L1225" i="117"/>
  <c r="K1225" i="117"/>
  <c r="J1225" i="117"/>
  <c r="I1225" i="117"/>
  <c r="H1225" i="117"/>
  <c r="G1225" i="117"/>
  <c r="F1225" i="117"/>
  <c r="E1225" i="117"/>
  <c r="Y1224" i="117"/>
  <c r="X1224" i="117"/>
  <c r="W1224" i="117"/>
  <c r="V1224" i="117"/>
  <c r="U1224" i="117"/>
  <c r="T1224" i="117"/>
  <c r="S1224" i="117"/>
  <c r="R1224" i="117"/>
  <c r="Q1224" i="117"/>
  <c r="P1224" i="117"/>
  <c r="O1224" i="117"/>
  <c r="N1224" i="117"/>
  <c r="M1224" i="117"/>
  <c r="L1224" i="117"/>
  <c r="K1224" i="117"/>
  <c r="J1224" i="117"/>
  <c r="I1224" i="117"/>
  <c r="H1224" i="117"/>
  <c r="G1224" i="117"/>
  <c r="F1224" i="117"/>
  <c r="E1224" i="117"/>
  <c r="Y1223" i="117"/>
  <c r="X1223" i="117"/>
  <c r="W1223" i="117"/>
  <c r="V1223" i="117"/>
  <c r="U1223" i="117"/>
  <c r="T1223" i="117"/>
  <c r="S1223" i="117"/>
  <c r="R1223" i="117"/>
  <c r="Q1223" i="117"/>
  <c r="P1223" i="117"/>
  <c r="O1223" i="117"/>
  <c r="N1223" i="117"/>
  <c r="M1223" i="117"/>
  <c r="L1223" i="117"/>
  <c r="K1223" i="117"/>
  <c r="J1223" i="117"/>
  <c r="I1223" i="117"/>
  <c r="H1223" i="117"/>
  <c r="G1223" i="117"/>
  <c r="F1223" i="117"/>
  <c r="E1223" i="117"/>
  <c r="Y1222" i="117"/>
  <c r="X1222" i="117"/>
  <c r="W1222" i="117"/>
  <c r="V1222" i="117"/>
  <c r="U1222" i="117"/>
  <c r="T1222" i="117"/>
  <c r="S1222" i="117"/>
  <c r="R1222" i="117"/>
  <c r="Q1222" i="117"/>
  <c r="P1222" i="117"/>
  <c r="O1222" i="117"/>
  <c r="N1222" i="117"/>
  <c r="M1222" i="117"/>
  <c r="L1222" i="117"/>
  <c r="K1222" i="117"/>
  <c r="J1222" i="117"/>
  <c r="I1222" i="117"/>
  <c r="H1222" i="117"/>
  <c r="G1222" i="117"/>
  <c r="F1222" i="117"/>
  <c r="E1222" i="117"/>
  <c r="Y1221" i="117"/>
  <c r="X1221" i="117"/>
  <c r="W1221" i="117"/>
  <c r="V1221" i="117"/>
  <c r="U1221" i="117"/>
  <c r="T1221" i="117"/>
  <c r="S1221" i="117"/>
  <c r="R1221" i="117"/>
  <c r="Q1221" i="117"/>
  <c r="P1221" i="117"/>
  <c r="O1221" i="117"/>
  <c r="N1221" i="117"/>
  <c r="M1221" i="117"/>
  <c r="L1221" i="117"/>
  <c r="K1221" i="117"/>
  <c r="J1221" i="117"/>
  <c r="I1221" i="117"/>
  <c r="H1221" i="117"/>
  <c r="G1221" i="117"/>
  <c r="F1221" i="117"/>
  <c r="E1221" i="117"/>
  <c r="Y1220" i="117"/>
  <c r="X1220" i="117"/>
  <c r="W1220" i="117"/>
  <c r="V1220" i="117"/>
  <c r="U1220" i="117"/>
  <c r="T1220" i="117"/>
  <c r="S1220" i="117"/>
  <c r="R1220" i="117"/>
  <c r="Q1220" i="117"/>
  <c r="P1220" i="117"/>
  <c r="O1220" i="117"/>
  <c r="N1220" i="117"/>
  <c r="M1220" i="117"/>
  <c r="L1220" i="117"/>
  <c r="K1220" i="117"/>
  <c r="J1220" i="117"/>
  <c r="I1220" i="117"/>
  <c r="H1220" i="117"/>
  <c r="G1220" i="117"/>
  <c r="F1220" i="117"/>
  <c r="E1220" i="117"/>
  <c r="Y1219" i="117"/>
  <c r="X1219" i="117"/>
  <c r="W1219" i="117"/>
  <c r="V1219" i="117"/>
  <c r="U1219" i="117"/>
  <c r="T1219" i="117"/>
  <c r="S1219" i="117"/>
  <c r="R1219" i="117"/>
  <c r="Q1219" i="117"/>
  <c r="P1219" i="117"/>
  <c r="O1219" i="117"/>
  <c r="N1219" i="117"/>
  <c r="M1219" i="117"/>
  <c r="L1219" i="117"/>
  <c r="K1219" i="117"/>
  <c r="J1219" i="117"/>
  <c r="I1219" i="117"/>
  <c r="H1219" i="117"/>
  <c r="G1219" i="117"/>
  <c r="F1219" i="117"/>
  <c r="E1219" i="117"/>
  <c r="Y1218" i="117"/>
  <c r="X1218" i="117"/>
  <c r="W1218" i="117"/>
  <c r="V1218" i="117"/>
  <c r="U1218" i="117"/>
  <c r="T1218" i="117"/>
  <c r="S1218" i="117"/>
  <c r="R1218" i="117"/>
  <c r="Q1218" i="117"/>
  <c r="P1218" i="117"/>
  <c r="O1218" i="117"/>
  <c r="N1218" i="117"/>
  <c r="M1218" i="117"/>
  <c r="L1218" i="117"/>
  <c r="K1218" i="117"/>
  <c r="J1218" i="117"/>
  <c r="I1218" i="117"/>
  <c r="H1218" i="117"/>
  <c r="G1218" i="117"/>
  <c r="F1218" i="117"/>
  <c r="E1218" i="117"/>
  <c r="Y1217" i="117"/>
  <c r="X1217" i="117"/>
  <c r="W1217" i="117"/>
  <c r="V1217" i="117"/>
  <c r="U1217" i="117"/>
  <c r="T1217" i="117"/>
  <c r="S1217" i="117"/>
  <c r="R1217" i="117"/>
  <c r="Q1217" i="117"/>
  <c r="P1217" i="117"/>
  <c r="O1217" i="117"/>
  <c r="N1217" i="117"/>
  <c r="M1217" i="117"/>
  <c r="L1217" i="117"/>
  <c r="K1217" i="117"/>
  <c r="J1217" i="117"/>
  <c r="I1217" i="117"/>
  <c r="H1217" i="117"/>
  <c r="G1217" i="117"/>
  <c r="F1217" i="117"/>
  <c r="E1217" i="117"/>
  <c r="Y1216" i="117"/>
  <c r="X1216" i="117"/>
  <c r="W1216" i="117"/>
  <c r="V1216" i="117"/>
  <c r="U1216" i="117"/>
  <c r="T1216" i="117"/>
  <c r="S1216" i="117"/>
  <c r="R1216" i="117"/>
  <c r="Q1216" i="117"/>
  <c r="P1216" i="117"/>
  <c r="O1216" i="117"/>
  <c r="N1216" i="117"/>
  <c r="M1216" i="117"/>
  <c r="L1216" i="117"/>
  <c r="K1216" i="117"/>
  <c r="J1216" i="117"/>
  <c r="I1216" i="117"/>
  <c r="H1216" i="117"/>
  <c r="G1216" i="117"/>
  <c r="F1216" i="117"/>
  <c r="E1216" i="117"/>
  <c r="Y1215" i="117"/>
  <c r="X1215" i="117"/>
  <c r="W1215" i="117"/>
  <c r="V1215" i="117"/>
  <c r="U1215" i="117"/>
  <c r="T1215" i="117"/>
  <c r="S1215" i="117"/>
  <c r="R1215" i="117"/>
  <c r="Q1215" i="117"/>
  <c r="P1215" i="117"/>
  <c r="O1215" i="117"/>
  <c r="N1215" i="117"/>
  <c r="M1215" i="117"/>
  <c r="L1215" i="117"/>
  <c r="K1215" i="117"/>
  <c r="J1215" i="117"/>
  <c r="I1215" i="117"/>
  <c r="H1215" i="117"/>
  <c r="G1215" i="117"/>
  <c r="F1215" i="117"/>
  <c r="E1215" i="117"/>
  <c r="Y1214" i="117"/>
  <c r="X1214" i="117"/>
  <c r="W1214" i="117"/>
  <c r="V1214" i="117"/>
  <c r="U1214" i="117"/>
  <c r="T1214" i="117"/>
  <c r="S1214" i="117"/>
  <c r="R1214" i="117"/>
  <c r="Q1214" i="117"/>
  <c r="P1214" i="117"/>
  <c r="O1214" i="117"/>
  <c r="N1214" i="117"/>
  <c r="M1214" i="117"/>
  <c r="L1214" i="117"/>
  <c r="K1214" i="117"/>
  <c r="J1214" i="117"/>
  <c r="I1214" i="117"/>
  <c r="H1214" i="117"/>
  <c r="G1214" i="117"/>
  <c r="F1214" i="117"/>
  <c r="E1214" i="117"/>
  <c r="Y1213" i="117"/>
  <c r="X1213" i="117"/>
  <c r="W1213" i="117"/>
  <c r="V1213" i="117"/>
  <c r="U1213" i="117"/>
  <c r="T1213" i="117"/>
  <c r="S1213" i="117"/>
  <c r="R1213" i="117"/>
  <c r="Q1213" i="117"/>
  <c r="P1213" i="117"/>
  <c r="O1213" i="117"/>
  <c r="N1213" i="117"/>
  <c r="M1213" i="117"/>
  <c r="L1213" i="117"/>
  <c r="K1213" i="117"/>
  <c r="J1213" i="117"/>
  <c r="I1213" i="117"/>
  <c r="H1213" i="117"/>
  <c r="G1213" i="117"/>
  <c r="F1213" i="117"/>
  <c r="E1213" i="117"/>
  <c r="Y1212" i="117"/>
  <c r="X1212" i="117"/>
  <c r="W1212" i="117"/>
  <c r="V1212" i="117"/>
  <c r="U1212" i="117"/>
  <c r="T1212" i="117"/>
  <c r="S1212" i="117"/>
  <c r="R1212" i="117"/>
  <c r="Q1212" i="117"/>
  <c r="P1212" i="117"/>
  <c r="O1212" i="117"/>
  <c r="N1212" i="117"/>
  <c r="M1212" i="117"/>
  <c r="L1212" i="117"/>
  <c r="K1212" i="117"/>
  <c r="J1212" i="117"/>
  <c r="I1212" i="117"/>
  <c r="H1212" i="117"/>
  <c r="G1212" i="117"/>
  <c r="F1212" i="117"/>
  <c r="E1212" i="117"/>
  <c r="Y1211" i="117"/>
  <c r="X1211" i="117"/>
  <c r="W1211" i="117"/>
  <c r="V1211" i="117"/>
  <c r="U1211" i="117"/>
  <c r="T1211" i="117"/>
  <c r="S1211" i="117"/>
  <c r="R1211" i="117"/>
  <c r="Q1211" i="117"/>
  <c r="P1211" i="117"/>
  <c r="O1211" i="117"/>
  <c r="N1211" i="117"/>
  <c r="M1211" i="117"/>
  <c r="L1211" i="117"/>
  <c r="K1211" i="117"/>
  <c r="J1211" i="117"/>
  <c r="I1211" i="117"/>
  <c r="H1211" i="117"/>
  <c r="G1211" i="117"/>
  <c r="F1211" i="117"/>
  <c r="E1211" i="117"/>
  <c r="Y1210" i="117"/>
  <c r="X1210" i="117"/>
  <c r="W1210" i="117"/>
  <c r="V1210" i="117"/>
  <c r="U1210" i="117"/>
  <c r="T1210" i="117"/>
  <c r="S1210" i="117"/>
  <c r="R1210" i="117"/>
  <c r="Q1210" i="117"/>
  <c r="P1210" i="117"/>
  <c r="O1210" i="117"/>
  <c r="N1210" i="117"/>
  <c r="M1210" i="117"/>
  <c r="L1210" i="117"/>
  <c r="K1210" i="117"/>
  <c r="J1210" i="117"/>
  <c r="I1210" i="117"/>
  <c r="H1210" i="117"/>
  <c r="G1210" i="117"/>
  <c r="F1210" i="117"/>
  <c r="E1210" i="117"/>
  <c r="Y1209" i="117"/>
  <c r="X1209" i="117"/>
  <c r="W1209" i="117"/>
  <c r="V1209" i="117"/>
  <c r="U1209" i="117"/>
  <c r="T1209" i="117"/>
  <c r="S1209" i="117"/>
  <c r="R1209" i="117"/>
  <c r="Q1209" i="117"/>
  <c r="P1209" i="117"/>
  <c r="O1209" i="117"/>
  <c r="N1209" i="117"/>
  <c r="M1209" i="117"/>
  <c r="L1209" i="117"/>
  <c r="K1209" i="117"/>
  <c r="J1209" i="117"/>
  <c r="I1209" i="117"/>
  <c r="H1209" i="117"/>
  <c r="G1209" i="117"/>
  <c r="F1209" i="117"/>
  <c r="E1209" i="117"/>
  <c r="Y1208" i="117"/>
  <c r="X1208" i="117"/>
  <c r="W1208" i="117"/>
  <c r="V1208" i="117"/>
  <c r="U1208" i="117"/>
  <c r="T1208" i="117"/>
  <c r="S1208" i="117"/>
  <c r="R1208" i="117"/>
  <c r="Q1208" i="117"/>
  <c r="P1208" i="117"/>
  <c r="O1208" i="117"/>
  <c r="N1208" i="117"/>
  <c r="M1208" i="117"/>
  <c r="L1208" i="117"/>
  <c r="K1208" i="117"/>
  <c r="J1208" i="117"/>
  <c r="I1208" i="117"/>
  <c r="H1208" i="117"/>
  <c r="G1208" i="117"/>
  <c r="F1208" i="117"/>
  <c r="E1208" i="117"/>
  <c r="Y1207" i="117"/>
  <c r="X1207" i="117"/>
  <c r="W1207" i="117"/>
  <c r="V1207" i="117"/>
  <c r="U1207" i="117"/>
  <c r="T1207" i="117"/>
  <c r="S1207" i="117"/>
  <c r="R1207" i="117"/>
  <c r="Q1207" i="117"/>
  <c r="P1207" i="117"/>
  <c r="O1207" i="117"/>
  <c r="N1207" i="117"/>
  <c r="M1207" i="117"/>
  <c r="L1207" i="117"/>
  <c r="K1207" i="117"/>
  <c r="J1207" i="117"/>
  <c r="I1207" i="117"/>
  <c r="H1207" i="117"/>
  <c r="G1207" i="117"/>
  <c r="F1207" i="117"/>
  <c r="E1207" i="117"/>
  <c r="Y1206" i="117"/>
  <c r="X1206" i="117"/>
  <c r="W1206" i="117"/>
  <c r="V1206" i="117"/>
  <c r="U1206" i="117"/>
  <c r="T1206" i="117"/>
  <c r="S1206" i="117"/>
  <c r="R1206" i="117"/>
  <c r="Q1206" i="117"/>
  <c r="P1206" i="117"/>
  <c r="O1206" i="117"/>
  <c r="N1206" i="117"/>
  <c r="M1206" i="117"/>
  <c r="L1206" i="117"/>
  <c r="K1206" i="117"/>
  <c r="J1206" i="117"/>
  <c r="I1206" i="117"/>
  <c r="H1206" i="117"/>
  <c r="G1206" i="117"/>
  <c r="F1206" i="117"/>
  <c r="E1206" i="117"/>
  <c r="Y1205" i="117"/>
  <c r="X1205" i="117"/>
  <c r="W1205" i="117"/>
  <c r="V1205" i="117"/>
  <c r="U1205" i="117"/>
  <c r="T1205" i="117"/>
  <c r="S1205" i="117"/>
  <c r="R1205" i="117"/>
  <c r="Q1205" i="117"/>
  <c r="P1205" i="117"/>
  <c r="O1205" i="117"/>
  <c r="N1205" i="117"/>
  <c r="M1205" i="117"/>
  <c r="L1205" i="117"/>
  <c r="K1205" i="117"/>
  <c r="J1205" i="117"/>
  <c r="I1205" i="117"/>
  <c r="H1205" i="117"/>
  <c r="G1205" i="117"/>
  <c r="F1205" i="117"/>
  <c r="E1205" i="117"/>
  <c r="Y1204" i="117"/>
  <c r="X1204" i="117"/>
  <c r="W1204" i="117"/>
  <c r="V1204" i="117"/>
  <c r="U1204" i="117"/>
  <c r="T1204" i="117"/>
  <c r="S1204" i="117"/>
  <c r="R1204" i="117"/>
  <c r="Q1204" i="117"/>
  <c r="P1204" i="117"/>
  <c r="O1204" i="117"/>
  <c r="N1204" i="117"/>
  <c r="M1204" i="117"/>
  <c r="L1204" i="117"/>
  <c r="K1204" i="117"/>
  <c r="J1204" i="117"/>
  <c r="I1204" i="117"/>
  <c r="H1204" i="117"/>
  <c r="G1204" i="117"/>
  <c r="F1204" i="117"/>
  <c r="E1204" i="117"/>
  <c r="Y1203" i="117"/>
  <c r="X1203" i="117"/>
  <c r="W1203" i="117"/>
  <c r="V1203" i="117"/>
  <c r="U1203" i="117"/>
  <c r="T1203" i="117"/>
  <c r="S1203" i="117"/>
  <c r="R1203" i="117"/>
  <c r="Q1203" i="117"/>
  <c r="P1203" i="117"/>
  <c r="O1203" i="117"/>
  <c r="N1203" i="117"/>
  <c r="M1203" i="117"/>
  <c r="L1203" i="117"/>
  <c r="K1203" i="117"/>
  <c r="J1203" i="117"/>
  <c r="I1203" i="117"/>
  <c r="H1203" i="117"/>
  <c r="G1203" i="117"/>
  <c r="F1203" i="117"/>
  <c r="E1203" i="117"/>
  <c r="Y1202" i="117"/>
  <c r="X1202" i="117"/>
  <c r="W1202" i="117"/>
  <c r="V1202" i="117"/>
  <c r="U1202" i="117"/>
  <c r="T1202" i="117"/>
  <c r="S1202" i="117"/>
  <c r="R1202" i="117"/>
  <c r="Q1202" i="117"/>
  <c r="P1202" i="117"/>
  <c r="O1202" i="117"/>
  <c r="N1202" i="117"/>
  <c r="M1202" i="117"/>
  <c r="L1202" i="117"/>
  <c r="K1202" i="117"/>
  <c r="J1202" i="117"/>
  <c r="I1202" i="117"/>
  <c r="H1202" i="117"/>
  <c r="G1202" i="117"/>
  <c r="F1202" i="117"/>
  <c r="E1202" i="117"/>
  <c r="Y1201" i="117"/>
  <c r="X1201" i="117"/>
  <c r="W1201" i="117"/>
  <c r="V1201" i="117"/>
  <c r="U1201" i="117"/>
  <c r="T1201" i="117"/>
  <c r="S1201" i="117"/>
  <c r="R1201" i="117"/>
  <c r="Q1201" i="117"/>
  <c r="P1201" i="117"/>
  <c r="O1201" i="117"/>
  <c r="N1201" i="117"/>
  <c r="M1201" i="117"/>
  <c r="L1201" i="117"/>
  <c r="K1201" i="117"/>
  <c r="J1201" i="117"/>
  <c r="I1201" i="117"/>
  <c r="H1201" i="117"/>
  <c r="G1201" i="117"/>
  <c r="F1201" i="117"/>
  <c r="E1201" i="117"/>
  <c r="Y1200" i="117"/>
  <c r="X1200" i="117"/>
  <c r="W1200" i="117"/>
  <c r="V1200" i="117"/>
  <c r="U1200" i="117"/>
  <c r="T1200" i="117"/>
  <c r="S1200" i="117"/>
  <c r="R1200" i="117"/>
  <c r="Q1200" i="117"/>
  <c r="P1200" i="117"/>
  <c r="O1200" i="117"/>
  <c r="N1200" i="117"/>
  <c r="M1200" i="117"/>
  <c r="L1200" i="117"/>
  <c r="K1200" i="117"/>
  <c r="J1200" i="117"/>
  <c r="I1200" i="117"/>
  <c r="H1200" i="117"/>
  <c r="G1200" i="117"/>
  <c r="F1200" i="117"/>
  <c r="E1200" i="117"/>
  <c r="Y1199" i="117"/>
  <c r="X1199" i="117"/>
  <c r="W1199" i="117"/>
  <c r="V1199" i="117"/>
  <c r="U1199" i="117"/>
  <c r="T1199" i="117"/>
  <c r="S1199" i="117"/>
  <c r="R1199" i="117"/>
  <c r="Q1199" i="117"/>
  <c r="P1199" i="117"/>
  <c r="O1199" i="117"/>
  <c r="N1199" i="117"/>
  <c r="M1199" i="117"/>
  <c r="L1199" i="117"/>
  <c r="K1199" i="117"/>
  <c r="J1199" i="117"/>
  <c r="I1199" i="117"/>
  <c r="H1199" i="117"/>
  <c r="G1199" i="117"/>
  <c r="F1199" i="117"/>
  <c r="E1199" i="117"/>
  <c r="Y1198" i="117"/>
  <c r="X1198" i="117"/>
  <c r="W1198" i="117"/>
  <c r="V1198" i="117"/>
  <c r="U1198" i="117"/>
  <c r="T1198" i="117"/>
  <c r="S1198" i="117"/>
  <c r="R1198" i="117"/>
  <c r="Q1198" i="117"/>
  <c r="P1198" i="117"/>
  <c r="O1198" i="117"/>
  <c r="N1198" i="117"/>
  <c r="M1198" i="117"/>
  <c r="L1198" i="117"/>
  <c r="K1198" i="117"/>
  <c r="J1198" i="117"/>
  <c r="I1198" i="117"/>
  <c r="H1198" i="117"/>
  <c r="G1198" i="117"/>
  <c r="F1198" i="117"/>
  <c r="E1198" i="117"/>
  <c r="Y1197" i="117"/>
  <c r="X1197" i="117"/>
  <c r="W1197" i="117"/>
  <c r="V1197" i="117"/>
  <c r="U1197" i="117"/>
  <c r="T1197" i="117"/>
  <c r="S1197" i="117"/>
  <c r="R1197" i="117"/>
  <c r="Q1197" i="117"/>
  <c r="P1197" i="117"/>
  <c r="O1197" i="117"/>
  <c r="N1197" i="117"/>
  <c r="M1197" i="117"/>
  <c r="L1197" i="117"/>
  <c r="K1197" i="117"/>
  <c r="J1197" i="117"/>
  <c r="I1197" i="117"/>
  <c r="H1197" i="117"/>
  <c r="G1197" i="117"/>
  <c r="F1197" i="117"/>
  <c r="E1197" i="117"/>
  <c r="Y1196" i="117"/>
  <c r="X1196" i="117"/>
  <c r="W1196" i="117"/>
  <c r="V1196" i="117"/>
  <c r="U1196" i="117"/>
  <c r="T1196" i="117"/>
  <c r="S1196" i="117"/>
  <c r="R1196" i="117"/>
  <c r="Q1196" i="117"/>
  <c r="P1196" i="117"/>
  <c r="O1196" i="117"/>
  <c r="N1196" i="117"/>
  <c r="M1196" i="117"/>
  <c r="L1196" i="117"/>
  <c r="K1196" i="117"/>
  <c r="J1196" i="117"/>
  <c r="I1196" i="117"/>
  <c r="H1196" i="117"/>
  <c r="G1196" i="117"/>
  <c r="F1196" i="117"/>
  <c r="E1196" i="117"/>
  <c r="Y1195" i="117"/>
  <c r="X1195" i="117"/>
  <c r="W1195" i="117"/>
  <c r="V1195" i="117"/>
  <c r="U1195" i="117"/>
  <c r="T1195" i="117"/>
  <c r="S1195" i="117"/>
  <c r="R1195" i="117"/>
  <c r="Q1195" i="117"/>
  <c r="P1195" i="117"/>
  <c r="O1195" i="117"/>
  <c r="N1195" i="117"/>
  <c r="M1195" i="117"/>
  <c r="L1195" i="117"/>
  <c r="K1195" i="117"/>
  <c r="J1195" i="117"/>
  <c r="I1195" i="117"/>
  <c r="H1195" i="117"/>
  <c r="G1195" i="117"/>
  <c r="F1195" i="117"/>
  <c r="E1195" i="117"/>
  <c r="Y1194" i="117"/>
  <c r="X1194" i="117"/>
  <c r="W1194" i="117"/>
  <c r="V1194" i="117"/>
  <c r="U1194" i="117"/>
  <c r="T1194" i="117"/>
  <c r="S1194" i="117"/>
  <c r="R1194" i="117"/>
  <c r="Q1194" i="117"/>
  <c r="P1194" i="117"/>
  <c r="O1194" i="117"/>
  <c r="N1194" i="117"/>
  <c r="M1194" i="117"/>
  <c r="L1194" i="117"/>
  <c r="K1194" i="117"/>
  <c r="J1194" i="117"/>
  <c r="I1194" i="117"/>
  <c r="H1194" i="117"/>
  <c r="G1194" i="117"/>
  <c r="F1194" i="117"/>
  <c r="E1194" i="117"/>
  <c r="Y1193" i="117"/>
  <c r="X1193" i="117"/>
  <c r="W1193" i="117"/>
  <c r="V1193" i="117"/>
  <c r="U1193" i="117"/>
  <c r="T1193" i="117"/>
  <c r="S1193" i="117"/>
  <c r="R1193" i="117"/>
  <c r="Q1193" i="117"/>
  <c r="P1193" i="117"/>
  <c r="O1193" i="117"/>
  <c r="N1193" i="117"/>
  <c r="M1193" i="117"/>
  <c r="L1193" i="117"/>
  <c r="K1193" i="117"/>
  <c r="J1193" i="117"/>
  <c r="I1193" i="117"/>
  <c r="H1193" i="117"/>
  <c r="G1193" i="117"/>
  <c r="F1193" i="117"/>
  <c r="E1193" i="117"/>
  <c r="Y1192" i="117"/>
  <c r="X1192" i="117"/>
  <c r="W1192" i="117"/>
  <c r="V1192" i="117"/>
  <c r="U1192" i="117"/>
  <c r="T1192" i="117"/>
  <c r="S1192" i="117"/>
  <c r="R1192" i="117"/>
  <c r="Q1192" i="117"/>
  <c r="P1192" i="117"/>
  <c r="O1192" i="117"/>
  <c r="N1192" i="117"/>
  <c r="M1192" i="117"/>
  <c r="L1192" i="117"/>
  <c r="K1192" i="117"/>
  <c r="J1192" i="117"/>
  <c r="I1192" i="117"/>
  <c r="H1192" i="117"/>
  <c r="G1192" i="117"/>
  <c r="F1192" i="117"/>
  <c r="E1192" i="117"/>
  <c r="Y1191" i="117"/>
  <c r="X1191" i="117"/>
  <c r="W1191" i="117"/>
  <c r="V1191" i="117"/>
  <c r="U1191" i="117"/>
  <c r="T1191" i="117"/>
  <c r="S1191" i="117"/>
  <c r="R1191" i="117"/>
  <c r="Q1191" i="117"/>
  <c r="P1191" i="117"/>
  <c r="O1191" i="117"/>
  <c r="N1191" i="117"/>
  <c r="M1191" i="117"/>
  <c r="L1191" i="117"/>
  <c r="K1191" i="117"/>
  <c r="J1191" i="117"/>
  <c r="I1191" i="117"/>
  <c r="H1191" i="117"/>
  <c r="G1191" i="117"/>
  <c r="F1191" i="117"/>
  <c r="E1191" i="117"/>
  <c r="Y1190" i="117"/>
  <c r="X1190" i="117"/>
  <c r="W1190" i="117"/>
  <c r="V1190" i="117"/>
  <c r="U1190" i="117"/>
  <c r="T1190" i="117"/>
  <c r="S1190" i="117"/>
  <c r="R1190" i="117"/>
  <c r="Q1190" i="117"/>
  <c r="P1190" i="117"/>
  <c r="O1190" i="117"/>
  <c r="N1190" i="117"/>
  <c r="M1190" i="117"/>
  <c r="L1190" i="117"/>
  <c r="K1190" i="117"/>
  <c r="J1190" i="117"/>
  <c r="I1190" i="117"/>
  <c r="H1190" i="117"/>
  <c r="G1190" i="117"/>
  <c r="F1190" i="117"/>
  <c r="E1190" i="117"/>
  <c r="Y1189" i="117"/>
  <c r="X1189" i="117"/>
  <c r="W1189" i="117"/>
  <c r="V1189" i="117"/>
  <c r="U1189" i="117"/>
  <c r="T1189" i="117"/>
  <c r="S1189" i="117"/>
  <c r="R1189" i="117"/>
  <c r="Q1189" i="117"/>
  <c r="P1189" i="117"/>
  <c r="O1189" i="117"/>
  <c r="N1189" i="117"/>
  <c r="M1189" i="117"/>
  <c r="L1189" i="117"/>
  <c r="K1189" i="117"/>
  <c r="J1189" i="117"/>
  <c r="I1189" i="117"/>
  <c r="H1189" i="117"/>
  <c r="G1189" i="117"/>
  <c r="F1189" i="117"/>
  <c r="E1189" i="117"/>
  <c r="Y1188" i="117"/>
  <c r="X1188" i="117"/>
  <c r="W1188" i="117"/>
  <c r="V1188" i="117"/>
  <c r="U1188" i="117"/>
  <c r="T1188" i="117"/>
  <c r="S1188" i="117"/>
  <c r="R1188" i="117"/>
  <c r="Q1188" i="117"/>
  <c r="P1188" i="117"/>
  <c r="O1188" i="117"/>
  <c r="N1188" i="117"/>
  <c r="M1188" i="117"/>
  <c r="L1188" i="117"/>
  <c r="K1188" i="117"/>
  <c r="J1188" i="117"/>
  <c r="I1188" i="117"/>
  <c r="H1188" i="117"/>
  <c r="G1188" i="117"/>
  <c r="F1188" i="117"/>
  <c r="E1188" i="117"/>
  <c r="Y1187" i="117"/>
  <c r="X1187" i="117"/>
  <c r="W1187" i="117"/>
  <c r="V1187" i="117"/>
  <c r="U1187" i="117"/>
  <c r="T1187" i="117"/>
  <c r="S1187" i="117"/>
  <c r="R1187" i="117"/>
  <c r="Q1187" i="117"/>
  <c r="P1187" i="117"/>
  <c r="O1187" i="117"/>
  <c r="N1187" i="117"/>
  <c r="M1187" i="117"/>
  <c r="L1187" i="117"/>
  <c r="K1187" i="117"/>
  <c r="J1187" i="117"/>
  <c r="I1187" i="117"/>
  <c r="H1187" i="117"/>
  <c r="G1187" i="117"/>
  <c r="F1187" i="117"/>
  <c r="E1187" i="117"/>
  <c r="Y1186" i="117"/>
  <c r="X1186" i="117"/>
  <c r="W1186" i="117"/>
  <c r="V1186" i="117"/>
  <c r="U1186" i="117"/>
  <c r="T1186" i="117"/>
  <c r="S1186" i="117"/>
  <c r="R1186" i="117"/>
  <c r="Q1186" i="117"/>
  <c r="P1186" i="117"/>
  <c r="O1186" i="117"/>
  <c r="N1186" i="117"/>
  <c r="M1186" i="117"/>
  <c r="L1186" i="117"/>
  <c r="K1186" i="117"/>
  <c r="J1186" i="117"/>
  <c r="I1186" i="117"/>
  <c r="H1186" i="117"/>
  <c r="G1186" i="117"/>
  <c r="F1186" i="117"/>
  <c r="E1186" i="117"/>
  <c r="Y1185" i="117"/>
  <c r="X1185" i="117"/>
  <c r="W1185" i="117"/>
  <c r="V1185" i="117"/>
  <c r="U1185" i="117"/>
  <c r="T1185" i="117"/>
  <c r="S1185" i="117"/>
  <c r="R1185" i="117"/>
  <c r="Q1185" i="117"/>
  <c r="P1185" i="117"/>
  <c r="O1185" i="117"/>
  <c r="N1185" i="117"/>
  <c r="M1185" i="117"/>
  <c r="L1185" i="117"/>
  <c r="K1185" i="117"/>
  <c r="J1185" i="117"/>
  <c r="I1185" i="117"/>
  <c r="H1185" i="117"/>
  <c r="G1185" i="117"/>
  <c r="F1185" i="117"/>
  <c r="E1185" i="117"/>
  <c r="Y1184" i="117"/>
  <c r="X1184" i="117"/>
  <c r="W1184" i="117"/>
  <c r="V1184" i="117"/>
  <c r="U1184" i="117"/>
  <c r="T1184" i="117"/>
  <c r="S1184" i="117"/>
  <c r="R1184" i="117"/>
  <c r="Q1184" i="117"/>
  <c r="P1184" i="117"/>
  <c r="O1184" i="117"/>
  <c r="N1184" i="117"/>
  <c r="M1184" i="117"/>
  <c r="L1184" i="117"/>
  <c r="K1184" i="117"/>
  <c r="J1184" i="117"/>
  <c r="I1184" i="117"/>
  <c r="H1184" i="117"/>
  <c r="G1184" i="117"/>
  <c r="F1184" i="117"/>
  <c r="E1184" i="117"/>
  <c r="Y1183" i="117"/>
  <c r="X1183" i="117"/>
  <c r="W1183" i="117"/>
  <c r="V1183" i="117"/>
  <c r="U1183" i="117"/>
  <c r="T1183" i="117"/>
  <c r="S1183" i="117"/>
  <c r="R1183" i="117"/>
  <c r="Q1183" i="117"/>
  <c r="P1183" i="117"/>
  <c r="O1183" i="117"/>
  <c r="N1183" i="117"/>
  <c r="M1183" i="117"/>
  <c r="L1183" i="117"/>
  <c r="K1183" i="117"/>
  <c r="J1183" i="117"/>
  <c r="I1183" i="117"/>
  <c r="H1183" i="117"/>
  <c r="G1183" i="117"/>
  <c r="F1183" i="117"/>
  <c r="E1183" i="117"/>
  <c r="Y1182" i="117"/>
  <c r="X1182" i="117"/>
  <c r="W1182" i="117"/>
  <c r="V1182" i="117"/>
  <c r="U1182" i="117"/>
  <c r="T1182" i="117"/>
  <c r="S1182" i="117"/>
  <c r="R1182" i="117"/>
  <c r="Q1182" i="117"/>
  <c r="P1182" i="117"/>
  <c r="O1182" i="117"/>
  <c r="N1182" i="117"/>
  <c r="M1182" i="117"/>
  <c r="L1182" i="117"/>
  <c r="K1182" i="117"/>
  <c r="J1182" i="117"/>
  <c r="I1182" i="117"/>
  <c r="H1182" i="117"/>
  <c r="G1182" i="117"/>
  <c r="F1182" i="117"/>
  <c r="E1182" i="117"/>
  <c r="Y1181" i="117"/>
  <c r="X1181" i="117"/>
  <c r="W1181" i="117"/>
  <c r="V1181" i="117"/>
  <c r="U1181" i="117"/>
  <c r="T1181" i="117"/>
  <c r="S1181" i="117"/>
  <c r="R1181" i="117"/>
  <c r="Q1181" i="117"/>
  <c r="P1181" i="117"/>
  <c r="O1181" i="117"/>
  <c r="N1181" i="117"/>
  <c r="M1181" i="117"/>
  <c r="L1181" i="117"/>
  <c r="K1181" i="117"/>
  <c r="J1181" i="117"/>
  <c r="I1181" i="117"/>
  <c r="H1181" i="117"/>
  <c r="G1181" i="117"/>
  <c r="F1181" i="117"/>
  <c r="E1181" i="117"/>
  <c r="Y1180" i="117"/>
  <c r="X1180" i="117"/>
  <c r="W1180" i="117"/>
  <c r="V1180" i="117"/>
  <c r="U1180" i="117"/>
  <c r="T1180" i="117"/>
  <c r="S1180" i="117"/>
  <c r="R1180" i="117"/>
  <c r="Q1180" i="117"/>
  <c r="P1180" i="117"/>
  <c r="O1180" i="117"/>
  <c r="N1180" i="117"/>
  <c r="M1180" i="117"/>
  <c r="L1180" i="117"/>
  <c r="K1180" i="117"/>
  <c r="J1180" i="117"/>
  <c r="I1180" i="117"/>
  <c r="H1180" i="117"/>
  <c r="G1180" i="117"/>
  <c r="F1180" i="117"/>
  <c r="E1180" i="117"/>
  <c r="Y1179" i="117"/>
  <c r="X1179" i="117"/>
  <c r="W1179" i="117"/>
  <c r="V1179" i="117"/>
  <c r="U1179" i="117"/>
  <c r="T1179" i="117"/>
  <c r="S1179" i="117"/>
  <c r="R1179" i="117"/>
  <c r="Q1179" i="117"/>
  <c r="P1179" i="117"/>
  <c r="O1179" i="117"/>
  <c r="N1179" i="117"/>
  <c r="M1179" i="117"/>
  <c r="L1179" i="117"/>
  <c r="K1179" i="117"/>
  <c r="J1179" i="117"/>
  <c r="I1179" i="117"/>
  <c r="H1179" i="117"/>
  <c r="G1179" i="117"/>
  <c r="F1179" i="117"/>
  <c r="E1179" i="117"/>
  <c r="Y1178" i="117"/>
  <c r="X1178" i="117"/>
  <c r="W1178" i="117"/>
  <c r="V1178" i="117"/>
  <c r="U1178" i="117"/>
  <c r="T1178" i="117"/>
  <c r="S1178" i="117"/>
  <c r="R1178" i="117"/>
  <c r="Q1178" i="117"/>
  <c r="P1178" i="117"/>
  <c r="O1178" i="117"/>
  <c r="N1178" i="117"/>
  <c r="M1178" i="117"/>
  <c r="L1178" i="117"/>
  <c r="K1178" i="117"/>
  <c r="J1178" i="117"/>
  <c r="I1178" i="117"/>
  <c r="H1178" i="117"/>
  <c r="G1178" i="117"/>
  <c r="F1178" i="117"/>
  <c r="E1178" i="117"/>
  <c r="Y1177" i="117"/>
  <c r="X1177" i="117"/>
  <c r="W1177" i="117"/>
  <c r="V1177" i="117"/>
  <c r="U1177" i="117"/>
  <c r="T1177" i="117"/>
  <c r="S1177" i="117"/>
  <c r="R1177" i="117"/>
  <c r="Q1177" i="117"/>
  <c r="P1177" i="117"/>
  <c r="O1177" i="117"/>
  <c r="N1177" i="117"/>
  <c r="M1177" i="117"/>
  <c r="L1177" i="117"/>
  <c r="K1177" i="117"/>
  <c r="J1177" i="117"/>
  <c r="I1177" i="117"/>
  <c r="H1177" i="117"/>
  <c r="G1177" i="117"/>
  <c r="F1177" i="117"/>
  <c r="E1177" i="117"/>
  <c r="Y1176" i="117"/>
  <c r="X1176" i="117"/>
  <c r="W1176" i="117"/>
  <c r="V1176" i="117"/>
  <c r="U1176" i="117"/>
  <c r="T1176" i="117"/>
  <c r="S1176" i="117"/>
  <c r="R1176" i="117"/>
  <c r="Q1176" i="117"/>
  <c r="P1176" i="117"/>
  <c r="O1176" i="117"/>
  <c r="N1176" i="117"/>
  <c r="M1176" i="117"/>
  <c r="L1176" i="117"/>
  <c r="K1176" i="117"/>
  <c r="J1176" i="117"/>
  <c r="I1176" i="117"/>
  <c r="H1176" i="117"/>
  <c r="G1176" i="117"/>
  <c r="F1176" i="117"/>
  <c r="E1176" i="117"/>
  <c r="Y1175" i="117"/>
  <c r="X1175" i="117"/>
  <c r="W1175" i="117"/>
  <c r="V1175" i="117"/>
  <c r="U1175" i="117"/>
  <c r="T1175" i="117"/>
  <c r="S1175" i="117"/>
  <c r="R1175" i="117"/>
  <c r="Q1175" i="117"/>
  <c r="P1175" i="117"/>
  <c r="O1175" i="117"/>
  <c r="N1175" i="117"/>
  <c r="M1175" i="117"/>
  <c r="L1175" i="117"/>
  <c r="K1175" i="117"/>
  <c r="J1175" i="117"/>
  <c r="I1175" i="117"/>
  <c r="H1175" i="117"/>
  <c r="G1175" i="117"/>
  <c r="F1175" i="117"/>
  <c r="E1175" i="117"/>
  <c r="Y1174" i="117"/>
  <c r="X1174" i="117"/>
  <c r="W1174" i="117"/>
  <c r="V1174" i="117"/>
  <c r="U1174" i="117"/>
  <c r="T1174" i="117"/>
  <c r="S1174" i="117"/>
  <c r="R1174" i="117"/>
  <c r="Q1174" i="117"/>
  <c r="P1174" i="117"/>
  <c r="O1174" i="117"/>
  <c r="N1174" i="117"/>
  <c r="M1174" i="117"/>
  <c r="L1174" i="117"/>
  <c r="K1174" i="117"/>
  <c r="J1174" i="117"/>
  <c r="I1174" i="117"/>
  <c r="H1174" i="117"/>
  <c r="G1174" i="117"/>
  <c r="F1174" i="117"/>
  <c r="E1174" i="117"/>
  <c r="Y1173" i="117"/>
  <c r="X1173" i="117"/>
  <c r="W1173" i="117"/>
  <c r="V1173" i="117"/>
  <c r="U1173" i="117"/>
  <c r="T1173" i="117"/>
  <c r="S1173" i="117"/>
  <c r="R1173" i="117"/>
  <c r="Q1173" i="117"/>
  <c r="P1173" i="117"/>
  <c r="O1173" i="117"/>
  <c r="N1173" i="117"/>
  <c r="M1173" i="117"/>
  <c r="L1173" i="117"/>
  <c r="K1173" i="117"/>
  <c r="J1173" i="117"/>
  <c r="I1173" i="117"/>
  <c r="H1173" i="117"/>
  <c r="G1173" i="117"/>
  <c r="F1173" i="117"/>
  <c r="E1173" i="117"/>
  <c r="Y1172" i="117"/>
  <c r="X1172" i="117"/>
  <c r="W1172" i="117"/>
  <c r="V1172" i="117"/>
  <c r="U1172" i="117"/>
  <c r="T1172" i="117"/>
  <c r="S1172" i="117"/>
  <c r="R1172" i="117"/>
  <c r="Q1172" i="117"/>
  <c r="P1172" i="117"/>
  <c r="O1172" i="117"/>
  <c r="N1172" i="117"/>
  <c r="M1172" i="117"/>
  <c r="L1172" i="117"/>
  <c r="K1172" i="117"/>
  <c r="J1172" i="117"/>
  <c r="I1172" i="117"/>
  <c r="H1172" i="117"/>
  <c r="G1172" i="117"/>
  <c r="F1172" i="117"/>
  <c r="E1172" i="117"/>
  <c r="Y1171" i="117"/>
  <c r="X1171" i="117"/>
  <c r="W1171" i="117"/>
  <c r="V1171" i="117"/>
  <c r="U1171" i="117"/>
  <c r="T1171" i="117"/>
  <c r="S1171" i="117"/>
  <c r="R1171" i="117"/>
  <c r="Q1171" i="117"/>
  <c r="P1171" i="117"/>
  <c r="O1171" i="117"/>
  <c r="N1171" i="117"/>
  <c r="M1171" i="117"/>
  <c r="L1171" i="117"/>
  <c r="K1171" i="117"/>
  <c r="J1171" i="117"/>
  <c r="I1171" i="117"/>
  <c r="H1171" i="117"/>
  <c r="G1171" i="117"/>
  <c r="F1171" i="117"/>
  <c r="E1171" i="117"/>
  <c r="Y1170" i="117"/>
  <c r="X1170" i="117"/>
  <c r="W1170" i="117"/>
  <c r="V1170" i="117"/>
  <c r="U1170" i="117"/>
  <c r="T1170" i="117"/>
  <c r="S1170" i="117"/>
  <c r="R1170" i="117"/>
  <c r="Q1170" i="117"/>
  <c r="P1170" i="117"/>
  <c r="O1170" i="117"/>
  <c r="N1170" i="117"/>
  <c r="M1170" i="117"/>
  <c r="L1170" i="117"/>
  <c r="K1170" i="117"/>
  <c r="J1170" i="117"/>
  <c r="I1170" i="117"/>
  <c r="H1170" i="117"/>
  <c r="G1170" i="117"/>
  <c r="F1170" i="117"/>
  <c r="E1170" i="117"/>
  <c r="Y1169" i="117"/>
  <c r="X1169" i="117"/>
  <c r="W1169" i="117"/>
  <c r="V1169" i="117"/>
  <c r="U1169" i="117"/>
  <c r="T1169" i="117"/>
  <c r="S1169" i="117"/>
  <c r="R1169" i="117"/>
  <c r="Q1169" i="117"/>
  <c r="P1169" i="117"/>
  <c r="O1169" i="117"/>
  <c r="N1169" i="117"/>
  <c r="M1169" i="117"/>
  <c r="L1169" i="117"/>
  <c r="K1169" i="117"/>
  <c r="J1169" i="117"/>
  <c r="I1169" i="117"/>
  <c r="H1169" i="117"/>
  <c r="G1169" i="117"/>
  <c r="F1169" i="117"/>
  <c r="E1169" i="117"/>
  <c r="Y1168" i="117"/>
  <c r="X1168" i="117"/>
  <c r="W1168" i="117"/>
  <c r="V1168" i="117"/>
  <c r="U1168" i="117"/>
  <c r="T1168" i="117"/>
  <c r="S1168" i="117"/>
  <c r="R1168" i="117"/>
  <c r="Q1168" i="117"/>
  <c r="P1168" i="117"/>
  <c r="O1168" i="117"/>
  <c r="N1168" i="117"/>
  <c r="M1168" i="117"/>
  <c r="L1168" i="117"/>
  <c r="K1168" i="117"/>
  <c r="J1168" i="117"/>
  <c r="I1168" i="117"/>
  <c r="H1168" i="117"/>
  <c r="G1168" i="117"/>
  <c r="F1168" i="117"/>
  <c r="E1168" i="117"/>
  <c r="Y1167" i="117"/>
  <c r="X1167" i="117"/>
  <c r="W1167" i="117"/>
  <c r="V1167" i="117"/>
  <c r="U1167" i="117"/>
  <c r="T1167" i="117"/>
  <c r="S1167" i="117"/>
  <c r="R1167" i="117"/>
  <c r="Q1167" i="117"/>
  <c r="P1167" i="117"/>
  <c r="O1167" i="117"/>
  <c r="N1167" i="117"/>
  <c r="M1167" i="117"/>
  <c r="L1167" i="117"/>
  <c r="K1167" i="117"/>
  <c r="J1167" i="117"/>
  <c r="I1167" i="117"/>
  <c r="H1167" i="117"/>
  <c r="G1167" i="117"/>
  <c r="F1167" i="117"/>
  <c r="E1167" i="117"/>
  <c r="Y1166" i="117"/>
  <c r="X1166" i="117"/>
  <c r="W1166" i="117"/>
  <c r="V1166" i="117"/>
  <c r="U1166" i="117"/>
  <c r="T1166" i="117"/>
  <c r="S1166" i="117"/>
  <c r="R1166" i="117"/>
  <c r="Q1166" i="117"/>
  <c r="P1166" i="117"/>
  <c r="O1166" i="117"/>
  <c r="N1166" i="117"/>
  <c r="M1166" i="117"/>
  <c r="L1166" i="117"/>
  <c r="K1166" i="117"/>
  <c r="J1166" i="117"/>
  <c r="I1166" i="117"/>
  <c r="H1166" i="117"/>
  <c r="G1166" i="117"/>
  <c r="F1166" i="117"/>
  <c r="E1166" i="117"/>
  <c r="Y1165" i="117"/>
  <c r="X1165" i="117"/>
  <c r="W1165" i="117"/>
  <c r="V1165" i="117"/>
  <c r="U1165" i="117"/>
  <c r="T1165" i="117"/>
  <c r="S1165" i="117"/>
  <c r="R1165" i="117"/>
  <c r="Q1165" i="117"/>
  <c r="P1165" i="117"/>
  <c r="O1165" i="117"/>
  <c r="N1165" i="117"/>
  <c r="M1165" i="117"/>
  <c r="L1165" i="117"/>
  <c r="K1165" i="117"/>
  <c r="J1165" i="117"/>
  <c r="I1165" i="117"/>
  <c r="H1165" i="117"/>
  <c r="G1165" i="117"/>
  <c r="F1165" i="117"/>
  <c r="E1165" i="117"/>
  <c r="Y1164" i="117"/>
  <c r="X1164" i="117"/>
  <c r="W1164" i="117"/>
  <c r="V1164" i="117"/>
  <c r="U1164" i="117"/>
  <c r="T1164" i="117"/>
  <c r="S1164" i="117"/>
  <c r="R1164" i="117"/>
  <c r="Q1164" i="117"/>
  <c r="P1164" i="117"/>
  <c r="O1164" i="117"/>
  <c r="N1164" i="117"/>
  <c r="M1164" i="117"/>
  <c r="L1164" i="117"/>
  <c r="K1164" i="117"/>
  <c r="J1164" i="117"/>
  <c r="I1164" i="117"/>
  <c r="H1164" i="117"/>
  <c r="G1164" i="117"/>
  <c r="F1164" i="117"/>
  <c r="E1164" i="117"/>
  <c r="Y1163" i="117"/>
  <c r="X1163" i="117"/>
  <c r="W1163" i="117"/>
  <c r="V1163" i="117"/>
  <c r="U1163" i="117"/>
  <c r="T1163" i="117"/>
  <c r="S1163" i="117"/>
  <c r="R1163" i="117"/>
  <c r="Q1163" i="117"/>
  <c r="P1163" i="117"/>
  <c r="O1163" i="117"/>
  <c r="N1163" i="117"/>
  <c r="M1163" i="117"/>
  <c r="L1163" i="117"/>
  <c r="K1163" i="117"/>
  <c r="J1163" i="117"/>
  <c r="I1163" i="117"/>
  <c r="H1163" i="117"/>
  <c r="G1163" i="117"/>
  <c r="F1163" i="117"/>
  <c r="E1163" i="117"/>
  <c r="Y1162" i="117"/>
  <c r="X1162" i="117"/>
  <c r="W1162" i="117"/>
  <c r="V1162" i="117"/>
  <c r="U1162" i="117"/>
  <c r="T1162" i="117"/>
  <c r="S1162" i="117"/>
  <c r="R1162" i="117"/>
  <c r="Q1162" i="117"/>
  <c r="P1162" i="117"/>
  <c r="O1162" i="117"/>
  <c r="N1162" i="117"/>
  <c r="M1162" i="117"/>
  <c r="L1162" i="117"/>
  <c r="K1162" i="117"/>
  <c r="J1162" i="117"/>
  <c r="I1162" i="117"/>
  <c r="H1162" i="117"/>
  <c r="G1162" i="117"/>
  <c r="F1162" i="117"/>
  <c r="E1162" i="117"/>
  <c r="Y1161" i="117"/>
  <c r="X1161" i="117"/>
  <c r="W1161" i="117"/>
  <c r="V1161" i="117"/>
  <c r="U1161" i="117"/>
  <c r="T1161" i="117"/>
  <c r="S1161" i="117"/>
  <c r="R1161" i="117"/>
  <c r="Q1161" i="117"/>
  <c r="P1161" i="117"/>
  <c r="O1161" i="117"/>
  <c r="N1161" i="117"/>
  <c r="M1161" i="117"/>
  <c r="L1161" i="117"/>
  <c r="K1161" i="117"/>
  <c r="J1161" i="117"/>
  <c r="I1161" i="117"/>
  <c r="H1161" i="117"/>
  <c r="G1161" i="117"/>
  <c r="F1161" i="117"/>
  <c r="E1161" i="117"/>
  <c r="Y1160" i="117"/>
  <c r="X1160" i="117"/>
  <c r="W1160" i="117"/>
  <c r="V1160" i="117"/>
  <c r="U1160" i="117"/>
  <c r="T1160" i="117"/>
  <c r="S1160" i="117"/>
  <c r="R1160" i="117"/>
  <c r="Q1160" i="117"/>
  <c r="P1160" i="117"/>
  <c r="O1160" i="117"/>
  <c r="N1160" i="117"/>
  <c r="M1160" i="117"/>
  <c r="L1160" i="117"/>
  <c r="K1160" i="117"/>
  <c r="J1160" i="117"/>
  <c r="I1160" i="117"/>
  <c r="H1160" i="117"/>
  <c r="G1160" i="117"/>
  <c r="F1160" i="117"/>
  <c r="E1160" i="117"/>
  <c r="Y1159" i="117"/>
  <c r="X1159" i="117"/>
  <c r="W1159" i="117"/>
  <c r="V1159" i="117"/>
  <c r="U1159" i="117"/>
  <c r="T1159" i="117"/>
  <c r="S1159" i="117"/>
  <c r="R1159" i="117"/>
  <c r="Q1159" i="117"/>
  <c r="P1159" i="117"/>
  <c r="O1159" i="117"/>
  <c r="N1159" i="117"/>
  <c r="M1159" i="117"/>
  <c r="L1159" i="117"/>
  <c r="K1159" i="117"/>
  <c r="J1159" i="117"/>
  <c r="I1159" i="117"/>
  <c r="H1159" i="117"/>
  <c r="G1159" i="117"/>
  <c r="F1159" i="117"/>
  <c r="E1159" i="117"/>
  <c r="Y1158" i="117"/>
  <c r="X1158" i="117"/>
  <c r="W1158" i="117"/>
  <c r="V1158" i="117"/>
  <c r="U1158" i="117"/>
  <c r="T1158" i="117"/>
  <c r="S1158" i="117"/>
  <c r="R1158" i="117"/>
  <c r="Q1158" i="117"/>
  <c r="P1158" i="117"/>
  <c r="O1158" i="117"/>
  <c r="N1158" i="117"/>
  <c r="M1158" i="117"/>
  <c r="L1158" i="117"/>
  <c r="K1158" i="117"/>
  <c r="J1158" i="117"/>
  <c r="I1158" i="117"/>
  <c r="H1158" i="117"/>
  <c r="G1158" i="117"/>
  <c r="F1158" i="117"/>
  <c r="E1158" i="117"/>
  <c r="Y1157" i="117"/>
  <c r="X1157" i="117"/>
  <c r="W1157" i="117"/>
  <c r="V1157" i="117"/>
  <c r="U1157" i="117"/>
  <c r="T1157" i="117"/>
  <c r="S1157" i="117"/>
  <c r="R1157" i="117"/>
  <c r="Q1157" i="117"/>
  <c r="P1157" i="117"/>
  <c r="O1157" i="117"/>
  <c r="N1157" i="117"/>
  <c r="M1157" i="117"/>
  <c r="L1157" i="117"/>
  <c r="K1157" i="117"/>
  <c r="J1157" i="117"/>
  <c r="I1157" i="117"/>
  <c r="H1157" i="117"/>
  <c r="G1157" i="117"/>
  <c r="F1157" i="117"/>
  <c r="E1157" i="117"/>
  <c r="Y1156" i="117"/>
  <c r="X1156" i="117"/>
  <c r="W1156" i="117"/>
  <c r="V1156" i="117"/>
  <c r="U1156" i="117"/>
  <c r="T1156" i="117"/>
  <c r="S1156" i="117"/>
  <c r="R1156" i="117"/>
  <c r="Q1156" i="117"/>
  <c r="P1156" i="117"/>
  <c r="O1156" i="117"/>
  <c r="N1156" i="117"/>
  <c r="M1156" i="117"/>
  <c r="L1156" i="117"/>
  <c r="K1156" i="117"/>
  <c r="J1156" i="117"/>
  <c r="I1156" i="117"/>
  <c r="H1156" i="117"/>
  <c r="G1156" i="117"/>
  <c r="F1156" i="117"/>
  <c r="E1156" i="117"/>
  <c r="Y1155" i="117"/>
  <c r="X1155" i="117"/>
  <c r="W1155" i="117"/>
  <c r="V1155" i="117"/>
  <c r="U1155" i="117"/>
  <c r="T1155" i="117"/>
  <c r="S1155" i="117"/>
  <c r="R1155" i="117"/>
  <c r="Q1155" i="117"/>
  <c r="P1155" i="117"/>
  <c r="O1155" i="117"/>
  <c r="N1155" i="117"/>
  <c r="M1155" i="117"/>
  <c r="L1155" i="117"/>
  <c r="K1155" i="117"/>
  <c r="J1155" i="117"/>
  <c r="I1155" i="117"/>
  <c r="H1155" i="117"/>
  <c r="G1155" i="117"/>
  <c r="F1155" i="117"/>
  <c r="E1155" i="117"/>
  <c r="Y1154" i="117"/>
  <c r="X1154" i="117"/>
  <c r="W1154" i="117"/>
  <c r="V1154" i="117"/>
  <c r="U1154" i="117"/>
  <c r="T1154" i="117"/>
  <c r="S1154" i="117"/>
  <c r="R1154" i="117"/>
  <c r="Q1154" i="117"/>
  <c r="P1154" i="117"/>
  <c r="O1154" i="117"/>
  <c r="N1154" i="117"/>
  <c r="M1154" i="117"/>
  <c r="L1154" i="117"/>
  <c r="K1154" i="117"/>
  <c r="J1154" i="117"/>
  <c r="I1154" i="117"/>
  <c r="H1154" i="117"/>
  <c r="G1154" i="117"/>
  <c r="F1154" i="117"/>
  <c r="E1154" i="117"/>
  <c r="Y1153" i="117"/>
  <c r="X1153" i="117"/>
  <c r="W1153" i="117"/>
  <c r="V1153" i="117"/>
  <c r="U1153" i="117"/>
  <c r="T1153" i="117"/>
  <c r="S1153" i="117"/>
  <c r="R1153" i="117"/>
  <c r="Q1153" i="117"/>
  <c r="P1153" i="117"/>
  <c r="O1153" i="117"/>
  <c r="N1153" i="117"/>
  <c r="M1153" i="117"/>
  <c r="L1153" i="117"/>
  <c r="K1153" i="117"/>
  <c r="J1153" i="117"/>
  <c r="I1153" i="117"/>
  <c r="H1153" i="117"/>
  <c r="G1153" i="117"/>
  <c r="F1153" i="117"/>
  <c r="E1153" i="117"/>
  <c r="Y1152" i="117"/>
  <c r="X1152" i="117"/>
  <c r="W1152" i="117"/>
  <c r="V1152" i="117"/>
  <c r="U1152" i="117"/>
  <c r="T1152" i="117"/>
  <c r="S1152" i="117"/>
  <c r="R1152" i="117"/>
  <c r="Q1152" i="117"/>
  <c r="P1152" i="117"/>
  <c r="O1152" i="117"/>
  <c r="N1152" i="117"/>
  <c r="M1152" i="117"/>
  <c r="L1152" i="117"/>
  <c r="K1152" i="117"/>
  <c r="J1152" i="117"/>
  <c r="I1152" i="117"/>
  <c r="H1152" i="117"/>
  <c r="G1152" i="117"/>
  <c r="F1152" i="117"/>
  <c r="E1152" i="117"/>
  <c r="Y1151" i="117"/>
  <c r="X1151" i="117"/>
  <c r="W1151" i="117"/>
  <c r="V1151" i="117"/>
  <c r="U1151" i="117"/>
  <c r="T1151" i="117"/>
  <c r="S1151" i="117"/>
  <c r="R1151" i="117"/>
  <c r="Q1151" i="117"/>
  <c r="P1151" i="117"/>
  <c r="O1151" i="117"/>
  <c r="N1151" i="117"/>
  <c r="M1151" i="117"/>
  <c r="L1151" i="117"/>
  <c r="K1151" i="117"/>
  <c r="J1151" i="117"/>
  <c r="I1151" i="117"/>
  <c r="H1151" i="117"/>
  <c r="G1151" i="117"/>
  <c r="F1151" i="117"/>
  <c r="E1151" i="117"/>
  <c r="Y1150" i="117"/>
  <c r="X1150" i="117"/>
  <c r="W1150" i="117"/>
  <c r="V1150" i="117"/>
  <c r="U1150" i="117"/>
  <c r="T1150" i="117"/>
  <c r="S1150" i="117"/>
  <c r="R1150" i="117"/>
  <c r="Q1150" i="117"/>
  <c r="P1150" i="117"/>
  <c r="O1150" i="117"/>
  <c r="N1150" i="117"/>
  <c r="M1150" i="117"/>
  <c r="L1150" i="117"/>
  <c r="K1150" i="117"/>
  <c r="J1150" i="117"/>
  <c r="I1150" i="117"/>
  <c r="H1150" i="117"/>
  <c r="G1150" i="117"/>
  <c r="F1150" i="117"/>
  <c r="E1150" i="117"/>
  <c r="Y1149" i="117"/>
  <c r="X1149" i="117"/>
  <c r="W1149" i="117"/>
  <c r="V1149" i="117"/>
  <c r="U1149" i="117"/>
  <c r="T1149" i="117"/>
  <c r="S1149" i="117"/>
  <c r="R1149" i="117"/>
  <c r="Q1149" i="117"/>
  <c r="P1149" i="117"/>
  <c r="O1149" i="117"/>
  <c r="N1149" i="117"/>
  <c r="M1149" i="117"/>
  <c r="L1149" i="117"/>
  <c r="K1149" i="117"/>
  <c r="J1149" i="117"/>
  <c r="I1149" i="117"/>
  <c r="H1149" i="117"/>
  <c r="G1149" i="117"/>
  <c r="F1149" i="117"/>
  <c r="E1149" i="117"/>
  <c r="Y1148" i="117"/>
  <c r="X1148" i="117"/>
  <c r="W1148" i="117"/>
  <c r="V1148" i="117"/>
  <c r="U1148" i="117"/>
  <c r="T1148" i="117"/>
  <c r="S1148" i="117"/>
  <c r="R1148" i="117"/>
  <c r="Q1148" i="117"/>
  <c r="P1148" i="117"/>
  <c r="O1148" i="117"/>
  <c r="N1148" i="117"/>
  <c r="M1148" i="117"/>
  <c r="L1148" i="117"/>
  <c r="K1148" i="117"/>
  <c r="J1148" i="117"/>
  <c r="I1148" i="117"/>
  <c r="H1148" i="117"/>
  <c r="G1148" i="117"/>
  <c r="F1148" i="117"/>
  <c r="E1148" i="117"/>
  <c r="Y1147" i="117"/>
  <c r="X1147" i="117"/>
  <c r="W1147" i="117"/>
  <c r="V1147" i="117"/>
  <c r="U1147" i="117"/>
  <c r="T1147" i="117"/>
  <c r="S1147" i="117"/>
  <c r="R1147" i="117"/>
  <c r="Q1147" i="117"/>
  <c r="P1147" i="117"/>
  <c r="O1147" i="117"/>
  <c r="N1147" i="117"/>
  <c r="M1147" i="117"/>
  <c r="L1147" i="117"/>
  <c r="K1147" i="117"/>
  <c r="J1147" i="117"/>
  <c r="I1147" i="117"/>
  <c r="H1147" i="117"/>
  <c r="G1147" i="117"/>
  <c r="F1147" i="117"/>
  <c r="E1147" i="117"/>
  <c r="Y1146" i="117"/>
  <c r="X1146" i="117"/>
  <c r="W1146" i="117"/>
  <c r="V1146" i="117"/>
  <c r="U1146" i="117"/>
  <c r="T1146" i="117"/>
  <c r="S1146" i="117"/>
  <c r="R1146" i="117"/>
  <c r="Q1146" i="117"/>
  <c r="P1146" i="117"/>
  <c r="O1146" i="117"/>
  <c r="N1146" i="117"/>
  <c r="M1146" i="117"/>
  <c r="L1146" i="117"/>
  <c r="K1146" i="117"/>
  <c r="J1146" i="117"/>
  <c r="I1146" i="117"/>
  <c r="H1146" i="117"/>
  <c r="G1146" i="117"/>
  <c r="F1146" i="117"/>
  <c r="E1146" i="117"/>
  <c r="Y1145" i="117"/>
  <c r="X1145" i="117"/>
  <c r="W1145" i="117"/>
  <c r="V1145" i="117"/>
  <c r="U1145" i="117"/>
  <c r="T1145" i="117"/>
  <c r="S1145" i="117"/>
  <c r="R1145" i="117"/>
  <c r="Q1145" i="117"/>
  <c r="P1145" i="117"/>
  <c r="O1145" i="117"/>
  <c r="N1145" i="117"/>
  <c r="M1145" i="117"/>
  <c r="L1145" i="117"/>
  <c r="K1145" i="117"/>
  <c r="J1145" i="117"/>
  <c r="I1145" i="117"/>
  <c r="H1145" i="117"/>
  <c r="G1145" i="117"/>
  <c r="F1145" i="117"/>
  <c r="E1145" i="117"/>
  <c r="Y1144" i="117"/>
  <c r="X1144" i="117"/>
  <c r="W1144" i="117"/>
  <c r="V1144" i="117"/>
  <c r="U1144" i="117"/>
  <c r="T1144" i="117"/>
  <c r="S1144" i="117"/>
  <c r="R1144" i="117"/>
  <c r="Q1144" i="117"/>
  <c r="P1144" i="117"/>
  <c r="O1144" i="117"/>
  <c r="N1144" i="117"/>
  <c r="M1144" i="117"/>
  <c r="L1144" i="117"/>
  <c r="K1144" i="117"/>
  <c r="J1144" i="117"/>
  <c r="I1144" i="117"/>
  <c r="H1144" i="117"/>
  <c r="G1144" i="117"/>
  <c r="F1144" i="117"/>
  <c r="E1144" i="117"/>
  <c r="Y1143" i="117"/>
  <c r="X1143" i="117"/>
  <c r="W1143" i="117"/>
  <c r="V1143" i="117"/>
  <c r="U1143" i="117"/>
  <c r="T1143" i="117"/>
  <c r="S1143" i="117"/>
  <c r="R1143" i="117"/>
  <c r="Q1143" i="117"/>
  <c r="P1143" i="117"/>
  <c r="O1143" i="117"/>
  <c r="N1143" i="117"/>
  <c r="M1143" i="117"/>
  <c r="L1143" i="117"/>
  <c r="K1143" i="117"/>
  <c r="J1143" i="117"/>
  <c r="I1143" i="117"/>
  <c r="H1143" i="117"/>
  <c r="G1143" i="117"/>
  <c r="F1143" i="117"/>
  <c r="E1143" i="117"/>
  <c r="Y1142" i="117"/>
  <c r="X1142" i="117"/>
  <c r="W1142" i="117"/>
  <c r="V1142" i="117"/>
  <c r="U1142" i="117"/>
  <c r="T1142" i="117"/>
  <c r="S1142" i="117"/>
  <c r="R1142" i="117"/>
  <c r="Q1142" i="117"/>
  <c r="P1142" i="117"/>
  <c r="O1142" i="117"/>
  <c r="N1142" i="117"/>
  <c r="M1142" i="117"/>
  <c r="L1142" i="117"/>
  <c r="K1142" i="117"/>
  <c r="J1142" i="117"/>
  <c r="I1142" i="117"/>
  <c r="H1142" i="117"/>
  <c r="G1142" i="117"/>
  <c r="F1142" i="117"/>
  <c r="E1142" i="117"/>
  <c r="Y1141" i="117"/>
  <c r="X1141" i="117"/>
  <c r="W1141" i="117"/>
  <c r="V1141" i="117"/>
  <c r="U1141" i="117"/>
  <c r="T1141" i="117"/>
  <c r="S1141" i="117"/>
  <c r="R1141" i="117"/>
  <c r="Q1141" i="117"/>
  <c r="P1141" i="117"/>
  <c r="O1141" i="117"/>
  <c r="N1141" i="117"/>
  <c r="M1141" i="117"/>
  <c r="L1141" i="117"/>
  <c r="K1141" i="117"/>
  <c r="J1141" i="117"/>
  <c r="I1141" i="117"/>
  <c r="H1141" i="117"/>
  <c r="G1141" i="117"/>
  <c r="F1141" i="117"/>
  <c r="E1141" i="117"/>
  <c r="Y1140" i="117"/>
  <c r="X1140" i="117"/>
  <c r="W1140" i="117"/>
  <c r="V1140" i="117"/>
  <c r="U1140" i="117"/>
  <c r="T1140" i="117"/>
  <c r="S1140" i="117"/>
  <c r="R1140" i="117"/>
  <c r="Q1140" i="117"/>
  <c r="P1140" i="117"/>
  <c r="O1140" i="117"/>
  <c r="N1140" i="117"/>
  <c r="M1140" i="117"/>
  <c r="L1140" i="117"/>
  <c r="K1140" i="117"/>
  <c r="J1140" i="117"/>
  <c r="I1140" i="117"/>
  <c r="H1140" i="117"/>
  <c r="G1140" i="117"/>
  <c r="F1140" i="117"/>
  <c r="E1140" i="117"/>
  <c r="Y1139" i="117"/>
  <c r="X1139" i="117"/>
  <c r="W1139" i="117"/>
  <c r="V1139" i="117"/>
  <c r="U1139" i="117"/>
  <c r="T1139" i="117"/>
  <c r="S1139" i="117"/>
  <c r="R1139" i="117"/>
  <c r="Q1139" i="117"/>
  <c r="P1139" i="117"/>
  <c r="O1139" i="117"/>
  <c r="N1139" i="117"/>
  <c r="M1139" i="117"/>
  <c r="L1139" i="117"/>
  <c r="K1139" i="117"/>
  <c r="J1139" i="117"/>
  <c r="I1139" i="117"/>
  <c r="H1139" i="117"/>
  <c r="G1139" i="117"/>
  <c r="F1139" i="117"/>
  <c r="E1139" i="117"/>
  <c r="Y1138" i="117"/>
  <c r="X1138" i="117"/>
  <c r="W1138" i="117"/>
  <c r="V1138" i="117"/>
  <c r="U1138" i="117"/>
  <c r="T1138" i="117"/>
  <c r="S1138" i="117"/>
  <c r="R1138" i="117"/>
  <c r="Q1138" i="117"/>
  <c r="P1138" i="117"/>
  <c r="O1138" i="117"/>
  <c r="N1138" i="117"/>
  <c r="M1138" i="117"/>
  <c r="L1138" i="117"/>
  <c r="K1138" i="117"/>
  <c r="J1138" i="117"/>
  <c r="I1138" i="117"/>
  <c r="H1138" i="117"/>
  <c r="G1138" i="117"/>
  <c r="F1138" i="117"/>
  <c r="E1138" i="117"/>
  <c r="Y1137" i="117"/>
  <c r="X1137" i="117"/>
  <c r="W1137" i="117"/>
  <c r="V1137" i="117"/>
  <c r="U1137" i="117"/>
  <c r="T1137" i="117"/>
  <c r="S1137" i="117"/>
  <c r="R1137" i="117"/>
  <c r="Q1137" i="117"/>
  <c r="P1137" i="117"/>
  <c r="O1137" i="117"/>
  <c r="N1137" i="117"/>
  <c r="M1137" i="117"/>
  <c r="L1137" i="117"/>
  <c r="K1137" i="117"/>
  <c r="J1137" i="117"/>
  <c r="I1137" i="117"/>
  <c r="H1137" i="117"/>
  <c r="G1137" i="117"/>
  <c r="F1137" i="117"/>
  <c r="E1137" i="117"/>
  <c r="Y1136" i="117"/>
  <c r="X1136" i="117"/>
  <c r="W1136" i="117"/>
  <c r="V1136" i="117"/>
  <c r="U1136" i="117"/>
  <c r="T1136" i="117"/>
  <c r="S1136" i="117"/>
  <c r="R1136" i="117"/>
  <c r="Q1136" i="117"/>
  <c r="P1136" i="117"/>
  <c r="O1136" i="117"/>
  <c r="N1136" i="117"/>
  <c r="M1136" i="117"/>
  <c r="L1136" i="117"/>
  <c r="K1136" i="117"/>
  <c r="J1136" i="117"/>
  <c r="I1136" i="117"/>
  <c r="H1136" i="117"/>
  <c r="G1136" i="117"/>
  <c r="F1136" i="117"/>
  <c r="E1136" i="117"/>
  <c r="Y1135" i="117"/>
  <c r="X1135" i="117"/>
  <c r="W1135" i="117"/>
  <c r="V1135" i="117"/>
  <c r="U1135" i="117"/>
  <c r="T1135" i="117"/>
  <c r="S1135" i="117"/>
  <c r="R1135" i="117"/>
  <c r="Q1135" i="117"/>
  <c r="P1135" i="117"/>
  <c r="O1135" i="117"/>
  <c r="N1135" i="117"/>
  <c r="M1135" i="117"/>
  <c r="L1135" i="117"/>
  <c r="K1135" i="117"/>
  <c r="J1135" i="117"/>
  <c r="I1135" i="117"/>
  <c r="H1135" i="117"/>
  <c r="G1135" i="117"/>
  <c r="F1135" i="117"/>
  <c r="E1135" i="117"/>
  <c r="Y1134" i="117"/>
  <c r="X1134" i="117"/>
  <c r="W1134" i="117"/>
  <c r="V1134" i="117"/>
  <c r="U1134" i="117"/>
  <c r="T1134" i="117"/>
  <c r="S1134" i="117"/>
  <c r="R1134" i="117"/>
  <c r="Q1134" i="117"/>
  <c r="P1134" i="117"/>
  <c r="O1134" i="117"/>
  <c r="N1134" i="117"/>
  <c r="M1134" i="117"/>
  <c r="L1134" i="117"/>
  <c r="K1134" i="117"/>
  <c r="J1134" i="117"/>
  <c r="I1134" i="117"/>
  <c r="H1134" i="117"/>
  <c r="G1134" i="117"/>
  <c r="F1134" i="117"/>
  <c r="E1134" i="117"/>
  <c r="Y1133" i="117"/>
  <c r="X1133" i="117"/>
  <c r="W1133" i="117"/>
  <c r="V1133" i="117"/>
  <c r="U1133" i="117"/>
  <c r="T1133" i="117"/>
  <c r="S1133" i="117"/>
  <c r="R1133" i="117"/>
  <c r="Q1133" i="117"/>
  <c r="P1133" i="117"/>
  <c r="O1133" i="117"/>
  <c r="N1133" i="117"/>
  <c r="M1133" i="117"/>
  <c r="L1133" i="117"/>
  <c r="K1133" i="117"/>
  <c r="J1133" i="117"/>
  <c r="I1133" i="117"/>
  <c r="H1133" i="117"/>
  <c r="G1133" i="117"/>
  <c r="F1133" i="117"/>
  <c r="E1133" i="117"/>
  <c r="Y1132" i="117"/>
  <c r="X1132" i="117"/>
  <c r="W1132" i="117"/>
  <c r="V1132" i="117"/>
  <c r="U1132" i="117"/>
  <c r="T1132" i="117"/>
  <c r="S1132" i="117"/>
  <c r="R1132" i="117"/>
  <c r="Q1132" i="117"/>
  <c r="P1132" i="117"/>
  <c r="O1132" i="117"/>
  <c r="N1132" i="117"/>
  <c r="M1132" i="117"/>
  <c r="L1132" i="117"/>
  <c r="K1132" i="117"/>
  <c r="J1132" i="117"/>
  <c r="I1132" i="117"/>
  <c r="H1132" i="117"/>
  <c r="G1132" i="117"/>
  <c r="F1132" i="117"/>
  <c r="E1132" i="117"/>
  <c r="Y1131" i="117"/>
  <c r="X1131" i="117"/>
  <c r="W1131" i="117"/>
  <c r="V1131" i="117"/>
  <c r="U1131" i="117"/>
  <c r="T1131" i="117"/>
  <c r="S1131" i="117"/>
  <c r="R1131" i="117"/>
  <c r="Q1131" i="117"/>
  <c r="P1131" i="117"/>
  <c r="O1131" i="117"/>
  <c r="N1131" i="117"/>
  <c r="M1131" i="117"/>
  <c r="L1131" i="117"/>
  <c r="K1131" i="117"/>
  <c r="J1131" i="117"/>
  <c r="I1131" i="117"/>
  <c r="H1131" i="117"/>
  <c r="G1131" i="117"/>
  <c r="F1131" i="117"/>
  <c r="E1131" i="117"/>
  <c r="Y1130" i="117"/>
  <c r="X1130" i="117"/>
  <c r="W1130" i="117"/>
  <c r="V1130" i="117"/>
  <c r="U1130" i="117"/>
  <c r="T1130" i="117"/>
  <c r="S1130" i="117"/>
  <c r="R1130" i="117"/>
  <c r="Q1130" i="117"/>
  <c r="P1130" i="117"/>
  <c r="O1130" i="117"/>
  <c r="N1130" i="117"/>
  <c r="M1130" i="117"/>
  <c r="L1130" i="117"/>
  <c r="K1130" i="117"/>
  <c r="J1130" i="117"/>
  <c r="I1130" i="117"/>
  <c r="H1130" i="117"/>
  <c r="G1130" i="117"/>
  <c r="F1130" i="117"/>
  <c r="E1130" i="117"/>
  <c r="Y1129" i="117"/>
  <c r="X1129" i="117"/>
  <c r="W1129" i="117"/>
  <c r="V1129" i="117"/>
  <c r="U1129" i="117"/>
  <c r="T1129" i="117"/>
  <c r="S1129" i="117"/>
  <c r="R1129" i="117"/>
  <c r="Q1129" i="117"/>
  <c r="P1129" i="117"/>
  <c r="O1129" i="117"/>
  <c r="N1129" i="117"/>
  <c r="M1129" i="117"/>
  <c r="L1129" i="117"/>
  <c r="K1129" i="117"/>
  <c r="J1129" i="117"/>
  <c r="I1129" i="117"/>
  <c r="H1129" i="117"/>
  <c r="G1129" i="117"/>
  <c r="F1129" i="117"/>
  <c r="E1129" i="117"/>
  <c r="Y1128" i="117"/>
  <c r="X1128" i="117"/>
  <c r="W1128" i="117"/>
  <c r="V1128" i="117"/>
  <c r="U1128" i="117"/>
  <c r="T1128" i="117"/>
  <c r="S1128" i="117"/>
  <c r="R1128" i="117"/>
  <c r="Q1128" i="117"/>
  <c r="P1128" i="117"/>
  <c r="O1128" i="117"/>
  <c r="N1128" i="117"/>
  <c r="M1128" i="117"/>
  <c r="L1128" i="117"/>
  <c r="K1128" i="117"/>
  <c r="J1128" i="117"/>
  <c r="I1128" i="117"/>
  <c r="H1128" i="117"/>
  <c r="G1128" i="117"/>
  <c r="F1128" i="117"/>
  <c r="E1128" i="117"/>
  <c r="Y1127" i="117"/>
  <c r="X1127" i="117"/>
  <c r="W1127" i="117"/>
  <c r="V1127" i="117"/>
  <c r="U1127" i="117"/>
  <c r="T1127" i="117"/>
  <c r="S1127" i="117"/>
  <c r="R1127" i="117"/>
  <c r="Q1127" i="117"/>
  <c r="P1127" i="117"/>
  <c r="O1127" i="117"/>
  <c r="N1127" i="117"/>
  <c r="M1127" i="117"/>
  <c r="L1127" i="117"/>
  <c r="K1127" i="117"/>
  <c r="J1127" i="117"/>
  <c r="I1127" i="117"/>
  <c r="H1127" i="117"/>
  <c r="G1127" i="117"/>
  <c r="F1127" i="117"/>
  <c r="E1127" i="117"/>
  <c r="Y1126" i="117"/>
  <c r="X1126" i="117"/>
  <c r="W1126" i="117"/>
  <c r="V1126" i="117"/>
  <c r="U1126" i="117"/>
  <c r="T1126" i="117"/>
  <c r="S1126" i="117"/>
  <c r="R1126" i="117"/>
  <c r="Q1126" i="117"/>
  <c r="P1126" i="117"/>
  <c r="O1126" i="117"/>
  <c r="N1126" i="117"/>
  <c r="M1126" i="117"/>
  <c r="L1126" i="117"/>
  <c r="K1126" i="117"/>
  <c r="J1126" i="117"/>
  <c r="I1126" i="117"/>
  <c r="H1126" i="117"/>
  <c r="G1126" i="117"/>
  <c r="F1126" i="117"/>
  <c r="E1126" i="117"/>
  <c r="Y1125" i="117"/>
  <c r="X1125" i="117"/>
  <c r="W1125" i="117"/>
  <c r="V1125" i="117"/>
  <c r="U1125" i="117"/>
  <c r="T1125" i="117"/>
  <c r="S1125" i="117"/>
  <c r="R1125" i="117"/>
  <c r="Q1125" i="117"/>
  <c r="P1125" i="117"/>
  <c r="O1125" i="117"/>
  <c r="N1125" i="117"/>
  <c r="M1125" i="117"/>
  <c r="L1125" i="117"/>
  <c r="K1125" i="117"/>
  <c r="J1125" i="117"/>
  <c r="I1125" i="117"/>
  <c r="H1125" i="117"/>
  <c r="G1125" i="117"/>
  <c r="F1125" i="117"/>
  <c r="E1125" i="117"/>
  <c r="Y1124" i="117"/>
  <c r="X1124" i="117"/>
  <c r="W1124" i="117"/>
  <c r="V1124" i="117"/>
  <c r="U1124" i="117"/>
  <c r="T1124" i="117"/>
  <c r="S1124" i="117"/>
  <c r="R1124" i="117"/>
  <c r="Q1124" i="117"/>
  <c r="P1124" i="117"/>
  <c r="O1124" i="117"/>
  <c r="N1124" i="117"/>
  <c r="M1124" i="117"/>
  <c r="L1124" i="117"/>
  <c r="K1124" i="117"/>
  <c r="J1124" i="117"/>
  <c r="I1124" i="117"/>
  <c r="H1124" i="117"/>
  <c r="G1124" i="117"/>
  <c r="F1124" i="117"/>
  <c r="E1124" i="117"/>
  <c r="Y1123" i="117"/>
  <c r="X1123" i="117"/>
  <c r="W1123" i="117"/>
  <c r="V1123" i="117"/>
  <c r="U1123" i="117"/>
  <c r="T1123" i="117"/>
  <c r="S1123" i="117"/>
  <c r="R1123" i="117"/>
  <c r="Q1123" i="117"/>
  <c r="P1123" i="117"/>
  <c r="O1123" i="117"/>
  <c r="N1123" i="117"/>
  <c r="M1123" i="117"/>
  <c r="L1123" i="117"/>
  <c r="K1123" i="117"/>
  <c r="J1123" i="117"/>
  <c r="I1123" i="117"/>
  <c r="H1123" i="117"/>
  <c r="G1123" i="117"/>
  <c r="F1123" i="117"/>
  <c r="E1123" i="117"/>
  <c r="Y1122" i="117"/>
  <c r="X1122" i="117"/>
  <c r="W1122" i="117"/>
  <c r="V1122" i="117"/>
  <c r="U1122" i="117"/>
  <c r="T1122" i="117"/>
  <c r="S1122" i="117"/>
  <c r="R1122" i="117"/>
  <c r="Q1122" i="117"/>
  <c r="P1122" i="117"/>
  <c r="O1122" i="117"/>
  <c r="N1122" i="117"/>
  <c r="M1122" i="117"/>
  <c r="L1122" i="117"/>
  <c r="K1122" i="117"/>
  <c r="J1122" i="117"/>
  <c r="I1122" i="117"/>
  <c r="H1122" i="117"/>
  <c r="G1122" i="117"/>
  <c r="F1122" i="117"/>
  <c r="E1122" i="117"/>
  <c r="Y1121" i="117"/>
  <c r="X1121" i="117"/>
  <c r="W1121" i="117"/>
  <c r="V1121" i="117"/>
  <c r="U1121" i="117"/>
  <c r="T1121" i="117"/>
  <c r="S1121" i="117"/>
  <c r="R1121" i="117"/>
  <c r="Q1121" i="117"/>
  <c r="P1121" i="117"/>
  <c r="O1121" i="117"/>
  <c r="N1121" i="117"/>
  <c r="M1121" i="117"/>
  <c r="L1121" i="117"/>
  <c r="K1121" i="117"/>
  <c r="J1121" i="117"/>
  <c r="I1121" i="117"/>
  <c r="H1121" i="117"/>
  <c r="G1121" i="117"/>
  <c r="F1121" i="117"/>
  <c r="E1121" i="117"/>
  <c r="Y1120" i="117"/>
  <c r="X1120" i="117"/>
  <c r="W1120" i="117"/>
  <c r="V1120" i="117"/>
  <c r="U1120" i="117"/>
  <c r="T1120" i="117"/>
  <c r="S1120" i="117"/>
  <c r="R1120" i="117"/>
  <c r="Q1120" i="117"/>
  <c r="P1120" i="117"/>
  <c r="O1120" i="117"/>
  <c r="N1120" i="117"/>
  <c r="M1120" i="117"/>
  <c r="L1120" i="117"/>
  <c r="K1120" i="117"/>
  <c r="J1120" i="117"/>
  <c r="I1120" i="117"/>
  <c r="H1120" i="117"/>
  <c r="G1120" i="117"/>
  <c r="F1120" i="117"/>
  <c r="E1120" i="117"/>
  <c r="Y1119" i="117"/>
  <c r="X1119" i="117"/>
  <c r="W1119" i="117"/>
  <c r="V1119" i="117"/>
  <c r="U1119" i="117"/>
  <c r="T1119" i="117"/>
  <c r="S1119" i="117"/>
  <c r="R1119" i="117"/>
  <c r="Q1119" i="117"/>
  <c r="P1119" i="117"/>
  <c r="O1119" i="117"/>
  <c r="N1119" i="117"/>
  <c r="M1119" i="117"/>
  <c r="L1119" i="117"/>
  <c r="K1119" i="117"/>
  <c r="J1119" i="117"/>
  <c r="I1119" i="117"/>
  <c r="H1119" i="117"/>
  <c r="G1119" i="117"/>
  <c r="F1119" i="117"/>
  <c r="E1119" i="117"/>
  <c r="Y1118" i="117"/>
  <c r="X1118" i="117"/>
  <c r="W1118" i="117"/>
  <c r="V1118" i="117"/>
  <c r="U1118" i="117"/>
  <c r="T1118" i="117"/>
  <c r="S1118" i="117"/>
  <c r="R1118" i="117"/>
  <c r="Q1118" i="117"/>
  <c r="P1118" i="117"/>
  <c r="O1118" i="117"/>
  <c r="N1118" i="117"/>
  <c r="M1118" i="117"/>
  <c r="L1118" i="117"/>
  <c r="K1118" i="117"/>
  <c r="J1118" i="117"/>
  <c r="I1118" i="117"/>
  <c r="H1118" i="117"/>
  <c r="G1118" i="117"/>
  <c r="F1118" i="117"/>
  <c r="E1118" i="117"/>
  <c r="Y1117" i="117"/>
  <c r="X1117" i="117"/>
  <c r="W1117" i="117"/>
  <c r="V1117" i="117"/>
  <c r="U1117" i="117"/>
  <c r="T1117" i="117"/>
  <c r="S1117" i="117"/>
  <c r="R1117" i="117"/>
  <c r="Q1117" i="117"/>
  <c r="P1117" i="117"/>
  <c r="O1117" i="117"/>
  <c r="N1117" i="117"/>
  <c r="M1117" i="117"/>
  <c r="L1117" i="117"/>
  <c r="K1117" i="117"/>
  <c r="J1117" i="117"/>
  <c r="I1117" i="117"/>
  <c r="H1117" i="117"/>
  <c r="G1117" i="117"/>
  <c r="F1117" i="117"/>
  <c r="E1117" i="117"/>
  <c r="Y1116" i="117"/>
  <c r="X1116" i="117"/>
  <c r="W1116" i="117"/>
  <c r="V1116" i="117"/>
  <c r="U1116" i="117"/>
  <c r="T1116" i="117"/>
  <c r="S1116" i="117"/>
  <c r="R1116" i="117"/>
  <c r="Q1116" i="117"/>
  <c r="P1116" i="117"/>
  <c r="O1116" i="117"/>
  <c r="N1116" i="117"/>
  <c r="M1116" i="117"/>
  <c r="L1116" i="117"/>
  <c r="K1116" i="117"/>
  <c r="J1116" i="117"/>
  <c r="I1116" i="117"/>
  <c r="H1116" i="117"/>
  <c r="G1116" i="117"/>
  <c r="F1116" i="117"/>
  <c r="E1116" i="117"/>
  <c r="Y1115" i="117"/>
  <c r="X1115" i="117"/>
  <c r="W1115" i="117"/>
  <c r="V1115" i="117"/>
  <c r="U1115" i="117"/>
  <c r="T1115" i="117"/>
  <c r="S1115" i="117"/>
  <c r="R1115" i="117"/>
  <c r="Q1115" i="117"/>
  <c r="P1115" i="117"/>
  <c r="O1115" i="117"/>
  <c r="N1115" i="117"/>
  <c r="M1115" i="117"/>
  <c r="L1115" i="117"/>
  <c r="K1115" i="117"/>
  <c r="J1115" i="117"/>
  <c r="I1115" i="117"/>
  <c r="H1115" i="117"/>
  <c r="G1115" i="117"/>
  <c r="F1115" i="117"/>
  <c r="E1115" i="117"/>
  <c r="Y1114" i="117"/>
  <c r="X1114" i="117"/>
  <c r="W1114" i="117"/>
  <c r="V1114" i="117"/>
  <c r="U1114" i="117"/>
  <c r="T1114" i="117"/>
  <c r="S1114" i="117"/>
  <c r="R1114" i="117"/>
  <c r="Q1114" i="117"/>
  <c r="P1114" i="117"/>
  <c r="O1114" i="117"/>
  <c r="N1114" i="117"/>
  <c r="M1114" i="117"/>
  <c r="L1114" i="117"/>
  <c r="K1114" i="117"/>
  <c r="J1114" i="117"/>
  <c r="I1114" i="117"/>
  <c r="H1114" i="117"/>
  <c r="G1114" i="117"/>
  <c r="F1114" i="117"/>
  <c r="E1114" i="117"/>
  <c r="Y1113" i="117"/>
  <c r="X1113" i="117"/>
  <c r="W1113" i="117"/>
  <c r="V1113" i="117"/>
  <c r="U1113" i="117"/>
  <c r="T1113" i="117"/>
  <c r="S1113" i="117"/>
  <c r="R1113" i="117"/>
  <c r="Q1113" i="117"/>
  <c r="P1113" i="117"/>
  <c r="O1113" i="117"/>
  <c r="N1113" i="117"/>
  <c r="M1113" i="117"/>
  <c r="L1113" i="117"/>
  <c r="K1113" i="117"/>
  <c r="J1113" i="117"/>
  <c r="I1113" i="117"/>
  <c r="H1113" i="117"/>
  <c r="G1113" i="117"/>
  <c r="F1113" i="117"/>
  <c r="E1113" i="117"/>
  <c r="Y1112" i="117"/>
  <c r="X1112" i="117"/>
  <c r="W1112" i="117"/>
  <c r="V1112" i="117"/>
  <c r="U1112" i="117"/>
  <c r="T1112" i="117"/>
  <c r="S1112" i="117"/>
  <c r="R1112" i="117"/>
  <c r="Q1112" i="117"/>
  <c r="P1112" i="117"/>
  <c r="O1112" i="117"/>
  <c r="N1112" i="117"/>
  <c r="M1112" i="117"/>
  <c r="L1112" i="117"/>
  <c r="K1112" i="117"/>
  <c r="J1112" i="117"/>
  <c r="I1112" i="117"/>
  <c r="H1112" i="117"/>
  <c r="G1112" i="117"/>
  <c r="F1112" i="117"/>
  <c r="E1112" i="117"/>
  <c r="Y1111" i="117"/>
  <c r="X1111" i="117"/>
  <c r="W1111" i="117"/>
  <c r="V1111" i="117"/>
  <c r="U1111" i="117"/>
  <c r="T1111" i="117"/>
  <c r="S1111" i="117"/>
  <c r="R1111" i="117"/>
  <c r="Q1111" i="117"/>
  <c r="P1111" i="117"/>
  <c r="O1111" i="117"/>
  <c r="N1111" i="117"/>
  <c r="M1111" i="117"/>
  <c r="L1111" i="117"/>
  <c r="K1111" i="117"/>
  <c r="J1111" i="117"/>
  <c r="I1111" i="117"/>
  <c r="H1111" i="117"/>
  <c r="G1111" i="117"/>
  <c r="F1111" i="117"/>
  <c r="E1111" i="117"/>
  <c r="Y1110" i="117"/>
  <c r="X1110" i="117"/>
  <c r="W1110" i="117"/>
  <c r="V1110" i="117"/>
  <c r="U1110" i="117"/>
  <c r="T1110" i="117"/>
  <c r="S1110" i="117"/>
  <c r="R1110" i="117"/>
  <c r="Q1110" i="117"/>
  <c r="P1110" i="117"/>
  <c r="O1110" i="117"/>
  <c r="N1110" i="117"/>
  <c r="M1110" i="117"/>
  <c r="L1110" i="117"/>
  <c r="K1110" i="117"/>
  <c r="J1110" i="117"/>
  <c r="I1110" i="117"/>
  <c r="H1110" i="117"/>
  <c r="G1110" i="117"/>
  <c r="F1110" i="117"/>
  <c r="E1110" i="117"/>
  <c r="Y1109" i="117"/>
  <c r="X1109" i="117"/>
  <c r="W1109" i="117"/>
  <c r="V1109" i="117"/>
  <c r="U1109" i="117"/>
  <c r="T1109" i="117"/>
  <c r="S1109" i="117"/>
  <c r="R1109" i="117"/>
  <c r="Q1109" i="117"/>
  <c r="P1109" i="117"/>
  <c r="O1109" i="117"/>
  <c r="N1109" i="117"/>
  <c r="M1109" i="117"/>
  <c r="L1109" i="117"/>
  <c r="K1109" i="117"/>
  <c r="J1109" i="117"/>
  <c r="I1109" i="117"/>
  <c r="H1109" i="117"/>
  <c r="G1109" i="117"/>
  <c r="F1109" i="117"/>
  <c r="E1109" i="117"/>
  <c r="Y1108" i="117"/>
  <c r="X1108" i="117"/>
  <c r="W1108" i="117"/>
  <c r="V1108" i="117"/>
  <c r="U1108" i="117"/>
  <c r="T1108" i="117"/>
  <c r="S1108" i="117"/>
  <c r="R1108" i="117"/>
  <c r="Q1108" i="117"/>
  <c r="P1108" i="117"/>
  <c r="O1108" i="117"/>
  <c r="N1108" i="117"/>
  <c r="M1108" i="117"/>
  <c r="L1108" i="117"/>
  <c r="K1108" i="117"/>
  <c r="J1108" i="117"/>
  <c r="I1108" i="117"/>
  <c r="H1108" i="117"/>
  <c r="G1108" i="117"/>
  <c r="F1108" i="117"/>
  <c r="E1108" i="117"/>
  <c r="Y1107" i="117"/>
  <c r="X1107" i="117"/>
  <c r="W1107" i="117"/>
  <c r="V1107" i="117"/>
  <c r="U1107" i="117"/>
  <c r="T1107" i="117"/>
  <c r="S1107" i="117"/>
  <c r="R1107" i="117"/>
  <c r="Q1107" i="117"/>
  <c r="P1107" i="117"/>
  <c r="O1107" i="117"/>
  <c r="N1107" i="117"/>
  <c r="M1107" i="117"/>
  <c r="L1107" i="117"/>
  <c r="K1107" i="117"/>
  <c r="J1107" i="117"/>
  <c r="I1107" i="117"/>
  <c r="H1107" i="117"/>
  <c r="G1107" i="117"/>
  <c r="F1107" i="117"/>
  <c r="E1107" i="117"/>
  <c r="Y1106" i="117"/>
  <c r="X1106" i="117"/>
  <c r="W1106" i="117"/>
  <c r="V1106" i="117"/>
  <c r="U1106" i="117"/>
  <c r="T1106" i="117"/>
  <c r="S1106" i="117"/>
  <c r="R1106" i="117"/>
  <c r="Q1106" i="117"/>
  <c r="P1106" i="117"/>
  <c r="O1106" i="117"/>
  <c r="N1106" i="117"/>
  <c r="M1106" i="117"/>
  <c r="L1106" i="117"/>
  <c r="K1106" i="117"/>
  <c r="J1106" i="117"/>
  <c r="I1106" i="117"/>
  <c r="H1106" i="117"/>
  <c r="G1106" i="117"/>
  <c r="F1106" i="117"/>
  <c r="E1106" i="117"/>
  <c r="Y1105" i="117"/>
  <c r="X1105" i="117"/>
  <c r="W1105" i="117"/>
  <c r="V1105" i="117"/>
  <c r="U1105" i="117"/>
  <c r="T1105" i="117"/>
  <c r="S1105" i="117"/>
  <c r="R1105" i="117"/>
  <c r="Q1105" i="117"/>
  <c r="P1105" i="117"/>
  <c r="O1105" i="117"/>
  <c r="N1105" i="117"/>
  <c r="M1105" i="117"/>
  <c r="L1105" i="117"/>
  <c r="K1105" i="117"/>
  <c r="J1105" i="117"/>
  <c r="I1105" i="117"/>
  <c r="H1105" i="117"/>
  <c r="G1105" i="117"/>
  <c r="F1105" i="117"/>
  <c r="E1105" i="117"/>
  <c r="Y1104" i="117"/>
  <c r="X1104" i="117"/>
  <c r="W1104" i="117"/>
  <c r="V1104" i="117"/>
  <c r="U1104" i="117"/>
  <c r="T1104" i="117"/>
  <c r="S1104" i="117"/>
  <c r="R1104" i="117"/>
  <c r="Q1104" i="117"/>
  <c r="P1104" i="117"/>
  <c r="O1104" i="117"/>
  <c r="N1104" i="117"/>
  <c r="M1104" i="117"/>
  <c r="L1104" i="117"/>
  <c r="K1104" i="117"/>
  <c r="J1104" i="117"/>
  <c r="I1104" i="117"/>
  <c r="H1104" i="117"/>
  <c r="G1104" i="117"/>
  <c r="F1104" i="117"/>
  <c r="E1104" i="117"/>
  <c r="Y1103" i="117"/>
  <c r="X1103" i="117"/>
  <c r="W1103" i="117"/>
  <c r="V1103" i="117"/>
  <c r="U1103" i="117"/>
  <c r="T1103" i="117"/>
  <c r="S1103" i="117"/>
  <c r="R1103" i="117"/>
  <c r="Q1103" i="117"/>
  <c r="P1103" i="117"/>
  <c r="O1103" i="117"/>
  <c r="N1103" i="117"/>
  <c r="M1103" i="117"/>
  <c r="L1103" i="117"/>
  <c r="K1103" i="117"/>
  <c r="J1103" i="117"/>
  <c r="I1103" i="117"/>
  <c r="H1103" i="117"/>
  <c r="G1103" i="117"/>
  <c r="F1103" i="117"/>
  <c r="E1103" i="117"/>
  <c r="Y1102" i="117"/>
  <c r="X1102" i="117"/>
  <c r="W1102" i="117"/>
  <c r="V1102" i="117"/>
  <c r="U1102" i="117"/>
  <c r="T1102" i="117"/>
  <c r="S1102" i="117"/>
  <c r="R1102" i="117"/>
  <c r="Q1102" i="117"/>
  <c r="P1102" i="117"/>
  <c r="O1102" i="117"/>
  <c r="N1102" i="117"/>
  <c r="M1102" i="117"/>
  <c r="L1102" i="117"/>
  <c r="K1102" i="117"/>
  <c r="J1102" i="117"/>
  <c r="I1102" i="117"/>
  <c r="H1102" i="117"/>
  <c r="G1102" i="117"/>
  <c r="F1102" i="117"/>
  <c r="E1102" i="117"/>
  <c r="Y1101" i="117"/>
  <c r="X1101" i="117"/>
  <c r="W1101" i="117"/>
  <c r="V1101" i="117"/>
  <c r="U1101" i="117"/>
  <c r="T1101" i="117"/>
  <c r="S1101" i="117"/>
  <c r="R1101" i="117"/>
  <c r="Q1101" i="117"/>
  <c r="P1101" i="117"/>
  <c r="O1101" i="117"/>
  <c r="N1101" i="117"/>
  <c r="M1101" i="117"/>
  <c r="L1101" i="117"/>
  <c r="K1101" i="117"/>
  <c r="J1101" i="117"/>
  <c r="I1101" i="117"/>
  <c r="H1101" i="117"/>
  <c r="G1101" i="117"/>
  <c r="F1101" i="117"/>
  <c r="E1101" i="117"/>
  <c r="Y1100" i="117"/>
  <c r="X1100" i="117"/>
  <c r="W1100" i="117"/>
  <c r="V1100" i="117"/>
  <c r="U1100" i="117"/>
  <c r="T1100" i="117"/>
  <c r="S1100" i="117"/>
  <c r="R1100" i="117"/>
  <c r="Q1100" i="117"/>
  <c r="P1100" i="117"/>
  <c r="O1100" i="117"/>
  <c r="N1100" i="117"/>
  <c r="M1100" i="117"/>
  <c r="L1100" i="117"/>
  <c r="K1100" i="117"/>
  <c r="J1100" i="117"/>
  <c r="I1100" i="117"/>
  <c r="H1100" i="117"/>
  <c r="G1100" i="117"/>
  <c r="F1100" i="117"/>
  <c r="E1100" i="117"/>
  <c r="Y1099" i="117"/>
  <c r="X1099" i="117"/>
  <c r="W1099" i="117"/>
  <c r="V1099" i="117"/>
  <c r="U1099" i="117"/>
  <c r="T1099" i="117"/>
  <c r="S1099" i="117"/>
  <c r="R1099" i="117"/>
  <c r="Q1099" i="117"/>
  <c r="P1099" i="117"/>
  <c r="O1099" i="117"/>
  <c r="N1099" i="117"/>
  <c r="M1099" i="117"/>
  <c r="L1099" i="117"/>
  <c r="K1099" i="117"/>
  <c r="J1099" i="117"/>
  <c r="I1099" i="117"/>
  <c r="H1099" i="117"/>
  <c r="G1099" i="117"/>
  <c r="F1099" i="117"/>
  <c r="E1099" i="117"/>
  <c r="Y1098" i="117"/>
  <c r="X1098" i="117"/>
  <c r="W1098" i="117"/>
  <c r="V1098" i="117"/>
  <c r="U1098" i="117"/>
  <c r="T1098" i="117"/>
  <c r="S1098" i="117"/>
  <c r="R1098" i="117"/>
  <c r="Q1098" i="117"/>
  <c r="P1098" i="117"/>
  <c r="O1098" i="117"/>
  <c r="N1098" i="117"/>
  <c r="M1098" i="117"/>
  <c r="L1098" i="117"/>
  <c r="K1098" i="117"/>
  <c r="J1098" i="117"/>
  <c r="I1098" i="117"/>
  <c r="H1098" i="117"/>
  <c r="G1098" i="117"/>
  <c r="F1098" i="117"/>
  <c r="E1098" i="117"/>
  <c r="Y1097" i="117"/>
  <c r="X1097" i="117"/>
  <c r="W1097" i="117"/>
  <c r="V1097" i="117"/>
  <c r="U1097" i="117"/>
  <c r="T1097" i="117"/>
  <c r="S1097" i="117"/>
  <c r="R1097" i="117"/>
  <c r="Q1097" i="117"/>
  <c r="P1097" i="117"/>
  <c r="O1097" i="117"/>
  <c r="N1097" i="117"/>
  <c r="M1097" i="117"/>
  <c r="L1097" i="117"/>
  <c r="K1097" i="117"/>
  <c r="J1097" i="117"/>
  <c r="I1097" i="117"/>
  <c r="H1097" i="117"/>
  <c r="G1097" i="117"/>
  <c r="F1097" i="117"/>
  <c r="E1097" i="117"/>
  <c r="Y1096" i="117"/>
  <c r="X1096" i="117"/>
  <c r="W1096" i="117"/>
  <c r="V1096" i="117"/>
  <c r="U1096" i="117"/>
  <c r="T1096" i="117"/>
  <c r="S1096" i="117"/>
  <c r="R1096" i="117"/>
  <c r="Q1096" i="117"/>
  <c r="P1096" i="117"/>
  <c r="O1096" i="117"/>
  <c r="N1096" i="117"/>
  <c r="M1096" i="117"/>
  <c r="L1096" i="117"/>
  <c r="K1096" i="117"/>
  <c r="J1096" i="117"/>
  <c r="I1096" i="117"/>
  <c r="H1096" i="117"/>
  <c r="G1096" i="117"/>
  <c r="F1096" i="117"/>
  <c r="E1096" i="117"/>
  <c r="Y1095" i="117"/>
  <c r="X1095" i="117"/>
  <c r="W1095" i="117"/>
  <c r="V1095" i="117"/>
  <c r="U1095" i="117"/>
  <c r="T1095" i="117"/>
  <c r="S1095" i="117"/>
  <c r="R1095" i="117"/>
  <c r="Q1095" i="117"/>
  <c r="P1095" i="117"/>
  <c r="O1095" i="117"/>
  <c r="N1095" i="117"/>
  <c r="M1095" i="117"/>
  <c r="L1095" i="117"/>
  <c r="K1095" i="117"/>
  <c r="J1095" i="117"/>
  <c r="I1095" i="117"/>
  <c r="H1095" i="117"/>
  <c r="G1095" i="117"/>
  <c r="F1095" i="117"/>
  <c r="E1095" i="117"/>
  <c r="Y1094" i="117"/>
  <c r="X1094" i="117"/>
  <c r="W1094" i="117"/>
  <c r="V1094" i="117"/>
  <c r="U1094" i="117"/>
  <c r="T1094" i="117"/>
  <c r="S1094" i="117"/>
  <c r="R1094" i="117"/>
  <c r="Q1094" i="117"/>
  <c r="P1094" i="117"/>
  <c r="O1094" i="117"/>
  <c r="N1094" i="117"/>
  <c r="M1094" i="117"/>
  <c r="L1094" i="117"/>
  <c r="K1094" i="117"/>
  <c r="J1094" i="117"/>
  <c r="I1094" i="117"/>
  <c r="H1094" i="117"/>
  <c r="G1094" i="117"/>
  <c r="F1094" i="117"/>
  <c r="E1094" i="117"/>
  <c r="Y1093" i="117"/>
  <c r="X1093" i="117"/>
  <c r="W1093" i="117"/>
  <c r="V1093" i="117"/>
  <c r="U1093" i="117"/>
  <c r="T1093" i="117"/>
  <c r="S1093" i="117"/>
  <c r="R1093" i="117"/>
  <c r="Q1093" i="117"/>
  <c r="P1093" i="117"/>
  <c r="O1093" i="117"/>
  <c r="N1093" i="117"/>
  <c r="M1093" i="117"/>
  <c r="L1093" i="117"/>
  <c r="K1093" i="117"/>
  <c r="J1093" i="117"/>
  <c r="I1093" i="117"/>
  <c r="H1093" i="117"/>
  <c r="G1093" i="117"/>
  <c r="F1093" i="117"/>
  <c r="E1093" i="117"/>
  <c r="Y1092" i="117"/>
  <c r="X1092" i="117"/>
  <c r="W1092" i="117"/>
  <c r="V1092" i="117"/>
  <c r="U1092" i="117"/>
  <c r="T1092" i="117"/>
  <c r="S1092" i="117"/>
  <c r="R1092" i="117"/>
  <c r="Q1092" i="117"/>
  <c r="P1092" i="117"/>
  <c r="O1092" i="117"/>
  <c r="N1092" i="117"/>
  <c r="M1092" i="117"/>
  <c r="L1092" i="117"/>
  <c r="K1092" i="117"/>
  <c r="J1092" i="117"/>
  <c r="I1092" i="117"/>
  <c r="H1092" i="117"/>
  <c r="G1092" i="117"/>
  <c r="F1092" i="117"/>
  <c r="E1092" i="117"/>
  <c r="Y1091" i="117"/>
  <c r="X1091" i="117"/>
  <c r="W1091" i="117"/>
  <c r="V1091" i="117"/>
  <c r="U1091" i="117"/>
  <c r="T1091" i="117"/>
  <c r="S1091" i="117"/>
  <c r="R1091" i="117"/>
  <c r="Q1091" i="117"/>
  <c r="P1091" i="117"/>
  <c r="O1091" i="117"/>
  <c r="N1091" i="117"/>
  <c r="M1091" i="117"/>
  <c r="L1091" i="117"/>
  <c r="K1091" i="117"/>
  <c r="J1091" i="117"/>
  <c r="I1091" i="117"/>
  <c r="H1091" i="117"/>
  <c r="G1091" i="117"/>
  <c r="F1091" i="117"/>
  <c r="E1091" i="117"/>
  <c r="Y1090" i="117"/>
  <c r="X1090" i="117"/>
  <c r="W1090" i="117"/>
  <c r="V1090" i="117"/>
  <c r="U1090" i="117"/>
  <c r="T1090" i="117"/>
  <c r="S1090" i="117"/>
  <c r="R1090" i="117"/>
  <c r="Q1090" i="117"/>
  <c r="P1090" i="117"/>
  <c r="O1090" i="117"/>
  <c r="N1090" i="117"/>
  <c r="M1090" i="117"/>
  <c r="L1090" i="117"/>
  <c r="K1090" i="117"/>
  <c r="J1090" i="117"/>
  <c r="I1090" i="117"/>
  <c r="H1090" i="117"/>
  <c r="G1090" i="117"/>
  <c r="F1090" i="117"/>
  <c r="E1090" i="117"/>
  <c r="Y1089" i="117"/>
  <c r="X1089" i="117"/>
  <c r="W1089" i="117"/>
  <c r="V1089" i="117"/>
  <c r="U1089" i="117"/>
  <c r="T1089" i="117"/>
  <c r="S1089" i="117"/>
  <c r="R1089" i="117"/>
  <c r="Q1089" i="117"/>
  <c r="P1089" i="117"/>
  <c r="O1089" i="117"/>
  <c r="N1089" i="117"/>
  <c r="M1089" i="117"/>
  <c r="L1089" i="117"/>
  <c r="K1089" i="117"/>
  <c r="J1089" i="117"/>
  <c r="I1089" i="117"/>
  <c r="H1089" i="117"/>
  <c r="G1089" i="117"/>
  <c r="F1089" i="117"/>
  <c r="E1089" i="117"/>
  <c r="Y1088" i="117"/>
  <c r="X1088" i="117"/>
  <c r="W1088" i="117"/>
  <c r="V1088" i="117"/>
  <c r="U1088" i="117"/>
  <c r="T1088" i="117"/>
  <c r="S1088" i="117"/>
  <c r="R1088" i="117"/>
  <c r="Q1088" i="117"/>
  <c r="P1088" i="117"/>
  <c r="O1088" i="117"/>
  <c r="N1088" i="117"/>
  <c r="M1088" i="117"/>
  <c r="L1088" i="117"/>
  <c r="K1088" i="117"/>
  <c r="J1088" i="117"/>
  <c r="I1088" i="117"/>
  <c r="H1088" i="117"/>
  <c r="G1088" i="117"/>
  <c r="F1088" i="117"/>
  <c r="E1088" i="117"/>
  <c r="Y1087" i="117"/>
  <c r="X1087" i="117"/>
  <c r="W1087" i="117"/>
  <c r="V1087" i="117"/>
  <c r="U1087" i="117"/>
  <c r="T1087" i="117"/>
  <c r="S1087" i="117"/>
  <c r="R1087" i="117"/>
  <c r="Q1087" i="117"/>
  <c r="P1087" i="117"/>
  <c r="O1087" i="117"/>
  <c r="N1087" i="117"/>
  <c r="M1087" i="117"/>
  <c r="L1087" i="117"/>
  <c r="K1087" i="117"/>
  <c r="J1087" i="117"/>
  <c r="I1087" i="117"/>
  <c r="H1087" i="117"/>
  <c r="G1087" i="117"/>
  <c r="F1087" i="117"/>
  <c r="E1087" i="117"/>
  <c r="Y1086" i="117"/>
  <c r="X1086" i="117"/>
  <c r="W1086" i="117"/>
  <c r="V1086" i="117"/>
  <c r="U1086" i="117"/>
  <c r="T1086" i="117"/>
  <c r="S1086" i="117"/>
  <c r="R1086" i="117"/>
  <c r="Q1086" i="117"/>
  <c r="P1086" i="117"/>
  <c r="O1086" i="117"/>
  <c r="N1086" i="117"/>
  <c r="M1086" i="117"/>
  <c r="L1086" i="117"/>
  <c r="K1086" i="117"/>
  <c r="J1086" i="117"/>
  <c r="I1086" i="117"/>
  <c r="H1086" i="117"/>
  <c r="G1086" i="117"/>
  <c r="F1086" i="117"/>
  <c r="E1086" i="117"/>
  <c r="Y1085" i="117"/>
  <c r="X1085" i="117"/>
  <c r="W1085" i="117"/>
  <c r="V1085" i="117"/>
  <c r="U1085" i="117"/>
  <c r="T1085" i="117"/>
  <c r="S1085" i="117"/>
  <c r="R1085" i="117"/>
  <c r="Q1085" i="117"/>
  <c r="P1085" i="117"/>
  <c r="O1085" i="117"/>
  <c r="N1085" i="117"/>
  <c r="M1085" i="117"/>
  <c r="L1085" i="117"/>
  <c r="K1085" i="117"/>
  <c r="J1085" i="117"/>
  <c r="I1085" i="117"/>
  <c r="H1085" i="117"/>
  <c r="G1085" i="117"/>
  <c r="F1085" i="117"/>
  <c r="E1085" i="117"/>
  <c r="Y1084" i="117"/>
  <c r="X1084" i="117"/>
  <c r="W1084" i="117"/>
  <c r="V1084" i="117"/>
  <c r="U1084" i="117"/>
  <c r="T1084" i="117"/>
  <c r="S1084" i="117"/>
  <c r="R1084" i="117"/>
  <c r="Q1084" i="117"/>
  <c r="P1084" i="117"/>
  <c r="O1084" i="117"/>
  <c r="N1084" i="117"/>
  <c r="M1084" i="117"/>
  <c r="L1084" i="117"/>
  <c r="K1084" i="117"/>
  <c r="J1084" i="117"/>
  <c r="I1084" i="117"/>
  <c r="H1084" i="117"/>
  <c r="G1084" i="117"/>
  <c r="F1084" i="117"/>
  <c r="E1084" i="117"/>
  <c r="Y1083" i="117"/>
  <c r="X1083" i="117"/>
  <c r="W1083" i="117"/>
  <c r="V1083" i="117"/>
  <c r="U1083" i="117"/>
  <c r="T1083" i="117"/>
  <c r="S1083" i="117"/>
  <c r="R1083" i="117"/>
  <c r="Q1083" i="117"/>
  <c r="P1083" i="117"/>
  <c r="O1083" i="117"/>
  <c r="N1083" i="117"/>
  <c r="M1083" i="117"/>
  <c r="L1083" i="117"/>
  <c r="K1083" i="117"/>
  <c r="J1083" i="117"/>
  <c r="I1083" i="117"/>
  <c r="H1083" i="117"/>
  <c r="G1083" i="117"/>
  <c r="F1083" i="117"/>
  <c r="E1083" i="117"/>
  <c r="Y1082" i="117"/>
  <c r="X1082" i="117"/>
  <c r="W1082" i="117"/>
  <c r="V1082" i="117"/>
  <c r="U1082" i="117"/>
  <c r="T1082" i="117"/>
  <c r="S1082" i="117"/>
  <c r="R1082" i="117"/>
  <c r="Q1082" i="117"/>
  <c r="P1082" i="117"/>
  <c r="O1082" i="117"/>
  <c r="N1082" i="117"/>
  <c r="M1082" i="117"/>
  <c r="L1082" i="117"/>
  <c r="K1082" i="117"/>
  <c r="J1082" i="117"/>
  <c r="I1082" i="117"/>
  <c r="H1082" i="117"/>
  <c r="G1082" i="117"/>
  <c r="F1082" i="117"/>
  <c r="E1082" i="117"/>
  <c r="Y1081" i="117"/>
  <c r="X1081" i="117"/>
  <c r="W1081" i="117"/>
  <c r="V1081" i="117"/>
  <c r="U1081" i="117"/>
  <c r="T1081" i="117"/>
  <c r="S1081" i="117"/>
  <c r="R1081" i="117"/>
  <c r="Q1081" i="117"/>
  <c r="P1081" i="117"/>
  <c r="O1081" i="117"/>
  <c r="N1081" i="117"/>
  <c r="M1081" i="117"/>
  <c r="L1081" i="117"/>
  <c r="K1081" i="117"/>
  <c r="J1081" i="117"/>
  <c r="I1081" i="117"/>
  <c r="H1081" i="117"/>
  <c r="G1081" i="117"/>
  <c r="F1081" i="117"/>
  <c r="E1081" i="117"/>
  <c r="Y1080" i="117"/>
  <c r="X1080" i="117"/>
  <c r="W1080" i="117"/>
  <c r="V1080" i="117"/>
  <c r="U1080" i="117"/>
  <c r="T1080" i="117"/>
  <c r="S1080" i="117"/>
  <c r="R1080" i="117"/>
  <c r="Q1080" i="117"/>
  <c r="P1080" i="117"/>
  <c r="O1080" i="117"/>
  <c r="N1080" i="117"/>
  <c r="M1080" i="117"/>
  <c r="L1080" i="117"/>
  <c r="K1080" i="117"/>
  <c r="J1080" i="117"/>
  <c r="I1080" i="117"/>
  <c r="H1080" i="117"/>
  <c r="G1080" i="117"/>
  <c r="F1080" i="117"/>
  <c r="E1080" i="117"/>
  <c r="Y1079" i="117"/>
  <c r="X1079" i="117"/>
  <c r="W1079" i="117"/>
  <c r="V1079" i="117"/>
  <c r="U1079" i="117"/>
  <c r="T1079" i="117"/>
  <c r="S1079" i="117"/>
  <c r="R1079" i="117"/>
  <c r="Q1079" i="117"/>
  <c r="P1079" i="117"/>
  <c r="O1079" i="117"/>
  <c r="N1079" i="117"/>
  <c r="M1079" i="117"/>
  <c r="L1079" i="117"/>
  <c r="K1079" i="117"/>
  <c r="J1079" i="117"/>
  <c r="I1079" i="117"/>
  <c r="H1079" i="117"/>
  <c r="G1079" i="117"/>
  <c r="F1079" i="117"/>
  <c r="E1079" i="117"/>
  <c r="Y1078" i="117"/>
  <c r="X1078" i="117"/>
  <c r="W1078" i="117"/>
  <c r="V1078" i="117"/>
  <c r="U1078" i="117"/>
  <c r="T1078" i="117"/>
  <c r="S1078" i="117"/>
  <c r="R1078" i="117"/>
  <c r="Q1078" i="117"/>
  <c r="P1078" i="117"/>
  <c r="O1078" i="117"/>
  <c r="N1078" i="117"/>
  <c r="M1078" i="117"/>
  <c r="L1078" i="117"/>
  <c r="K1078" i="117"/>
  <c r="J1078" i="117"/>
  <c r="I1078" i="117"/>
  <c r="H1078" i="117"/>
  <c r="G1078" i="117"/>
  <c r="F1078" i="117"/>
  <c r="E1078" i="117"/>
  <c r="Y1077" i="117"/>
  <c r="X1077" i="117"/>
  <c r="W1077" i="117"/>
  <c r="V1077" i="117"/>
  <c r="U1077" i="117"/>
  <c r="T1077" i="117"/>
  <c r="S1077" i="117"/>
  <c r="R1077" i="117"/>
  <c r="Q1077" i="117"/>
  <c r="P1077" i="117"/>
  <c r="O1077" i="117"/>
  <c r="N1077" i="117"/>
  <c r="M1077" i="117"/>
  <c r="L1077" i="117"/>
  <c r="K1077" i="117"/>
  <c r="J1077" i="117"/>
  <c r="I1077" i="117"/>
  <c r="H1077" i="117"/>
  <c r="G1077" i="117"/>
  <c r="F1077" i="117"/>
  <c r="E1077" i="117"/>
  <c r="Y1076" i="117"/>
  <c r="X1076" i="117"/>
  <c r="W1076" i="117"/>
  <c r="V1076" i="117"/>
  <c r="U1076" i="117"/>
  <c r="T1076" i="117"/>
  <c r="S1076" i="117"/>
  <c r="R1076" i="117"/>
  <c r="Q1076" i="117"/>
  <c r="P1076" i="117"/>
  <c r="O1076" i="117"/>
  <c r="N1076" i="117"/>
  <c r="M1076" i="117"/>
  <c r="L1076" i="117"/>
  <c r="K1076" i="117"/>
  <c r="J1076" i="117"/>
  <c r="I1076" i="117"/>
  <c r="H1076" i="117"/>
  <c r="G1076" i="117"/>
  <c r="F1076" i="117"/>
  <c r="E1076" i="117"/>
  <c r="Y1075" i="117"/>
  <c r="X1075" i="117"/>
  <c r="W1075" i="117"/>
  <c r="V1075" i="117"/>
  <c r="U1075" i="117"/>
  <c r="T1075" i="117"/>
  <c r="S1075" i="117"/>
  <c r="R1075" i="117"/>
  <c r="Q1075" i="117"/>
  <c r="P1075" i="117"/>
  <c r="O1075" i="117"/>
  <c r="N1075" i="117"/>
  <c r="M1075" i="117"/>
  <c r="L1075" i="117"/>
  <c r="K1075" i="117"/>
  <c r="J1075" i="117"/>
  <c r="I1075" i="117"/>
  <c r="H1075" i="117"/>
  <c r="G1075" i="117"/>
  <c r="F1075" i="117"/>
  <c r="E1075" i="117"/>
  <c r="Y1074" i="117"/>
  <c r="X1074" i="117"/>
  <c r="W1074" i="117"/>
  <c r="V1074" i="117"/>
  <c r="U1074" i="117"/>
  <c r="T1074" i="117"/>
  <c r="S1074" i="117"/>
  <c r="R1074" i="117"/>
  <c r="Q1074" i="117"/>
  <c r="P1074" i="117"/>
  <c r="O1074" i="117"/>
  <c r="N1074" i="117"/>
  <c r="M1074" i="117"/>
  <c r="L1074" i="117"/>
  <c r="K1074" i="117"/>
  <c r="J1074" i="117"/>
  <c r="I1074" i="117"/>
  <c r="H1074" i="117"/>
  <c r="G1074" i="117"/>
  <c r="F1074" i="117"/>
  <c r="E1074" i="117"/>
  <c r="Y1073" i="117"/>
  <c r="X1073" i="117"/>
  <c r="W1073" i="117"/>
  <c r="V1073" i="117"/>
  <c r="U1073" i="117"/>
  <c r="T1073" i="117"/>
  <c r="S1073" i="117"/>
  <c r="R1073" i="117"/>
  <c r="Q1073" i="117"/>
  <c r="P1073" i="117"/>
  <c r="O1073" i="117"/>
  <c r="N1073" i="117"/>
  <c r="M1073" i="117"/>
  <c r="L1073" i="117"/>
  <c r="K1073" i="117"/>
  <c r="J1073" i="117"/>
  <c r="I1073" i="117"/>
  <c r="H1073" i="117"/>
  <c r="G1073" i="117"/>
  <c r="F1073" i="117"/>
  <c r="E1073" i="117"/>
  <c r="Y1072" i="117"/>
  <c r="X1072" i="117"/>
  <c r="W1072" i="117"/>
  <c r="V1072" i="117"/>
  <c r="U1072" i="117"/>
  <c r="T1072" i="117"/>
  <c r="S1072" i="117"/>
  <c r="R1072" i="117"/>
  <c r="Q1072" i="117"/>
  <c r="P1072" i="117"/>
  <c r="O1072" i="117"/>
  <c r="N1072" i="117"/>
  <c r="M1072" i="117"/>
  <c r="L1072" i="117"/>
  <c r="K1072" i="117"/>
  <c r="J1072" i="117"/>
  <c r="I1072" i="117"/>
  <c r="H1072" i="117"/>
  <c r="G1072" i="117"/>
  <c r="F1072" i="117"/>
  <c r="E1072" i="117"/>
  <c r="Y1071" i="117"/>
  <c r="X1071" i="117"/>
  <c r="W1071" i="117"/>
  <c r="V1071" i="117"/>
  <c r="U1071" i="117"/>
  <c r="T1071" i="117"/>
  <c r="S1071" i="117"/>
  <c r="R1071" i="117"/>
  <c r="Q1071" i="117"/>
  <c r="P1071" i="117"/>
  <c r="O1071" i="117"/>
  <c r="N1071" i="117"/>
  <c r="M1071" i="117"/>
  <c r="L1071" i="117"/>
  <c r="K1071" i="117"/>
  <c r="J1071" i="117"/>
  <c r="I1071" i="117"/>
  <c r="H1071" i="117"/>
  <c r="G1071" i="117"/>
  <c r="F1071" i="117"/>
  <c r="E1071" i="117"/>
  <c r="Y1070" i="117"/>
  <c r="X1070" i="117"/>
  <c r="W1070" i="117"/>
  <c r="V1070" i="117"/>
  <c r="U1070" i="117"/>
  <c r="T1070" i="117"/>
  <c r="S1070" i="117"/>
  <c r="R1070" i="117"/>
  <c r="Q1070" i="117"/>
  <c r="P1070" i="117"/>
  <c r="O1070" i="117"/>
  <c r="N1070" i="117"/>
  <c r="M1070" i="117"/>
  <c r="L1070" i="117"/>
  <c r="K1070" i="117"/>
  <c r="J1070" i="117"/>
  <c r="I1070" i="117"/>
  <c r="H1070" i="117"/>
  <c r="G1070" i="117"/>
  <c r="F1070" i="117"/>
  <c r="E1070" i="117"/>
  <c r="Y1069" i="117"/>
  <c r="X1069" i="117"/>
  <c r="W1069" i="117"/>
  <c r="V1069" i="117"/>
  <c r="U1069" i="117"/>
  <c r="T1069" i="117"/>
  <c r="S1069" i="117"/>
  <c r="R1069" i="117"/>
  <c r="Q1069" i="117"/>
  <c r="P1069" i="117"/>
  <c r="O1069" i="117"/>
  <c r="N1069" i="117"/>
  <c r="M1069" i="117"/>
  <c r="L1069" i="117"/>
  <c r="K1069" i="117"/>
  <c r="J1069" i="117"/>
  <c r="I1069" i="117"/>
  <c r="H1069" i="117"/>
  <c r="G1069" i="117"/>
  <c r="F1069" i="117"/>
  <c r="E1069" i="117"/>
  <c r="Y1068" i="117"/>
  <c r="X1068" i="117"/>
  <c r="W1068" i="117"/>
  <c r="V1068" i="117"/>
  <c r="U1068" i="117"/>
  <c r="T1068" i="117"/>
  <c r="S1068" i="117"/>
  <c r="R1068" i="117"/>
  <c r="Q1068" i="117"/>
  <c r="P1068" i="117"/>
  <c r="O1068" i="117"/>
  <c r="N1068" i="117"/>
  <c r="M1068" i="117"/>
  <c r="L1068" i="117"/>
  <c r="K1068" i="117"/>
  <c r="J1068" i="117"/>
  <c r="I1068" i="117"/>
  <c r="H1068" i="117"/>
  <c r="G1068" i="117"/>
  <c r="F1068" i="117"/>
  <c r="E1068" i="117"/>
  <c r="Y1067" i="117"/>
  <c r="X1067" i="117"/>
  <c r="W1067" i="117"/>
  <c r="V1067" i="117"/>
  <c r="U1067" i="117"/>
  <c r="T1067" i="117"/>
  <c r="S1067" i="117"/>
  <c r="R1067" i="117"/>
  <c r="Q1067" i="117"/>
  <c r="P1067" i="117"/>
  <c r="O1067" i="117"/>
  <c r="N1067" i="117"/>
  <c r="M1067" i="117"/>
  <c r="L1067" i="117"/>
  <c r="K1067" i="117"/>
  <c r="J1067" i="117"/>
  <c r="I1067" i="117"/>
  <c r="H1067" i="117"/>
  <c r="G1067" i="117"/>
  <c r="F1067" i="117"/>
  <c r="E1067" i="117"/>
  <c r="Y1066" i="117"/>
  <c r="X1066" i="117"/>
  <c r="W1066" i="117"/>
  <c r="V1066" i="117"/>
  <c r="U1066" i="117"/>
  <c r="T1066" i="117"/>
  <c r="S1066" i="117"/>
  <c r="R1066" i="117"/>
  <c r="Q1066" i="117"/>
  <c r="P1066" i="117"/>
  <c r="O1066" i="117"/>
  <c r="N1066" i="117"/>
  <c r="M1066" i="117"/>
  <c r="L1066" i="117"/>
  <c r="K1066" i="117"/>
  <c r="J1066" i="117"/>
  <c r="I1066" i="117"/>
  <c r="H1066" i="117"/>
  <c r="G1066" i="117"/>
  <c r="F1066" i="117"/>
  <c r="E1066" i="117"/>
  <c r="Y1065" i="117"/>
  <c r="X1065" i="117"/>
  <c r="W1065" i="117"/>
  <c r="V1065" i="117"/>
  <c r="U1065" i="117"/>
  <c r="T1065" i="117"/>
  <c r="S1065" i="117"/>
  <c r="R1065" i="117"/>
  <c r="Q1065" i="117"/>
  <c r="P1065" i="117"/>
  <c r="O1065" i="117"/>
  <c r="N1065" i="117"/>
  <c r="M1065" i="117"/>
  <c r="L1065" i="117"/>
  <c r="K1065" i="117"/>
  <c r="J1065" i="117"/>
  <c r="I1065" i="117"/>
  <c r="H1065" i="117"/>
  <c r="G1065" i="117"/>
  <c r="F1065" i="117"/>
  <c r="E1065" i="117"/>
  <c r="Y1064" i="117"/>
  <c r="X1064" i="117"/>
  <c r="W1064" i="117"/>
  <c r="V1064" i="117"/>
  <c r="U1064" i="117"/>
  <c r="T1064" i="117"/>
  <c r="S1064" i="117"/>
  <c r="R1064" i="117"/>
  <c r="Q1064" i="117"/>
  <c r="P1064" i="117"/>
  <c r="O1064" i="117"/>
  <c r="N1064" i="117"/>
  <c r="M1064" i="117"/>
  <c r="L1064" i="117"/>
  <c r="K1064" i="117"/>
  <c r="J1064" i="117"/>
  <c r="I1064" i="117"/>
  <c r="H1064" i="117"/>
  <c r="G1064" i="117"/>
  <c r="F1064" i="117"/>
  <c r="E1064" i="117"/>
  <c r="Y1063" i="117"/>
  <c r="X1063" i="117"/>
  <c r="W1063" i="117"/>
  <c r="V1063" i="117"/>
  <c r="U1063" i="117"/>
  <c r="T1063" i="117"/>
  <c r="S1063" i="117"/>
  <c r="R1063" i="117"/>
  <c r="Q1063" i="117"/>
  <c r="P1063" i="117"/>
  <c r="O1063" i="117"/>
  <c r="N1063" i="117"/>
  <c r="M1063" i="117"/>
  <c r="L1063" i="117"/>
  <c r="K1063" i="117"/>
  <c r="J1063" i="117"/>
  <c r="I1063" i="117"/>
  <c r="H1063" i="117"/>
  <c r="G1063" i="117"/>
  <c r="F1063" i="117"/>
  <c r="E1063" i="117"/>
  <c r="Y1062" i="117"/>
  <c r="X1062" i="117"/>
  <c r="W1062" i="117"/>
  <c r="V1062" i="117"/>
  <c r="U1062" i="117"/>
  <c r="T1062" i="117"/>
  <c r="S1062" i="117"/>
  <c r="R1062" i="117"/>
  <c r="Q1062" i="117"/>
  <c r="P1062" i="117"/>
  <c r="O1062" i="117"/>
  <c r="N1062" i="117"/>
  <c r="M1062" i="117"/>
  <c r="L1062" i="117"/>
  <c r="K1062" i="117"/>
  <c r="J1062" i="117"/>
  <c r="I1062" i="117"/>
  <c r="H1062" i="117"/>
  <c r="G1062" i="117"/>
  <c r="F1062" i="117"/>
  <c r="E1062" i="117"/>
  <c r="Y1061" i="117"/>
  <c r="X1061" i="117"/>
  <c r="W1061" i="117"/>
  <c r="V1061" i="117"/>
  <c r="U1061" i="117"/>
  <c r="T1061" i="117"/>
  <c r="S1061" i="117"/>
  <c r="R1061" i="117"/>
  <c r="Q1061" i="117"/>
  <c r="P1061" i="117"/>
  <c r="O1061" i="117"/>
  <c r="N1061" i="117"/>
  <c r="M1061" i="117"/>
  <c r="L1061" i="117"/>
  <c r="K1061" i="117"/>
  <c r="J1061" i="117"/>
  <c r="I1061" i="117"/>
  <c r="H1061" i="117"/>
  <c r="G1061" i="117"/>
  <c r="F1061" i="117"/>
  <c r="E1061" i="117"/>
  <c r="Y1060" i="117"/>
  <c r="X1060" i="117"/>
  <c r="W1060" i="117"/>
  <c r="V1060" i="117"/>
  <c r="U1060" i="117"/>
  <c r="T1060" i="117"/>
  <c r="S1060" i="117"/>
  <c r="R1060" i="117"/>
  <c r="Q1060" i="117"/>
  <c r="P1060" i="117"/>
  <c r="O1060" i="117"/>
  <c r="N1060" i="117"/>
  <c r="M1060" i="117"/>
  <c r="L1060" i="117"/>
  <c r="K1060" i="117"/>
  <c r="J1060" i="117"/>
  <c r="I1060" i="117"/>
  <c r="H1060" i="117"/>
  <c r="G1060" i="117"/>
  <c r="F1060" i="117"/>
  <c r="E1060" i="117"/>
  <c r="Y1059" i="117"/>
  <c r="X1059" i="117"/>
  <c r="W1059" i="117"/>
  <c r="V1059" i="117"/>
  <c r="U1059" i="117"/>
  <c r="T1059" i="117"/>
  <c r="S1059" i="117"/>
  <c r="R1059" i="117"/>
  <c r="Q1059" i="117"/>
  <c r="P1059" i="117"/>
  <c r="O1059" i="117"/>
  <c r="N1059" i="117"/>
  <c r="M1059" i="117"/>
  <c r="L1059" i="117"/>
  <c r="K1059" i="117"/>
  <c r="J1059" i="117"/>
  <c r="I1059" i="117"/>
  <c r="H1059" i="117"/>
  <c r="G1059" i="117"/>
  <c r="F1059" i="117"/>
  <c r="E1059" i="117"/>
  <c r="Y1058" i="117"/>
  <c r="X1058" i="117"/>
  <c r="W1058" i="117"/>
  <c r="V1058" i="117"/>
  <c r="U1058" i="117"/>
  <c r="T1058" i="117"/>
  <c r="S1058" i="117"/>
  <c r="R1058" i="117"/>
  <c r="Q1058" i="117"/>
  <c r="P1058" i="117"/>
  <c r="O1058" i="117"/>
  <c r="N1058" i="117"/>
  <c r="M1058" i="117"/>
  <c r="L1058" i="117"/>
  <c r="K1058" i="117"/>
  <c r="J1058" i="117"/>
  <c r="I1058" i="117"/>
  <c r="H1058" i="117"/>
  <c r="G1058" i="117"/>
  <c r="F1058" i="117"/>
  <c r="E1058" i="117"/>
  <c r="Y1057" i="117"/>
  <c r="X1057" i="117"/>
  <c r="W1057" i="117"/>
  <c r="V1057" i="117"/>
  <c r="U1057" i="117"/>
  <c r="T1057" i="117"/>
  <c r="S1057" i="117"/>
  <c r="R1057" i="117"/>
  <c r="Q1057" i="117"/>
  <c r="P1057" i="117"/>
  <c r="O1057" i="117"/>
  <c r="N1057" i="117"/>
  <c r="M1057" i="117"/>
  <c r="L1057" i="117"/>
  <c r="K1057" i="117"/>
  <c r="J1057" i="117"/>
  <c r="I1057" i="117"/>
  <c r="H1057" i="117"/>
  <c r="G1057" i="117"/>
  <c r="F1057" i="117"/>
  <c r="E1057" i="117"/>
  <c r="Y1056" i="117"/>
  <c r="X1056" i="117"/>
  <c r="W1056" i="117"/>
  <c r="V1056" i="117"/>
  <c r="U1056" i="117"/>
  <c r="T1056" i="117"/>
  <c r="S1056" i="117"/>
  <c r="R1056" i="117"/>
  <c r="Q1056" i="117"/>
  <c r="P1056" i="117"/>
  <c r="O1056" i="117"/>
  <c r="N1056" i="117"/>
  <c r="M1056" i="117"/>
  <c r="L1056" i="117"/>
  <c r="K1056" i="117"/>
  <c r="J1056" i="117"/>
  <c r="I1056" i="117"/>
  <c r="H1056" i="117"/>
  <c r="G1056" i="117"/>
  <c r="F1056" i="117"/>
  <c r="E1056" i="117"/>
  <c r="Y1055" i="117"/>
  <c r="X1055" i="117"/>
  <c r="W1055" i="117"/>
  <c r="V1055" i="117"/>
  <c r="U1055" i="117"/>
  <c r="T1055" i="117"/>
  <c r="S1055" i="117"/>
  <c r="R1055" i="117"/>
  <c r="Q1055" i="117"/>
  <c r="P1055" i="117"/>
  <c r="O1055" i="117"/>
  <c r="N1055" i="117"/>
  <c r="M1055" i="117"/>
  <c r="L1055" i="117"/>
  <c r="K1055" i="117"/>
  <c r="J1055" i="117"/>
  <c r="I1055" i="117"/>
  <c r="H1055" i="117"/>
  <c r="G1055" i="117"/>
  <c r="F1055" i="117"/>
  <c r="E1055" i="117"/>
  <c r="Y1054" i="117"/>
  <c r="X1054" i="117"/>
  <c r="W1054" i="117"/>
  <c r="V1054" i="117"/>
  <c r="U1054" i="117"/>
  <c r="T1054" i="117"/>
  <c r="S1054" i="117"/>
  <c r="R1054" i="117"/>
  <c r="Q1054" i="117"/>
  <c r="P1054" i="117"/>
  <c r="O1054" i="117"/>
  <c r="N1054" i="117"/>
  <c r="M1054" i="117"/>
  <c r="L1054" i="117"/>
  <c r="K1054" i="117"/>
  <c r="J1054" i="117"/>
  <c r="I1054" i="117"/>
  <c r="H1054" i="117"/>
  <c r="G1054" i="117"/>
  <c r="F1054" i="117"/>
  <c r="E1054" i="117"/>
  <c r="Y1053" i="117"/>
  <c r="X1053" i="117"/>
  <c r="W1053" i="117"/>
  <c r="V1053" i="117"/>
  <c r="U1053" i="117"/>
  <c r="T1053" i="117"/>
  <c r="S1053" i="117"/>
  <c r="R1053" i="117"/>
  <c r="Q1053" i="117"/>
  <c r="P1053" i="117"/>
  <c r="O1053" i="117"/>
  <c r="N1053" i="117"/>
  <c r="M1053" i="117"/>
  <c r="L1053" i="117"/>
  <c r="K1053" i="117"/>
  <c r="J1053" i="117"/>
  <c r="I1053" i="117"/>
  <c r="H1053" i="117"/>
  <c r="G1053" i="117"/>
  <c r="F1053" i="117"/>
  <c r="E1053" i="117"/>
  <c r="Y1052" i="117"/>
  <c r="X1052" i="117"/>
  <c r="W1052" i="117"/>
  <c r="V1052" i="117"/>
  <c r="U1052" i="117"/>
  <c r="T1052" i="117"/>
  <c r="S1052" i="117"/>
  <c r="R1052" i="117"/>
  <c r="Q1052" i="117"/>
  <c r="P1052" i="117"/>
  <c r="O1052" i="117"/>
  <c r="N1052" i="117"/>
  <c r="M1052" i="117"/>
  <c r="L1052" i="117"/>
  <c r="K1052" i="117"/>
  <c r="J1052" i="117"/>
  <c r="I1052" i="117"/>
  <c r="H1052" i="117"/>
  <c r="G1052" i="117"/>
  <c r="F1052" i="117"/>
  <c r="E1052" i="117"/>
  <c r="Y1051" i="117"/>
  <c r="X1051" i="117"/>
  <c r="W1051" i="117"/>
  <c r="V1051" i="117"/>
  <c r="U1051" i="117"/>
  <c r="T1051" i="117"/>
  <c r="S1051" i="117"/>
  <c r="R1051" i="117"/>
  <c r="Q1051" i="117"/>
  <c r="P1051" i="117"/>
  <c r="O1051" i="117"/>
  <c r="N1051" i="117"/>
  <c r="M1051" i="117"/>
  <c r="L1051" i="117"/>
  <c r="K1051" i="117"/>
  <c r="J1051" i="117"/>
  <c r="I1051" i="117"/>
  <c r="H1051" i="117"/>
  <c r="G1051" i="117"/>
  <c r="F1051" i="117"/>
  <c r="E1051" i="117"/>
  <c r="Y1050" i="117"/>
  <c r="X1050" i="117"/>
  <c r="W1050" i="117"/>
  <c r="V1050" i="117"/>
  <c r="U1050" i="117"/>
  <c r="T1050" i="117"/>
  <c r="S1050" i="117"/>
  <c r="R1050" i="117"/>
  <c r="Q1050" i="117"/>
  <c r="P1050" i="117"/>
  <c r="O1050" i="117"/>
  <c r="N1050" i="117"/>
  <c r="M1050" i="117"/>
  <c r="L1050" i="117"/>
  <c r="K1050" i="117"/>
  <c r="J1050" i="117"/>
  <c r="I1050" i="117"/>
  <c r="H1050" i="117"/>
  <c r="G1050" i="117"/>
  <c r="F1050" i="117"/>
  <c r="E1050" i="117"/>
  <c r="Y1049" i="117"/>
  <c r="X1049" i="117"/>
  <c r="W1049" i="117"/>
  <c r="V1049" i="117"/>
  <c r="U1049" i="117"/>
  <c r="T1049" i="117"/>
  <c r="S1049" i="117"/>
  <c r="R1049" i="117"/>
  <c r="Q1049" i="117"/>
  <c r="P1049" i="117"/>
  <c r="O1049" i="117"/>
  <c r="N1049" i="117"/>
  <c r="M1049" i="117"/>
  <c r="L1049" i="117"/>
  <c r="K1049" i="117"/>
  <c r="J1049" i="117"/>
  <c r="I1049" i="117"/>
  <c r="H1049" i="117"/>
  <c r="G1049" i="117"/>
  <c r="F1049" i="117"/>
  <c r="E1049" i="117"/>
  <c r="Y1048" i="117"/>
  <c r="X1048" i="117"/>
  <c r="W1048" i="117"/>
  <c r="V1048" i="117"/>
  <c r="U1048" i="117"/>
  <c r="T1048" i="117"/>
  <c r="S1048" i="117"/>
  <c r="R1048" i="117"/>
  <c r="Q1048" i="117"/>
  <c r="P1048" i="117"/>
  <c r="O1048" i="117"/>
  <c r="N1048" i="117"/>
  <c r="M1048" i="117"/>
  <c r="L1048" i="117"/>
  <c r="K1048" i="117"/>
  <c r="J1048" i="117"/>
  <c r="I1048" i="117"/>
  <c r="H1048" i="117"/>
  <c r="G1048" i="117"/>
  <c r="F1048" i="117"/>
  <c r="E1048" i="117"/>
  <c r="Y1047" i="117"/>
  <c r="X1047" i="117"/>
  <c r="W1047" i="117"/>
  <c r="V1047" i="117"/>
  <c r="U1047" i="117"/>
  <c r="T1047" i="117"/>
  <c r="S1047" i="117"/>
  <c r="R1047" i="117"/>
  <c r="Q1047" i="117"/>
  <c r="P1047" i="117"/>
  <c r="O1047" i="117"/>
  <c r="N1047" i="117"/>
  <c r="M1047" i="117"/>
  <c r="L1047" i="117"/>
  <c r="K1047" i="117"/>
  <c r="J1047" i="117"/>
  <c r="I1047" i="117"/>
  <c r="H1047" i="117"/>
  <c r="G1047" i="117"/>
  <c r="F1047" i="117"/>
  <c r="E1047" i="117"/>
  <c r="Y1046" i="117"/>
  <c r="X1046" i="117"/>
  <c r="W1046" i="117"/>
  <c r="V1046" i="117"/>
  <c r="U1046" i="117"/>
  <c r="T1046" i="117"/>
  <c r="S1046" i="117"/>
  <c r="R1046" i="117"/>
  <c r="Q1046" i="117"/>
  <c r="P1046" i="117"/>
  <c r="O1046" i="117"/>
  <c r="N1046" i="117"/>
  <c r="M1046" i="117"/>
  <c r="L1046" i="117"/>
  <c r="K1046" i="117"/>
  <c r="J1046" i="117"/>
  <c r="I1046" i="117"/>
  <c r="H1046" i="117"/>
  <c r="G1046" i="117"/>
  <c r="F1046" i="117"/>
  <c r="E1046" i="117"/>
  <c r="Y1045" i="117"/>
  <c r="X1045" i="117"/>
  <c r="W1045" i="117"/>
  <c r="V1045" i="117"/>
  <c r="U1045" i="117"/>
  <c r="T1045" i="117"/>
  <c r="S1045" i="117"/>
  <c r="R1045" i="117"/>
  <c r="Q1045" i="117"/>
  <c r="P1045" i="117"/>
  <c r="O1045" i="117"/>
  <c r="N1045" i="117"/>
  <c r="M1045" i="117"/>
  <c r="L1045" i="117"/>
  <c r="K1045" i="117"/>
  <c r="J1045" i="117"/>
  <c r="I1045" i="117"/>
  <c r="H1045" i="117"/>
  <c r="G1045" i="117"/>
  <c r="F1045" i="117"/>
  <c r="E1045" i="117"/>
  <c r="Y1044" i="117"/>
  <c r="X1044" i="117"/>
  <c r="W1044" i="117"/>
  <c r="V1044" i="117"/>
  <c r="U1044" i="117"/>
  <c r="T1044" i="117"/>
  <c r="S1044" i="117"/>
  <c r="R1044" i="117"/>
  <c r="Q1044" i="117"/>
  <c r="P1044" i="117"/>
  <c r="O1044" i="117"/>
  <c r="N1044" i="117"/>
  <c r="M1044" i="117"/>
  <c r="L1044" i="117"/>
  <c r="K1044" i="117"/>
  <c r="J1044" i="117"/>
  <c r="I1044" i="117"/>
  <c r="H1044" i="117"/>
  <c r="G1044" i="117"/>
  <c r="F1044" i="117"/>
  <c r="E1044" i="117"/>
  <c r="Y1043" i="117"/>
  <c r="X1043" i="117"/>
  <c r="W1043" i="117"/>
  <c r="V1043" i="117"/>
  <c r="U1043" i="117"/>
  <c r="T1043" i="117"/>
  <c r="S1043" i="117"/>
  <c r="R1043" i="117"/>
  <c r="Q1043" i="117"/>
  <c r="P1043" i="117"/>
  <c r="O1043" i="117"/>
  <c r="N1043" i="117"/>
  <c r="M1043" i="117"/>
  <c r="L1043" i="117"/>
  <c r="K1043" i="117"/>
  <c r="J1043" i="117"/>
  <c r="I1043" i="117"/>
  <c r="H1043" i="117"/>
  <c r="G1043" i="117"/>
  <c r="F1043" i="117"/>
  <c r="E1043" i="117"/>
  <c r="Y1042" i="117"/>
  <c r="X1042" i="117"/>
  <c r="W1042" i="117"/>
  <c r="V1042" i="117"/>
  <c r="U1042" i="117"/>
  <c r="T1042" i="117"/>
  <c r="S1042" i="117"/>
  <c r="R1042" i="117"/>
  <c r="Q1042" i="117"/>
  <c r="P1042" i="117"/>
  <c r="O1042" i="117"/>
  <c r="N1042" i="117"/>
  <c r="M1042" i="117"/>
  <c r="L1042" i="117"/>
  <c r="K1042" i="117"/>
  <c r="J1042" i="117"/>
  <c r="I1042" i="117"/>
  <c r="H1042" i="117"/>
  <c r="G1042" i="117"/>
  <c r="F1042" i="117"/>
  <c r="E1042" i="117"/>
  <c r="Y1041" i="117"/>
  <c r="X1041" i="117"/>
  <c r="W1041" i="117"/>
  <c r="V1041" i="117"/>
  <c r="U1041" i="117"/>
  <c r="T1041" i="117"/>
  <c r="S1041" i="117"/>
  <c r="R1041" i="117"/>
  <c r="Q1041" i="117"/>
  <c r="P1041" i="117"/>
  <c r="O1041" i="117"/>
  <c r="N1041" i="117"/>
  <c r="M1041" i="117"/>
  <c r="L1041" i="117"/>
  <c r="K1041" i="117"/>
  <c r="J1041" i="117"/>
  <c r="I1041" i="117"/>
  <c r="H1041" i="117"/>
  <c r="G1041" i="117"/>
  <c r="F1041" i="117"/>
  <c r="E1041" i="117"/>
  <c r="Y1040" i="117"/>
  <c r="X1040" i="117"/>
  <c r="W1040" i="117"/>
  <c r="V1040" i="117"/>
  <c r="U1040" i="117"/>
  <c r="T1040" i="117"/>
  <c r="S1040" i="117"/>
  <c r="R1040" i="117"/>
  <c r="Q1040" i="117"/>
  <c r="P1040" i="117"/>
  <c r="O1040" i="117"/>
  <c r="N1040" i="117"/>
  <c r="M1040" i="117"/>
  <c r="L1040" i="117"/>
  <c r="K1040" i="117"/>
  <c r="J1040" i="117"/>
  <c r="I1040" i="117"/>
  <c r="H1040" i="117"/>
  <c r="G1040" i="117"/>
  <c r="F1040" i="117"/>
  <c r="E1040" i="117"/>
  <c r="Y1039" i="117"/>
  <c r="X1039" i="117"/>
  <c r="W1039" i="117"/>
  <c r="V1039" i="117"/>
  <c r="U1039" i="117"/>
  <c r="T1039" i="117"/>
  <c r="S1039" i="117"/>
  <c r="R1039" i="117"/>
  <c r="Q1039" i="117"/>
  <c r="P1039" i="117"/>
  <c r="O1039" i="117"/>
  <c r="N1039" i="117"/>
  <c r="M1039" i="117"/>
  <c r="L1039" i="117"/>
  <c r="K1039" i="117"/>
  <c r="J1039" i="117"/>
  <c r="I1039" i="117"/>
  <c r="H1039" i="117"/>
  <c r="G1039" i="117"/>
  <c r="F1039" i="117"/>
  <c r="E1039" i="117"/>
  <c r="Y1038" i="117"/>
  <c r="X1038" i="117"/>
  <c r="W1038" i="117"/>
  <c r="V1038" i="117"/>
  <c r="U1038" i="117"/>
  <c r="T1038" i="117"/>
  <c r="S1038" i="117"/>
  <c r="R1038" i="117"/>
  <c r="Q1038" i="117"/>
  <c r="P1038" i="117"/>
  <c r="O1038" i="117"/>
  <c r="N1038" i="117"/>
  <c r="M1038" i="117"/>
  <c r="L1038" i="117"/>
  <c r="K1038" i="117"/>
  <c r="J1038" i="117"/>
  <c r="I1038" i="117"/>
  <c r="H1038" i="117"/>
  <c r="G1038" i="117"/>
  <c r="F1038" i="117"/>
  <c r="E1038" i="117"/>
  <c r="Y1037" i="117"/>
  <c r="X1037" i="117"/>
  <c r="W1037" i="117"/>
  <c r="V1037" i="117"/>
  <c r="U1037" i="117"/>
  <c r="T1037" i="117"/>
  <c r="S1037" i="117"/>
  <c r="R1037" i="117"/>
  <c r="Q1037" i="117"/>
  <c r="P1037" i="117"/>
  <c r="O1037" i="117"/>
  <c r="N1037" i="117"/>
  <c r="M1037" i="117"/>
  <c r="L1037" i="117"/>
  <c r="K1037" i="117"/>
  <c r="J1037" i="117"/>
  <c r="I1037" i="117"/>
  <c r="H1037" i="117"/>
  <c r="G1037" i="117"/>
  <c r="F1037" i="117"/>
  <c r="E1037" i="117"/>
  <c r="Y1036" i="117"/>
  <c r="X1036" i="117"/>
  <c r="W1036" i="117"/>
  <c r="V1036" i="117"/>
  <c r="U1036" i="117"/>
  <c r="T1036" i="117"/>
  <c r="S1036" i="117"/>
  <c r="R1036" i="117"/>
  <c r="Q1036" i="117"/>
  <c r="P1036" i="117"/>
  <c r="O1036" i="117"/>
  <c r="N1036" i="117"/>
  <c r="M1036" i="117"/>
  <c r="L1036" i="117"/>
  <c r="K1036" i="117"/>
  <c r="J1036" i="117"/>
  <c r="I1036" i="117"/>
  <c r="H1036" i="117"/>
  <c r="G1036" i="117"/>
  <c r="F1036" i="117"/>
  <c r="E1036" i="117"/>
  <c r="Y1035" i="117"/>
  <c r="X1035" i="117"/>
  <c r="W1035" i="117"/>
  <c r="V1035" i="117"/>
  <c r="U1035" i="117"/>
  <c r="T1035" i="117"/>
  <c r="S1035" i="117"/>
  <c r="R1035" i="117"/>
  <c r="Q1035" i="117"/>
  <c r="P1035" i="117"/>
  <c r="O1035" i="117"/>
  <c r="N1035" i="117"/>
  <c r="M1035" i="117"/>
  <c r="L1035" i="117"/>
  <c r="K1035" i="117"/>
  <c r="J1035" i="117"/>
  <c r="I1035" i="117"/>
  <c r="H1035" i="117"/>
  <c r="G1035" i="117"/>
  <c r="F1035" i="117"/>
  <c r="E1035" i="117"/>
  <c r="Y1034" i="117"/>
  <c r="X1034" i="117"/>
  <c r="W1034" i="117"/>
  <c r="V1034" i="117"/>
  <c r="U1034" i="117"/>
  <c r="T1034" i="117"/>
  <c r="S1034" i="117"/>
  <c r="R1034" i="117"/>
  <c r="Q1034" i="117"/>
  <c r="P1034" i="117"/>
  <c r="O1034" i="117"/>
  <c r="N1034" i="117"/>
  <c r="M1034" i="117"/>
  <c r="L1034" i="117"/>
  <c r="K1034" i="117"/>
  <c r="J1034" i="117"/>
  <c r="I1034" i="117"/>
  <c r="H1034" i="117"/>
  <c r="G1034" i="117"/>
  <c r="F1034" i="117"/>
  <c r="E1034" i="117"/>
  <c r="Y1033" i="117"/>
  <c r="X1033" i="117"/>
  <c r="W1033" i="117"/>
  <c r="V1033" i="117"/>
  <c r="U1033" i="117"/>
  <c r="T1033" i="117"/>
  <c r="S1033" i="117"/>
  <c r="R1033" i="117"/>
  <c r="Q1033" i="117"/>
  <c r="P1033" i="117"/>
  <c r="O1033" i="117"/>
  <c r="N1033" i="117"/>
  <c r="M1033" i="117"/>
  <c r="L1033" i="117"/>
  <c r="K1033" i="117"/>
  <c r="J1033" i="117"/>
  <c r="I1033" i="117"/>
  <c r="H1033" i="117"/>
  <c r="G1033" i="117"/>
  <c r="F1033" i="117"/>
  <c r="E1033" i="117"/>
  <c r="Y1032" i="117"/>
  <c r="X1032" i="117"/>
  <c r="W1032" i="117"/>
  <c r="V1032" i="117"/>
  <c r="U1032" i="117"/>
  <c r="T1032" i="117"/>
  <c r="S1032" i="117"/>
  <c r="R1032" i="117"/>
  <c r="Q1032" i="117"/>
  <c r="P1032" i="117"/>
  <c r="O1032" i="117"/>
  <c r="N1032" i="117"/>
  <c r="M1032" i="117"/>
  <c r="L1032" i="117"/>
  <c r="K1032" i="117"/>
  <c r="J1032" i="117"/>
  <c r="I1032" i="117"/>
  <c r="H1032" i="117"/>
  <c r="G1032" i="117"/>
  <c r="F1032" i="117"/>
  <c r="E1032" i="117"/>
  <c r="Y1031" i="117"/>
  <c r="X1031" i="117"/>
  <c r="W1031" i="117"/>
  <c r="V1031" i="117"/>
  <c r="U1031" i="117"/>
  <c r="T1031" i="117"/>
  <c r="S1031" i="117"/>
  <c r="R1031" i="117"/>
  <c r="Q1031" i="117"/>
  <c r="P1031" i="117"/>
  <c r="O1031" i="117"/>
  <c r="N1031" i="117"/>
  <c r="M1031" i="117"/>
  <c r="L1031" i="117"/>
  <c r="K1031" i="117"/>
  <c r="J1031" i="117"/>
  <c r="I1031" i="117"/>
  <c r="H1031" i="117"/>
  <c r="G1031" i="117"/>
  <c r="F1031" i="117"/>
  <c r="E1031" i="117"/>
  <c r="Y1030" i="117"/>
  <c r="X1030" i="117"/>
  <c r="W1030" i="117"/>
  <c r="V1030" i="117"/>
  <c r="U1030" i="117"/>
  <c r="T1030" i="117"/>
  <c r="S1030" i="117"/>
  <c r="R1030" i="117"/>
  <c r="Q1030" i="117"/>
  <c r="P1030" i="117"/>
  <c r="O1030" i="117"/>
  <c r="N1030" i="117"/>
  <c r="M1030" i="117"/>
  <c r="L1030" i="117"/>
  <c r="K1030" i="117"/>
  <c r="J1030" i="117"/>
  <c r="I1030" i="117"/>
  <c r="H1030" i="117"/>
  <c r="G1030" i="117"/>
  <c r="F1030" i="117"/>
  <c r="E1030" i="117"/>
  <c r="Y1029" i="117"/>
  <c r="X1029" i="117"/>
  <c r="W1029" i="117"/>
  <c r="V1029" i="117"/>
  <c r="U1029" i="117"/>
  <c r="T1029" i="117"/>
  <c r="S1029" i="117"/>
  <c r="R1029" i="117"/>
  <c r="Q1029" i="117"/>
  <c r="P1029" i="117"/>
  <c r="O1029" i="117"/>
  <c r="N1029" i="117"/>
  <c r="M1029" i="117"/>
  <c r="L1029" i="117"/>
  <c r="K1029" i="117"/>
  <c r="J1029" i="117"/>
  <c r="I1029" i="117"/>
  <c r="H1029" i="117"/>
  <c r="G1029" i="117"/>
  <c r="F1029" i="117"/>
  <c r="E1029" i="117"/>
  <c r="Y1028" i="117"/>
  <c r="X1028" i="117"/>
  <c r="W1028" i="117"/>
  <c r="V1028" i="117"/>
  <c r="U1028" i="117"/>
  <c r="T1028" i="117"/>
  <c r="S1028" i="117"/>
  <c r="R1028" i="117"/>
  <c r="Q1028" i="117"/>
  <c r="P1028" i="117"/>
  <c r="O1028" i="117"/>
  <c r="N1028" i="117"/>
  <c r="M1028" i="117"/>
  <c r="L1028" i="117"/>
  <c r="K1028" i="117"/>
  <c r="J1028" i="117"/>
  <c r="I1028" i="117"/>
  <c r="H1028" i="117"/>
  <c r="G1028" i="117"/>
  <c r="F1028" i="117"/>
  <c r="E1028" i="117"/>
  <c r="Y1027" i="117"/>
  <c r="X1027" i="117"/>
  <c r="W1027" i="117"/>
  <c r="V1027" i="117"/>
  <c r="U1027" i="117"/>
  <c r="T1027" i="117"/>
  <c r="S1027" i="117"/>
  <c r="R1027" i="117"/>
  <c r="Q1027" i="117"/>
  <c r="P1027" i="117"/>
  <c r="O1027" i="117"/>
  <c r="N1027" i="117"/>
  <c r="M1027" i="117"/>
  <c r="L1027" i="117"/>
  <c r="K1027" i="117"/>
  <c r="J1027" i="117"/>
  <c r="I1027" i="117"/>
  <c r="H1027" i="117"/>
  <c r="G1027" i="117"/>
  <c r="F1027" i="117"/>
  <c r="E1027" i="117"/>
  <c r="Y1026" i="117"/>
  <c r="X1026" i="117"/>
  <c r="W1026" i="117"/>
  <c r="V1026" i="117"/>
  <c r="U1026" i="117"/>
  <c r="T1026" i="117"/>
  <c r="S1026" i="117"/>
  <c r="R1026" i="117"/>
  <c r="Q1026" i="117"/>
  <c r="P1026" i="117"/>
  <c r="O1026" i="117"/>
  <c r="N1026" i="117"/>
  <c r="M1026" i="117"/>
  <c r="L1026" i="117"/>
  <c r="K1026" i="117"/>
  <c r="J1026" i="117"/>
  <c r="I1026" i="117"/>
  <c r="H1026" i="117"/>
  <c r="G1026" i="117"/>
  <c r="F1026" i="117"/>
  <c r="E1026" i="117"/>
  <c r="Y1025" i="117"/>
  <c r="X1025" i="117"/>
  <c r="W1025" i="117"/>
  <c r="V1025" i="117"/>
  <c r="U1025" i="117"/>
  <c r="T1025" i="117"/>
  <c r="S1025" i="117"/>
  <c r="R1025" i="117"/>
  <c r="Q1025" i="117"/>
  <c r="P1025" i="117"/>
  <c r="O1025" i="117"/>
  <c r="N1025" i="117"/>
  <c r="M1025" i="117"/>
  <c r="L1025" i="117"/>
  <c r="K1025" i="117"/>
  <c r="J1025" i="117"/>
  <c r="I1025" i="117"/>
  <c r="H1025" i="117"/>
  <c r="G1025" i="117"/>
  <c r="F1025" i="117"/>
  <c r="E1025" i="117"/>
  <c r="Y1024" i="117"/>
  <c r="X1024" i="117"/>
  <c r="W1024" i="117"/>
  <c r="V1024" i="117"/>
  <c r="U1024" i="117"/>
  <c r="T1024" i="117"/>
  <c r="S1024" i="117"/>
  <c r="R1024" i="117"/>
  <c r="Q1024" i="117"/>
  <c r="P1024" i="117"/>
  <c r="O1024" i="117"/>
  <c r="N1024" i="117"/>
  <c r="M1024" i="117"/>
  <c r="L1024" i="117"/>
  <c r="K1024" i="117"/>
  <c r="J1024" i="117"/>
  <c r="I1024" i="117"/>
  <c r="H1024" i="117"/>
  <c r="G1024" i="117"/>
  <c r="F1024" i="117"/>
  <c r="E1024" i="117"/>
  <c r="Y1023" i="117"/>
  <c r="X1023" i="117"/>
  <c r="W1023" i="117"/>
  <c r="V1023" i="117"/>
  <c r="U1023" i="117"/>
  <c r="T1023" i="117"/>
  <c r="S1023" i="117"/>
  <c r="R1023" i="117"/>
  <c r="Q1023" i="117"/>
  <c r="P1023" i="117"/>
  <c r="O1023" i="117"/>
  <c r="N1023" i="117"/>
  <c r="M1023" i="117"/>
  <c r="L1023" i="117"/>
  <c r="K1023" i="117"/>
  <c r="J1023" i="117"/>
  <c r="I1023" i="117"/>
  <c r="H1023" i="117"/>
  <c r="G1023" i="117"/>
  <c r="F1023" i="117"/>
  <c r="E1023" i="117"/>
  <c r="Y1022" i="117"/>
  <c r="X1022" i="117"/>
  <c r="W1022" i="117"/>
  <c r="V1022" i="117"/>
  <c r="U1022" i="117"/>
  <c r="T1022" i="117"/>
  <c r="S1022" i="117"/>
  <c r="R1022" i="117"/>
  <c r="Q1022" i="117"/>
  <c r="P1022" i="117"/>
  <c r="O1022" i="117"/>
  <c r="N1022" i="117"/>
  <c r="M1022" i="117"/>
  <c r="L1022" i="117"/>
  <c r="K1022" i="117"/>
  <c r="J1022" i="117"/>
  <c r="I1022" i="117"/>
  <c r="H1022" i="117"/>
  <c r="G1022" i="117"/>
  <c r="F1022" i="117"/>
  <c r="E1022" i="117"/>
  <c r="Y1021" i="117"/>
  <c r="X1021" i="117"/>
  <c r="W1021" i="117"/>
  <c r="V1021" i="117"/>
  <c r="U1021" i="117"/>
  <c r="T1021" i="117"/>
  <c r="S1021" i="117"/>
  <c r="R1021" i="117"/>
  <c r="Q1021" i="117"/>
  <c r="P1021" i="117"/>
  <c r="O1021" i="117"/>
  <c r="N1021" i="117"/>
  <c r="M1021" i="117"/>
  <c r="L1021" i="117"/>
  <c r="K1021" i="117"/>
  <c r="J1021" i="117"/>
  <c r="I1021" i="117"/>
  <c r="H1021" i="117"/>
  <c r="G1021" i="117"/>
  <c r="F1021" i="117"/>
  <c r="E1021" i="117"/>
  <c r="Y1020" i="117"/>
  <c r="X1020" i="117"/>
  <c r="W1020" i="117"/>
  <c r="V1020" i="117"/>
  <c r="U1020" i="117"/>
  <c r="T1020" i="117"/>
  <c r="S1020" i="117"/>
  <c r="R1020" i="117"/>
  <c r="Q1020" i="117"/>
  <c r="P1020" i="117"/>
  <c r="O1020" i="117"/>
  <c r="N1020" i="117"/>
  <c r="M1020" i="117"/>
  <c r="L1020" i="117"/>
  <c r="K1020" i="117"/>
  <c r="J1020" i="117"/>
  <c r="I1020" i="117"/>
  <c r="H1020" i="117"/>
  <c r="G1020" i="117"/>
  <c r="F1020" i="117"/>
  <c r="E1020" i="117"/>
  <c r="Y1019" i="117"/>
  <c r="X1019" i="117"/>
  <c r="W1019" i="117"/>
  <c r="V1019" i="117"/>
  <c r="U1019" i="117"/>
  <c r="T1019" i="117"/>
  <c r="S1019" i="117"/>
  <c r="R1019" i="117"/>
  <c r="Q1019" i="117"/>
  <c r="P1019" i="117"/>
  <c r="O1019" i="117"/>
  <c r="N1019" i="117"/>
  <c r="M1019" i="117"/>
  <c r="L1019" i="117"/>
  <c r="K1019" i="117"/>
  <c r="J1019" i="117"/>
  <c r="I1019" i="117"/>
  <c r="H1019" i="117"/>
  <c r="G1019" i="117"/>
  <c r="F1019" i="117"/>
  <c r="E1019" i="117"/>
  <c r="Y1018" i="117"/>
  <c r="X1018" i="117"/>
  <c r="W1018" i="117"/>
  <c r="V1018" i="117"/>
  <c r="U1018" i="117"/>
  <c r="T1018" i="117"/>
  <c r="S1018" i="117"/>
  <c r="R1018" i="117"/>
  <c r="Q1018" i="117"/>
  <c r="P1018" i="117"/>
  <c r="O1018" i="117"/>
  <c r="N1018" i="117"/>
  <c r="M1018" i="117"/>
  <c r="L1018" i="117"/>
  <c r="K1018" i="117"/>
  <c r="J1018" i="117"/>
  <c r="I1018" i="117"/>
  <c r="H1018" i="117"/>
  <c r="G1018" i="117"/>
  <c r="F1018" i="117"/>
  <c r="E1018" i="117"/>
  <c r="Y1017" i="117"/>
  <c r="X1017" i="117"/>
  <c r="W1017" i="117"/>
  <c r="V1017" i="117"/>
  <c r="U1017" i="117"/>
  <c r="T1017" i="117"/>
  <c r="S1017" i="117"/>
  <c r="R1017" i="117"/>
  <c r="Q1017" i="117"/>
  <c r="P1017" i="117"/>
  <c r="O1017" i="117"/>
  <c r="N1017" i="117"/>
  <c r="M1017" i="117"/>
  <c r="L1017" i="117"/>
  <c r="K1017" i="117"/>
  <c r="J1017" i="117"/>
  <c r="I1017" i="117"/>
  <c r="H1017" i="117"/>
  <c r="G1017" i="117"/>
  <c r="F1017" i="117"/>
  <c r="E1017" i="117"/>
  <c r="Y1016" i="117"/>
  <c r="X1016" i="117"/>
  <c r="W1016" i="117"/>
  <c r="V1016" i="117"/>
  <c r="U1016" i="117"/>
  <c r="T1016" i="117"/>
  <c r="S1016" i="117"/>
  <c r="R1016" i="117"/>
  <c r="Q1016" i="117"/>
  <c r="P1016" i="117"/>
  <c r="O1016" i="117"/>
  <c r="N1016" i="117"/>
  <c r="M1016" i="117"/>
  <c r="L1016" i="117"/>
  <c r="K1016" i="117"/>
  <c r="J1016" i="117"/>
  <c r="I1016" i="117"/>
  <c r="H1016" i="117"/>
  <c r="G1016" i="117"/>
  <c r="F1016" i="117"/>
  <c r="E1016" i="117"/>
  <c r="Y1015" i="117"/>
  <c r="X1015" i="117"/>
  <c r="W1015" i="117"/>
  <c r="V1015" i="117"/>
  <c r="U1015" i="117"/>
  <c r="T1015" i="117"/>
  <c r="S1015" i="117"/>
  <c r="R1015" i="117"/>
  <c r="Q1015" i="117"/>
  <c r="P1015" i="117"/>
  <c r="O1015" i="117"/>
  <c r="N1015" i="117"/>
  <c r="M1015" i="117"/>
  <c r="L1015" i="117"/>
  <c r="K1015" i="117"/>
  <c r="J1015" i="117"/>
  <c r="I1015" i="117"/>
  <c r="H1015" i="117"/>
  <c r="G1015" i="117"/>
  <c r="F1015" i="117"/>
  <c r="E1015" i="117"/>
  <c r="Y1014" i="117"/>
  <c r="X1014" i="117"/>
  <c r="W1014" i="117"/>
  <c r="V1014" i="117"/>
  <c r="U1014" i="117"/>
  <c r="T1014" i="117"/>
  <c r="S1014" i="117"/>
  <c r="R1014" i="117"/>
  <c r="Q1014" i="117"/>
  <c r="P1014" i="117"/>
  <c r="O1014" i="117"/>
  <c r="N1014" i="117"/>
  <c r="M1014" i="117"/>
  <c r="L1014" i="117"/>
  <c r="K1014" i="117"/>
  <c r="J1014" i="117"/>
  <c r="I1014" i="117"/>
  <c r="H1014" i="117"/>
  <c r="G1014" i="117"/>
  <c r="F1014" i="117"/>
  <c r="E1014" i="117"/>
  <c r="Y1013" i="117"/>
  <c r="X1013" i="117"/>
  <c r="W1013" i="117"/>
  <c r="V1013" i="117"/>
  <c r="U1013" i="117"/>
  <c r="T1013" i="117"/>
  <c r="S1013" i="117"/>
  <c r="R1013" i="117"/>
  <c r="Q1013" i="117"/>
  <c r="P1013" i="117"/>
  <c r="O1013" i="117"/>
  <c r="N1013" i="117"/>
  <c r="M1013" i="117"/>
  <c r="L1013" i="117"/>
  <c r="K1013" i="117"/>
  <c r="J1013" i="117"/>
  <c r="I1013" i="117"/>
  <c r="H1013" i="117"/>
  <c r="G1013" i="117"/>
  <c r="F1013" i="117"/>
  <c r="E1013" i="117"/>
  <c r="Y1012" i="117"/>
  <c r="X1012" i="117"/>
  <c r="W1012" i="117"/>
  <c r="V1012" i="117"/>
  <c r="U1012" i="117"/>
  <c r="T1012" i="117"/>
  <c r="S1012" i="117"/>
  <c r="R1012" i="117"/>
  <c r="Q1012" i="117"/>
  <c r="P1012" i="117"/>
  <c r="O1012" i="117"/>
  <c r="N1012" i="117"/>
  <c r="M1012" i="117"/>
  <c r="L1012" i="117"/>
  <c r="K1012" i="117"/>
  <c r="J1012" i="117"/>
  <c r="I1012" i="117"/>
  <c r="H1012" i="117"/>
  <c r="G1012" i="117"/>
  <c r="F1012" i="117"/>
  <c r="E1012" i="117"/>
  <c r="Y1011" i="117"/>
  <c r="X1011" i="117"/>
  <c r="W1011" i="117"/>
  <c r="V1011" i="117"/>
  <c r="U1011" i="117"/>
  <c r="T1011" i="117"/>
  <c r="S1011" i="117"/>
  <c r="R1011" i="117"/>
  <c r="Q1011" i="117"/>
  <c r="P1011" i="117"/>
  <c r="O1011" i="117"/>
  <c r="N1011" i="117"/>
  <c r="M1011" i="117"/>
  <c r="L1011" i="117"/>
  <c r="K1011" i="117"/>
  <c r="J1011" i="117"/>
  <c r="I1011" i="117"/>
  <c r="H1011" i="117"/>
  <c r="G1011" i="117"/>
  <c r="F1011" i="117"/>
  <c r="E1011" i="117"/>
  <c r="Y1010" i="117"/>
  <c r="X1010" i="117"/>
  <c r="W1010" i="117"/>
  <c r="V1010" i="117"/>
  <c r="U1010" i="117"/>
  <c r="T1010" i="117"/>
  <c r="S1010" i="117"/>
  <c r="R1010" i="117"/>
  <c r="Q1010" i="117"/>
  <c r="P1010" i="117"/>
  <c r="O1010" i="117"/>
  <c r="N1010" i="117"/>
  <c r="M1010" i="117"/>
  <c r="L1010" i="117"/>
  <c r="K1010" i="117"/>
  <c r="J1010" i="117"/>
  <c r="I1010" i="117"/>
  <c r="H1010" i="117"/>
  <c r="G1010" i="117"/>
  <c r="F1010" i="117"/>
  <c r="E1010" i="117"/>
  <c r="Y1009" i="117"/>
  <c r="X1009" i="117"/>
  <c r="W1009" i="117"/>
  <c r="V1009" i="117"/>
  <c r="U1009" i="117"/>
  <c r="T1009" i="117"/>
  <c r="S1009" i="117"/>
  <c r="R1009" i="117"/>
  <c r="Q1009" i="117"/>
  <c r="P1009" i="117"/>
  <c r="O1009" i="117"/>
  <c r="N1009" i="117"/>
  <c r="M1009" i="117"/>
  <c r="L1009" i="117"/>
  <c r="K1009" i="117"/>
  <c r="J1009" i="117"/>
  <c r="I1009" i="117"/>
  <c r="H1009" i="117"/>
  <c r="G1009" i="117"/>
  <c r="F1009" i="117"/>
  <c r="E1009" i="117"/>
  <c r="Y1008" i="117"/>
  <c r="X1008" i="117"/>
  <c r="W1008" i="117"/>
  <c r="V1008" i="117"/>
  <c r="U1008" i="117"/>
  <c r="T1008" i="117"/>
  <c r="S1008" i="117"/>
  <c r="R1008" i="117"/>
  <c r="Q1008" i="117"/>
  <c r="P1008" i="117"/>
  <c r="O1008" i="117"/>
  <c r="N1008" i="117"/>
  <c r="M1008" i="117"/>
  <c r="L1008" i="117"/>
  <c r="K1008" i="117"/>
  <c r="J1008" i="117"/>
  <c r="I1008" i="117"/>
  <c r="H1008" i="117"/>
  <c r="G1008" i="117"/>
  <c r="F1008" i="117"/>
  <c r="E1008" i="117"/>
  <c r="Y1007" i="117"/>
  <c r="X1007" i="117"/>
  <c r="W1007" i="117"/>
  <c r="V1007" i="117"/>
  <c r="U1007" i="117"/>
  <c r="T1007" i="117"/>
  <c r="S1007" i="117"/>
  <c r="R1007" i="117"/>
  <c r="Q1007" i="117"/>
  <c r="P1007" i="117"/>
  <c r="O1007" i="117"/>
  <c r="N1007" i="117"/>
  <c r="M1007" i="117"/>
  <c r="L1007" i="117"/>
  <c r="K1007" i="117"/>
  <c r="J1007" i="117"/>
  <c r="I1007" i="117"/>
  <c r="H1007" i="117"/>
  <c r="G1007" i="117"/>
  <c r="F1007" i="117"/>
  <c r="E1007" i="117"/>
  <c r="Y1006" i="117"/>
  <c r="X1006" i="117"/>
  <c r="W1006" i="117"/>
  <c r="V1006" i="117"/>
  <c r="U1006" i="117"/>
  <c r="T1006" i="117"/>
  <c r="S1006" i="117"/>
  <c r="R1006" i="117"/>
  <c r="Q1006" i="117"/>
  <c r="P1006" i="117"/>
  <c r="O1006" i="117"/>
  <c r="N1006" i="117"/>
  <c r="M1006" i="117"/>
  <c r="L1006" i="117"/>
  <c r="K1006" i="117"/>
  <c r="J1006" i="117"/>
  <c r="I1006" i="117"/>
  <c r="H1006" i="117"/>
  <c r="G1006" i="117"/>
  <c r="F1006" i="117"/>
  <c r="E1006" i="117"/>
  <c r="Y1005" i="117"/>
  <c r="X1005" i="117"/>
  <c r="W1005" i="117"/>
  <c r="V1005" i="117"/>
  <c r="U1005" i="117"/>
  <c r="T1005" i="117"/>
  <c r="S1005" i="117"/>
  <c r="R1005" i="117"/>
  <c r="Q1005" i="117"/>
  <c r="P1005" i="117"/>
  <c r="O1005" i="117"/>
  <c r="N1005" i="117"/>
  <c r="M1005" i="117"/>
  <c r="L1005" i="117"/>
  <c r="K1005" i="117"/>
  <c r="J1005" i="117"/>
  <c r="I1005" i="117"/>
  <c r="H1005" i="117"/>
  <c r="G1005" i="117"/>
  <c r="F1005" i="117"/>
  <c r="E1005" i="117"/>
  <c r="Y1004" i="117"/>
  <c r="X1004" i="117"/>
  <c r="W1004" i="117"/>
  <c r="V1004" i="117"/>
  <c r="U1004" i="117"/>
  <c r="T1004" i="117"/>
  <c r="S1004" i="117"/>
  <c r="R1004" i="117"/>
  <c r="Q1004" i="117"/>
  <c r="P1004" i="117"/>
  <c r="O1004" i="117"/>
  <c r="N1004" i="117"/>
  <c r="M1004" i="117"/>
  <c r="L1004" i="117"/>
  <c r="K1004" i="117"/>
  <c r="J1004" i="117"/>
  <c r="I1004" i="117"/>
  <c r="H1004" i="117"/>
  <c r="G1004" i="117"/>
  <c r="F1004" i="117"/>
  <c r="E1004" i="117"/>
  <c r="Y1003" i="117"/>
  <c r="X1003" i="117"/>
  <c r="W1003" i="117"/>
  <c r="V1003" i="117"/>
  <c r="U1003" i="117"/>
  <c r="T1003" i="117"/>
  <c r="S1003" i="117"/>
  <c r="R1003" i="117"/>
  <c r="Q1003" i="117"/>
  <c r="P1003" i="117"/>
  <c r="O1003" i="117"/>
  <c r="N1003" i="117"/>
  <c r="M1003" i="117"/>
  <c r="L1003" i="117"/>
  <c r="K1003" i="117"/>
  <c r="J1003" i="117"/>
  <c r="I1003" i="117"/>
  <c r="H1003" i="117"/>
  <c r="G1003" i="117"/>
  <c r="F1003" i="117"/>
  <c r="E1003" i="117"/>
  <c r="Y1002" i="117"/>
  <c r="X1002" i="117"/>
  <c r="W1002" i="117"/>
  <c r="V1002" i="117"/>
  <c r="U1002" i="117"/>
  <c r="T1002" i="117"/>
  <c r="S1002" i="117"/>
  <c r="R1002" i="117"/>
  <c r="Q1002" i="117"/>
  <c r="P1002" i="117"/>
  <c r="O1002" i="117"/>
  <c r="N1002" i="117"/>
  <c r="M1002" i="117"/>
  <c r="L1002" i="117"/>
  <c r="K1002" i="117"/>
  <c r="J1002" i="117"/>
  <c r="I1002" i="117"/>
  <c r="H1002" i="117"/>
  <c r="G1002" i="117"/>
  <c r="F1002" i="117"/>
  <c r="E1002" i="117"/>
  <c r="Y1001" i="117"/>
  <c r="X1001" i="117"/>
  <c r="W1001" i="117"/>
  <c r="V1001" i="117"/>
  <c r="U1001" i="117"/>
  <c r="T1001" i="117"/>
  <c r="S1001" i="117"/>
  <c r="R1001" i="117"/>
  <c r="Q1001" i="117"/>
  <c r="P1001" i="117"/>
  <c r="O1001" i="117"/>
  <c r="N1001" i="117"/>
  <c r="M1001" i="117"/>
  <c r="L1001" i="117"/>
  <c r="K1001" i="117"/>
  <c r="J1001" i="117"/>
  <c r="I1001" i="117"/>
  <c r="H1001" i="117"/>
  <c r="G1001" i="117"/>
  <c r="F1001" i="117"/>
  <c r="E1001" i="117"/>
  <c r="Y1000" i="117"/>
  <c r="X1000" i="117"/>
  <c r="W1000" i="117"/>
  <c r="V1000" i="117"/>
  <c r="U1000" i="117"/>
  <c r="T1000" i="117"/>
  <c r="S1000" i="117"/>
  <c r="R1000" i="117"/>
  <c r="Q1000" i="117"/>
  <c r="P1000" i="117"/>
  <c r="O1000" i="117"/>
  <c r="N1000" i="117"/>
  <c r="M1000" i="117"/>
  <c r="L1000" i="117"/>
  <c r="K1000" i="117"/>
  <c r="J1000" i="117"/>
  <c r="I1000" i="117"/>
  <c r="H1000" i="117"/>
  <c r="G1000" i="117"/>
  <c r="F1000" i="117"/>
  <c r="E1000" i="117"/>
  <c r="Y999" i="117"/>
  <c r="X999" i="117"/>
  <c r="W999" i="117"/>
  <c r="V999" i="117"/>
  <c r="U999" i="117"/>
  <c r="T999" i="117"/>
  <c r="S999" i="117"/>
  <c r="R999" i="117"/>
  <c r="Q999" i="117"/>
  <c r="P999" i="117"/>
  <c r="O999" i="117"/>
  <c r="N999" i="117"/>
  <c r="M999" i="117"/>
  <c r="L999" i="117"/>
  <c r="K999" i="117"/>
  <c r="J999" i="117"/>
  <c r="I999" i="117"/>
  <c r="H999" i="117"/>
  <c r="G999" i="117"/>
  <c r="F999" i="117"/>
  <c r="E999" i="117"/>
  <c r="Y998" i="117"/>
  <c r="X998" i="117"/>
  <c r="W998" i="117"/>
  <c r="V998" i="117"/>
  <c r="U998" i="117"/>
  <c r="T998" i="117"/>
  <c r="S998" i="117"/>
  <c r="R998" i="117"/>
  <c r="Q998" i="117"/>
  <c r="P998" i="117"/>
  <c r="O998" i="117"/>
  <c r="N998" i="117"/>
  <c r="M998" i="117"/>
  <c r="L998" i="117"/>
  <c r="K998" i="117"/>
  <c r="J998" i="117"/>
  <c r="I998" i="117"/>
  <c r="H998" i="117"/>
  <c r="G998" i="117"/>
  <c r="F998" i="117"/>
  <c r="E998" i="117"/>
  <c r="Y997" i="117"/>
  <c r="X997" i="117"/>
  <c r="W997" i="117"/>
  <c r="V997" i="117"/>
  <c r="U997" i="117"/>
  <c r="T997" i="117"/>
  <c r="S997" i="117"/>
  <c r="R997" i="117"/>
  <c r="Q997" i="117"/>
  <c r="P997" i="117"/>
  <c r="O997" i="117"/>
  <c r="N997" i="117"/>
  <c r="M997" i="117"/>
  <c r="L997" i="117"/>
  <c r="K997" i="117"/>
  <c r="J997" i="117"/>
  <c r="I997" i="117"/>
  <c r="H997" i="117"/>
  <c r="G997" i="117"/>
  <c r="F997" i="117"/>
  <c r="E997" i="117"/>
  <c r="Y996" i="117"/>
  <c r="X996" i="117"/>
  <c r="W996" i="117"/>
  <c r="V996" i="117"/>
  <c r="U996" i="117"/>
  <c r="T996" i="117"/>
  <c r="S996" i="117"/>
  <c r="R996" i="117"/>
  <c r="Q996" i="117"/>
  <c r="P996" i="117"/>
  <c r="O996" i="117"/>
  <c r="N996" i="117"/>
  <c r="M996" i="117"/>
  <c r="L996" i="117"/>
  <c r="K996" i="117"/>
  <c r="J996" i="117"/>
  <c r="I996" i="117"/>
  <c r="H996" i="117"/>
  <c r="G996" i="117"/>
  <c r="F996" i="117"/>
  <c r="E996" i="117"/>
  <c r="Y995" i="117"/>
  <c r="X995" i="117"/>
  <c r="W995" i="117"/>
  <c r="V995" i="117"/>
  <c r="U995" i="117"/>
  <c r="T995" i="117"/>
  <c r="S995" i="117"/>
  <c r="R995" i="117"/>
  <c r="Q995" i="117"/>
  <c r="P995" i="117"/>
  <c r="O995" i="117"/>
  <c r="N995" i="117"/>
  <c r="M995" i="117"/>
  <c r="L995" i="117"/>
  <c r="K995" i="117"/>
  <c r="J995" i="117"/>
  <c r="I995" i="117"/>
  <c r="H995" i="117"/>
  <c r="G995" i="117"/>
  <c r="F995" i="117"/>
  <c r="E995" i="117"/>
  <c r="Y994" i="117"/>
  <c r="X994" i="117"/>
  <c r="W994" i="117"/>
  <c r="V994" i="117"/>
  <c r="U994" i="117"/>
  <c r="T994" i="117"/>
  <c r="S994" i="117"/>
  <c r="R994" i="117"/>
  <c r="Q994" i="117"/>
  <c r="P994" i="117"/>
  <c r="O994" i="117"/>
  <c r="N994" i="117"/>
  <c r="M994" i="117"/>
  <c r="L994" i="117"/>
  <c r="K994" i="117"/>
  <c r="J994" i="117"/>
  <c r="I994" i="117"/>
  <c r="H994" i="117"/>
  <c r="G994" i="117"/>
  <c r="F994" i="117"/>
  <c r="E994" i="117"/>
  <c r="Y993" i="117"/>
  <c r="X993" i="117"/>
  <c r="W993" i="117"/>
  <c r="V993" i="117"/>
  <c r="U993" i="117"/>
  <c r="T993" i="117"/>
  <c r="S993" i="117"/>
  <c r="R993" i="117"/>
  <c r="Q993" i="117"/>
  <c r="P993" i="117"/>
  <c r="O993" i="117"/>
  <c r="N993" i="117"/>
  <c r="M993" i="117"/>
  <c r="L993" i="117"/>
  <c r="K993" i="117"/>
  <c r="J993" i="117"/>
  <c r="I993" i="117"/>
  <c r="H993" i="117"/>
  <c r="G993" i="117"/>
  <c r="F993" i="117"/>
  <c r="E993" i="117"/>
  <c r="Y992" i="117"/>
  <c r="X992" i="117"/>
  <c r="W992" i="117"/>
  <c r="V992" i="117"/>
  <c r="U992" i="117"/>
  <c r="T992" i="117"/>
  <c r="S992" i="117"/>
  <c r="R992" i="117"/>
  <c r="Q992" i="117"/>
  <c r="P992" i="117"/>
  <c r="O992" i="117"/>
  <c r="N992" i="117"/>
  <c r="M992" i="117"/>
  <c r="L992" i="117"/>
  <c r="K992" i="117"/>
  <c r="J992" i="117"/>
  <c r="I992" i="117"/>
  <c r="H992" i="117"/>
  <c r="G992" i="117"/>
  <c r="F992" i="117"/>
  <c r="E992" i="117"/>
  <c r="Y991" i="117"/>
  <c r="X991" i="117"/>
  <c r="W991" i="117"/>
  <c r="V991" i="117"/>
  <c r="U991" i="117"/>
  <c r="T991" i="117"/>
  <c r="S991" i="117"/>
  <c r="R991" i="117"/>
  <c r="Q991" i="117"/>
  <c r="P991" i="117"/>
  <c r="O991" i="117"/>
  <c r="N991" i="117"/>
  <c r="M991" i="117"/>
  <c r="L991" i="117"/>
  <c r="K991" i="117"/>
  <c r="J991" i="117"/>
  <c r="I991" i="117"/>
  <c r="H991" i="117"/>
  <c r="G991" i="117"/>
  <c r="F991" i="117"/>
  <c r="E991" i="117"/>
  <c r="Y990" i="117"/>
  <c r="X990" i="117"/>
  <c r="W990" i="117"/>
  <c r="V990" i="117"/>
  <c r="U990" i="117"/>
  <c r="T990" i="117"/>
  <c r="S990" i="117"/>
  <c r="R990" i="117"/>
  <c r="Q990" i="117"/>
  <c r="P990" i="117"/>
  <c r="O990" i="117"/>
  <c r="N990" i="117"/>
  <c r="M990" i="117"/>
  <c r="L990" i="117"/>
  <c r="K990" i="117"/>
  <c r="J990" i="117"/>
  <c r="I990" i="117"/>
  <c r="H990" i="117"/>
  <c r="G990" i="117"/>
  <c r="F990" i="117"/>
  <c r="E990" i="117"/>
  <c r="Y989" i="117"/>
  <c r="X989" i="117"/>
  <c r="W989" i="117"/>
  <c r="V989" i="117"/>
  <c r="U989" i="117"/>
  <c r="T989" i="117"/>
  <c r="S989" i="117"/>
  <c r="R989" i="117"/>
  <c r="Q989" i="117"/>
  <c r="P989" i="117"/>
  <c r="O989" i="117"/>
  <c r="N989" i="117"/>
  <c r="M989" i="117"/>
  <c r="L989" i="117"/>
  <c r="K989" i="117"/>
  <c r="J989" i="117"/>
  <c r="I989" i="117"/>
  <c r="H989" i="117"/>
  <c r="G989" i="117"/>
  <c r="F989" i="117"/>
  <c r="E989" i="117"/>
  <c r="Y988" i="117"/>
  <c r="X988" i="117"/>
  <c r="W988" i="117"/>
  <c r="V988" i="117"/>
  <c r="U988" i="117"/>
  <c r="T988" i="117"/>
  <c r="S988" i="117"/>
  <c r="R988" i="117"/>
  <c r="Q988" i="117"/>
  <c r="P988" i="117"/>
  <c r="O988" i="117"/>
  <c r="N988" i="117"/>
  <c r="M988" i="117"/>
  <c r="L988" i="117"/>
  <c r="K988" i="117"/>
  <c r="J988" i="117"/>
  <c r="I988" i="117"/>
  <c r="H988" i="117"/>
  <c r="G988" i="117"/>
  <c r="F988" i="117"/>
  <c r="E988" i="117"/>
  <c r="Y987" i="117"/>
  <c r="X987" i="117"/>
  <c r="W987" i="117"/>
  <c r="V987" i="117"/>
  <c r="U987" i="117"/>
  <c r="T987" i="117"/>
  <c r="S987" i="117"/>
  <c r="R987" i="117"/>
  <c r="Q987" i="117"/>
  <c r="P987" i="117"/>
  <c r="O987" i="117"/>
  <c r="N987" i="117"/>
  <c r="M987" i="117"/>
  <c r="L987" i="117"/>
  <c r="K987" i="117"/>
  <c r="J987" i="117"/>
  <c r="I987" i="117"/>
  <c r="H987" i="117"/>
  <c r="G987" i="117"/>
  <c r="F987" i="117"/>
  <c r="E987" i="117"/>
  <c r="Y986" i="117"/>
  <c r="X986" i="117"/>
  <c r="W986" i="117"/>
  <c r="V986" i="117"/>
  <c r="U986" i="117"/>
  <c r="T986" i="117"/>
  <c r="S986" i="117"/>
  <c r="R986" i="117"/>
  <c r="Q986" i="117"/>
  <c r="P986" i="117"/>
  <c r="O986" i="117"/>
  <c r="N986" i="117"/>
  <c r="M986" i="117"/>
  <c r="L986" i="117"/>
  <c r="K986" i="117"/>
  <c r="J986" i="117"/>
  <c r="I986" i="117"/>
  <c r="H986" i="117"/>
  <c r="G986" i="117"/>
  <c r="F986" i="117"/>
  <c r="E986" i="117"/>
  <c r="Y985" i="117"/>
  <c r="X985" i="117"/>
  <c r="W985" i="117"/>
  <c r="V985" i="117"/>
  <c r="U985" i="117"/>
  <c r="T985" i="117"/>
  <c r="S985" i="117"/>
  <c r="R985" i="117"/>
  <c r="Q985" i="117"/>
  <c r="P985" i="117"/>
  <c r="O985" i="117"/>
  <c r="N985" i="117"/>
  <c r="M985" i="117"/>
  <c r="L985" i="117"/>
  <c r="K985" i="117"/>
  <c r="J985" i="117"/>
  <c r="I985" i="117"/>
  <c r="H985" i="117"/>
  <c r="G985" i="117"/>
  <c r="F985" i="117"/>
  <c r="E985" i="117"/>
  <c r="Y984" i="117"/>
  <c r="X984" i="117"/>
  <c r="W984" i="117"/>
  <c r="V984" i="117"/>
  <c r="U984" i="117"/>
  <c r="T984" i="117"/>
  <c r="S984" i="117"/>
  <c r="R984" i="117"/>
  <c r="Q984" i="117"/>
  <c r="P984" i="117"/>
  <c r="O984" i="117"/>
  <c r="N984" i="117"/>
  <c r="M984" i="117"/>
  <c r="L984" i="117"/>
  <c r="K984" i="117"/>
  <c r="J984" i="117"/>
  <c r="I984" i="117"/>
  <c r="H984" i="117"/>
  <c r="G984" i="117"/>
  <c r="F984" i="117"/>
  <c r="E984" i="117"/>
  <c r="Y983" i="117"/>
  <c r="X983" i="117"/>
  <c r="W983" i="117"/>
  <c r="V983" i="117"/>
  <c r="U983" i="117"/>
  <c r="T983" i="117"/>
  <c r="S983" i="117"/>
  <c r="R983" i="117"/>
  <c r="Q983" i="117"/>
  <c r="P983" i="117"/>
  <c r="O983" i="117"/>
  <c r="N983" i="117"/>
  <c r="M983" i="117"/>
  <c r="L983" i="117"/>
  <c r="K983" i="117"/>
  <c r="J983" i="117"/>
  <c r="I983" i="117"/>
  <c r="H983" i="117"/>
  <c r="G983" i="117"/>
  <c r="F983" i="117"/>
  <c r="E983" i="117"/>
  <c r="Y982" i="117"/>
  <c r="X982" i="117"/>
  <c r="W982" i="117"/>
  <c r="V982" i="117"/>
  <c r="U982" i="117"/>
  <c r="T982" i="117"/>
  <c r="S982" i="117"/>
  <c r="R982" i="117"/>
  <c r="Q982" i="117"/>
  <c r="P982" i="117"/>
  <c r="O982" i="117"/>
  <c r="N982" i="117"/>
  <c r="M982" i="117"/>
  <c r="L982" i="117"/>
  <c r="K982" i="117"/>
  <c r="J982" i="117"/>
  <c r="I982" i="117"/>
  <c r="H982" i="117"/>
  <c r="G982" i="117"/>
  <c r="F982" i="117"/>
  <c r="E982" i="117"/>
  <c r="Y981" i="117"/>
  <c r="X981" i="117"/>
  <c r="W981" i="117"/>
  <c r="V981" i="117"/>
  <c r="U981" i="117"/>
  <c r="T981" i="117"/>
  <c r="S981" i="117"/>
  <c r="R981" i="117"/>
  <c r="Q981" i="117"/>
  <c r="P981" i="117"/>
  <c r="O981" i="117"/>
  <c r="N981" i="117"/>
  <c r="M981" i="117"/>
  <c r="L981" i="117"/>
  <c r="K981" i="117"/>
  <c r="J981" i="117"/>
  <c r="I981" i="117"/>
  <c r="H981" i="117"/>
  <c r="G981" i="117"/>
  <c r="F981" i="117"/>
  <c r="E981" i="117"/>
  <c r="Y980" i="117"/>
  <c r="X980" i="117"/>
  <c r="W980" i="117"/>
  <c r="V980" i="117"/>
  <c r="U980" i="117"/>
  <c r="T980" i="117"/>
  <c r="S980" i="117"/>
  <c r="R980" i="117"/>
  <c r="Q980" i="117"/>
  <c r="P980" i="117"/>
  <c r="O980" i="117"/>
  <c r="N980" i="117"/>
  <c r="M980" i="117"/>
  <c r="L980" i="117"/>
  <c r="K980" i="117"/>
  <c r="J980" i="117"/>
  <c r="I980" i="117"/>
  <c r="H980" i="117"/>
  <c r="G980" i="117"/>
  <c r="F980" i="117"/>
  <c r="E980" i="117"/>
  <c r="Y979" i="117"/>
  <c r="X979" i="117"/>
  <c r="W979" i="117"/>
  <c r="V979" i="117"/>
  <c r="U979" i="117"/>
  <c r="T979" i="117"/>
  <c r="S979" i="117"/>
  <c r="R979" i="117"/>
  <c r="Q979" i="117"/>
  <c r="P979" i="117"/>
  <c r="O979" i="117"/>
  <c r="N979" i="117"/>
  <c r="M979" i="117"/>
  <c r="L979" i="117"/>
  <c r="K979" i="117"/>
  <c r="J979" i="117"/>
  <c r="I979" i="117"/>
  <c r="H979" i="117"/>
  <c r="G979" i="117"/>
  <c r="F979" i="117"/>
  <c r="E979" i="117"/>
  <c r="Y978" i="117"/>
  <c r="X978" i="117"/>
  <c r="W978" i="117"/>
  <c r="V978" i="117"/>
  <c r="U978" i="117"/>
  <c r="T978" i="117"/>
  <c r="S978" i="117"/>
  <c r="R978" i="117"/>
  <c r="Q978" i="117"/>
  <c r="P978" i="117"/>
  <c r="O978" i="117"/>
  <c r="N978" i="117"/>
  <c r="M978" i="117"/>
  <c r="L978" i="117"/>
  <c r="K978" i="117"/>
  <c r="J978" i="117"/>
  <c r="I978" i="117"/>
  <c r="H978" i="117"/>
  <c r="G978" i="117"/>
  <c r="F978" i="117"/>
  <c r="E978" i="117"/>
  <c r="Y977" i="117"/>
  <c r="X977" i="117"/>
  <c r="W977" i="117"/>
  <c r="V977" i="117"/>
  <c r="U977" i="117"/>
  <c r="T977" i="117"/>
  <c r="S977" i="117"/>
  <c r="R977" i="117"/>
  <c r="Q977" i="117"/>
  <c r="P977" i="117"/>
  <c r="O977" i="117"/>
  <c r="N977" i="117"/>
  <c r="M977" i="117"/>
  <c r="L977" i="117"/>
  <c r="K977" i="117"/>
  <c r="J977" i="117"/>
  <c r="I977" i="117"/>
  <c r="H977" i="117"/>
  <c r="G977" i="117"/>
  <c r="F977" i="117"/>
  <c r="E977" i="117"/>
  <c r="Y976" i="117"/>
  <c r="X976" i="117"/>
  <c r="W976" i="117"/>
  <c r="V976" i="117"/>
  <c r="U976" i="117"/>
  <c r="T976" i="117"/>
  <c r="S976" i="117"/>
  <c r="R976" i="117"/>
  <c r="Q976" i="117"/>
  <c r="P976" i="117"/>
  <c r="O976" i="117"/>
  <c r="N976" i="117"/>
  <c r="M976" i="117"/>
  <c r="L976" i="117"/>
  <c r="K976" i="117"/>
  <c r="J976" i="117"/>
  <c r="I976" i="117"/>
  <c r="H976" i="117"/>
  <c r="G976" i="117"/>
  <c r="F976" i="117"/>
  <c r="E976" i="117"/>
  <c r="Y975" i="117"/>
  <c r="X975" i="117"/>
  <c r="W975" i="117"/>
  <c r="V975" i="117"/>
  <c r="U975" i="117"/>
  <c r="T975" i="117"/>
  <c r="S975" i="117"/>
  <c r="R975" i="117"/>
  <c r="Q975" i="117"/>
  <c r="P975" i="117"/>
  <c r="O975" i="117"/>
  <c r="N975" i="117"/>
  <c r="M975" i="117"/>
  <c r="L975" i="117"/>
  <c r="K975" i="117"/>
  <c r="J975" i="117"/>
  <c r="I975" i="117"/>
  <c r="H975" i="117"/>
  <c r="G975" i="117"/>
  <c r="F975" i="117"/>
  <c r="E975" i="117"/>
  <c r="Y974" i="117"/>
  <c r="X974" i="117"/>
  <c r="W974" i="117"/>
  <c r="V974" i="117"/>
  <c r="U974" i="117"/>
  <c r="T974" i="117"/>
  <c r="S974" i="117"/>
  <c r="R974" i="117"/>
  <c r="Q974" i="117"/>
  <c r="P974" i="117"/>
  <c r="O974" i="117"/>
  <c r="N974" i="117"/>
  <c r="M974" i="117"/>
  <c r="L974" i="117"/>
  <c r="K974" i="117"/>
  <c r="J974" i="117"/>
  <c r="I974" i="117"/>
  <c r="H974" i="117"/>
  <c r="G974" i="117"/>
  <c r="F974" i="117"/>
  <c r="E974" i="117"/>
  <c r="Y973" i="117"/>
  <c r="X973" i="117"/>
  <c r="W973" i="117"/>
  <c r="V973" i="117"/>
  <c r="U973" i="117"/>
  <c r="T973" i="117"/>
  <c r="S973" i="117"/>
  <c r="R973" i="117"/>
  <c r="Q973" i="117"/>
  <c r="P973" i="117"/>
  <c r="O973" i="117"/>
  <c r="N973" i="117"/>
  <c r="M973" i="117"/>
  <c r="L973" i="117"/>
  <c r="K973" i="117"/>
  <c r="J973" i="117"/>
  <c r="I973" i="117"/>
  <c r="H973" i="117"/>
  <c r="G973" i="117"/>
  <c r="F973" i="117"/>
  <c r="E973" i="117"/>
  <c r="Y972" i="117"/>
  <c r="X972" i="117"/>
  <c r="W972" i="117"/>
  <c r="V972" i="117"/>
  <c r="U972" i="117"/>
  <c r="T972" i="117"/>
  <c r="S972" i="117"/>
  <c r="R972" i="117"/>
  <c r="Q972" i="117"/>
  <c r="P972" i="117"/>
  <c r="O972" i="117"/>
  <c r="N972" i="117"/>
  <c r="M972" i="117"/>
  <c r="L972" i="117"/>
  <c r="K972" i="117"/>
  <c r="J972" i="117"/>
  <c r="I972" i="117"/>
  <c r="H972" i="117"/>
  <c r="G972" i="117"/>
  <c r="F972" i="117"/>
  <c r="E972" i="117"/>
  <c r="Y971" i="117"/>
  <c r="X971" i="117"/>
  <c r="W971" i="117"/>
  <c r="V971" i="117"/>
  <c r="U971" i="117"/>
  <c r="T971" i="117"/>
  <c r="S971" i="117"/>
  <c r="R971" i="117"/>
  <c r="Q971" i="117"/>
  <c r="P971" i="117"/>
  <c r="O971" i="117"/>
  <c r="N971" i="117"/>
  <c r="M971" i="117"/>
  <c r="L971" i="117"/>
  <c r="K971" i="117"/>
  <c r="J971" i="117"/>
  <c r="I971" i="117"/>
  <c r="H971" i="117"/>
  <c r="G971" i="117"/>
  <c r="F971" i="117"/>
  <c r="E971" i="117"/>
  <c r="Y970" i="117"/>
  <c r="X970" i="117"/>
  <c r="W970" i="117"/>
  <c r="V970" i="117"/>
  <c r="U970" i="117"/>
  <c r="T970" i="117"/>
  <c r="S970" i="117"/>
  <c r="R970" i="117"/>
  <c r="Q970" i="117"/>
  <c r="P970" i="117"/>
  <c r="O970" i="117"/>
  <c r="N970" i="117"/>
  <c r="M970" i="117"/>
  <c r="L970" i="117"/>
  <c r="K970" i="117"/>
  <c r="J970" i="117"/>
  <c r="I970" i="117"/>
  <c r="H970" i="117"/>
  <c r="G970" i="117"/>
  <c r="F970" i="117"/>
  <c r="E970" i="117"/>
  <c r="Y969" i="117"/>
  <c r="X969" i="117"/>
  <c r="W969" i="117"/>
  <c r="V969" i="117"/>
  <c r="U969" i="117"/>
  <c r="T969" i="117"/>
  <c r="S969" i="117"/>
  <c r="R969" i="117"/>
  <c r="Q969" i="117"/>
  <c r="P969" i="117"/>
  <c r="O969" i="117"/>
  <c r="N969" i="117"/>
  <c r="M969" i="117"/>
  <c r="L969" i="117"/>
  <c r="K969" i="117"/>
  <c r="J969" i="117"/>
  <c r="I969" i="117"/>
  <c r="H969" i="117"/>
  <c r="G969" i="117"/>
  <c r="F969" i="117"/>
  <c r="E969" i="117"/>
  <c r="Y968" i="117"/>
  <c r="X968" i="117"/>
  <c r="W968" i="117"/>
  <c r="V968" i="117"/>
  <c r="U968" i="117"/>
  <c r="T968" i="117"/>
  <c r="S968" i="117"/>
  <c r="R968" i="117"/>
  <c r="Q968" i="117"/>
  <c r="P968" i="117"/>
  <c r="O968" i="117"/>
  <c r="N968" i="117"/>
  <c r="M968" i="117"/>
  <c r="L968" i="117"/>
  <c r="K968" i="117"/>
  <c r="J968" i="117"/>
  <c r="I968" i="117"/>
  <c r="H968" i="117"/>
  <c r="G968" i="117"/>
  <c r="F968" i="117"/>
  <c r="E968" i="117"/>
  <c r="Y967" i="117"/>
  <c r="X967" i="117"/>
  <c r="W967" i="117"/>
  <c r="V967" i="117"/>
  <c r="U967" i="117"/>
  <c r="T967" i="117"/>
  <c r="S967" i="117"/>
  <c r="R967" i="117"/>
  <c r="Q967" i="117"/>
  <c r="P967" i="117"/>
  <c r="O967" i="117"/>
  <c r="N967" i="117"/>
  <c r="M967" i="117"/>
  <c r="L967" i="117"/>
  <c r="K967" i="117"/>
  <c r="J967" i="117"/>
  <c r="I967" i="117"/>
  <c r="H967" i="117"/>
  <c r="G967" i="117"/>
  <c r="F967" i="117"/>
  <c r="E967" i="117"/>
  <c r="Y966" i="117"/>
  <c r="X966" i="117"/>
  <c r="W966" i="117"/>
  <c r="V966" i="117"/>
  <c r="U966" i="117"/>
  <c r="T966" i="117"/>
  <c r="S966" i="117"/>
  <c r="R966" i="117"/>
  <c r="Q966" i="117"/>
  <c r="P966" i="117"/>
  <c r="O966" i="117"/>
  <c r="N966" i="117"/>
  <c r="M966" i="117"/>
  <c r="L966" i="117"/>
  <c r="K966" i="117"/>
  <c r="J966" i="117"/>
  <c r="I966" i="117"/>
  <c r="H966" i="117"/>
  <c r="G966" i="117"/>
  <c r="F966" i="117"/>
  <c r="E966" i="117"/>
  <c r="Y965" i="117"/>
  <c r="X965" i="117"/>
  <c r="W965" i="117"/>
  <c r="V965" i="117"/>
  <c r="U965" i="117"/>
  <c r="T965" i="117"/>
  <c r="S965" i="117"/>
  <c r="R965" i="117"/>
  <c r="Q965" i="117"/>
  <c r="P965" i="117"/>
  <c r="O965" i="117"/>
  <c r="N965" i="117"/>
  <c r="M965" i="117"/>
  <c r="L965" i="117"/>
  <c r="K965" i="117"/>
  <c r="J965" i="117"/>
  <c r="I965" i="117"/>
  <c r="H965" i="117"/>
  <c r="G965" i="117"/>
  <c r="F965" i="117"/>
  <c r="E965" i="117"/>
  <c r="Y964" i="117"/>
  <c r="X964" i="117"/>
  <c r="W964" i="117"/>
  <c r="V964" i="117"/>
  <c r="U964" i="117"/>
  <c r="T964" i="117"/>
  <c r="S964" i="117"/>
  <c r="R964" i="117"/>
  <c r="Q964" i="117"/>
  <c r="P964" i="117"/>
  <c r="O964" i="117"/>
  <c r="N964" i="117"/>
  <c r="M964" i="117"/>
  <c r="L964" i="117"/>
  <c r="K964" i="117"/>
  <c r="J964" i="117"/>
  <c r="I964" i="117"/>
  <c r="H964" i="117"/>
  <c r="G964" i="117"/>
  <c r="F964" i="117"/>
  <c r="E964" i="117"/>
  <c r="Y963" i="117"/>
  <c r="X963" i="117"/>
  <c r="W963" i="117"/>
  <c r="V963" i="117"/>
  <c r="U963" i="117"/>
  <c r="T963" i="117"/>
  <c r="S963" i="117"/>
  <c r="R963" i="117"/>
  <c r="Q963" i="117"/>
  <c r="P963" i="117"/>
  <c r="O963" i="117"/>
  <c r="N963" i="117"/>
  <c r="M963" i="117"/>
  <c r="L963" i="117"/>
  <c r="K963" i="117"/>
  <c r="J963" i="117"/>
  <c r="I963" i="117"/>
  <c r="H963" i="117"/>
  <c r="G963" i="117"/>
  <c r="F963" i="117"/>
  <c r="E963" i="117"/>
  <c r="Y962" i="117"/>
  <c r="X962" i="117"/>
  <c r="W962" i="117"/>
  <c r="V962" i="117"/>
  <c r="U962" i="117"/>
  <c r="T962" i="117"/>
  <c r="S962" i="117"/>
  <c r="R962" i="117"/>
  <c r="Q962" i="117"/>
  <c r="P962" i="117"/>
  <c r="O962" i="117"/>
  <c r="N962" i="117"/>
  <c r="M962" i="117"/>
  <c r="L962" i="117"/>
  <c r="K962" i="117"/>
  <c r="J962" i="117"/>
  <c r="I962" i="117"/>
  <c r="H962" i="117"/>
  <c r="G962" i="117"/>
  <c r="F962" i="117"/>
  <c r="E962" i="117"/>
  <c r="Y961" i="117"/>
  <c r="X961" i="117"/>
  <c r="W961" i="117"/>
  <c r="V961" i="117"/>
  <c r="U961" i="117"/>
  <c r="T961" i="117"/>
  <c r="S961" i="117"/>
  <c r="R961" i="117"/>
  <c r="Q961" i="117"/>
  <c r="P961" i="117"/>
  <c r="O961" i="117"/>
  <c r="N961" i="117"/>
  <c r="M961" i="117"/>
  <c r="L961" i="117"/>
  <c r="K961" i="117"/>
  <c r="J961" i="117"/>
  <c r="I961" i="117"/>
  <c r="H961" i="117"/>
  <c r="G961" i="117"/>
  <c r="F961" i="117"/>
  <c r="E961" i="117"/>
  <c r="Y960" i="117"/>
  <c r="X960" i="117"/>
  <c r="W960" i="117"/>
  <c r="V960" i="117"/>
  <c r="U960" i="117"/>
  <c r="T960" i="117"/>
  <c r="S960" i="117"/>
  <c r="R960" i="117"/>
  <c r="Q960" i="117"/>
  <c r="P960" i="117"/>
  <c r="O960" i="117"/>
  <c r="N960" i="117"/>
  <c r="M960" i="117"/>
  <c r="L960" i="117"/>
  <c r="K960" i="117"/>
  <c r="J960" i="117"/>
  <c r="I960" i="117"/>
  <c r="H960" i="117"/>
  <c r="G960" i="117"/>
  <c r="F960" i="117"/>
  <c r="E960" i="117"/>
  <c r="Y959" i="117"/>
  <c r="X959" i="117"/>
  <c r="W959" i="117"/>
  <c r="V959" i="117"/>
  <c r="U959" i="117"/>
  <c r="T959" i="117"/>
  <c r="S959" i="117"/>
  <c r="R959" i="117"/>
  <c r="Q959" i="117"/>
  <c r="P959" i="117"/>
  <c r="O959" i="117"/>
  <c r="N959" i="117"/>
  <c r="M959" i="117"/>
  <c r="L959" i="117"/>
  <c r="K959" i="117"/>
  <c r="J959" i="117"/>
  <c r="I959" i="117"/>
  <c r="H959" i="117"/>
  <c r="G959" i="117"/>
  <c r="F959" i="117"/>
  <c r="E959" i="117"/>
  <c r="Y958" i="117"/>
  <c r="X958" i="117"/>
  <c r="W958" i="117"/>
  <c r="V958" i="117"/>
  <c r="U958" i="117"/>
  <c r="T958" i="117"/>
  <c r="S958" i="117"/>
  <c r="R958" i="117"/>
  <c r="Q958" i="117"/>
  <c r="P958" i="117"/>
  <c r="O958" i="117"/>
  <c r="N958" i="117"/>
  <c r="M958" i="117"/>
  <c r="L958" i="117"/>
  <c r="K958" i="117"/>
  <c r="J958" i="117"/>
  <c r="I958" i="117"/>
  <c r="H958" i="117"/>
  <c r="G958" i="117"/>
  <c r="F958" i="117"/>
  <c r="E958" i="117"/>
  <c r="Y957" i="117"/>
  <c r="X957" i="117"/>
  <c r="W957" i="117"/>
  <c r="V957" i="117"/>
  <c r="U957" i="117"/>
  <c r="T957" i="117"/>
  <c r="S957" i="117"/>
  <c r="R957" i="117"/>
  <c r="Q957" i="117"/>
  <c r="P957" i="117"/>
  <c r="O957" i="117"/>
  <c r="N957" i="117"/>
  <c r="M957" i="117"/>
  <c r="L957" i="117"/>
  <c r="K957" i="117"/>
  <c r="J957" i="117"/>
  <c r="I957" i="117"/>
  <c r="H957" i="117"/>
  <c r="G957" i="117"/>
  <c r="F957" i="117"/>
  <c r="E957" i="117"/>
  <c r="Y956" i="117"/>
  <c r="X956" i="117"/>
  <c r="W956" i="117"/>
  <c r="V956" i="117"/>
  <c r="U956" i="117"/>
  <c r="T956" i="117"/>
  <c r="S956" i="117"/>
  <c r="R956" i="117"/>
  <c r="Q956" i="117"/>
  <c r="P956" i="117"/>
  <c r="O956" i="117"/>
  <c r="N956" i="117"/>
  <c r="M956" i="117"/>
  <c r="L956" i="117"/>
  <c r="K956" i="117"/>
  <c r="J956" i="117"/>
  <c r="I956" i="117"/>
  <c r="H956" i="117"/>
  <c r="G956" i="117"/>
  <c r="F956" i="117"/>
  <c r="E956" i="117"/>
  <c r="Y955" i="117"/>
  <c r="X955" i="117"/>
  <c r="W955" i="117"/>
  <c r="V955" i="117"/>
  <c r="U955" i="117"/>
  <c r="T955" i="117"/>
  <c r="S955" i="117"/>
  <c r="R955" i="117"/>
  <c r="Q955" i="117"/>
  <c r="P955" i="117"/>
  <c r="O955" i="117"/>
  <c r="N955" i="117"/>
  <c r="M955" i="117"/>
  <c r="L955" i="117"/>
  <c r="K955" i="117"/>
  <c r="J955" i="117"/>
  <c r="I955" i="117"/>
  <c r="H955" i="117"/>
  <c r="G955" i="117"/>
  <c r="F955" i="117"/>
  <c r="E955" i="117"/>
  <c r="Y954" i="117"/>
  <c r="X954" i="117"/>
  <c r="W954" i="117"/>
  <c r="V954" i="117"/>
  <c r="U954" i="117"/>
  <c r="T954" i="117"/>
  <c r="S954" i="117"/>
  <c r="R954" i="117"/>
  <c r="Q954" i="117"/>
  <c r="P954" i="117"/>
  <c r="O954" i="117"/>
  <c r="N954" i="117"/>
  <c r="M954" i="117"/>
  <c r="L954" i="117"/>
  <c r="K954" i="117"/>
  <c r="J954" i="117"/>
  <c r="I954" i="117"/>
  <c r="H954" i="117"/>
  <c r="G954" i="117"/>
  <c r="F954" i="117"/>
  <c r="E954" i="117"/>
  <c r="Y953" i="117"/>
  <c r="X953" i="117"/>
  <c r="W953" i="117"/>
  <c r="V953" i="117"/>
  <c r="U953" i="117"/>
  <c r="T953" i="117"/>
  <c r="S953" i="117"/>
  <c r="R953" i="117"/>
  <c r="Q953" i="117"/>
  <c r="P953" i="117"/>
  <c r="O953" i="117"/>
  <c r="N953" i="117"/>
  <c r="M953" i="117"/>
  <c r="L953" i="117"/>
  <c r="K953" i="117"/>
  <c r="J953" i="117"/>
  <c r="I953" i="117"/>
  <c r="H953" i="117"/>
  <c r="G953" i="117"/>
  <c r="F953" i="117"/>
  <c r="E953" i="117"/>
  <c r="Y952" i="117"/>
  <c r="X952" i="117"/>
  <c r="W952" i="117"/>
  <c r="V952" i="117"/>
  <c r="U952" i="117"/>
  <c r="T952" i="117"/>
  <c r="S952" i="117"/>
  <c r="R952" i="117"/>
  <c r="Q952" i="117"/>
  <c r="P952" i="117"/>
  <c r="O952" i="117"/>
  <c r="N952" i="117"/>
  <c r="M952" i="117"/>
  <c r="L952" i="117"/>
  <c r="K952" i="117"/>
  <c r="J952" i="117"/>
  <c r="I952" i="117"/>
  <c r="H952" i="117"/>
  <c r="G952" i="117"/>
  <c r="F952" i="117"/>
  <c r="E952" i="117"/>
  <c r="Y951" i="117"/>
  <c r="X951" i="117"/>
  <c r="W951" i="117"/>
  <c r="V951" i="117"/>
  <c r="U951" i="117"/>
  <c r="T951" i="117"/>
  <c r="S951" i="117"/>
  <c r="R951" i="117"/>
  <c r="Q951" i="117"/>
  <c r="P951" i="117"/>
  <c r="O951" i="117"/>
  <c r="N951" i="117"/>
  <c r="M951" i="117"/>
  <c r="L951" i="117"/>
  <c r="K951" i="117"/>
  <c r="J951" i="117"/>
  <c r="I951" i="117"/>
  <c r="H951" i="117"/>
  <c r="G951" i="117"/>
  <c r="F951" i="117"/>
  <c r="E951" i="117"/>
  <c r="Y950" i="117"/>
  <c r="X950" i="117"/>
  <c r="W950" i="117"/>
  <c r="V950" i="117"/>
  <c r="U950" i="117"/>
  <c r="T950" i="117"/>
  <c r="S950" i="117"/>
  <c r="R950" i="117"/>
  <c r="Q950" i="117"/>
  <c r="P950" i="117"/>
  <c r="O950" i="117"/>
  <c r="N950" i="117"/>
  <c r="M950" i="117"/>
  <c r="L950" i="117"/>
  <c r="K950" i="117"/>
  <c r="J950" i="117"/>
  <c r="I950" i="117"/>
  <c r="H950" i="117"/>
  <c r="G950" i="117"/>
  <c r="F950" i="117"/>
  <c r="E950" i="117"/>
  <c r="Y949" i="117"/>
  <c r="X949" i="117"/>
  <c r="W949" i="117"/>
  <c r="V949" i="117"/>
  <c r="U949" i="117"/>
  <c r="T949" i="117"/>
  <c r="S949" i="117"/>
  <c r="R949" i="117"/>
  <c r="Q949" i="117"/>
  <c r="P949" i="117"/>
  <c r="O949" i="117"/>
  <c r="N949" i="117"/>
  <c r="M949" i="117"/>
  <c r="L949" i="117"/>
  <c r="K949" i="117"/>
  <c r="J949" i="117"/>
  <c r="I949" i="117"/>
  <c r="H949" i="117"/>
  <c r="G949" i="117"/>
  <c r="F949" i="117"/>
  <c r="E949" i="117"/>
  <c r="Y948" i="117"/>
  <c r="X948" i="117"/>
  <c r="W948" i="117"/>
  <c r="V948" i="117"/>
  <c r="U948" i="117"/>
  <c r="T948" i="117"/>
  <c r="S948" i="117"/>
  <c r="R948" i="117"/>
  <c r="Q948" i="117"/>
  <c r="P948" i="117"/>
  <c r="O948" i="117"/>
  <c r="N948" i="117"/>
  <c r="M948" i="117"/>
  <c r="L948" i="117"/>
  <c r="K948" i="117"/>
  <c r="J948" i="117"/>
  <c r="I948" i="117"/>
  <c r="H948" i="117"/>
  <c r="G948" i="117"/>
  <c r="F948" i="117"/>
  <c r="E948" i="117"/>
  <c r="Y947" i="117"/>
  <c r="X947" i="117"/>
  <c r="W947" i="117"/>
  <c r="V947" i="117"/>
  <c r="U947" i="117"/>
  <c r="T947" i="117"/>
  <c r="S947" i="117"/>
  <c r="R947" i="117"/>
  <c r="Q947" i="117"/>
  <c r="P947" i="117"/>
  <c r="O947" i="117"/>
  <c r="N947" i="117"/>
  <c r="M947" i="117"/>
  <c r="L947" i="117"/>
  <c r="K947" i="117"/>
  <c r="J947" i="117"/>
  <c r="I947" i="117"/>
  <c r="H947" i="117"/>
  <c r="G947" i="117"/>
  <c r="F947" i="117"/>
  <c r="E947" i="117"/>
  <c r="Y946" i="117"/>
  <c r="X946" i="117"/>
  <c r="W946" i="117"/>
  <c r="V946" i="117"/>
  <c r="U946" i="117"/>
  <c r="T946" i="117"/>
  <c r="S946" i="117"/>
  <c r="R946" i="117"/>
  <c r="Q946" i="117"/>
  <c r="P946" i="117"/>
  <c r="O946" i="117"/>
  <c r="N946" i="117"/>
  <c r="M946" i="117"/>
  <c r="L946" i="117"/>
  <c r="K946" i="117"/>
  <c r="J946" i="117"/>
  <c r="I946" i="117"/>
  <c r="H946" i="117"/>
  <c r="G946" i="117"/>
  <c r="F946" i="117"/>
  <c r="E946" i="117"/>
  <c r="Y945" i="117"/>
  <c r="X945" i="117"/>
  <c r="W945" i="117"/>
  <c r="V945" i="117"/>
  <c r="U945" i="117"/>
  <c r="T945" i="117"/>
  <c r="S945" i="117"/>
  <c r="R945" i="117"/>
  <c r="Q945" i="117"/>
  <c r="P945" i="117"/>
  <c r="O945" i="117"/>
  <c r="N945" i="117"/>
  <c r="M945" i="117"/>
  <c r="L945" i="117"/>
  <c r="K945" i="117"/>
  <c r="J945" i="117"/>
  <c r="I945" i="117"/>
  <c r="H945" i="117"/>
  <c r="G945" i="117"/>
  <c r="F945" i="117"/>
  <c r="E945" i="117"/>
  <c r="Y944" i="117"/>
  <c r="X944" i="117"/>
  <c r="W944" i="117"/>
  <c r="V944" i="117"/>
  <c r="U944" i="117"/>
  <c r="T944" i="117"/>
  <c r="S944" i="117"/>
  <c r="R944" i="117"/>
  <c r="Q944" i="117"/>
  <c r="P944" i="117"/>
  <c r="O944" i="117"/>
  <c r="N944" i="117"/>
  <c r="M944" i="117"/>
  <c r="L944" i="117"/>
  <c r="K944" i="117"/>
  <c r="J944" i="117"/>
  <c r="I944" i="117"/>
  <c r="H944" i="117"/>
  <c r="G944" i="117"/>
  <c r="F944" i="117"/>
  <c r="E944" i="117"/>
  <c r="Y943" i="117"/>
  <c r="X943" i="117"/>
  <c r="W943" i="117"/>
  <c r="V943" i="117"/>
  <c r="U943" i="117"/>
  <c r="T943" i="117"/>
  <c r="S943" i="117"/>
  <c r="R943" i="117"/>
  <c r="Q943" i="117"/>
  <c r="P943" i="117"/>
  <c r="O943" i="117"/>
  <c r="N943" i="117"/>
  <c r="M943" i="117"/>
  <c r="L943" i="117"/>
  <c r="K943" i="117"/>
  <c r="J943" i="117"/>
  <c r="I943" i="117"/>
  <c r="H943" i="117"/>
  <c r="G943" i="117"/>
  <c r="F943" i="117"/>
  <c r="E943" i="117"/>
  <c r="Y942" i="117"/>
  <c r="X942" i="117"/>
  <c r="W942" i="117"/>
  <c r="V942" i="117"/>
  <c r="U942" i="117"/>
  <c r="T942" i="117"/>
  <c r="S942" i="117"/>
  <c r="R942" i="117"/>
  <c r="Q942" i="117"/>
  <c r="P942" i="117"/>
  <c r="O942" i="117"/>
  <c r="N942" i="117"/>
  <c r="M942" i="117"/>
  <c r="L942" i="117"/>
  <c r="K942" i="117"/>
  <c r="J942" i="117"/>
  <c r="I942" i="117"/>
  <c r="H942" i="117"/>
  <c r="G942" i="117"/>
  <c r="F942" i="117"/>
  <c r="E942" i="117"/>
  <c r="Y941" i="117"/>
  <c r="X941" i="117"/>
  <c r="W941" i="117"/>
  <c r="V941" i="117"/>
  <c r="U941" i="117"/>
  <c r="T941" i="117"/>
  <c r="S941" i="117"/>
  <c r="R941" i="117"/>
  <c r="Q941" i="117"/>
  <c r="P941" i="117"/>
  <c r="O941" i="117"/>
  <c r="N941" i="117"/>
  <c r="M941" i="117"/>
  <c r="L941" i="117"/>
  <c r="K941" i="117"/>
  <c r="J941" i="117"/>
  <c r="I941" i="117"/>
  <c r="H941" i="117"/>
  <c r="G941" i="117"/>
  <c r="F941" i="117"/>
  <c r="E941" i="117"/>
  <c r="Y940" i="117"/>
  <c r="X940" i="117"/>
  <c r="W940" i="117"/>
  <c r="V940" i="117"/>
  <c r="U940" i="117"/>
  <c r="T940" i="117"/>
  <c r="S940" i="117"/>
  <c r="R940" i="117"/>
  <c r="Q940" i="117"/>
  <c r="P940" i="117"/>
  <c r="O940" i="117"/>
  <c r="N940" i="117"/>
  <c r="M940" i="117"/>
  <c r="L940" i="117"/>
  <c r="K940" i="117"/>
  <c r="J940" i="117"/>
  <c r="I940" i="117"/>
  <c r="H940" i="117"/>
  <c r="G940" i="117"/>
  <c r="F940" i="117"/>
  <c r="E940" i="117"/>
  <c r="Y939" i="117"/>
  <c r="X939" i="117"/>
  <c r="W939" i="117"/>
  <c r="V939" i="117"/>
  <c r="U939" i="117"/>
  <c r="T939" i="117"/>
  <c r="S939" i="117"/>
  <c r="R939" i="117"/>
  <c r="Q939" i="117"/>
  <c r="P939" i="117"/>
  <c r="O939" i="117"/>
  <c r="N939" i="117"/>
  <c r="M939" i="117"/>
  <c r="L939" i="117"/>
  <c r="K939" i="117"/>
  <c r="J939" i="117"/>
  <c r="I939" i="117"/>
  <c r="H939" i="117"/>
  <c r="G939" i="117"/>
  <c r="F939" i="117"/>
  <c r="E939" i="117"/>
  <c r="Y938" i="117"/>
  <c r="X938" i="117"/>
  <c r="W938" i="117"/>
  <c r="V938" i="117"/>
  <c r="U938" i="117"/>
  <c r="T938" i="117"/>
  <c r="S938" i="117"/>
  <c r="R938" i="117"/>
  <c r="Q938" i="117"/>
  <c r="P938" i="117"/>
  <c r="O938" i="117"/>
  <c r="N938" i="117"/>
  <c r="M938" i="117"/>
  <c r="L938" i="117"/>
  <c r="K938" i="117"/>
  <c r="J938" i="117"/>
  <c r="I938" i="117"/>
  <c r="H938" i="117"/>
  <c r="G938" i="117"/>
  <c r="F938" i="117"/>
  <c r="E938" i="117"/>
  <c r="Y937" i="117"/>
  <c r="X937" i="117"/>
  <c r="W937" i="117"/>
  <c r="V937" i="117"/>
  <c r="U937" i="117"/>
  <c r="T937" i="117"/>
  <c r="S937" i="117"/>
  <c r="R937" i="117"/>
  <c r="Q937" i="117"/>
  <c r="P937" i="117"/>
  <c r="O937" i="117"/>
  <c r="N937" i="117"/>
  <c r="M937" i="117"/>
  <c r="L937" i="117"/>
  <c r="K937" i="117"/>
  <c r="J937" i="117"/>
  <c r="I937" i="117"/>
  <c r="H937" i="117"/>
  <c r="G937" i="117"/>
  <c r="F937" i="117"/>
  <c r="E937" i="117"/>
  <c r="Y936" i="117"/>
  <c r="X936" i="117"/>
  <c r="W936" i="117"/>
  <c r="V936" i="117"/>
  <c r="U936" i="117"/>
  <c r="T936" i="117"/>
  <c r="S936" i="117"/>
  <c r="R936" i="117"/>
  <c r="Q936" i="117"/>
  <c r="P936" i="117"/>
  <c r="O936" i="117"/>
  <c r="N936" i="117"/>
  <c r="M936" i="117"/>
  <c r="L936" i="117"/>
  <c r="K936" i="117"/>
  <c r="J936" i="117"/>
  <c r="I936" i="117"/>
  <c r="H936" i="117"/>
  <c r="G936" i="117"/>
  <c r="F936" i="117"/>
  <c r="E936" i="117"/>
  <c r="Y935" i="117"/>
  <c r="X935" i="117"/>
  <c r="W935" i="117"/>
  <c r="V935" i="117"/>
  <c r="U935" i="117"/>
  <c r="T935" i="117"/>
  <c r="S935" i="117"/>
  <c r="R935" i="117"/>
  <c r="Q935" i="117"/>
  <c r="P935" i="117"/>
  <c r="O935" i="117"/>
  <c r="N935" i="117"/>
  <c r="M935" i="117"/>
  <c r="L935" i="117"/>
  <c r="K935" i="117"/>
  <c r="J935" i="117"/>
  <c r="I935" i="117"/>
  <c r="H935" i="117"/>
  <c r="G935" i="117"/>
  <c r="F935" i="117"/>
  <c r="E935" i="117"/>
  <c r="Y934" i="117"/>
  <c r="X934" i="117"/>
  <c r="W934" i="117"/>
  <c r="V934" i="117"/>
  <c r="U934" i="117"/>
  <c r="T934" i="117"/>
  <c r="S934" i="117"/>
  <c r="R934" i="117"/>
  <c r="Q934" i="117"/>
  <c r="P934" i="117"/>
  <c r="O934" i="117"/>
  <c r="N934" i="117"/>
  <c r="M934" i="117"/>
  <c r="L934" i="117"/>
  <c r="K934" i="117"/>
  <c r="J934" i="117"/>
  <c r="I934" i="117"/>
  <c r="H934" i="117"/>
  <c r="G934" i="117"/>
  <c r="F934" i="117"/>
  <c r="E934" i="117"/>
  <c r="Y933" i="117"/>
  <c r="X933" i="117"/>
  <c r="W933" i="117"/>
  <c r="V933" i="117"/>
  <c r="U933" i="117"/>
  <c r="T933" i="117"/>
  <c r="S933" i="117"/>
  <c r="R933" i="117"/>
  <c r="Q933" i="117"/>
  <c r="P933" i="117"/>
  <c r="O933" i="117"/>
  <c r="N933" i="117"/>
  <c r="M933" i="117"/>
  <c r="L933" i="117"/>
  <c r="K933" i="117"/>
  <c r="J933" i="117"/>
  <c r="I933" i="117"/>
  <c r="H933" i="117"/>
  <c r="G933" i="117"/>
  <c r="F933" i="117"/>
  <c r="E933" i="117"/>
  <c r="Y932" i="117"/>
  <c r="X932" i="117"/>
  <c r="W932" i="117"/>
  <c r="V932" i="117"/>
  <c r="U932" i="117"/>
  <c r="T932" i="117"/>
  <c r="S932" i="117"/>
  <c r="R932" i="117"/>
  <c r="Q932" i="117"/>
  <c r="P932" i="117"/>
  <c r="O932" i="117"/>
  <c r="N932" i="117"/>
  <c r="M932" i="117"/>
  <c r="L932" i="117"/>
  <c r="K932" i="117"/>
  <c r="J932" i="117"/>
  <c r="I932" i="117"/>
  <c r="H932" i="117"/>
  <c r="G932" i="117"/>
  <c r="F932" i="117"/>
  <c r="E932" i="117"/>
  <c r="Y931" i="117"/>
  <c r="X931" i="117"/>
  <c r="W931" i="117"/>
  <c r="V931" i="117"/>
  <c r="U931" i="117"/>
  <c r="T931" i="117"/>
  <c r="S931" i="117"/>
  <c r="R931" i="117"/>
  <c r="Q931" i="117"/>
  <c r="P931" i="117"/>
  <c r="O931" i="117"/>
  <c r="N931" i="117"/>
  <c r="M931" i="117"/>
  <c r="L931" i="117"/>
  <c r="K931" i="117"/>
  <c r="J931" i="117"/>
  <c r="I931" i="117"/>
  <c r="H931" i="117"/>
  <c r="G931" i="117"/>
  <c r="F931" i="117"/>
  <c r="E931" i="117"/>
  <c r="Y930" i="117"/>
  <c r="X930" i="117"/>
  <c r="W930" i="117"/>
  <c r="V930" i="117"/>
  <c r="U930" i="117"/>
  <c r="T930" i="117"/>
  <c r="S930" i="117"/>
  <c r="R930" i="117"/>
  <c r="Q930" i="117"/>
  <c r="P930" i="117"/>
  <c r="O930" i="117"/>
  <c r="N930" i="117"/>
  <c r="M930" i="117"/>
  <c r="L930" i="117"/>
  <c r="K930" i="117"/>
  <c r="J930" i="117"/>
  <c r="I930" i="117"/>
  <c r="H930" i="117"/>
  <c r="G930" i="117"/>
  <c r="F930" i="117"/>
  <c r="E930" i="117"/>
  <c r="Y929" i="117"/>
  <c r="X929" i="117"/>
  <c r="W929" i="117"/>
  <c r="V929" i="117"/>
  <c r="U929" i="117"/>
  <c r="T929" i="117"/>
  <c r="S929" i="117"/>
  <c r="R929" i="117"/>
  <c r="Q929" i="117"/>
  <c r="P929" i="117"/>
  <c r="O929" i="117"/>
  <c r="N929" i="117"/>
  <c r="M929" i="117"/>
  <c r="L929" i="117"/>
  <c r="K929" i="117"/>
  <c r="J929" i="117"/>
  <c r="I929" i="117"/>
  <c r="H929" i="117"/>
  <c r="G929" i="117"/>
  <c r="F929" i="117"/>
  <c r="E929" i="117"/>
  <c r="Y928" i="117"/>
  <c r="X928" i="117"/>
  <c r="W928" i="117"/>
  <c r="V928" i="117"/>
  <c r="U928" i="117"/>
  <c r="T928" i="117"/>
  <c r="S928" i="117"/>
  <c r="R928" i="117"/>
  <c r="Q928" i="117"/>
  <c r="P928" i="117"/>
  <c r="O928" i="117"/>
  <c r="N928" i="117"/>
  <c r="M928" i="117"/>
  <c r="L928" i="117"/>
  <c r="K928" i="117"/>
  <c r="J928" i="117"/>
  <c r="I928" i="117"/>
  <c r="H928" i="117"/>
  <c r="G928" i="117"/>
  <c r="F928" i="117"/>
  <c r="E928" i="117"/>
  <c r="Y927" i="117"/>
  <c r="X927" i="117"/>
  <c r="W927" i="117"/>
  <c r="V927" i="117"/>
  <c r="U927" i="117"/>
  <c r="T927" i="117"/>
  <c r="S927" i="117"/>
  <c r="R927" i="117"/>
  <c r="Q927" i="117"/>
  <c r="P927" i="117"/>
  <c r="O927" i="117"/>
  <c r="N927" i="117"/>
  <c r="M927" i="117"/>
  <c r="L927" i="117"/>
  <c r="K927" i="117"/>
  <c r="J927" i="117"/>
  <c r="I927" i="117"/>
  <c r="H927" i="117"/>
  <c r="G927" i="117"/>
  <c r="F927" i="117"/>
  <c r="E927" i="117"/>
  <c r="Y926" i="117"/>
  <c r="X926" i="117"/>
  <c r="W926" i="117"/>
  <c r="V926" i="117"/>
  <c r="U926" i="117"/>
  <c r="T926" i="117"/>
  <c r="S926" i="117"/>
  <c r="R926" i="117"/>
  <c r="Q926" i="117"/>
  <c r="P926" i="117"/>
  <c r="O926" i="117"/>
  <c r="N926" i="117"/>
  <c r="M926" i="117"/>
  <c r="L926" i="117"/>
  <c r="K926" i="117"/>
  <c r="J926" i="117"/>
  <c r="I926" i="117"/>
  <c r="H926" i="117"/>
  <c r="G926" i="117"/>
  <c r="F926" i="117"/>
  <c r="E926" i="117"/>
  <c r="Y925" i="117"/>
  <c r="X925" i="117"/>
  <c r="W925" i="117"/>
  <c r="V925" i="117"/>
  <c r="U925" i="117"/>
  <c r="T925" i="117"/>
  <c r="S925" i="117"/>
  <c r="R925" i="117"/>
  <c r="Q925" i="117"/>
  <c r="P925" i="117"/>
  <c r="O925" i="117"/>
  <c r="N925" i="117"/>
  <c r="M925" i="117"/>
  <c r="L925" i="117"/>
  <c r="K925" i="117"/>
  <c r="J925" i="117"/>
  <c r="I925" i="117"/>
  <c r="H925" i="117"/>
  <c r="G925" i="117"/>
  <c r="F925" i="117"/>
  <c r="E925" i="117"/>
  <c r="Y924" i="117"/>
  <c r="X924" i="117"/>
  <c r="W924" i="117"/>
  <c r="V924" i="117"/>
  <c r="U924" i="117"/>
  <c r="T924" i="117"/>
  <c r="S924" i="117"/>
  <c r="R924" i="117"/>
  <c r="Q924" i="117"/>
  <c r="P924" i="117"/>
  <c r="O924" i="117"/>
  <c r="N924" i="117"/>
  <c r="M924" i="117"/>
  <c r="L924" i="117"/>
  <c r="K924" i="117"/>
  <c r="J924" i="117"/>
  <c r="I924" i="117"/>
  <c r="H924" i="117"/>
  <c r="G924" i="117"/>
  <c r="F924" i="117"/>
  <c r="E924" i="117"/>
  <c r="Y923" i="117"/>
  <c r="X923" i="117"/>
  <c r="W923" i="117"/>
  <c r="V923" i="117"/>
  <c r="U923" i="117"/>
  <c r="T923" i="117"/>
  <c r="S923" i="117"/>
  <c r="R923" i="117"/>
  <c r="Q923" i="117"/>
  <c r="P923" i="117"/>
  <c r="O923" i="117"/>
  <c r="N923" i="117"/>
  <c r="M923" i="117"/>
  <c r="L923" i="117"/>
  <c r="K923" i="117"/>
  <c r="J923" i="117"/>
  <c r="I923" i="117"/>
  <c r="H923" i="117"/>
  <c r="G923" i="117"/>
  <c r="F923" i="117"/>
  <c r="E923" i="117"/>
  <c r="Y922" i="117"/>
  <c r="X922" i="117"/>
  <c r="W922" i="117"/>
  <c r="V922" i="117"/>
  <c r="U922" i="117"/>
  <c r="T922" i="117"/>
  <c r="S922" i="117"/>
  <c r="R922" i="117"/>
  <c r="Q922" i="117"/>
  <c r="P922" i="117"/>
  <c r="O922" i="117"/>
  <c r="N922" i="117"/>
  <c r="M922" i="117"/>
  <c r="L922" i="117"/>
  <c r="K922" i="117"/>
  <c r="J922" i="117"/>
  <c r="I922" i="117"/>
  <c r="H922" i="117"/>
  <c r="G922" i="117"/>
  <c r="F922" i="117"/>
  <c r="E922" i="117"/>
  <c r="Y921" i="117"/>
  <c r="X921" i="117"/>
  <c r="W921" i="117"/>
  <c r="V921" i="117"/>
  <c r="U921" i="117"/>
  <c r="T921" i="117"/>
  <c r="S921" i="117"/>
  <c r="R921" i="117"/>
  <c r="Q921" i="117"/>
  <c r="P921" i="117"/>
  <c r="O921" i="117"/>
  <c r="N921" i="117"/>
  <c r="M921" i="117"/>
  <c r="L921" i="117"/>
  <c r="K921" i="117"/>
  <c r="J921" i="117"/>
  <c r="I921" i="117"/>
  <c r="H921" i="117"/>
  <c r="G921" i="117"/>
  <c r="F921" i="117"/>
  <c r="E921" i="117"/>
  <c r="Y920" i="117"/>
  <c r="X920" i="117"/>
  <c r="W920" i="117"/>
  <c r="V920" i="117"/>
  <c r="U920" i="117"/>
  <c r="T920" i="117"/>
  <c r="S920" i="117"/>
  <c r="R920" i="117"/>
  <c r="Q920" i="117"/>
  <c r="P920" i="117"/>
  <c r="O920" i="117"/>
  <c r="N920" i="117"/>
  <c r="M920" i="117"/>
  <c r="L920" i="117"/>
  <c r="K920" i="117"/>
  <c r="J920" i="117"/>
  <c r="I920" i="117"/>
  <c r="H920" i="117"/>
  <c r="G920" i="117"/>
  <c r="F920" i="117"/>
  <c r="E920" i="117"/>
  <c r="Y919" i="117"/>
  <c r="X919" i="117"/>
  <c r="W919" i="117"/>
  <c r="V919" i="117"/>
  <c r="U919" i="117"/>
  <c r="T919" i="117"/>
  <c r="S919" i="117"/>
  <c r="R919" i="117"/>
  <c r="Q919" i="117"/>
  <c r="P919" i="117"/>
  <c r="O919" i="117"/>
  <c r="N919" i="117"/>
  <c r="M919" i="117"/>
  <c r="L919" i="117"/>
  <c r="K919" i="117"/>
  <c r="J919" i="117"/>
  <c r="I919" i="117"/>
  <c r="H919" i="117"/>
  <c r="G919" i="117"/>
  <c r="F919" i="117"/>
  <c r="E919" i="117"/>
  <c r="Y918" i="117"/>
  <c r="X918" i="117"/>
  <c r="W918" i="117"/>
  <c r="V918" i="117"/>
  <c r="U918" i="117"/>
  <c r="T918" i="117"/>
  <c r="S918" i="117"/>
  <c r="R918" i="117"/>
  <c r="Q918" i="117"/>
  <c r="P918" i="117"/>
  <c r="O918" i="117"/>
  <c r="N918" i="117"/>
  <c r="M918" i="117"/>
  <c r="L918" i="117"/>
  <c r="K918" i="117"/>
  <c r="J918" i="117"/>
  <c r="I918" i="117"/>
  <c r="H918" i="117"/>
  <c r="G918" i="117"/>
  <c r="F918" i="117"/>
  <c r="E918" i="117"/>
  <c r="Y917" i="117"/>
  <c r="X917" i="117"/>
  <c r="W917" i="117"/>
  <c r="V917" i="117"/>
  <c r="U917" i="117"/>
  <c r="T917" i="117"/>
  <c r="S917" i="117"/>
  <c r="R917" i="117"/>
  <c r="Q917" i="117"/>
  <c r="P917" i="117"/>
  <c r="O917" i="117"/>
  <c r="N917" i="117"/>
  <c r="M917" i="117"/>
  <c r="L917" i="117"/>
  <c r="K917" i="117"/>
  <c r="J917" i="117"/>
  <c r="I917" i="117"/>
  <c r="H917" i="117"/>
  <c r="G917" i="117"/>
  <c r="F917" i="117"/>
  <c r="E917" i="117"/>
  <c r="Y916" i="117"/>
  <c r="X916" i="117"/>
  <c r="W916" i="117"/>
  <c r="V916" i="117"/>
  <c r="U916" i="117"/>
  <c r="T916" i="117"/>
  <c r="S916" i="117"/>
  <c r="R916" i="117"/>
  <c r="Q916" i="117"/>
  <c r="P916" i="117"/>
  <c r="O916" i="117"/>
  <c r="N916" i="117"/>
  <c r="M916" i="117"/>
  <c r="L916" i="117"/>
  <c r="K916" i="117"/>
  <c r="J916" i="117"/>
  <c r="I916" i="117"/>
  <c r="H916" i="117"/>
  <c r="G916" i="117"/>
  <c r="F916" i="117"/>
  <c r="E916" i="117"/>
  <c r="Y915" i="117"/>
  <c r="X915" i="117"/>
  <c r="W915" i="117"/>
  <c r="V915" i="117"/>
  <c r="U915" i="117"/>
  <c r="T915" i="117"/>
  <c r="S915" i="117"/>
  <c r="R915" i="117"/>
  <c r="Q915" i="117"/>
  <c r="P915" i="117"/>
  <c r="O915" i="117"/>
  <c r="N915" i="117"/>
  <c r="M915" i="117"/>
  <c r="L915" i="117"/>
  <c r="K915" i="117"/>
  <c r="J915" i="117"/>
  <c r="I915" i="117"/>
  <c r="H915" i="117"/>
  <c r="G915" i="117"/>
  <c r="F915" i="117"/>
  <c r="E915" i="117"/>
  <c r="Y914" i="117"/>
  <c r="X914" i="117"/>
  <c r="W914" i="117"/>
  <c r="V914" i="117"/>
  <c r="U914" i="117"/>
  <c r="T914" i="117"/>
  <c r="S914" i="117"/>
  <c r="R914" i="117"/>
  <c r="Q914" i="117"/>
  <c r="P914" i="117"/>
  <c r="O914" i="117"/>
  <c r="N914" i="117"/>
  <c r="M914" i="117"/>
  <c r="L914" i="117"/>
  <c r="K914" i="117"/>
  <c r="J914" i="117"/>
  <c r="I914" i="117"/>
  <c r="H914" i="117"/>
  <c r="G914" i="117"/>
  <c r="F914" i="117"/>
  <c r="E914" i="117"/>
  <c r="Y913" i="117"/>
  <c r="X913" i="117"/>
  <c r="W913" i="117"/>
  <c r="V913" i="117"/>
  <c r="U913" i="117"/>
  <c r="T913" i="117"/>
  <c r="S913" i="117"/>
  <c r="R913" i="117"/>
  <c r="Q913" i="117"/>
  <c r="P913" i="117"/>
  <c r="O913" i="117"/>
  <c r="N913" i="117"/>
  <c r="M913" i="117"/>
  <c r="L913" i="117"/>
  <c r="K913" i="117"/>
  <c r="J913" i="117"/>
  <c r="I913" i="117"/>
  <c r="H913" i="117"/>
  <c r="G913" i="117"/>
  <c r="F913" i="117"/>
  <c r="E913" i="117"/>
  <c r="Y912" i="117"/>
  <c r="X912" i="117"/>
  <c r="W912" i="117"/>
  <c r="V912" i="117"/>
  <c r="U912" i="117"/>
  <c r="T912" i="117"/>
  <c r="S912" i="117"/>
  <c r="R912" i="117"/>
  <c r="Q912" i="117"/>
  <c r="P912" i="117"/>
  <c r="O912" i="117"/>
  <c r="N912" i="117"/>
  <c r="M912" i="117"/>
  <c r="L912" i="117"/>
  <c r="K912" i="117"/>
  <c r="J912" i="117"/>
  <c r="I912" i="117"/>
  <c r="H912" i="117"/>
  <c r="G912" i="117"/>
  <c r="F912" i="117"/>
  <c r="E912" i="117"/>
  <c r="Y911" i="117"/>
  <c r="X911" i="117"/>
  <c r="W911" i="117"/>
  <c r="V911" i="117"/>
  <c r="U911" i="117"/>
  <c r="T911" i="117"/>
  <c r="S911" i="117"/>
  <c r="R911" i="117"/>
  <c r="Q911" i="117"/>
  <c r="P911" i="117"/>
  <c r="O911" i="117"/>
  <c r="N911" i="117"/>
  <c r="M911" i="117"/>
  <c r="L911" i="117"/>
  <c r="K911" i="117"/>
  <c r="J911" i="117"/>
  <c r="I911" i="117"/>
  <c r="H911" i="117"/>
  <c r="G911" i="117"/>
  <c r="F911" i="117"/>
  <c r="E911" i="117"/>
  <c r="Y910" i="117"/>
  <c r="X910" i="117"/>
  <c r="W910" i="117"/>
  <c r="V910" i="117"/>
  <c r="U910" i="117"/>
  <c r="T910" i="117"/>
  <c r="S910" i="117"/>
  <c r="R910" i="117"/>
  <c r="Q910" i="117"/>
  <c r="P910" i="117"/>
  <c r="O910" i="117"/>
  <c r="N910" i="117"/>
  <c r="M910" i="117"/>
  <c r="L910" i="117"/>
  <c r="K910" i="117"/>
  <c r="J910" i="117"/>
  <c r="I910" i="117"/>
  <c r="H910" i="117"/>
  <c r="G910" i="117"/>
  <c r="F910" i="117"/>
  <c r="E910" i="117"/>
  <c r="Y909" i="117"/>
  <c r="X909" i="117"/>
  <c r="W909" i="117"/>
  <c r="V909" i="117"/>
  <c r="U909" i="117"/>
  <c r="T909" i="117"/>
  <c r="S909" i="117"/>
  <c r="R909" i="117"/>
  <c r="Q909" i="117"/>
  <c r="P909" i="117"/>
  <c r="O909" i="117"/>
  <c r="N909" i="117"/>
  <c r="M909" i="117"/>
  <c r="L909" i="117"/>
  <c r="K909" i="117"/>
  <c r="J909" i="117"/>
  <c r="I909" i="117"/>
  <c r="H909" i="117"/>
  <c r="G909" i="117"/>
  <c r="F909" i="117"/>
  <c r="E909" i="117"/>
  <c r="Y908" i="117"/>
  <c r="X908" i="117"/>
  <c r="W908" i="117"/>
  <c r="V908" i="117"/>
  <c r="U908" i="117"/>
  <c r="T908" i="117"/>
  <c r="S908" i="117"/>
  <c r="R908" i="117"/>
  <c r="Q908" i="117"/>
  <c r="P908" i="117"/>
  <c r="O908" i="117"/>
  <c r="N908" i="117"/>
  <c r="M908" i="117"/>
  <c r="L908" i="117"/>
  <c r="K908" i="117"/>
  <c r="J908" i="117"/>
  <c r="I908" i="117"/>
  <c r="H908" i="117"/>
  <c r="G908" i="117"/>
  <c r="F908" i="117"/>
  <c r="E908" i="117"/>
  <c r="Y907" i="117"/>
  <c r="X907" i="117"/>
  <c r="W907" i="117"/>
  <c r="V907" i="117"/>
  <c r="U907" i="117"/>
  <c r="T907" i="117"/>
  <c r="S907" i="117"/>
  <c r="R907" i="117"/>
  <c r="Q907" i="117"/>
  <c r="P907" i="117"/>
  <c r="O907" i="117"/>
  <c r="N907" i="117"/>
  <c r="M907" i="117"/>
  <c r="L907" i="117"/>
  <c r="K907" i="117"/>
  <c r="J907" i="117"/>
  <c r="I907" i="117"/>
  <c r="H907" i="117"/>
  <c r="G907" i="117"/>
  <c r="F907" i="117"/>
  <c r="E907" i="117"/>
  <c r="Y906" i="117"/>
  <c r="X906" i="117"/>
  <c r="W906" i="117"/>
  <c r="V906" i="117"/>
  <c r="U906" i="117"/>
  <c r="T906" i="117"/>
  <c r="S906" i="117"/>
  <c r="R906" i="117"/>
  <c r="Q906" i="117"/>
  <c r="P906" i="117"/>
  <c r="O906" i="117"/>
  <c r="N906" i="117"/>
  <c r="M906" i="117"/>
  <c r="L906" i="117"/>
  <c r="K906" i="117"/>
  <c r="J906" i="117"/>
  <c r="I906" i="117"/>
  <c r="H906" i="117"/>
  <c r="G906" i="117"/>
  <c r="F906" i="117"/>
  <c r="E906" i="117"/>
  <c r="Y905" i="117"/>
  <c r="X905" i="117"/>
  <c r="W905" i="117"/>
  <c r="V905" i="117"/>
  <c r="U905" i="117"/>
  <c r="T905" i="117"/>
  <c r="S905" i="117"/>
  <c r="R905" i="117"/>
  <c r="Q905" i="117"/>
  <c r="P905" i="117"/>
  <c r="O905" i="117"/>
  <c r="N905" i="117"/>
  <c r="M905" i="117"/>
  <c r="L905" i="117"/>
  <c r="K905" i="117"/>
  <c r="J905" i="117"/>
  <c r="I905" i="117"/>
  <c r="H905" i="117"/>
  <c r="G905" i="117"/>
  <c r="F905" i="117"/>
  <c r="E905" i="117"/>
  <c r="Y904" i="117"/>
  <c r="X904" i="117"/>
  <c r="W904" i="117"/>
  <c r="V904" i="117"/>
  <c r="U904" i="117"/>
  <c r="T904" i="117"/>
  <c r="S904" i="117"/>
  <c r="R904" i="117"/>
  <c r="Q904" i="117"/>
  <c r="P904" i="117"/>
  <c r="O904" i="117"/>
  <c r="N904" i="117"/>
  <c r="M904" i="117"/>
  <c r="L904" i="117"/>
  <c r="K904" i="117"/>
  <c r="J904" i="117"/>
  <c r="I904" i="117"/>
  <c r="H904" i="117"/>
  <c r="G904" i="117"/>
  <c r="F904" i="117"/>
  <c r="E904" i="117"/>
  <c r="Y903" i="117"/>
  <c r="X903" i="117"/>
  <c r="W903" i="117"/>
  <c r="V903" i="117"/>
  <c r="U903" i="117"/>
  <c r="T903" i="117"/>
  <c r="S903" i="117"/>
  <c r="R903" i="117"/>
  <c r="Q903" i="117"/>
  <c r="P903" i="117"/>
  <c r="O903" i="117"/>
  <c r="N903" i="117"/>
  <c r="M903" i="117"/>
  <c r="L903" i="117"/>
  <c r="K903" i="117"/>
  <c r="J903" i="117"/>
  <c r="I903" i="117"/>
  <c r="H903" i="117"/>
  <c r="G903" i="117"/>
  <c r="F903" i="117"/>
  <c r="E903" i="117"/>
  <c r="Y902" i="117"/>
  <c r="X902" i="117"/>
  <c r="W902" i="117"/>
  <c r="V902" i="117"/>
  <c r="U902" i="117"/>
  <c r="T902" i="117"/>
  <c r="S902" i="117"/>
  <c r="R902" i="117"/>
  <c r="Q902" i="117"/>
  <c r="P902" i="117"/>
  <c r="O902" i="117"/>
  <c r="N902" i="117"/>
  <c r="M902" i="117"/>
  <c r="L902" i="117"/>
  <c r="K902" i="117"/>
  <c r="J902" i="117"/>
  <c r="I902" i="117"/>
  <c r="H902" i="117"/>
  <c r="G902" i="117"/>
  <c r="F902" i="117"/>
  <c r="E902" i="117"/>
  <c r="Y901" i="117"/>
  <c r="X901" i="117"/>
  <c r="W901" i="117"/>
  <c r="V901" i="117"/>
  <c r="U901" i="117"/>
  <c r="T901" i="117"/>
  <c r="S901" i="117"/>
  <c r="R901" i="117"/>
  <c r="Q901" i="117"/>
  <c r="P901" i="117"/>
  <c r="O901" i="117"/>
  <c r="N901" i="117"/>
  <c r="M901" i="117"/>
  <c r="L901" i="117"/>
  <c r="K901" i="117"/>
  <c r="J901" i="117"/>
  <c r="I901" i="117"/>
  <c r="H901" i="117"/>
  <c r="G901" i="117"/>
  <c r="F901" i="117"/>
  <c r="E901" i="117"/>
  <c r="Y900" i="117"/>
  <c r="X900" i="117"/>
  <c r="W900" i="117"/>
  <c r="V900" i="117"/>
  <c r="U900" i="117"/>
  <c r="T900" i="117"/>
  <c r="S900" i="117"/>
  <c r="R900" i="117"/>
  <c r="Q900" i="117"/>
  <c r="P900" i="117"/>
  <c r="O900" i="117"/>
  <c r="N900" i="117"/>
  <c r="M900" i="117"/>
  <c r="L900" i="117"/>
  <c r="K900" i="117"/>
  <c r="J900" i="117"/>
  <c r="I900" i="117"/>
  <c r="H900" i="117"/>
  <c r="G900" i="117"/>
  <c r="F900" i="117"/>
  <c r="E900" i="117"/>
  <c r="Y899" i="117"/>
  <c r="X899" i="117"/>
  <c r="W899" i="117"/>
  <c r="V899" i="117"/>
  <c r="U899" i="117"/>
  <c r="T899" i="117"/>
  <c r="S899" i="117"/>
  <c r="R899" i="117"/>
  <c r="Q899" i="117"/>
  <c r="P899" i="117"/>
  <c r="O899" i="117"/>
  <c r="N899" i="117"/>
  <c r="M899" i="117"/>
  <c r="L899" i="117"/>
  <c r="K899" i="117"/>
  <c r="J899" i="117"/>
  <c r="I899" i="117"/>
  <c r="H899" i="117"/>
  <c r="G899" i="117"/>
  <c r="F899" i="117"/>
  <c r="E899" i="117"/>
  <c r="Y898" i="117"/>
  <c r="X898" i="117"/>
  <c r="W898" i="117"/>
  <c r="V898" i="117"/>
  <c r="U898" i="117"/>
  <c r="T898" i="117"/>
  <c r="S898" i="117"/>
  <c r="R898" i="117"/>
  <c r="Q898" i="117"/>
  <c r="P898" i="117"/>
  <c r="O898" i="117"/>
  <c r="N898" i="117"/>
  <c r="M898" i="117"/>
  <c r="L898" i="117"/>
  <c r="K898" i="117"/>
  <c r="J898" i="117"/>
  <c r="I898" i="117"/>
  <c r="H898" i="117"/>
  <c r="G898" i="117"/>
  <c r="F898" i="117"/>
  <c r="E898" i="117"/>
  <c r="Y897" i="117"/>
  <c r="X897" i="117"/>
  <c r="W897" i="117"/>
  <c r="V897" i="117"/>
  <c r="U897" i="117"/>
  <c r="T897" i="117"/>
  <c r="S897" i="117"/>
  <c r="R897" i="117"/>
  <c r="Q897" i="117"/>
  <c r="P897" i="117"/>
  <c r="O897" i="117"/>
  <c r="N897" i="117"/>
  <c r="M897" i="117"/>
  <c r="L897" i="117"/>
  <c r="K897" i="117"/>
  <c r="J897" i="117"/>
  <c r="I897" i="117"/>
  <c r="H897" i="117"/>
  <c r="G897" i="117"/>
  <c r="F897" i="117"/>
  <c r="E897" i="117"/>
  <c r="Y896" i="117"/>
  <c r="X896" i="117"/>
  <c r="W896" i="117"/>
  <c r="V896" i="117"/>
  <c r="U896" i="117"/>
  <c r="T896" i="117"/>
  <c r="S896" i="117"/>
  <c r="R896" i="117"/>
  <c r="Q896" i="117"/>
  <c r="P896" i="117"/>
  <c r="O896" i="117"/>
  <c r="N896" i="117"/>
  <c r="M896" i="117"/>
  <c r="L896" i="117"/>
  <c r="K896" i="117"/>
  <c r="J896" i="117"/>
  <c r="I896" i="117"/>
  <c r="H896" i="117"/>
  <c r="G896" i="117"/>
  <c r="F896" i="117"/>
  <c r="E896" i="117"/>
  <c r="Y895" i="117"/>
  <c r="X895" i="117"/>
  <c r="W895" i="117"/>
  <c r="V895" i="117"/>
  <c r="U895" i="117"/>
  <c r="T895" i="117"/>
  <c r="S895" i="117"/>
  <c r="R895" i="117"/>
  <c r="Q895" i="117"/>
  <c r="P895" i="117"/>
  <c r="O895" i="117"/>
  <c r="N895" i="117"/>
  <c r="M895" i="117"/>
  <c r="L895" i="117"/>
  <c r="K895" i="117"/>
  <c r="J895" i="117"/>
  <c r="I895" i="117"/>
  <c r="H895" i="117"/>
  <c r="G895" i="117"/>
  <c r="F895" i="117"/>
  <c r="E895" i="117"/>
  <c r="Y894" i="117"/>
  <c r="X894" i="117"/>
  <c r="W894" i="117"/>
  <c r="V894" i="117"/>
  <c r="U894" i="117"/>
  <c r="T894" i="117"/>
  <c r="S894" i="117"/>
  <c r="R894" i="117"/>
  <c r="Q894" i="117"/>
  <c r="P894" i="117"/>
  <c r="O894" i="117"/>
  <c r="N894" i="117"/>
  <c r="M894" i="117"/>
  <c r="L894" i="117"/>
  <c r="K894" i="117"/>
  <c r="J894" i="117"/>
  <c r="I894" i="117"/>
  <c r="H894" i="117"/>
  <c r="G894" i="117"/>
  <c r="F894" i="117"/>
  <c r="E894" i="117"/>
  <c r="Y893" i="117"/>
  <c r="X893" i="117"/>
  <c r="W893" i="117"/>
  <c r="V893" i="117"/>
  <c r="U893" i="117"/>
  <c r="T893" i="117"/>
  <c r="S893" i="117"/>
  <c r="R893" i="117"/>
  <c r="Q893" i="117"/>
  <c r="P893" i="117"/>
  <c r="O893" i="117"/>
  <c r="N893" i="117"/>
  <c r="M893" i="117"/>
  <c r="L893" i="117"/>
  <c r="K893" i="117"/>
  <c r="J893" i="117"/>
  <c r="I893" i="117"/>
  <c r="H893" i="117"/>
  <c r="G893" i="117"/>
  <c r="F893" i="117"/>
  <c r="E893" i="117"/>
  <c r="Y892" i="117"/>
  <c r="X892" i="117"/>
  <c r="W892" i="117"/>
  <c r="V892" i="117"/>
  <c r="U892" i="117"/>
  <c r="T892" i="117"/>
  <c r="S892" i="117"/>
  <c r="R892" i="117"/>
  <c r="Q892" i="117"/>
  <c r="P892" i="117"/>
  <c r="O892" i="117"/>
  <c r="N892" i="117"/>
  <c r="M892" i="117"/>
  <c r="L892" i="117"/>
  <c r="K892" i="117"/>
  <c r="J892" i="117"/>
  <c r="I892" i="117"/>
  <c r="H892" i="117"/>
  <c r="G892" i="117"/>
  <c r="F892" i="117"/>
  <c r="E892" i="117"/>
  <c r="Y891" i="117"/>
  <c r="X891" i="117"/>
  <c r="W891" i="117"/>
  <c r="V891" i="117"/>
  <c r="U891" i="117"/>
  <c r="T891" i="117"/>
  <c r="S891" i="117"/>
  <c r="R891" i="117"/>
  <c r="Q891" i="117"/>
  <c r="P891" i="117"/>
  <c r="O891" i="117"/>
  <c r="N891" i="117"/>
  <c r="M891" i="117"/>
  <c r="L891" i="117"/>
  <c r="K891" i="117"/>
  <c r="J891" i="117"/>
  <c r="I891" i="117"/>
  <c r="H891" i="117"/>
  <c r="G891" i="117"/>
  <c r="F891" i="117"/>
  <c r="E891" i="117"/>
  <c r="Y890" i="117"/>
  <c r="X890" i="117"/>
  <c r="W890" i="117"/>
  <c r="V890" i="117"/>
  <c r="U890" i="117"/>
  <c r="T890" i="117"/>
  <c r="S890" i="117"/>
  <c r="R890" i="117"/>
  <c r="Q890" i="117"/>
  <c r="P890" i="117"/>
  <c r="O890" i="117"/>
  <c r="N890" i="117"/>
  <c r="M890" i="117"/>
  <c r="L890" i="117"/>
  <c r="K890" i="117"/>
  <c r="J890" i="117"/>
  <c r="I890" i="117"/>
  <c r="H890" i="117"/>
  <c r="G890" i="117"/>
  <c r="F890" i="117"/>
  <c r="E890" i="117"/>
  <c r="Y889" i="117"/>
  <c r="X889" i="117"/>
  <c r="W889" i="117"/>
  <c r="V889" i="117"/>
  <c r="U889" i="117"/>
  <c r="T889" i="117"/>
  <c r="S889" i="117"/>
  <c r="R889" i="117"/>
  <c r="Q889" i="117"/>
  <c r="P889" i="117"/>
  <c r="O889" i="117"/>
  <c r="N889" i="117"/>
  <c r="M889" i="117"/>
  <c r="L889" i="117"/>
  <c r="K889" i="117"/>
  <c r="J889" i="117"/>
  <c r="I889" i="117"/>
  <c r="H889" i="117"/>
  <c r="G889" i="117"/>
  <c r="F889" i="117"/>
  <c r="E889" i="117"/>
  <c r="Y888" i="117"/>
  <c r="X888" i="117"/>
  <c r="W888" i="117"/>
  <c r="V888" i="117"/>
  <c r="U888" i="117"/>
  <c r="T888" i="117"/>
  <c r="S888" i="117"/>
  <c r="R888" i="117"/>
  <c r="Q888" i="117"/>
  <c r="P888" i="117"/>
  <c r="O888" i="117"/>
  <c r="N888" i="117"/>
  <c r="M888" i="117"/>
  <c r="L888" i="117"/>
  <c r="K888" i="117"/>
  <c r="J888" i="117"/>
  <c r="I888" i="117"/>
  <c r="H888" i="117"/>
  <c r="G888" i="117"/>
  <c r="F888" i="117"/>
  <c r="E888" i="117"/>
  <c r="Y887" i="117"/>
  <c r="X887" i="117"/>
  <c r="W887" i="117"/>
  <c r="V887" i="117"/>
  <c r="U887" i="117"/>
  <c r="T887" i="117"/>
  <c r="S887" i="117"/>
  <c r="R887" i="117"/>
  <c r="Q887" i="117"/>
  <c r="P887" i="117"/>
  <c r="O887" i="117"/>
  <c r="N887" i="117"/>
  <c r="M887" i="117"/>
  <c r="L887" i="117"/>
  <c r="K887" i="117"/>
  <c r="J887" i="117"/>
  <c r="I887" i="117"/>
  <c r="H887" i="117"/>
  <c r="G887" i="117"/>
  <c r="F887" i="117"/>
  <c r="E887" i="117"/>
  <c r="Y886" i="117"/>
  <c r="X886" i="117"/>
  <c r="W886" i="117"/>
  <c r="V886" i="117"/>
  <c r="U886" i="117"/>
  <c r="T886" i="117"/>
  <c r="S886" i="117"/>
  <c r="R886" i="117"/>
  <c r="Q886" i="117"/>
  <c r="P886" i="117"/>
  <c r="O886" i="117"/>
  <c r="N886" i="117"/>
  <c r="M886" i="117"/>
  <c r="L886" i="117"/>
  <c r="K886" i="117"/>
  <c r="J886" i="117"/>
  <c r="I886" i="117"/>
  <c r="H886" i="117"/>
  <c r="G886" i="117"/>
  <c r="F886" i="117"/>
  <c r="E886" i="117"/>
  <c r="Y885" i="117"/>
  <c r="X885" i="117"/>
  <c r="W885" i="117"/>
  <c r="V885" i="117"/>
  <c r="U885" i="117"/>
  <c r="T885" i="117"/>
  <c r="S885" i="117"/>
  <c r="R885" i="117"/>
  <c r="Q885" i="117"/>
  <c r="P885" i="117"/>
  <c r="O885" i="117"/>
  <c r="N885" i="117"/>
  <c r="M885" i="117"/>
  <c r="L885" i="117"/>
  <c r="K885" i="117"/>
  <c r="J885" i="117"/>
  <c r="I885" i="117"/>
  <c r="H885" i="117"/>
  <c r="G885" i="117"/>
  <c r="F885" i="117"/>
  <c r="E885" i="117"/>
  <c r="Y884" i="117"/>
  <c r="X884" i="117"/>
  <c r="W884" i="117"/>
  <c r="V884" i="117"/>
  <c r="U884" i="117"/>
  <c r="T884" i="117"/>
  <c r="S884" i="117"/>
  <c r="R884" i="117"/>
  <c r="Q884" i="117"/>
  <c r="P884" i="117"/>
  <c r="O884" i="117"/>
  <c r="N884" i="117"/>
  <c r="M884" i="117"/>
  <c r="L884" i="117"/>
  <c r="K884" i="117"/>
  <c r="J884" i="117"/>
  <c r="I884" i="117"/>
  <c r="H884" i="117"/>
  <c r="G884" i="117"/>
  <c r="F884" i="117"/>
  <c r="E884" i="117"/>
  <c r="Y883" i="117"/>
  <c r="X883" i="117"/>
  <c r="W883" i="117"/>
  <c r="V883" i="117"/>
  <c r="U883" i="117"/>
  <c r="T883" i="117"/>
  <c r="S883" i="117"/>
  <c r="R883" i="117"/>
  <c r="Q883" i="117"/>
  <c r="P883" i="117"/>
  <c r="O883" i="117"/>
  <c r="N883" i="117"/>
  <c r="M883" i="117"/>
  <c r="L883" i="117"/>
  <c r="K883" i="117"/>
  <c r="J883" i="117"/>
  <c r="I883" i="117"/>
  <c r="H883" i="117"/>
  <c r="G883" i="117"/>
  <c r="F883" i="117"/>
  <c r="E883" i="117"/>
  <c r="Y882" i="117"/>
  <c r="X882" i="117"/>
  <c r="W882" i="117"/>
  <c r="V882" i="117"/>
  <c r="U882" i="117"/>
  <c r="T882" i="117"/>
  <c r="S882" i="117"/>
  <c r="R882" i="117"/>
  <c r="Q882" i="117"/>
  <c r="P882" i="117"/>
  <c r="O882" i="117"/>
  <c r="N882" i="117"/>
  <c r="M882" i="117"/>
  <c r="L882" i="117"/>
  <c r="K882" i="117"/>
  <c r="J882" i="117"/>
  <c r="I882" i="117"/>
  <c r="H882" i="117"/>
  <c r="G882" i="117"/>
  <c r="F882" i="117"/>
  <c r="E882" i="117"/>
  <c r="Y881" i="117"/>
  <c r="X881" i="117"/>
  <c r="W881" i="117"/>
  <c r="V881" i="117"/>
  <c r="U881" i="117"/>
  <c r="T881" i="117"/>
  <c r="S881" i="117"/>
  <c r="R881" i="117"/>
  <c r="Q881" i="117"/>
  <c r="P881" i="117"/>
  <c r="O881" i="117"/>
  <c r="N881" i="117"/>
  <c r="M881" i="117"/>
  <c r="L881" i="117"/>
  <c r="K881" i="117"/>
  <c r="J881" i="117"/>
  <c r="I881" i="117"/>
  <c r="H881" i="117"/>
  <c r="G881" i="117"/>
  <c r="F881" i="117"/>
  <c r="E881" i="117"/>
  <c r="Y880" i="117"/>
  <c r="X880" i="117"/>
  <c r="W880" i="117"/>
  <c r="V880" i="117"/>
  <c r="U880" i="117"/>
  <c r="T880" i="117"/>
  <c r="S880" i="117"/>
  <c r="R880" i="117"/>
  <c r="Q880" i="117"/>
  <c r="P880" i="117"/>
  <c r="O880" i="117"/>
  <c r="N880" i="117"/>
  <c r="M880" i="117"/>
  <c r="L880" i="117"/>
  <c r="K880" i="117"/>
  <c r="J880" i="117"/>
  <c r="I880" i="117"/>
  <c r="H880" i="117"/>
  <c r="G880" i="117"/>
  <c r="F880" i="117"/>
  <c r="E880" i="117"/>
  <c r="Y879" i="117"/>
  <c r="X879" i="117"/>
  <c r="W879" i="117"/>
  <c r="V879" i="117"/>
  <c r="U879" i="117"/>
  <c r="T879" i="117"/>
  <c r="S879" i="117"/>
  <c r="R879" i="117"/>
  <c r="Q879" i="117"/>
  <c r="P879" i="117"/>
  <c r="O879" i="117"/>
  <c r="N879" i="117"/>
  <c r="M879" i="117"/>
  <c r="L879" i="117"/>
  <c r="K879" i="117"/>
  <c r="J879" i="117"/>
  <c r="I879" i="117"/>
  <c r="H879" i="117"/>
  <c r="G879" i="117"/>
  <c r="F879" i="117"/>
  <c r="E879" i="117"/>
  <c r="Y878" i="117"/>
  <c r="X878" i="117"/>
  <c r="W878" i="117"/>
  <c r="V878" i="117"/>
  <c r="U878" i="117"/>
  <c r="T878" i="117"/>
  <c r="S878" i="117"/>
  <c r="R878" i="117"/>
  <c r="Q878" i="117"/>
  <c r="P878" i="117"/>
  <c r="O878" i="117"/>
  <c r="N878" i="117"/>
  <c r="M878" i="117"/>
  <c r="L878" i="117"/>
  <c r="K878" i="117"/>
  <c r="J878" i="117"/>
  <c r="I878" i="117"/>
  <c r="H878" i="117"/>
  <c r="G878" i="117"/>
  <c r="F878" i="117"/>
  <c r="E878" i="117"/>
  <c r="Y877" i="117"/>
  <c r="X877" i="117"/>
  <c r="W877" i="117"/>
  <c r="V877" i="117"/>
  <c r="U877" i="117"/>
  <c r="T877" i="117"/>
  <c r="S877" i="117"/>
  <c r="R877" i="117"/>
  <c r="Q877" i="117"/>
  <c r="P877" i="117"/>
  <c r="O877" i="117"/>
  <c r="N877" i="117"/>
  <c r="M877" i="117"/>
  <c r="L877" i="117"/>
  <c r="K877" i="117"/>
  <c r="J877" i="117"/>
  <c r="I877" i="117"/>
  <c r="H877" i="117"/>
  <c r="G877" i="117"/>
  <c r="F877" i="117"/>
  <c r="E877" i="117"/>
  <c r="Y876" i="117"/>
  <c r="X876" i="117"/>
  <c r="W876" i="117"/>
  <c r="V876" i="117"/>
  <c r="U876" i="117"/>
  <c r="T876" i="117"/>
  <c r="S876" i="117"/>
  <c r="R876" i="117"/>
  <c r="Q876" i="117"/>
  <c r="P876" i="117"/>
  <c r="O876" i="117"/>
  <c r="N876" i="117"/>
  <c r="M876" i="117"/>
  <c r="L876" i="117"/>
  <c r="K876" i="117"/>
  <c r="J876" i="117"/>
  <c r="I876" i="117"/>
  <c r="H876" i="117"/>
  <c r="G876" i="117"/>
  <c r="F876" i="117"/>
  <c r="E876" i="117"/>
  <c r="Y875" i="117"/>
  <c r="X875" i="117"/>
  <c r="W875" i="117"/>
  <c r="V875" i="117"/>
  <c r="U875" i="117"/>
  <c r="T875" i="117"/>
  <c r="S875" i="117"/>
  <c r="R875" i="117"/>
  <c r="Q875" i="117"/>
  <c r="P875" i="117"/>
  <c r="O875" i="117"/>
  <c r="N875" i="117"/>
  <c r="M875" i="117"/>
  <c r="L875" i="117"/>
  <c r="K875" i="117"/>
  <c r="J875" i="117"/>
  <c r="I875" i="117"/>
  <c r="H875" i="117"/>
  <c r="G875" i="117"/>
  <c r="F875" i="117"/>
  <c r="E875" i="117"/>
  <c r="Y874" i="117"/>
  <c r="X874" i="117"/>
  <c r="W874" i="117"/>
  <c r="V874" i="117"/>
  <c r="U874" i="117"/>
  <c r="T874" i="117"/>
  <c r="S874" i="117"/>
  <c r="R874" i="117"/>
  <c r="Q874" i="117"/>
  <c r="P874" i="117"/>
  <c r="O874" i="117"/>
  <c r="N874" i="117"/>
  <c r="M874" i="117"/>
  <c r="L874" i="117"/>
  <c r="K874" i="117"/>
  <c r="J874" i="117"/>
  <c r="I874" i="117"/>
  <c r="H874" i="117"/>
  <c r="G874" i="117"/>
  <c r="F874" i="117"/>
  <c r="E874" i="117"/>
  <c r="Y873" i="117"/>
  <c r="X873" i="117"/>
  <c r="W873" i="117"/>
  <c r="V873" i="117"/>
  <c r="U873" i="117"/>
  <c r="T873" i="117"/>
  <c r="S873" i="117"/>
  <c r="R873" i="117"/>
  <c r="Q873" i="117"/>
  <c r="P873" i="117"/>
  <c r="O873" i="117"/>
  <c r="N873" i="117"/>
  <c r="M873" i="117"/>
  <c r="L873" i="117"/>
  <c r="K873" i="117"/>
  <c r="J873" i="117"/>
  <c r="I873" i="117"/>
  <c r="H873" i="117"/>
  <c r="G873" i="117"/>
  <c r="F873" i="117"/>
  <c r="E873" i="117"/>
  <c r="Y872" i="117"/>
  <c r="X872" i="117"/>
  <c r="W872" i="117"/>
  <c r="V872" i="117"/>
  <c r="U872" i="117"/>
  <c r="T872" i="117"/>
  <c r="S872" i="117"/>
  <c r="R872" i="117"/>
  <c r="Q872" i="117"/>
  <c r="P872" i="117"/>
  <c r="O872" i="117"/>
  <c r="N872" i="117"/>
  <c r="M872" i="117"/>
  <c r="L872" i="117"/>
  <c r="K872" i="117"/>
  <c r="J872" i="117"/>
  <c r="I872" i="117"/>
  <c r="H872" i="117"/>
  <c r="G872" i="117"/>
  <c r="F872" i="117"/>
  <c r="E872" i="117"/>
  <c r="Y871" i="117"/>
  <c r="X871" i="117"/>
  <c r="W871" i="117"/>
  <c r="V871" i="117"/>
  <c r="U871" i="117"/>
  <c r="T871" i="117"/>
  <c r="S871" i="117"/>
  <c r="R871" i="117"/>
  <c r="Q871" i="117"/>
  <c r="P871" i="117"/>
  <c r="O871" i="117"/>
  <c r="N871" i="117"/>
  <c r="M871" i="117"/>
  <c r="L871" i="117"/>
  <c r="K871" i="117"/>
  <c r="J871" i="117"/>
  <c r="I871" i="117"/>
  <c r="H871" i="117"/>
  <c r="G871" i="117"/>
  <c r="F871" i="117"/>
  <c r="E871" i="117"/>
  <c r="Y870" i="117"/>
  <c r="X870" i="117"/>
  <c r="W870" i="117"/>
  <c r="V870" i="117"/>
  <c r="U870" i="117"/>
  <c r="T870" i="117"/>
  <c r="S870" i="117"/>
  <c r="R870" i="117"/>
  <c r="Q870" i="117"/>
  <c r="P870" i="117"/>
  <c r="O870" i="117"/>
  <c r="N870" i="117"/>
  <c r="M870" i="117"/>
  <c r="L870" i="117"/>
  <c r="K870" i="117"/>
  <c r="J870" i="117"/>
  <c r="I870" i="117"/>
  <c r="H870" i="117"/>
  <c r="G870" i="117"/>
  <c r="F870" i="117"/>
  <c r="E870" i="117"/>
  <c r="Y869" i="117"/>
  <c r="X869" i="117"/>
  <c r="W869" i="117"/>
  <c r="V869" i="117"/>
  <c r="U869" i="117"/>
  <c r="T869" i="117"/>
  <c r="S869" i="117"/>
  <c r="R869" i="117"/>
  <c r="Q869" i="117"/>
  <c r="P869" i="117"/>
  <c r="O869" i="117"/>
  <c r="N869" i="117"/>
  <c r="M869" i="117"/>
  <c r="L869" i="117"/>
  <c r="K869" i="117"/>
  <c r="J869" i="117"/>
  <c r="I869" i="117"/>
  <c r="H869" i="117"/>
  <c r="G869" i="117"/>
  <c r="F869" i="117"/>
  <c r="E869" i="117"/>
  <c r="Y868" i="117"/>
  <c r="X868" i="117"/>
  <c r="W868" i="117"/>
  <c r="V868" i="117"/>
  <c r="U868" i="117"/>
  <c r="T868" i="117"/>
  <c r="S868" i="117"/>
  <c r="R868" i="117"/>
  <c r="Q868" i="117"/>
  <c r="P868" i="117"/>
  <c r="O868" i="117"/>
  <c r="N868" i="117"/>
  <c r="M868" i="117"/>
  <c r="L868" i="117"/>
  <c r="K868" i="117"/>
  <c r="J868" i="117"/>
  <c r="I868" i="117"/>
  <c r="H868" i="117"/>
  <c r="G868" i="117"/>
  <c r="F868" i="117"/>
  <c r="E868" i="117"/>
  <c r="Y867" i="117"/>
  <c r="X867" i="117"/>
  <c r="W867" i="117"/>
  <c r="V867" i="117"/>
  <c r="U867" i="117"/>
  <c r="T867" i="117"/>
  <c r="S867" i="117"/>
  <c r="R867" i="117"/>
  <c r="Q867" i="117"/>
  <c r="P867" i="117"/>
  <c r="O867" i="117"/>
  <c r="N867" i="117"/>
  <c r="M867" i="117"/>
  <c r="L867" i="117"/>
  <c r="K867" i="117"/>
  <c r="J867" i="117"/>
  <c r="I867" i="117"/>
  <c r="H867" i="117"/>
  <c r="G867" i="117"/>
  <c r="F867" i="117"/>
  <c r="E867" i="117"/>
  <c r="Y866" i="117"/>
  <c r="X866" i="117"/>
  <c r="W866" i="117"/>
  <c r="V866" i="117"/>
  <c r="U866" i="117"/>
  <c r="T866" i="117"/>
  <c r="S866" i="117"/>
  <c r="R866" i="117"/>
  <c r="Q866" i="117"/>
  <c r="P866" i="117"/>
  <c r="O866" i="117"/>
  <c r="N866" i="117"/>
  <c r="M866" i="117"/>
  <c r="L866" i="117"/>
  <c r="K866" i="117"/>
  <c r="J866" i="117"/>
  <c r="I866" i="117"/>
  <c r="H866" i="117"/>
  <c r="G866" i="117"/>
  <c r="F866" i="117"/>
  <c r="E866" i="117"/>
  <c r="Y865" i="117"/>
  <c r="X865" i="117"/>
  <c r="W865" i="117"/>
  <c r="V865" i="117"/>
  <c r="U865" i="117"/>
  <c r="T865" i="117"/>
  <c r="S865" i="117"/>
  <c r="R865" i="117"/>
  <c r="Q865" i="117"/>
  <c r="P865" i="117"/>
  <c r="O865" i="117"/>
  <c r="N865" i="117"/>
  <c r="M865" i="117"/>
  <c r="L865" i="117"/>
  <c r="K865" i="117"/>
  <c r="J865" i="117"/>
  <c r="I865" i="117"/>
  <c r="H865" i="117"/>
  <c r="G865" i="117"/>
  <c r="F865" i="117"/>
  <c r="E865" i="117"/>
  <c r="Y864" i="117"/>
  <c r="X864" i="117"/>
  <c r="W864" i="117"/>
  <c r="V864" i="117"/>
  <c r="U864" i="117"/>
  <c r="T864" i="117"/>
  <c r="S864" i="117"/>
  <c r="R864" i="117"/>
  <c r="Q864" i="117"/>
  <c r="P864" i="117"/>
  <c r="O864" i="117"/>
  <c r="N864" i="117"/>
  <c r="M864" i="117"/>
  <c r="L864" i="117"/>
  <c r="K864" i="117"/>
  <c r="J864" i="117"/>
  <c r="I864" i="117"/>
  <c r="H864" i="117"/>
  <c r="G864" i="117"/>
  <c r="F864" i="117"/>
  <c r="E864" i="117"/>
  <c r="Y863" i="117"/>
  <c r="X863" i="117"/>
  <c r="W863" i="117"/>
  <c r="V863" i="117"/>
  <c r="U863" i="117"/>
  <c r="T863" i="117"/>
  <c r="S863" i="117"/>
  <c r="R863" i="117"/>
  <c r="Q863" i="117"/>
  <c r="P863" i="117"/>
  <c r="O863" i="117"/>
  <c r="N863" i="117"/>
  <c r="M863" i="117"/>
  <c r="L863" i="117"/>
  <c r="K863" i="117"/>
  <c r="J863" i="117"/>
  <c r="I863" i="117"/>
  <c r="H863" i="117"/>
  <c r="G863" i="117"/>
  <c r="F863" i="117"/>
  <c r="E863" i="117"/>
  <c r="Y862" i="117"/>
  <c r="X862" i="117"/>
  <c r="W862" i="117"/>
  <c r="V862" i="117"/>
  <c r="U862" i="117"/>
  <c r="T862" i="117"/>
  <c r="S862" i="117"/>
  <c r="R862" i="117"/>
  <c r="Q862" i="117"/>
  <c r="P862" i="117"/>
  <c r="O862" i="117"/>
  <c r="N862" i="117"/>
  <c r="M862" i="117"/>
  <c r="L862" i="117"/>
  <c r="K862" i="117"/>
  <c r="J862" i="117"/>
  <c r="I862" i="117"/>
  <c r="H862" i="117"/>
  <c r="G862" i="117"/>
  <c r="F862" i="117"/>
  <c r="E862" i="117"/>
  <c r="Y861" i="117"/>
  <c r="X861" i="117"/>
  <c r="W861" i="117"/>
  <c r="V861" i="117"/>
  <c r="U861" i="117"/>
  <c r="T861" i="117"/>
  <c r="S861" i="117"/>
  <c r="R861" i="117"/>
  <c r="Q861" i="117"/>
  <c r="P861" i="117"/>
  <c r="O861" i="117"/>
  <c r="N861" i="117"/>
  <c r="M861" i="117"/>
  <c r="L861" i="117"/>
  <c r="K861" i="117"/>
  <c r="J861" i="117"/>
  <c r="I861" i="117"/>
  <c r="H861" i="117"/>
  <c r="G861" i="117"/>
  <c r="F861" i="117"/>
  <c r="E861" i="117"/>
  <c r="Y860" i="117"/>
  <c r="X860" i="117"/>
  <c r="W860" i="117"/>
  <c r="V860" i="117"/>
  <c r="U860" i="117"/>
  <c r="T860" i="117"/>
  <c r="S860" i="117"/>
  <c r="R860" i="117"/>
  <c r="Q860" i="117"/>
  <c r="P860" i="117"/>
  <c r="O860" i="117"/>
  <c r="N860" i="117"/>
  <c r="M860" i="117"/>
  <c r="L860" i="117"/>
  <c r="K860" i="117"/>
  <c r="J860" i="117"/>
  <c r="I860" i="117"/>
  <c r="H860" i="117"/>
  <c r="G860" i="117"/>
  <c r="F860" i="117"/>
  <c r="E860" i="117"/>
  <c r="Y859" i="117"/>
  <c r="X859" i="117"/>
  <c r="W859" i="117"/>
  <c r="V859" i="117"/>
  <c r="U859" i="117"/>
  <c r="T859" i="117"/>
  <c r="S859" i="117"/>
  <c r="R859" i="117"/>
  <c r="Q859" i="117"/>
  <c r="P859" i="117"/>
  <c r="O859" i="117"/>
  <c r="N859" i="117"/>
  <c r="M859" i="117"/>
  <c r="L859" i="117"/>
  <c r="K859" i="117"/>
  <c r="J859" i="117"/>
  <c r="I859" i="117"/>
  <c r="H859" i="117"/>
  <c r="G859" i="117"/>
  <c r="F859" i="117"/>
  <c r="E859" i="117"/>
  <c r="Y858" i="117"/>
  <c r="X858" i="117"/>
  <c r="W858" i="117"/>
  <c r="V858" i="117"/>
  <c r="U858" i="117"/>
  <c r="T858" i="117"/>
  <c r="S858" i="117"/>
  <c r="R858" i="117"/>
  <c r="Q858" i="117"/>
  <c r="P858" i="117"/>
  <c r="O858" i="117"/>
  <c r="N858" i="117"/>
  <c r="M858" i="117"/>
  <c r="L858" i="117"/>
  <c r="K858" i="117"/>
  <c r="J858" i="117"/>
  <c r="I858" i="117"/>
  <c r="H858" i="117"/>
  <c r="G858" i="117"/>
  <c r="F858" i="117"/>
  <c r="E858" i="117"/>
  <c r="Y857" i="117"/>
  <c r="X857" i="117"/>
  <c r="W857" i="117"/>
  <c r="V857" i="117"/>
  <c r="U857" i="117"/>
  <c r="T857" i="117"/>
  <c r="S857" i="117"/>
  <c r="R857" i="117"/>
  <c r="Q857" i="117"/>
  <c r="P857" i="117"/>
  <c r="O857" i="117"/>
  <c r="N857" i="117"/>
  <c r="M857" i="117"/>
  <c r="L857" i="117"/>
  <c r="K857" i="117"/>
  <c r="J857" i="117"/>
  <c r="I857" i="117"/>
  <c r="H857" i="117"/>
  <c r="G857" i="117"/>
  <c r="F857" i="117"/>
  <c r="E857" i="117"/>
  <c r="Y856" i="117"/>
  <c r="X856" i="117"/>
  <c r="W856" i="117"/>
  <c r="V856" i="117"/>
  <c r="U856" i="117"/>
  <c r="T856" i="117"/>
  <c r="S856" i="117"/>
  <c r="R856" i="117"/>
  <c r="Q856" i="117"/>
  <c r="P856" i="117"/>
  <c r="O856" i="117"/>
  <c r="N856" i="117"/>
  <c r="M856" i="117"/>
  <c r="L856" i="117"/>
  <c r="K856" i="117"/>
  <c r="J856" i="117"/>
  <c r="I856" i="117"/>
  <c r="H856" i="117"/>
  <c r="G856" i="117"/>
  <c r="F856" i="117"/>
  <c r="E856" i="117"/>
  <c r="Y855" i="117"/>
  <c r="X855" i="117"/>
  <c r="W855" i="117"/>
  <c r="V855" i="117"/>
  <c r="U855" i="117"/>
  <c r="T855" i="117"/>
  <c r="S855" i="117"/>
  <c r="R855" i="117"/>
  <c r="Q855" i="117"/>
  <c r="P855" i="117"/>
  <c r="O855" i="117"/>
  <c r="N855" i="117"/>
  <c r="M855" i="117"/>
  <c r="L855" i="117"/>
  <c r="K855" i="117"/>
  <c r="J855" i="117"/>
  <c r="I855" i="117"/>
  <c r="H855" i="117"/>
  <c r="G855" i="117"/>
  <c r="F855" i="117"/>
  <c r="E855" i="117"/>
  <c r="Y854" i="117"/>
  <c r="X854" i="117"/>
  <c r="W854" i="117"/>
  <c r="V854" i="117"/>
  <c r="U854" i="117"/>
  <c r="T854" i="117"/>
  <c r="S854" i="117"/>
  <c r="R854" i="117"/>
  <c r="Q854" i="117"/>
  <c r="P854" i="117"/>
  <c r="O854" i="117"/>
  <c r="N854" i="117"/>
  <c r="M854" i="117"/>
  <c r="L854" i="117"/>
  <c r="K854" i="117"/>
  <c r="J854" i="117"/>
  <c r="I854" i="117"/>
  <c r="H854" i="117"/>
  <c r="G854" i="117"/>
  <c r="F854" i="117"/>
  <c r="E854" i="117"/>
  <c r="Y853" i="117"/>
  <c r="X853" i="117"/>
  <c r="W853" i="117"/>
  <c r="V853" i="117"/>
  <c r="U853" i="117"/>
  <c r="T853" i="117"/>
  <c r="S853" i="117"/>
  <c r="R853" i="117"/>
  <c r="Q853" i="117"/>
  <c r="P853" i="117"/>
  <c r="O853" i="117"/>
  <c r="N853" i="117"/>
  <c r="M853" i="117"/>
  <c r="L853" i="117"/>
  <c r="K853" i="117"/>
  <c r="J853" i="117"/>
  <c r="I853" i="117"/>
  <c r="H853" i="117"/>
  <c r="G853" i="117"/>
  <c r="F853" i="117"/>
  <c r="E853" i="117"/>
  <c r="Y852" i="117"/>
  <c r="X852" i="117"/>
  <c r="W852" i="117"/>
  <c r="V852" i="117"/>
  <c r="U852" i="117"/>
  <c r="T852" i="117"/>
  <c r="S852" i="117"/>
  <c r="R852" i="117"/>
  <c r="Q852" i="117"/>
  <c r="P852" i="117"/>
  <c r="O852" i="117"/>
  <c r="N852" i="117"/>
  <c r="M852" i="117"/>
  <c r="L852" i="117"/>
  <c r="K852" i="117"/>
  <c r="J852" i="117"/>
  <c r="I852" i="117"/>
  <c r="H852" i="117"/>
  <c r="G852" i="117"/>
  <c r="F852" i="117"/>
  <c r="E852" i="117"/>
  <c r="Y851" i="117"/>
  <c r="X851" i="117"/>
  <c r="W851" i="117"/>
  <c r="V851" i="117"/>
  <c r="U851" i="117"/>
  <c r="T851" i="117"/>
  <c r="S851" i="117"/>
  <c r="R851" i="117"/>
  <c r="Q851" i="117"/>
  <c r="P851" i="117"/>
  <c r="O851" i="117"/>
  <c r="N851" i="117"/>
  <c r="M851" i="117"/>
  <c r="L851" i="117"/>
  <c r="K851" i="117"/>
  <c r="J851" i="117"/>
  <c r="I851" i="117"/>
  <c r="H851" i="117"/>
  <c r="G851" i="117"/>
  <c r="F851" i="117"/>
  <c r="E851" i="117"/>
  <c r="Y850" i="117"/>
  <c r="X850" i="117"/>
  <c r="W850" i="117"/>
  <c r="V850" i="117"/>
  <c r="U850" i="117"/>
  <c r="T850" i="117"/>
  <c r="S850" i="117"/>
  <c r="R850" i="117"/>
  <c r="Q850" i="117"/>
  <c r="P850" i="117"/>
  <c r="O850" i="117"/>
  <c r="N850" i="117"/>
  <c r="M850" i="117"/>
  <c r="L850" i="117"/>
  <c r="K850" i="117"/>
  <c r="J850" i="117"/>
  <c r="I850" i="117"/>
  <c r="H850" i="117"/>
  <c r="G850" i="117"/>
  <c r="F850" i="117"/>
  <c r="E850" i="117"/>
  <c r="Y849" i="117"/>
  <c r="X849" i="117"/>
  <c r="W849" i="117"/>
  <c r="V849" i="117"/>
  <c r="U849" i="117"/>
  <c r="T849" i="117"/>
  <c r="S849" i="117"/>
  <c r="R849" i="117"/>
  <c r="Q849" i="117"/>
  <c r="P849" i="117"/>
  <c r="O849" i="117"/>
  <c r="N849" i="117"/>
  <c r="M849" i="117"/>
  <c r="L849" i="117"/>
  <c r="K849" i="117"/>
  <c r="J849" i="117"/>
  <c r="I849" i="117"/>
  <c r="H849" i="117"/>
  <c r="G849" i="117"/>
  <c r="F849" i="117"/>
  <c r="E849" i="117"/>
  <c r="Y848" i="117"/>
  <c r="X848" i="117"/>
  <c r="W848" i="117"/>
  <c r="V848" i="117"/>
  <c r="U848" i="117"/>
  <c r="T848" i="117"/>
  <c r="S848" i="117"/>
  <c r="R848" i="117"/>
  <c r="Q848" i="117"/>
  <c r="P848" i="117"/>
  <c r="O848" i="117"/>
  <c r="N848" i="117"/>
  <c r="M848" i="117"/>
  <c r="L848" i="117"/>
  <c r="K848" i="117"/>
  <c r="J848" i="117"/>
  <c r="I848" i="117"/>
  <c r="H848" i="117"/>
  <c r="G848" i="117"/>
  <c r="F848" i="117"/>
  <c r="E848" i="117"/>
  <c r="Y847" i="117"/>
  <c r="X847" i="117"/>
  <c r="W847" i="117"/>
  <c r="V847" i="117"/>
  <c r="U847" i="117"/>
  <c r="T847" i="117"/>
  <c r="S847" i="117"/>
  <c r="R847" i="117"/>
  <c r="Q847" i="117"/>
  <c r="P847" i="117"/>
  <c r="O847" i="117"/>
  <c r="N847" i="117"/>
  <c r="M847" i="117"/>
  <c r="L847" i="117"/>
  <c r="K847" i="117"/>
  <c r="J847" i="117"/>
  <c r="I847" i="117"/>
  <c r="H847" i="117"/>
  <c r="G847" i="117"/>
  <c r="F847" i="117"/>
  <c r="E847" i="117"/>
  <c r="Y846" i="117"/>
  <c r="X846" i="117"/>
  <c r="W846" i="117"/>
  <c r="V846" i="117"/>
  <c r="U846" i="117"/>
  <c r="T846" i="117"/>
  <c r="S846" i="117"/>
  <c r="R846" i="117"/>
  <c r="Q846" i="117"/>
  <c r="P846" i="117"/>
  <c r="O846" i="117"/>
  <c r="N846" i="117"/>
  <c r="M846" i="117"/>
  <c r="L846" i="117"/>
  <c r="K846" i="117"/>
  <c r="J846" i="117"/>
  <c r="I846" i="117"/>
  <c r="H846" i="117"/>
  <c r="G846" i="117"/>
  <c r="F846" i="117"/>
  <c r="E846" i="117"/>
  <c r="Y845" i="117"/>
  <c r="X845" i="117"/>
  <c r="W845" i="117"/>
  <c r="V845" i="117"/>
  <c r="U845" i="117"/>
  <c r="T845" i="117"/>
  <c r="S845" i="117"/>
  <c r="R845" i="117"/>
  <c r="Q845" i="117"/>
  <c r="P845" i="117"/>
  <c r="O845" i="117"/>
  <c r="N845" i="117"/>
  <c r="M845" i="117"/>
  <c r="L845" i="117"/>
  <c r="K845" i="117"/>
  <c r="J845" i="117"/>
  <c r="I845" i="117"/>
  <c r="H845" i="117"/>
  <c r="G845" i="117"/>
  <c r="F845" i="117"/>
  <c r="E845" i="117"/>
  <c r="Y844" i="117"/>
  <c r="X844" i="117"/>
  <c r="W844" i="117"/>
  <c r="V844" i="117"/>
  <c r="U844" i="117"/>
  <c r="T844" i="117"/>
  <c r="S844" i="117"/>
  <c r="R844" i="117"/>
  <c r="Q844" i="117"/>
  <c r="P844" i="117"/>
  <c r="O844" i="117"/>
  <c r="N844" i="117"/>
  <c r="M844" i="117"/>
  <c r="L844" i="117"/>
  <c r="K844" i="117"/>
  <c r="J844" i="117"/>
  <c r="I844" i="117"/>
  <c r="H844" i="117"/>
  <c r="G844" i="117"/>
  <c r="F844" i="117"/>
  <c r="E844" i="117"/>
  <c r="Y843" i="117"/>
  <c r="X843" i="117"/>
  <c r="W843" i="117"/>
  <c r="V843" i="117"/>
  <c r="U843" i="117"/>
  <c r="T843" i="117"/>
  <c r="S843" i="117"/>
  <c r="R843" i="117"/>
  <c r="Q843" i="117"/>
  <c r="P843" i="117"/>
  <c r="O843" i="117"/>
  <c r="N843" i="117"/>
  <c r="M843" i="117"/>
  <c r="L843" i="117"/>
  <c r="K843" i="117"/>
  <c r="J843" i="117"/>
  <c r="I843" i="117"/>
  <c r="H843" i="117"/>
  <c r="G843" i="117"/>
  <c r="F843" i="117"/>
  <c r="E843" i="117"/>
  <c r="Y842" i="117"/>
  <c r="X842" i="117"/>
  <c r="W842" i="117"/>
  <c r="V842" i="117"/>
  <c r="U842" i="117"/>
  <c r="T842" i="117"/>
  <c r="S842" i="117"/>
  <c r="R842" i="117"/>
  <c r="Q842" i="117"/>
  <c r="P842" i="117"/>
  <c r="O842" i="117"/>
  <c r="N842" i="117"/>
  <c r="M842" i="117"/>
  <c r="L842" i="117"/>
  <c r="K842" i="117"/>
  <c r="J842" i="117"/>
  <c r="I842" i="117"/>
  <c r="H842" i="117"/>
  <c r="G842" i="117"/>
  <c r="F842" i="117"/>
  <c r="E842" i="117"/>
  <c r="Y841" i="117"/>
  <c r="X841" i="117"/>
  <c r="W841" i="117"/>
  <c r="V841" i="117"/>
  <c r="U841" i="117"/>
  <c r="T841" i="117"/>
  <c r="S841" i="117"/>
  <c r="R841" i="117"/>
  <c r="Q841" i="117"/>
  <c r="P841" i="117"/>
  <c r="O841" i="117"/>
  <c r="N841" i="117"/>
  <c r="M841" i="117"/>
  <c r="L841" i="117"/>
  <c r="K841" i="117"/>
  <c r="J841" i="117"/>
  <c r="I841" i="117"/>
  <c r="H841" i="117"/>
  <c r="G841" i="117"/>
  <c r="F841" i="117"/>
  <c r="E841" i="117"/>
  <c r="Y840" i="117"/>
  <c r="X840" i="117"/>
  <c r="W840" i="117"/>
  <c r="V840" i="117"/>
  <c r="U840" i="117"/>
  <c r="T840" i="117"/>
  <c r="S840" i="117"/>
  <c r="R840" i="117"/>
  <c r="Q840" i="117"/>
  <c r="P840" i="117"/>
  <c r="O840" i="117"/>
  <c r="N840" i="117"/>
  <c r="M840" i="117"/>
  <c r="L840" i="117"/>
  <c r="K840" i="117"/>
  <c r="J840" i="117"/>
  <c r="I840" i="117"/>
  <c r="H840" i="117"/>
  <c r="G840" i="117"/>
  <c r="F840" i="117"/>
  <c r="E840" i="117"/>
  <c r="Y839" i="117"/>
  <c r="X839" i="117"/>
  <c r="W839" i="117"/>
  <c r="V839" i="117"/>
  <c r="U839" i="117"/>
  <c r="T839" i="117"/>
  <c r="S839" i="117"/>
  <c r="R839" i="117"/>
  <c r="Q839" i="117"/>
  <c r="P839" i="117"/>
  <c r="O839" i="117"/>
  <c r="N839" i="117"/>
  <c r="M839" i="117"/>
  <c r="L839" i="117"/>
  <c r="K839" i="117"/>
  <c r="J839" i="117"/>
  <c r="I839" i="117"/>
  <c r="H839" i="117"/>
  <c r="G839" i="117"/>
  <c r="F839" i="117"/>
  <c r="E839" i="117"/>
  <c r="Y838" i="117"/>
  <c r="X838" i="117"/>
  <c r="W838" i="117"/>
  <c r="V838" i="117"/>
  <c r="U838" i="117"/>
  <c r="T838" i="117"/>
  <c r="S838" i="117"/>
  <c r="R838" i="117"/>
  <c r="Q838" i="117"/>
  <c r="P838" i="117"/>
  <c r="O838" i="117"/>
  <c r="N838" i="117"/>
  <c r="M838" i="117"/>
  <c r="L838" i="117"/>
  <c r="K838" i="117"/>
  <c r="J838" i="117"/>
  <c r="I838" i="117"/>
  <c r="H838" i="117"/>
  <c r="G838" i="117"/>
  <c r="F838" i="117"/>
  <c r="E838" i="117"/>
  <c r="Y837" i="117"/>
  <c r="X837" i="117"/>
  <c r="W837" i="117"/>
  <c r="V837" i="117"/>
  <c r="U837" i="117"/>
  <c r="T837" i="117"/>
  <c r="S837" i="117"/>
  <c r="R837" i="117"/>
  <c r="Q837" i="117"/>
  <c r="P837" i="117"/>
  <c r="O837" i="117"/>
  <c r="N837" i="117"/>
  <c r="M837" i="117"/>
  <c r="L837" i="117"/>
  <c r="K837" i="117"/>
  <c r="J837" i="117"/>
  <c r="I837" i="117"/>
  <c r="H837" i="117"/>
  <c r="G837" i="117"/>
  <c r="F837" i="117"/>
  <c r="E837" i="117"/>
  <c r="Y836" i="117"/>
  <c r="X836" i="117"/>
  <c r="W836" i="117"/>
  <c r="V836" i="117"/>
  <c r="U836" i="117"/>
  <c r="T836" i="117"/>
  <c r="S836" i="117"/>
  <c r="R836" i="117"/>
  <c r="Q836" i="117"/>
  <c r="P836" i="117"/>
  <c r="O836" i="117"/>
  <c r="N836" i="117"/>
  <c r="M836" i="117"/>
  <c r="L836" i="117"/>
  <c r="K836" i="117"/>
  <c r="J836" i="117"/>
  <c r="I836" i="117"/>
  <c r="H836" i="117"/>
  <c r="G836" i="117"/>
  <c r="F836" i="117"/>
  <c r="E836" i="117"/>
  <c r="Y835" i="117"/>
  <c r="X835" i="117"/>
  <c r="W835" i="117"/>
  <c r="V835" i="117"/>
  <c r="U835" i="117"/>
  <c r="T835" i="117"/>
  <c r="S835" i="117"/>
  <c r="R835" i="117"/>
  <c r="Q835" i="117"/>
  <c r="P835" i="117"/>
  <c r="O835" i="117"/>
  <c r="N835" i="117"/>
  <c r="M835" i="117"/>
  <c r="L835" i="117"/>
  <c r="K835" i="117"/>
  <c r="J835" i="117"/>
  <c r="I835" i="117"/>
  <c r="H835" i="117"/>
  <c r="G835" i="117"/>
  <c r="F835" i="117"/>
  <c r="E835" i="117"/>
  <c r="Y834" i="117"/>
  <c r="X834" i="117"/>
  <c r="W834" i="117"/>
  <c r="V834" i="117"/>
  <c r="U834" i="117"/>
  <c r="T834" i="117"/>
  <c r="S834" i="117"/>
  <c r="R834" i="117"/>
  <c r="Q834" i="117"/>
  <c r="P834" i="117"/>
  <c r="O834" i="117"/>
  <c r="N834" i="117"/>
  <c r="M834" i="117"/>
  <c r="L834" i="117"/>
  <c r="K834" i="117"/>
  <c r="J834" i="117"/>
  <c r="I834" i="117"/>
  <c r="H834" i="117"/>
  <c r="G834" i="117"/>
  <c r="F834" i="117"/>
  <c r="E834" i="117"/>
  <c r="Y833" i="117"/>
  <c r="X833" i="117"/>
  <c r="W833" i="117"/>
  <c r="V833" i="117"/>
  <c r="U833" i="117"/>
  <c r="T833" i="117"/>
  <c r="S833" i="117"/>
  <c r="R833" i="117"/>
  <c r="Q833" i="117"/>
  <c r="P833" i="117"/>
  <c r="O833" i="117"/>
  <c r="N833" i="117"/>
  <c r="M833" i="117"/>
  <c r="L833" i="117"/>
  <c r="K833" i="117"/>
  <c r="J833" i="117"/>
  <c r="I833" i="117"/>
  <c r="H833" i="117"/>
  <c r="G833" i="117"/>
  <c r="F833" i="117"/>
  <c r="E833" i="117"/>
  <c r="Y832" i="117"/>
  <c r="X832" i="117"/>
  <c r="W832" i="117"/>
  <c r="V832" i="117"/>
  <c r="U832" i="117"/>
  <c r="T832" i="117"/>
  <c r="S832" i="117"/>
  <c r="R832" i="117"/>
  <c r="Q832" i="117"/>
  <c r="P832" i="117"/>
  <c r="O832" i="117"/>
  <c r="N832" i="117"/>
  <c r="M832" i="117"/>
  <c r="L832" i="117"/>
  <c r="K832" i="117"/>
  <c r="J832" i="117"/>
  <c r="I832" i="117"/>
  <c r="H832" i="117"/>
  <c r="G832" i="117"/>
  <c r="F832" i="117"/>
  <c r="E832" i="117"/>
  <c r="Y831" i="117"/>
  <c r="X831" i="117"/>
  <c r="W831" i="117"/>
  <c r="V831" i="117"/>
  <c r="U831" i="117"/>
  <c r="T831" i="117"/>
  <c r="S831" i="117"/>
  <c r="R831" i="117"/>
  <c r="Q831" i="117"/>
  <c r="P831" i="117"/>
  <c r="O831" i="117"/>
  <c r="N831" i="117"/>
  <c r="M831" i="117"/>
  <c r="L831" i="117"/>
  <c r="K831" i="117"/>
  <c r="J831" i="117"/>
  <c r="I831" i="117"/>
  <c r="H831" i="117"/>
  <c r="G831" i="117"/>
  <c r="F831" i="117"/>
  <c r="E831" i="117"/>
  <c r="Y830" i="117"/>
  <c r="X830" i="117"/>
  <c r="W830" i="117"/>
  <c r="V830" i="117"/>
  <c r="U830" i="117"/>
  <c r="T830" i="117"/>
  <c r="S830" i="117"/>
  <c r="R830" i="117"/>
  <c r="Q830" i="117"/>
  <c r="P830" i="117"/>
  <c r="O830" i="117"/>
  <c r="N830" i="117"/>
  <c r="M830" i="117"/>
  <c r="L830" i="117"/>
  <c r="K830" i="117"/>
  <c r="J830" i="117"/>
  <c r="I830" i="117"/>
  <c r="H830" i="117"/>
  <c r="G830" i="117"/>
  <c r="F830" i="117"/>
  <c r="E830" i="117"/>
  <c r="Y829" i="117"/>
  <c r="X829" i="117"/>
  <c r="W829" i="117"/>
  <c r="V829" i="117"/>
  <c r="U829" i="117"/>
  <c r="T829" i="117"/>
  <c r="S829" i="117"/>
  <c r="R829" i="117"/>
  <c r="Q829" i="117"/>
  <c r="P829" i="117"/>
  <c r="O829" i="117"/>
  <c r="N829" i="117"/>
  <c r="M829" i="117"/>
  <c r="L829" i="117"/>
  <c r="K829" i="117"/>
  <c r="J829" i="117"/>
  <c r="I829" i="117"/>
  <c r="H829" i="117"/>
  <c r="G829" i="117"/>
  <c r="F829" i="117"/>
  <c r="E829" i="117"/>
  <c r="Y828" i="117"/>
  <c r="X828" i="117"/>
  <c r="W828" i="117"/>
  <c r="V828" i="117"/>
  <c r="U828" i="117"/>
  <c r="T828" i="117"/>
  <c r="S828" i="117"/>
  <c r="R828" i="117"/>
  <c r="Q828" i="117"/>
  <c r="P828" i="117"/>
  <c r="O828" i="117"/>
  <c r="N828" i="117"/>
  <c r="M828" i="117"/>
  <c r="L828" i="117"/>
  <c r="K828" i="117"/>
  <c r="J828" i="117"/>
  <c r="I828" i="117"/>
  <c r="H828" i="117"/>
  <c r="G828" i="117"/>
  <c r="F828" i="117"/>
  <c r="E828" i="117"/>
  <c r="Y827" i="117"/>
  <c r="X827" i="117"/>
  <c r="W827" i="117"/>
  <c r="V827" i="117"/>
  <c r="U827" i="117"/>
  <c r="T827" i="117"/>
  <c r="S827" i="117"/>
  <c r="R827" i="117"/>
  <c r="Q827" i="117"/>
  <c r="P827" i="117"/>
  <c r="O827" i="117"/>
  <c r="N827" i="117"/>
  <c r="M827" i="117"/>
  <c r="L827" i="117"/>
  <c r="K827" i="117"/>
  <c r="J827" i="117"/>
  <c r="I827" i="117"/>
  <c r="H827" i="117"/>
  <c r="G827" i="117"/>
  <c r="F827" i="117"/>
  <c r="E827" i="117"/>
  <c r="Y826" i="117"/>
  <c r="X826" i="117"/>
  <c r="W826" i="117"/>
  <c r="V826" i="117"/>
  <c r="U826" i="117"/>
  <c r="T826" i="117"/>
  <c r="S826" i="117"/>
  <c r="R826" i="117"/>
  <c r="Q826" i="117"/>
  <c r="P826" i="117"/>
  <c r="O826" i="117"/>
  <c r="N826" i="117"/>
  <c r="M826" i="117"/>
  <c r="L826" i="117"/>
  <c r="K826" i="117"/>
  <c r="J826" i="117"/>
  <c r="I826" i="117"/>
  <c r="H826" i="117"/>
  <c r="G826" i="117"/>
  <c r="F826" i="117"/>
  <c r="E826" i="117"/>
  <c r="Y825" i="117"/>
  <c r="X825" i="117"/>
  <c r="W825" i="117"/>
  <c r="V825" i="117"/>
  <c r="U825" i="117"/>
  <c r="T825" i="117"/>
  <c r="S825" i="117"/>
  <c r="R825" i="117"/>
  <c r="Q825" i="117"/>
  <c r="P825" i="117"/>
  <c r="O825" i="117"/>
  <c r="N825" i="117"/>
  <c r="M825" i="117"/>
  <c r="L825" i="117"/>
  <c r="K825" i="117"/>
  <c r="J825" i="117"/>
  <c r="I825" i="117"/>
  <c r="H825" i="117"/>
  <c r="G825" i="117"/>
  <c r="F825" i="117"/>
  <c r="E825" i="117"/>
  <c r="Y824" i="117"/>
  <c r="X824" i="117"/>
  <c r="W824" i="117"/>
  <c r="V824" i="117"/>
  <c r="U824" i="117"/>
  <c r="T824" i="117"/>
  <c r="S824" i="117"/>
  <c r="R824" i="117"/>
  <c r="Q824" i="117"/>
  <c r="P824" i="117"/>
  <c r="O824" i="117"/>
  <c r="N824" i="117"/>
  <c r="M824" i="117"/>
  <c r="L824" i="117"/>
  <c r="K824" i="117"/>
  <c r="J824" i="117"/>
  <c r="I824" i="117"/>
  <c r="H824" i="117"/>
  <c r="G824" i="117"/>
  <c r="F824" i="117"/>
  <c r="E824" i="117"/>
  <c r="Y823" i="117"/>
  <c r="X823" i="117"/>
  <c r="W823" i="117"/>
  <c r="V823" i="117"/>
  <c r="U823" i="117"/>
  <c r="T823" i="117"/>
  <c r="S823" i="117"/>
  <c r="R823" i="117"/>
  <c r="Q823" i="117"/>
  <c r="P823" i="117"/>
  <c r="O823" i="117"/>
  <c r="N823" i="117"/>
  <c r="M823" i="117"/>
  <c r="L823" i="117"/>
  <c r="K823" i="117"/>
  <c r="J823" i="117"/>
  <c r="I823" i="117"/>
  <c r="H823" i="117"/>
  <c r="G823" i="117"/>
  <c r="F823" i="117"/>
  <c r="E823" i="117"/>
  <c r="Y822" i="117"/>
  <c r="X822" i="117"/>
  <c r="W822" i="117"/>
  <c r="V822" i="117"/>
  <c r="U822" i="117"/>
  <c r="T822" i="117"/>
  <c r="S822" i="117"/>
  <c r="R822" i="117"/>
  <c r="Q822" i="117"/>
  <c r="P822" i="117"/>
  <c r="O822" i="117"/>
  <c r="N822" i="117"/>
  <c r="M822" i="117"/>
  <c r="L822" i="117"/>
  <c r="K822" i="117"/>
  <c r="J822" i="117"/>
  <c r="I822" i="117"/>
  <c r="H822" i="117"/>
  <c r="G822" i="117"/>
  <c r="F822" i="117"/>
  <c r="E822" i="117"/>
  <c r="Y821" i="117"/>
  <c r="X821" i="117"/>
  <c r="W821" i="117"/>
  <c r="V821" i="117"/>
  <c r="U821" i="117"/>
  <c r="T821" i="117"/>
  <c r="S821" i="117"/>
  <c r="R821" i="117"/>
  <c r="Q821" i="117"/>
  <c r="P821" i="117"/>
  <c r="O821" i="117"/>
  <c r="N821" i="117"/>
  <c r="M821" i="117"/>
  <c r="L821" i="117"/>
  <c r="K821" i="117"/>
  <c r="J821" i="117"/>
  <c r="I821" i="117"/>
  <c r="H821" i="117"/>
  <c r="G821" i="117"/>
  <c r="F821" i="117"/>
  <c r="E821" i="117"/>
  <c r="Y820" i="117"/>
  <c r="X820" i="117"/>
  <c r="W820" i="117"/>
  <c r="V820" i="117"/>
  <c r="U820" i="117"/>
  <c r="T820" i="117"/>
  <c r="S820" i="117"/>
  <c r="R820" i="117"/>
  <c r="Q820" i="117"/>
  <c r="P820" i="117"/>
  <c r="O820" i="117"/>
  <c r="N820" i="117"/>
  <c r="M820" i="117"/>
  <c r="L820" i="117"/>
  <c r="K820" i="117"/>
  <c r="J820" i="117"/>
  <c r="I820" i="117"/>
  <c r="H820" i="117"/>
  <c r="G820" i="117"/>
  <c r="F820" i="117"/>
  <c r="E820" i="117"/>
  <c r="Y819" i="117"/>
  <c r="X819" i="117"/>
  <c r="W819" i="117"/>
  <c r="V819" i="117"/>
  <c r="U819" i="117"/>
  <c r="T819" i="117"/>
  <c r="S819" i="117"/>
  <c r="R819" i="117"/>
  <c r="Q819" i="117"/>
  <c r="P819" i="117"/>
  <c r="O819" i="117"/>
  <c r="N819" i="117"/>
  <c r="M819" i="117"/>
  <c r="L819" i="117"/>
  <c r="K819" i="117"/>
  <c r="J819" i="117"/>
  <c r="I819" i="117"/>
  <c r="H819" i="117"/>
  <c r="G819" i="117"/>
  <c r="F819" i="117"/>
  <c r="E819" i="117"/>
  <c r="Y818" i="117"/>
  <c r="X818" i="117"/>
  <c r="W818" i="117"/>
  <c r="V818" i="117"/>
  <c r="U818" i="117"/>
  <c r="T818" i="117"/>
  <c r="S818" i="117"/>
  <c r="R818" i="117"/>
  <c r="Q818" i="117"/>
  <c r="P818" i="117"/>
  <c r="O818" i="117"/>
  <c r="N818" i="117"/>
  <c r="M818" i="117"/>
  <c r="L818" i="117"/>
  <c r="K818" i="117"/>
  <c r="J818" i="117"/>
  <c r="I818" i="117"/>
  <c r="H818" i="117"/>
  <c r="G818" i="117"/>
  <c r="F818" i="117"/>
  <c r="E818" i="117"/>
  <c r="Y817" i="117"/>
  <c r="X817" i="117"/>
  <c r="W817" i="117"/>
  <c r="V817" i="117"/>
  <c r="U817" i="117"/>
  <c r="T817" i="117"/>
  <c r="S817" i="117"/>
  <c r="R817" i="117"/>
  <c r="Q817" i="117"/>
  <c r="P817" i="117"/>
  <c r="O817" i="117"/>
  <c r="N817" i="117"/>
  <c r="M817" i="117"/>
  <c r="L817" i="117"/>
  <c r="K817" i="117"/>
  <c r="J817" i="117"/>
  <c r="I817" i="117"/>
  <c r="H817" i="117"/>
  <c r="G817" i="117"/>
  <c r="F817" i="117"/>
  <c r="E817" i="117"/>
  <c r="Y816" i="117"/>
  <c r="X816" i="117"/>
  <c r="W816" i="117"/>
  <c r="V816" i="117"/>
  <c r="U816" i="117"/>
  <c r="T816" i="117"/>
  <c r="S816" i="117"/>
  <c r="R816" i="117"/>
  <c r="Q816" i="117"/>
  <c r="P816" i="117"/>
  <c r="O816" i="117"/>
  <c r="N816" i="117"/>
  <c r="M816" i="117"/>
  <c r="L816" i="117"/>
  <c r="K816" i="117"/>
  <c r="J816" i="117"/>
  <c r="I816" i="117"/>
  <c r="H816" i="117"/>
  <c r="G816" i="117"/>
  <c r="F816" i="117"/>
  <c r="E816" i="117"/>
  <c r="Y815" i="117"/>
  <c r="X815" i="117"/>
  <c r="W815" i="117"/>
  <c r="V815" i="117"/>
  <c r="U815" i="117"/>
  <c r="T815" i="117"/>
  <c r="S815" i="117"/>
  <c r="R815" i="117"/>
  <c r="Q815" i="117"/>
  <c r="P815" i="117"/>
  <c r="O815" i="117"/>
  <c r="N815" i="117"/>
  <c r="M815" i="117"/>
  <c r="L815" i="117"/>
  <c r="K815" i="117"/>
  <c r="J815" i="117"/>
  <c r="I815" i="117"/>
  <c r="H815" i="117"/>
  <c r="G815" i="117"/>
  <c r="F815" i="117"/>
  <c r="E815" i="117"/>
  <c r="Y814" i="117"/>
  <c r="X814" i="117"/>
  <c r="W814" i="117"/>
  <c r="V814" i="117"/>
  <c r="U814" i="117"/>
  <c r="T814" i="117"/>
  <c r="S814" i="117"/>
  <c r="R814" i="117"/>
  <c r="Q814" i="117"/>
  <c r="P814" i="117"/>
  <c r="O814" i="117"/>
  <c r="N814" i="117"/>
  <c r="M814" i="117"/>
  <c r="L814" i="117"/>
  <c r="K814" i="117"/>
  <c r="J814" i="117"/>
  <c r="I814" i="117"/>
  <c r="H814" i="117"/>
  <c r="G814" i="117"/>
  <c r="F814" i="117"/>
  <c r="E814" i="117"/>
  <c r="Y813" i="117"/>
  <c r="X813" i="117"/>
  <c r="W813" i="117"/>
  <c r="V813" i="117"/>
  <c r="U813" i="117"/>
  <c r="T813" i="117"/>
  <c r="S813" i="117"/>
  <c r="R813" i="117"/>
  <c r="Q813" i="117"/>
  <c r="P813" i="117"/>
  <c r="O813" i="117"/>
  <c r="N813" i="117"/>
  <c r="M813" i="117"/>
  <c r="L813" i="117"/>
  <c r="K813" i="117"/>
  <c r="J813" i="117"/>
  <c r="I813" i="117"/>
  <c r="H813" i="117"/>
  <c r="G813" i="117"/>
  <c r="F813" i="117"/>
  <c r="E813" i="117"/>
  <c r="Y812" i="117"/>
  <c r="X812" i="117"/>
  <c r="W812" i="117"/>
  <c r="V812" i="117"/>
  <c r="U812" i="117"/>
  <c r="T812" i="117"/>
  <c r="S812" i="117"/>
  <c r="R812" i="117"/>
  <c r="Q812" i="117"/>
  <c r="P812" i="117"/>
  <c r="O812" i="117"/>
  <c r="N812" i="117"/>
  <c r="M812" i="117"/>
  <c r="L812" i="117"/>
  <c r="K812" i="117"/>
  <c r="J812" i="117"/>
  <c r="I812" i="117"/>
  <c r="H812" i="117"/>
  <c r="G812" i="117"/>
  <c r="F812" i="117"/>
  <c r="E812" i="117"/>
  <c r="Y811" i="117"/>
  <c r="X811" i="117"/>
  <c r="W811" i="117"/>
  <c r="V811" i="117"/>
  <c r="U811" i="117"/>
  <c r="T811" i="117"/>
  <c r="S811" i="117"/>
  <c r="R811" i="117"/>
  <c r="Q811" i="117"/>
  <c r="P811" i="117"/>
  <c r="O811" i="117"/>
  <c r="N811" i="117"/>
  <c r="M811" i="117"/>
  <c r="L811" i="117"/>
  <c r="K811" i="117"/>
  <c r="J811" i="117"/>
  <c r="I811" i="117"/>
  <c r="H811" i="117"/>
  <c r="G811" i="117"/>
  <c r="F811" i="117"/>
  <c r="E811" i="117"/>
  <c r="Y810" i="117"/>
  <c r="X810" i="117"/>
  <c r="W810" i="117"/>
  <c r="V810" i="117"/>
  <c r="U810" i="117"/>
  <c r="T810" i="117"/>
  <c r="S810" i="117"/>
  <c r="R810" i="117"/>
  <c r="Q810" i="117"/>
  <c r="P810" i="117"/>
  <c r="O810" i="117"/>
  <c r="N810" i="117"/>
  <c r="M810" i="117"/>
  <c r="L810" i="117"/>
  <c r="K810" i="117"/>
  <c r="J810" i="117"/>
  <c r="I810" i="117"/>
  <c r="H810" i="117"/>
  <c r="G810" i="117"/>
  <c r="F810" i="117"/>
  <c r="E810" i="117"/>
  <c r="Y809" i="117"/>
  <c r="X809" i="117"/>
  <c r="W809" i="117"/>
  <c r="V809" i="117"/>
  <c r="U809" i="117"/>
  <c r="T809" i="117"/>
  <c r="S809" i="117"/>
  <c r="R809" i="117"/>
  <c r="Q809" i="117"/>
  <c r="P809" i="117"/>
  <c r="O809" i="117"/>
  <c r="N809" i="117"/>
  <c r="M809" i="117"/>
  <c r="L809" i="117"/>
  <c r="K809" i="117"/>
  <c r="J809" i="117"/>
  <c r="I809" i="117"/>
  <c r="H809" i="117"/>
  <c r="G809" i="117"/>
  <c r="F809" i="117"/>
  <c r="E809" i="117"/>
  <c r="Y808" i="117"/>
  <c r="X808" i="117"/>
  <c r="W808" i="117"/>
  <c r="V808" i="117"/>
  <c r="U808" i="117"/>
  <c r="T808" i="117"/>
  <c r="S808" i="117"/>
  <c r="R808" i="117"/>
  <c r="Q808" i="117"/>
  <c r="P808" i="117"/>
  <c r="O808" i="117"/>
  <c r="N808" i="117"/>
  <c r="M808" i="117"/>
  <c r="L808" i="117"/>
  <c r="K808" i="117"/>
  <c r="J808" i="117"/>
  <c r="I808" i="117"/>
  <c r="H808" i="117"/>
  <c r="G808" i="117"/>
  <c r="F808" i="117"/>
  <c r="E808" i="117"/>
  <c r="Y807" i="117"/>
  <c r="X807" i="117"/>
  <c r="W807" i="117"/>
  <c r="V807" i="117"/>
  <c r="U807" i="117"/>
  <c r="T807" i="117"/>
  <c r="S807" i="117"/>
  <c r="R807" i="117"/>
  <c r="Q807" i="117"/>
  <c r="P807" i="117"/>
  <c r="O807" i="117"/>
  <c r="N807" i="117"/>
  <c r="M807" i="117"/>
  <c r="L807" i="117"/>
  <c r="K807" i="117"/>
  <c r="J807" i="117"/>
  <c r="I807" i="117"/>
  <c r="H807" i="117"/>
  <c r="G807" i="117"/>
  <c r="F807" i="117"/>
  <c r="E807" i="117"/>
  <c r="Y806" i="117"/>
  <c r="X806" i="117"/>
  <c r="W806" i="117"/>
  <c r="V806" i="117"/>
  <c r="U806" i="117"/>
  <c r="T806" i="117"/>
  <c r="S806" i="117"/>
  <c r="R806" i="117"/>
  <c r="Q806" i="117"/>
  <c r="P806" i="117"/>
  <c r="O806" i="117"/>
  <c r="N806" i="117"/>
  <c r="M806" i="117"/>
  <c r="L806" i="117"/>
  <c r="K806" i="117"/>
  <c r="J806" i="117"/>
  <c r="I806" i="117"/>
  <c r="H806" i="117"/>
  <c r="G806" i="117"/>
  <c r="F806" i="117"/>
  <c r="E806" i="117"/>
  <c r="Y805" i="117"/>
  <c r="X805" i="117"/>
  <c r="W805" i="117"/>
  <c r="V805" i="117"/>
  <c r="U805" i="117"/>
  <c r="T805" i="117"/>
  <c r="S805" i="117"/>
  <c r="R805" i="117"/>
  <c r="Q805" i="117"/>
  <c r="P805" i="117"/>
  <c r="O805" i="117"/>
  <c r="N805" i="117"/>
  <c r="M805" i="117"/>
  <c r="L805" i="117"/>
  <c r="K805" i="117"/>
  <c r="J805" i="117"/>
  <c r="I805" i="117"/>
  <c r="H805" i="117"/>
  <c r="G805" i="117"/>
  <c r="F805" i="117"/>
  <c r="E805" i="117"/>
  <c r="Y804" i="117"/>
  <c r="X804" i="117"/>
  <c r="W804" i="117"/>
  <c r="V804" i="117"/>
  <c r="U804" i="117"/>
  <c r="T804" i="117"/>
  <c r="S804" i="117"/>
  <c r="R804" i="117"/>
  <c r="Q804" i="117"/>
  <c r="P804" i="117"/>
  <c r="O804" i="117"/>
  <c r="N804" i="117"/>
  <c r="M804" i="117"/>
  <c r="L804" i="117"/>
  <c r="K804" i="117"/>
  <c r="J804" i="117"/>
  <c r="I804" i="117"/>
  <c r="H804" i="117"/>
  <c r="G804" i="117"/>
  <c r="F804" i="117"/>
  <c r="E804" i="117"/>
  <c r="Y803" i="117"/>
  <c r="X803" i="117"/>
  <c r="W803" i="117"/>
  <c r="V803" i="117"/>
  <c r="U803" i="117"/>
  <c r="T803" i="117"/>
  <c r="S803" i="117"/>
  <c r="R803" i="117"/>
  <c r="Q803" i="117"/>
  <c r="P803" i="117"/>
  <c r="O803" i="117"/>
  <c r="N803" i="117"/>
  <c r="M803" i="117"/>
  <c r="L803" i="117"/>
  <c r="K803" i="117"/>
  <c r="J803" i="117"/>
  <c r="I803" i="117"/>
  <c r="H803" i="117"/>
  <c r="G803" i="117"/>
  <c r="F803" i="117"/>
  <c r="E803" i="117"/>
  <c r="Y802" i="117"/>
  <c r="X802" i="117"/>
  <c r="W802" i="117"/>
  <c r="V802" i="117"/>
  <c r="U802" i="117"/>
  <c r="T802" i="117"/>
  <c r="S802" i="117"/>
  <c r="R802" i="117"/>
  <c r="Q802" i="117"/>
  <c r="P802" i="117"/>
  <c r="O802" i="117"/>
  <c r="N802" i="117"/>
  <c r="M802" i="117"/>
  <c r="L802" i="117"/>
  <c r="K802" i="117"/>
  <c r="J802" i="117"/>
  <c r="I802" i="117"/>
  <c r="H802" i="117"/>
  <c r="G802" i="117"/>
  <c r="F802" i="117"/>
  <c r="E802" i="117"/>
  <c r="Y801" i="117"/>
  <c r="X801" i="117"/>
  <c r="W801" i="117"/>
  <c r="V801" i="117"/>
  <c r="U801" i="117"/>
  <c r="T801" i="117"/>
  <c r="S801" i="117"/>
  <c r="R801" i="117"/>
  <c r="Q801" i="117"/>
  <c r="P801" i="117"/>
  <c r="O801" i="117"/>
  <c r="N801" i="117"/>
  <c r="M801" i="117"/>
  <c r="L801" i="117"/>
  <c r="K801" i="117"/>
  <c r="J801" i="117"/>
  <c r="I801" i="117"/>
  <c r="H801" i="117"/>
  <c r="G801" i="117"/>
  <c r="F801" i="117"/>
  <c r="E801" i="117"/>
  <c r="Y800" i="117"/>
  <c r="X800" i="117"/>
  <c r="W800" i="117"/>
  <c r="V800" i="117"/>
  <c r="U800" i="117"/>
  <c r="T800" i="117"/>
  <c r="S800" i="117"/>
  <c r="R800" i="117"/>
  <c r="Q800" i="117"/>
  <c r="P800" i="117"/>
  <c r="O800" i="117"/>
  <c r="N800" i="117"/>
  <c r="M800" i="117"/>
  <c r="L800" i="117"/>
  <c r="K800" i="117"/>
  <c r="J800" i="117"/>
  <c r="I800" i="117"/>
  <c r="H800" i="117"/>
  <c r="G800" i="117"/>
  <c r="F800" i="117"/>
  <c r="E800" i="117"/>
  <c r="Y799" i="117"/>
  <c r="X799" i="117"/>
  <c r="W799" i="117"/>
  <c r="V799" i="117"/>
  <c r="U799" i="117"/>
  <c r="T799" i="117"/>
  <c r="S799" i="117"/>
  <c r="R799" i="117"/>
  <c r="Q799" i="117"/>
  <c r="P799" i="117"/>
  <c r="O799" i="117"/>
  <c r="N799" i="117"/>
  <c r="M799" i="117"/>
  <c r="L799" i="117"/>
  <c r="K799" i="117"/>
  <c r="J799" i="117"/>
  <c r="I799" i="117"/>
  <c r="H799" i="117"/>
  <c r="G799" i="117"/>
  <c r="F799" i="117"/>
  <c r="E799" i="117"/>
  <c r="Y798" i="117"/>
  <c r="X798" i="117"/>
  <c r="W798" i="117"/>
  <c r="V798" i="117"/>
  <c r="U798" i="117"/>
  <c r="T798" i="117"/>
  <c r="S798" i="117"/>
  <c r="R798" i="117"/>
  <c r="Q798" i="117"/>
  <c r="P798" i="117"/>
  <c r="O798" i="117"/>
  <c r="N798" i="117"/>
  <c r="M798" i="117"/>
  <c r="L798" i="117"/>
  <c r="K798" i="117"/>
  <c r="J798" i="117"/>
  <c r="I798" i="117"/>
  <c r="H798" i="117"/>
  <c r="G798" i="117"/>
  <c r="F798" i="117"/>
  <c r="E798" i="117"/>
  <c r="Y797" i="117"/>
  <c r="X797" i="117"/>
  <c r="W797" i="117"/>
  <c r="V797" i="117"/>
  <c r="U797" i="117"/>
  <c r="T797" i="117"/>
  <c r="S797" i="117"/>
  <c r="R797" i="117"/>
  <c r="Q797" i="117"/>
  <c r="P797" i="117"/>
  <c r="O797" i="117"/>
  <c r="N797" i="117"/>
  <c r="M797" i="117"/>
  <c r="L797" i="117"/>
  <c r="K797" i="117"/>
  <c r="J797" i="117"/>
  <c r="I797" i="117"/>
  <c r="H797" i="117"/>
  <c r="G797" i="117"/>
  <c r="F797" i="117"/>
  <c r="E797" i="117"/>
  <c r="Y796" i="117"/>
  <c r="X796" i="117"/>
  <c r="W796" i="117"/>
  <c r="V796" i="117"/>
  <c r="U796" i="117"/>
  <c r="T796" i="117"/>
  <c r="S796" i="117"/>
  <c r="R796" i="117"/>
  <c r="Q796" i="117"/>
  <c r="P796" i="117"/>
  <c r="O796" i="117"/>
  <c r="N796" i="117"/>
  <c r="M796" i="117"/>
  <c r="L796" i="117"/>
  <c r="K796" i="117"/>
  <c r="J796" i="117"/>
  <c r="I796" i="117"/>
  <c r="H796" i="117"/>
  <c r="G796" i="117"/>
  <c r="F796" i="117"/>
  <c r="E796" i="117"/>
  <c r="Y795" i="117"/>
  <c r="X795" i="117"/>
  <c r="W795" i="117"/>
  <c r="V795" i="117"/>
  <c r="U795" i="117"/>
  <c r="T795" i="117"/>
  <c r="S795" i="117"/>
  <c r="R795" i="117"/>
  <c r="Q795" i="117"/>
  <c r="P795" i="117"/>
  <c r="O795" i="117"/>
  <c r="N795" i="117"/>
  <c r="M795" i="117"/>
  <c r="L795" i="117"/>
  <c r="K795" i="117"/>
  <c r="J795" i="117"/>
  <c r="I795" i="117"/>
  <c r="H795" i="117"/>
  <c r="G795" i="117"/>
  <c r="F795" i="117"/>
  <c r="E795" i="117"/>
  <c r="Y794" i="117"/>
  <c r="X794" i="117"/>
  <c r="W794" i="117"/>
  <c r="V794" i="117"/>
  <c r="U794" i="117"/>
  <c r="T794" i="117"/>
  <c r="S794" i="117"/>
  <c r="R794" i="117"/>
  <c r="Q794" i="117"/>
  <c r="P794" i="117"/>
  <c r="O794" i="117"/>
  <c r="N794" i="117"/>
  <c r="M794" i="117"/>
  <c r="L794" i="117"/>
  <c r="K794" i="117"/>
  <c r="J794" i="117"/>
  <c r="I794" i="117"/>
  <c r="H794" i="117"/>
  <c r="G794" i="117"/>
  <c r="F794" i="117"/>
  <c r="E794" i="117"/>
  <c r="Y793" i="117"/>
  <c r="X793" i="117"/>
  <c r="W793" i="117"/>
  <c r="V793" i="117"/>
  <c r="U793" i="117"/>
  <c r="T793" i="117"/>
  <c r="S793" i="117"/>
  <c r="R793" i="117"/>
  <c r="Q793" i="117"/>
  <c r="P793" i="117"/>
  <c r="O793" i="117"/>
  <c r="N793" i="117"/>
  <c r="M793" i="117"/>
  <c r="L793" i="117"/>
  <c r="K793" i="117"/>
  <c r="J793" i="117"/>
  <c r="I793" i="117"/>
  <c r="H793" i="117"/>
  <c r="G793" i="117"/>
  <c r="F793" i="117"/>
  <c r="E793" i="117"/>
  <c r="Y792" i="117"/>
  <c r="X792" i="117"/>
  <c r="W792" i="117"/>
  <c r="V792" i="117"/>
  <c r="U792" i="117"/>
  <c r="T792" i="117"/>
  <c r="S792" i="117"/>
  <c r="R792" i="117"/>
  <c r="Q792" i="117"/>
  <c r="P792" i="117"/>
  <c r="O792" i="117"/>
  <c r="N792" i="117"/>
  <c r="M792" i="117"/>
  <c r="L792" i="117"/>
  <c r="K792" i="117"/>
  <c r="J792" i="117"/>
  <c r="I792" i="117"/>
  <c r="H792" i="117"/>
  <c r="G792" i="117"/>
  <c r="F792" i="117"/>
  <c r="E792" i="117"/>
  <c r="Y791" i="117"/>
  <c r="X791" i="117"/>
  <c r="W791" i="117"/>
  <c r="V791" i="117"/>
  <c r="U791" i="117"/>
  <c r="T791" i="117"/>
  <c r="S791" i="117"/>
  <c r="R791" i="117"/>
  <c r="Q791" i="117"/>
  <c r="P791" i="117"/>
  <c r="O791" i="117"/>
  <c r="N791" i="117"/>
  <c r="M791" i="117"/>
  <c r="L791" i="117"/>
  <c r="K791" i="117"/>
  <c r="J791" i="117"/>
  <c r="I791" i="117"/>
  <c r="H791" i="117"/>
  <c r="G791" i="117"/>
  <c r="F791" i="117"/>
  <c r="E791" i="117"/>
  <c r="Y790" i="117"/>
  <c r="X790" i="117"/>
  <c r="W790" i="117"/>
  <c r="V790" i="117"/>
  <c r="U790" i="117"/>
  <c r="T790" i="117"/>
  <c r="S790" i="117"/>
  <c r="R790" i="117"/>
  <c r="Q790" i="117"/>
  <c r="P790" i="117"/>
  <c r="O790" i="117"/>
  <c r="N790" i="117"/>
  <c r="M790" i="117"/>
  <c r="L790" i="117"/>
  <c r="K790" i="117"/>
  <c r="J790" i="117"/>
  <c r="I790" i="117"/>
  <c r="H790" i="117"/>
  <c r="G790" i="117"/>
  <c r="F790" i="117"/>
  <c r="E790" i="117"/>
  <c r="Y789" i="117"/>
  <c r="X789" i="117"/>
  <c r="W789" i="117"/>
  <c r="V789" i="117"/>
  <c r="U789" i="117"/>
  <c r="T789" i="117"/>
  <c r="S789" i="117"/>
  <c r="R789" i="117"/>
  <c r="Q789" i="117"/>
  <c r="P789" i="117"/>
  <c r="O789" i="117"/>
  <c r="N789" i="117"/>
  <c r="M789" i="117"/>
  <c r="L789" i="117"/>
  <c r="K789" i="117"/>
  <c r="J789" i="117"/>
  <c r="I789" i="117"/>
  <c r="H789" i="117"/>
  <c r="G789" i="117"/>
  <c r="F789" i="117"/>
  <c r="E789" i="117"/>
  <c r="Y788" i="117"/>
  <c r="X788" i="117"/>
  <c r="W788" i="117"/>
  <c r="V788" i="117"/>
  <c r="U788" i="117"/>
  <c r="T788" i="117"/>
  <c r="S788" i="117"/>
  <c r="R788" i="117"/>
  <c r="Q788" i="117"/>
  <c r="P788" i="117"/>
  <c r="O788" i="117"/>
  <c r="N788" i="117"/>
  <c r="M788" i="117"/>
  <c r="L788" i="117"/>
  <c r="K788" i="117"/>
  <c r="J788" i="117"/>
  <c r="I788" i="117"/>
  <c r="H788" i="117"/>
  <c r="G788" i="117"/>
  <c r="F788" i="117"/>
  <c r="E788" i="117"/>
  <c r="Y787" i="117"/>
  <c r="X787" i="117"/>
  <c r="W787" i="117"/>
  <c r="V787" i="117"/>
  <c r="U787" i="117"/>
  <c r="T787" i="117"/>
  <c r="S787" i="117"/>
  <c r="R787" i="117"/>
  <c r="Q787" i="117"/>
  <c r="P787" i="117"/>
  <c r="O787" i="117"/>
  <c r="N787" i="117"/>
  <c r="M787" i="117"/>
  <c r="L787" i="117"/>
  <c r="K787" i="117"/>
  <c r="J787" i="117"/>
  <c r="I787" i="117"/>
  <c r="H787" i="117"/>
  <c r="G787" i="117"/>
  <c r="F787" i="117"/>
  <c r="E787" i="117"/>
  <c r="Y786" i="117"/>
  <c r="X786" i="117"/>
  <c r="W786" i="117"/>
  <c r="V786" i="117"/>
  <c r="U786" i="117"/>
  <c r="T786" i="117"/>
  <c r="S786" i="117"/>
  <c r="R786" i="117"/>
  <c r="Q786" i="117"/>
  <c r="P786" i="117"/>
  <c r="O786" i="117"/>
  <c r="N786" i="117"/>
  <c r="M786" i="117"/>
  <c r="L786" i="117"/>
  <c r="K786" i="117"/>
  <c r="J786" i="117"/>
  <c r="I786" i="117"/>
  <c r="H786" i="117"/>
  <c r="G786" i="117"/>
  <c r="F786" i="117"/>
  <c r="E786" i="117"/>
  <c r="Y785" i="117"/>
  <c r="X785" i="117"/>
  <c r="W785" i="117"/>
  <c r="V785" i="117"/>
  <c r="U785" i="117"/>
  <c r="T785" i="117"/>
  <c r="S785" i="117"/>
  <c r="R785" i="117"/>
  <c r="Q785" i="117"/>
  <c r="P785" i="117"/>
  <c r="O785" i="117"/>
  <c r="N785" i="117"/>
  <c r="M785" i="117"/>
  <c r="L785" i="117"/>
  <c r="K785" i="117"/>
  <c r="J785" i="117"/>
  <c r="I785" i="117"/>
  <c r="H785" i="117"/>
  <c r="G785" i="117"/>
  <c r="F785" i="117"/>
  <c r="E785" i="117"/>
  <c r="Y784" i="117"/>
  <c r="X784" i="117"/>
  <c r="W784" i="117"/>
  <c r="V784" i="117"/>
  <c r="U784" i="117"/>
  <c r="T784" i="117"/>
  <c r="S784" i="117"/>
  <c r="R784" i="117"/>
  <c r="Q784" i="117"/>
  <c r="P784" i="117"/>
  <c r="O784" i="117"/>
  <c r="N784" i="117"/>
  <c r="M784" i="117"/>
  <c r="L784" i="117"/>
  <c r="K784" i="117"/>
  <c r="J784" i="117"/>
  <c r="I784" i="117"/>
  <c r="H784" i="117"/>
  <c r="G784" i="117"/>
  <c r="F784" i="117"/>
  <c r="E784" i="117"/>
  <c r="Y783" i="117"/>
  <c r="X783" i="117"/>
  <c r="W783" i="117"/>
  <c r="V783" i="117"/>
  <c r="U783" i="117"/>
  <c r="T783" i="117"/>
  <c r="S783" i="117"/>
  <c r="R783" i="117"/>
  <c r="Q783" i="117"/>
  <c r="P783" i="117"/>
  <c r="O783" i="117"/>
  <c r="N783" i="117"/>
  <c r="M783" i="117"/>
  <c r="L783" i="117"/>
  <c r="K783" i="117"/>
  <c r="J783" i="117"/>
  <c r="I783" i="117"/>
  <c r="H783" i="117"/>
  <c r="G783" i="117"/>
  <c r="F783" i="117"/>
  <c r="E783" i="117"/>
  <c r="Y782" i="117"/>
  <c r="X782" i="117"/>
  <c r="W782" i="117"/>
  <c r="V782" i="117"/>
  <c r="U782" i="117"/>
  <c r="T782" i="117"/>
  <c r="S782" i="117"/>
  <c r="R782" i="117"/>
  <c r="Q782" i="117"/>
  <c r="P782" i="117"/>
  <c r="O782" i="117"/>
  <c r="N782" i="117"/>
  <c r="M782" i="117"/>
  <c r="L782" i="117"/>
  <c r="K782" i="117"/>
  <c r="J782" i="117"/>
  <c r="I782" i="117"/>
  <c r="H782" i="117"/>
  <c r="G782" i="117"/>
  <c r="F782" i="117"/>
  <c r="E782" i="117"/>
  <c r="Y781" i="117"/>
  <c r="X781" i="117"/>
  <c r="W781" i="117"/>
  <c r="V781" i="117"/>
  <c r="U781" i="117"/>
  <c r="T781" i="117"/>
  <c r="S781" i="117"/>
  <c r="R781" i="117"/>
  <c r="Q781" i="117"/>
  <c r="P781" i="117"/>
  <c r="O781" i="117"/>
  <c r="N781" i="117"/>
  <c r="M781" i="117"/>
  <c r="L781" i="117"/>
  <c r="K781" i="117"/>
  <c r="J781" i="117"/>
  <c r="I781" i="117"/>
  <c r="H781" i="117"/>
  <c r="G781" i="117"/>
  <c r="F781" i="117"/>
  <c r="E781" i="117"/>
  <c r="Y780" i="117"/>
  <c r="X780" i="117"/>
  <c r="W780" i="117"/>
  <c r="V780" i="117"/>
  <c r="U780" i="117"/>
  <c r="T780" i="117"/>
  <c r="S780" i="117"/>
  <c r="R780" i="117"/>
  <c r="Q780" i="117"/>
  <c r="P780" i="117"/>
  <c r="O780" i="117"/>
  <c r="N780" i="117"/>
  <c r="M780" i="117"/>
  <c r="L780" i="117"/>
  <c r="K780" i="117"/>
  <c r="J780" i="117"/>
  <c r="I780" i="117"/>
  <c r="H780" i="117"/>
  <c r="G780" i="117"/>
  <c r="F780" i="117"/>
  <c r="E780" i="117"/>
  <c r="Y779" i="117"/>
  <c r="X779" i="117"/>
  <c r="W779" i="117"/>
  <c r="V779" i="117"/>
  <c r="U779" i="117"/>
  <c r="T779" i="117"/>
  <c r="S779" i="117"/>
  <c r="R779" i="117"/>
  <c r="Q779" i="117"/>
  <c r="P779" i="117"/>
  <c r="O779" i="117"/>
  <c r="N779" i="117"/>
  <c r="M779" i="117"/>
  <c r="L779" i="117"/>
  <c r="K779" i="117"/>
  <c r="J779" i="117"/>
  <c r="I779" i="117"/>
  <c r="H779" i="117"/>
  <c r="G779" i="117"/>
  <c r="F779" i="117"/>
  <c r="E779" i="117"/>
  <c r="Y778" i="117"/>
  <c r="X778" i="117"/>
  <c r="W778" i="117"/>
  <c r="V778" i="117"/>
  <c r="U778" i="117"/>
  <c r="T778" i="117"/>
  <c r="S778" i="117"/>
  <c r="R778" i="117"/>
  <c r="Q778" i="117"/>
  <c r="P778" i="117"/>
  <c r="O778" i="117"/>
  <c r="N778" i="117"/>
  <c r="M778" i="117"/>
  <c r="L778" i="117"/>
  <c r="K778" i="117"/>
  <c r="J778" i="117"/>
  <c r="I778" i="117"/>
  <c r="H778" i="117"/>
  <c r="G778" i="117"/>
  <c r="F778" i="117"/>
  <c r="E778" i="117"/>
  <c r="Y777" i="117"/>
  <c r="X777" i="117"/>
  <c r="W777" i="117"/>
  <c r="V777" i="117"/>
  <c r="U777" i="117"/>
  <c r="T777" i="117"/>
  <c r="S777" i="117"/>
  <c r="R777" i="117"/>
  <c r="Q777" i="117"/>
  <c r="P777" i="117"/>
  <c r="O777" i="117"/>
  <c r="N777" i="117"/>
  <c r="M777" i="117"/>
  <c r="L777" i="117"/>
  <c r="K777" i="117"/>
  <c r="J777" i="117"/>
  <c r="I777" i="117"/>
  <c r="H777" i="117"/>
  <c r="G777" i="117"/>
  <c r="F777" i="117"/>
  <c r="E777" i="117"/>
  <c r="Y776" i="117"/>
  <c r="X776" i="117"/>
  <c r="W776" i="117"/>
  <c r="V776" i="117"/>
  <c r="U776" i="117"/>
  <c r="T776" i="117"/>
  <c r="S776" i="117"/>
  <c r="R776" i="117"/>
  <c r="Q776" i="117"/>
  <c r="P776" i="117"/>
  <c r="O776" i="117"/>
  <c r="N776" i="117"/>
  <c r="M776" i="117"/>
  <c r="L776" i="117"/>
  <c r="K776" i="117"/>
  <c r="J776" i="117"/>
  <c r="I776" i="117"/>
  <c r="H776" i="117"/>
  <c r="G776" i="117"/>
  <c r="F776" i="117"/>
  <c r="E776" i="117"/>
  <c r="Y775" i="117"/>
  <c r="X775" i="117"/>
  <c r="W775" i="117"/>
  <c r="V775" i="117"/>
  <c r="U775" i="117"/>
  <c r="T775" i="117"/>
  <c r="S775" i="117"/>
  <c r="R775" i="117"/>
  <c r="Q775" i="117"/>
  <c r="P775" i="117"/>
  <c r="O775" i="117"/>
  <c r="N775" i="117"/>
  <c r="M775" i="117"/>
  <c r="L775" i="117"/>
  <c r="K775" i="117"/>
  <c r="J775" i="117"/>
  <c r="I775" i="117"/>
  <c r="H775" i="117"/>
  <c r="G775" i="117"/>
  <c r="F775" i="117"/>
  <c r="E775" i="117"/>
  <c r="Y774" i="117"/>
  <c r="X774" i="117"/>
  <c r="W774" i="117"/>
  <c r="V774" i="117"/>
  <c r="U774" i="117"/>
  <c r="T774" i="117"/>
  <c r="S774" i="117"/>
  <c r="R774" i="117"/>
  <c r="Q774" i="117"/>
  <c r="P774" i="117"/>
  <c r="O774" i="117"/>
  <c r="N774" i="117"/>
  <c r="M774" i="117"/>
  <c r="L774" i="117"/>
  <c r="K774" i="117"/>
  <c r="J774" i="117"/>
  <c r="I774" i="117"/>
  <c r="H774" i="117"/>
  <c r="G774" i="117"/>
  <c r="F774" i="117"/>
  <c r="E774" i="117"/>
  <c r="Y773" i="117"/>
  <c r="X773" i="117"/>
  <c r="W773" i="117"/>
  <c r="V773" i="117"/>
  <c r="U773" i="117"/>
  <c r="T773" i="117"/>
  <c r="S773" i="117"/>
  <c r="R773" i="117"/>
  <c r="Q773" i="117"/>
  <c r="P773" i="117"/>
  <c r="O773" i="117"/>
  <c r="N773" i="117"/>
  <c r="M773" i="117"/>
  <c r="L773" i="117"/>
  <c r="K773" i="117"/>
  <c r="J773" i="117"/>
  <c r="I773" i="117"/>
  <c r="H773" i="117"/>
  <c r="G773" i="117"/>
  <c r="F773" i="117"/>
  <c r="E773" i="117"/>
  <c r="Y772" i="117"/>
  <c r="X772" i="117"/>
  <c r="W772" i="117"/>
  <c r="V772" i="117"/>
  <c r="U772" i="117"/>
  <c r="T772" i="117"/>
  <c r="S772" i="117"/>
  <c r="R772" i="117"/>
  <c r="Q772" i="117"/>
  <c r="P772" i="117"/>
  <c r="O772" i="117"/>
  <c r="N772" i="117"/>
  <c r="M772" i="117"/>
  <c r="L772" i="117"/>
  <c r="K772" i="117"/>
  <c r="J772" i="117"/>
  <c r="I772" i="117"/>
  <c r="H772" i="117"/>
  <c r="G772" i="117"/>
  <c r="F772" i="117"/>
  <c r="E772" i="117"/>
  <c r="Y771" i="117"/>
  <c r="X771" i="117"/>
  <c r="W771" i="117"/>
  <c r="V771" i="117"/>
  <c r="U771" i="117"/>
  <c r="T771" i="117"/>
  <c r="S771" i="117"/>
  <c r="R771" i="117"/>
  <c r="Q771" i="117"/>
  <c r="P771" i="117"/>
  <c r="O771" i="117"/>
  <c r="N771" i="117"/>
  <c r="M771" i="117"/>
  <c r="L771" i="117"/>
  <c r="K771" i="117"/>
  <c r="J771" i="117"/>
  <c r="I771" i="117"/>
  <c r="H771" i="117"/>
  <c r="G771" i="117"/>
  <c r="F771" i="117"/>
  <c r="E771" i="117"/>
  <c r="Y770" i="117"/>
  <c r="X770" i="117"/>
  <c r="W770" i="117"/>
  <c r="V770" i="117"/>
  <c r="U770" i="117"/>
  <c r="T770" i="117"/>
  <c r="S770" i="117"/>
  <c r="R770" i="117"/>
  <c r="Q770" i="117"/>
  <c r="P770" i="117"/>
  <c r="O770" i="117"/>
  <c r="N770" i="117"/>
  <c r="M770" i="117"/>
  <c r="L770" i="117"/>
  <c r="K770" i="117"/>
  <c r="J770" i="117"/>
  <c r="I770" i="117"/>
  <c r="H770" i="117"/>
  <c r="G770" i="117"/>
  <c r="F770" i="117"/>
  <c r="E770" i="117"/>
  <c r="Y769" i="117"/>
  <c r="X769" i="117"/>
  <c r="W769" i="117"/>
  <c r="V769" i="117"/>
  <c r="U769" i="117"/>
  <c r="T769" i="117"/>
  <c r="S769" i="117"/>
  <c r="R769" i="117"/>
  <c r="Q769" i="117"/>
  <c r="P769" i="117"/>
  <c r="O769" i="117"/>
  <c r="N769" i="117"/>
  <c r="M769" i="117"/>
  <c r="L769" i="117"/>
  <c r="K769" i="117"/>
  <c r="J769" i="117"/>
  <c r="I769" i="117"/>
  <c r="H769" i="117"/>
  <c r="G769" i="117"/>
  <c r="F769" i="117"/>
  <c r="E769" i="117"/>
  <c r="Y768" i="117"/>
  <c r="X768" i="117"/>
  <c r="W768" i="117"/>
  <c r="V768" i="117"/>
  <c r="U768" i="117"/>
  <c r="T768" i="117"/>
  <c r="S768" i="117"/>
  <c r="R768" i="117"/>
  <c r="Q768" i="117"/>
  <c r="P768" i="117"/>
  <c r="O768" i="117"/>
  <c r="N768" i="117"/>
  <c r="M768" i="117"/>
  <c r="L768" i="117"/>
  <c r="K768" i="117"/>
  <c r="J768" i="117"/>
  <c r="I768" i="117"/>
  <c r="H768" i="117"/>
  <c r="G768" i="117"/>
  <c r="F768" i="117"/>
  <c r="E768" i="117"/>
  <c r="Y767" i="117"/>
  <c r="X767" i="117"/>
  <c r="W767" i="117"/>
  <c r="V767" i="117"/>
  <c r="U767" i="117"/>
  <c r="T767" i="117"/>
  <c r="S767" i="117"/>
  <c r="R767" i="117"/>
  <c r="Q767" i="117"/>
  <c r="P767" i="117"/>
  <c r="O767" i="117"/>
  <c r="N767" i="117"/>
  <c r="M767" i="117"/>
  <c r="L767" i="117"/>
  <c r="K767" i="117"/>
  <c r="J767" i="117"/>
  <c r="I767" i="117"/>
  <c r="H767" i="117"/>
  <c r="G767" i="117"/>
  <c r="F767" i="117"/>
  <c r="E767" i="117"/>
  <c r="Y766" i="117"/>
  <c r="X766" i="117"/>
  <c r="W766" i="117"/>
  <c r="V766" i="117"/>
  <c r="U766" i="117"/>
  <c r="T766" i="117"/>
  <c r="S766" i="117"/>
  <c r="R766" i="117"/>
  <c r="Q766" i="117"/>
  <c r="P766" i="117"/>
  <c r="O766" i="117"/>
  <c r="N766" i="117"/>
  <c r="M766" i="117"/>
  <c r="L766" i="117"/>
  <c r="K766" i="117"/>
  <c r="J766" i="117"/>
  <c r="I766" i="117"/>
  <c r="H766" i="117"/>
  <c r="G766" i="117"/>
  <c r="F766" i="117"/>
  <c r="E766" i="117"/>
  <c r="Y765" i="117"/>
  <c r="X765" i="117"/>
  <c r="W765" i="117"/>
  <c r="V765" i="117"/>
  <c r="U765" i="117"/>
  <c r="T765" i="117"/>
  <c r="S765" i="117"/>
  <c r="R765" i="117"/>
  <c r="Q765" i="117"/>
  <c r="P765" i="117"/>
  <c r="O765" i="117"/>
  <c r="N765" i="117"/>
  <c r="M765" i="117"/>
  <c r="L765" i="117"/>
  <c r="K765" i="117"/>
  <c r="J765" i="117"/>
  <c r="I765" i="117"/>
  <c r="H765" i="117"/>
  <c r="G765" i="117"/>
  <c r="F765" i="117"/>
  <c r="E765" i="117"/>
  <c r="Y764" i="117"/>
  <c r="X764" i="117"/>
  <c r="W764" i="117"/>
  <c r="V764" i="117"/>
  <c r="U764" i="117"/>
  <c r="T764" i="117"/>
  <c r="S764" i="117"/>
  <c r="R764" i="117"/>
  <c r="Q764" i="117"/>
  <c r="P764" i="117"/>
  <c r="O764" i="117"/>
  <c r="N764" i="117"/>
  <c r="M764" i="117"/>
  <c r="L764" i="117"/>
  <c r="K764" i="117"/>
  <c r="J764" i="117"/>
  <c r="I764" i="117"/>
  <c r="H764" i="117"/>
  <c r="G764" i="117"/>
  <c r="F764" i="117"/>
  <c r="E764" i="117"/>
  <c r="Y763" i="117"/>
  <c r="X763" i="117"/>
  <c r="W763" i="117"/>
  <c r="V763" i="117"/>
  <c r="U763" i="117"/>
  <c r="T763" i="117"/>
  <c r="S763" i="117"/>
  <c r="R763" i="117"/>
  <c r="Q763" i="117"/>
  <c r="P763" i="117"/>
  <c r="O763" i="117"/>
  <c r="N763" i="117"/>
  <c r="M763" i="117"/>
  <c r="L763" i="117"/>
  <c r="K763" i="117"/>
  <c r="J763" i="117"/>
  <c r="I763" i="117"/>
  <c r="H763" i="117"/>
  <c r="G763" i="117"/>
  <c r="F763" i="117"/>
  <c r="E763" i="117"/>
  <c r="Y762" i="117"/>
  <c r="X762" i="117"/>
  <c r="W762" i="117"/>
  <c r="V762" i="117"/>
  <c r="U762" i="117"/>
  <c r="T762" i="117"/>
  <c r="S762" i="117"/>
  <c r="R762" i="117"/>
  <c r="Q762" i="117"/>
  <c r="P762" i="117"/>
  <c r="O762" i="117"/>
  <c r="N762" i="117"/>
  <c r="M762" i="117"/>
  <c r="L762" i="117"/>
  <c r="K762" i="117"/>
  <c r="J762" i="117"/>
  <c r="I762" i="117"/>
  <c r="H762" i="117"/>
  <c r="G762" i="117"/>
  <c r="F762" i="117"/>
  <c r="E762" i="117"/>
  <c r="Y761" i="117"/>
  <c r="X761" i="117"/>
  <c r="W761" i="117"/>
  <c r="V761" i="117"/>
  <c r="U761" i="117"/>
  <c r="T761" i="117"/>
  <c r="S761" i="117"/>
  <c r="R761" i="117"/>
  <c r="Q761" i="117"/>
  <c r="P761" i="117"/>
  <c r="O761" i="117"/>
  <c r="N761" i="117"/>
  <c r="M761" i="117"/>
  <c r="L761" i="117"/>
  <c r="K761" i="117"/>
  <c r="J761" i="117"/>
  <c r="I761" i="117"/>
  <c r="H761" i="117"/>
  <c r="G761" i="117"/>
  <c r="F761" i="117"/>
  <c r="E761" i="117"/>
  <c r="Y760" i="117"/>
  <c r="X760" i="117"/>
  <c r="W760" i="117"/>
  <c r="V760" i="117"/>
  <c r="U760" i="117"/>
  <c r="T760" i="117"/>
  <c r="S760" i="117"/>
  <c r="R760" i="117"/>
  <c r="Q760" i="117"/>
  <c r="P760" i="117"/>
  <c r="O760" i="117"/>
  <c r="N760" i="117"/>
  <c r="M760" i="117"/>
  <c r="L760" i="117"/>
  <c r="K760" i="117"/>
  <c r="J760" i="117"/>
  <c r="I760" i="117"/>
  <c r="H760" i="117"/>
  <c r="G760" i="117"/>
  <c r="F760" i="117"/>
  <c r="E760" i="117"/>
  <c r="Y759" i="117"/>
  <c r="X759" i="117"/>
  <c r="W759" i="117"/>
  <c r="V759" i="117"/>
  <c r="U759" i="117"/>
  <c r="T759" i="117"/>
  <c r="S759" i="117"/>
  <c r="R759" i="117"/>
  <c r="Q759" i="117"/>
  <c r="P759" i="117"/>
  <c r="O759" i="117"/>
  <c r="N759" i="117"/>
  <c r="M759" i="117"/>
  <c r="L759" i="117"/>
  <c r="K759" i="117"/>
  <c r="J759" i="117"/>
  <c r="I759" i="117"/>
  <c r="H759" i="117"/>
  <c r="G759" i="117"/>
  <c r="F759" i="117"/>
  <c r="E759" i="117"/>
  <c r="Y758" i="117"/>
  <c r="X758" i="117"/>
  <c r="W758" i="117"/>
  <c r="V758" i="117"/>
  <c r="U758" i="117"/>
  <c r="T758" i="117"/>
  <c r="S758" i="117"/>
  <c r="R758" i="117"/>
  <c r="Q758" i="117"/>
  <c r="P758" i="117"/>
  <c r="O758" i="117"/>
  <c r="N758" i="117"/>
  <c r="M758" i="117"/>
  <c r="L758" i="117"/>
  <c r="K758" i="117"/>
  <c r="J758" i="117"/>
  <c r="I758" i="117"/>
  <c r="H758" i="117"/>
  <c r="G758" i="117"/>
  <c r="F758" i="117"/>
  <c r="E758" i="117"/>
  <c r="Y757" i="117"/>
  <c r="X757" i="117"/>
  <c r="W757" i="117"/>
  <c r="V757" i="117"/>
  <c r="U757" i="117"/>
  <c r="T757" i="117"/>
  <c r="S757" i="117"/>
  <c r="R757" i="117"/>
  <c r="Q757" i="117"/>
  <c r="P757" i="117"/>
  <c r="O757" i="117"/>
  <c r="N757" i="117"/>
  <c r="M757" i="117"/>
  <c r="L757" i="117"/>
  <c r="K757" i="117"/>
  <c r="J757" i="117"/>
  <c r="I757" i="117"/>
  <c r="H757" i="117"/>
  <c r="G757" i="117"/>
  <c r="F757" i="117"/>
  <c r="E757" i="117"/>
  <c r="Y756" i="117"/>
  <c r="X756" i="117"/>
  <c r="W756" i="117"/>
  <c r="V756" i="117"/>
  <c r="U756" i="117"/>
  <c r="T756" i="117"/>
  <c r="S756" i="117"/>
  <c r="R756" i="117"/>
  <c r="Q756" i="117"/>
  <c r="P756" i="117"/>
  <c r="O756" i="117"/>
  <c r="N756" i="117"/>
  <c r="M756" i="117"/>
  <c r="L756" i="117"/>
  <c r="K756" i="117"/>
  <c r="J756" i="117"/>
  <c r="I756" i="117"/>
  <c r="H756" i="117"/>
  <c r="G756" i="117"/>
  <c r="F756" i="117"/>
  <c r="E756" i="117"/>
  <c r="Y755" i="117"/>
  <c r="X755" i="117"/>
  <c r="W755" i="117"/>
  <c r="V755" i="117"/>
  <c r="U755" i="117"/>
  <c r="T755" i="117"/>
  <c r="S755" i="117"/>
  <c r="R755" i="117"/>
  <c r="Q755" i="117"/>
  <c r="P755" i="117"/>
  <c r="O755" i="117"/>
  <c r="N755" i="117"/>
  <c r="M755" i="117"/>
  <c r="L755" i="117"/>
  <c r="K755" i="117"/>
  <c r="J755" i="117"/>
  <c r="I755" i="117"/>
  <c r="H755" i="117"/>
  <c r="G755" i="117"/>
  <c r="F755" i="117"/>
  <c r="E755" i="117"/>
  <c r="Y754" i="117"/>
  <c r="X754" i="117"/>
  <c r="W754" i="117"/>
  <c r="V754" i="117"/>
  <c r="U754" i="117"/>
  <c r="T754" i="117"/>
  <c r="S754" i="117"/>
  <c r="R754" i="117"/>
  <c r="Q754" i="117"/>
  <c r="P754" i="117"/>
  <c r="O754" i="117"/>
  <c r="N754" i="117"/>
  <c r="M754" i="117"/>
  <c r="L754" i="117"/>
  <c r="K754" i="117"/>
  <c r="J754" i="117"/>
  <c r="I754" i="117"/>
  <c r="H754" i="117"/>
  <c r="G754" i="117"/>
  <c r="F754" i="117"/>
  <c r="E754" i="117"/>
  <c r="Y753" i="117"/>
  <c r="X753" i="117"/>
  <c r="W753" i="117"/>
  <c r="V753" i="117"/>
  <c r="U753" i="117"/>
  <c r="T753" i="117"/>
  <c r="S753" i="117"/>
  <c r="R753" i="117"/>
  <c r="Q753" i="117"/>
  <c r="P753" i="117"/>
  <c r="O753" i="117"/>
  <c r="N753" i="117"/>
  <c r="M753" i="117"/>
  <c r="L753" i="117"/>
  <c r="K753" i="117"/>
  <c r="J753" i="117"/>
  <c r="I753" i="117"/>
  <c r="H753" i="117"/>
  <c r="G753" i="117"/>
  <c r="F753" i="117"/>
  <c r="E753" i="117"/>
  <c r="Y752" i="117"/>
  <c r="X752" i="117"/>
  <c r="W752" i="117"/>
  <c r="V752" i="117"/>
  <c r="U752" i="117"/>
  <c r="T752" i="117"/>
  <c r="S752" i="117"/>
  <c r="R752" i="117"/>
  <c r="Q752" i="117"/>
  <c r="P752" i="117"/>
  <c r="O752" i="117"/>
  <c r="N752" i="117"/>
  <c r="M752" i="117"/>
  <c r="L752" i="117"/>
  <c r="K752" i="117"/>
  <c r="J752" i="117"/>
  <c r="I752" i="117"/>
  <c r="H752" i="117"/>
  <c r="G752" i="117"/>
  <c r="F752" i="117"/>
  <c r="E752" i="117"/>
  <c r="Y751" i="117"/>
  <c r="X751" i="117"/>
  <c r="W751" i="117"/>
  <c r="V751" i="117"/>
  <c r="U751" i="117"/>
  <c r="T751" i="117"/>
  <c r="S751" i="117"/>
  <c r="R751" i="117"/>
  <c r="Q751" i="117"/>
  <c r="P751" i="117"/>
  <c r="O751" i="117"/>
  <c r="N751" i="117"/>
  <c r="M751" i="117"/>
  <c r="L751" i="117"/>
  <c r="K751" i="117"/>
  <c r="J751" i="117"/>
  <c r="I751" i="117"/>
  <c r="H751" i="117"/>
  <c r="G751" i="117"/>
  <c r="F751" i="117"/>
  <c r="E751" i="117"/>
  <c r="Y750" i="117"/>
  <c r="X750" i="117"/>
  <c r="W750" i="117"/>
  <c r="V750" i="117"/>
  <c r="U750" i="117"/>
  <c r="T750" i="117"/>
  <c r="S750" i="117"/>
  <c r="R750" i="117"/>
  <c r="Q750" i="117"/>
  <c r="P750" i="117"/>
  <c r="O750" i="117"/>
  <c r="N750" i="117"/>
  <c r="M750" i="117"/>
  <c r="L750" i="117"/>
  <c r="K750" i="117"/>
  <c r="J750" i="117"/>
  <c r="I750" i="117"/>
  <c r="H750" i="117"/>
  <c r="G750" i="117"/>
  <c r="F750" i="117"/>
  <c r="E750" i="117"/>
  <c r="Y749" i="117"/>
  <c r="X749" i="117"/>
  <c r="W749" i="117"/>
  <c r="V749" i="117"/>
  <c r="U749" i="117"/>
  <c r="T749" i="117"/>
  <c r="S749" i="117"/>
  <c r="R749" i="117"/>
  <c r="Q749" i="117"/>
  <c r="P749" i="117"/>
  <c r="O749" i="117"/>
  <c r="N749" i="117"/>
  <c r="M749" i="117"/>
  <c r="L749" i="117"/>
  <c r="K749" i="117"/>
  <c r="J749" i="117"/>
  <c r="I749" i="117"/>
  <c r="H749" i="117"/>
  <c r="G749" i="117"/>
  <c r="F749" i="117"/>
  <c r="E749" i="117"/>
  <c r="Y748" i="117"/>
  <c r="X748" i="117"/>
  <c r="W748" i="117"/>
  <c r="V748" i="117"/>
  <c r="U748" i="117"/>
  <c r="T748" i="117"/>
  <c r="S748" i="117"/>
  <c r="R748" i="117"/>
  <c r="Q748" i="117"/>
  <c r="P748" i="117"/>
  <c r="O748" i="117"/>
  <c r="N748" i="117"/>
  <c r="M748" i="117"/>
  <c r="L748" i="117"/>
  <c r="K748" i="117"/>
  <c r="J748" i="117"/>
  <c r="I748" i="117"/>
  <c r="H748" i="117"/>
  <c r="G748" i="117"/>
  <c r="F748" i="117"/>
  <c r="E748" i="117"/>
  <c r="Y747" i="117"/>
  <c r="X747" i="117"/>
  <c r="W747" i="117"/>
  <c r="V747" i="117"/>
  <c r="U747" i="117"/>
  <c r="T747" i="117"/>
  <c r="S747" i="117"/>
  <c r="R747" i="117"/>
  <c r="Q747" i="117"/>
  <c r="P747" i="117"/>
  <c r="O747" i="117"/>
  <c r="N747" i="117"/>
  <c r="M747" i="117"/>
  <c r="L747" i="117"/>
  <c r="K747" i="117"/>
  <c r="J747" i="117"/>
  <c r="I747" i="117"/>
  <c r="H747" i="117"/>
  <c r="G747" i="117"/>
  <c r="F747" i="117"/>
  <c r="E747" i="117"/>
  <c r="Y746" i="117"/>
  <c r="X746" i="117"/>
  <c r="W746" i="117"/>
  <c r="V746" i="117"/>
  <c r="U746" i="117"/>
  <c r="T746" i="117"/>
  <c r="S746" i="117"/>
  <c r="R746" i="117"/>
  <c r="Q746" i="117"/>
  <c r="P746" i="117"/>
  <c r="O746" i="117"/>
  <c r="N746" i="117"/>
  <c r="M746" i="117"/>
  <c r="L746" i="117"/>
  <c r="K746" i="117"/>
  <c r="J746" i="117"/>
  <c r="I746" i="117"/>
  <c r="H746" i="117"/>
  <c r="G746" i="117"/>
  <c r="F746" i="117"/>
  <c r="E746" i="117"/>
  <c r="Y745" i="117"/>
  <c r="X745" i="117"/>
  <c r="W745" i="117"/>
  <c r="V745" i="117"/>
  <c r="U745" i="117"/>
  <c r="T745" i="117"/>
  <c r="S745" i="117"/>
  <c r="R745" i="117"/>
  <c r="Q745" i="117"/>
  <c r="P745" i="117"/>
  <c r="O745" i="117"/>
  <c r="N745" i="117"/>
  <c r="M745" i="117"/>
  <c r="L745" i="117"/>
  <c r="K745" i="117"/>
  <c r="J745" i="117"/>
  <c r="I745" i="117"/>
  <c r="H745" i="117"/>
  <c r="G745" i="117"/>
  <c r="F745" i="117"/>
  <c r="E745" i="117"/>
  <c r="Y744" i="117"/>
  <c r="X744" i="117"/>
  <c r="W744" i="117"/>
  <c r="V744" i="117"/>
  <c r="U744" i="117"/>
  <c r="T744" i="117"/>
  <c r="S744" i="117"/>
  <c r="R744" i="117"/>
  <c r="Q744" i="117"/>
  <c r="P744" i="117"/>
  <c r="O744" i="117"/>
  <c r="N744" i="117"/>
  <c r="M744" i="117"/>
  <c r="L744" i="117"/>
  <c r="K744" i="117"/>
  <c r="J744" i="117"/>
  <c r="I744" i="117"/>
  <c r="H744" i="117"/>
  <c r="G744" i="117"/>
  <c r="F744" i="117"/>
  <c r="E744" i="117"/>
  <c r="Y743" i="117"/>
  <c r="X743" i="117"/>
  <c r="W743" i="117"/>
  <c r="V743" i="117"/>
  <c r="U743" i="117"/>
  <c r="T743" i="117"/>
  <c r="S743" i="117"/>
  <c r="R743" i="117"/>
  <c r="Q743" i="117"/>
  <c r="P743" i="117"/>
  <c r="O743" i="117"/>
  <c r="N743" i="117"/>
  <c r="M743" i="117"/>
  <c r="L743" i="117"/>
  <c r="K743" i="117"/>
  <c r="J743" i="117"/>
  <c r="I743" i="117"/>
  <c r="H743" i="117"/>
  <c r="G743" i="117"/>
  <c r="F743" i="117"/>
  <c r="E743" i="117"/>
  <c r="Y742" i="117"/>
  <c r="X742" i="117"/>
  <c r="W742" i="117"/>
  <c r="V742" i="117"/>
  <c r="U742" i="117"/>
  <c r="T742" i="117"/>
  <c r="S742" i="117"/>
  <c r="R742" i="117"/>
  <c r="Q742" i="117"/>
  <c r="P742" i="117"/>
  <c r="O742" i="117"/>
  <c r="N742" i="117"/>
  <c r="M742" i="117"/>
  <c r="L742" i="117"/>
  <c r="K742" i="117"/>
  <c r="J742" i="117"/>
  <c r="I742" i="117"/>
  <c r="H742" i="117"/>
  <c r="G742" i="117"/>
  <c r="F742" i="117"/>
  <c r="E742" i="117"/>
  <c r="Y741" i="117"/>
  <c r="X741" i="117"/>
  <c r="W741" i="117"/>
  <c r="V741" i="117"/>
  <c r="U741" i="117"/>
  <c r="T741" i="117"/>
  <c r="S741" i="117"/>
  <c r="R741" i="117"/>
  <c r="Q741" i="117"/>
  <c r="P741" i="117"/>
  <c r="O741" i="117"/>
  <c r="N741" i="117"/>
  <c r="M741" i="117"/>
  <c r="L741" i="117"/>
  <c r="K741" i="117"/>
  <c r="J741" i="117"/>
  <c r="I741" i="117"/>
  <c r="H741" i="117"/>
  <c r="G741" i="117"/>
  <c r="F741" i="117"/>
  <c r="E741" i="117"/>
  <c r="Y740" i="117"/>
  <c r="X740" i="117"/>
  <c r="W740" i="117"/>
  <c r="V740" i="117"/>
  <c r="U740" i="117"/>
  <c r="T740" i="117"/>
  <c r="S740" i="117"/>
  <c r="R740" i="117"/>
  <c r="Q740" i="117"/>
  <c r="P740" i="117"/>
  <c r="O740" i="117"/>
  <c r="N740" i="117"/>
  <c r="M740" i="117"/>
  <c r="L740" i="117"/>
  <c r="K740" i="117"/>
  <c r="J740" i="117"/>
  <c r="I740" i="117"/>
  <c r="H740" i="117"/>
  <c r="G740" i="117"/>
  <c r="F740" i="117"/>
  <c r="E740" i="117"/>
  <c r="Y739" i="117"/>
  <c r="X739" i="117"/>
  <c r="W739" i="117"/>
  <c r="V739" i="117"/>
  <c r="U739" i="117"/>
  <c r="T739" i="117"/>
  <c r="S739" i="117"/>
  <c r="R739" i="117"/>
  <c r="Q739" i="117"/>
  <c r="P739" i="117"/>
  <c r="O739" i="117"/>
  <c r="N739" i="117"/>
  <c r="M739" i="117"/>
  <c r="L739" i="117"/>
  <c r="K739" i="117"/>
  <c r="J739" i="117"/>
  <c r="I739" i="117"/>
  <c r="H739" i="117"/>
  <c r="G739" i="117"/>
  <c r="F739" i="117"/>
  <c r="E739" i="117"/>
  <c r="Y738" i="117"/>
  <c r="X738" i="117"/>
  <c r="W738" i="117"/>
  <c r="V738" i="117"/>
  <c r="U738" i="117"/>
  <c r="T738" i="117"/>
  <c r="S738" i="117"/>
  <c r="R738" i="117"/>
  <c r="Q738" i="117"/>
  <c r="P738" i="117"/>
  <c r="O738" i="117"/>
  <c r="N738" i="117"/>
  <c r="M738" i="117"/>
  <c r="L738" i="117"/>
  <c r="K738" i="117"/>
  <c r="J738" i="117"/>
  <c r="I738" i="117"/>
  <c r="H738" i="117"/>
  <c r="G738" i="117"/>
  <c r="F738" i="117"/>
  <c r="E738" i="117"/>
  <c r="Y737" i="117"/>
  <c r="X737" i="117"/>
  <c r="W737" i="117"/>
  <c r="V737" i="117"/>
  <c r="U737" i="117"/>
  <c r="T737" i="117"/>
  <c r="S737" i="117"/>
  <c r="R737" i="117"/>
  <c r="Q737" i="117"/>
  <c r="P737" i="117"/>
  <c r="O737" i="117"/>
  <c r="N737" i="117"/>
  <c r="M737" i="117"/>
  <c r="L737" i="117"/>
  <c r="K737" i="117"/>
  <c r="J737" i="117"/>
  <c r="I737" i="117"/>
  <c r="H737" i="117"/>
  <c r="G737" i="117"/>
  <c r="F737" i="117"/>
  <c r="E737" i="117"/>
  <c r="Y736" i="117"/>
  <c r="X736" i="117"/>
  <c r="W736" i="117"/>
  <c r="V736" i="117"/>
  <c r="U736" i="117"/>
  <c r="T736" i="117"/>
  <c r="S736" i="117"/>
  <c r="R736" i="117"/>
  <c r="Q736" i="117"/>
  <c r="P736" i="117"/>
  <c r="O736" i="117"/>
  <c r="N736" i="117"/>
  <c r="M736" i="117"/>
  <c r="L736" i="117"/>
  <c r="K736" i="117"/>
  <c r="J736" i="117"/>
  <c r="I736" i="117"/>
  <c r="H736" i="117"/>
  <c r="G736" i="117"/>
  <c r="F736" i="117"/>
  <c r="E736" i="117"/>
  <c r="Y735" i="117"/>
  <c r="X735" i="117"/>
  <c r="W735" i="117"/>
  <c r="V735" i="117"/>
  <c r="U735" i="117"/>
  <c r="T735" i="117"/>
  <c r="S735" i="117"/>
  <c r="R735" i="117"/>
  <c r="Q735" i="117"/>
  <c r="P735" i="117"/>
  <c r="O735" i="117"/>
  <c r="N735" i="117"/>
  <c r="M735" i="117"/>
  <c r="L735" i="117"/>
  <c r="K735" i="117"/>
  <c r="J735" i="117"/>
  <c r="I735" i="117"/>
  <c r="H735" i="117"/>
  <c r="G735" i="117"/>
  <c r="F735" i="117"/>
  <c r="E735" i="117"/>
  <c r="Y734" i="117"/>
  <c r="X734" i="117"/>
  <c r="W734" i="117"/>
  <c r="V734" i="117"/>
  <c r="U734" i="117"/>
  <c r="T734" i="117"/>
  <c r="S734" i="117"/>
  <c r="R734" i="117"/>
  <c r="Q734" i="117"/>
  <c r="P734" i="117"/>
  <c r="O734" i="117"/>
  <c r="N734" i="117"/>
  <c r="M734" i="117"/>
  <c r="L734" i="117"/>
  <c r="K734" i="117"/>
  <c r="J734" i="117"/>
  <c r="I734" i="117"/>
  <c r="H734" i="117"/>
  <c r="G734" i="117"/>
  <c r="F734" i="117"/>
  <c r="E734" i="117"/>
  <c r="Y733" i="117"/>
  <c r="X733" i="117"/>
  <c r="W733" i="117"/>
  <c r="V733" i="117"/>
  <c r="U733" i="117"/>
  <c r="T733" i="117"/>
  <c r="S733" i="117"/>
  <c r="R733" i="117"/>
  <c r="Q733" i="117"/>
  <c r="P733" i="117"/>
  <c r="O733" i="117"/>
  <c r="N733" i="117"/>
  <c r="M733" i="117"/>
  <c r="L733" i="117"/>
  <c r="K733" i="117"/>
  <c r="J733" i="117"/>
  <c r="I733" i="117"/>
  <c r="H733" i="117"/>
  <c r="G733" i="117"/>
  <c r="F733" i="117"/>
  <c r="E733" i="117"/>
  <c r="Y732" i="117"/>
  <c r="X732" i="117"/>
  <c r="W732" i="117"/>
  <c r="V732" i="117"/>
  <c r="U732" i="117"/>
  <c r="T732" i="117"/>
  <c r="S732" i="117"/>
  <c r="R732" i="117"/>
  <c r="Q732" i="117"/>
  <c r="P732" i="117"/>
  <c r="O732" i="117"/>
  <c r="N732" i="117"/>
  <c r="M732" i="117"/>
  <c r="L732" i="117"/>
  <c r="K732" i="117"/>
  <c r="J732" i="117"/>
  <c r="I732" i="117"/>
  <c r="H732" i="117"/>
  <c r="G732" i="117"/>
  <c r="F732" i="117"/>
  <c r="E732" i="117"/>
  <c r="Y731" i="117"/>
  <c r="X731" i="117"/>
  <c r="W731" i="117"/>
  <c r="V731" i="117"/>
  <c r="U731" i="117"/>
  <c r="T731" i="117"/>
  <c r="S731" i="117"/>
  <c r="R731" i="117"/>
  <c r="Q731" i="117"/>
  <c r="P731" i="117"/>
  <c r="O731" i="117"/>
  <c r="N731" i="117"/>
  <c r="M731" i="117"/>
  <c r="L731" i="117"/>
  <c r="K731" i="117"/>
  <c r="J731" i="117"/>
  <c r="I731" i="117"/>
  <c r="H731" i="117"/>
  <c r="G731" i="117"/>
  <c r="F731" i="117"/>
  <c r="E731" i="117"/>
  <c r="Y730" i="117"/>
  <c r="X730" i="117"/>
  <c r="W730" i="117"/>
  <c r="V730" i="117"/>
  <c r="U730" i="117"/>
  <c r="T730" i="117"/>
  <c r="S730" i="117"/>
  <c r="R730" i="117"/>
  <c r="Q730" i="117"/>
  <c r="P730" i="117"/>
  <c r="O730" i="117"/>
  <c r="N730" i="117"/>
  <c r="M730" i="117"/>
  <c r="L730" i="117"/>
  <c r="K730" i="117"/>
  <c r="J730" i="117"/>
  <c r="I730" i="117"/>
  <c r="H730" i="117"/>
  <c r="G730" i="117"/>
  <c r="F730" i="117"/>
  <c r="E730" i="117"/>
  <c r="Y729" i="117"/>
  <c r="X729" i="117"/>
  <c r="W729" i="117"/>
  <c r="V729" i="117"/>
  <c r="U729" i="117"/>
  <c r="T729" i="117"/>
  <c r="S729" i="117"/>
  <c r="R729" i="117"/>
  <c r="Q729" i="117"/>
  <c r="P729" i="117"/>
  <c r="O729" i="117"/>
  <c r="N729" i="117"/>
  <c r="M729" i="117"/>
  <c r="L729" i="117"/>
  <c r="K729" i="117"/>
  <c r="J729" i="117"/>
  <c r="I729" i="117"/>
  <c r="H729" i="117"/>
  <c r="G729" i="117"/>
  <c r="F729" i="117"/>
  <c r="E729" i="117"/>
  <c r="Y728" i="117"/>
  <c r="X728" i="117"/>
  <c r="W728" i="117"/>
  <c r="V728" i="117"/>
  <c r="U728" i="117"/>
  <c r="T728" i="117"/>
  <c r="S728" i="117"/>
  <c r="R728" i="117"/>
  <c r="Q728" i="117"/>
  <c r="P728" i="117"/>
  <c r="O728" i="117"/>
  <c r="N728" i="117"/>
  <c r="M728" i="117"/>
  <c r="L728" i="117"/>
  <c r="K728" i="117"/>
  <c r="J728" i="117"/>
  <c r="I728" i="117"/>
  <c r="H728" i="117"/>
  <c r="G728" i="117"/>
  <c r="F728" i="117"/>
  <c r="E728" i="117"/>
  <c r="Y727" i="117"/>
  <c r="X727" i="117"/>
  <c r="W727" i="117"/>
  <c r="V727" i="117"/>
  <c r="U727" i="117"/>
  <c r="T727" i="117"/>
  <c r="S727" i="117"/>
  <c r="R727" i="117"/>
  <c r="Q727" i="117"/>
  <c r="P727" i="117"/>
  <c r="O727" i="117"/>
  <c r="N727" i="117"/>
  <c r="M727" i="117"/>
  <c r="L727" i="117"/>
  <c r="K727" i="117"/>
  <c r="J727" i="117"/>
  <c r="I727" i="117"/>
  <c r="H727" i="117"/>
  <c r="G727" i="117"/>
  <c r="F727" i="117"/>
  <c r="E727" i="117"/>
  <c r="Y726" i="117"/>
  <c r="X726" i="117"/>
  <c r="W726" i="117"/>
  <c r="V726" i="117"/>
  <c r="U726" i="117"/>
  <c r="T726" i="117"/>
  <c r="S726" i="117"/>
  <c r="R726" i="117"/>
  <c r="Q726" i="117"/>
  <c r="P726" i="117"/>
  <c r="O726" i="117"/>
  <c r="N726" i="117"/>
  <c r="M726" i="117"/>
  <c r="L726" i="117"/>
  <c r="K726" i="117"/>
  <c r="J726" i="117"/>
  <c r="I726" i="117"/>
  <c r="H726" i="117"/>
  <c r="G726" i="117"/>
  <c r="F726" i="117"/>
  <c r="E726" i="117"/>
  <c r="Y725" i="117"/>
  <c r="X725" i="117"/>
  <c r="W725" i="117"/>
  <c r="V725" i="117"/>
  <c r="U725" i="117"/>
  <c r="T725" i="117"/>
  <c r="S725" i="117"/>
  <c r="R725" i="117"/>
  <c r="Q725" i="117"/>
  <c r="P725" i="117"/>
  <c r="O725" i="117"/>
  <c r="N725" i="117"/>
  <c r="M725" i="117"/>
  <c r="L725" i="117"/>
  <c r="K725" i="117"/>
  <c r="J725" i="117"/>
  <c r="I725" i="117"/>
  <c r="H725" i="117"/>
  <c r="G725" i="117"/>
  <c r="F725" i="117"/>
  <c r="E725" i="117"/>
  <c r="Y724" i="117"/>
  <c r="X724" i="117"/>
  <c r="W724" i="117"/>
  <c r="V724" i="117"/>
  <c r="U724" i="117"/>
  <c r="T724" i="117"/>
  <c r="S724" i="117"/>
  <c r="R724" i="117"/>
  <c r="Q724" i="117"/>
  <c r="P724" i="117"/>
  <c r="O724" i="117"/>
  <c r="N724" i="117"/>
  <c r="M724" i="117"/>
  <c r="L724" i="117"/>
  <c r="K724" i="117"/>
  <c r="J724" i="117"/>
  <c r="I724" i="117"/>
  <c r="H724" i="117"/>
  <c r="G724" i="117"/>
  <c r="F724" i="117"/>
  <c r="E724" i="117"/>
  <c r="Y723" i="117"/>
  <c r="X723" i="117"/>
  <c r="W723" i="117"/>
  <c r="V723" i="117"/>
  <c r="U723" i="117"/>
  <c r="T723" i="117"/>
  <c r="S723" i="117"/>
  <c r="R723" i="117"/>
  <c r="Q723" i="117"/>
  <c r="P723" i="117"/>
  <c r="O723" i="117"/>
  <c r="N723" i="117"/>
  <c r="M723" i="117"/>
  <c r="L723" i="117"/>
  <c r="K723" i="117"/>
  <c r="J723" i="117"/>
  <c r="I723" i="117"/>
  <c r="H723" i="117"/>
  <c r="G723" i="117"/>
  <c r="F723" i="117"/>
  <c r="E723" i="117"/>
  <c r="Y722" i="117"/>
  <c r="X722" i="117"/>
  <c r="W722" i="117"/>
  <c r="V722" i="117"/>
  <c r="U722" i="117"/>
  <c r="T722" i="117"/>
  <c r="S722" i="117"/>
  <c r="R722" i="117"/>
  <c r="Q722" i="117"/>
  <c r="P722" i="117"/>
  <c r="O722" i="117"/>
  <c r="N722" i="117"/>
  <c r="M722" i="117"/>
  <c r="L722" i="117"/>
  <c r="K722" i="117"/>
  <c r="J722" i="117"/>
  <c r="I722" i="117"/>
  <c r="H722" i="117"/>
  <c r="G722" i="117"/>
  <c r="F722" i="117"/>
  <c r="E722" i="117"/>
  <c r="Y721" i="117"/>
  <c r="X721" i="117"/>
  <c r="W721" i="117"/>
  <c r="V721" i="117"/>
  <c r="U721" i="117"/>
  <c r="T721" i="117"/>
  <c r="S721" i="117"/>
  <c r="R721" i="117"/>
  <c r="Q721" i="117"/>
  <c r="P721" i="117"/>
  <c r="O721" i="117"/>
  <c r="N721" i="117"/>
  <c r="M721" i="117"/>
  <c r="L721" i="117"/>
  <c r="K721" i="117"/>
  <c r="J721" i="117"/>
  <c r="I721" i="117"/>
  <c r="H721" i="117"/>
  <c r="G721" i="117"/>
  <c r="F721" i="117"/>
  <c r="E721" i="117"/>
  <c r="Y720" i="117"/>
  <c r="X720" i="117"/>
  <c r="W720" i="117"/>
  <c r="V720" i="117"/>
  <c r="U720" i="117"/>
  <c r="T720" i="117"/>
  <c r="S720" i="117"/>
  <c r="R720" i="117"/>
  <c r="Q720" i="117"/>
  <c r="P720" i="117"/>
  <c r="O720" i="117"/>
  <c r="N720" i="117"/>
  <c r="M720" i="117"/>
  <c r="L720" i="117"/>
  <c r="K720" i="117"/>
  <c r="J720" i="117"/>
  <c r="I720" i="117"/>
  <c r="H720" i="117"/>
  <c r="G720" i="117"/>
  <c r="F720" i="117"/>
  <c r="E720" i="117"/>
  <c r="Y719" i="117"/>
  <c r="X719" i="117"/>
  <c r="W719" i="117"/>
  <c r="V719" i="117"/>
  <c r="U719" i="117"/>
  <c r="T719" i="117"/>
  <c r="S719" i="117"/>
  <c r="R719" i="117"/>
  <c r="Q719" i="117"/>
  <c r="P719" i="117"/>
  <c r="O719" i="117"/>
  <c r="N719" i="117"/>
  <c r="M719" i="117"/>
  <c r="L719" i="117"/>
  <c r="K719" i="117"/>
  <c r="J719" i="117"/>
  <c r="I719" i="117"/>
  <c r="H719" i="117"/>
  <c r="G719" i="117"/>
  <c r="F719" i="117"/>
  <c r="E719" i="117"/>
  <c r="Y718" i="117"/>
  <c r="X718" i="117"/>
  <c r="W718" i="117"/>
  <c r="V718" i="117"/>
  <c r="U718" i="117"/>
  <c r="T718" i="117"/>
  <c r="S718" i="117"/>
  <c r="R718" i="117"/>
  <c r="Q718" i="117"/>
  <c r="P718" i="117"/>
  <c r="O718" i="117"/>
  <c r="N718" i="117"/>
  <c r="M718" i="117"/>
  <c r="L718" i="117"/>
  <c r="K718" i="117"/>
  <c r="J718" i="117"/>
  <c r="I718" i="117"/>
  <c r="H718" i="117"/>
  <c r="G718" i="117"/>
  <c r="F718" i="117"/>
  <c r="E718" i="117"/>
  <c r="Y717" i="117"/>
  <c r="X717" i="117"/>
  <c r="W717" i="117"/>
  <c r="V717" i="117"/>
  <c r="U717" i="117"/>
  <c r="T717" i="117"/>
  <c r="S717" i="117"/>
  <c r="R717" i="117"/>
  <c r="Q717" i="117"/>
  <c r="P717" i="117"/>
  <c r="O717" i="117"/>
  <c r="N717" i="117"/>
  <c r="M717" i="117"/>
  <c r="L717" i="117"/>
  <c r="K717" i="117"/>
  <c r="J717" i="117"/>
  <c r="I717" i="117"/>
  <c r="H717" i="117"/>
  <c r="G717" i="117"/>
  <c r="F717" i="117"/>
  <c r="E717" i="117"/>
  <c r="Y716" i="117"/>
  <c r="X716" i="117"/>
  <c r="W716" i="117"/>
  <c r="V716" i="117"/>
  <c r="U716" i="117"/>
  <c r="T716" i="117"/>
  <c r="S716" i="117"/>
  <c r="R716" i="117"/>
  <c r="Q716" i="117"/>
  <c r="P716" i="117"/>
  <c r="O716" i="117"/>
  <c r="N716" i="117"/>
  <c r="M716" i="117"/>
  <c r="L716" i="117"/>
  <c r="K716" i="117"/>
  <c r="J716" i="117"/>
  <c r="I716" i="117"/>
  <c r="H716" i="117"/>
  <c r="G716" i="117"/>
  <c r="F716" i="117"/>
  <c r="E716" i="117"/>
  <c r="Y715" i="117"/>
  <c r="X715" i="117"/>
  <c r="W715" i="117"/>
  <c r="V715" i="117"/>
  <c r="U715" i="117"/>
  <c r="T715" i="117"/>
  <c r="S715" i="117"/>
  <c r="R715" i="117"/>
  <c r="Q715" i="117"/>
  <c r="P715" i="117"/>
  <c r="O715" i="117"/>
  <c r="N715" i="117"/>
  <c r="M715" i="117"/>
  <c r="L715" i="117"/>
  <c r="K715" i="117"/>
  <c r="J715" i="117"/>
  <c r="I715" i="117"/>
  <c r="H715" i="117"/>
  <c r="G715" i="117"/>
  <c r="F715" i="117"/>
  <c r="E715" i="117"/>
  <c r="Y714" i="117"/>
  <c r="X714" i="117"/>
  <c r="W714" i="117"/>
  <c r="V714" i="117"/>
  <c r="U714" i="117"/>
  <c r="T714" i="117"/>
  <c r="S714" i="117"/>
  <c r="R714" i="117"/>
  <c r="Q714" i="117"/>
  <c r="P714" i="117"/>
  <c r="O714" i="117"/>
  <c r="N714" i="117"/>
  <c r="M714" i="117"/>
  <c r="L714" i="117"/>
  <c r="K714" i="117"/>
  <c r="J714" i="117"/>
  <c r="I714" i="117"/>
  <c r="H714" i="117"/>
  <c r="G714" i="117"/>
  <c r="F714" i="117"/>
  <c r="E714" i="117"/>
  <c r="Y713" i="117"/>
  <c r="X713" i="117"/>
  <c r="W713" i="117"/>
  <c r="V713" i="117"/>
  <c r="U713" i="117"/>
  <c r="T713" i="117"/>
  <c r="S713" i="117"/>
  <c r="R713" i="117"/>
  <c r="Q713" i="117"/>
  <c r="P713" i="117"/>
  <c r="O713" i="117"/>
  <c r="N713" i="117"/>
  <c r="M713" i="117"/>
  <c r="L713" i="117"/>
  <c r="K713" i="117"/>
  <c r="J713" i="117"/>
  <c r="I713" i="117"/>
  <c r="H713" i="117"/>
  <c r="G713" i="117"/>
  <c r="F713" i="117"/>
  <c r="E713" i="117"/>
  <c r="Y712" i="117"/>
  <c r="X712" i="117"/>
  <c r="W712" i="117"/>
  <c r="V712" i="117"/>
  <c r="U712" i="117"/>
  <c r="T712" i="117"/>
  <c r="S712" i="117"/>
  <c r="R712" i="117"/>
  <c r="Q712" i="117"/>
  <c r="P712" i="117"/>
  <c r="O712" i="117"/>
  <c r="N712" i="117"/>
  <c r="M712" i="117"/>
  <c r="L712" i="117"/>
  <c r="K712" i="117"/>
  <c r="J712" i="117"/>
  <c r="I712" i="117"/>
  <c r="H712" i="117"/>
  <c r="G712" i="117"/>
  <c r="F712" i="117"/>
  <c r="E712" i="117"/>
  <c r="Y711" i="117"/>
  <c r="X711" i="117"/>
  <c r="W711" i="117"/>
  <c r="V711" i="117"/>
  <c r="U711" i="117"/>
  <c r="T711" i="117"/>
  <c r="S711" i="117"/>
  <c r="R711" i="117"/>
  <c r="Q711" i="117"/>
  <c r="P711" i="117"/>
  <c r="O711" i="117"/>
  <c r="N711" i="117"/>
  <c r="M711" i="117"/>
  <c r="L711" i="117"/>
  <c r="K711" i="117"/>
  <c r="J711" i="117"/>
  <c r="I711" i="117"/>
  <c r="H711" i="117"/>
  <c r="G711" i="117"/>
  <c r="F711" i="117"/>
  <c r="E711" i="117"/>
  <c r="Y710" i="117"/>
  <c r="X710" i="117"/>
  <c r="W710" i="117"/>
  <c r="V710" i="117"/>
  <c r="U710" i="117"/>
  <c r="T710" i="117"/>
  <c r="S710" i="117"/>
  <c r="R710" i="117"/>
  <c r="Q710" i="117"/>
  <c r="P710" i="117"/>
  <c r="O710" i="117"/>
  <c r="N710" i="117"/>
  <c r="M710" i="117"/>
  <c r="L710" i="117"/>
  <c r="K710" i="117"/>
  <c r="J710" i="117"/>
  <c r="I710" i="117"/>
  <c r="H710" i="117"/>
  <c r="G710" i="117"/>
  <c r="F710" i="117"/>
  <c r="E710" i="117"/>
  <c r="Y709" i="117"/>
  <c r="X709" i="117"/>
  <c r="W709" i="117"/>
  <c r="V709" i="117"/>
  <c r="U709" i="117"/>
  <c r="T709" i="117"/>
  <c r="S709" i="117"/>
  <c r="R709" i="117"/>
  <c r="Q709" i="117"/>
  <c r="P709" i="117"/>
  <c r="O709" i="117"/>
  <c r="N709" i="117"/>
  <c r="M709" i="117"/>
  <c r="L709" i="117"/>
  <c r="K709" i="117"/>
  <c r="J709" i="117"/>
  <c r="I709" i="117"/>
  <c r="H709" i="117"/>
  <c r="G709" i="117"/>
  <c r="F709" i="117"/>
  <c r="E709" i="117"/>
  <c r="Y708" i="117"/>
  <c r="X708" i="117"/>
  <c r="W708" i="117"/>
  <c r="V708" i="117"/>
  <c r="U708" i="117"/>
  <c r="T708" i="117"/>
  <c r="S708" i="117"/>
  <c r="R708" i="117"/>
  <c r="Q708" i="117"/>
  <c r="P708" i="117"/>
  <c r="O708" i="117"/>
  <c r="N708" i="117"/>
  <c r="M708" i="117"/>
  <c r="L708" i="117"/>
  <c r="K708" i="117"/>
  <c r="J708" i="117"/>
  <c r="I708" i="117"/>
  <c r="H708" i="117"/>
  <c r="G708" i="117"/>
  <c r="F708" i="117"/>
  <c r="E708" i="117"/>
  <c r="Y707" i="117"/>
  <c r="X707" i="117"/>
  <c r="W707" i="117"/>
  <c r="V707" i="117"/>
  <c r="U707" i="117"/>
  <c r="T707" i="117"/>
  <c r="S707" i="117"/>
  <c r="R707" i="117"/>
  <c r="Q707" i="117"/>
  <c r="P707" i="117"/>
  <c r="O707" i="117"/>
  <c r="N707" i="117"/>
  <c r="M707" i="117"/>
  <c r="L707" i="117"/>
  <c r="K707" i="117"/>
  <c r="J707" i="117"/>
  <c r="I707" i="117"/>
  <c r="H707" i="117"/>
  <c r="G707" i="117"/>
  <c r="F707" i="117"/>
  <c r="E707" i="117"/>
  <c r="Y706" i="117"/>
  <c r="X706" i="117"/>
  <c r="W706" i="117"/>
  <c r="V706" i="117"/>
  <c r="U706" i="117"/>
  <c r="T706" i="117"/>
  <c r="S706" i="117"/>
  <c r="R706" i="117"/>
  <c r="Q706" i="117"/>
  <c r="P706" i="117"/>
  <c r="O706" i="117"/>
  <c r="N706" i="117"/>
  <c r="M706" i="117"/>
  <c r="L706" i="117"/>
  <c r="K706" i="117"/>
  <c r="J706" i="117"/>
  <c r="I706" i="117"/>
  <c r="H706" i="117"/>
  <c r="G706" i="117"/>
  <c r="F706" i="117"/>
  <c r="E706" i="117"/>
  <c r="Y705" i="117"/>
  <c r="X705" i="117"/>
  <c r="W705" i="117"/>
  <c r="V705" i="117"/>
  <c r="U705" i="117"/>
  <c r="T705" i="117"/>
  <c r="S705" i="117"/>
  <c r="R705" i="117"/>
  <c r="Q705" i="117"/>
  <c r="P705" i="117"/>
  <c r="O705" i="117"/>
  <c r="N705" i="117"/>
  <c r="M705" i="117"/>
  <c r="L705" i="117"/>
  <c r="K705" i="117"/>
  <c r="J705" i="117"/>
  <c r="I705" i="117"/>
  <c r="H705" i="117"/>
  <c r="G705" i="117"/>
  <c r="F705" i="117"/>
  <c r="E705" i="117"/>
  <c r="Y704" i="117"/>
  <c r="X704" i="117"/>
  <c r="W704" i="117"/>
  <c r="V704" i="117"/>
  <c r="U704" i="117"/>
  <c r="T704" i="117"/>
  <c r="S704" i="117"/>
  <c r="R704" i="117"/>
  <c r="Q704" i="117"/>
  <c r="P704" i="117"/>
  <c r="O704" i="117"/>
  <c r="N704" i="117"/>
  <c r="M704" i="117"/>
  <c r="L704" i="117"/>
  <c r="K704" i="117"/>
  <c r="J704" i="117"/>
  <c r="I704" i="117"/>
  <c r="H704" i="117"/>
  <c r="G704" i="117"/>
  <c r="F704" i="117"/>
  <c r="E704" i="117"/>
  <c r="Y703" i="117"/>
  <c r="X703" i="117"/>
  <c r="W703" i="117"/>
  <c r="V703" i="117"/>
  <c r="U703" i="117"/>
  <c r="T703" i="117"/>
  <c r="S703" i="117"/>
  <c r="R703" i="117"/>
  <c r="Q703" i="117"/>
  <c r="P703" i="117"/>
  <c r="O703" i="117"/>
  <c r="N703" i="117"/>
  <c r="M703" i="117"/>
  <c r="L703" i="117"/>
  <c r="K703" i="117"/>
  <c r="J703" i="117"/>
  <c r="I703" i="117"/>
  <c r="H703" i="117"/>
  <c r="G703" i="117"/>
  <c r="F703" i="117"/>
  <c r="E703" i="117"/>
  <c r="Y702" i="117"/>
  <c r="X702" i="117"/>
  <c r="W702" i="117"/>
  <c r="V702" i="117"/>
  <c r="U702" i="117"/>
  <c r="T702" i="117"/>
  <c r="S702" i="117"/>
  <c r="R702" i="117"/>
  <c r="Q702" i="117"/>
  <c r="P702" i="117"/>
  <c r="O702" i="117"/>
  <c r="N702" i="117"/>
  <c r="M702" i="117"/>
  <c r="L702" i="117"/>
  <c r="K702" i="117"/>
  <c r="J702" i="117"/>
  <c r="I702" i="117"/>
  <c r="H702" i="117"/>
  <c r="G702" i="117"/>
  <c r="F702" i="117"/>
  <c r="E702" i="117"/>
  <c r="Y701" i="117"/>
  <c r="X701" i="117"/>
  <c r="W701" i="117"/>
  <c r="V701" i="117"/>
  <c r="U701" i="117"/>
  <c r="T701" i="117"/>
  <c r="S701" i="117"/>
  <c r="R701" i="117"/>
  <c r="Q701" i="117"/>
  <c r="P701" i="117"/>
  <c r="O701" i="117"/>
  <c r="N701" i="117"/>
  <c r="M701" i="117"/>
  <c r="L701" i="117"/>
  <c r="K701" i="117"/>
  <c r="J701" i="117"/>
  <c r="I701" i="117"/>
  <c r="H701" i="117"/>
  <c r="G701" i="117"/>
  <c r="F701" i="117"/>
  <c r="E701" i="117"/>
  <c r="Y700" i="117"/>
  <c r="X700" i="117"/>
  <c r="W700" i="117"/>
  <c r="V700" i="117"/>
  <c r="U700" i="117"/>
  <c r="T700" i="117"/>
  <c r="S700" i="117"/>
  <c r="R700" i="117"/>
  <c r="Q700" i="117"/>
  <c r="P700" i="117"/>
  <c r="O700" i="117"/>
  <c r="N700" i="117"/>
  <c r="M700" i="117"/>
  <c r="L700" i="117"/>
  <c r="K700" i="117"/>
  <c r="J700" i="117"/>
  <c r="I700" i="117"/>
  <c r="H700" i="117"/>
  <c r="G700" i="117"/>
  <c r="F700" i="117"/>
  <c r="E700" i="117"/>
  <c r="Y699" i="117"/>
  <c r="X699" i="117"/>
  <c r="W699" i="117"/>
  <c r="V699" i="117"/>
  <c r="U699" i="117"/>
  <c r="T699" i="117"/>
  <c r="S699" i="117"/>
  <c r="R699" i="117"/>
  <c r="Q699" i="117"/>
  <c r="P699" i="117"/>
  <c r="O699" i="117"/>
  <c r="N699" i="117"/>
  <c r="M699" i="117"/>
  <c r="L699" i="117"/>
  <c r="K699" i="117"/>
  <c r="J699" i="117"/>
  <c r="I699" i="117"/>
  <c r="H699" i="117"/>
  <c r="G699" i="117"/>
  <c r="F699" i="117"/>
  <c r="E699" i="117"/>
  <c r="Y698" i="117"/>
  <c r="X698" i="117"/>
  <c r="W698" i="117"/>
  <c r="V698" i="117"/>
  <c r="U698" i="117"/>
  <c r="T698" i="117"/>
  <c r="S698" i="117"/>
  <c r="R698" i="117"/>
  <c r="Q698" i="117"/>
  <c r="P698" i="117"/>
  <c r="O698" i="117"/>
  <c r="N698" i="117"/>
  <c r="M698" i="117"/>
  <c r="L698" i="117"/>
  <c r="K698" i="117"/>
  <c r="J698" i="117"/>
  <c r="I698" i="117"/>
  <c r="H698" i="117"/>
  <c r="G698" i="117"/>
  <c r="F698" i="117"/>
  <c r="E698" i="117"/>
  <c r="Y697" i="117"/>
  <c r="X697" i="117"/>
  <c r="W697" i="117"/>
  <c r="V697" i="117"/>
  <c r="U697" i="117"/>
  <c r="T697" i="117"/>
  <c r="S697" i="117"/>
  <c r="R697" i="117"/>
  <c r="Q697" i="117"/>
  <c r="P697" i="117"/>
  <c r="O697" i="117"/>
  <c r="N697" i="117"/>
  <c r="M697" i="117"/>
  <c r="L697" i="117"/>
  <c r="K697" i="117"/>
  <c r="J697" i="117"/>
  <c r="I697" i="117"/>
  <c r="H697" i="117"/>
  <c r="G697" i="117"/>
  <c r="F697" i="117"/>
  <c r="E697" i="117"/>
  <c r="Y696" i="117"/>
  <c r="X696" i="117"/>
  <c r="W696" i="117"/>
  <c r="V696" i="117"/>
  <c r="U696" i="117"/>
  <c r="T696" i="117"/>
  <c r="S696" i="117"/>
  <c r="R696" i="117"/>
  <c r="Q696" i="117"/>
  <c r="P696" i="117"/>
  <c r="O696" i="117"/>
  <c r="N696" i="117"/>
  <c r="M696" i="117"/>
  <c r="L696" i="117"/>
  <c r="K696" i="117"/>
  <c r="J696" i="117"/>
  <c r="I696" i="117"/>
  <c r="H696" i="117"/>
  <c r="G696" i="117"/>
  <c r="F696" i="117"/>
  <c r="E696" i="117"/>
  <c r="Y695" i="117"/>
  <c r="X695" i="117"/>
  <c r="W695" i="117"/>
  <c r="V695" i="117"/>
  <c r="U695" i="117"/>
  <c r="T695" i="117"/>
  <c r="S695" i="117"/>
  <c r="R695" i="117"/>
  <c r="Q695" i="117"/>
  <c r="P695" i="117"/>
  <c r="O695" i="117"/>
  <c r="N695" i="117"/>
  <c r="M695" i="117"/>
  <c r="L695" i="117"/>
  <c r="K695" i="117"/>
  <c r="J695" i="117"/>
  <c r="I695" i="117"/>
  <c r="H695" i="117"/>
  <c r="G695" i="117"/>
  <c r="F695" i="117"/>
  <c r="E695" i="117"/>
  <c r="Y694" i="117"/>
  <c r="X694" i="117"/>
  <c r="W694" i="117"/>
  <c r="V694" i="117"/>
  <c r="U694" i="117"/>
  <c r="T694" i="117"/>
  <c r="S694" i="117"/>
  <c r="R694" i="117"/>
  <c r="Q694" i="117"/>
  <c r="P694" i="117"/>
  <c r="O694" i="117"/>
  <c r="N694" i="117"/>
  <c r="M694" i="117"/>
  <c r="L694" i="117"/>
  <c r="K694" i="117"/>
  <c r="J694" i="117"/>
  <c r="I694" i="117"/>
  <c r="H694" i="117"/>
  <c r="G694" i="117"/>
  <c r="F694" i="117"/>
  <c r="E694" i="117"/>
  <c r="Y693" i="117"/>
  <c r="X693" i="117"/>
  <c r="W693" i="117"/>
  <c r="V693" i="117"/>
  <c r="U693" i="117"/>
  <c r="T693" i="117"/>
  <c r="S693" i="117"/>
  <c r="R693" i="117"/>
  <c r="Q693" i="117"/>
  <c r="P693" i="117"/>
  <c r="O693" i="117"/>
  <c r="N693" i="117"/>
  <c r="M693" i="117"/>
  <c r="L693" i="117"/>
  <c r="K693" i="117"/>
  <c r="J693" i="117"/>
  <c r="I693" i="117"/>
  <c r="H693" i="117"/>
  <c r="G693" i="117"/>
  <c r="F693" i="117"/>
  <c r="E693" i="117"/>
  <c r="Y692" i="117"/>
  <c r="X692" i="117"/>
  <c r="W692" i="117"/>
  <c r="V692" i="117"/>
  <c r="U692" i="117"/>
  <c r="T692" i="117"/>
  <c r="S692" i="117"/>
  <c r="R692" i="117"/>
  <c r="Q692" i="117"/>
  <c r="P692" i="117"/>
  <c r="O692" i="117"/>
  <c r="N692" i="117"/>
  <c r="M692" i="117"/>
  <c r="L692" i="117"/>
  <c r="K692" i="117"/>
  <c r="J692" i="117"/>
  <c r="I692" i="117"/>
  <c r="H692" i="117"/>
  <c r="G692" i="117"/>
  <c r="F692" i="117"/>
  <c r="E692" i="117"/>
  <c r="Y691" i="117"/>
  <c r="X691" i="117"/>
  <c r="W691" i="117"/>
  <c r="V691" i="117"/>
  <c r="U691" i="117"/>
  <c r="T691" i="117"/>
  <c r="S691" i="117"/>
  <c r="R691" i="117"/>
  <c r="Q691" i="117"/>
  <c r="P691" i="117"/>
  <c r="O691" i="117"/>
  <c r="N691" i="117"/>
  <c r="M691" i="117"/>
  <c r="L691" i="117"/>
  <c r="K691" i="117"/>
  <c r="J691" i="117"/>
  <c r="I691" i="117"/>
  <c r="H691" i="117"/>
  <c r="G691" i="117"/>
  <c r="F691" i="117"/>
  <c r="E691" i="117"/>
  <c r="Y690" i="117"/>
  <c r="X690" i="117"/>
  <c r="W690" i="117"/>
  <c r="V690" i="117"/>
  <c r="U690" i="117"/>
  <c r="T690" i="117"/>
  <c r="S690" i="117"/>
  <c r="R690" i="117"/>
  <c r="Q690" i="117"/>
  <c r="P690" i="117"/>
  <c r="O690" i="117"/>
  <c r="N690" i="117"/>
  <c r="M690" i="117"/>
  <c r="L690" i="117"/>
  <c r="K690" i="117"/>
  <c r="J690" i="117"/>
  <c r="I690" i="117"/>
  <c r="H690" i="117"/>
  <c r="G690" i="117"/>
  <c r="F690" i="117"/>
  <c r="E690" i="117"/>
  <c r="Y689" i="117"/>
  <c r="X689" i="117"/>
  <c r="W689" i="117"/>
  <c r="V689" i="117"/>
  <c r="U689" i="117"/>
  <c r="T689" i="117"/>
  <c r="S689" i="117"/>
  <c r="R689" i="117"/>
  <c r="Q689" i="117"/>
  <c r="P689" i="117"/>
  <c r="O689" i="117"/>
  <c r="N689" i="117"/>
  <c r="M689" i="117"/>
  <c r="L689" i="117"/>
  <c r="K689" i="117"/>
  <c r="J689" i="117"/>
  <c r="I689" i="117"/>
  <c r="H689" i="117"/>
  <c r="G689" i="117"/>
  <c r="F689" i="117"/>
  <c r="E689" i="117"/>
  <c r="Y688" i="117"/>
  <c r="X688" i="117"/>
  <c r="W688" i="117"/>
  <c r="V688" i="117"/>
  <c r="U688" i="117"/>
  <c r="T688" i="117"/>
  <c r="S688" i="117"/>
  <c r="R688" i="117"/>
  <c r="Q688" i="117"/>
  <c r="P688" i="117"/>
  <c r="O688" i="117"/>
  <c r="N688" i="117"/>
  <c r="M688" i="117"/>
  <c r="L688" i="117"/>
  <c r="K688" i="117"/>
  <c r="J688" i="117"/>
  <c r="I688" i="117"/>
  <c r="H688" i="117"/>
  <c r="G688" i="117"/>
  <c r="F688" i="117"/>
  <c r="E688" i="117"/>
  <c r="Y687" i="117"/>
  <c r="X687" i="117"/>
  <c r="W687" i="117"/>
  <c r="V687" i="117"/>
  <c r="U687" i="117"/>
  <c r="T687" i="117"/>
  <c r="S687" i="117"/>
  <c r="R687" i="117"/>
  <c r="Q687" i="117"/>
  <c r="P687" i="117"/>
  <c r="O687" i="117"/>
  <c r="N687" i="117"/>
  <c r="M687" i="117"/>
  <c r="L687" i="117"/>
  <c r="K687" i="117"/>
  <c r="J687" i="117"/>
  <c r="I687" i="117"/>
  <c r="H687" i="117"/>
  <c r="G687" i="117"/>
  <c r="F687" i="117"/>
  <c r="E687" i="117"/>
  <c r="Y686" i="117"/>
  <c r="X686" i="117"/>
  <c r="W686" i="117"/>
  <c r="V686" i="117"/>
  <c r="U686" i="117"/>
  <c r="T686" i="117"/>
  <c r="S686" i="117"/>
  <c r="R686" i="117"/>
  <c r="Q686" i="117"/>
  <c r="P686" i="117"/>
  <c r="O686" i="117"/>
  <c r="N686" i="117"/>
  <c r="M686" i="117"/>
  <c r="L686" i="117"/>
  <c r="K686" i="117"/>
  <c r="J686" i="117"/>
  <c r="I686" i="117"/>
  <c r="H686" i="117"/>
  <c r="G686" i="117"/>
  <c r="F686" i="117"/>
  <c r="E686" i="117"/>
  <c r="Y685" i="117"/>
  <c r="X685" i="117"/>
  <c r="W685" i="117"/>
  <c r="V685" i="117"/>
  <c r="U685" i="117"/>
  <c r="T685" i="117"/>
  <c r="S685" i="117"/>
  <c r="R685" i="117"/>
  <c r="Q685" i="117"/>
  <c r="P685" i="117"/>
  <c r="O685" i="117"/>
  <c r="N685" i="117"/>
  <c r="M685" i="117"/>
  <c r="L685" i="117"/>
  <c r="K685" i="117"/>
  <c r="J685" i="117"/>
  <c r="I685" i="117"/>
  <c r="H685" i="117"/>
  <c r="G685" i="117"/>
  <c r="F685" i="117"/>
  <c r="E685" i="117"/>
  <c r="Y684" i="117"/>
  <c r="X684" i="117"/>
  <c r="W684" i="117"/>
  <c r="V684" i="117"/>
  <c r="U684" i="117"/>
  <c r="T684" i="117"/>
  <c r="S684" i="117"/>
  <c r="R684" i="117"/>
  <c r="Q684" i="117"/>
  <c r="P684" i="117"/>
  <c r="O684" i="117"/>
  <c r="N684" i="117"/>
  <c r="M684" i="117"/>
  <c r="L684" i="117"/>
  <c r="K684" i="117"/>
  <c r="J684" i="117"/>
  <c r="I684" i="117"/>
  <c r="H684" i="117"/>
  <c r="G684" i="117"/>
  <c r="F684" i="117"/>
  <c r="E684" i="117"/>
  <c r="Y683" i="117"/>
  <c r="X683" i="117"/>
  <c r="W683" i="117"/>
  <c r="V683" i="117"/>
  <c r="U683" i="117"/>
  <c r="T683" i="117"/>
  <c r="S683" i="117"/>
  <c r="R683" i="117"/>
  <c r="Q683" i="117"/>
  <c r="P683" i="117"/>
  <c r="O683" i="117"/>
  <c r="N683" i="117"/>
  <c r="M683" i="117"/>
  <c r="L683" i="117"/>
  <c r="K683" i="117"/>
  <c r="J683" i="117"/>
  <c r="I683" i="117"/>
  <c r="H683" i="117"/>
  <c r="G683" i="117"/>
  <c r="F683" i="117"/>
  <c r="E683" i="117"/>
  <c r="Y682" i="117"/>
  <c r="X682" i="117"/>
  <c r="W682" i="117"/>
  <c r="V682" i="117"/>
  <c r="U682" i="117"/>
  <c r="T682" i="117"/>
  <c r="S682" i="117"/>
  <c r="R682" i="117"/>
  <c r="Q682" i="117"/>
  <c r="P682" i="117"/>
  <c r="O682" i="117"/>
  <c r="N682" i="117"/>
  <c r="M682" i="117"/>
  <c r="L682" i="117"/>
  <c r="K682" i="117"/>
  <c r="J682" i="117"/>
  <c r="I682" i="117"/>
  <c r="H682" i="117"/>
  <c r="G682" i="117"/>
  <c r="F682" i="117"/>
  <c r="E682" i="117"/>
  <c r="Y681" i="117"/>
  <c r="X681" i="117"/>
  <c r="W681" i="117"/>
  <c r="V681" i="117"/>
  <c r="U681" i="117"/>
  <c r="T681" i="117"/>
  <c r="S681" i="117"/>
  <c r="R681" i="117"/>
  <c r="Q681" i="117"/>
  <c r="P681" i="117"/>
  <c r="O681" i="117"/>
  <c r="N681" i="117"/>
  <c r="M681" i="117"/>
  <c r="L681" i="117"/>
  <c r="K681" i="117"/>
  <c r="J681" i="117"/>
  <c r="I681" i="117"/>
  <c r="H681" i="117"/>
  <c r="G681" i="117"/>
  <c r="F681" i="117"/>
  <c r="E681" i="117"/>
  <c r="Y680" i="117"/>
  <c r="X680" i="117"/>
  <c r="W680" i="117"/>
  <c r="V680" i="117"/>
  <c r="U680" i="117"/>
  <c r="T680" i="117"/>
  <c r="S680" i="117"/>
  <c r="R680" i="117"/>
  <c r="Q680" i="117"/>
  <c r="P680" i="117"/>
  <c r="O680" i="117"/>
  <c r="N680" i="117"/>
  <c r="M680" i="117"/>
  <c r="L680" i="117"/>
  <c r="K680" i="117"/>
  <c r="J680" i="117"/>
  <c r="I680" i="117"/>
  <c r="H680" i="117"/>
  <c r="G680" i="117"/>
  <c r="F680" i="117"/>
  <c r="E680" i="117"/>
  <c r="Y679" i="117"/>
  <c r="X679" i="117"/>
  <c r="W679" i="117"/>
  <c r="V679" i="117"/>
  <c r="U679" i="117"/>
  <c r="T679" i="117"/>
  <c r="S679" i="117"/>
  <c r="R679" i="117"/>
  <c r="Q679" i="117"/>
  <c r="P679" i="117"/>
  <c r="O679" i="117"/>
  <c r="N679" i="117"/>
  <c r="M679" i="117"/>
  <c r="L679" i="117"/>
  <c r="K679" i="117"/>
  <c r="J679" i="117"/>
  <c r="I679" i="117"/>
  <c r="H679" i="117"/>
  <c r="G679" i="117"/>
  <c r="F679" i="117"/>
  <c r="E679" i="117"/>
  <c r="Y678" i="117"/>
  <c r="X678" i="117"/>
  <c r="W678" i="117"/>
  <c r="V678" i="117"/>
  <c r="U678" i="117"/>
  <c r="T678" i="117"/>
  <c r="S678" i="117"/>
  <c r="R678" i="117"/>
  <c r="Q678" i="117"/>
  <c r="P678" i="117"/>
  <c r="O678" i="117"/>
  <c r="N678" i="117"/>
  <c r="M678" i="117"/>
  <c r="L678" i="117"/>
  <c r="K678" i="117"/>
  <c r="J678" i="117"/>
  <c r="I678" i="117"/>
  <c r="H678" i="117"/>
  <c r="G678" i="117"/>
  <c r="F678" i="117"/>
  <c r="E678" i="117"/>
  <c r="Y677" i="117"/>
  <c r="X677" i="117"/>
  <c r="W677" i="117"/>
  <c r="V677" i="117"/>
  <c r="U677" i="117"/>
  <c r="T677" i="117"/>
  <c r="S677" i="117"/>
  <c r="R677" i="117"/>
  <c r="Q677" i="117"/>
  <c r="P677" i="117"/>
  <c r="O677" i="117"/>
  <c r="N677" i="117"/>
  <c r="M677" i="117"/>
  <c r="L677" i="117"/>
  <c r="K677" i="117"/>
  <c r="J677" i="117"/>
  <c r="I677" i="117"/>
  <c r="H677" i="117"/>
  <c r="G677" i="117"/>
  <c r="F677" i="117"/>
  <c r="E677" i="117"/>
  <c r="Y676" i="117"/>
  <c r="X676" i="117"/>
  <c r="W676" i="117"/>
  <c r="V676" i="117"/>
  <c r="U676" i="117"/>
  <c r="T676" i="117"/>
  <c r="S676" i="117"/>
  <c r="R676" i="117"/>
  <c r="Q676" i="117"/>
  <c r="P676" i="117"/>
  <c r="O676" i="117"/>
  <c r="N676" i="117"/>
  <c r="M676" i="117"/>
  <c r="L676" i="117"/>
  <c r="K676" i="117"/>
  <c r="J676" i="117"/>
  <c r="I676" i="117"/>
  <c r="H676" i="117"/>
  <c r="G676" i="117"/>
  <c r="F676" i="117"/>
  <c r="E676" i="117"/>
  <c r="Y675" i="117"/>
  <c r="X675" i="117"/>
  <c r="W675" i="117"/>
  <c r="V675" i="117"/>
  <c r="U675" i="117"/>
  <c r="T675" i="117"/>
  <c r="S675" i="117"/>
  <c r="R675" i="117"/>
  <c r="Q675" i="117"/>
  <c r="P675" i="117"/>
  <c r="O675" i="117"/>
  <c r="N675" i="117"/>
  <c r="M675" i="117"/>
  <c r="L675" i="117"/>
  <c r="K675" i="117"/>
  <c r="J675" i="117"/>
  <c r="I675" i="117"/>
  <c r="H675" i="117"/>
  <c r="G675" i="117"/>
  <c r="F675" i="117"/>
  <c r="E675" i="117"/>
  <c r="Y674" i="117"/>
  <c r="X674" i="117"/>
  <c r="W674" i="117"/>
  <c r="V674" i="117"/>
  <c r="U674" i="117"/>
  <c r="T674" i="117"/>
  <c r="S674" i="117"/>
  <c r="R674" i="117"/>
  <c r="Q674" i="117"/>
  <c r="P674" i="117"/>
  <c r="O674" i="117"/>
  <c r="N674" i="117"/>
  <c r="M674" i="117"/>
  <c r="L674" i="117"/>
  <c r="K674" i="117"/>
  <c r="J674" i="117"/>
  <c r="I674" i="117"/>
  <c r="H674" i="117"/>
  <c r="G674" i="117"/>
  <c r="F674" i="117"/>
  <c r="E674" i="117"/>
  <c r="Y673" i="117"/>
  <c r="X673" i="117"/>
  <c r="W673" i="117"/>
  <c r="V673" i="117"/>
  <c r="U673" i="117"/>
  <c r="T673" i="117"/>
  <c r="S673" i="117"/>
  <c r="R673" i="117"/>
  <c r="Q673" i="117"/>
  <c r="P673" i="117"/>
  <c r="O673" i="117"/>
  <c r="N673" i="117"/>
  <c r="M673" i="117"/>
  <c r="L673" i="117"/>
  <c r="K673" i="117"/>
  <c r="J673" i="117"/>
  <c r="I673" i="117"/>
  <c r="H673" i="117"/>
  <c r="G673" i="117"/>
  <c r="F673" i="117"/>
  <c r="E673" i="117"/>
  <c r="Y672" i="117"/>
  <c r="X672" i="117"/>
  <c r="W672" i="117"/>
  <c r="V672" i="117"/>
  <c r="U672" i="117"/>
  <c r="T672" i="117"/>
  <c r="S672" i="117"/>
  <c r="R672" i="117"/>
  <c r="Q672" i="117"/>
  <c r="P672" i="117"/>
  <c r="O672" i="117"/>
  <c r="N672" i="117"/>
  <c r="M672" i="117"/>
  <c r="L672" i="117"/>
  <c r="K672" i="117"/>
  <c r="J672" i="117"/>
  <c r="I672" i="117"/>
  <c r="H672" i="117"/>
  <c r="G672" i="117"/>
  <c r="F672" i="117"/>
  <c r="E672" i="117"/>
  <c r="Y671" i="117"/>
  <c r="X671" i="117"/>
  <c r="W671" i="117"/>
  <c r="V671" i="117"/>
  <c r="U671" i="117"/>
  <c r="T671" i="117"/>
  <c r="S671" i="117"/>
  <c r="R671" i="117"/>
  <c r="Q671" i="117"/>
  <c r="P671" i="117"/>
  <c r="O671" i="117"/>
  <c r="N671" i="117"/>
  <c r="M671" i="117"/>
  <c r="L671" i="117"/>
  <c r="K671" i="117"/>
  <c r="J671" i="117"/>
  <c r="I671" i="117"/>
  <c r="H671" i="117"/>
  <c r="G671" i="117"/>
  <c r="F671" i="117"/>
  <c r="E671" i="117"/>
  <c r="Y670" i="117"/>
  <c r="X670" i="117"/>
  <c r="W670" i="117"/>
  <c r="V670" i="117"/>
  <c r="U670" i="117"/>
  <c r="T670" i="117"/>
  <c r="S670" i="117"/>
  <c r="R670" i="117"/>
  <c r="Q670" i="117"/>
  <c r="P670" i="117"/>
  <c r="O670" i="117"/>
  <c r="N670" i="117"/>
  <c r="M670" i="117"/>
  <c r="L670" i="117"/>
  <c r="K670" i="117"/>
  <c r="J670" i="117"/>
  <c r="I670" i="117"/>
  <c r="H670" i="117"/>
  <c r="G670" i="117"/>
  <c r="F670" i="117"/>
  <c r="E670" i="117"/>
  <c r="Y669" i="117"/>
  <c r="X669" i="117"/>
  <c r="W669" i="117"/>
  <c r="V669" i="117"/>
  <c r="U669" i="117"/>
  <c r="T669" i="117"/>
  <c r="S669" i="117"/>
  <c r="R669" i="117"/>
  <c r="Q669" i="117"/>
  <c r="P669" i="117"/>
  <c r="O669" i="117"/>
  <c r="N669" i="117"/>
  <c r="M669" i="117"/>
  <c r="L669" i="117"/>
  <c r="K669" i="117"/>
  <c r="J669" i="117"/>
  <c r="I669" i="117"/>
  <c r="H669" i="117"/>
  <c r="G669" i="117"/>
  <c r="F669" i="117"/>
  <c r="E669" i="117"/>
  <c r="Y668" i="117"/>
  <c r="X668" i="117"/>
  <c r="W668" i="117"/>
  <c r="V668" i="117"/>
  <c r="U668" i="117"/>
  <c r="T668" i="117"/>
  <c r="S668" i="117"/>
  <c r="R668" i="117"/>
  <c r="Q668" i="117"/>
  <c r="P668" i="117"/>
  <c r="O668" i="117"/>
  <c r="N668" i="117"/>
  <c r="M668" i="117"/>
  <c r="L668" i="117"/>
  <c r="K668" i="117"/>
  <c r="J668" i="117"/>
  <c r="I668" i="117"/>
  <c r="H668" i="117"/>
  <c r="G668" i="117"/>
  <c r="F668" i="117"/>
  <c r="E668" i="117"/>
  <c r="Y667" i="117"/>
  <c r="X667" i="117"/>
  <c r="W667" i="117"/>
  <c r="V667" i="117"/>
  <c r="U667" i="117"/>
  <c r="T667" i="117"/>
  <c r="S667" i="117"/>
  <c r="R667" i="117"/>
  <c r="Q667" i="117"/>
  <c r="P667" i="117"/>
  <c r="O667" i="117"/>
  <c r="N667" i="117"/>
  <c r="M667" i="117"/>
  <c r="L667" i="117"/>
  <c r="K667" i="117"/>
  <c r="J667" i="117"/>
  <c r="I667" i="117"/>
  <c r="H667" i="117"/>
  <c r="G667" i="117"/>
  <c r="F667" i="117"/>
  <c r="E667" i="117"/>
  <c r="Y666" i="117"/>
  <c r="X666" i="117"/>
  <c r="W666" i="117"/>
  <c r="V666" i="117"/>
  <c r="U666" i="117"/>
  <c r="T666" i="117"/>
  <c r="S666" i="117"/>
  <c r="R666" i="117"/>
  <c r="Q666" i="117"/>
  <c r="P666" i="117"/>
  <c r="O666" i="117"/>
  <c r="N666" i="117"/>
  <c r="M666" i="117"/>
  <c r="L666" i="117"/>
  <c r="K666" i="117"/>
  <c r="J666" i="117"/>
  <c r="I666" i="117"/>
  <c r="H666" i="117"/>
  <c r="G666" i="117"/>
  <c r="F666" i="117"/>
  <c r="E666" i="117"/>
  <c r="Y665" i="117"/>
  <c r="X665" i="117"/>
  <c r="W665" i="117"/>
  <c r="V665" i="117"/>
  <c r="U665" i="117"/>
  <c r="T665" i="117"/>
  <c r="S665" i="117"/>
  <c r="R665" i="117"/>
  <c r="Q665" i="117"/>
  <c r="P665" i="117"/>
  <c r="O665" i="117"/>
  <c r="N665" i="117"/>
  <c r="M665" i="117"/>
  <c r="L665" i="117"/>
  <c r="K665" i="117"/>
  <c r="J665" i="117"/>
  <c r="I665" i="117"/>
  <c r="H665" i="117"/>
  <c r="G665" i="117"/>
  <c r="F665" i="117"/>
  <c r="E665" i="117"/>
  <c r="Y664" i="117"/>
  <c r="X664" i="117"/>
  <c r="W664" i="117"/>
  <c r="V664" i="117"/>
  <c r="U664" i="117"/>
  <c r="T664" i="117"/>
  <c r="S664" i="117"/>
  <c r="R664" i="117"/>
  <c r="Q664" i="117"/>
  <c r="P664" i="117"/>
  <c r="O664" i="117"/>
  <c r="N664" i="117"/>
  <c r="M664" i="117"/>
  <c r="L664" i="117"/>
  <c r="K664" i="117"/>
  <c r="J664" i="117"/>
  <c r="I664" i="117"/>
  <c r="H664" i="117"/>
  <c r="G664" i="117"/>
  <c r="F664" i="117"/>
  <c r="E664" i="117"/>
  <c r="Y663" i="117"/>
  <c r="X663" i="117"/>
  <c r="W663" i="117"/>
  <c r="V663" i="117"/>
  <c r="U663" i="117"/>
  <c r="T663" i="117"/>
  <c r="S663" i="117"/>
  <c r="R663" i="117"/>
  <c r="Q663" i="117"/>
  <c r="P663" i="117"/>
  <c r="O663" i="117"/>
  <c r="N663" i="117"/>
  <c r="M663" i="117"/>
  <c r="L663" i="117"/>
  <c r="K663" i="117"/>
  <c r="J663" i="117"/>
  <c r="I663" i="117"/>
  <c r="H663" i="117"/>
  <c r="G663" i="117"/>
  <c r="F663" i="117"/>
  <c r="E663" i="117"/>
  <c r="Y662" i="117"/>
  <c r="X662" i="117"/>
  <c r="W662" i="117"/>
  <c r="V662" i="117"/>
  <c r="U662" i="117"/>
  <c r="T662" i="117"/>
  <c r="S662" i="117"/>
  <c r="R662" i="117"/>
  <c r="Q662" i="117"/>
  <c r="P662" i="117"/>
  <c r="O662" i="117"/>
  <c r="N662" i="117"/>
  <c r="M662" i="117"/>
  <c r="L662" i="117"/>
  <c r="K662" i="117"/>
  <c r="J662" i="117"/>
  <c r="I662" i="117"/>
  <c r="H662" i="117"/>
  <c r="G662" i="117"/>
  <c r="F662" i="117"/>
  <c r="E662" i="117"/>
  <c r="Y661" i="117"/>
  <c r="X661" i="117"/>
  <c r="W661" i="117"/>
  <c r="V661" i="117"/>
  <c r="U661" i="117"/>
  <c r="T661" i="117"/>
  <c r="S661" i="117"/>
  <c r="R661" i="117"/>
  <c r="Q661" i="117"/>
  <c r="P661" i="117"/>
  <c r="O661" i="117"/>
  <c r="N661" i="117"/>
  <c r="M661" i="117"/>
  <c r="L661" i="117"/>
  <c r="K661" i="117"/>
  <c r="J661" i="117"/>
  <c r="I661" i="117"/>
  <c r="H661" i="117"/>
  <c r="G661" i="117"/>
  <c r="F661" i="117"/>
  <c r="E661" i="117"/>
  <c r="Y660" i="117"/>
  <c r="X660" i="117"/>
  <c r="W660" i="117"/>
  <c r="V660" i="117"/>
  <c r="U660" i="117"/>
  <c r="T660" i="117"/>
  <c r="S660" i="117"/>
  <c r="R660" i="117"/>
  <c r="Q660" i="117"/>
  <c r="P660" i="117"/>
  <c r="O660" i="117"/>
  <c r="N660" i="117"/>
  <c r="M660" i="117"/>
  <c r="L660" i="117"/>
  <c r="K660" i="117"/>
  <c r="J660" i="117"/>
  <c r="I660" i="117"/>
  <c r="H660" i="117"/>
  <c r="G660" i="117"/>
  <c r="F660" i="117"/>
  <c r="E660" i="117"/>
  <c r="Y659" i="117"/>
  <c r="X659" i="117"/>
  <c r="W659" i="117"/>
  <c r="V659" i="117"/>
  <c r="U659" i="117"/>
  <c r="T659" i="117"/>
  <c r="S659" i="117"/>
  <c r="R659" i="117"/>
  <c r="Q659" i="117"/>
  <c r="P659" i="117"/>
  <c r="O659" i="117"/>
  <c r="N659" i="117"/>
  <c r="M659" i="117"/>
  <c r="L659" i="117"/>
  <c r="K659" i="117"/>
  <c r="J659" i="117"/>
  <c r="I659" i="117"/>
  <c r="H659" i="117"/>
  <c r="G659" i="117"/>
  <c r="F659" i="117"/>
  <c r="E659" i="117"/>
  <c r="Y658" i="117"/>
  <c r="X658" i="117"/>
  <c r="W658" i="117"/>
  <c r="V658" i="117"/>
  <c r="U658" i="117"/>
  <c r="T658" i="117"/>
  <c r="S658" i="117"/>
  <c r="R658" i="117"/>
  <c r="Q658" i="117"/>
  <c r="P658" i="117"/>
  <c r="O658" i="117"/>
  <c r="N658" i="117"/>
  <c r="M658" i="117"/>
  <c r="L658" i="117"/>
  <c r="K658" i="117"/>
  <c r="J658" i="117"/>
  <c r="I658" i="117"/>
  <c r="H658" i="117"/>
  <c r="G658" i="117"/>
  <c r="F658" i="117"/>
  <c r="E658" i="117"/>
  <c r="Y657" i="117"/>
  <c r="X657" i="117"/>
  <c r="W657" i="117"/>
  <c r="V657" i="117"/>
  <c r="U657" i="117"/>
  <c r="T657" i="117"/>
  <c r="S657" i="117"/>
  <c r="R657" i="117"/>
  <c r="Q657" i="117"/>
  <c r="P657" i="117"/>
  <c r="O657" i="117"/>
  <c r="N657" i="117"/>
  <c r="M657" i="117"/>
  <c r="L657" i="117"/>
  <c r="K657" i="117"/>
  <c r="J657" i="117"/>
  <c r="I657" i="117"/>
  <c r="H657" i="117"/>
  <c r="G657" i="117"/>
  <c r="F657" i="117"/>
  <c r="E657" i="117"/>
  <c r="Y656" i="117"/>
  <c r="X656" i="117"/>
  <c r="W656" i="117"/>
  <c r="V656" i="117"/>
  <c r="U656" i="117"/>
  <c r="T656" i="117"/>
  <c r="S656" i="117"/>
  <c r="R656" i="117"/>
  <c r="Q656" i="117"/>
  <c r="P656" i="117"/>
  <c r="O656" i="117"/>
  <c r="N656" i="117"/>
  <c r="M656" i="117"/>
  <c r="L656" i="117"/>
  <c r="K656" i="117"/>
  <c r="J656" i="117"/>
  <c r="I656" i="117"/>
  <c r="H656" i="117"/>
  <c r="G656" i="117"/>
  <c r="F656" i="117"/>
  <c r="E656" i="117"/>
  <c r="Y655" i="117"/>
  <c r="X655" i="117"/>
  <c r="W655" i="117"/>
  <c r="V655" i="117"/>
  <c r="U655" i="117"/>
  <c r="T655" i="117"/>
  <c r="S655" i="117"/>
  <c r="R655" i="117"/>
  <c r="Q655" i="117"/>
  <c r="P655" i="117"/>
  <c r="O655" i="117"/>
  <c r="N655" i="117"/>
  <c r="M655" i="117"/>
  <c r="L655" i="117"/>
  <c r="K655" i="117"/>
  <c r="J655" i="117"/>
  <c r="I655" i="117"/>
  <c r="H655" i="117"/>
  <c r="G655" i="117"/>
  <c r="F655" i="117"/>
  <c r="E655" i="117"/>
  <c r="Y654" i="117"/>
  <c r="X654" i="117"/>
  <c r="W654" i="117"/>
  <c r="V654" i="117"/>
  <c r="U654" i="117"/>
  <c r="T654" i="117"/>
  <c r="S654" i="117"/>
  <c r="R654" i="117"/>
  <c r="Q654" i="117"/>
  <c r="P654" i="117"/>
  <c r="O654" i="117"/>
  <c r="N654" i="117"/>
  <c r="M654" i="117"/>
  <c r="L654" i="117"/>
  <c r="K654" i="117"/>
  <c r="J654" i="117"/>
  <c r="I654" i="117"/>
  <c r="H654" i="117"/>
  <c r="G654" i="117"/>
  <c r="F654" i="117"/>
  <c r="E654" i="117"/>
  <c r="Y653" i="117"/>
  <c r="X653" i="117"/>
  <c r="W653" i="117"/>
  <c r="V653" i="117"/>
  <c r="U653" i="117"/>
  <c r="T653" i="117"/>
  <c r="S653" i="117"/>
  <c r="R653" i="117"/>
  <c r="Q653" i="117"/>
  <c r="P653" i="117"/>
  <c r="O653" i="117"/>
  <c r="N653" i="117"/>
  <c r="M653" i="117"/>
  <c r="L653" i="117"/>
  <c r="K653" i="117"/>
  <c r="J653" i="117"/>
  <c r="I653" i="117"/>
  <c r="H653" i="117"/>
  <c r="G653" i="117"/>
  <c r="F653" i="117"/>
  <c r="E653" i="117"/>
  <c r="Y652" i="117"/>
  <c r="X652" i="117"/>
  <c r="W652" i="117"/>
  <c r="V652" i="117"/>
  <c r="U652" i="117"/>
  <c r="T652" i="117"/>
  <c r="S652" i="117"/>
  <c r="R652" i="117"/>
  <c r="Q652" i="117"/>
  <c r="P652" i="117"/>
  <c r="O652" i="117"/>
  <c r="N652" i="117"/>
  <c r="M652" i="117"/>
  <c r="L652" i="117"/>
  <c r="K652" i="117"/>
  <c r="J652" i="117"/>
  <c r="I652" i="117"/>
  <c r="H652" i="117"/>
  <c r="G652" i="117"/>
  <c r="F652" i="117"/>
  <c r="E652" i="117"/>
  <c r="Y651" i="117"/>
  <c r="X651" i="117"/>
  <c r="W651" i="117"/>
  <c r="V651" i="117"/>
  <c r="U651" i="117"/>
  <c r="T651" i="117"/>
  <c r="S651" i="117"/>
  <c r="R651" i="117"/>
  <c r="Q651" i="117"/>
  <c r="P651" i="117"/>
  <c r="O651" i="117"/>
  <c r="N651" i="117"/>
  <c r="M651" i="117"/>
  <c r="L651" i="117"/>
  <c r="K651" i="117"/>
  <c r="J651" i="117"/>
  <c r="I651" i="117"/>
  <c r="H651" i="117"/>
  <c r="G651" i="117"/>
  <c r="F651" i="117"/>
  <c r="E651" i="117"/>
  <c r="Y650" i="117"/>
  <c r="X650" i="117"/>
  <c r="W650" i="117"/>
  <c r="V650" i="117"/>
  <c r="U650" i="117"/>
  <c r="T650" i="117"/>
  <c r="S650" i="117"/>
  <c r="R650" i="117"/>
  <c r="Q650" i="117"/>
  <c r="P650" i="117"/>
  <c r="O650" i="117"/>
  <c r="N650" i="117"/>
  <c r="M650" i="117"/>
  <c r="L650" i="117"/>
  <c r="K650" i="117"/>
  <c r="J650" i="117"/>
  <c r="I650" i="117"/>
  <c r="H650" i="117"/>
  <c r="G650" i="117"/>
  <c r="F650" i="117"/>
  <c r="E650" i="117"/>
  <c r="Y649" i="117"/>
  <c r="X649" i="117"/>
  <c r="W649" i="117"/>
  <c r="V649" i="117"/>
  <c r="U649" i="117"/>
  <c r="T649" i="117"/>
  <c r="S649" i="117"/>
  <c r="R649" i="117"/>
  <c r="Q649" i="117"/>
  <c r="P649" i="117"/>
  <c r="O649" i="117"/>
  <c r="N649" i="117"/>
  <c r="M649" i="117"/>
  <c r="L649" i="117"/>
  <c r="K649" i="117"/>
  <c r="J649" i="117"/>
  <c r="I649" i="117"/>
  <c r="H649" i="117"/>
  <c r="G649" i="117"/>
  <c r="F649" i="117"/>
  <c r="E649" i="117"/>
  <c r="Y648" i="117"/>
  <c r="X648" i="117"/>
  <c r="W648" i="117"/>
  <c r="V648" i="117"/>
  <c r="U648" i="117"/>
  <c r="T648" i="117"/>
  <c r="S648" i="117"/>
  <c r="R648" i="117"/>
  <c r="Q648" i="117"/>
  <c r="P648" i="117"/>
  <c r="O648" i="117"/>
  <c r="N648" i="117"/>
  <c r="M648" i="117"/>
  <c r="L648" i="117"/>
  <c r="K648" i="117"/>
  <c r="J648" i="117"/>
  <c r="I648" i="117"/>
  <c r="H648" i="117"/>
  <c r="G648" i="117"/>
  <c r="F648" i="117"/>
  <c r="E648" i="117"/>
  <c r="Y647" i="117"/>
  <c r="X647" i="117"/>
  <c r="W647" i="117"/>
  <c r="V647" i="117"/>
  <c r="U647" i="117"/>
  <c r="T647" i="117"/>
  <c r="S647" i="117"/>
  <c r="R647" i="117"/>
  <c r="Q647" i="117"/>
  <c r="P647" i="117"/>
  <c r="O647" i="117"/>
  <c r="N647" i="117"/>
  <c r="M647" i="117"/>
  <c r="L647" i="117"/>
  <c r="K647" i="117"/>
  <c r="J647" i="117"/>
  <c r="I647" i="117"/>
  <c r="H647" i="117"/>
  <c r="G647" i="117"/>
  <c r="F647" i="117"/>
  <c r="E647" i="117"/>
  <c r="Y646" i="117"/>
  <c r="X646" i="117"/>
  <c r="W646" i="117"/>
  <c r="V646" i="117"/>
  <c r="U646" i="117"/>
  <c r="T646" i="117"/>
  <c r="S646" i="117"/>
  <c r="R646" i="117"/>
  <c r="Q646" i="117"/>
  <c r="P646" i="117"/>
  <c r="O646" i="117"/>
  <c r="N646" i="117"/>
  <c r="M646" i="117"/>
  <c r="L646" i="117"/>
  <c r="K646" i="117"/>
  <c r="J646" i="117"/>
  <c r="I646" i="117"/>
  <c r="H646" i="117"/>
  <c r="G646" i="117"/>
  <c r="F646" i="117"/>
  <c r="E646" i="117"/>
  <c r="Y645" i="117"/>
  <c r="X645" i="117"/>
  <c r="W645" i="117"/>
  <c r="V645" i="117"/>
  <c r="U645" i="117"/>
  <c r="T645" i="117"/>
  <c r="S645" i="117"/>
  <c r="R645" i="117"/>
  <c r="Q645" i="117"/>
  <c r="P645" i="117"/>
  <c r="O645" i="117"/>
  <c r="N645" i="117"/>
  <c r="M645" i="117"/>
  <c r="L645" i="117"/>
  <c r="K645" i="117"/>
  <c r="J645" i="117"/>
  <c r="I645" i="117"/>
  <c r="H645" i="117"/>
  <c r="G645" i="117"/>
  <c r="F645" i="117"/>
  <c r="E645" i="117"/>
  <c r="Y644" i="117"/>
  <c r="X644" i="117"/>
  <c r="W644" i="117"/>
  <c r="V644" i="117"/>
  <c r="U644" i="117"/>
  <c r="T644" i="117"/>
  <c r="S644" i="117"/>
  <c r="R644" i="117"/>
  <c r="Q644" i="117"/>
  <c r="P644" i="117"/>
  <c r="O644" i="117"/>
  <c r="N644" i="117"/>
  <c r="M644" i="117"/>
  <c r="L644" i="117"/>
  <c r="K644" i="117"/>
  <c r="J644" i="117"/>
  <c r="I644" i="117"/>
  <c r="H644" i="117"/>
  <c r="G644" i="117"/>
  <c r="F644" i="117"/>
  <c r="E644" i="117"/>
  <c r="Y643" i="117"/>
  <c r="X643" i="117"/>
  <c r="W643" i="117"/>
  <c r="V643" i="117"/>
  <c r="U643" i="117"/>
  <c r="T643" i="117"/>
  <c r="S643" i="117"/>
  <c r="R643" i="117"/>
  <c r="Q643" i="117"/>
  <c r="P643" i="117"/>
  <c r="O643" i="117"/>
  <c r="N643" i="117"/>
  <c r="M643" i="117"/>
  <c r="L643" i="117"/>
  <c r="K643" i="117"/>
  <c r="J643" i="117"/>
  <c r="I643" i="117"/>
  <c r="H643" i="117"/>
  <c r="G643" i="117"/>
  <c r="F643" i="117"/>
  <c r="E643" i="117"/>
  <c r="Y642" i="117"/>
  <c r="X642" i="117"/>
  <c r="W642" i="117"/>
  <c r="V642" i="117"/>
  <c r="U642" i="117"/>
  <c r="T642" i="117"/>
  <c r="S642" i="117"/>
  <c r="R642" i="117"/>
  <c r="Q642" i="117"/>
  <c r="P642" i="117"/>
  <c r="O642" i="117"/>
  <c r="N642" i="117"/>
  <c r="M642" i="117"/>
  <c r="L642" i="117"/>
  <c r="K642" i="117"/>
  <c r="J642" i="117"/>
  <c r="I642" i="117"/>
  <c r="H642" i="117"/>
  <c r="G642" i="117"/>
  <c r="F642" i="117"/>
  <c r="E642" i="117"/>
  <c r="Y641" i="117"/>
  <c r="X641" i="117"/>
  <c r="W641" i="117"/>
  <c r="V641" i="117"/>
  <c r="U641" i="117"/>
  <c r="T641" i="117"/>
  <c r="S641" i="117"/>
  <c r="R641" i="117"/>
  <c r="Q641" i="117"/>
  <c r="P641" i="117"/>
  <c r="O641" i="117"/>
  <c r="N641" i="117"/>
  <c r="M641" i="117"/>
  <c r="L641" i="117"/>
  <c r="K641" i="117"/>
  <c r="J641" i="117"/>
  <c r="I641" i="117"/>
  <c r="H641" i="117"/>
  <c r="G641" i="117"/>
  <c r="F641" i="117"/>
  <c r="E641" i="117"/>
  <c r="Y640" i="117"/>
  <c r="X640" i="117"/>
  <c r="W640" i="117"/>
  <c r="V640" i="117"/>
  <c r="U640" i="117"/>
  <c r="T640" i="117"/>
  <c r="S640" i="117"/>
  <c r="R640" i="117"/>
  <c r="Q640" i="117"/>
  <c r="P640" i="117"/>
  <c r="O640" i="117"/>
  <c r="N640" i="117"/>
  <c r="M640" i="117"/>
  <c r="L640" i="117"/>
  <c r="K640" i="117"/>
  <c r="J640" i="117"/>
  <c r="I640" i="117"/>
  <c r="H640" i="117"/>
  <c r="G640" i="117"/>
  <c r="F640" i="117"/>
  <c r="E640" i="117"/>
  <c r="Y639" i="117"/>
  <c r="X639" i="117"/>
  <c r="W639" i="117"/>
  <c r="V639" i="117"/>
  <c r="U639" i="117"/>
  <c r="T639" i="117"/>
  <c r="S639" i="117"/>
  <c r="R639" i="117"/>
  <c r="Q639" i="117"/>
  <c r="P639" i="117"/>
  <c r="O639" i="117"/>
  <c r="N639" i="117"/>
  <c r="M639" i="117"/>
  <c r="L639" i="117"/>
  <c r="K639" i="117"/>
  <c r="J639" i="117"/>
  <c r="I639" i="117"/>
  <c r="H639" i="117"/>
  <c r="G639" i="117"/>
  <c r="F639" i="117"/>
  <c r="E639" i="117"/>
  <c r="Y638" i="117"/>
  <c r="X638" i="117"/>
  <c r="W638" i="117"/>
  <c r="V638" i="117"/>
  <c r="U638" i="117"/>
  <c r="T638" i="117"/>
  <c r="S638" i="117"/>
  <c r="R638" i="117"/>
  <c r="Q638" i="117"/>
  <c r="P638" i="117"/>
  <c r="O638" i="117"/>
  <c r="N638" i="117"/>
  <c r="M638" i="117"/>
  <c r="L638" i="117"/>
  <c r="K638" i="117"/>
  <c r="J638" i="117"/>
  <c r="I638" i="117"/>
  <c r="H638" i="117"/>
  <c r="G638" i="117"/>
  <c r="F638" i="117"/>
  <c r="E638" i="117"/>
  <c r="Y637" i="117"/>
  <c r="X637" i="117"/>
  <c r="W637" i="117"/>
  <c r="V637" i="117"/>
  <c r="U637" i="117"/>
  <c r="T637" i="117"/>
  <c r="S637" i="117"/>
  <c r="R637" i="117"/>
  <c r="Q637" i="117"/>
  <c r="P637" i="117"/>
  <c r="O637" i="117"/>
  <c r="N637" i="117"/>
  <c r="M637" i="117"/>
  <c r="L637" i="117"/>
  <c r="K637" i="117"/>
  <c r="J637" i="117"/>
  <c r="I637" i="117"/>
  <c r="H637" i="117"/>
  <c r="G637" i="117"/>
  <c r="F637" i="117"/>
  <c r="E637" i="117"/>
  <c r="Y636" i="117"/>
  <c r="X636" i="117"/>
  <c r="W636" i="117"/>
  <c r="V636" i="117"/>
  <c r="U636" i="117"/>
  <c r="T636" i="117"/>
  <c r="S636" i="117"/>
  <c r="R636" i="117"/>
  <c r="Q636" i="117"/>
  <c r="P636" i="117"/>
  <c r="O636" i="117"/>
  <c r="N636" i="117"/>
  <c r="M636" i="117"/>
  <c r="L636" i="117"/>
  <c r="K636" i="117"/>
  <c r="J636" i="117"/>
  <c r="I636" i="117"/>
  <c r="H636" i="117"/>
  <c r="G636" i="117"/>
  <c r="F636" i="117"/>
  <c r="E636" i="117"/>
  <c r="Y635" i="117"/>
  <c r="X635" i="117"/>
  <c r="W635" i="117"/>
  <c r="V635" i="117"/>
  <c r="U635" i="117"/>
  <c r="T635" i="117"/>
  <c r="S635" i="117"/>
  <c r="R635" i="117"/>
  <c r="Q635" i="117"/>
  <c r="P635" i="117"/>
  <c r="O635" i="117"/>
  <c r="N635" i="117"/>
  <c r="M635" i="117"/>
  <c r="L635" i="117"/>
  <c r="K635" i="117"/>
  <c r="J635" i="117"/>
  <c r="I635" i="117"/>
  <c r="H635" i="117"/>
  <c r="G635" i="117"/>
  <c r="F635" i="117"/>
  <c r="E635" i="117"/>
  <c r="Y634" i="117"/>
  <c r="X634" i="117"/>
  <c r="W634" i="117"/>
  <c r="V634" i="117"/>
  <c r="U634" i="117"/>
  <c r="T634" i="117"/>
  <c r="S634" i="117"/>
  <c r="R634" i="117"/>
  <c r="Q634" i="117"/>
  <c r="P634" i="117"/>
  <c r="O634" i="117"/>
  <c r="N634" i="117"/>
  <c r="M634" i="117"/>
  <c r="L634" i="117"/>
  <c r="K634" i="117"/>
  <c r="J634" i="117"/>
  <c r="I634" i="117"/>
  <c r="H634" i="117"/>
  <c r="G634" i="117"/>
  <c r="F634" i="117"/>
  <c r="E634" i="117"/>
  <c r="Y633" i="117"/>
  <c r="X633" i="117"/>
  <c r="W633" i="117"/>
  <c r="V633" i="117"/>
  <c r="U633" i="117"/>
  <c r="T633" i="117"/>
  <c r="S633" i="117"/>
  <c r="R633" i="117"/>
  <c r="Q633" i="117"/>
  <c r="P633" i="117"/>
  <c r="O633" i="117"/>
  <c r="N633" i="117"/>
  <c r="M633" i="117"/>
  <c r="L633" i="117"/>
  <c r="K633" i="117"/>
  <c r="J633" i="117"/>
  <c r="I633" i="117"/>
  <c r="H633" i="117"/>
  <c r="G633" i="117"/>
  <c r="F633" i="117"/>
  <c r="E633" i="117"/>
  <c r="Y632" i="117"/>
  <c r="X632" i="117"/>
  <c r="W632" i="117"/>
  <c r="V632" i="117"/>
  <c r="U632" i="117"/>
  <c r="T632" i="117"/>
  <c r="S632" i="117"/>
  <c r="R632" i="117"/>
  <c r="Q632" i="117"/>
  <c r="P632" i="117"/>
  <c r="O632" i="117"/>
  <c r="N632" i="117"/>
  <c r="M632" i="117"/>
  <c r="L632" i="117"/>
  <c r="K632" i="117"/>
  <c r="J632" i="117"/>
  <c r="I632" i="117"/>
  <c r="H632" i="117"/>
  <c r="G632" i="117"/>
  <c r="F632" i="117"/>
  <c r="E632" i="117"/>
  <c r="Y631" i="117"/>
  <c r="X631" i="117"/>
  <c r="W631" i="117"/>
  <c r="V631" i="117"/>
  <c r="U631" i="117"/>
  <c r="T631" i="117"/>
  <c r="S631" i="117"/>
  <c r="R631" i="117"/>
  <c r="Q631" i="117"/>
  <c r="P631" i="117"/>
  <c r="O631" i="117"/>
  <c r="N631" i="117"/>
  <c r="M631" i="117"/>
  <c r="L631" i="117"/>
  <c r="K631" i="117"/>
  <c r="J631" i="117"/>
  <c r="I631" i="117"/>
  <c r="H631" i="117"/>
  <c r="G631" i="117"/>
  <c r="F631" i="117"/>
  <c r="E631" i="117"/>
  <c r="Y630" i="117"/>
  <c r="X630" i="117"/>
  <c r="W630" i="117"/>
  <c r="V630" i="117"/>
  <c r="U630" i="117"/>
  <c r="T630" i="117"/>
  <c r="S630" i="117"/>
  <c r="R630" i="117"/>
  <c r="Q630" i="117"/>
  <c r="P630" i="117"/>
  <c r="O630" i="117"/>
  <c r="N630" i="117"/>
  <c r="M630" i="117"/>
  <c r="L630" i="117"/>
  <c r="K630" i="117"/>
  <c r="J630" i="117"/>
  <c r="I630" i="117"/>
  <c r="H630" i="117"/>
  <c r="G630" i="117"/>
  <c r="F630" i="117"/>
  <c r="E630" i="117"/>
  <c r="Y629" i="117"/>
  <c r="X629" i="117"/>
  <c r="W629" i="117"/>
  <c r="V629" i="117"/>
  <c r="U629" i="117"/>
  <c r="T629" i="117"/>
  <c r="S629" i="117"/>
  <c r="R629" i="117"/>
  <c r="Q629" i="117"/>
  <c r="P629" i="117"/>
  <c r="O629" i="117"/>
  <c r="N629" i="117"/>
  <c r="M629" i="117"/>
  <c r="L629" i="117"/>
  <c r="K629" i="117"/>
  <c r="J629" i="117"/>
  <c r="I629" i="117"/>
  <c r="H629" i="117"/>
  <c r="G629" i="117"/>
  <c r="F629" i="117"/>
  <c r="E629" i="117"/>
  <c r="Y628" i="117"/>
  <c r="X628" i="117"/>
  <c r="W628" i="117"/>
  <c r="V628" i="117"/>
  <c r="U628" i="117"/>
  <c r="T628" i="117"/>
  <c r="S628" i="117"/>
  <c r="R628" i="117"/>
  <c r="Q628" i="117"/>
  <c r="P628" i="117"/>
  <c r="O628" i="117"/>
  <c r="N628" i="117"/>
  <c r="M628" i="117"/>
  <c r="L628" i="117"/>
  <c r="K628" i="117"/>
  <c r="J628" i="117"/>
  <c r="I628" i="117"/>
  <c r="H628" i="117"/>
  <c r="G628" i="117"/>
  <c r="F628" i="117"/>
  <c r="E628" i="117"/>
  <c r="Y627" i="117"/>
  <c r="X627" i="117"/>
  <c r="W627" i="117"/>
  <c r="V627" i="117"/>
  <c r="U627" i="117"/>
  <c r="T627" i="117"/>
  <c r="S627" i="117"/>
  <c r="R627" i="117"/>
  <c r="Q627" i="117"/>
  <c r="P627" i="117"/>
  <c r="O627" i="117"/>
  <c r="N627" i="117"/>
  <c r="M627" i="117"/>
  <c r="L627" i="117"/>
  <c r="K627" i="117"/>
  <c r="J627" i="117"/>
  <c r="I627" i="117"/>
  <c r="H627" i="117"/>
  <c r="G627" i="117"/>
  <c r="F627" i="117"/>
  <c r="E627" i="117"/>
  <c r="Y626" i="117"/>
  <c r="X626" i="117"/>
  <c r="W626" i="117"/>
  <c r="V626" i="117"/>
  <c r="U626" i="117"/>
  <c r="T626" i="117"/>
  <c r="S626" i="117"/>
  <c r="R626" i="117"/>
  <c r="Q626" i="117"/>
  <c r="P626" i="117"/>
  <c r="O626" i="117"/>
  <c r="N626" i="117"/>
  <c r="M626" i="117"/>
  <c r="L626" i="117"/>
  <c r="K626" i="117"/>
  <c r="J626" i="117"/>
  <c r="I626" i="117"/>
  <c r="H626" i="117"/>
  <c r="G626" i="117"/>
  <c r="F626" i="117"/>
  <c r="E626" i="117"/>
  <c r="Y625" i="117"/>
  <c r="X625" i="117"/>
  <c r="W625" i="117"/>
  <c r="V625" i="117"/>
  <c r="U625" i="117"/>
  <c r="T625" i="117"/>
  <c r="S625" i="117"/>
  <c r="R625" i="117"/>
  <c r="Q625" i="117"/>
  <c r="P625" i="117"/>
  <c r="O625" i="117"/>
  <c r="N625" i="117"/>
  <c r="M625" i="117"/>
  <c r="L625" i="117"/>
  <c r="K625" i="117"/>
  <c r="J625" i="117"/>
  <c r="I625" i="117"/>
  <c r="H625" i="117"/>
  <c r="G625" i="117"/>
  <c r="F625" i="117"/>
  <c r="E625" i="117"/>
  <c r="Y624" i="117"/>
  <c r="X624" i="117"/>
  <c r="W624" i="117"/>
  <c r="V624" i="117"/>
  <c r="U624" i="117"/>
  <c r="T624" i="117"/>
  <c r="S624" i="117"/>
  <c r="R624" i="117"/>
  <c r="Q624" i="117"/>
  <c r="P624" i="117"/>
  <c r="O624" i="117"/>
  <c r="N624" i="117"/>
  <c r="M624" i="117"/>
  <c r="L624" i="117"/>
  <c r="K624" i="117"/>
  <c r="J624" i="117"/>
  <c r="I624" i="117"/>
  <c r="H624" i="117"/>
  <c r="G624" i="117"/>
  <c r="F624" i="117"/>
  <c r="E624" i="117"/>
  <c r="Y623" i="117"/>
  <c r="X623" i="117"/>
  <c r="W623" i="117"/>
  <c r="V623" i="117"/>
  <c r="U623" i="117"/>
  <c r="T623" i="117"/>
  <c r="S623" i="117"/>
  <c r="R623" i="117"/>
  <c r="Q623" i="117"/>
  <c r="P623" i="117"/>
  <c r="O623" i="117"/>
  <c r="N623" i="117"/>
  <c r="M623" i="117"/>
  <c r="L623" i="117"/>
  <c r="K623" i="117"/>
  <c r="J623" i="117"/>
  <c r="I623" i="117"/>
  <c r="H623" i="117"/>
  <c r="G623" i="117"/>
  <c r="F623" i="117"/>
  <c r="E623" i="117"/>
  <c r="Y622" i="117"/>
  <c r="X622" i="117"/>
  <c r="W622" i="117"/>
  <c r="V622" i="117"/>
  <c r="U622" i="117"/>
  <c r="T622" i="117"/>
  <c r="S622" i="117"/>
  <c r="R622" i="117"/>
  <c r="Q622" i="117"/>
  <c r="P622" i="117"/>
  <c r="O622" i="117"/>
  <c r="N622" i="117"/>
  <c r="M622" i="117"/>
  <c r="L622" i="117"/>
  <c r="K622" i="117"/>
  <c r="J622" i="117"/>
  <c r="I622" i="117"/>
  <c r="H622" i="117"/>
  <c r="G622" i="117"/>
  <c r="F622" i="117"/>
  <c r="E622" i="117"/>
  <c r="Y621" i="117"/>
  <c r="X621" i="117"/>
  <c r="W621" i="117"/>
  <c r="V621" i="117"/>
  <c r="U621" i="117"/>
  <c r="T621" i="117"/>
  <c r="S621" i="117"/>
  <c r="R621" i="117"/>
  <c r="Q621" i="117"/>
  <c r="P621" i="117"/>
  <c r="O621" i="117"/>
  <c r="N621" i="117"/>
  <c r="M621" i="117"/>
  <c r="L621" i="117"/>
  <c r="K621" i="117"/>
  <c r="J621" i="117"/>
  <c r="I621" i="117"/>
  <c r="H621" i="117"/>
  <c r="G621" i="117"/>
  <c r="F621" i="117"/>
  <c r="E621" i="117"/>
  <c r="Y620" i="117"/>
  <c r="X620" i="117"/>
  <c r="W620" i="117"/>
  <c r="V620" i="117"/>
  <c r="U620" i="117"/>
  <c r="T620" i="117"/>
  <c r="S620" i="117"/>
  <c r="R620" i="117"/>
  <c r="Q620" i="117"/>
  <c r="P620" i="117"/>
  <c r="O620" i="117"/>
  <c r="N620" i="117"/>
  <c r="M620" i="117"/>
  <c r="L620" i="117"/>
  <c r="K620" i="117"/>
  <c r="J620" i="117"/>
  <c r="I620" i="117"/>
  <c r="H620" i="117"/>
  <c r="G620" i="117"/>
  <c r="F620" i="117"/>
  <c r="E620" i="117"/>
  <c r="Y619" i="117"/>
  <c r="X619" i="117"/>
  <c r="W619" i="117"/>
  <c r="V619" i="117"/>
  <c r="U619" i="117"/>
  <c r="T619" i="117"/>
  <c r="S619" i="117"/>
  <c r="R619" i="117"/>
  <c r="Q619" i="117"/>
  <c r="P619" i="117"/>
  <c r="O619" i="117"/>
  <c r="N619" i="117"/>
  <c r="M619" i="117"/>
  <c r="L619" i="117"/>
  <c r="K619" i="117"/>
  <c r="J619" i="117"/>
  <c r="I619" i="117"/>
  <c r="H619" i="117"/>
  <c r="G619" i="117"/>
  <c r="F619" i="117"/>
  <c r="E619" i="117"/>
  <c r="Y618" i="117"/>
  <c r="X618" i="117"/>
  <c r="W618" i="117"/>
  <c r="V618" i="117"/>
  <c r="U618" i="117"/>
  <c r="T618" i="117"/>
  <c r="S618" i="117"/>
  <c r="R618" i="117"/>
  <c r="Q618" i="117"/>
  <c r="P618" i="117"/>
  <c r="O618" i="117"/>
  <c r="N618" i="117"/>
  <c r="M618" i="117"/>
  <c r="L618" i="117"/>
  <c r="K618" i="117"/>
  <c r="J618" i="117"/>
  <c r="I618" i="117"/>
  <c r="H618" i="117"/>
  <c r="G618" i="117"/>
  <c r="F618" i="117"/>
  <c r="E618" i="117"/>
  <c r="Y617" i="117"/>
  <c r="X617" i="117"/>
  <c r="W617" i="117"/>
  <c r="V617" i="117"/>
  <c r="U617" i="117"/>
  <c r="T617" i="117"/>
  <c r="S617" i="117"/>
  <c r="R617" i="117"/>
  <c r="Q617" i="117"/>
  <c r="P617" i="117"/>
  <c r="O617" i="117"/>
  <c r="N617" i="117"/>
  <c r="M617" i="117"/>
  <c r="L617" i="117"/>
  <c r="K617" i="117"/>
  <c r="J617" i="117"/>
  <c r="I617" i="117"/>
  <c r="H617" i="117"/>
  <c r="G617" i="117"/>
  <c r="F617" i="117"/>
  <c r="E617" i="117"/>
  <c r="Y616" i="117"/>
  <c r="X616" i="117"/>
  <c r="W616" i="117"/>
  <c r="V616" i="117"/>
  <c r="U616" i="117"/>
  <c r="T616" i="117"/>
  <c r="S616" i="117"/>
  <c r="R616" i="117"/>
  <c r="Q616" i="117"/>
  <c r="P616" i="117"/>
  <c r="O616" i="117"/>
  <c r="N616" i="117"/>
  <c r="M616" i="117"/>
  <c r="L616" i="117"/>
  <c r="K616" i="117"/>
  <c r="J616" i="117"/>
  <c r="I616" i="117"/>
  <c r="H616" i="117"/>
  <c r="G616" i="117"/>
  <c r="F616" i="117"/>
  <c r="E616" i="117"/>
  <c r="Y615" i="117"/>
  <c r="X615" i="117"/>
  <c r="W615" i="117"/>
  <c r="V615" i="117"/>
  <c r="U615" i="117"/>
  <c r="T615" i="117"/>
  <c r="S615" i="117"/>
  <c r="R615" i="117"/>
  <c r="Q615" i="117"/>
  <c r="P615" i="117"/>
  <c r="O615" i="117"/>
  <c r="N615" i="117"/>
  <c r="M615" i="117"/>
  <c r="L615" i="117"/>
  <c r="K615" i="117"/>
  <c r="J615" i="117"/>
  <c r="I615" i="117"/>
  <c r="H615" i="117"/>
  <c r="G615" i="117"/>
  <c r="F615" i="117"/>
  <c r="E615" i="117"/>
  <c r="Y614" i="117"/>
  <c r="X614" i="117"/>
  <c r="W614" i="117"/>
  <c r="V614" i="117"/>
  <c r="U614" i="117"/>
  <c r="T614" i="117"/>
  <c r="S614" i="117"/>
  <c r="R614" i="117"/>
  <c r="Q614" i="117"/>
  <c r="P614" i="117"/>
  <c r="O614" i="117"/>
  <c r="N614" i="117"/>
  <c r="M614" i="117"/>
  <c r="L614" i="117"/>
  <c r="K614" i="117"/>
  <c r="J614" i="117"/>
  <c r="I614" i="117"/>
  <c r="H614" i="117"/>
  <c r="G614" i="117"/>
  <c r="F614" i="117"/>
  <c r="E614" i="117"/>
  <c r="Y613" i="117"/>
  <c r="X613" i="117"/>
  <c r="W613" i="117"/>
  <c r="V613" i="117"/>
  <c r="U613" i="117"/>
  <c r="T613" i="117"/>
  <c r="S613" i="117"/>
  <c r="R613" i="117"/>
  <c r="Q613" i="117"/>
  <c r="P613" i="117"/>
  <c r="O613" i="117"/>
  <c r="N613" i="117"/>
  <c r="M613" i="117"/>
  <c r="L613" i="117"/>
  <c r="K613" i="117"/>
  <c r="J613" i="117"/>
  <c r="I613" i="117"/>
  <c r="H613" i="117"/>
  <c r="G613" i="117"/>
  <c r="F613" i="117"/>
  <c r="E613" i="117"/>
  <c r="Y612" i="117"/>
  <c r="X612" i="117"/>
  <c r="W612" i="117"/>
  <c r="V612" i="117"/>
  <c r="U612" i="117"/>
  <c r="T612" i="117"/>
  <c r="S612" i="117"/>
  <c r="R612" i="117"/>
  <c r="Q612" i="117"/>
  <c r="P612" i="117"/>
  <c r="O612" i="117"/>
  <c r="N612" i="117"/>
  <c r="M612" i="117"/>
  <c r="L612" i="117"/>
  <c r="K612" i="117"/>
  <c r="J612" i="117"/>
  <c r="I612" i="117"/>
  <c r="H612" i="117"/>
  <c r="G612" i="117"/>
  <c r="F612" i="117"/>
  <c r="E612" i="117"/>
  <c r="Y611" i="117"/>
  <c r="X611" i="117"/>
  <c r="W611" i="117"/>
  <c r="V611" i="117"/>
  <c r="U611" i="117"/>
  <c r="T611" i="117"/>
  <c r="S611" i="117"/>
  <c r="R611" i="117"/>
  <c r="Q611" i="117"/>
  <c r="P611" i="117"/>
  <c r="O611" i="117"/>
  <c r="N611" i="117"/>
  <c r="M611" i="117"/>
  <c r="L611" i="117"/>
  <c r="K611" i="117"/>
  <c r="J611" i="117"/>
  <c r="I611" i="117"/>
  <c r="H611" i="117"/>
  <c r="G611" i="117"/>
  <c r="F611" i="117"/>
  <c r="E611" i="117"/>
  <c r="Y610" i="117"/>
  <c r="X610" i="117"/>
  <c r="W610" i="117"/>
  <c r="V610" i="117"/>
  <c r="U610" i="117"/>
  <c r="T610" i="117"/>
  <c r="S610" i="117"/>
  <c r="R610" i="117"/>
  <c r="Q610" i="117"/>
  <c r="P610" i="117"/>
  <c r="O610" i="117"/>
  <c r="N610" i="117"/>
  <c r="M610" i="117"/>
  <c r="L610" i="117"/>
  <c r="K610" i="117"/>
  <c r="J610" i="117"/>
  <c r="I610" i="117"/>
  <c r="H610" i="117"/>
  <c r="G610" i="117"/>
  <c r="F610" i="117"/>
  <c r="E610" i="117"/>
  <c r="Y609" i="117"/>
  <c r="X609" i="117"/>
  <c r="W609" i="117"/>
  <c r="V609" i="117"/>
  <c r="U609" i="117"/>
  <c r="T609" i="117"/>
  <c r="S609" i="117"/>
  <c r="R609" i="117"/>
  <c r="Q609" i="117"/>
  <c r="P609" i="117"/>
  <c r="O609" i="117"/>
  <c r="N609" i="117"/>
  <c r="M609" i="117"/>
  <c r="L609" i="117"/>
  <c r="K609" i="117"/>
  <c r="J609" i="117"/>
  <c r="I609" i="117"/>
  <c r="H609" i="117"/>
  <c r="G609" i="117"/>
  <c r="F609" i="117"/>
  <c r="E609" i="117"/>
  <c r="Y608" i="117"/>
  <c r="X608" i="117"/>
  <c r="W608" i="117"/>
  <c r="V608" i="117"/>
  <c r="U608" i="117"/>
  <c r="T608" i="117"/>
  <c r="S608" i="117"/>
  <c r="R608" i="117"/>
  <c r="Q608" i="117"/>
  <c r="P608" i="117"/>
  <c r="O608" i="117"/>
  <c r="N608" i="117"/>
  <c r="M608" i="117"/>
  <c r="L608" i="117"/>
  <c r="K608" i="117"/>
  <c r="J608" i="117"/>
  <c r="I608" i="117"/>
  <c r="H608" i="117"/>
  <c r="G608" i="117"/>
  <c r="F608" i="117"/>
  <c r="E608" i="117"/>
  <c r="Y607" i="117"/>
  <c r="X607" i="117"/>
  <c r="W607" i="117"/>
  <c r="V607" i="117"/>
  <c r="U607" i="117"/>
  <c r="T607" i="117"/>
  <c r="S607" i="117"/>
  <c r="R607" i="117"/>
  <c r="Q607" i="117"/>
  <c r="P607" i="117"/>
  <c r="O607" i="117"/>
  <c r="N607" i="117"/>
  <c r="M607" i="117"/>
  <c r="L607" i="117"/>
  <c r="K607" i="117"/>
  <c r="J607" i="117"/>
  <c r="I607" i="117"/>
  <c r="H607" i="117"/>
  <c r="G607" i="117"/>
  <c r="F607" i="117"/>
  <c r="E607" i="117"/>
  <c r="Y606" i="117"/>
  <c r="X606" i="117"/>
  <c r="W606" i="117"/>
  <c r="V606" i="117"/>
  <c r="U606" i="117"/>
  <c r="T606" i="117"/>
  <c r="S606" i="117"/>
  <c r="R606" i="117"/>
  <c r="Q606" i="117"/>
  <c r="P606" i="117"/>
  <c r="O606" i="117"/>
  <c r="N606" i="117"/>
  <c r="M606" i="117"/>
  <c r="L606" i="117"/>
  <c r="K606" i="117"/>
  <c r="J606" i="117"/>
  <c r="I606" i="117"/>
  <c r="H606" i="117"/>
  <c r="G606" i="117"/>
  <c r="F606" i="117"/>
  <c r="E606" i="117"/>
  <c r="Y605" i="117"/>
  <c r="X605" i="117"/>
  <c r="W605" i="117"/>
  <c r="V605" i="117"/>
  <c r="U605" i="117"/>
  <c r="T605" i="117"/>
  <c r="S605" i="117"/>
  <c r="R605" i="117"/>
  <c r="Q605" i="117"/>
  <c r="P605" i="117"/>
  <c r="O605" i="117"/>
  <c r="N605" i="117"/>
  <c r="M605" i="117"/>
  <c r="L605" i="117"/>
  <c r="K605" i="117"/>
  <c r="J605" i="117"/>
  <c r="I605" i="117"/>
  <c r="H605" i="117"/>
  <c r="G605" i="117"/>
  <c r="F605" i="117"/>
  <c r="E605" i="117"/>
  <c r="Y604" i="117"/>
  <c r="X604" i="117"/>
  <c r="W604" i="117"/>
  <c r="V604" i="117"/>
  <c r="U604" i="117"/>
  <c r="T604" i="117"/>
  <c r="S604" i="117"/>
  <c r="R604" i="117"/>
  <c r="Q604" i="117"/>
  <c r="P604" i="117"/>
  <c r="O604" i="117"/>
  <c r="N604" i="117"/>
  <c r="M604" i="117"/>
  <c r="L604" i="117"/>
  <c r="K604" i="117"/>
  <c r="J604" i="117"/>
  <c r="I604" i="117"/>
  <c r="H604" i="117"/>
  <c r="G604" i="117"/>
  <c r="F604" i="117"/>
  <c r="E604" i="117"/>
  <c r="Y603" i="117"/>
  <c r="X603" i="117"/>
  <c r="W603" i="117"/>
  <c r="V603" i="117"/>
  <c r="U603" i="117"/>
  <c r="T603" i="117"/>
  <c r="S603" i="117"/>
  <c r="R603" i="117"/>
  <c r="Q603" i="117"/>
  <c r="P603" i="117"/>
  <c r="O603" i="117"/>
  <c r="N603" i="117"/>
  <c r="M603" i="117"/>
  <c r="L603" i="117"/>
  <c r="K603" i="117"/>
  <c r="J603" i="117"/>
  <c r="I603" i="117"/>
  <c r="H603" i="117"/>
  <c r="G603" i="117"/>
  <c r="F603" i="117"/>
  <c r="E603" i="117"/>
  <c r="Y602" i="117"/>
  <c r="X602" i="117"/>
  <c r="W602" i="117"/>
  <c r="V602" i="117"/>
  <c r="U602" i="117"/>
  <c r="T602" i="117"/>
  <c r="S602" i="117"/>
  <c r="R602" i="117"/>
  <c r="Q602" i="117"/>
  <c r="P602" i="117"/>
  <c r="O602" i="117"/>
  <c r="N602" i="117"/>
  <c r="M602" i="117"/>
  <c r="L602" i="117"/>
  <c r="K602" i="117"/>
  <c r="J602" i="117"/>
  <c r="I602" i="117"/>
  <c r="H602" i="117"/>
  <c r="G602" i="117"/>
  <c r="F602" i="117"/>
  <c r="E602" i="117"/>
  <c r="Y601" i="117"/>
  <c r="X601" i="117"/>
  <c r="W601" i="117"/>
  <c r="V601" i="117"/>
  <c r="U601" i="117"/>
  <c r="T601" i="117"/>
  <c r="S601" i="117"/>
  <c r="R601" i="117"/>
  <c r="Q601" i="117"/>
  <c r="P601" i="117"/>
  <c r="O601" i="117"/>
  <c r="N601" i="117"/>
  <c r="M601" i="117"/>
  <c r="L601" i="117"/>
  <c r="K601" i="117"/>
  <c r="J601" i="117"/>
  <c r="I601" i="117"/>
  <c r="H601" i="117"/>
  <c r="G601" i="117"/>
  <c r="F601" i="117"/>
  <c r="E601" i="117"/>
  <c r="Y600" i="117"/>
  <c r="X600" i="117"/>
  <c r="W600" i="117"/>
  <c r="V600" i="117"/>
  <c r="U600" i="117"/>
  <c r="T600" i="117"/>
  <c r="S600" i="117"/>
  <c r="R600" i="117"/>
  <c r="Q600" i="117"/>
  <c r="P600" i="117"/>
  <c r="O600" i="117"/>
  <c r="N600" i="117"/>
  <c r="M600" i="117"/>
  <c r="L600" i="117"/>
  <c r="K600" i="117"/>
  <c r="J600" i="117"/>
  <c r="I600" i="117"/>
  <c r="H600" i="117"/>
  <c r="G600" i="117"/>
  <c r="F600" i="117"/>
  <c r="E600" i="117"/>
  <c r="Y599" i="117"/>
  <c r="X599" i="117"/>
  <c r="W599" i="117"/>
  <c r="V599" i="117"/>
  <c r="U599" i="117"/>
  <c r="T599" i="117"/>
  <c r="S599" i="117"/>
  <c r="R599" i="117"/>
  <c r="Q599" i="117"/>
  <c r="P599" i="117"/>
  <c r="O599" i="117"/>
  <c r="N599" i="117"/>
  <c r="M599" i="117"/>
  <c r="L599" i="117"/>
  <c r="K599" i="117"/>
  <c r="J599" i="117"/>
  <c r="I599" i="117"/>
  <c r="H599" i="117"/>
  <c r="G599" i="117"/>
  <c r="F599" i="117"/>
  <c r="E599" i="117"/>
  <c r="Y598" i="117"/>
  <c r="X598" i="117"/>
  <c r="W598" i="117"/>
  <c r="V598" i="117"/>
  <c r="U598" i="117"/>
  <c r="T598" i="117"/>
  <c r="S598" i="117"/>
  <c r="R598" i="117"/>
  <c r="Q598" i="117"/>
  <c r="P598" i="117"/>
  <c r="O598" i="117"/>
  <c r="N598" i="117"/>
  <c r="M598" i="117"/>
  <c r="L598" i="117"/>
  <c r="K598" i="117"/>
  <c r="J598" i="117"/>
  <c r="I598" i="117"/>
  <c r="H598" i="117"/>
  <c r="G598" i="117"/>
  <c r="F598" i="117"/>
  <c r="E598" i="117"/>
  <c r="Y597" i="117"/>
  <c r="X597" i="117"/>
  <c r="W597" i="117"/>
  <c r="V597" i="117"/>
  <c r="U597" i="117"/>
  <c r="T597" i="117"/>
  <c r="S597" i="117"/>
  <c r="R597" i="117"/>
  <c r="Q597" i="117"/>
  <c r="P597" i="117"/>
  <c r="O597" i="117"/>
  <c r="N597" i="117"/>
  <c r="M597" i="117"/>
  <c r="L597" i="117"/>
  <c r="K597" i="117"/>
  <c r="J597" i="117"/>
  <c r="I597" i="117"/>
  <c r="H597" i="117"/>
  <c r="G597" i="117"/>
  <c r="F597" i="117"/>
  <c r="E597" i="117"/>
  <c r="Y596" i="117"/>
  <c r="X596" i="117"/>
  <c r="W596" i="117"/>
  <c r="V596" i="117"/>
  <c r="U596" i="117"/>
  <c r="T596" i="117"/>
  <c r="S596" i="117"/>
  <c r="R596" i="117"/>
  <c r="Q596" i="117"/>
  <c r="P596" i="117"/>
  <c r="O596" i="117"/>
  <c r="N596" i="117"/>
  <c r="M596" i="117"/>
  <c r="L596" i="117"/>
  <c r="K596" i="117"/>
  <c r="J596" i="117"/>
  <c r="I596" i="117"/>
  <c r="H596" i="117"/>
  <c r="G596" i="117"/>
  <c r="F596" i="117"/>
  <c r="E596" i="117"/>
  <c r="Y595" i="117"/>
  <c r="X595" i="117"/>
  <c r="W595" i="117"/>
  <c r="V595" i="117"/>
  <c r="U595" i="117"/>
  <c r="T595" i="117"/>
  <c r="S595" i="117"/>
  <c r="R595" i="117"/>
  <c r="Q595" i="117"/>
  <c r="P595" i="117"/>
  <c r="O595" i="117"/>
  <c r="N595" i="117"/>
  <c r="M595" i="117"/>
  <c r="L595" i="117"/>
  <c r="K595" i="117"/>
  <c r="J595" i="117"/>
  <c r="I595" i="117"/>
  <c r="H595" i="117"/>
  <c r="G595" i="117"/>
  <c r="F595" i="117"/>
  <c r="E595" i="117"/>
  <c r="Y594" i="117"/>
  <c r="X594" i="117"/>
  <c r="W594" i="117"/>
  <c r="V594" i="117"/>
  <c r="U594" i="117"/>
  <c r="T594" i="117"/>
  <c r="S594" i="117"/>
  <c r="R594" i="117"/>
  <c r="Q594" i="117"/>
  <c r="P594" i="117"/>
  <c r="O594" i="117"/>
  <c r="N594" i="117"/>
  <c r="M594" i="117"/>
  <c r="L594" i="117"/>
  <c r="K594" i="117"/>
  <c r="J594" i="117"/>
  <c r="I594" i="117"/>
  <c r="H594" i="117"/>
  <c r="G594" i="117"/>
  <c r="F594" i="117"/>
  <c r="E594" i="117"/>
  <c r="Y593" i="117"/>
  <c r="X593" i="117"/>
  <c r="W593" i="117"/>
  <c r="V593" i="117"/>
  <c r="U593" i="117"/>
  <c r="T593" i="117"/>
  <c r="S593" i="117"/>
  <c r="R593" i="117"/>
  <c r="Q593" i="117"/>
  <c r="P593" i="117"/>
  <c r="O593" i="117"/>
  <c r="N593" i="117"/>
  <c r="M593" i="117"/>
  <c r="L593" i="117"/>
  <c r="K593" i="117"/>
  <c r="J593" i="117"/>
  <c r="I593" i="117"/>
  <c r="H593" i="117"/>
  <c r="G593" i="117"/>
  <c r="F593" i="117"/>
  <c r="E593" i="117"/>
  <c r="Y592" i="117"/>
  <c r="X592" i="117"/>
  <c r="W592" i="117"/>
  <c r="V592" i="117"/>
  <c r="U592" i="117"/>
  <c r="T592" i="117"/>
  <c r="S592" i="117"/>
  <c r="R592" i="117"/>
  <c r="Q592" i="117"/>
  <c r="P592" i="117"/>
  <c r="O592" i="117"/>
  <c r="N592" i="117"/>
  <c r="M592" i="117"/>
  <c r="L592" i="117"/>
  <c r="K592" i="117"/>
  <c r="J592" i="117"/>
  <c r="I592" i="117"/>
  <c r="H592" i="117"/>
  <c r="G592" i="117"/>
  <c r="F592" i="117"/>
  <c r="E592" i="117"/>
  <c r="Y591" i="117"/>
  <c r="X591" i="117"/>
  <c r="W591" i="117"/>
  <c r="V591" i="117"/>
  <c r="U591" i="117"/>
  <c r="T591" i="117"/>
  <c r="S591" i="117"/>
  <c r="R591" i="117"/>
  <c r="Q591" i="117"/>
  <c r="P591" i="117"/>
  <c r="O591" i="117"/>
  <c r="N591" i="117"/>
  <c r="M591" i="117"/>
  <c r="L591" i="117"/>
  <c r="K591" i="117"/>
  <c r="J591" i="117"/>
  <c r="I591" i="117"/>
  <c r="H591" i="117"/>
  <c r="G591" i="117"/>
  <c r="F591" i="117"/>
  <c r="E591" i="117"/>
  <c r="Y590" i="117"/>
  <c r="X590" i="117"/>
  <c r="W590" i="117"/>
  <c r="V590" i="117"/>
  <c r="U590" i="117"/>
  <c r="T590" i="117"/>
  <c r="S590" i="117"/>
  <c r="R590" i="117"/>
  <c r="Q590" i="117"/>
  <c r="P590" i="117"/>
  <c r="O590" i="117"/>
  <c r="N590" i="117"/>
  <c r="M590" i="117"/>
  <c r="L590" i="117"/>
  <c r="K590" i="117"/>
  <c r="J590" i="117"/>
  <c r="I590" i="117"/>
  <c r="H590" i="117"/>
  <c r="G590" i="117"/>
  <c r="F590" i="117"/>
  <c r="E590" i="117"/>
  <c r="Y589" i="117"/>
  <c r="X589" i="117"/>
  <c r="W589" i="117"/>
  <c r="V589" i="117"/>
  <c r="U589" i="117"/>
  <c r="T589" i="117"/>
  <c r="S589" i="117"/>
  <c r="R589" i="117"/>
  <c r="Q589" i="117"/>
  <c r="P589" i="117"/>
  <c r="O589" i="117"/>
  <c r="N589" i="117"/>
  <c r="M589" i="117"/>
  <c r="L589" i="117"/>
  <c r="K589" i="117"/>
  <c r="J589" i="117"/>
  <c r="I589" i="117"/>
  <c r="H589" i="117"/>
  <c r="G589" i="117"/>
  <c r="F589" i="117"/>
  <c r="E589" i="117"/>
  <c r="Y588" i="117"/>
  <c r="X588" i="117"/>
  <c r="W588" i="117"/>
  <c r="V588" i="117"/>
  <c r="U588" i="117"/>
  <c r="T588" i="117"/>
  <c r="S588" i="117"/>
  <c r="R588" i="117"/>
  <c r="Q588" i="117"/>
  <c r="P588" i="117"/>
  <c r="O588" i="117"/>
  <c r="N588" i="117"/>
  <c r="M588" i="117"/>
  <c r="L588" i="117"/>
  <c r="K588" i="117"/>
  <c r="J588" i="117"/>
  <c r="I588" i="117"/>
  <c r="H588" i="117"/>
  <c r="G588" i="117"/>
  <c r="F588" i="117"/>
  <c r="E588" i="117"/>
  <c r="Y587" i="117"/>
  <c r="X587" i="117"/>
  <c r="W587" i="117"/>
  <c r="V587" i="117"/>
  <c r="U587" i="117"/>
  <c r="T587" i="117"/>
  <c r="S587" i="117"/>
  <c r="R587" i="117"/>
  <c r="Q587" i="117"/>
  <c r="P587" i="117"/>
  <c r="O587" i="117"/>
  <c r="N587" i="117"/>
  <c r="M587" i="117"/>
  <c r="L587" i="117"/>
  <c r="K587" i="117"/>
  <c r="J587" i="117"/>
  <c r="I587" i="117"/>
  <c r="H587" i="117"/>
  <c r="G587" i="117"/>
  <c r="F587" i="117"/>
  <c r="E587" i="117"/>
  <c r="Y586" i="117"/>
  <c r="X586" i="117"/>
  <c r="W586" i="117"/>
  <c r="V586" i="117"/>
  <c r="U586" i="117"/>
  <c r="T586" i="117"/>
  <c r="S586" i="117"/>
  <c r="R586" i="117"/>
  <c r="Q586" i="117"/>
  <c r="P586" i="117"/>
  <c r="O586" i="117"/>
  <c r="N586" i="117"/>
  <c r="M586" i="117"/>
  <c r="L586" i="117"/>
  <c r="K586" i="117"/>
  <c r="J586" i="117"/>
  <c r="I586" i="117"/>
  <c r="H586" i="117"/>
  <c r="G586" i="117"/>
  <c r="F586" i="117"/>
  <c r="E586" i="117"/>
  <c r="Y585" i="117"/>
  <c r="X585" i="117"/>
  <c r="W585" i="117"/>
  <c r="V585" i="117"/>
  <c r="U585" i="117"/>
  <c r="T585" i="117"/>
  <c r="S585" i="117"/>
  <c r="R585" i="117"/>
  <c r="Q585" i="117"/>
  <c r="P585" i="117"/>
  <c r="O585" i="117"/>
  <c r="N585" i="117"/>
  <c r="M585" i="117"/>
  <c r="L585" i="117"/>
  <c r="K585" i="117"/>
  <c r="J585" i="117"/>
  <c r="I585" i="117"/>
  <c r="H585" i="117"/>
  <c r="G585" i="117"/>
  <c r="F585" i="117"/>
  <c r="E585" i="117"/>
  <c r="Y584" i="117"/>
  <c r="X584" i="117"/>
  <c r="W584" i="117"/>
  <c r="V584" i="117"/>
  <c r="U584" i="117"/>
  <c r="T584" i="117"/>
  <c r="S584" i="117"/>
  <c r="R584" i="117"/>
  <c r="Q584" i="117"/>
  <c r="P584" i="117"/>
  <c r="O584" i="117"/>
  <c r="N584" i="117"/>
  <c r="M584" i="117"/>
  <c r="L584" i="117"/>
  <c r="K584" i="117"/>
  <c r="J584" i="117"/>
  <c r="I584" i="117"/>
  <c r="H584" i="117"/>
  <c r="G584" i="117"/>
  <c r="F584" i="117"/>
  <c r="E584" i="117"/>
  <c r="Y583" i="117"/>
  <c r="X583" i="117"/>
  <c r="W583" i="117"/>
  <c r="V583" i="117"/>
  <c r="U583" i="117"/>
  <c r="T583" i="117"/>
  <c r="S583" i="117"/>
  <c r="R583" i="117"/>
  <c r="Q583" i="117"/>
  <c r="P583" i="117"/>
  <c r="O583" i="117"/>
  <c r="N583" i="117"/>
  <c r="M583" i="117"/>
  <c r="L583" i="117"/>
  <c r="K583" i="117"/>
  <c r="J583" i="117"/>
  <c r="I583" i="117"/>
  <c r="H583" i="117"/>
  <c r="G583" i="117"/>
  <c r="F583" i="117"/>
  <c r="E583" i="117"/>
  <c r="Y582" i="117"/>
  <c r="X582" i="117"/>
  <c r="W582" i="117"/>
  <c r="V582" i="117"/>
  <c r="U582" i="117"/>
  <c r="T582" i="117"/>
  <c r="S582" i="117"/>
  <c r="R582" i="117"/>
  <c r="Q582" i="117"/>
  <c r="P582" i="117"/>
  <c r="O582" i="117"/>
  <c r="N582" i="117"/>
  <c r="M582" i="117"/>
  <c r="L582" i="117"/>
  <c r="K582" i="117"/>
  <c r="J582" i="117"/>
  <c r="I582" i="117"/>
  <c r="H582" i="117"/>
  <c r="G582" i="117"/>
  <c r="F582" i="117"/>
  <c r="E582" i="117"/>
  <c r="Y581" i="117"/>
  <c r="X581" i="117"/>
  <c r="W581" i="117"/>
  <c r="V581" i="117"/>
  <c r="U581" i="117"/>
  <c r="T581" i="117"/>
  <c r="S581" i="117"/>
  <c r="R581" i="117"/>
  <c r="Q581" i="117"/>
  <c r="P581" i="117"/>
  <c r="O581" i="117"/>
  <c r="N581" i="117"/>
  <c r="M581" i="117"/>
  <c r="L581" i="117"/>
  <c r="K581" i="117"/>
  <c r="J581" i="117"/>
  <c r="I581" i="117"/>
  <c r="H581" i="117"/>
  <c r="G581" i="117"/>
  <c r="F581" i="117"/>
  <c r="E581" i="117"/>
  <c r="Y580" i="117"/>
  <c r="X580" i="117"/>
  <c r="W580" i="117"/>
  <c r="V580" i="117"/>
  <c r="U580" i="117"/>
  <c r="T580" i="117"/>
  <c r="S580" i="117"/>
  <c r="R580" i="117"/>
  <c r="Q580" i="117"/>
  <c r="P580" i="117"/>
  <c r="O580" i="117"/>
  <c r="N580" i="117"/>
  <c r="M580" i="117"/>
  <c r="L580" i="117"/>
  <c r="K580" i="117"/>
  <c r="J580" i="117"/>
  <c r="I580" i="117"/>
  <c r="H580" i="117"/>
  <c r="G580" i="117"/>
  <c r="F580" i="117"/>
  <c r="E580" i="117"/>
  <c r="Y579" i="117"/>
  <c r="X579" i="117"/>
  <c r="W579" i="117"/>
  <c r="V579" i="117"/>
  <c r="U579" i="117"/>
  <c r="T579" i="117"/>
  <c r="S579" i="117"/>
  <c r="R579" i="117"/>
  <c r="Q579" i="117"/>
  <c r="P579" i="117"/>
  <c r="O579" i="117"/>
  <c r="N579" i="117"/>
  <c r="M579" i="117"/>
  <c r="L579" i="117"/>
  <c r="K579" i="117"/>
  <c r="J579" i="117"/>
  <c r="I579" i="117"/>
  <c r="H579" i="117"/>
  <c r="G579" i="117"/>
  <c r="F579" i="117"/>
  <c r="E579" i="117"/>
  <c r="Y578" i="117"/>
  <c r="X578" i="117"/>
  <c r="W578" i="117"/>
  <c r="V578" i="117"/>
  <c r="U578" i="117"/>
  <c r="T578" i="117"/>
  <c r="S578" i="117"/>
  <c r="R578" i="117"/>
  <c r="Q578" i="117"/>
  <c r="P578" i="117"/>
  <c r="O578" i="117"/>
  <c r="N578" i="117"/>
  <c r="M578" i="117"/>
  <c r="L578" i="117"/>
  <c r="K578" i="117"/>
  <c r="J578" i="117"/>
  <c r="I578" i="117"/>
  <c r="H578" i="117"/>
  <c r="G578" i="117"/>
  <c r="F578" i="117"/>
  <c r="E578" i="117"/>
  <c r="Y577" i="117"/>
  <c r="X577" i="117"/>
  <c r="W577" i="117"/>
  <c r="V577" i="117"/>
  <c r="U577" i="117"/>
  <c r="T577" i="117"/>
  <c r="S577" i="117"/>
  <c r="R577" i="117"/>
  <c r="Q577" i="117"/>
  <c r="P577" i="117"/>
  <c r="O577" i="117"/>
  <c r="N577" i="117"/>
  <c r="M577" i="117"/>
  <c r="L577" i="117"/>
  <c r="K577" i="117"/>
  <c r="J577" i="117"/>
  <c r="I577" i="117"/>
  <c r="H577" i="117"/>
  <c r="G577" i="117"/>
  <c r="F577" i="117"/>
  <c r="E577" i="117"/>
  <c r="Y576" i="117"/>
  <c r="X576" i="117"/>
  <c r="W576" i="117"/>
  <c r="V576" i="117"/>
  <c r="U576" i="117"/>
  <c r="T576" i="117"/>
  <c r="S576" i="117"/>
  <c r="R576" i="117"/>
  <c r="Q576" i="117"/>
  <c r="P576" i="117"/>
  <c r="O576" i="117"/>
  <c r="N576" i="117"/>
  <c r="M576" i="117"/>
  <c r="L576" i="117"/>
  <c r="K576" i="117"/>
  <c r="J576" i="117"/>
  <c r="I576" i="117"/>
  <c r="H576" i="117"/>
  <c r="G576" i="117"/>
  <c r="F576" i="117"/>
  <c r="E576" i="117"/>
  <c r="Y575" i="117"/>
  <c r="X575" i="117"/>
  <c r="W575" i="117"/>
  <c r="V575" i="117"/>
  <c r="U575" i="117"/>
  <c r="T575" i="117"/>
  <c r="S575" i="117"/>
  <c r="R575" i="117"/>
  <c r="Q575" i="117"/>
  <c r="P575" i="117"/>
  <c r="O575" i="117"/>
  <c r="N575" i="117"/>
  <c r="M575" i="117"/>
  <c r="L575" i="117"/>
  <c r="K575" i="117"/>
  <c r="J575" i="117"/>
  <c r="I575" i="117"/>
  <c r="H575" i="117"/>
  <c r="G575" i="117"/>
  <c r="F575" i="117"/>
  <c r="E575" i="117"/>
  <c r="Y574" i="117"/>
  <c r="X574" i="117"/>
  <c r="W574" i="117"/>
  <c r="V574" i="117"/>
  <c r="U574" i="117"/>
  <c r="T574" i="117"/>
  <c r="S574" i="117"/>
  <c r="R574" i="117"/>
  <c r="Q574" i="117"/>
  <c r="P574" i="117"/>
  <c r="O574" i="117"/>
  <c r="N574" i="117"/>
  <c r="M574" i="117"/>
  <c r="L574" i="117"/>
  <c r="K574" i="117"/>
  <c r="J574" i="117"/>
  <c r="I574" i="117"/>
  <c r="H574" i="117"/>
  <c r="G574" i="117"/>
  <c r="F574" i="117"/>
  <c r="E574" i="117"/>
  <c r="Y573" i="117"/>
  <c r="X573" i="117"/>
  <c r="W573" i="117"/>
  <c r="V573" i="117"/>
  <c r="U573" i="117"/>
  <c r="T573" i="117"/>
  <c r="S573" i="117"/>
  <c r="R573" i="117"/>
  <c r="Q573" i="117"/>
  <c r="P573" i="117"/>
  <c r="O573" i="117"/>
  <c r="N573" i="117"/>
  <c r="M573" i="117"/>
  <c r="L573" i="117"/>
  <c r="K573" i="117"/>
  <c r="J573" i="117"/>
  <c r="I573" i="117"/>
  <c r="H573" i="117"/>
  <c r="G573" i="117"/>
  <c r="F573" i="117"/>
  <c r="E573" i="117"/>
  <c r="Y572" i="117"/>
  <c r="X572" i="117"/>
  <c r="W572" i="117"/>
  <c r="V572" i="117"/>
  <c r="U572" i="117"/>
  <c r="T572" i="117"/>
  <c r="S572" i="117"/>
  <c r="R572" i="117"/>
  <c r="Q572" i="117"/>
  <c r="P572" i="117"/>
  <c r="O572" i="117"/>
  <c r="N572" i="117"/>
  <c r="M572" i="117"/>
  <c r="L572" i="117"/>
  <c r="K572" i="117"/>
  <c r="J572" i="117"/>
  <c r="I572" i="117"/>
  <c r="H572" i="117"/>
  <c r="G572" i="117"/>
  <c r="F572" i="117"/>
  <c r="E572" i="117"/>
  <c r="Y571" i="117"/>
  <c r="X571" i="117"/>
  <c r="W571" i="117"/>
  <c r="V571" i="117"/>
  <c r="U571" i="117"/>
  <c r="T571" i="117"/>
  <c r="S571" i="117"/>
  <c r="R571" i="117"/>
  <c r="Q571" i="117"/>
  <c r="P571" i="117"/>
  <c r="O571" i="117"/>
  <c r="N571" i="117"/>
  <c r="M571" i="117"/>
  <c r="L571" i="117"/>
  <c r="K571" i="117"/>
  <c r="J571" i="117"/>
  <c r="I571" i="117"/>
  <c r="H571" i="117"/>
  <c r="G571" i="117"/>
  <c r="F571" i="117"/>
  <c r="E571" i="117"/>
  <c r="Y570" i="117"/>
  <c r="X570" i="117"/>
  <c r="W570" i="117"/>
  <c r="V570" i="117"/>
  <c r="U570" i="117"/>
  <c r="T570" i="117"/>
  <c r="S570" i="117"/>
  <c r="R570" i="117"/>
  <c r="Q570" i="117"/>
  <c r="P570" i="117"/>
  <c r="O570" i="117"/>
  <c r="N570" i="117"/>
  <c r="M570" i="117"/>
  <c r="L570" i="117"/>
  <c r="K570" i="117"/>
  <c r="J570" i="117"/>
  <c r="I570" i="117"/>
  <c r="H570" i="117"/>
  <c r="G570" i="117"/>
  <c r="F570" i="117"/>
  <c r="E570" i="117"/>
  <c r="Y569" i="117"/>
  <c r="X569" i="117"/>
  <c r="W569" i="117"/>
  <c r="V569" i="117"/>
  <c r="U569" i="117"/>
  <c r="T569" i="117"/>
  <c r="S569" i="117"/>
  <c r="R569" i="117"/>
  <c r="Q569" i="117"/>
  <c r="P569" i="117"/>
  <c r="O569" i="117"/>
  <c r="N569" i="117"/>
  <c r="M569" i="117"/>
  <c r="L569" i="117"/>
  <c r="K569" i="117"/>
  <c r="J569" i="117"/>
  <c r="I569" i="117"/>
  <c r="H569" i="117"/>
  <c r="G569" i="117"/>
  <c r="F569" i="117"/>
  <c r="E569" i="117"/>
  <c r="Y568" i="117"/>
  <c r="X568" i="117"/>
  <c r="W568" i="117"/>
  <c r="V568" i="117"/>
  <c r="U568" i="117"/>
  <c r="T568" i="117"/>
  <c r="S568" i="117"/>
  <c r="R568" i="117"/>
  <c r="Q568" i="117"/>
  <c r="P568" i="117"/>
  <c r="O568" i="117"/>
  <c r="N568" i="117"/>
  <c r="M568" i="117"/>
  <c r="L568" i="117"/>
  <c r="K568" i="117"/>
  <c r="J568" i="117"/>
  <c r="I568" i="117"/>
  <c r="H568" i="117"/>
  <c r="G568" i="117"/>
  <c r="F568" i="117"/>
  <c r="E568" i="117"/>
  <c r="Y567" i="117"/>
  <c r="X567" i="117"/>
  <c r="W567" i="117"/>
  <c r="V567" i="117"/>
  <c r="U567" i="117"/>
  <c r="T567" i="117"/>
  <c r="S567" i="117"/>
  <c r="R567" i="117"/>
  <c r="Q567" i="117"/>
  <c r="P567" i="117"/>
  <c r="O567" i="117"/>
  <c r="N567" i="117"/>
  <c r="M567" i="117"/>
  <c r="L567" i="117"/>
  <c r="K567" i="117"/>
  <c r="J567" i="117"/>
  <c r="I567" i="117"/>
  <c r="H567" i="117"/>
  <c r="G567" i="117"/>
  <c r="F567" i="117"/>
  <c r="E567" i="117"/>
  <c r="Y566" i="117"/>
  <c r="X566" i="117"/>
  <c r="W566" i="117"/>
  <c r="V566" i="117"/>
  <c r="U566" i="117"/>
  <c r="T566" i="117"/>
  <c r="S566" i="117"/>
  <c r="R566" i="117"/>
  <c r="Q566" i="117"/>
  <c r="P566" i="117"/>
  <c r="O566" i="117"/>
  <c r="N566" i="117"/>
  <c r="M566" i="117"/>
  <c r="L566" i="117"/>
  <c r="K566" i="117"/>
  <c r="J566" i="117"/>
  <c r="I566" i="117"/>
  <c r="H566" i="117"/>
  <c r="G566" i="117"/>
  <c r="F566" i="117"/>
  <c r="E566" i="117"/>
  <c r="Y565" i="117"/>
  <c r="X565" i="117"/>
  <c r="W565" i="117"/>
  <c r="V565" i="117"/>
  <c r="U565" i="117"/>
  <c r="T565" i="117"/>
  <c r="S565" i="117"/>
  <c r="R565" i="117"/>
  <c r="Q565" i="117"/>
  <c r="P565" i="117"/>
  <c r="O565" i="117"/>
  <c r="N565" i="117"/>
  <c r="M565" i="117"/>
  <c r="L565" i="117"/>
  <c r="K565" i="117"/>
  <c r="J565" i="117"/>
  <c r="I565" i="117"/>
  <c r="H565" i="117"/>
  <c r="G565" i="117"/>
  <c r="F565" i="117"/>
  <c r="E565" i="117"/>
  <c r="Y564" i="117"/>
  <c r="X564" i="117"/>
  <c r="W564" i="117"/>
  <c r="V564" i="117"/>
  <c r="U564" i="117"/>
  <c r="T564" i="117"/>
  <c r="S564" i="117"/>
  <c r="R564" i="117"/>
  <c r="Q564" i="117"/>
  <c r="P564" i="117"/>
  <c r="O564" i="117"/>
  <c r="N564" i="117"/>
  <c r="M564" i="117"/>
  <c r="L564" i="117"/>
  <c r="K564" i="117"/>
  <c r="J564" i="117"/>
  <c r="I564" i="117"/>
  <c r="H564" i="117"/>
  <c r="G564" i="117"/>
  <c r="F564" i="117"/>
  <c r="E564" i="117"/>
  <c r="Y563" i="117"/>
  <c r="X563" i="117"/>
  <c r="W563" i="117"/>
  <c r="V563" i="117"/>
  <c r="U563" i="117"/>
  <c r="T563" i="117"/>
  <c r="S563" i="117"/>
  <c r="R563" i="117"/>
  <c r="Q563" i="117"/>
  <c r="P563" i="117"/>
  <c r="O563" i="117"/>
  <c r="N563" i="117"/>
  <c r="M563" i="117"/>
  <c r="L563" i="117"/>
  <c r="K563" i="117"/>
  <c r="J563" i="117"/>
  <c r="I563" i="117"/>
  <c r="H563" i="117"/>
  <c r="G563" i="117"/>
  <c r="F563" i="117"/>
  <c r="E563" i="117"/>
  <c r="Y562" i="117"/>
  <c r="X562" i="117"/>
  <c r="W562" i="117"/>
  <c r="V562" i="117"/>
  <c r="U562" i="117"/>
  <c r="T562" i="117"/>
  <c r="S562" i="117"/>
  <c r="R562" i="117"/>
  <c r="Q562" i="117"/>
  <c r="P562" i="117"/>
  <c r="O562" i="117"/>
  <c r="N562" i="117"/>
  <c r="M562" i="117"/>
  <c r="L562" i="117"/>
  <c r="K562" i="117"/>
  <c r="J562" i="117"/>
  <c r="I562" i="117"/>
  <c r="H562" i="117"/>
  <c r="G562" i="117"/>
  <c r="F562" i="117"/>
  <c r="E562" i="117"/>
  <c r="Y561" i="117"/>
  <c r="X561" i="117"/>
  <c r="W561" i="117"/>
  <c r="V561" i="117"/>
  <c r="U561" i="117"/>
  <c r="T561" i="117"/>
  <c r="S561" i="117"/>
  <c r="R561" i="117"/>
  <c r="Q561" i="117"/>
  <c r="P561" i="117"/>
  <c r="O561" i="117"/>
  <c r="N561" i="117"/>
  <c r="M561" i="117"/>
  <c r="L561" i="117"/>
  <c r="K561" i="117"/>
  <c r="J561" i="117"/>
  <c r="I561" i="117"/>
  <c r="H561" i="117"/>
  <c r="G561" i="117"/>
  <c r="F561" i="117"/>
  <c r="E561" i="117"/>
  <c r="Y560" i="117"/>
  <c r="X560" i="117"/>
  <c r="W560" i="117"/>
  <c r="V560" i="117"/>
  <c r="U560" i="117"/>
  <c r="T560" i="117"/>
  <c r="S560" i="117"/>
  <c r="R560" i="117"/>
  <c r="Q560" i="117"/>
  <c r="P560" i="117"/>
  <c r="O560" i="117"/>
  <c r="N560" i="117"/>
  <c r="M560" i="117"/>
  <c r="L560" i="117"/>
  <c r="K560" i="117"/>
  <c r="J560" i="117"/>
  <c r="I560" i="117"/>
  <c r="H560" i="117"/>
  <c r="G560" i="117"/>
  <c r="F560" i="117"/>
  <c r="E560" i="117"/>
  <c r="Y559" i="117"/>
  <c r="X559" i="117"/>
  <c r="W559" i="117"/>
  <c r="V559" i="117"/>
  <c r="U559" i="117"/>
  <c r="T559" i="117"/>
  <c r="S559" i="117"/>
  <c r="R559" i="117"/>
  <c r="Q559" i="117"/>
  <c r="P559" i="117"/>
  <c r="O559" i="117"/>
  <c r="N559" i="117"/>
  <c r="M559" i="117"/>
  <c r="L559" i="117"/>
  <c r="K559" i="117"/>
  <c r="J559" i="117"/>
  <c r="I559" i="117"/>
  <c r="H559" i="117"/>
  <c r="G559" i="117"/>
  <c r="F559" i="117"/>
  <c r="E559" i="117"/>
  <c r="Y558" i="117"/>
  <c r="X558" i="117"/>
  <c r="W558" i="117"/>
  <c r="V558" i="117"/>
  <c r="U558" i="117"/>
  <c r="T558" i="117"/>
  <c r="S558" i="117"/>
  <c r="R558" i="117"/>
  <c r="Q558" i="117"/>
  <c r="P558" i="117"/>
  <c r="O558" i="117"/>
  <c r="N558" i="117"/>
  <c r="M558" i="117"/>
  <c r="L558" i="117"/>
  <c r="K558" i="117"/>
  <c r="J558" i="117"/>
  <c r="I558" i="117"/>
  <c r="H558" i="117"/>
  <c r="G558" i="117"/>
  <c r="F558" i="117"/>
  <c r="E558" i="117"/>
  <c r="Y557" i="117"/>
  <c r="X557" i="117"/>
  <c r="W557" i="117"/>
  <c r="V557" i="117"/>
  <c r="U557" i="117"/>
  <c r="T557" i="117"/>
  <c r="S557" i="117"/>
  <c r="R557" i="117"/>
  <c r="Q557" i="117"/>
  <c r="P557" i="117"/>
  <c r="O557" i="117"/>
  <c r="N557" i="117"/>
  <c r="M557" i="117"/>
  <c r="L557" i="117"/>
  <c r="K557" i="117"/>
  <c r="J557" i="117"/>
  <c r="I557" i="117"/>
  <c r="H557" i="117"/>
  <c r="G557" i="117"/>
  <c r="F557" i="117"/>
  <c r="E557" i="117"/>
  <c r="Y556" i="117"/>
  <c r="X556" i="117"/>
  <c r="W556" i="117"/>
  <c r="V556" i="117"/>
  <c r="U556" i="117"/>
  <c r="T556" i="117"/>
  <c r="S556" i="117"/>
  <c r="R556" i="117"/>
  <c r="Q556" i="117"/>
  <c r="P556" i="117"/>
  <c r="O556" i="117"/>
  <c r="N556" i="117"/>
  <c r="M556" i="117"/>
  <c r="L556" i="117"/>
  <c r="K556" i="117"/>
  <c r="J556" i="117"/>
  <c r="I556" i="117"/>
  <c r="H556" i="117"/>
  <c r="G556" i="117"/>
  <c r="F556" i="117"/>
  <c r="E556" i="117"/>
  <c r="Y555" i="117"/>
  <c r="X555" i="117"/>
  <c r="W555" i="117"/>
  <c r="V555" i="117"/>
  <c r="U555" i="117"/>
  <c r="T555" i="117"/>
  <c r="S555" i="117"/>
  <c r="R555" i="117"/>
  <c r="Q555" i="117"/>
  <c r="P555" i="117"/>
  <c r="O555" i="117"/>
  <c r="N555" i="117"/>
  <c r="M555" i="117"/>
  <c r="L555" i="117"/>
  <c r="K555" i="117"/>
  <c r="J555" i="117"/>
  <c r="I555" i="117"/>
  <c r="H555" i="117"/>
  <c r="G555" i="117"/>
  <c r="F555" i="117"/>
  <c r="E555" i="117"/>
  <c r="Y554" i="117"/>
  <c r="X554" i="117"/>
  <c r="W554" i="117"/>
  <c r="V554" i="117"/>
  <c r="U554" i="117"/>
  <c r="T554" i="117"/>
  <c r="S554" i="117"/>
  <c r="R554" i="117"/>
  <c r="Q554" i="117"/>
  <c r="P554" i="117"/>
  <c r="O554" i="117"/>
  <c r="N554" i="117"/>
  <c r="M554" i="117"/>
  <c r="L554" i="117"/>
  <c r="K554" i="117"/>
  <c r="J554" i="117"/>
  <c r="I554" i="117"/>
  <c r="H554" i="117"/>
  <c r="G554" i="117"/>
  <c r="F554" i="117"/>
  <c r="E554" i="117"/>
  <c r="Y553" i="117"/>
  <c r="X553" i="117"/>
  <c r="W553" i="117"/>
  <c r="V553" i="117"/>
  <c r="U553" i="117"/>
  <c r="T553" i="117"/>
  <c r="S553" i="117"/>
  <c r="R553" i="117"/>
  <c r="Q553" i="117"/>
  <c r="P553" i="117"/>
  <c r="O553" i="117"/>
  <c r="N553" i="117"/>
  <c r="M553" i="117"/>
  <c r="L553" i="117"/>
  <c r="K553" i="117"/>
  <c r="J553" i="117"/>
  <c r="I553" i="117"/>
  <c r="H553" i="117"/>
  <c r="G553" i="117"/>
  <c r="F553" i="117"/>
  <c r="E553" i="117"/>
  <c r="Y552" i="117"/>
  <c r="X552" i="117"/>
  <c r="W552" i="117"/>
  <c r="V552" i="117"/>
  <c r="U552" i="117"/>
  <c r="T552" i="117"/>
  <c r="S552" i="117"/>
  <c r="R552" i="117"/>
  <c r="Q552" i="117"/>
  <c r="P552" i="117"/>
  <c r="O552" i="117"/>
  <c r="N552" i="117"/>
  <c r="M552" i="117"/>
  <c r="L552" i="117"/>
  <c r="K552" i="117"/>
  <c r="J552" i="117"/>
  <c r="I552" i="117"/>
  <c r="H552" i="117"/>
  <c r="G552" i="117"/>
  <c r="F552" i="117"/>
  <c r="E552" i="117"/>
  <c r="Y551" i="117"/>
  <c r="X551" i="117"/>
  <c r="W551" i="117"/>
  <c r="V551" i="117"/>
  <c r="U551" i="117"/>
  <c r="T551" i="117"/>
  <c r="S551" i="117"/>
  <c r="R551" i="117"/>
  <c r="Q551" i="117"/>
  <c r="P551" i="117"/>
  <c r="O551" i="117"/>
  <c r="N551" i="117"/>
  <c r="M551" i="117"/>
  <c r="L551" i="117"/>
  <c r="K551" i="117"/>
  <c r="J551" i="117"/>
  <c r="I551" i="117"/>
  <c r="H551" i="117"/>
  <c r="G551" i="117"/>
  <c r="F551" i="117"/>
  <c r="E551" i="117"/>
  <c r="Y550" i="117"/>
  <c r="X550" i="117"/>
  <c r="W550" i="117"/>
  <c r="V550" i="117"/>
  <c r="U550" i="117"/>
  <c r="T550" i="117"/>
  <c r="S550" i="117"/>
  <c r="R550" i="117"/>
  <c r="Q550" i="117"/>
  <c r="P550" i="117"/>
  <c r="O550" i="117"/>
  <c r="N550" i="117"/>
  <c r="M550" i="117"/>
  <c r="L550" i="117"/>
  <c r="K550" i="117"/>
  <c r="J550" i="117"/>
  <c r="I550" i="117"/>
  <c r="H550" i="117"/>
  <c r="G550" i="117"/>
  <c r="F550" i="117"/>
  <c r="E550" i="117"/>
  <c r="Y549" i="117"/>
  <c r="X549" i="117"/>
  <c r="W549" i="117"/>
  <c r="V549" i="117"/>
  <c r="U549" i="117"/>
  <c r="T549" i="117"/>
  <c r="S549" i="117"/>
  <c r="R549" i="117"/>
  <c r="Q549" i="117"/>
  <c r="P549" i="117"/>
  <c r="O549" i="117"/>
  <c r="N549" i="117"/>
  <c r="M549" i="117"/>
  <c r="L549" i="117"/>
  <c r="K549" i="117"/>
  <c r="J549" i="117"/>
  <c r="I549" i="117"/>
  <c r="H549" i="117"/>
  <c r="G549" i="117"/>
  <c r="F549" i="117"/>
  <c r="E549" i="117"/>
  <c r="Y548" i="117"/>
  <c r="X548" i="117"/>
  <c r="W548" i="117"/>
  <c r="V548" i="117"/>
  <c r="U548" i="117"/>
  <c r="T548" i="117"/>
  <c r="S548" i="117"/>
  <c r="R548" i="117"/>
  <c r="Q548" i="117"/>
  <c r="P548" i="117"/>
  <c r="O548" i="117"/>
  <c r="N548" i="117"/>
  <c r="M548" i="117"/>
  <c r="L548" i="117"/>
  <c r="K548" i="117"/>
  <c r="J548" i="117"/>
  <c r="I548" i="117"/>
  <c r="H548" i="117"/>
  <c r="G548" i="117"/>
  <c r="F548" i="117"/>
  <c r="E548" i="117"/>
  <c r="Y547" i="117"/>
  <c r="X547" i="117"/>
  <c r="W547" i="117"/>
  <c r="V547" i="117"/>
  <c r="U547" i="117"/>
  <c r="T547" i="117"/>
  <c r="S547" i="117"/>
  <c r="R547" i="117"/>
  <c r="Q547" i="117"/>
  <c r="P547" i="117"/>
  <c r="O547" i="117"/>
  <c r="N547" i="117"/>
  <c r="M547" i="117"/>
  <c r="L547" i="117"/>
  <c r="K547" i="117"/>
  <c r="J547" i="117"/>
  <c r="I547" i="117"/>
  <c r="H547" i="117"/>
  <c r="G547" i="117"/>
  <c r="F547" i="117"/>
  <c r="E547" i="117"/>
  <c r="Y546" i="117"/>
  <c r="X546" i="117"/>
  <c r="W546" i="117"/>
  <c r="V546" i="117"/>
  <c r="U546" i="117"/>
  <c r="T546" i="117"/>
  <c r="S546" i="117"/>
  <c r="R546" i="117"/>
  <c r="Q546" i="117"/>
  <c r="P546" i="117"/>
  <c r="O546" i="117"/>
  <c r="N546" i="117"/>
  <c r="M546" i="117"/>
  <c r="L546" i="117"/>
  <c r="K546" i="117"/>
  <c r="J546" i="117"/>
  <c r="I546" i="117"/>
  <c r="H546" i="117"/>
  <c r="G546" i="117"/>
  <c r="F546" i="117"/>
  <c r="E546" i="117"/>
  <c r="Y545" i="117"/>
  <c r="X545" i="117"/>
  <c r="W545" i="117"/>
  <c r="V545" i="117"/>
  <c r="U545" i="117"/>
  <c r="T545" i="117"/>
  <c r="S545" i="117"/>
  <c r="R545" i="117"/>
  <c r="Q545" i="117"/>
  <c r="P545" i="117"/>
  <c r="O545" i="117"/>
  <c r="N545" i="117"/>
  <c r="M545" i="117"/>
  <c r="L545" i="117"/>
  <c r="K545" i="117"/>
  <c r="J545" i="117"/>
  <c r="I545" i="117"/>
  <c r="H545" i="117"/>
  <c r="G545" i="117"/>
  <c r="F545" i="117"/>
  <c r="E545" i="117"/>
  <c r="Y544" i="117"/>
  <c r="X544" i="117"/>
  <c r="W544" i="117"/>
  <c r="V544" i="117"/>
  <c r="U544" i="117"/>
  <c r="T544" i="117"/>
  <c r="S544" i="117"/>
  <c r="R544" i="117"/>
  <c r="Q544" i="117"/>
  <c r="P544" i="117"/>
  <c r="O544" i="117"/>
  <c r="N544" i="117"/>
  <c r="M544" i="117"/>
  <c r="L544" i="117"/>
  <c r="K544" i="117"/>
  <c r="J544" i="117"/>
  <c r="I544" i="117"/>
  <c r="H544" i="117"/>
  <c r="G544" i="117"/>
  <c r="F544" i="117"/>
  <c r="E544" i="117"/>
  <c r="Y543" i="117"/>
  <c r="X543" i="117"/>
  <c r="W543" i="117"/>
  <c r="V543" i="117"/>
  <c r="U543" i="117"/>
  <c r="T543" i="117"/>
  <c r="S543" i="117"/>
  <c r="R543" i="117"/>
  <c r="Q543" i="117"/>
  <c r="P543" i="117"/>
  <c r="O543" i="117"/>
  <c r="N543" i="117"/>
  <c r="M543" i="117"/>
  <c r="L543" i="117"/>
  <c r="K543" i="117"/>
  <c r="J543" i="117"/>
  <c r="I543" i="117"/>
  <c r="H543" i="117"/>
  <c r="G543" i="117"/>
  <c r="F543" i="117"/>
  <c r="E543" i="117"/>
  <c r="Y542" i="117"/>
  <c r="X542" i="117"/>
  <c r="W542" i="117"/>
  <c r="V542" i="117"/>
  <c r="U542" i="117"/>
  <c r="T542" i="117"/>
  <c r="S542" i="117"/>
  <c r="R542" i="117"/>
  <c r="Q542" i="117"/>
  <c r="P542" i="117"/>
  <c r="O542" i="117"/>
  <c r="N542" i="117"/>
  <c r="M542" i="117"/>
  <c r="L542" i="117"/>
  <c r="K542" i="117"/>
  <c r="J542" i="117"/>
  <c r="I542" i="117"/>
  <c r="H542" i="117"/>
  <c r="G542" i="117"/>
  <c r="F542" i="117"/>
  <c r="E542" i="117"/>
  <c r="Y541" i="117"/>
  <c r="X541" i="117"/>
  <c r="W541" i="117"/>
  <c r="V541" i="117"/>
  <c r="U541" i="117"/>
  <c r="T541" i="117"/>
  <c r="S541" i="117"/>
  <c r="R541" i="117"/>
  <c r="Q541" i="117"/>
  <c r="P541" i="117"/>
  <c r="O541" i="117"/>
  <c r="N541" i="117"/>
  <c r="M541" i="117"/>
  <c r="L541" i="117"/>
  <c r="K541" i="117"/>
  <c r="J541" i="117"/>
  <c r="I541" i="117"/>
  <c r="H541" i="117"/>
  <c r="G541" i="117"/>
  <c r="F541" i="117"/>
  <c r="E541" i="117"/>
  <c r="Y540" i="117"/>
  <c r="X540" i="117"/>
  <c r="W540" i="117"/>
  <c r="V540" i="117"/>
  <c r="U540" i="117"/>
  <c r="T540" i="117"/>
  <c r="S540" i="117"/>
  <c r="R540" i="117"/>
  <c r="Q540" i="117"/>
  <c r="P540" i="117"/>
  <c r="O540" i="117"/>
  <c r="N540" i="117"/>
  <c r="M540" i="117"/>
  <c r="L540" i="117"/>
  <c r="K540" i="117"/>
  <c r="J540" i="117"/>
  <c r="I540" i="117"/>
  <c r="H540" i="117"/>
  <c r="G540" i="117"/>
  <c r="F540" i="117"/>
  <c r="E540" i="117"/>
  <c r="Y539" i="117"/>
  <c r="X539" i="117"/>
  <c r="W539" i="117"/>
  <c r="V539" i="117"/>
  <c r="U539" i="117"/>
  <c r="T539" i="117"/>
  <c r="S539" i="117"/>
  <c r="R539" i="117"/>
  <c r="Q539" i="117"/>
  <c r="P539" i="117"/>
  <c r="O539" i="117"/>
  <c r="N539" i="117"/>
  <c r="M539" i="117"/>
  <c r="L539" i="117"/>
  <c r="K539" i="117"/>
  <c r="J539" i="117"/>
  <c r="I539" i="117"/>
  <c r="H539" i="117"/>
  <c r="G539" i="117"/>
  <c r="F539" i="117"/>
  <c r="E539" i="117"/>
  <c r="Y538" i="117"/>
  <c r="X538" i="117"/>
  <c r="W538" i="117"/>
  <c r="V538" i="117"/>
  <c r="U538" i="117"/>
  <c r="T538" i="117"/>
  <c r="S538" i="117"/>
  <c r="R538" i="117"/>
  <c r="Q538" i="117"/>
  <c r="P538" i="117"/>
  <c r="O538" i="117"/>
  <c r="N538" i="117"/>
  <c r="M538" i="117"/>
  <c r="L538" i="117"/>
  <c r="K538" i="117"/>
  <c r="J538" i="117"/>
  <c r="I538" i="117"/>
  <c r="H538" i="117"/>
  <c r="G538" i="117"/>
  <c r="F538" i="117"/>
  <c r="E538" i="117"/>
  <c r="Y537" i="117"/>
  <c r="X537" i="117"/>
  <c r="W537" i="117"/>
  <c r="V537" i="117"/>
  <c r="U537" i="117"/>
  <c r="T537" i="117"/>
  <c r="S537" i="117"/>
  <c r="R537" i="117"/>
  <c r="Q537" i="117"/>
  <c r="P537" i="117"/>
  <c r="O537" i="117"/>
  <c r="N537" i="117"/>
  <c r="M537" i="117"/>
  <c r="L537" i="117"/>
  <c r="K537" i="117"/>
  <c r="J537" i="117"/>
  <c r="I537" i="117"/>
  <c r="H537" i="117"/>
  <c r="G537" i="117"/>
  <c r="F537" i="117"/>
  <c r="E537" i="117"/>
  <c r="Y536" i="117"/>
  <c r="X536" i="117"/>
  <c r="W536" i="117"/>
  <c r="V536" i="117"/>
  <c r="U536" i="117"/>
  <c r="T536" i="117"/>
  <c r="S536" i="117"/>
  <c r="R536" i="117"/>
  <c r="Q536" i="117"/>
  <c r="P536" i="117"/>
  <c r="O536" i="117"/>
  <c r="N536" i="117"/>
  <c r="M536" i="117"/>
  <c r="L536" i="117"/>
  <c r="K536" i="117"/>
  <c r="J536" i="117"/>
  <c r="I536" i="117"/>
  <c r="H536" i="117"/>
  <c r="G536" i="117"/>
  <c r="F536" i="117"/>
  <c r="E536" i="117"/>
  <c r="Y535" i="117"/>
  <c r="X535" i="117"/>
  <c r="W535" i="117"/>
  <c r="V535" i="117"/>
  <c r="U535" i="117"/>
  <c r="T535" i="117"/>
  <c r="S535" i="117"/>
  <c r="R535" i="117"/>
  <c r="Q535" i="117"/>
  <c r="P535" i="117"/>
  <c r="O535" i="117"/>
  <c r="N535" i="117"/>
  <c r="M535" i="117"/>
  <c r="L535" i="117"/>
  <c r="K535" i="117"/>
  <c r="J535" i="117"/>
  <c r="I535" i="117"/>
  <c r="H535" i="117"/>
  <c r="G535" i="117"/>
  <c r="F535" i="117"/>
  <c r="E535" i="117"/>
  <c r="Y534" i="117"/>
  <c r="X534" i="117"/>
  <c r="W534" i="117"/>
  <c r="V534" i="117"/>
  <c r="U534" i="117"/>
  <c r="T534" i="117"/>
  <c r="S534" i="117"/>
  <c r="R534" i="117"/>
  <c r="Q534" i="117"/>
  <c r="P534" i="117"/>
  <c r="O534" i="117"/>
  <c r="N534" i="117"/>
  <c r="M534" i="117"/>
  <c r="L534" i="117"/>
  <c r="K534" i="117"/>
  <c r="J534" i="117"/>
  <c r="I534" i="117"/>
  <c r="H534" i="117"/>
  <c r="G534" i="117"/>
  <c r="F534" i="117"/>
  <c r="E534" i="117"/>
  <c r="Y533" i="117"/>
  <c r="X533" i="117"/>
  <c r="W533" i="117"/>
  <c r="V533" i="117"/>
  <c r="U533" i="117"/>
  <c r="T533" i="117"/>
  <c r="S533" i="117"/>
  <c r="R533" i="117"/>
  <c r="Q533" i="117"/>
  <c r="P533" i="117"/>
  <c r="O533" i="117"/>
  <c r="N533" i="117"/>
  <c r="M533" i="117"/>
  <c r="L533" i="117"/>
  <c r="K533" i="117"/>
  <c r="J533" i="117"/>
  <c r="I533" i="117"/>
  <c r="H533" i="117"/>
  <c r="G533" i="117"/>
  <c r="F533" i="117"/>
  <c r="E533" i="117"/>
  <c r="Y532" i="117"/>
  <c r="X532" i="117"/>
  <c r="W532" i="117"/>
  <c r="V532" i="117"/>
  <c r="U532" i="117"/>
  <c r="T532" i="117"/>
  <c r="S532" i="117"/>
  <c r="R532" i="117"/>
  <c r="Q532" i="117"/>
  <c r="P532" i="117"/>
  <c r="O532" i="117"/>
  <c r="N532" i="117"/>
  <c r="M532" i="117"/>
  <c r="L532" i="117"/>
  <c r="K532" i="117"/>
  <c r="J532" i="117"/>
  <c r="I532" i="117"/>
  <c r="H532" i="117"/>
  <c r="G532" i="117"/>
  <c r="F532" i="117"/>
  <c r="E532" i="117"/>
  <c r="Y531" i="117"/>
  <c r="X531" i="117"/>
  <c r="W531" i="117"/>
  <c r="V531" i="117"/>
  <c r="U531" i="117"/>
  <c r="T531" i="117"/>
  <c r="S531" i="117"/>
  <c r="R531" i="117"/>
  <c r="Q531" i="117"/>
  <c r="P531" i="117"/>
  <c r="O531" i="117"/>
  <c r="N531" i="117"/>
  <c r="M531" i="117"/>
  <c r="L531" i="117"/>
  <c r="K531" i="117"/>
  <c r="J531" i="117"/>
  <c r="I531" i="117"/>
  <c r="H531" i="117"/>
  <c r="G531" i="117"/>
  <c r="F531" i="117"/>
  <c r="E531" i="117"/>
  <c r="Y530" i="117"/>
  <c r="X530" i="117"/>
  <c r="W530" i="117"/>
  <c r="V530" i="117"/>
  <c r="U530" i="117"/>
  <c r="T530" i="117"/>
  <c r="S530" i="117"/>
  <c r="R530" i="117"/>
  <c r="Q530" i="117"/>
  <c r="P530" i="117"/>
  <c r="O530" i="117"/>
  <c r="N530" i="117"/>
  <c r="M530" i="117"/>
  <c r="L530" i="117"/>
  <c r="K530" i="117"/>
  <c r="J530" i="117"/>
  <c r="I530" i="117"/>
  <c r="H530" i="117"/>
  <c r="G530" i="117"/>
  <c r="F530" i="117"/>
  <c r="E530" i="117"/>
  <c r="Y529" i="117"/>
  <c r="X529" i="117"/>
  <c r="W529" i="117"/>
  <c r="V529" i="117"/>
  <c r="U529" i="117"/>
  <c r="T529" i="117"/>
  <c r="S529" i="117"/>
  <c r="R529" i="117"/>
  <c r="Q529" i="117"/>
  <c r="P529" i="117"/>
  <c r="O529" i="117"/>
  <c r="N529" i="117"/>
  <c r="M529" i="117"/>
  <c r="L529" i="117"/>
  <c r="K529" i="117"/>
  <c r="J529" i="117"/>
  <c r="I529" i="117"/>
  <c r="H529" i="117"/>
  <c r="G529" i="117"/>
  <c r="F529" i="117"/>
  <c r="E529" i="117"/>
  <c r="Y528" i="117"/>
  <c r="X528" i="117"/>
  <c r="W528" i="117"/>
  <c r="V528" i="117"/>
  <c r="U528" i="117"/>
  <c r="T528" i="117"/>
  <c r="S528" i="117"/>
  <c r="R528" i="117"/>
  <c r="Q528" i="117"/>
  <c r="P528" i="117"/>
  <c r="O528" i="117"/>
  <c r="N528" i="117"/>
  <c r="M528" i="117"/>
  <c r="L528" i="117"/>
  <c r="K528" i="117"/>
  <c r="J528" i="117"/>
  <c r="I528" i="117"/>
  <c r="H528" i="117"/>
  <c r="G528" i="117"/>
  <c r="F528" i="117"/>
  <c r="E528" i="117"/>
  <c r="Y527" i="117"/>
  <c r="X527" i="117"/>
  <c r="W527" i="117"/>
  <c r="V527" i="117"/>
  <c r="U527" i="117"/>
  <c r="T527" i="117"/>
  <c r="S527" i="117"/>
  <c r="R527" i="117"/>
  <c r="Q527" i="117"/>
  <c r="P527" i="117"/>
  <c r="O527" i="117"/>
  <c r="N527" i="117"/>
  <c r="M527" i="117"/>
  <c r="L527" i="117"/>
  <c r="K527" i="117"/>
  <c r="J527" i="117"/>
  <c r="I527" i="117"/>
  <c r="H527" i="117"/>
  <c r="G527" i="117"/>
  <c r="F527" i="117"/>
  <c r="E527" i="117"/>
  <c r="Y526" i="117"/>
  <c r="X526" i="117"/>
  <c r="W526" i="117"/>
  <c r="V526" i="117"/>
  <c r="U526" i="117"/>
  <c r="T526" i="117"/>
  <c r="S526" i="117"/>
  <c r="R526" i="117"/>
  <c r="Q526" i="117"/>
  <c r="P526" i="117"/>
  <c r="O526" i="117"/>
  <c r="N526" i="117"/>
  <c r="M526" i="117"/>
  <c r="L526" i="117"/>
  <c r="K526" i="117"/>
  <c r="J526" i="117"/>
  <c r="I526" i="117"/>
  <c r="H526" i="117"/>
  <c r="G526" i="117"/>
  <c r="F526" i="117"/>
  <c r="E526" i="117"/>
  <c r="Y525" i="117"/>
  <c r="X525" i="117"/>
  <c r="W525" i="117"/>
  <c r="V525" i="117"/>
  <c r="U525" i="117"/>
  <c r="T525" i="117"/>
  <c r="S525" i="117"/>
  <c r="R525" i="117"/>
  <c r="Q525" i="117"/>
  <c r="P525" i="117"/>
  <c r="O525" i="117"/>
  <c r="N525" i="117"/>
  <c r="M525" i="117"/>
  <c r="L525" i="117"/>
  <c r="K525" i="117"/>
  <c r="J525" i="117"/>
  <c r="I525" i="117"/>
  <c r="H525" i="117"/>
  <c r="G525" i="117"/>
  <c r="F525" i="117"/>
  <c r="E525" i="117"/>
  <c r="Y524" i="117"/>
  <c r="X524" i="117"/>
  <c r="W524" i="117"/>
  <c r="V524" i="117"/>
  <c r="U524" i="117"/>
  <c r="T524" i="117"/>
  <c r="S524" i="117"/>
  <c r="R524" i="117"/>
  <c r="Q524" i="117"/>
  <c r="P524" i="117"/>
  <c r="O524" i="117"/>
  <c r="N524" i="117"/>
  <c r="M524" i="117"/>
  <c r="L524" i="117"/>
  <c r="K524" i="117"/>
  <c r="J524" i="117"/>
  <c r="I524" i="117"/>
  <c r="H524" i="117"/>
  <c r="G524" i="117"/>
  <c r="F524" i="117"/>
  <c r="E524" i="117"/>
  <c r="Y523" i="117"/>
  <c r="X523" i="117"/>
  <c r="W523" i="117"/>
  <c r="V523" i="117"/>
  <c r="U523" i="117"/>
  <c r="T523" i="117"/>
  <c r="S523" i="117"/>
  <c r="R523" i="117"/>
  <c r="Q523" i="117"/>
  <c r="P523" i="117"/>
  <c r="O523" i="117"/>
  <c r="N523" i="117"/>
  <c r="M523" i="117"/>
  <c r="L523" i="117"/>
  <c r="K523" i="117"/>
  <c r="J523" i="117"/>
  <c r="I523" i="117"/>
  <c r="H523" i="117"/>
  <c r="G523" i="117"/>
  <c r="F523" i="117"/>
  <c r="E523" i="117"/>
  <c r="Y522" i="117"/>
  <c r="X522" i="117"/>
  <c r="W522" i="117"/>
  <c r="V522" i="117"/>
  <c r="U522" i="117"/>
  <c r="T522" i="117"/>
  <c r="S522" i="117"/>
  <c r="R522" i="117"/>
  <c r="Q522" i="117"/>
  <c r="P522" i="117"/>
  <c r="O522" i="117"/>
  <c r="N522" i="117"/>
  <c r="M522" i="117"/>
  <c r="L522" i="117"/>
  <c r="K522" i="117"/>
  <c r="J522" i="117"/>
  <c r="I522" i="117"/>
  <c r="H522" i="117"/>
  <c r="G522" i="117"/>
  <c r="F522" i="117"/>
  <c r="E522" i="117"/>
  <c r="Y521" i="117"/>
  <c r="X521" i="117"/>
  <c r="W521" i="117"/>
  <c r="V521" i="117"/>
  <c r="U521" i="117"/>
  <c r="T521" i="117"/>
  <c r="S521" i="117"/>
  <c r="R521" i="117"/>
  <c r="Q521" i="117"/>
  <c r="P521" i="117"/>
  <c r="O521" i="117"/>
  <c r="N521" i="117"/>
  <c r="M521" i="117"/>
  <c r="L521" i="117"/>
  <c r="K521" i="117"/>
  <c r="J521" i="117"/>
  <c r="I521" i="117"/>
  <c r="H521" i="117"/>
  <c r="G521" i="117"/>
  <c r="F521" i="117"/>
  <c r="E521" i="117"/>
  <c r="Y520" i="117"/>
  <c r="X520" i="117"/>
  <c r="W520" i="117"/>
  <c r="V520" i="117"/>
  <c r="U520" i="117"/>
  <c r="T520" i="117"/>
  <c r="S520" i="117"/>
  <c r="R520" i="117"/>
  <c r="Q520" i="117"/>
  <c r="P520" i="117"/>
  <c r="O520" i="117"/>
  <c r="N520" i="117"/>
  <c r="M520" i="117"/>
  <c r="L520" i="117"/>
  <c r="K520" i="117"/>
  <c r="J520" i="117"/>
  <c r="I520" i="117"/>
  <c r="H520" i="117"/>
  <c r="G520" i="117"/>
  <c r="F520" i="117"/>
  <c r="E520" i="117"/>
  <c r="Y519" i="117"/>
  <c r="X519" i="117"/>
  <c r="W519" i="117"/>
  <c r="V519" i="117"/>
  <c r="U519" i="117"/>
  <c r="T519" i="117"/>
  <c r="S519" i="117"/>
  <c r="R519" i="117"/>
  <c r="Q519" i="117"/>
  <c r="P519" i="117"/>
  <c r="O519" i="117"/>
  <c r="N519" i="117"/>
  <c r="M519" i="117"/>
  <c r="L519" i="117"/>
  <c r="K519" i="117"/>
  <c r="J519" i="117"/>
  <c r="I519" i="117"/>
  <c r="H519" i="117"/>
  <c r="G519" i="117"/>
  <c r="F519" i="117"/>
  <c r="E519" i="117"/>
  <c r="Y518" i="117"/>
  <c r="X518" i="117"/>
  <c r="W518" i="117"/>
  <c r="V518" i="117"/>
  <c r="U518" i="117"/>
  <c r="T518" i="117"/>
  <c r="S518" i="117"/>
  <c r="R518" i="117"/>
  <c r="Q518" i="117"/>
  <c r="P518" i="117"/>
  <c r="O518" i="117"/>
  <c r="N518" i="117"/>
  <c r="M518" i="117"/>
  <c r="L518" i="117"/>
  <c r="K518" i="117"/>
  <c r="J518" i="117"/>
  <c r="I518" i="117"/>
  <c r="H518" i="117"/>
  <c r="G518" i="117"/>
  <c r="F518" i="117"/>
  <c r="E518" i="117"/>
  <c r="Y517" i="117"/>
  <c r="X517" i="117"/>
  <c r="W517" i="117"/>
  <c r="V517" i="117"/>
  <c r="U517" i="117"/>
  <c r="T517" i="117"/>
  <c r="S517" i="117"/>
  <c r="R517" i="117"/>
  <c r="Q517" i="117"/>
  <c r="P517" i="117"/>
  <c r="O517" i="117"/>
  <c r="N517" i="117"/>
  <c r="M517" i="117"/>
  <c r="L517" i="117"/>
  <c r="K517" i="117"/>
  <c r="J517" i="117"/>
  <c r="I517" i="117"/>
  <c r="H517" i="117"/>
  <c r="G517" i="117"/>
  <c r="F517" i="117"/>
  <c r="E517" i="117"/>
  <c r="Y516" i="117"/>
  <c r="X516" i="117"/>
  <c r="W516" i="117"/>
  <c r="V516" i="117"/>
  <c r="U516" i="117"/>
  <c r="T516" i="117"/>
  <c r="S516" i="117"/>
  <c r="R516" i="117"/>
  <c r="Q516" i="117"/>
  <c r="P516" i="117"/>
  <c r="O516" i="117"/>
  <c r="N516" i="117"/>
  <c r="M516" i="117"/>
  <c r="L516" i="117"/>
  <c r="K516" i="117"/>
  <c r="J516" i="117"/>
  <c r="I516" i="117"/>
  <c r="H516" i="117"/>
  <c r="G516" i="117"/>
  <c r="F516" i="117"/>
  <c r="E516" i="117"/>
  <c r="Y515" i="117"/>
  <c r="X515" i="117"/>
  <c r="W515" i="117"/>
  <c r="V515" i="117"/>
  <c r="U515" i="117"/>
  <c r="T515" i="117"/>
  <c r="S515" i="117"/>
  <c r="R515" i="117"/>
  <c r="Q515" i="117"/>
  <c r="P515" i="117"/>
  <c r="O515" i="117"/>
  <c r="N515" i="117"/>
  <c r="M515" i="117"/>
  <c r="L515" i="117"/>
  <c r="K515" i="117"/>
  <c r="J515" i="117"/>
  <c r="I515" i="117"/>
  <c r="H515" i="117"/>
  <c r="G515" i="117"/>
  <c r="F515" i="117"/>
  <c r="E515" i="117"/>
  <c r="Y514" i="117"/>
  <c r="X514" i="117"/>
  <c r="W514" i="117"/>
  <c r="V514" i="117"/>
  <c r="U514" i="117"/>
  <c r="T514" i="117"/>
  <c r="S514" i="117"/>
  <c r="R514" i="117"/>
  <c r="Q514" i="117"/>
  <c r="P514" i="117"/>
  <c r="O514" i="117"/>
  <c r="N514" i="117"/>
  <c r="M514" i="117"/>
  <c r="L514" i="117"/>
  <c r="K514" i="117"/>
  <c r="J514" i="117"/>
  <c r="I514" i="117"/>
  <c r="H514" i="117"/>
  <c r="G514" i="117"/>
  <c r="F514" i="117"/>
  <c r="E514" i="117"/>
  <c r="Y513" i="117"/>
  <c r="X513" i="117"/>
  <c r="W513" i="117"/>
  <c r="V513" i="117"/>
  <c r="U513" i="117"/>
  <c r="T513" i="117"/>
  <c r="S513" i="117"/>
  <c r="R513" i="117"/>
  <c r="Q513" i="117"/>
  <c r="P513" i="117"/>
  <c r="O513" i="117"/>
  <c r="N513" i="117"/>
  <c r="M513" i="117"/>
  <c r="L513" i="117"/>
  <c r="K513" i="117"/>
  <c r="J513" i="117"/>
  <c r="I513" i="117"/>
  <c r="H513" i="117"/>
  <c r="G513" i="117"/>
  <c r="F513" i="117"/>
  <c r="E513" i="117"/>
  <c r="Y512" i="117"/>
  <c r="X512" i="117"/>
  <c r="W512" i="117"/>
  <c r="V512" i="117"/>
  <c r="U512" i="117"/>
  <c r="T512" i="117"/>
  <c r="S512" i="117"/>
  <c r="R512" i="117"/>
  <c r="Q512" i="117"/>
  <c r="P512" i="117"/>
  <c r="O512" i="117"/>
  <c r="N512" i="117"/>
  <c r="M512" i="117"/>
  <c r="L512" i="117"/>
  <c r="K512" i="117"/>
  <c r="J512" i="117"/>
  <c r="I512" i="117"/>
  <c r="H512" i="117"/>
  <c r="G512" i="117"/>
  <c r="F512" i="117"/>
  <c r="E512" i="117"/>
  <c r="Y511" i="117"/>
  <c r="X511" i="117"/>
  <c r="W511" i="117"/>
  <c r="V511" i="117"/>
  <c r="U511" i="117"/>
  <c r="T511" i="117"/>
  <c r="S511" i="117"/>
  <c r="R511" i="117"/>
  <c r="Q511" i="117"/>
  <c r="P511" i="117"/>
  <c r="O511" i="117"/>
  <c r="N511" i="117"/>
  <c r="M511" i="117"/>
  <c r="L511" i="117"/>
  <c r="K511" i="117"/>
  <c r="J511" i="117"/>
  <c r="I511" i="117"/>
  <c r="H511" i="117"/>
  <c r="G511" i="117"/>
  <c r="F511" i="117"/>
  <c r="E511" i="117"/>
  <c r="Y510" i="117"/>
  <c r="X510" i="117"/>
  <c r="W510" i="117"/>
  <c r="V510" i="117"/>
  <c r="U510" i="117"/>
  <c r="T510" i="117"/>
  <c r="S510" i="117"/>
  <c r="R510" i="117"/>
  <c r="Q510" i="117"/>
  <c r="P510" i="117"/>
  <c r="O510" i="117"/>
  <c r="N510" i="117"/>
  <c r="M510" i="117"/>
  <c r="L510" i="117"/>
  <c r="K510" i="117"/>
  <c r="J510" i="117"/>
  <c r="I510" i="117"/>
  <c r="H510" i="117"/>
  <c r="G510" i="117"/>
  <c r="F510" i="117"/>
  <c r="E510" i="117"/>
  <c r="Y509" i="117"/>
  <c r="X509" i="117"/>
  <c r="W509" i="117"/>
  <c r="V509" i="117"/>
  <c r="U509" i="117"/>
  <c r="T509" i="117"/>
  <c r="S509" i="117"/>
  <c r="R509" i="117"/>
  <c r="Q509" i="117"/>
  <c r="P509" i="117"/>
  <c r="O509" i="117"/>
  <c r="N509" i="117"/>
  <c r="M509" i="117"/>
  <c r="L509" i="117"/>
  <c r="K509" i="117"/>
  <c r="J509" i="117"/>
  <c r="I509" i="117"/>
  <c r="H509" i="117"/>
  <c r="G509" i="117"/>
  <c r="F509" i="117"/>
  <c r="E509" i="117"/>
  <c r="Y508" i="117"/>
  <c r="X508" i="117"/>
  <c r="W508" i="117"/>
  <c r="V508" i="117"/>
  <c r="U508" i="117"/>
  <c r="T508" i="117"/>
  <c r="S508" i="117"/>
  <c r="R508" i="117"/>
  <c r="Q508" i="117"/>
  <c r="P508" i="117"/>
  <c r="O508" i="117"/>
  <c r="N508" i="117"/>
  <c r="M508" i="117"/>
  <c r="L508" i="117"/>
  <c r="K508" i="117"/>
  <c r="J508" i="117"/>
  <c r="I508" i="117"/>
  <c r="H508" i="117"/>
  <c r="G508" i="117"/>
  <c r="F508" i="117"/>
  <c r="E508" i="117"/>
  <c r="Y507" i="117"/>
  <c r="X507" i="117"/>
  <c r="W507" i="117"/>
  <c r="V507" i="117"/>
  <c r="U507" i="117"/>
  <c r="T507" i="117"/>
  <c r="S507" i="117"/>
  <c r="R507" i="117"/>
  <c r="Q507" i="117"/>
  <c r="P507" i="117"/>
  <c r="O507" i="117"/>
  <c r="N507" i="117"/>
  <c r="M507" i="117"/>
  <c r="L507" i="117"/>
  <c r="K507" i="117"/>
  <c r="J507" i="117"/>
  <c r="I507" i="117"/>
  <c r="H507" i="117"/>
  <c r="G507" i="117"/>
  <c r="F507" i="117"/>
  <c r="E507" i="117"/>
  <c r="Y506" i="117"/>
  <c r="X506" i="117"/>
  <c r="W506" i="117"/>
  <c r="V506" i="117"/>
  <c r="U506" i="117"/>
  <c r="T506" i="117"/>
  <c r="S506" i="117"/>
  <c r="R506" i="117"/>
  <c r="Q506" i="117"/>
  <c r="P506" i="117"/>
  <c r="O506" i="117"/>
  <c r="N506" i="117"/>
  <c r="M506" i="117"/>
  <c r="L506" i="117"/>
  <c r="K506" i="117"/>
  <c r="J506" i="117"/>
  <c r="I506" i="117"/>
  <c r="H506" i="117"/>
  <c r="G506" i="117"/>
  <c r="F506" i="117"/>
  <c r="E506" i="117"/>
  <c r="Y505" i="117"/>
  <c r="X505" i="117"/>
  <c r="W505" i="117"/>
  <c r="V505" i="117"/>
  <c r="U505" i="117"/>
  <c r="T505" i="117"/>
  <c r="S505" i="117"/>
  <c r="R505" i="117"/>
  <c r="Q505" i="117"/>
  <c r="P505" i="117"/>
  <c r="O505" i="117"/>
  <c r="N505" i="117"/>
  <c r="M505" i="117"/>
  <c r="L505" i="117"/>
  <c r="K505" i="117"/>
  <c r="J505" i="117"/>
  <c r="I505" i="117"/>
  <c r="H505" i="117"/>
  <c r="G505" i="117"/>
  <c r="F505" i="117"/>
  <c r="E505" i="117"/>
  <c r="Y504" i="117"/>
  <c r="X504" i="117"/>
  <c r="W504" i="117"/>
  <c r="V504" i="117"/>
  <c r="U504" i="117"/>
  <c r="T504" i="117"/>
  <c r="S504" i="117"/>
  <c r="R504" i="117"/>
  <c r="Q504" i="117"/>
  <c r="P504" i="117"/>
  <c r="O504" i="117"/>
  <c r="N504" i="117"/>
  <c r="M504" i="117"/>
  <c r="L504" i="117"/>
  <c r="K504" i="117"/>
  <c r="J504" i="117"/>
  <c r="I504" i="117"/>
  <c r="H504" i="117"/>
  <c r="G504" i="117"/>
  <c r="F504" i="117"/>
  <c r="E504" i="117"/>
  <c r="Y503" i="117"/>
  <c r="X503" i="117"/>
  <c r="W503" i="117"/>
  <c r="V503" i="117"/>
  <c r="U503" i="117"/>
  <c r="T503" i="117"/>
  <c r="S503" i="117"/>
  <c r="R503" i="117"/>
  <c r="Q503" i="117"/>
  <c r="P503" i="117"/>
  <c r="O503" i="117"/>
  <c r="N503" i="117"/>
  <c r="M503" i="117"/>
  <c r="L503" i="117"/>
  <c r="K503" i="117"/>
  <c r="J503" i="117"/>
  <c r="I503" i="117"/>
  <c r="H503" i="117"/>
  <c r="G503" i="117"/>
  <c r="F503" i="117"/>
  <c r="E503" i="117"/>
  <c r="Y502" i="117"/>
  <c r="X502" i="117"/>
  <c r="W502" i="117"/>
  <c r="V502" i="117"/>
  <c r="U502" i="117"/>
  <c r="T502" i="117"/>
  <c r="S502" i="117"/>
  <c r="R502" i="117"/>
  <c r="Q502" i="117"/>
  <c r="P502" i="117"/>
  <c r="O502" i="117"/>
  <c r="N502" i="117"/>
  <c r="M502" i="117"/>
  <c r="L502" i="117"/>
  <c r="K502" i="117"/>
  <c r="J502" i="117"/>
  <c r="I502" i="117"/>
  <c r="H502" i="117"/>
  <c r="G502" i="117"/>
  <c r="F502" i="117"/>
  <c r="E502" i="117"/>
  <c r="Y501" i="117"/>
  <c r="X501" i="117"/>
  <c r="W501" i="117"/>
  <c r="V501" i="117"/>
  <c r="U501" i="117"/>
  <c r="T501" i="117"/>
  <c r="S501" i="117"/>
  <c r="R501" i="117"/>
  <c r="Q501" i="117"/>
  <c r="P501" i="117"/>
  <c r="O501" i="117"/>
  <c r="N501" i="117"/>
  <c r="M501" i="117"/>
  <c r="L501" i="117"/>
  <c r="K501" i="117"/>
  <c r="J501" i="117"/>
  <c r="I501" i="117"/>
  <c r="H501" i="117"/>
  <c r="G501" i="117"/>
  <c r="F501" i="117"/>
  <c r="E501" i="117"/>
  <c r="Y500" i="117"/>
  <c r="X500" i="117"/>
  <c r="W500" i="117"/>
  <c r="V500" i="117"/>
  <c r="U500" i="117"/>
  <c r="T500" i="117"/>
  <c r="S500" i="117"/>
  <c r="R500" i="117"/>
  <c r="Q500" i="117"/>
  <c r="P500" i="117"/>
  <c r="O500" i="117"/>
  <c r="N500" i="117"/>
  <c r="M500" i="117"/>
  <c r="L500" i="117"/>
  <c r="K500" i="117"/>
  <c r="J500" i="117"/>
  <c r="I500" i="117"/>
  <c r="H500" i="117"/>
  <c r="G500" i="117"/>
  <c r="F500" i="117"/>
  <c r="E500" i="117"/>
  <c r="Y499" i="117"/>
  <c r="X499" i="117"/>
  <c r="W499" i="117"/>
  <c r="V499" i="117"/>
  <c r="U499" i="117"/>
  <c r="T499" i="117"/>
  <c r="S499" i="117"/>
  <c r="R499" i="117"/>
  <c r="Q499" i="117"/>
  <c r="P499" i="117"/>
  <c r="O499" i="117"/>
  <c r="N499" i="117"/>
  <c r="M499" i="117"/>
  <c r="L499" i="117"/>
  <c r="K499" i="117"/>
  <c r="J499" i="117"/>
  <c r="I499" i="117"/>
  <c r="H499" i="117"/>
  <c r="G499" i="117"/>
  <c r="F499" i="117"/>
  <c r="E499" i="117"/>
  <c r="Y498" i="117"/>
  <c r="X498" i="117"/>
  <c r="W498" i="117"/>
  <c r="V498" i="117"/>
  <c r="U498" i="117"/>
  <c r="T498" i="117"/>
  <c r="S498" i="117"/>
  <c r="R498" i="117"/>
  <c r="Q498" i="117"/>
  <c r="P498" i="117"/>
  <c r="O498" i="117"/>
  <c r="N498" i="117"/>
  <c r="M498" i="117"/>
  <c r="L498" i="117"/>
  <c r="K498" i="117"/>
  <c r="J498" i="117"/>
  <c r="I498" i="117"/>
  <c r="H498" i="117"/>
  <c r="G498" i="117"/>
  <c r="F498" i="117"/>
  <c r="E498" i="117"/>
  <c r="Y497" i="117"/>
  <c r="X497" i="117"/>
  <c r="W497" i="117"/>
  <c r="V497" i="117"/>
  <c r="U497" i="117"/>
  <c r="T497" i="117"/>
  <c r="S497" i="117"/>
  <c r="R497" i="117"/>
  <c r="Q497" i="117"/>
  <c r="P497" i="117"/>
  <c r="O497" i="117"/>
  <c r="N497" i="117"/>
  <c r="M497" i="117"/>
  <c r="L497" i="117"/>
  <c r="K497" i="117"/>
  <c r="J497" i="117"/>
  <c r="I497" i="117"/>
  <c r="H497" i="117"/>
  <c r="G497" i="117"/>
  <c r="F497" i="117"/>
  <c r="E497" i="117"/>
  <c r="Y496" i="117"/>
  <c r="X496" i="117"/>
  <c r="W496" i="117"/>
  <c r="V496" i="117"/>
  <c r="U496" i="117"/>
  <c r="T496" i="117"/>
  <c r="S496" i="117"/>
  <c r="R496" i="117"/>
  <c r="Q496" i="117"/>
  <c r="P496" i="117"/>
  <c r="O496" i="117"/>
  <c r="N496" i="117"/>
  <c r="M496" i="117"/>
  <c r="L496" i="117"/>
  <c r="K496" i="117"/>
  <c r="J496" i="117"/>
  <c r="I496" i="117"/>
  <c r="H496" i="117"/>
  <c r="G496" i="117"/>
  <c r="F496" i="117"/>
  <c r="E496" i="117"/>
  <c r="Y495" i="117"/>
  <c r="X495" i="117"/>
  <c r="W495" i="117"/>
  <c r="V495" i="117"/>
  <c r="U495" i="117"/>
  <c r="T495" i="117"/>
  <c r="S495" i="117"/>
  <c r="R495" i="117"/>
  <c r="Q495" i="117"/>
  <c r="P495" i="117"/>
  <c r="O495" i="117"/>
  <c r="N495" i="117"/>
  <c r="M495" i="117"/>
  <c r="L495" i="117"/>
  <c r="K495" i="117"/>
  <c r="J495" i="117"/>
  <c r="I495" i="117"/>
  <c r="H495" i="117"/>
  <c r="G495" i="117"/>
  <c r="F495" i="117"/>
  <c r="E495" i="117"/>
  <c r="Y494" i="117"/>
  <c r="X494" i="117"/>
  <c r="W494" i="117"/>
  <c r="V494" i="117"/>
  <c r="U494" i="117"/>
  <c r="T494" i="117"/>
  <c r="S494" i="117"/>
  <c r="R494" i="117"/>
  <c r="Q494" i="117"/>
  <c r="P494" i="117"/>
  <c r="O494" i="117"/>
  <c r="N494" i="117"/>
  <c r="M494" i="117"/>
  <c r="L494" i="117"/>
  <c r="K494" i="117"/>
  <c r="J494" i="117"/>
  <c r="I494" i="117"/>
  <c r="H494" i="117"/>
  <c r="G494" i="117"/>
  <c r="F494" i="117"/>
  <c r="E494" i="117"/>
  <c r="Y493" i="117"/>
  <c r="X493" i="117"/>
  <c r="W493" i="117"/>
  <c r="V493" i="117"/>
  <c r="U493" i="117"/>
  <c r="T493" i="117"/>
  <c r="S493" i="117"/>
  <c r="R493" i="117"/>
  <c r="Q493" i="117"/>
  <c r="P493" i="117"/>
  <c r="O493" i="117"/>
  <c r="N493" i="117"/>
  <c r="M493" i="117"/>
  <c r="L493" i="117"/>
  <c r="K493" i="117"/>
  <c r="J493" i="117"/>
  <c r="I493" i="117"/>
  <c r="H493" i="117"/>
  <c r="G493" i="117"/>
  <c r="F493" i="117"/>
  <c r="E493" i="117"/>
  <c r="Y492" i="117"/>
  <c r="X492" i="117"/>
  <c r="W492" i="117"/>
  <c r="V492" i="117"/>
  <c r="U492" i="117"/>
  <c r="T492" i="117"/>
  <c r="S492" i="117"/>
  <c r="R492" i="117"/>
  <c r="Q492" i="117"/>
  <c r="P492" i="117"/>
  <c r="O492" i="117"/>
  <c r="N492" i="117"/>
  <c r="M492" i="117"/>
  <c r="L492" i="117"/>
  <c r="K492" i="117"/>
  <c r="J492" i="117"/>
  <c r="I492" i="117"/>
  <c r="H492" i="117"/>
  <c r="G492" i="117"/>
  <c r="F492" i="117"/>
  <c r="E492" i="117"/>
  <c r="Y491" i="117"/>
  <c r="X491" i="117"/>
  <c r="W491" i="117"/>
  <c r="V491" i="117"/>
  <c r="U491" i="117"/>
  <c r="T491" i="117"/>
  <c r="S491" i="117"/>
  <c r="R491" i="117"/>
  <c r="Q491" i="117"/>
  <c r="P491" i="117"/>
  <c r="O491" i="117"/>
  <c r="N491" i="117"/>
  <c r="M491" i="117"/>
  <c r="L491" i="117"/>
  <c r="K491" i="117"/>
  <c r="J491" i="117"/>
  <c r="I491" i="117"/>
  <c r="H491" i="117"/>
  <c r="G491" i="117"/>
  <c r="F491" i="117"/>
  <c r="E491" i="117"/>
  <c r="Y490" i="117"/>
  <c r="X490" i="117"/>
  <c r="W490" i="117"/>
  <c r="V490" i="117"/>
  <c r="U490" i="117"/>
  <c r="T490" i="117"/>
  <c r="S490" i="117"/>
  <c r="R490" i="117"/>
  <c r="Q490" i="117"/>
  <c r="P490" i="117"/>
  <c r="O490" i="117"/>
  <c r="N490" i="117"/>
  <c r="M490" i="117"/>
  <c r="L490" i="117"/>
  <c r="K490" i="117"/>
  <c r="J490" i="117"/>
  <c r="I490" i="117"/>
  <c r="H490" i="117"/>
  <c r="G490" i="117"/>
  <c r="F490" i="117"/>
  <c r="E490" i="117"/>
  <c r="Y489" i="117"/>
  <c r="X489" i="117"/>
  <c r="W489" i="117"/>
  <c r="V489" i="117"/>
  <c r="U489" i="117"/>
  <c r="T489" i="117"/>
  <c r="S489" i="117"/>
  <c r="R489" i="117"/>
  <c r="Q489" i="117"/>
  <c r="P489" i="117"/>
  <c r="O489" i="117"/>
  <c r="N489" i="117"/>
  <c r="M489" i="117"/>
  <c r="L489" i="117"/>
  <c r="K489" i="117"/>
  <c r="J489" i="117"/>
  <c r="I489" i="117"/>
  <c r="H489" i="117"/>
  <c r="G489" i="117"/>
  <c r="F489" i="117"/>
  <c r="E489" i="117"/>
  <c r="Y488" i="117"/>
  <c r="X488" i="117"/>
  <c r="W488" i="117"/>
  <c r="V488" i="117"/>
  <c r="U488" i="117"/>
  <c r="T488" i="117"/>
  <c r="S488" i="117"/>
  <c r="R488" i="117"/>
  <c r="Q488" i="117"/>
  <c r="P488" i="117"/>
  <c r="O488" i="117"/>
  <c r="N488" i="117"/>
  <c r="M488" i="117"/>
  <c r="L488" i="117"/>
  <c r="K488" i="117"/>
  <c r="J488" i="117"/>
  <c r="I488" i="117"/>
  <c r="H488" i="117"/>
  <c r="G488" i="117"/>
  <c r="F488" i="117"/>
  <c r="E488" i="117"/>
  <c r="Y487" i="117"/>
  <c r="X487" i="117"/>
  <c r="W487" i="117"/>
  <c r="V487" i="117"/>
  <c r="U487" i="117"/>
  <c r="T487" i="117"/>
  <c r="S487" i="117"/>
  <c r="R487" i="117"/>
  <c r="Q487" i="117"/>
  <c r="P487" i="117"/>
  <c r="O487" i="117"/>
  <c r="N487" i="117"/>
  <c r="M487" i="117"/>
  <c r="L487" i="117"/>
  <c r="K487" i="117"/>
  <c r="J487" i="117"/>
  <c r="I487" i="117"/>
  <c r="H487" i="117"/>
  <c r="G487" i="117"/>
  <c r="F487" i="117"/>
  <c r="E487" i="117"/>
  <c r="Y486" i="117"/>
  <c r="X486" i="117"/>
  <c r="W486" i="117"/>
  <c r="V486" i="117"/>
  <c r="U486" i="117"/>
  <c r="T486" i="117"/>
  <c r="S486" i="117"/>
  <c r="R486" i="117"/>
  <c r="Q486" i="117"/>
  <c r="P486" i="117"/>
  <c r="O486" i="117"/>
  <c r="N486" i="117"/>
  <c r="M486" i="117"/>
  <c r="L486" i="117"/>
  <c r="K486" i="117"/>
  <c r="J486" i="117"/>
  <c r="I486" i="117"/>
  <c r="H486" i="117"/>
  <c r="G486" i="117"/>
  <c r="F486" i="117"/>
  <c r="E486" i="117"/>
  <c r="Y485" i="117"/>
  <c r="X485" i="117"/>
  <c r="W485" i="117"/>
  <c r="V485" i="117"/>
  <c r="U485" i="117"/>
  <c r="T485" i="117"/>
  <c r="S485" i="117"/>
  <c r="R485" i="117"/>
  <c r="Q485" i="117"/>
  <c r="P485" i="117"/>
  <c r="O485" i="117"/>
  <c r="N485" i="117"/>
  <c r="M485" i="117"/>
  <c r="L485" i="117"/>
  <c r="K485" i="117"/>
  <c r="J485" i="117"/>
  <c r="I485" i="117"/>
  <c r="H485" i="117"/>
  <c r="G485" i="117"/>
  <c r="F485" i="117"/>
  <c r="E485" i="117"/>
  <c r="Y484" i="117"/>
  <c r="X484" i="117"/>
  <c r="W484" i="117"/>
  <c r="V484" i="117"/>
  <c r="U484" i="117"/>
  <c r="T484" i="117"/>
  <c r="S484" i="117"/>
  <c r="R484" i="117"/>
  <c r="Q484" i="117"/>
  <c r="P484" i="117"/>
  <c r="O484" i="117"/>
  <c r="N484" i="117"/>
  <c r="M484" i="117"/>
  <c r="L484" i="117"/>
  <c r="K484" i="117"/>
  <c r="J484" i="117"/>
  <c r="I484" i="117"/>
  <c r="H484" i="117"/>
  <c r="G484" i="117"/>
  <c r="F484" i="117"/>
  <c r="E484" i="117"/>
  <c r="Y483" i="117"/>
  <c r="X483" i="117"/>
  <c r="W483" i="117"/>
  <c r="V483" i="117"/>
  <c r="U483" i="117"/>
  <c r="T483" i="117"/>
  <c r="S483" i="117"/>
  <c r="R483" i="117"/>
  <c r="Q483" i="117"/>
  <c r="P483" i="117"/>
  <c r="O483" i="117"/>
  <c r="N483" i="117"/>
  <c r="M483" i="117"/>
  <c r="L483" i="117"/>
  <c r="K483" i="117"/>
  <c r="J483" i="117"/>
  <c r="I483" i="117"/>
  <c r="H483" i="117"/>
  <c r="G483" i="117"/>
  <c r="F483" i="117"/>
  <c r="E483" i="117"/>
  <c r="Y482" i="117"/>
  <c r="X482" i="117"/>
  <c r="W482" i="117"/>
  <c r="V482" i="117"/>
  <c r="U482" i="117"/>
  <c r="T482" i="117"/>
  <c r="S482" i="117"/>
  <c r="R482" i="117"/>
  <c r="Q482" i="117"/>
  <c r="P482" i="117"/>
  <c r="O482" i="117"/>
  <c r="N482" i="117"/>
  <c r="M482" i="117"/>
  <c r="L482" i="117"/>
  <c r="K482" i="117"/>
  <c r="J482" i="117"/>
  <c r="I482" i="117"/>
  <c r="H482" i="117"/>
  <c r="G482" i="117"/>
  <c r="F482" i="117"/>
  <c r="E482" i="117"/>
  <c r="Y481" i="117"/>
  <c r="X481" i="117"/>
  <c r="W481" i="117"/>
  <c r="V481" i="117"/>
  <c r="U481" i="117"/>
  <c r="T481" i="117"/>
  <c r="S481" i="117"/>
  <c r="R481" i="117"/>
  <c r="Q481" i="117"/>
  <c r="P481" i="117"/>
  <c r="O481" i="117"/>
  <c r="N481" i="117"/>
  <c r="M481" i="117"/>
  <c r="L481" i="117"/>
  <c r="K481" i="117"/>
  <c r="J481" i="117"/>
  <c r="I481" i="117"/>
  <c r="H481" i="117"/>
  <c r="G481" i="117"/>
  <c r="F481" i="117"/>
  <c r="E481" i="117"/>
  <c r="Y480" i="117"/>
  <c r="X480" i="117"/>
  <c r="W480" i="117"/>
  <c r="V480" i="117"/>
  <c r="U480" i="117"/>
  <c r="T480" i="117"/>
  <c r="S480" i="117"/>
  <c r="R480" i="117"/>
  <c r="Q480" i="117"/>
  <c r="P480" i="117"/>
  <c r="O480" i="117"/>
  <c r="N480" i="117"/>
  <c r="M480" i="117"/>
  <c r="L480" i="117"/>
  <c r="K480" i="117"/>
  <c r="J480" i="117"/>
  <c r="I480" i="117"/>
  <c r="H480" i="117"/>
  <c r="G480" i="117"/>
  <c r="F480" i="117"/>
  <c r="E480" i="117"/>
  <c r="Y479" i="117"/>
  <c r="X479" i="117"/>
  <c r="W479" i="117"/>
  <c r="V479" i="117"/>
  <c r="U479" i="117"/>
  <c r="T479" i="117"/>
  <c r="S479" i="117"/>
  <c r="R479" i="117"/>
  <c r="Q479" i="117"/>
  <c r="P479" i="117"/>
  <c r="O479" i="117"/>
  <c r="N479" i="117"/>
  <c r="M479" i="117"/>
  <c r="L479" i="117"/>
  <c r="K479" i="117"/>
  <c r="J479" i="117"/>
  <c r="I479" i="117"/>
  <c r="H479" i="117"/>
  <c r="G479" i="117"/>
  <c r="F479" i="117"/>
  <c r="E479" i="117"/>
  <c r="Y478" i="117"/>
  <c r="X478" i="117"/>
  <c r="W478" i="117"/>
  <c r="V478" i="117"/>
  <c r="U478" i="117"/>
  <c r="T478" i="117"/>
  <c r="S478" i="117"/>
  <c r="R478" i="117"/>
  <c r="Q478" i="117"/>
  <c r="P478" i="117"/>
  <c r="O478" i="117"/>
  <c r="N478" i="117"/>
  <c r="M478" i="117"/>
  <c r="L478" i="117"/>
  <c r="K478" i="117"/>
  <c r="J478" i="117"/>
  <c r="I478" i="117"/>
  <c r="H478" i="117"/>
  <c r="G478" i="117"/>
  <c r="F478" i="117"/>
  <c r="E478" i="117"/>
  <c r="Y477" i="117"/>
  <c r="X477" i="117"/>
  <c r="W477" i="117"/>
  <c r="V477" i="117"/>
  <c r="U477" i="117"/>
  <c r="T477" i="117"/>
  <c r="S477" i="117"/>
  <c r="R477" i="117"/>
  <c r="Q477" i="117"/>
  <c r="P477" i="117"/>
  <c r="O477" i="117"/>
  <c r="N477" i="117"/>
  <c r="M477" i="117"/>
  <c r="L477" i="117"/>
  <c r="K477" i="117"/>
  <c r="J477" i="117"/>
  <c r="I477" i="117"/>
  <c r="H477" i="117"/>
  <c r="G477" i="117"/>
  <c r="F477" i="117"/>
  <c r="E477" i="117"/>
  <c r="Y476" i="117"/>
  <c r="X476" i="117"/>
  <c r="W476" i="117"/>
  <c r="V476" i="117"/>
  <c r="U476" i="117"/>
  <c r="T476" i="117"/>
  <c r="S476" i="117"/>
  <c r="R476" i="117"/>
  <c r="Q476" i="117"/>
  <c r="P476" i="117"/>
  <c r="O476" i="117"/>
  <c r="N476" i="117"/>
  <c r="M476" i="117"/>
  <c r="L476" i="117"/>
  <c r="K476" i="117"/>
  <c r="J476" i="117"/>
  <c r="I476" i="117"/>
  <c r="H476" i="117"/>
  <c r="G476" i="117"/>
  <c r="F476" i="117"/>
  <c r="E476" i="117"/>
  <c r="Y475" i="117"/>
  <c r="X475" i="117"/>
  <c r="W475" i="117"/>
  <c r="V475" i="117"/>
  <c r="U475" i="117"/>
  <c r="T475" i="117"/>
  <c r="S475" i="117"/>
  <c r="R475" i="117"/>
  <c r="Q475" i="117"/>
  <c r="P475" i="117"/>
  <c r="O475" i="117"/>
  <c r="N475" i="117"/>
  <c r="M475" i="117"/>
  <c r="L475" i="117"/>
  <c r="K475" i="117"/>
  <c r="J475" i="117"/>
  <c r="I475" i="117"/>
  <c r="H475" i="117"/>
  <c r="G475" i="117"/>
  <c r="F475" i="117"/>
  <c r="E475" i="117"/>
  <c r="Y474" i="117"/>
  <c r="X474" i="117"/>
  <c r="W474" i="117"/>
  <c r="V474" i="117"/>
  <c r="U474" i="117"/>
  <c r="T474" i="117"/>
  <c r="S474" i="117"/>
  <c r="R474" i="117"/>
  <c r="Q474" i="117"/>
  <c r="P474" i="117"/>
  <c r="O474" i="117"/>
  <c r="N474" i="117"/>
  <c r="M474" i="117"/>
  <c r="L474" i="117"/>
  <c r="K474" i="117"/>
  <c r="J474" i="117"/>
  <c r="I474" i="117"/>
  <c r="H474" i="117"/>
  <c r="G474" i="117"/>
  <c r="F474" i="117"/>
  <c r="E474" i="117"/>
  <c r="Y473" i="117"/>
  <c r="X473" i="117"/>
  <c r="W473" i="117"/>
  <c r="V473" i="117"/>
  <c r="U473" i="117"/>
  <c r="T473" i="117"/>
  <c r="S473" i="117"/>
  <c r="R473" i="117"/>
  <c r="Q473" i="117"/>
  <c r="P473" i="117"/>
  <c r="O473" i="117"/>
  <c r="N473" i="117"/>
  <c r="M473" i="117"/>
  <c r="L473" i="117"/>
  <c r="K473" i="117"/>
  <c r="J473" i="117"/>
  <c r="I473" i="117"/>
  <c r="H473" i="117"/>
  <c r="G473" i="117"/>
  <c r="F473" i="117"/>
  <c r="E473" i="117"/>
  <c r="Y472" i="117"/>
  <c r="X472" i="117"/>
  <c r="W472" i="117"/>
  <c r="V472" i="117"/>
  <c r="U472" i="117"/>
  <c r="T472" i="117"/>
  <c r="S472" i="117"/>
  <c r="R472" i="117"/>
  <c r="Q472" i="117"/>
  <c r="P472" i="117"/>
  <c r="O472" i="117"/>
  <c r="N472" i="117"/>
  <c r="M472" i="117"/>
  <c r="L472" i="117"/>
  <c r="K472" i="117"/>
  <c r="J472" i="117"/>
  <c r="I472" i="117"/>
  <c r="H472" i="117"/>
  <c r="G472" i="117"/>
  <c r="F472" i="117"/>
  <c r="E472" i="117"/>
  <c r="Y471" i="117"/>
  <c r="X471" i="117"/>
  <c r="W471" i="117"/>
  <c r="V471" i="117"/>
  <c r="U471" i="117"/>
  <c r="T471" i="117"/>
  <c r="S471" i="117"/>
  <c r="R471" i="117"/>
  <c r="Q471" i="117"/>
  <c r="P471" i="117"/>
  <c r="O471" i="117"/>
  <c r="N471" i="117"/>
  <c r="M471" i="117"/>
  <c r="L471" i="117"/>
  <c r="K471" i="117"/>
  <c r="J471" i="117"/>
  <c r="I471" i="117"/>
  <c r="H471" i="117"/>
  <c r="G471" i="117"/>
  <c r="F471" i="117"/>
  <c r="E471" i="117"/>
  <c r="Y470" i="117"/>
  <c r="X470" i="117"/>
  <c r="W470" i="117"/>
  <c r="V470" i="117"/>
  <c r="U470" i="117"/>
  <c r="T470" i="117"/>
  <c r="S470" i="117"/>
  <c r="R470" i="117"/>
  <c r="Q470" i="117"/>
  <c r="P470" i="117"/>
  <c r="O470" i="117"/>
  <c r="N470" i="117"/>
  <c r="M470" i="117"/>
  <c r="L470" i="117"/>
  <c r="K470" i="117"/>
  <c r="J470" i="117"/>
  <c r="I470" i="117"/>
  <c r="H470" i="117"/>
  <c r="G470" i="117"/>
  <c r="F470" i="117"/>
  <c r="E470" i="117"/>
  <c r="Y469" i="117"/>
  <c r="X469" i="117"/>
  <c r="W469" i="117"/>
  <c r="V469" i="117"/>
  <c r="U469" i="117"/>
  <c r="T469" i="117"/>
  <c r="S469" i="117"/>
  <c r="R469" i="117"/>
  <c r="Q469" i="117"/>
  <c r="P469" i="117"/>
  <c r="O469" i="117"/>
  <c r="N469" i="117"/>
  <c r="M469" i="117"/>
  <c r="L469" i="117"/>
  <c r="K469" i="117"/>
  <c r="J469" i="117"/>
  <c r="I469" i="117"/>
  <c r="H469" i="117"/>
  <c r="G469" i="117"/>
  <c r="F469" i="117"/>
  <c r="E469" i="117"/>
  <c r="Y468" i="117"/>
  <c r="X468" i="117"/>
  <c r="W468" i="117"/>
  <c r="V468" i="117"/>
  <c r="U468" i="117"/>
  <c r="T468" i="117"/>
  <c r="S468" i="117"/>
  <c r="R468" i="117"/>
  <c r="Q468" i="117"/>
  <c r="P468" i="117"/>
  <c r="O468" i="117"/>
  <c r="N468" i="117"/>
  <c r="M468" i="117"/>
  <c r="L468" i="117"/>
  <c r="K468" i="117"/>
  <c r="J468" i="117"/>
  <c r="I468" i="117"/>
  <c r="H468" i="117"/>
  <c r="G468" i="117"/>
  <c r="F468" i="117"/>
  <c r="E468" i="117"/>
  <c r="Y467" i="117"/>
  <c r="X467" i="117"/>
  <c r="W467" i="117"/>
  <c r="V467" i="117"/>
  <c r="U467" i="117"/>
  <c r="T467" i="117"/>
  <c r="S467" i="117"/>
  <c r="R467" i="117"/>
  <c r="Q467" i="117"/>
  <c r="P467" i="117"/>
  <c r="O467" i="117"/>
  <c r="N467" i="117"/>
  <c r="M467" i="117"/>
  <c r="L467" i="117"/>
  <c r="K467" i="117"/>
  <c r="J467" i="117"/>
  <c r="I467" i="117"/>
  <c r="H467" i="117"/>
  <c r="G467" i="117"/>
  <c r="F467" i="117"/>
  <c r="E467" i="117"/>
  <c r="Y466" i="117"/>
  <c r="X466" i="117"/>
  <c r="W466" i="117"/>
  <c r="V466" i="117"/>
  <c r="U466" i="117"/>
  <c r="T466" i="117"/>
  <c r="S466" i="117"/>
  <c r="R466" i="117"/>
  <c r="Q466" i="117"/>
  <c r="P466" i="117"/>
  <c r="O466" i="117"/>
  <c r="N466" i="117"/>
  <c r="M466" i="117"/>
  <c r="L466" i="117"/>
  <c r="K466" i="117"/>
  <c r="J466" i="117"/>
  <c r="I466" i="117"/>
  <c r="H466" i="117"/>
  <c r="G466" i="117"/>
  <c r="F466" i="117"/>
  <c r="E466" i="117"/>
  <c r="Y465" i="117"/>
  <c r="X465" i="117"/>
  <c r="W465" i="117"/>
  <c r="V465" i="117"/>
  <c r="U465" i="117"/>
  <c r="T465" i="117"/>
  <c r="S465" i="117"/>
  <c r="R465" i="117"/>
  <c r="Q465" i="117"/>
  <c r="P465" i="117"/>
  <c r="O465" i="117"/>
  <c r="N465" i="117"/>
  <c r="M465" i="117"/>
  <c r="L465" i="117"/>
  <c r="K465" i="117"/>
  <c r="J465" i="117"/>
  <c r="I465" i="117"/>
  <c r="H465" i="117"/>
  <c r="G465" i="117"/>
  <c r="F465" i="117"/>
  <c r="E465" i="117"/>
  <c r="Y464" i="117"/>
  <c r="X464" i="117"/>
  <c r="W464" i="117"/>
  <c r="V464" i="117"/>
  <c r="U464" i="117"/>
  <c r="T464" i="117"/>
  <c r="S464" i="117"/>
  <c r="R464" i="117"/>
  <c r="Q464" i="117"/>
  <c r="P464" i="117"/>
  <c r="O464" i="117"/>
  <c r="N464" i="117"/>
  <c r="M464" i="117"/>
  <c r="L464" i="117"/>
  <c r="K464" i="117"/>
  <c r="J464" i="117"/>
  <c r="I464" i="117"/>
  <c r="H464" i="117"/>
  <c r="G464" i="117"/>
  <c r="F464" i="117"/>
  <c r="E464" i="117"/>
  <c r="Y463" i="117"/>
  <c r="X463" i="117"/>
  <c r="W463" i="117"/>
  <c r="V463" i="117"/>
  <c r="U463" i="117"/>
  <c r="T463" i="117"/>
  <c r="S463" i="117"/>
  <c r="R463" i="117"/>
  <c r="Q463" i="117"/>
  <c r="P463" i="117"/>
  <c r="O463" i="117"/>
  <c r="N463" i="117"/>
  <c r="M463" i="117"/>
  <c r="L463" i="117"/>
  <c r="K463" i="117"/>
  <c r="J463" i="117"/>
  <c r="I463" i="117"/>
  <c r="H463" i="117"/>
  <c r="G463" i="117"/>
  <c r="F463" i="117"/>
  <c r="E463" i="117"/>
  <c r="Y462" i="117"/>
  <c r="X462" i="117"/>
  <c r="W462" i="117"/>
  <c r="V462" i="117"/>
  <c r="U462" i="117"/>
  <c r="T462" i="117"/>
  <c r="S462" i="117"/>
  <c r="R462" i="117"/>
  <c r="Q462" i="117"/>
  <c r="P462" i="117"/>
  <c r="O462" i="117"/>
  <c r="N462" i="117"/>
  <c r="M462" i="117"/>
  <c r="L462" i="117"/>
  <c r="K462" i="117"/>
  <c r="J462" i="117"/>
  <c r="I462" i="117"/>
  <c r="H462" i="117"/>
  <c r="G462" i="117"/>
  <c r="F462" i="117"/>
  <c r="E462" i="117"/>
  <c r="Y461" i="117"/>
  <c r="X461" i="117"/>
  <c r="W461" i="117"/>
  <c r="V461" i="117"/>
  <c r="U461" i="117"/>
  <c r="T461" i="117"/>
  <c r="S461" i="117"/>
  <c r="R461" i="117"/>
  <c r="Q461" i="117"/>
  <c r="P461" i="117"/>
  <c r="O461" i="117"/>
  <c r="N461" i="117"/>
  <c r="M461" i="117"/>
  <c r="L461" i="117"/>
  <c r="K461" i="117"/>
  <c r="J461" i="117"/>
  <c r="I461" i="117"/>
  <c r="H461" i="117"/>
  <c r="G461" i="117"/>
  <c r="F461" i="117"/>
  <c r="E461" i="117"/>
  <c r="Y460" i="117"/>
  <c r="X460" i="117"/>
  <c r="W460" i="117"/>
  <c r="V460" i="117"/>
  <c r="U460" i="117"/>
  <c r="T460" i="117"/>
  <c r="S460" i="117"/>
  <c r="R460" i="117"/>
  <c r="Q460" i="117"/>
  <c r="P460" i="117"/>
  <c r="O460" i="117"/>
  <c r="N460" i="117"/>
  <c r="M460" i="117"/>
  <c r="L460" i="117"/>
  <c r="K460" i="117"/>
  <c r="J460" i="117"/>
  <c r="I460" i="117"/>
  <c r="H460" i="117"/>
  <c r="G460" i="117"/>
  <c r="F460" i="117"/>
  <c r="E460" i="117"/>
  <c r="Y459" i="117"/>
  <c r="X459" i="117"/>
  <c r="W459" i="117"/>
  <c r="V459" i="117"/>
  <c r="U459" i="117"/>
  <c r="T459" i="117"/>
  <c r="S459" i="117"/>
  <c r="R459" i="117"/>
  <c r="Q459" i="117"/>
  <c r="P459" i="117"/>
  <c r="O459" i="117"/>
  <c r="N459" i="117"/>
  <c r="M459" i="117"/>
  <c r="L459" i="117"/>
  <c r="K459" i="117"/>
  <c r="J459" i="117"/>
  <c r="I459" i="117"/>
  <c r="H459" i="117"/>
  <c r="G459" i="117"/>
  <c r="F459" i="117"/>
  <c r="E459" i="117"/>
  <c r="Y458" i="117"/>
  <c r="X458" i="117"/>
  <c r="W458" i="117"/>
  <c r="V458" i="117"/>
  <c r="U458" i="117"/>
  <c r="T458" i="117"/>
  <c r="S458" i="117"/>
  <c r="R458" i="117"/>
  <c r="Q458" i="117"/>
  <c r="P458" i="117"/>
  <c r="O458" i="117"/>
  <c r="N458" i="117"/>
  <c r="M458" i="117"/>
  <c r="L458" i="117"/>
  <c r="K458" i="117"/>
  <c r="J458" i="117"/>
  <c r="I458" i="117"/>
  <c r="H458" i="117"/>
  <c r="G458" i="117"/>
  <c r="F458" i="117"/>
  <c r="E458" i="117"/>
  <c r="Y457" i="117"/>
  <c r="X457" i="117"/>
  <c r="W457" i="117"/>
  <c r="V457" i="117"/>
  <c r="U457" i="117"/>
  <c r="T457" i="117"/>
  <c r="S457" i="117"/>
  <c r="R457" i="117"/>
  <c r="Q457" i="117"/>
  <c r="P457" i="117"/>
  <c r="O457" i="117"/>
  <c r="N457" i="117"/>
  <c r="M457" i="117"/>
  <c r="L457" i="117"/>
  <c r="K457" i="117"/>
  <c r="J457" i="117"/>
  <c r="I457" i="117"/>
  <c r="H457" i="117"/>
  <c r="G457" i="117"/>
  <c r="F457" i="117"/>
  <c r="E457" i="117"/>
  <c r="Y456" i="117"/>
  <c r="X456" i="117"/>
  <c r="W456" i="117"/>
  <c r="V456" i="117"/>
  <c r="U456" i="117"/>
  <c r="T456" i="117"/>
  <c r="S456" i="117"/>
  <c r="R456" i="117"/>
  <c r="Q456" i="117"/>
  <c r="P456" i="117"/>
  <c r="O456" i="117"/>
  <c r="N456" i="117"/>
  <c r="M456" i="117"/>
  <c r="L456" i="117"/>
  <c r="K456" i="117"/>
  <c r="J456" i="117"/>
  <c r="I456" i="117"/>
  <c r="H456" i="117"/>
  <c r="G456" i="117"/>
  <c r="F456" i="117"/>
  <c r="E456" i="117"/>
  <c r="Y455" i="117"/>
  <c r="X455" i="117"/>
  <c r="W455" i="117"/>
  <c r="V455" i="117"/>
  <c r="U455" i="117"/>
  <c r="T455" i="117"/>
  <c r="S455" i="117"/>
  <c r="R455" i="117"/>
  <c r="Q455" i="117"/>
  <c r="P455" i="117"/>
  <c r="O455" i="117"/>
  <c r="N455" i="117"/>
  <c r="M455" i="117"/>
  <c r="L455" i="117"/>
  <c r="K455" i="117"/>
  <c r="J455" i="117"/>
  <c r="I455" i="117"/>
  <c r="H455" i="117"/>
  <c r="G455" i="117"/>
  <c r="F455" i="117"/>
  <c r="E455" i="117"/>
  <c r="Y454" i="117"/>
  <c r="X454" i="117"/>
  <c r="W454" i="117"/>
  <c r="V454" i="117"/>
  <c r="U454" i="117"/>
  <c r="T454" i="117"/>
  <c r="S454" i="117"/>
  <c r="R454" i="117"/>
  <c r="Q454" i="117"/>
  <c r="P454" i="117"/>
  <c r="O454" i="117"/>
  <c r="N454" i="117"/>
  <c r="M454" i="117"/>
  <c r="L454" i="117"/>
  <c r="K454" i="117"/>
  <c r="J454" i="117"/>
  <c r="I454" i="117"/>
  <c r="H454" i="117"/>
  <c r="G454" i="117"/>
  <c r="F454" i="117"/>
  <c r="E454" i="117"/>
  <c r="Y453" i="117"/>
  <c r="X453" i="117"/>
  <c r="W453" i="117"/>
  <c r="V453" i="117"/>
  <c r="U453" i="117"/>
  <c r="T453" i="117"/>
  <c r="S453" i="117"/>
  <c r="R453" i="117"/>
  <c r="Q453" i="117"/>
  <c r="P453" i="117"/>
  <c r="O453" i="117"/>
  <c r="N453" i="117"/>
  <c r="M453" i="117"/>
  <c r="L453" i="117"/>
  <c r="K453" i="117"/>
  <c r="J453" i="117"/>
  <c r="I453" i="117"/>
  <c r="H453" i="117"/>
  <c r="G453" i="117"/>
  <c r="F453" i="117"/>
  <c r="E453" i="117"/>
  <c r="Y452" i="117"/>
  <c r="X452" i="117"/>
  <c r="W452" i="117"/>
  <c r="V452" i="117"/>
  <c r="U452" i="117"/>
  <c r="T452" i="117"/>
  <c r="S452" i="117"/>
  <c r="R452" i="117"/>
  <c r="Q452" i="117"/>
  <c r="P452" i="117"/>
  <c r="O452" i="117"/>
  <c r="N452" i="117"/>
  <c r="M452" i="117"/>
  <c r="L452" i="117"/>
  <c r="K452" i="117"/>
  <c r="J452" i="117"/>
  <c r="I452" i="117"/>
  <c r="H452" i="117"/>
  <c r="G452" i="117"/>
  <c r="F452" i="117"/>
  <c r="E452" i="117"/>
  <c r="Y451" i="117"/>
  <c r="X451" i="117"/>
  <c r="W451" i="117"/>
  <c r="V451" i="117"/>
  <c r="U451" i="117"/>
  <c r="T451" i="117"/>
  <c r="S451" i="117"/>
  <c r="R451" i="117"/>
  <c r="Q451" i="117"/>
  <c r="P451" i="117"/>
  <c r="O451" i="117"/>
  <c r="N451" i="117"/>
  <c r="M451" i="117"/>
  <c r="L451" i="117"/>
  <c r="K451" i="117"/>
  <c r="J451" i="117"/>
  <c r="I451" i="117"/>
  <c r="H451" i="117"/>
  <c r="G451" i="117"/>
  <c r="F451" i="117"/>
  <c r="E451" i="117"/>
  <c r="Y450" i="117"/>
  <c r="X450" i="117"/>
  <c r="W450" i="117"/>
  <c r="V450" i="117"/>
  <c r="U450" i="117"/>
  <c r="T450" i="117"/>
  <c r="S450" i="117"/>
  <c r="R450" i="117"/>
  <c r="Q450" i="117"/>
  <c r="P450" i="117"/>
  <c r="O450" i="117"/>
  <c r="N450" i="117"/>
  <c r="M450" i="117"/>
  <c r="L450" i="117"/>
  <c r="K450" i="117"/>
  <c r="J450" i="117"/>
  <c r="I450" i="117"/>
  <c r="H450" i="117"/>
  <c r="G450" i="117"/>
  <c r="F450" i="117"/>
  <c r="E450" i="117"/>
  <c r="Y449" i="117"/>
  <c r="X449" i="117"/>
  <c r="W449" i="117"/>
  <c r="V449" i="117"/>
  <c r="U449" i="117"/>
  <c r="T449" i="117"/>
  <c r="S449" i="117"/>
  <c r="R449" i="117"/>
  <c r="Q449" i="117"/>
  <c r="P449" i="117"/>
  <c r="O449" i="117"/>
  <c r="N449" i="117"/>
  <c r="M449" i="117"/>
  <c r="L449" i="117"/>
  <c r="K449" i="117"/>
  <c r="J449" i="117"/>
  <c r="I449" i="117"/>
  <c r="H449" i="117"/>
  <c r="G449" i="117"/>
  <c r="F449" i="117"/>
  <c r="E449" i="117"/>
  <c r="Y448" i="117"/>
  <c r="X448" i="117"/>
  <c r="W448" i="117"/>
  <c r="V448" i="117"/>
  <c r="U448" i="117"/>
  <c r="T448" i="117"/>
  <c r="S448" i="117"/>
  <c r="R448" i="117"/>
  <c r="Q448" i="117"/>
  <c r="P448" i="117"/>
  <c r="O448" i="117"/>
  <c r="N448" i="117"/>
  <c r="M448" i="117"/>
  <c r="L448" i="117"/>
  <c r="K448" i="117"/>
  <c r="J448" i="117"/>
  <c r="I448" i="117"/>
  <c r="H448" i="117"/>
  <c r="G448" i="117"/>
  <c r="F448" i="117"/>
  <c r="E448" i="117"/>
  <c r="Y447" i="117"/>
  <c r="X447" i="117"/>
  <c r="W447" i="117"/>
  <c r="V447" i="117"/>
  <c r="U447" i="117"/>
  <c r="T447" i="117"/>
  <c r="S447" i="117"/>
  <c r="R447" i="117"/>
  <c r="Q447" i="117"/>
  <c r="P447" i="117"/>
  <c r="O447" i="117"/>
  <c r="N447" i="117"/>
  <c r="M447" i="117"/>
  <c r="L447" i="117"/>
  <c r="K447" i="117"/>
  <c r="J447" i="117"/>
  <c r="I447" i="117"/>
  <c r="H447" i="117"/>
  <c r="G447" i="117"/>
  <c r="F447" i="117"/>
  <c r="E447" i="117"/>
  <c r="Y446" i="117"/>
  <c r="X446" i="117"/>
  <c r="W446" i="117"/>
  <c r="V446" i="117"/>
  <c r="U446" i="117"/>
  <c r="T446" i="117"/>
  <c r="S446" i="117"/>
  <c r="R446" i="117"/>
  <c r="Q446" i="117"/>
  <c r="P446" i="117"/>
  <c r="O446" i="117"/>
  <c r="N446" i="117"/>
  <c r="M446" i="117"/>
  <c r="L446" i="117"/>
  <c r="K446" i="117"/>
  <c r="J446" i="117"/>
  <c r="I446" i="117"/>
  <c r="H446" i="117"/>
  <c r="G446" i="117"/>
  <c r="F446" i="117"/>
  <c r="E446" i="117"/>
  <c r="Y445" i="117"/>
  <c r="X445" i="117"/>
  <c r="W445" i="117"/>
  <c r="V445" i="117"/>
  <c r="U445" i="117"/>
  <c r="T445" i="117"/>
  <c r="S445" i="117"/>
  <c r="R445" i="117"/>
  <c r="Q445" i="117"/>
  <c r="P445" i="117"/>
  <c r="O445" i="117"/>
  <c r="N445" i="117"/>
  <c r="M445" i="117"/>
  <c r="L445" i="117"/>
  <c r="K445" i="117"/>
  <c r="J445" i="117"/>
  <c r="I445" i="117"/>
  <c r="H445" i="117"/>
  <c r="G445" i="117"/>
  <c r="F445" i="117"/>
  <c r="E445" i="117"/>
  <c r="Y444" i="117"/>
  <c r="X444" i="117"/>
  <c r="W444" i="117"/>
  <c r="V444" i="117"/>
  <c r="U444" i="117"/>
  <c r="T444" i="117"/>
  <c r="S444" i="117"/>
  <c r="R444" i="117"/>
  <c r="Q444" i="117"/>
  <c r="P444" i="117"/>
  <c r="O444" i="117"/>
  <c r="N444" i="117"/>
  <c r="M444" i="117"/>
  <c r="L444" i="117"/>
  <c r="K444" i="117"/>
  <c r="J444" i="117"/>
  <c r="I444" i="117"/>
  <c r="H444" i="117"/>
  <c r="G444" i="117"/>
  <c r="F444" i="117"/>
  <c r="E444" i="117"/>
  <c r="Y443" i="117"/>
  <c r="X443" i="117"/>
  <c r="W443" i="117"/>
  <c r="V443" i="117"/>
  <c r="U443" i="117"/>
  <c r="T443" i="117"/>
  <c r="S443" i="117"/>
  <c r="R443" i="117"/>
  <c r="Q443" i="117"/>
  <c r="P443" i="117"/>
  <c r="O443" i="117"/>
  <c r="N443" i="117"/>
  <c r="M443" i="117"/>
  <c r="L443" i="117"/>
  <c r="K443" i="117"/>
  <c r="J443" i="117"/>
  <c r="I443" i="117"/>
  <c r="H443" i="117"/>
  <c r="G443" i="117"/>
  <c r="F443" i="117"/>
  <c r="E443" i="117"/>
  <c r="Y442" i="117"/>
  <c r="X442" i="117"/>
  <c r="W442" i="117"/>
  <c r="V442" i="117"/>
  <c r="U442" i="117"/>
  <c r="T442" i="117"/>
  <c r="S442" i="117"/>
  <c r="R442" i="117"/>
  <c r="Q442" i="117"/>
  <c r="P442" i="117"/>
  <c r="O442" i="117"/>
  <c r="N442" i="117"/>
  <c r="M442" i="117"/>
  <c r="L442" i="117"/>
  <c r="K442" i="117"/>
  <c r="J442" i="117"/>
  <c r="I442" i="117"/>
  <c r="H442" i="117"/>
  <c r="G442" i="117"/>
  <c r="F442" i="117"/>
  <c r="E442" i="117"/>
  <c r="Y441" i="117"/>
  <c r="X441" i="117"/>
  <c r="W441" i="117"/>
  <c r="V441" i="117"/>
  <c r="U441" i="117"/>
  <c r="T441" i="117"/>
  <c r="S441" i="117"/>
  <c r="R441" i="117"/>
  <c r="Q441" i="117"/>
  <c r="P441" i="117"/>
  <c r="O441" i="117"/>
  <c r="N441" i="117"/>
  <c r="M441" i="117"/>
  <c r="L441" i="117"/>
  <c r="K441" i="117"/>
  <c r="J441" i="117"/>
  <c r="I441" i="117"/>
  <c r="H441" i="117"/>
  <c r="G441" i="117"/>
  <c r="F441" i="117"/>
  <c r="E441" i="117"/>
  <c r="Y440" i="117"/>
  <c r="X440" i="117"/>
  <c r="W440" i="117"/>
  <c r="V440" i="117"/>
  <c r="U440" i="117"/>
  <c r="T440" i="117"/>
  <c r="S440" i="117"/>
  <c r="R440" i="117"/>
  <c r="Q440" i="117"/>
  <c r="P440" i="117"/>
  <c r="O440" i="117"/>
  <c r="N440" i="117"/>
  <c r="M440" i="117"/>
  <c r="L440" i="117"/>
  <c r="K440" i="117"/>
  <c r="J440" i="117"/>
  <c r="I440" i="117"/>
  <c r="H440" i="117"/>
  <c r="G440" i="117"/>
  <c r="F440" i="117"/>
  <c r="E440" i="117"/>
  <c r="Y439" i="117"/>
  <c r="X439" i="117"/>
  <c r="W439" i="117"/>
  <c r="V439" i="117"/>
  <c r="U439" i="117"/>
  <c r="T439" i="117"/>
  <c r="S439" i="117"/>
  <c r="R439" i="117"/>
  <c r="Q439" i="117"/>
  <c r="P439" i="117"/>
  <c r="O439" i="117"/>
  <c r="N439" i="117"/>
  <c r="M439" i="117"/>
  <c r="L439" i="117"/>
  <c r="K439" i="117"/>
  <c r="J439" i="117"/>
  <c r="I439" i="117"/>
  <c r="H439" i="117"/>
  <c r="G439" i="117"/>
  <c r="F439" i="117"/>
  <c r="E439" i="117"/>
  <c r="Y438" i="117"/>
  <c r="X438" i="117"/>
  <c r="W438" i="117"/>
  <c r="V438" i="117"/>
  <c r="U438" i="117"/>
  <c r="T438" i="117"/>
  <c r="S438" i="117"/>
  <c r="R438" i="117"/>
  <c r="Q438" i="117"/>
  <c r="P438" i="117"/>
  <c r="O438" i="117"/>
  <c r="N438" i="117"/>
  <c r="M438" i="117"/>
  <c r="L438" i="117"/>
  <c r="K438" i="117"/>
  <c r="J438" i="117"/>
  <c r="I438" i="117"/>
  <c r="H438" i="117"/>
  <c r="G438" i="117"/>
  <c r="F438" i="117"/>
  <c r="E438" i="117"/>
  <c r="Y437" i="117"/>
  <c r="X437" i="117"/>
  <c r="W437" i="117"/>
  <c r="V437" i="117"/>
  <c r="U437" i="117"/>
  <c r="T437" i="117"/>
  <c r="S437" i="117"/>
  <c r="R437" i="117"/>
  <c r="Q437" i="117"/>
  <c r="P437" i="117"/>
  <c r="O437" i="117"/>
  <c r="N437" i="117"/>
  <c r="M437" i="117"/>
  <c r="L437" i="117"/>
  <c r="K437" i="117"/>
  <c r="J437" i="117"/>
  <c r="I437" i="117"/>
  <c r="H437" i="117"/>
  <c r="G437" i="117"/>
  <c r="F437" i="117"/>
  <c r="E437" i="117"/>
  <c r="Y436" i="117"/>
  <c r="X436" i="117"/>
  <c r="W436" i="117"/>
  <c r="V436" i="117"/>
  <c r="U436" i="117"/>
  <c r="T436" i="117"/>
  <c r="S436" i="117"/>
  <c r="R436" i="117"/>
  <c r="Q436" i="117"/>
  <c r="P436" i="117"/>
  <c r="O436" i="117"/>
  <c r="N436" i="117"/>
  <c r="M436" i="117"/>
  <c r="L436" i="117"/>
  <c r="K436" i="117"/>
  <c r="J436" i="117"/>
  <c r="I436" i="117"/>
  <c r="H436" i="117"/>
  <c r="G436" i="117"/>
  <c r="F436" i="117"/>
  <c r="E436" i="117"/>
  <c r="Y435" i="117"/>
  <c r="X435" i="117"/>
  <c r="W435" i="117"/>
  <c r="V435" i="117"/>
  <c r="U435" i="117"/>
  <c r="T435" i="117"/>
  <c r="S435" i="117"/>
  <c r="R435" i="117"/>
  <c r="Q435" i="117"/>
  <c r="P435" i="117"/>
  <c r="O435" i="117"/>
  <c r="N435" i="117"/>
  <c r="M435" i="117"/>
  <c r="L435" i="117"/>
  <c r="K435" i="117"/>
  <c r="J435" i="117"/>
  <c r="I435" i="117"/>
  <c r="H435" i="117"/>
  <c r="G435" i="117"/>
  <c r="F435" i="117"/>
  <c r="E435" i="117"/>
  <c r="Y434" i="117"/>
  <c r="X434" i="117"/>
  <c r="W434" i="117"/>
  <c r="V434" i="117"/>
  <c r="U434" i="117"/>
  <c r="T434" i="117"/>
  <c r="S434" i="117"/>
  <c r="R434" i="117"/>
  <c r="Q434" i="117"/>
  <c r="P434" i="117"/>
  <c r="O434" i="117"/>
  <c r="N434" i="117"/>
  <c r="M434" i="117"/>
  <c r="L434" i="117"/>
  <c r="K434" i="117"/>
  <c r="J434" i="117"/>
  <c r="I434" i="117"/>
  <c r="H434" i="117"/>
  <c r="G434" i="117"/>
  <c r="F434" i="117"/>
  <c r="E434" i="117"/>
  <c r="Y433" i="117"/>
  <c r="X433" i="117"/>
  <c r="W433" i="117"/>
  <c r="V433" i="117"/>
  <c r="U433" i="117"/>
  <c r="T433" i="117"/>
  <c r="S433" i="117"/>
  <c r="R433" i="117"/>
  <c r="Q433" i="117"/>
  <c r="P433" i="117"/>
  <c r="O433" i="117"/>
  <c r="N433" i="117"/>
  <c r="M433" i="117"/>
  <c r="L433" i="117"/>
  <c r="K433" i="117"/>
  <c r="J433" i="117"/>
  <c r="I433" i="117"/>
  <c r="H433" i="117"/>
  <c r="G433" i="117"/>
  <c r="F433" i="117"/>
  <c r="E433" i="117"/>
  <c r="Y432" i="117"/>
  <c r="X432" i="117"/>
  <c r="W432" i="117"/>
  <c r="V432" i="117"/>
  <c r="U432" i="117"/>
  <c r="T432" i="117"/>
  <c r="S432" i="117"/>
  <c r="R432" i="117"/>
  <c r="Q432" i="117"/>
  <c r="P432" i="117"/>
  <c r="O432" i="117"/>
  <c r="N432" i="117"/>
  <c r="M432" i="117"/>
  <c r="L432" i="117"/>
  <c r="K432" i="117"/>
  <c r="J432" i="117"/>
  <c r="I432" i="117"/>
  <c r="H432" i="117"/>
  <c r="G432" i="117"/>
  <c r="F432" i="117"/>
  <c r="E432" i="117"/>
  <c r="Y431" i="117"/>
  <c r="X431" i="117"/>
  <c r="W431" i="117"/>
  <c r="V431" i="117"/>
  <c r="U431" i="117"/>
  <c r="T431" i="117"/>
  <c r="S431" i="117"/>
  <c r="R431" i="117"/>
  <c r="Q431" i="117"/>
  <c r="P431" i="117"/>
  <c r="O431" i="117"/>
  <c r="N431" i="117"/>
  <c r="M431" i="117"/>
  <c r="L431" i="117"/>
  <c r="K431" i="117"/>
  <c r="J431" i="117"/>
  <c r="I431" i="117"/>
  <c r="H431" i="117"/>
  <c r="G431" i="117"/>
  <c r="F431" i="117"/>
  <c r="E431" i="117"/>
  <c r="Y430" i="117"/>
  <c r="X430" i="117"/>
  <c r="W430" i="117"/>
  <c r="V430" i="117"/>
  <c r="U430" i="117"/>
  <c r="T430" i="117"/>
  <c r="S430" i="117"/>
  <c r="R430" i="117"/>
  <c r="Q430" i="117"/>
  <c r="P430" i="117"/>
  <c r="O430" i="117"/>
  <c r="N430" i="117"/>
  <c r="M430" i="117"/>
  <c r="L430" i="117"/>
  <c r="K430" i="117"/>
  <c r="J430" i="117"/>
  <c r="I430" i="117"/>
  <c r="H430" i="117"/>
  <c r="G430" i="117"/>
  <c r="F430" i="117"/>
  <c r="E430" i="117"/>
  <c r="Y429" i="117"/>
  <c r="X429" i="117"/>
  <c r="W429" i="117"/>
  <c r="V429" i="117"/>
  <c r="U429" i="117"/>
  <c r="T429" i="117"/>
  <c r="S429" i="117"/>
  <c r="R429" i="117"/>
  <c r="Q429" i="117"/>
  <c r="P429" i="117"/>
  <c r="O429" i="117"/>
  <c r="N429" i="117"/>
  <c r="M429" i="117"/>
  <c r="L429" i="117"/>
  <c r="K429" i="117"/>
  <c r="J429" i="117"/>
  <c r="I429" i="117"/>
  <c r="H429" i="117"/>
  <c r="G429" i="117"/>
  <c r="F429" i="117"/>
  <c r="E429" i="117"/>
  <c r="Y428" i="117"/>
  <c r="X428" i="117"/>
  <c r="W428" i="117"/>
  <c r="V428" i="117"/>
  <c r="U428" i="117"/>
  <c r="T428" i="117"/>
  <c r="S428" i="117"/>
  <c r="R428" i="117"/>
  <c r="Q428" i="117"/>
  <c r="P428" i="117"/>
  <c r="O428" i="117"/>
  <c r="N428" i="117"/>
  <c r="M428" i="117"/>
  <c r="L428" i="117"/>
  <c r="K428" i="117"/>
  <c r="J428" i="117"/>
  <c r="I428" i="117"/>
  <c r="H428" i="117"/>
  <c r="G428" i="117"/>
  <c r="F428" i="117"/>
  <c r="E428" i="117"/>
  <c r="Y427" i="117"/>
  <c r="X427" i="117"/>
  <c r="W427" i="117"/>
  <c r="V427" i="117"/>
  <c r="U427" i="117"/>
  <c r="T427" i="117"/>
  <c r="S427" i="117"/>
  <c r="R427" i="117"/>
  <c r="Q427" i="117"/>
  <c r="P427" i="117"/>
  <c r="O427" i="117"/>
  <c r="N427" i="117"/>
  <c r="M427" i="117"/>
  <c r="L427" i="117"/>
  <c r="K427" i="117"/>
  <c r="J427" i="117"/>
  <c r="I427" i="117"/>
  <c r="H427" i="117"/>
  <c r="G427" i="117"/>
  <c r="F427" i="117"/>
  <c r="E427" i="117"/>
  <c r="Y426" i="117"/>
  <c r="X426" i="117"/>
  <c r="W426" i="117"/>
  <c r="V426" i="117"/>
  <c r="U426" i="117"/>
  <c r="T426" i="117"/>
  <c r="S426" i="117"/>
  <c r="R426" i="117"/>
  <c r="Q426" i="117"/>
  <c r="P426" i="117"/>
  <c r="O426" i="117"/>
  <c r="N426" i="117"/>
  <c r="M426" i="117"/>
  <c r="L426" i="117"/>
  <c r="K426" i="117"/>
  <c r="J426" i="117"/>
  <c r="I426" i="117"/>
  <c r="H426" i="117"/>
  <c r="G426" i="117"/>
  <c r="F426" i="117"/>
  <c r="E426" i="117"/>
  <c r="Y425" i="117"/>
  <c r="X425" i="117"/>
  <c r="W425" i="117"/>
  <c r="V425" i="117"/>
  <c r="U425" i="117"/>
  <c r="T425" i="117"/>
  <c r="S425" i="117"/>
  <c r="R425" i="117"/>
  <c r="Q425" i="117"/>
  <c r="P425" i="117"/>
  <c r="O425" i="117"/>
  <c r="N425" i="117"/>
  <c r="M425" i="117"/>
  <c r="L425" i="117"/>
  <c r="K425" i="117"/>
  <c r="J425" i="117"/>
  <c r="I425" i="117"/>
  <c r="H425" i="117"/>
  <c r="G425" i="117"/>
  <c r="F425" i="117"/>
  <c r="E425" i="117"/>
  <c r="Y424" i="117"/>
  <c r="X424" i="117"/>
  <c r="W424" i="117"/>
  <c r="V424" i="117"/>
  <c r="U424" i="117"/>
  <c r="T424" i="117"/>
  <c r="S424" i="117"/>
  <c r="R424" i="117"/>
  <c r="Q424" i="117"/>
  <c r="P424" i="117"/>
  <c r="O424" i="117"/>
  <c r="N424" i="117"/>
  <c r="M424" i="117"/>
  <c r="L424" i="117"/>
  <c r="K424" i="117"/>
  <c r="J424" i="117"/>
  <c r="I424" i="117"/>
  <c r="H424" i="117"/>
  <c r="G424" i="117"/>
  <c r="F424" i="117"/>
  <c r="E424" i="117"/>
  <c r="Y423" i="117"/>
  <c r="X423" i="117"/>
  <c r="W423" i="117"/>
  <c r="V423" i="117"/>
  <c r="U423" i="117"/>
  <c r="T423" i="117"/>
  <c r="S423" i="117"/>
  <c r="R423" i="117"/>
  <c r="Q423" i="117"/>
  <c r="P423" i="117"/>
  <c r="O423" i="117"/>
  <c r="N423" i="117"/>
  <c r="M423" i="117"/>
  <c r="L423" i="117"/>
  <c r="K423" i="117"/>
  <c r="J423" i="117"/>
  <c r="I423" i="117"/>
  <c r="H423" i="117"/>
  <c r="G423" i="117"/>
  <c r="F423" i="117"/>
  <c r="E423" i="117"/>
  <c r="Y422" i="117"/>
  <c r="X422" i="117"/>
  <c r="W422" i="117"/>
  <c r="V422" i="117"/>
  <c r="U422" i="117"/>
  <c r="T422" i="117"/>
  <c r="S422" i="117"/>
  <c r="R422" i="117"/>
  <c r="Q422" i="117"/>
  <c r="P422" i="117"/>
  <c r="O422" i="117"/>
  <c r="N422" i="117"/>
  <c r="M422" i="117"/>
  <c r="L422" i="117"/>
  <c r="K422" i="117"/>
  <c r="J422" i="117"/>
  <c r="I422" i="117"/>
  <c r="H422" i="117"/>
  <c r="G422" i="117"/>
  <c r="F422" i="117"/>
  <c r="E422" i="117"/>
  <c r="Y421" i="117"/>
  <c r="X421" i="117"/>
  <c r="W421" i="117"/>
  <c r="V421" i="117"/>
  <c r="U421" i="117"/>
  <c r="T421" i="117"/>
  <c r="S421" i="117"/>
  <c r="R421" i="117"/>
  <c r="Q421" i="117"/>
  <c r="P421" i="117"/>
  <c r="O421" i="117"/>
  <c r="N421" i="117"/>
  <c r="M421" i="117"/>
  <c r="L421" i="117"/>
  <c r="K421" i="117"/>
  <c r="J421" i="117"/>
  <c r="I421" i="117"/>
  <c r="H421" i="117"/>
  <c r="G421" i="117"/>
  <c r="F421" i="117"/>
  <c r="E421" i="117"/>
  <c r="Y420" i="117"/>
  <c r="X420" i="117"/>
  <c r="W420" i="117"/>
  <c r="V420" i="117"/>
  <c r="U420" i="117"/>
  <c r="T420" i="117"/>
  <c r="S420" i="117"/>
  <c r="R420" i="117"/>
  <c r="Q420" i="117"/>
  <c r="P420" i="117"/>
  <c r="O420" i="117"/>
  <c r="N420" i="117"/>
  <c r="M420" i="117"/>
  <c r="L420" i="117"/>
  <c r="K420" i="117"/>
  <c r="J420" i="117"/>
  <c r="I420" i="117"/>
  <c r="H420" i="117"/>
  <c r="G420" i="117"/>
  <c r="F420" i="117"/>
  <c r="E420" i="117"/>
  <c r="Y419" i="117"/>
  <c r="X419" i="117"/>
  <c r="W419" i="117"/>
  <c r="V419" i="117"/>
  <c r="U419" i="117"/>
  <c r="T419" i="117"/>
  <c r="S419" i="117"/>
  <c r="R419" i="117"/>
  <c r="Q419" i="117"/>
  <c r="P419" i="117"/>
  <c r="O419" i="117"/>
  <c r="N419" i="117"/>
  <c r="M419" i="117"/>
  <c r="L419" i="117"/>
  <c r="K419" i="117"/>
  <c r="J419" i="117"/>
  <c r="I419" i="117"/>
  <c r="H419" i="117"/>
  <c r="G419" i="117"/>
  <c r="F419" i="117"/>
  <c r="E419" i="117"/>
  <c r="Y418" i="117"/>
  <c r="X418" i="117"/>
  <c r="W418" i="117"/>
  <c r="V418" i="117"/>
  <c r="U418" i="117"/>
  <c r="T418" i="117"/>
  <c r="S418" i="117"/>
  <c r="R418" i="117"/>
  <c r="Q418" i="117"/>
  <c r="P418" i="117"/>
  <c r="O418" i="117"/>
  <c r="N418" i="117"/>
  <c r="M418" i="117"/>
  <c r="L418" i="117"/>
  <c r="K418" i="117"/>
  <c r="J418" i="117"/>
  <c r="I418" i="117"/>
  <c r="H418" i="117"/>
  <c r="G418" i="117"/>
  <c r="F418" i="117"/>
  <c r="E418" i="117"/>
  <c r="Y417" i="117"/>
  <c r="X417" i="117"/>
  <c r="W417" i="117"/>
  <c r="V417" i="117"/>
  <c r="U417" i="117"/>
  <c r="T417" i="117"/>
  <c r="S417" i="117"/>
  <c r="R417" i="117"/>
  <c r="Q417" i="117"/>
  <c r="P417" i="117"/>
  <c r="O417" i="117"/>
  <c r="N417" i="117"/>
  <c r="M417" i="117"/>
  <c r="L417" i="117"/>
  <c r="K417" i="117"/>
  <c r="J417" i="117"/>
  <c r="I417" i="117"/>
  <c r="H417" i="117"/>
  <c r="G417" i="117"/>
  <c r="F417" i="117"/>
  <c r="E417" i="117"/>
  <c r="Y416" i="117"/>
  <c r="X416" i="117"/>
  <c r="W416" i="117"/>
  <c r="V416" i="117"/>
  <c r="U416" i="117"/>
  <c r="T416" i="117"/>
  <c r="S416" i="117"/>
  <c r="R416" i="117"/>
  <c r="Q416" i="117"/>
  <c r="P416" i="117"/>
  <c r="O416" i="117"/>
  <c r="N416" i="117"/>
  <c r="M416" i="117"/>
  <c r="L416" i="117"/>
  <c r="K416" i="117"/>
  <c r="J416" i="117"/>
  <c r="I416" i="117"/>
  <c r="H416" i="117"/>
  <c r="G416" i="117"/>
  <c r="F416" i="117"/>
  <c r="E416" i="117"/>
  <c r="Y415" i="117"/>
  <c r="X415" i="117"/>
  <c r="W415" i="117"/>
  <c r="V415" i="117"/>
  <c r="U415" i="117"/>
  <c r="T415" i="117"/>
  <c r="S415" i="117"/>
  <c r="R415" i="117"/>
  <c r="Q415" i="117"/>
  <c r="P415" i="117"/>
  <c r="O415" i="117"/>
  <c r="N415" i="117"/>
  <c r="M415" i="117"/>
  <c r="L415" i="117"/>
  <c r="K415" i="117"/>
  <c r="J415" i="117"/>
  <c r="I415" i="117"/>
  <c r="H415" i="117"/>
  <c r="G415" i="117"/>
  <c r="F415" i="117"/>
  <c r="E415" i="117"/>
  <c r="Y414" i="117"/>
  <c r="X414" i="117"/>
  <c r="W414" i="117"/>
  <c r="V414" i="117"/>
  <c r="U414" i="117"/>
  <c r="T414" i="117"/>
  <c r="S414" i="117"/>
  <c r="R414" i="117"/>
  <c r="Q414" i="117"/>
  <c r="P414" i="117"/>
  <c r="O414" i="117"/>
  <c r="N414" i="117"/>
  <c r="M414" i="117"/>
  <c r="L414" i="117"/>
  <c r="K414" i="117"/>
  <c r="J414" i="117"/>
  <c r="I414" i="117"/>
  <c r="H414" i="117"/>
  <c r="G414" i="117"/>
  <c r="F414" i="117"/>
  <c r="E414" i="117"/>
  <c r="Y413" i="117"/>
  <c r="X413" i="117"/>
  <c r="W413" i="117"/>
  <c r="V413" i="117"/>
  <c r="U413" i="117"/>
  <c r="T413" i="117"/>
  <c r="S413" i="117"/>
  <c r="R413" i="117"/>
  <c r="Q413" i="117"/>
  <c r="P413" i="117"/>
  <c r="O413" i="117"/>
  <c r="N413" i="117"/>
  <c r="M413" i="117"/>
  <c r="L413" i="117"/>
  <c r="K413" i="117"/>
  <c r="J413" i="117"/>
  <c r="I413" i="117"/>
  <c r="H413" i="117"/>
  <c r="G413" i="117"/>
  <c r="F413" i="117"/>
  <c r="E413" i="117"/>
  <c r="Y412" i="117"/>
  <c r="X412" i="117"/>
  <c r="W412" i="117"/>
  <c r="V412" i="117"/>
  <c r="U412" i="117"/>
  <c r="T412" i="117"/>
  <c r="S412" i="117"/>
  <c r="R412" i="117"/>
  <c r="Q412" i="117"/>
  <c r="P412" i="117"/>
  <c r="O412" i="117"/>
  <c r="N412" i="117"/>
  <c r="M412" i="117"/>
  <c r="L412" i="117"/>
  <c r="K412" i="117"/>
  <c r="J412" i="117"/>
  <c r="I412" i="117"/>
  <c r="H412" i="117"/>
  <c r="G412" i="117"/>
  <c r="F412" i="117"/>
  <c r="E412" i="117"/>
  <c r="Y411" i="117"/>
  <c r="X411" i="117"/>
  <c r="W411" i="117"/>
  <c r="V411" i="117"/>
  <c r="U411" i="117"/>
  <c r="T411" i="117"/>
  <c r="S411" i="117"/>
  <c r="R411" i="117"/>
  <c r="Q411" i="117"/>
  <c r="P411" i="117"/>
  <c r="O411" i="117"/>
  <c r="N411" i="117"/>
  <c r="M411" i="117"/>
  <c r="L411" i="117"/>
  <c r="K411" i="117"/>
  <c r="J411" i="117"/>
  <c r="I411" i="117"/>
  <c r="H411" i="117"/>
  <c r="G411" i="117"/>
  <c r="F411" i="117"/>
  <c r="E411" i="117"/>
  <c r="Y410" i="117"/>
  <c r="X410" i="117"/>
  <c r="W410" i="117"/>
  <c r="V410" i="117"/>
  <c r="U410" i="117"/>
  <c r="T410" i="117"/>
  <c r="S410" i="117"/>
  <c r="R410" i="117"/>
  <c r="Q410" i="117"/>
  <c r="P410" i="117"/>
  <c r="O410" i="117"/>
  <c r="N410" i="117"/>
  <c r="M410" i="117"/>
  <c r="L410" i="117"/>
  <c r="K410" i="117"/>
  <c r="J410" i="117"/>
  <c r="I410" i="117"/>
  <c r="H410" i="117"/>
  <c r="G410" i="117"/>
  <c r="F410" i="117"/>
  <c r="E410" i="117"/>
  <c r="Y409" i="117"/>
  <c r="X409" i="117"/>
  <c r="W409" i="117"/>
  <c r="V409" i="117"/>
  <c r="U409" i="117"/>
  <c r="T409" i="117"/>
  <c r="S409" i="117"/>
  <c r="R409" i="117"/>
  <c r="Q409" i="117"/>
  <c r="P409" i="117"/>
  <c r="O409" i="117"/>
  <c r="N409" i="117"/>
  <c r="M409" i="117"/>
  <c r="L409" i="117"/>
  <c r="K409" i="117"/>
  <c r="J409" i="117"/>
  <c r="I409" i="117"/>
  <c r="H409" i="117"/>
  <c r="G409" i="117"/>
  <c r="F409" i="117"/>
  <c r="E409" i="117"/>
  <c r="Y408" i="117"/>
  <c r="X408" i="117"/>
  <c r="W408" i="117"/>
  <c r="V408" i="117"/>
  <c r="U408" i="117"/>
  <c r="T408" i="117"/>
  <c r="S408" i="117"/>
  <c r="R408" i="117"/>
  <c r="Q408" i="117"/>
  <c r="P408" i="117"/>
  <c r="O408" i="117"/>
  <c r="N408" i="117"/>
  <c r="M408" i="117"/>
  <c r="L408" i="117"/>
  <c r="K408" i="117"/>
  <c r="J408" i="117"/>
  <c r="I408" i="117"/>
  <c r="H408" i="117"/>
  <c r="G408" i="117"/>
  <c r="F408" i="117"/>
  <c r="E408" i="117"/>
  <c r="Y407" i="117"/>
  <c r="X407" i="117"/>
  <c r="W407" i="117"/>
  <c r="V407" i="117"/>
  <c r="U407" i="117"/>
  <c r="T407" i="117"/>
  <c r="S407" i="117"/>
  <c r="R407" i="117"/>
  <c r="Q407" i="117"/>
  <c r="P407" i="117"/>
  <c r="O407" i="117"/>
  <c r="N407" i="117"/>
  <c r="M407" i="117"/>
  <c r="L407" i="117"/>
  <c r="K407" i="117"/>
  <c r="J407" i="117"/>
  <c r="I407" i="117"/>
  <c r="H407" i="117"/>
  <c r="G407" i="117"/>
  <c r="F407" i="117"/>
  <c r="E407" i="117"/>
  <c r="Y406" i="117"/>
  <c r="X406" i="117"/>
  <c r="W406" i="117"/>
  <c r="V406" i="117"/>
  <c r="U406" i="117"/>
  <c r="T406" i="117"/>
  <c r="S406" i="117"/>
  <c r="R406" i="117"/>
  <c r="Q406" i="117"/>
  <c r="P406" i="117"/>
  <c r="O406" i="117"/>
  <c r="N406" i="117"/>
  <c r="M406" i="117"/>
  <c r="L406" i="117"/>
  <c r="K406" i="117"/>
  <c r="J406" i="117"/>
  <c r="I406" i="117"/>
  <c r="H406" i="117"/>
  <c r="G406" i="117"/>
  <c r="F406" i="117"/>
  <c r="E406" i="117"/>
  <c r="Y405" i="117"/>
  <c r="X405" i="117"/>
  <c r="W405" i="117"/>
  <c r="V405" i="117"/>
  <c r="U405" i="117"/>
  <c r="T405" i="117"/>
  <c r="S405" i="117"/>
  <c r="R405" i="117"/>
  <c r="Q405" i="117"/>
  <c r="P405" i="117"/>
  <c r="O405" i="117"/>
  <c r="N405" i="117"/>
  <c r="M405" i="117"/>
  <c r="L405" i="117"/>
  <c r="K405" i="117"/>
  <c r="J405" i="117"/>
  <c r="I405" i="117"/>
  <c r="H405" i="117"/>
  <c r="G405" i="117"/>
  <c r="F405" i="117"/>
  <c r="E405" i="117"/>
  <c r="Y404" i="117"/>
  <c r="X404" i="117"/>
  <c r="W404" i="117"/>
  <c r="V404" i="117"/>
  <c r="U404" i="117"/>
  <c r="T404" i="117"/>
  <c r="S404" i="117"/>
  <c r="R404" i="117"/>
  <c r="Q404" i="117"/>
  <c r="P404" i="117"/>
  <c r="O404" i="117"/>
  <c r="N404" i="117"/>
  <c r="M404" i="117"/>
  <c r="L404" i="117"/>
  <c r="K404" i="117"/>
  <c r="J404" i="117"/>
  <c r="I404" i="117"/>
  <c r="H404" i="117"/>
  <c r="G404" i="117"/>
  <c r="F404" i="117"/>
  <c r="E404" i="117"/>
  <c r="Y403" i="117"/>
  <c r="X403" i="117"/>
  <c r="W403" i="117"/>
  <c r="V403" i="117"/>
  <c r="U403" i="117"/>
  <c r="T403" i="117"/>
  <c r="S403" i="117"/>
  <c r="R403" i="117"/>
  <c r="Q403" i="117"/>
  <c r="P403" i="117"/>
  <c r="O403" i="117"/>
  <c r="N403" i="117"/>
  <c r="M403" i="117"/>
  <c r="L403" i="117"/>
  <c r="K403" i="117"/>
  <c r="J403" i="117"/>
  <c r="I403" i="117"/>
  <c r="H403" i="117"/>
  <c r="G403" i="117"/>
  <c r="F403" i="117"/>
  <c r="E403" i="117"/>
  <c r="Y402" i="117"/>
  <c r="X402" i="117"/>
  <c r="W402" i="117"/>
  <c r="V402" i="117"/>
  <c r="U402" i="117"/>
  <c r="T402" i="117"/>
  <c r="S402" i="117"/>
  <c r="R402" i="117"/>
  <c r="Q402" i="117"/>
  <c r="P402" i="117"/>
  <c r="O402" i="117"/>
  <c r="N402" i="117"/>
  <c r="M402" i="117"/>
  <c r="L402" i="117"/>
  <c r="K402" i="117"/>
  <c r="J402" i="117"/>
  <c r="I402" i="117"/>
  <c r="H402" i="117"/>
  <c r="G402" i="117"/>
  <c r="F402" i="117"/>
  <c r="E402" i="117"/>
  <c r="Y401" i="117"/>
  <c r="X401" i="117"/>
  <c r="W401" i="117"/>
  <c r="V401" i="117"/>
  <c r="U401" i="117"/>
  <c r="T401" i="117"/>
  <c r="S401" i="117"/>
  <c r="R401" i="117"/>
  <c r="Q401" i="117"/>
  <c r="P401" i="117"/>
  <c r="O401" i="117"/>
  <c r="N401" i="117"/>
  <c r="M401" i="117"/>
  <c r="L401" i="117"/>
  <c r="K401" i="117"/>
  <c r="J401" i="117"/>
  <c r="I401" i="117"/>
  <c r="H401" i="117"/>
  <c r="G401" i="117"/>
  <c r="F401" i="117"/>
  <c r="E401" i="117"/>
  <c r="Y400" i="117"/>
  <c r="X400" i="117"/>
  <c r="W400" i="117"/>
  <c r="V400" i="117"/>
  <c r="U400" i="117"/>
  <c r="T400" i="117"/>
  <c r="S400" i="117"/>
  <c r="R400" i="117"/>
  <c r="Q400" i="117"/>
  <c r="P400" i="117"/>
  <c r="O400" i="117"/>
  <c r="N400" i="117"/>
  <c r="M400" i="117"/>
  <c r="L400" i="117"/>
  <c r="K400" i="117"/>
  <c r="J400" i="117"/>
  <c r="I400" i="117"/>
  <c r="H400" i="117"/>
  <c r="G400" i="117"/>
  <c r="F400" i="117"/>
  <c r="E400" i="117"/>
  <c r="Y399" i="117"/>
  <c r="X399" i="117"/>
  <c r="W399" i="117"/>
  <c r="V399" i="117"/>
  <c r="U399" i="117"/>
  <c r="T399" i="117"/>
  <c r="S399" i="117"/>
  <c r="R399" i="117"/>
  <c r="Q399" i="117"/>
  <c r="P399" i="117"/>
  <c r="O399" i="117"/>
  <c r="N399" i="117"/>
  <c r="M399" i="117"/>
  <c r="L399" i="117"/>
  <c r="K399" i="117"/>
  <c r="J399" i="117"/>
  <c r="I399" i="117"/>
  <c r="H399" i="117"/>
  <c r="G399" i="117"/>
  <c r="F399" i="117"/>
  <c r="E399" i="117"/>
  <c r="Y398" i="117"/>
  <c r="X398" i="117"/>
  <c r="W398" i="117"/>
  <c r="V398" i="117"/>
  <c r="U398" i="117"/>
  <c r="T398" i="117"/>
  <c r="S398" i="117"/>
  <c r="R398" i="117"/>
  <c r="Q398" i="117"/>
  <c r="P398" i="117"/>
  <c r="O398" i="117"/>
  <c r="N398" i="117"/>
  <c r="M398" i="117"/>
  <c r="L398" i="117"/>
  <c r="K398" i="117"/>
  <c r="J398" i="117"/>
  <c r="I398" i="117"/>
  <c r="H398" i="117"/>
  <c r="G398" i="117"/>
  <c r="F398" i="117"/>
  <c r="E398" i="117"/>
  <c r="Y397" i="117"/>
  <c r="X397" i="117"/>
  <c r="W397" i="117"/>
  <c r="V397" i="117"/>
  <c r="U397" i="117"/>
  <c r="T397" i="117"/>
  <c r="S397" i="117"/>
  <c r="R397" i="117"/>
  <c r="Q397" i="117"/>
  <c r="P397" i="117"/>
  <c r="O397" i="117"/>
  <c r="N397" i="117"/>
  <c r="M397" i="117"/>
  <c r="L397" i="117"/>
  <c r="K397" i="117"/>
  <c r="J397" i="117"/>
  <c r="I397" i="117"/>
  <c r="H397" i="117"/>
  <c r="G397" i="117"/>
  <c r="F397" i="117"/>
  <c r="E397" i="117"/>
  <c r="Y396" i="117"/>
  <c r="X396" i="117"/>
  <c r="W396" i="117"/>
  <c r="V396" i="117"/>
  <c r="U396" i="117"/>
  <c r="T396" i="117"/>
  <c r="S396" i="117"/>
  <c r="R396" i="117"/>
  <c r="Q396" i="117"/>
  <c r="P396" i="117"/>
  <c r="O396" i="117"/>
  <c r="N396" i="117"/>
  <c r="M396" i="117"/>
  <c r="L396" i="117"/>
  <c r="K396" i="117"/>
  <c r="J396" i="117"/>
  <c r="I396" i="117"/>
  <c r="H396" i="117"/>
  <c r="G396" i="117"/>
  <c r="F396" i="117"/>
  <c r="E396" i="117"/>
  <c r="Y395" i="117"/>
  <c r="X395" i="117"/>
  <c r="W395" i="117"/>
  <c r="V395" i="117"/>
  <c r="U395" i="117"/>
  <c r="T395" i="117"/>
  <c r="S395" i="117"/>
  <c r="R395" i="117"/>
  <c r="Q395" i="117"/>
  <c r="P395" i="117"/>
  <c r="O395" i="117"/>
  <c r="N395" i="117"/>
  <c r="M395" i="117"/>
  <c r="L395" i="117"/>
  <c r="K395" i="117"/>
  <c r="J395" i="117"/>
  <c r="I395" i="117"/>
  <c r="H395" i="117"/>
  <c r="G395" i="117"/>
  <c r="F395" i="117"/>
  <c r="E395" i="117"/>
  <c r="Y394" i="117"/>
  <c r="X394" i="117"/>
  <c r="W394" i="117"/>
  <c r="V394" i="117"/>
  <c r="U394" i="117"/>
  <c r="T394" i="117"/>
  <c r="S394" i="117"/>
  <c r="R394" i="117"/>
  <c r="Q394" i="117"/>
  <c r="P394" i="117"/>
  <c r="O394" i="117"/>
  <c r="N394" i="117"/>
  <c r="M394" i="117"/>
  <c r="L394" i="117"/>
  <c r="K394" i="117"/>
  <c r="J394" i="117"/>
  <c r="I394" i="117"/>
  <c r="H394" i="117"/>
  <c r="G394" i="117"/>
  <c r="F394" i="117"/>
  <c r="E394" i="117"/>
  <c r="Y393" i="117"/>
  <c r="X393" i="117"/>
  <c r="W393" i="117"/>
  <c r="V393" i="117"/>
  <c r="U393" i="117"/>
  <c r="T393" i="117"/>
  <c r="S393" i="117"/>
  <c r="R393" i="117"/>
  <c r="Q393" i="117"/>
  <c r="P393" i="117"/>
  <c r="O393" i="117"/>
  <c r="N393" i="117"/>
  <c r="M393" i="117"/>
  <c r="L393" i="117"/>
  <c r="K393" i="117"/>
  <c r="J393" i="117"/>
  <c r="I393" i="117"/>
  <c r="H393" i="117"/>
  <c r="G393" i="117"/>
  <c r="F393" i="117"/>
  <c r="E393" i="117"/>
  <c r="Y392" i="117"/>
  <c r="X392" i="117"/>
  <c r="W392" i="117"/>
  <c r="V392" i="117"/>
  <c r="U392" i="117"/>
  <c r="T392" i="117"/>
  <c r="S392" i="117"/>
  <c r="R392" i="117"/>
  <c r="Q392" i="117"/>
  <c r="P392" i="117"/>
  <c r="O392" i="117"/>
  <c r="N392" i="117"/>
  <c r="M392" i="117"/>
  <c r="L392" i="117"/>
  <c r="K392" i="117"/>
  <c r="J392" i="117"/>
  <c r="I392" i="117"/>
  <c r="H392" i="117"/>
  <c r="G392" i="117"/>
  <c r="F392" i="117"/>
  <c r="E392" i="117"/>
  <c r="Y391" i="117"/>
  <c r="X391" i="117"/>
  <c r="W391" i="117"/>
  <c r="V391" i="117"/>
  <c r="U391" i="117"/>
  <c r="T391" i="117"/>
  <c r="S391" i="117"/>
  <c r="R391" i="117"/>
  <c r="Q391" i="117"/>
  <c r="P391" i="117"/>
  <c r="O391" i="117"/>
  <c r="N391" i="117"/>
  <c r="M391" i="117"/>
  <c r="L391" i="117"/>
  <c r="K391" i="117"/>
  <c r="J391" i="117"/>
  <c r="I391" i="117"/>
  <c r="H391" i="117"/>
  <c r="G391" i="117"/>
  <c r="F391" i="117"/>
  <c r="E391" i="117"/>
  <c r="Y390" i="117"/>
  <c r="X390" i="117"/>
  <c r="W390" i="117"/>
  <c r="V390" i="117"/>
  <c r="U390" i="117"/>
  <c r="T390" i="117"/>
  <c r="S390" i="117"/>
  <c r="R390" i="117"/>
  <c r="Q390" i="117"/>
  <c r="P390" i="117"/>
  <c r="O390" i="117"/>
  <c r="N390" i="117"/>
  <c r="M390" i="117"/>
  <c r="L390" i="117"/>
  <c r="K390" i="117"/>
  <c r="J390" i="117"/>
  <c r="I390" i="117"/>
  <c r="H390" i="117"/>
  <c r="G390" i="117"/>
  <c r="F390" i="117"/>
  <c r="E390" i="117"/>
  <c r="Y389" i="117"/>
  <c r="X389" i="117"/>
  <c r="W389" i="117"/>
  <c r="V389" i="117"/>
  <c r="U389" i="117"/>
  <c r="T389" i="117"/>
  <c r="S389" i="117"/>
  <c r="R389" i="117"/>
  <c r="Q389" i="117"/>
  <c r="P389" i="117"/>
  <c r="O389" i="117"/>
  <c r="N389" i="117"/>
  <c r="M389" i="117"/>
  <c r="L389" i="117"/>
  <c r="K389" i="117"/>
  <c r="J389" i="117"/>
  <c r="I389" i="117"/>
  <c r="H389" i="117"/>
  <c r="G389" i="117"/>
  <c r="F389" i="117"/>
  <c r="E389" i="117"/>
  <c r="Y388" i="117"/>
  <c r="X388" i="117"/>
  <c r="W388" i="117"/>
  <c r="V388" i="117"/>
  <c r="U388" i="117"/>
  <c r="T388" i="117"/>
  <c r="S388" i="117"/>
  <c r="R388" i="117"/>
  <c r="Q388" i="117"/>
  <c r="P388" i="117"/>
  <c r="O388" i="117"/>
  <c r="N388" i="117"/>
  <c r="M388" i="117"/>
  <c r="L388" i="117"/>
  <c r="K388" i="117"/>
  <c r="J388" i="117"/>
  <c r="I388" i="117"/>
  <c r="H388" i="117"/>
  <c r="G388" i="117"/>
  <c r="F388" i="117"/>
  <c r="E388" i="117"/>
  <c r="Y387" i="117"/>
  <c r="X387" i="117"/>
  <c r="W387" i="117"/>
  <c r="V387" i="117"/>
  <c r="U387" i="117"/>
  <c r="T387" i="117"/>
  <c r="S387" i="117"/>
  <c r="R387" i="117"/>
  <c r="Q387" i="117"/>
  <c r="P387" i="117"/>
  <c r="O387" i="117"/>
  <c r="N387" i="117"/>
  <c r="M387" i="117"/>
  <c r="L387" i="117"/>
  <c r="K387" i="117"/>
  <c r="J387" i="117"/>
  <c r="I387" i="117"/>
  <c r="H387" i="117"/>
  <c r="G387" i="117"/>
  <c r="F387" i="117"/>
  <c r="E387" i="117"/>
  <c r="Y386" i="117"/>
  <c r="X386" i="117"/>
  <c r="W386" i="117"/>
  <c r="V386" i="117"/>
  <c r="U386" i="117"/>
  <c r="T386" i="117"/>
  <c r="S386" i="117"/>
  <c r="R386" i="117"/>
  <c r="Q386" i="117"/>
  <c r="P386" i="117"/>
  <c r="O386" i="117"/>
  <c r="N386" i="117"/>
  <c r="M386" i="117"/>
  <c r="L386" i="117"/>
  <c r="K386" i="117"/>
  <c r="J386" i="117"/>
  <c r="I386" i="117"/>
  <c r="H386" i="117"/>
  <c r="G386" i="117"/>
  <c r="F386" i="117"/>
  <c r="E386" i="117"/>
  <c r="Y385" i="117"/>
  <c r="X385" i="117"/>
  <c r="W385" i="117"/>
  <c r="V385" i="117"/>
  <c r="U385" i="117"/>
  <c r="T385" i="117"/>
  <c r="S385" i="117"/>
  <c r="R385" i="117"/>
  <c r="Q385" i="117"/>
  <c r="P385" i="117"/>
  <c r="O385" i="117"/>
  <c r="N385" i="117"/>
  <c r="M385" i="117"/>
  <c r="L385" i="117"/>
  <c r="K385" i="117"/>
  <c r="J385" i="117"/>
  <c r="I385" i="117"/>
  <c r="H385" i="117"/>
  <c r="G385" i="117"/>
  <c r="F385" i="117"/>
  <c r="E385" i="117"/>
  <c r="Y384" i="117"/>
  <c r="X384" i="117"/>
  <c r="W384" i="117"/>
  <c r="V384" i="117"/>
  <c r="U384" i="117"/>
  <c r="T384" i="117"/>
  <c r="S384" i="117"/>
  <c r="R384" i="117"/>
  <c r="Q384" i="117"/>
  <c r="P384" i="117"/>
  <c r="O384" i="117"/>
  <c r="N384" i="117"/>
  <c r="M384" i="117"/>
  <c r="L384" i="117"/>
  <c r="K384" i="117"/>
  <c r="J384" i="117"/>
  <c r="I384" i="117"/>
  <c r="H384" i="117"/>
  <c r="G384" i="117"/>
  <c r="F384" i="117"/>
  <c r="E384" i="117"/>
  <c r="Y383" i="117"/>
  <c r="X383" i="117"/>
  <c r="W383" i="117"/>
  <c r="V383" i="117"/>
  <c r="U383" i="117"/>
  <c r="T383" i="117"/>
  <c r="S383" i="117"/>
  <c r="R383" i="117"/>
  <c r="Q383" i="117"/>
  <c r="P383" i="117"/>
  <c r="O383" i="117"/>
  <c r="N383" i="117"/>
  <c r="M383" i="117"/>
  <c r="L383" i="117"/>
  <c r="K383" i="117"/>
  <c r="J383" i="117"/>
  <c r="I383" i="117"/>
  <c r="H383" i="117"/>
  <c r="G383" i="117"/>
  <c r="F383" i="117"/>
  <c r="E383" i="117"/>
  <c r="Y382" i="117"/>
  <c r="X382" i="117"/>
  <c r="W382" i="117"/>
  <c r="V382" i="117"/>
  <c r="U382" i="117"/>
  <c r="T382" i="117"/>
  <c r="S382" i="117"/>
  <c r="R382" i="117"/>
  <c r="Q382" i="117"/>
  <c r="P382" i="117"/>
  <c r="O382" i="117"/>
  <c r="N382" i="117"/>
  <c r="M382" i="117"/>
  <c r="L382" i="117"/>
  <c r="K382" i="117"/>
  <c r="J382" i="117"/>
  <c r="I382" i="117"/>
  <c r="H382" i="117"/>
  <c r="G382" i="117"/>
  <c r="F382" i="117"/>
  <c r="E382" i="117"/>
  <c r="Y381" i="117"/>
  <c r="X381" i="117"/>
  <c r="W381" i="117"/>
  <c r="V381" i="117"/>
  <c r="U381" i="117"/>
  <c r="T381" i="117"/>
  <c r="S381" i="117"/>
  <c r="R381" i="117"/>
  <c r="Q381" i="117"/>
  <c r="P381" i="117"/>
  <c r="O381" i="117"/>
  <c r="N381" i="117"/>
  <c r="M381" i="117"/>
  <c r="L381" i="117"/>
  <c r="K381" i="117"/>
  <c r="J381" i="117"/>
  <c r="I381" i="117"/>
  <c r="H381" i="117"/>
  <c r="G381" i="117"/>
  <c r="F381" i="117"/>
  <c r="E381" i="117"/>
  <c r="Y380" i="117"/>
  <c r="X380" i="117"/>
  <c r="W380" i="117"/>
  <c r="V380" i="117"/>
  <c r="U380" i="117"/>
  <c r="T380" i="117"/>
  <c r="S380" i="117"/>
  <c r="R380" i="117"/>
  <c r="Q380" i="117"/>
  <c r="P380" i="117"/>
  <c r="O380" i="117"/>
  <c r="N380" i="117"/>
  <c r="M380" i="117"/>
  <c r="L380" i="117"/>
  <c r="K380" i="117"/>
  <c r="J380" i="117"/>
  <c r="I380" i="117"/>
  <c r="H380" i="117"/>
  <c r="G380" i="117"/>
  <c r="F380" i="117"/>
  <c r="E380" i="117"/>
  <c r="Y379" i="117"/>
  <c r="X379" i="117"/>
  <c r="W379" i="117"/>
  <c r="V379" i="117"/>
  <c r="U379" i="117"/>
  <c r="T379" i="117"/>
  <c r="S379" i="117"/>
  <c r="R379" i="117"/>
  <c r="Q379" i="117"/>
  <c r="P379" i="117"/>
  <c r="O379" i="117"/>
  <c r="N379" i="117"/>
  <c r="M379" i="117"/>
  <c r="L379" i="117"/>
  <c r="K379" i="117"/>
  <c r="J379" i="117"/>
  <c r="I379" i="117"/>
  <c r="H379" i="117"/>
  <c r="G379" i="117"/>
  <c r="F379" i="117"/>
  <c r="E379" i="117"/>
  <c r="Y378" i="117"/>
  <c r="X378" i="117"/>
  <c r="W378" i="117"/>
  <c r="V378" i="117"/>
  <c r="U378" i="117"/>
  <c r="T378" i="117"/>
  <c r="S378" i="117"/>
  <c r="R378" i="117"/>
  <c r="Q378" i="117"/>
  <c r="P378" i="117"/>
  <c r="O378" i="117"/>
  <c r="N378" i="117"/>
  <c r="M378" i="117"/>
  <c r="L378" i="117"/>
  <c r="K378" i="117"/>
  <c r="J378" i="117"/>
  <c r="I378" i="117"/>
  <c r="H378" i="117"/>
  <c r="G378" i="117"/>
  <c r="F378" i="117"/>
  <c r="E378" i="117"/>
  <c r="Y377" i="117"/>
  <c r="X377" i="117"/>
  <c r="W377" i="117"/>
  <c r="V377" i="117"/>
  <c r="U377" i="117"/>
  <c r="T377" i="117"/>
  <c r="S377" i="117"/>
  <c r="R377" i="117"/>
  <c r="Q377" i="117"/>
  <c r="P377" i="117"/>
  <c r="O377" i="117"/>
  <c r="N377" i="117"/>
  <c r="M377" i="117"/>
  <c r="L377" i="117"/>
  <c r="K377" i="117"/>
  <c r="J377" i="117"/>
  <c r="I377" i="117"/>
  <c r="H377" i="117"/>
  <c r="G377" i="117"/>
  <c r="F377" i="117"/>
  <c r="E377" i="117"/>
  <c r="Y376" i="117"/>
  <c r="X376" i="117"/>
  <c r="W376" i="117"/>
  <c r="V376" i="117"/>
  <c r="U376" i="117"/>
  <c r="T376" i="117"/>
  <c r="S376" i="117"/>
  <c r="R376" i="117"/>
  <c r="Q376" i="117"/>
  <c r="P376" i="117"/>
  <c r="O376" i="117"/>
  <c r="N376" i="117"/>
  <c r="M376" i="117"/>
  <c r="L376" i="117"/>
  <c r="K376" i="117"/>
  <c r="J376" i="117"/>
  <c r="I376" i="117"/>
  <c r="H376" i="117"/>
  <c r="G376" i="117"/>
  <c r="F376" i="117"/>
  <c r="E376" i="117"/>
  <c r="Y375" i="117"/>
  <c r="X375" i="117"/>
  <c r="W375" i="117"/>
  <c r="V375" i="117"/>
  <c r="U375" i="117"/>
  <c r="T375" i="117"/>
  <c r="S375" i="117"/>
  <c r="R375" i="117"/>
  <c r="Q375" i="117"/>
  <c r="P375" i="117"/>
  <c r="O375" i="117"/>
  <c r="N375" i="117"/>
  <c r="M375" i="117"/>
  <c r="L375" i="117"/>
  <c r="K375" i="117"/>
  <c r="J375" i="117"/>
  <c r="I375" i="117"/>
  <c r="H375" i="117"/>
  <c r="G375" i="117"/>
  <c r="F375" i="117"/>
  <c r="E375" i="117"/>
  <c r="Y374" i="117"/>
  <c r="X374" i="117"/>
  <c r="W374" i="117"/>
  <c r="V374" i="117"/>
  <c r="U374" i="117"/>
  <c r="T374" i="117"/>
  <c r="S374" i="117"/>
  <c r="R374" i="117"/>
  <c r="Q374" i="117"/>
  <c r="P374" i="117"/>
  <c r="O374" i="117"/>
  <c r="N374" i="117"/>
  <c r="M374" i="117"/>
  <c r="L374" i="117"/>
  <c r="K374" i="117"/>
  <c r="J374" i="117"/>
  <c r="I374" i="117"/>
  <c r="H374" i="117"/>
  <c r="G374" i="117"/>
  <c r="F374" i="117"/>
  <c r="E374" i="117"/>
  <c r="Y373" i="117"/>
  <c r="X373" i="117"/>
  <c r="W373" i="117"/>
  <c r="V373" i="117"/>
  <c r="U373" i="117"/>
  <c r="T373" i="117"/>
  <c r="S373" i="117"/>
  <c r="R373" i="117"/>
  <c r="Q373" i="117"/>
  <c r="P373" i="117"/>
  <c r="O373" i="117"/>
  <c r="N373" i="117"/>
  <c r="M373" i="117"/>
  <c r="L373" i="117"/>
  <c r="K373" i="117"/>
  <c r="J373" i="117"/>
  <c r="I373" i="117"/>
  <c r="H373" i="117"/>
  <c r="G373" i="117"/>
  <c r="F373" i="117"/>
  <c r="E373" i="117"/>
  <c r="Y372" i="117"/>
  <c r="X372" i="117"/>
  <c r="W372" i="117"/>
  <c r="V372" i="117"/>
  <c r="U372" i="117"/>
  <c r="T372" i="117"/>
  <c r="S372" i="117"/>
  <c r="R372" i="117"/>
  <c r="Q372" i="117"/>
  <c r="P372" i="117"/>
  <c r="O372" i="117"/>
  <c r="N372" i="117"/>
  <c r="M372" i="117"/>
  <c r="L372" i="117"/>
  <c r="K372" i="117"/>
  <c r="J372" i="117"/>
  <c r="I372" i="117"/>
  <c r="H372" i="117"/>
  <c r="G372" i="117"/>
  <c r="F372" i="117"/>
  <c r="E372" i="117"/>
  <c r="Y371" i="117"/>
  <c r="X371" i="117"/>
  <c r="W371" i="117"/>
  <c r="V371" i="117"/>
  <c r="U371" i="117"/>
  <c r="T371" i="117"/>
  <c r="S371" i="117"/>
  <c r="R371" i="117"/>
  <c r="Q371" i="117"/>
  <c r="P371" i="117"/>
  <c r="O371" i="117"/>
  <c r="N371" i="117"/>
  <c r="M371" i="117"/>
  <c r="L371" i="117"/>
  <c r="K371" i="117"/>
  <c r="J371" i="117"/>
  <c r="I371" i="117"/>
  <c r="H371" i="117"/>
  <c r="G371" i="117"/>
  <c r="F371" i="117"/>
  <c r="E371" i="117"/>
  <c r="Y370" i="117"/>
  <c r="X370" i="117"/>
  <c r="W370" i="117"/>
  <c r="V370" i="117"/>
  <c r="U370" i="117"/>
  <c r="T370" i="117"/>
  <c r="S370" i="117"/>
  <c r="R370" i="117"/>
  <c r="Q370" i="117"/>
  <c r="P370" i="117"/>
  <c r="O370" i="117"/>
  <c r="N370" i="117"/>
  <c r="M370" i="117"/>
  <c r="L370" i="117"/>
  <c r="K370" i="117"/>
  <c r="J370" i="117"/>
  <c r="I370" i="117"/>
  <c r="H370" i="117"/>
  <c r="G370" i="117"/>
  <c r="F370" i="117"/>
  <c r="E370" i="117"/>
  <c r="Y369" i="117"/>
  <c r="X369" i="117"/>
  <c r="W369" i="117"/>
  <c r="V369" i="117"/>
  <c r="U369" i="117"/>
  <c r="T369" i="117"/>
  <c r="S369" i="117"/>
  <c r="R369" i="117"/>
  <c r="Q369" i="117"/>
  <c r="P369" i="117"/>
  <c r="O369" i="117"/>
  <c r="N369" i="117"/>
  <c r="M369" i="117"/>
  <c r="L369" i="117"/>
  <c r="K369" i="117"/>
  <c r="J369" i="117"/>
  <c r="I369" i="117"/>
  <c r="H369" i="117"/>
  <c r="G369" i="117"/>
  <c r="F369" i="117"/>
  <c r="E369" i="117"/>
  <c r="Y368" i="117"/>
  <c r="X368" i="117"/>
  <c r="W368" i="117"/>
  <c r="V368" i="117"/>
  <c r="U368" i="117"/>
  <c r="T368" i="117"/>
  <c r="S368" i="117"/>
  <c r="R368" i="117"/>
  <c r="Q368" i="117"/>
  <c r="P368" i="117"/>
  <c r="O368" i="117"/>
  <c r="N368" i="117"/>
  <c r="M368" i="117"/>
  <c r="L368" i="117"/>
  <c r="K368" i="117"/>
  <c r="J368" i="117"/>
  <c r="I368" i="117"/>
  <c r="H368" i="117"/>
  <c r="G368" i="117"/>
  <c r="F368" i="117"/>
  <c r="E368" i="117"/>
  <c r="Y367" i="117"/>
  <c r="X367" i="117"/>
  <c r="W367" i="117"/>
  <c r="V367" i="117"/>
  <c r="U367" i="117"/>
  <c r="T367" i="117"/>
  <c r="S367" i="117"/>
  <c r="R367" i="117"/>
  <c r="Q367" i="117"/>
  <c r="P367" i="117"/>
  <c r="O367" i="117"/>
  <c r="N367" i="117"/>
  <c r="M367" i="117"/>
  <c r="L367" i="117"/>
  <c r="K367" i="117"/>
  <c r="J367" i="117"/>
  <c r="I367" i="117"/>
  <c r="H367" i="117"/>
  <c r="G367" i="117"/>
  <c r="F367" i="117"/>
  <c r="E367" i="117"/>
  <c r="Y366" i="117"/>
  <c r="X366" i="117"/>
  <c r="W366" i="117"/>
  <c r="V366" i="117"/>
  <c r="U366" i="117"/>
  <c r="T366" i="117"/>
  <c r="S366" i="117"/>
  <c r="R366" i="117"/>
  <c r="Q366" i="117"/>
  <c r="P366" i="117"/>
  <c r="O366" i="117"/>
  <c r="N366" i="117"/>
  <c r="M366" i="117"/>
  <c r="L366" i="117"/>
  <c r="K366" i="117"/>
  <c r="J366" i="117"/>
  <c r="I366" i="117"/>
  <c r="H366" i="117"/>
  <c r="G366" i="117"/>
  <c r="F366" i="117"/>
  <c r="E366" i="117"/>
  <c r="Y365" i="117"/>
  <c r="X365" i="117"/>
  <c r="W365" i="117"/>
  <c r="V365" i="117"/>
  <c r="U365" i="117"/>
  <c r="T365" i="117"/>
  <c r="S365" i="117"/>
  <c r="R365" i="117"/>
  <c r="Q365" i="117"/>
  <c r="P365" i="117"/>
  <c r="O365" i="117"/>
  <c r="N365" i="117"/>
  <c r="M365" i="117"/>
  <c r="L365" i="117"/>
  <c r="K365" i="117"/>
  <c r="J365" i="117"/>
  <c r="I365" i="117"/>
  <c r="H365" i="117"/>
  <c r="G365" i="117"/>
  <c r="F365" i="117"/>
  <c r="E365" i="117"/>
  <c r="Y364" i="117"/>
  <c r="X364" i="117"/>
  <c r="W364" i="117"/>
  <c r="V364" i="117"/>
  <c r="U364" i="117"/>
  <c r="T364" i="117"/>
  <c r="S364" i="117"/>
  <c r="R364" i="117"/>
  <c r="Q364" i="117"/>
  <c r="P364" i="117"/>
  <c r="O364" i="117"/>
  <c r="N364" i="117"/>
  <c r="M364" i="117"/>
  <c r="L364" i="117"/>
  <c r="K364" i="117"/>
  <c r="J364" i="117"/>
  <c r="I364" i="117"/>
  <c r="H364" i="117"/>
  <c r="G364" i="117"/>
  <c r="F364" i="117"/>
  <c r="E364" i="117"/>
  <c r="Y363" i="117"/>
  <c r="X363" i="117"/>
  <c r="W363" i="117"/>
  <c r="V363" i="117"/>
  <c r="U363" i="117"/>
  <c r="T363" i="117"/>
  <c r="S363" i="117"/>
  <c r="R363" i="117"/>
  <c r="Q363" i="117"/>
  <c r="P363" i="117"/>
  <c r="O363" i="117"/>
  <c r="N363" i="117"/>
  <c r="M363" i="117"/>
  <c r="L363" i="117"/>
  <c r="K363" i="117"/>
  <c r="J363" i="117"/>
  <c r="I363" i="117"/>
  <c r="H363" i="117"/>
  <c r="G363" i="117"/>
  <c r="F363" i="117"/>
  <c r="E363" i="117"/>
  <c r="Y362" i="117"/>
  <c r="X362" i="117"/>
  <c r="W362" i="117"/>
  <c r="V362" i="117"/>
  <c r="U362" i="117"/>
  <c r="T362" i="117"/>
  <c r="S362" i="117"/>
  <c r="R362" i="117"/>
  <c r="Q362" i="117"/>
  <c r="P362" i="117"/>
  <c r="O362" i="117"/>
  <c r="N362" i="117"/>
  <c r="M362" i="117"/>
  <c r="L362" i="117"/>
  <c r="K362" i="117"/>
  <c r="J362" i="117"/>
  <c r="I362" i="117"/>
  <c r="H362" i="117"/>
  <c r="G362" i="117"/>
  <c r="F362" i="117"/>
  <c r="E362" i="117"/>
  <c r="Y361" i="117"/>
  <c r="X361" i="117"/>
  <c r="W361" i="117"/>
  <c r="V361" i="117"/>
  <c r="U361" i="117"/>
  <c r="T361" i="117"/>
  <c r="S361" i="117"/>
  <c r="R361" i="117"/>
  <c r="Q361" i="117"/>
  <c r="P361" i="117"/>
  <c r="O361" i="117"/>
  <c r="N361" i="117"/>
  <c r="M361" i="117"/>
  <c r="L361" i="117"/>
  <c r="K361" i="117"/>
  <c r="J361" i="117"/>
  <c r="I361" i="117"/>
  <c r="H361" i="117"/>
  <c r="G361" i="117"/>
  <c r="F361" i="117"/>
  <c r="E361" i="117"/>
  <c r="Y360" i="117"/>
  <c r="X360" i="117"/>
  <c r="W360" i="117"/>
  <c r="V360" i="117"/>
  <c r="U360" i="117"/>
  <c r="T360" i="117"/>
  <c r="S360" i="117"/>
  <c r="R360" i="117"/>
  <c r="Q360" i="117"/>
  <c r="P360" i="117"/>
  <c r="O360" i="117"/>
  <c r="N360" i="117"/>
  <c r="M360" i="117"/>
  <c r="L360" i="117"/>
  <c r="K360" i="117"/>
  <c r="J360" i="117"/>
  <c r="I360" i="117"/>
  <c r="H360" i="117"/>
  <c r="G360" i="117"/>
  <c r="F360" i="117"/>
  <c r="E360" i="117"/>
  <c r="Y359" i="117"/>
  <c r="X359" i="117"/>
  <c r="W359" i="117"/>
  <c r="V359" i="117"/>
  <c r="U359" i="117"/>
  <c r="T359" i="117"/>
  <c r="S359" i="117"/>
  <c r="R359" i="117"/>
  <c r="Q359" i="117"/>
  <c r="P359" i="117"/>
  <c r="O359" i="117"/>
  <c r="N359" i="117"/>
  <c r="M359" i="117"/>
  <c r="L359" i="117"/>
  <c r="K359" i="117"/>
  <c r="J359" i="117"/>
  <c r="I359" i="117"/>
  <c r="H359" i="117"/>
  <c r="G359" i="117"/>
  <c r="F359" i="117"/>
  <c r="E359" i="117"/>
  <c r="Y358" i="117"/>
  <c r="X358" i="117"/>
  <c r="W358" i="117"/>
  <c r="V358" i="117"/>
  <c r="U358" i="117"/>
  <c r="T358" i="117"/>
  <c r="S358" i="117"/>
  <c r="R358" i="117"/>
  <c r="Q358" i="117"/>
  <c r="P358" i="117"/>
  <c r="O358" i="117"/>
  <c r="N358" i="117"/>
  <c r="M358" i="117"/>
  <c r="L358" i="117"/>
  <c r="K358" i="117"/>
  <c r="J358" i="117"/>
  <c r="I358" i="117"/>
  <c r="H358" i="117"/>
  <c r="G358" i="117"/>
  <c r="F358" i="117"/>
  <c r="E358" i="117"/>
  <c r="Y357" i="117"/>
  <c r="X357" i="117"/>
  <c r="W357" i="117"/>
  <c r="V357" i="117"/>
  <c r="U357" i="117"/>
  <c r="T357" i="117"/>
  <c r="S357" i="117"/>
  <c r="R357" i="117"/>
  <c r="Q357" i="117"/>
  <c r="P357" i="117"/>
  <c r="O357" i="117"/>
  <c r="N357" i="117"/>
  <c r="M357" i="117"/>
  <c r="L357" i="117"/>
  <c r="K357" i="117"/>
  <c r="J357" i="117"/>
  <c r="I357" i="117"/>
  <c r="H357" i="117"/>
  <c r="G357" i="117"/>
  <c r="F357" i="117"/>
  <c r="E357" i="117"/>
  <c r="Y356" i="117"/>
  <c r="X356" i="117"/>
  <c r="W356" i="117"/>
  <c r="V356" i="117"/>
  <c r="U356" i="117"/>
  <c r="T356" i="117"/>
  <c r="S356" i="117"/>
  <c r="R356" i="117"/>
  <c r="Q356" i="117"/>
  <c r="P356" i="117"/>
  <c r="O356" i="117"/>
  <c r="N356" i="117"/>
  <c r="M356" i="117"/>
  <c r="L356" i="117"/>
  <c r="K356" i="117"/>
  <c r="J356" i="117"/>
  <c r="I356" i="117"/>
  <c r="H356" i="117"/>
  <c r="G356" i="117"/>
  <c r="F356" i="117"/>
  <c r="E356" i="117"/>
  <c r="Y355" i="117"/>
  <c r="X355" i="117"/>
  <c r="W355" i="117"/>
  <c r="V355" i="117"/>
  <c r="U355" i="117"/>
  <c r="T355" i="117"/>
  <c r="S355" i="117"/>
  <c r="R355" i="117"/>
  <c r="Q355" i="117"/>
  <c r="P355" i="117"/>
  <c r="O355" i="117"/>
  <c r="N355" i="117"/>
  <c r="M355" i="117"/>
  <c r="L355" i="117"/>
  <c r="K355" i="117"/>
  <c r="J355" i="117"/>
  <c r="I355" i="117"/>
  <c r="H355" i="117"/>
  <c r="G355" i="117"/>
  <c r="F355" i="117"/>
  <c r="E355" i="117"/>
  <c r="Y354" i="117"/>
  <c r="X354" i="117"/>
  <c r="W354" i="117"/>
  <c r="V354" i="117"/>
  <c r="U354" i="117"/>
  <c r="T354" i="117"/>
  <c r="S354" i="117"/>
  <c r="R354" i="117"/>
  <c r="Q354" i="117"/>
  <c r="P354" i="117"/>
  <c r="O354" i="117"/>
  <c r="N354" i="117"/>
  <c r="M354" i="117"/>
  <c r="L354" i="117"/>
  <c r="K354" i="117"/>
  <c r="J354" i="117"/>
  <c r="I354" i="117"/>
  <c r="H354" i="117"/>
  <c r="G354" i="117"/>
  <c r="F354" i="117"/>
  <c r="E354" i="117"/>
  <c r="Y353" i="117"/>
  <c r="X353" i="117"/>
  <c r="W353" i="117"/>
  <c r="V353" i="117"/>
  <c r="U353" i="117"/>
  <c r="T353" i="117"/>
  <c r="S353" i="117"/>
  <c r="R353" i="117"/>
  <c r="Q353" i="117"/>
  <c r="P353" i="117"/>
  <c r="O353" i="117"/>
  <c r="N353" i="117"/>
  <c r="M353" i="117"/>
  <c r="L353" i="117"/>
  <c r="K353" i="117"/>
  <c r="J353" i="117"/>
  <c r="I353" i="117"/>
  <c r="H353" i="117"/>
  <c r="G353" i="117"/>
  <c r="F353" i="117"/>
  <c r="E353" i="117"/>
  <c r="Y352" i="117"/>
  <c r="X352" i="117"/>
  <c r="W352" i="117"/>
  <c r="V352" i="117"/>
  <c r="U352" i="117"/>
  <c r="T352" i="117"/>
  <c r="S352" i="117"/>
  <c r="R352" i="117"/>
  <c r="Q352" i="117"/>
  <c r="P352" i="117"/>
  <c r="O352" i="117"/>
  <c r="N352" i="117"/>
  <c r="M352" i="117"/>
  <c r="L352" i="117"/>
  <c r="K352" i="117"/>
  <c r="J352" i="117"/>
  <c r="I352" i="117"/>
  <c r="H352" i="117"/>
  <c r="G352" i="117"/>
  <c r="F352" i="117"/>
  <c r="E352" i="117"/>
  <c r="Y351" i="117"/>
  <c r="X351" i="117"/>
  <c r="W351" i="117"/>
  <c r="V351" i="117"/>
  <c r="U351" i="117"/>
  <c r="T351" i="117"/>
  <c r="S351" i="117"/>
  <c r="R351" i="117"/>
  <c r="Q351" i="117"/>
  <c r="P351" i="117"/>
  <c r="O351" i="117"/>
  <c r="N351" i="117"/>
  <c r="M351" i="117"/>
  <c r="L351" i="117"/>
  <c r="K351" i="117"/>
  <c r="J351" i="117"/>
  <c r="I351" i="117"/>
  <c r="H351" i="117"/>
  <c r="G351" i="117"/>
  <c r="F351" i="117"/>
  <c r="E351" i="117"/>
  <c r="Y350" i="117"/>
  <c r="X350" i="117"/>
  <c r="W350" i="117"/>
  <c r="V350" i="117"/>
  <c r="U350" i="117"/>
  <c r="T350" i="117"/>
  <c r="S350" i="117"/>
  <c r="R350" i="117"/>
  <c r="Q350" i="117"/>
  <c r="P350" i="117"/>
  <c r="O350" i="117"/>
  <c r="N350" i="117"/>
  <c r="M350" i="117"/>
  <c r="L350" i="117"/>
  <c r="K350" i="117"/>
  <c r="J350" i="117"/>
  <c r="I350" i="117"/>
  <c r="H350" i="117"/>
  <c r="G350" i="117"/>
  <c r="F350" i="117"/>
  <c r="E350" i="117"/>
  <c r="Y349" i="117"/>
  <c r="X349" i="117"/>
  <c r="W349" i="117"/>
  <c r="V349" i="117"/>
  <c r="U349" i="117"/>
  <c r="T349" i="117"/>
  <c r="S349" i="117"/>
  <c r="R349" i="117"/>
  <c r="Q349" i="117"/>
  <c r="P349" i="117"/>
  <c r="O349" i="117"/>
  <c r="N349" i="117"/>
  <c r="M349" i="117"/>
  <c r="L349" i="117"/>
  <c r="K349" i="117"/>
  <c r="J349" i="117"/>
  <c r="I349" i="117"/>
  <c r="H349" i="117"/>
  <c r="G349" i="117"/>
  <c r="F349" i="117"/>
  <c r="E349" i="117"/>
  <c r="Y348" i="117"/>
  <c r="X348" i="117"/>
  <c r="W348" i="117"/>
  <c r="V348" i="117"/>
  <c r="U348" i="117"/>
  <c r="T348" i="117"/>
  <c r="S348" i="117"/>
  <c r="R348" i="117"/>
  <c r="Q348" i="117"/>
  <c r="P348" i="117"/>
  <c r="O348" i="117"/>
  <c r="N348" i="117"/>
  <c r="M348" i="117"/>
  <c r="L348" i="117"/>
  <c r="K348" i="117"/>
  <c r="J348" i="117"/>
  <c r="I348" i="117"/>
  <c r="H348" i="117"/>
  <c r="G348" i="117"/>
  <c r="F348" i="117"/>
  <c r="E348" i="117"/>
  <c r="Y347" i="117"/>
  <c r="X347" i="117"/>
  <c r="W347" i="117"/>
  <c r="V347" i="117"/>
  <c r="U347" i="117"/>
  <c r="T347" i="117"/>
  <c r="S347" i="117"/>
  <c r="R347" i="117"/>
  <c r="Q347" i="117"/>
  <c r="P347" i="117"/>
  <c r="O347" i="117"/>
  <c r="N347" i="117"/>
  <c r="M347" i="117"/>
  <c r="L347" i="117"/>
  <c r="K347" i="117"/>
  <c r="J347" i="117"/>
  <c r="I347" i="117"/>
  <c r="H347" i="117"/>
  <c r="G347" i="117"/>
  <c r="F347" i="117"/>
  <c r="E347" i="117"/>
  <c r="Y346" i="117"/>
  <c r="X346" i="117"/>
  <c r="W346" i="117"/>
  <c r="V346" i="117"/>
  <c r="U346" i="117"/>
  <c r="T346" i="117"/>
  <c r="S346" i="117"/>
  <c r="R346" i="117"/>
  <c r="Q346" i="117"/>
  <c r="P346" i="117"/>
  <c r="O346" i="117"/>
  <c r="N346" i="117"/>
  <c r="M346" i="117"/>
  <c r="L346" i="117"/>
  <c r="K346" i="117"/>
  <c r="J346" i="117"/>
  <c r="I346" i="117"/>
  <c r="H346" i="117"/>
  <c r="G346" i="117"/>
  <c r="F346" i="117"/>
  <c r="E346" i="117"/>
  <c r="Y345" i="117"/>
  <c r="X345" i="117"/>
  <c r="W345" i="117"/>
  <c r="V345" i="117"/>
  <c r="U345" i="117"/>
  <c r="T345" i="117"/>
  <c r="S345" i="117"/>
  <c r="R345" i="117"/>
  <c r="Q345" i="117"/>
  <c r="P345" i="117"/>
  <c r="O345" i="117"/>
  <c r="N345" i="117"/>
  <c r="M345" i="117"/>
  <c r="L345" i="117"/>
  <c r="K345" i="117"/>
  <c r="J345" i="117"/>
  <c r="I345" i="117"/>
  <c r="H345" i="117"/>
  <c r="G345" i="117"/>
  <c r="F345" i="117"/>
  <c r="E345" i="117"/>
  <c r="Y344" i="117"/>
  <c r="X344" i="117"/>
  <c r="W344" i="117"/>
  <c r="V344" i="117"/>
  <c r="U344" i="117"/>
  <c r="T344" i="117"/>
  <c r="S344" i="117"/>
  <c r="R344" i="117"/>
  <c r="Q344" i="117"/>
  <c r="P344" i="117"/>
  <c r="O344" i="117"/>
  <c r="N344" i="117"/>
  <c r="M344" i="117"/>
  <c r="L344" i="117"/>
  <c r="K344" i="117"/>
  <c r="J344" i="117"/>
  <c r="I344" i="117"/>
  <c r="H344" i="117"/>
  <c r="G344" i="117"/>
  <c r="F344" i="117"/>
  <c r="E344" i="117"/>
  <c r="Y343" i="117"/>
  <c r="X343" i="117"/>
  <c r="W343" i="117"/>
  <c r="V343" i="117"/>
  <c r="U343" i="117"/>
  <c r="T343" i="117"/>
  <c r="S343" i="117"/>
  <c r="R343" i="117"/>
  <c r="Q343" i="117"/>
  <c r="P343" i="117"/>
  <c r="O343" i="117"/>
  <c r="N343" i="117"/>
  <c r="M343" i="117"/>
  <c r="L343" i="117"/>
  <c r="K343" i="117"/>
  <c r="J343" i="117"/>
  <c r="I343" i="117"/>
  <c r="H343" i="117"/>
  <c r="G343" i="117"/>
  <c r="F343" i="117"/>
  <c r="E343" i="117"/>
  <c r="Y342" i="117"/>
  <c r="X342" i="117"/>
  <c r="W342" i="117"/>
  <c r="V342" i="117"/>
  <c r="U342" i="117"/>
  <c r="T342" i="117"/>
  <c r="S342" i="117"/>
  <c r="R342" i="117"/>
  <c r="Q342" i="117"/>
  <c r="P342" i="117"/>
  <c r="O342" i="117"/>
  <c r="N342" i="117"/>
  <c r="M342" i="117"/>
  <c r="L342" i="117"/>
  <c r="K342" i="117"/>
  <c r="J342" i="117"/>
  <c r="I342" i="117"/>
  <c r="H342" i="117"/>
  <c r="G342" i="117"/>
  <c r="F342" i="117"/>
  <c r="E342" i="117"/>
  <c r="Y341" i="117"/>
  <c r="X341" i="117"/>
  <c r="W341" i="117"/>
  <c r="V341" i="117"/>
  <c r="U341" i="117"/>
  <c r="T341" i="117"/>
  <c r="S341" i="117"/>
  <c r="R341" i="117"/>
  <c r="Q341" i="117"/>
  <c r="P341" i="117"/>
  <c r="O341" i="117"/>
  <c r="N341" i="117"/>
  <c r="M341" i="117"/>
  <c r="L341" i="117"/>
  <c r="K341" i="117"/>
  <c r="J341" i="117"/>
  <c r="I341" i="117"/>
  <c r="H341" i="117"/>
  <c r="G341" i="117"/>
  <c r="F341" i="117"/>
  <c r="E341" i="117"/>
  <c r="Y340" i="117"/>
  <c r="X340" i="117"/>
  <c r="W340" i="117"/>
  <c r="V340" i="117"/>
  <c r="U340" i="117"/>
  <c r="T340" i="117"/>
  <c r="S340" i="117"/>
  <c r="R340" i="117"/>
  <c r="Q340" i="117"/>
  <c r="P340" i="117"/>
  <c r="O340" i="117"/>
  <c r="N340" i="117"/>
  <c r="M340" i="117"/>
  <c r="L340" i="117"/>
  <c r="K340" i="117"/>
  <c r="J340" i="117"/>
  <c r="I340" i="117"/>
  <c r="H340" i="117"/>
  <c r="G340" i="117"/>
  <c r="F340" i="117"/>
  <c r="E340" i="117"/>
  <c r="Y339" i="117"/>
  <c r="X339" i="117"/>
  <c r="W339" i="117"/>
  <c r="V339" i="117"/>
  <c r="U339" i="117"/>
  <c r="T339" i="117"/>
  <c r="S339" i="117"/>
  <c r="R339" i="117"/>
  <c r="Q339" i="117"/>
  <c r="P339" i="117"/>
  <c r="O339" i="117"/>
  <c r="N339" i="117"/>
  <c r="M339" i="117"/>
  <c r="L339" i="117"/>
  <c r="K339" i="117"/>
  <c r="J339" i="117"/>
  <c r="I339" i="117"/>
  <c r="H339" i="117"/>
  <c r="G339" i="117"/>
  <c r="F339" i="117"/>
  <c r="E339" i="117"/>
  <c r="Y338" i="117"/>
  <c r="X338" i="117"/>
  <c r="W338" i="117"/>
  <c r="V338" i="117"/>
  <c r="U338" i="117"/>
  <c r="T338" i="117"/>
  <c r="S338" i="117"/>
  <c r="R338" i="117"/>
  <c r="Q338" i="117"/>
  <c r="P338" i="117"/>
  <c r="O338" i="117"/>
  <c r="N338" i="117"/>
  <c r="M338" i="117"/>
  <c r="L338" i="117"/>
  <c r="K338" i="117"/>
  <c r="J338" i="117"/>
  <c r="I338" i="117"/>
  <c r="H338" i="117"/>
  <c r="G338" i="117"/>
  <c r="F338" i="117"/>
  <c r="E338" i="117"/>
  <c r="Y337" i="117"/>
  <c r="X337" i="117"/>
  <c r="W337" i="117"/>
  <c r="V337" i="117"/>
  <c r="U337" i="117"/>
  <c r="T337" i="117"/>
  <c r="S337" i="117"/>
  <c r="R337" i="117"/>
  <c r="Q337" i="117"/>
  <c r="P337" i="117"/>
  <c r="O337" i="117"/>
  <c r="N337" i="117"/>
  <c r="M337" i="117"/>
  <c r="L337" i="117"/>
  <c r="K337" i="117"/>
  <c r="J337" i="117"/>
  <c r="I337" i="117"/>
  <c r="H337" i="117"/>
  <c r="G337" i="117"/>
  <c r="F337" i="117"/>
  <c r="E337" i="117"/>
  <c r="Y336" i="117"/>
  <c r="X336" i="117"/>
  <c r="W336" i="117"/>
  <c r="V336" i="117"/>
  <c r="U336" i="117"/>
  <c r="T336" i="117"/>
  <c r="S336" i="117"/>
  <c r="R336" i="117"/>
  <c r="Q336" i="117"/>
  <c r="P336" i="117"/>
  <c r="O336" i="117"/>
  <c r="N336" i="117"/>
  <c r="M336" i="117"/>
  <c r="L336" i="117"/>
  <c r="K336" i="117"/>
  <c r="J336" i="117"/>
  <c r="I336" i="117"/>
  <c r="H336" i="117"/>
  <c r="G336" i="117"/>
  <c r="F336" i="117"/>
  <c r="E336" i="117"/>
  <c r="Y335" i="117"/>
  <c r="X335" i="117"/>
  <c r="W335" i="117"/>
  <c r="V335" i="117"/>
  <c r="U335" i="117"/>
  <c r="T335" i="117"/>
  <c r="S335" i="117"/>
  <c r="R335" i="117"/>
  <c r="Q335" i="117"/>
  <c r="P335" i="117"/>
  <c r="O335" i="117"/>
  <c r="N335" i="117"/>
  <c r="M335" i="117"/>
  <c r="L335" i="117"/>
  <c r="K335" i="117"/>
  <c r="J335" i="117"/>
  <c r="I335" i="117"/>
  <c r="H335" i="117"/>
  <c r="G335" i="117"/>
  <c r="F335" i="117"/>
  <c r="E335" i="117"/>
  <c r="Y334" i="117"/>
  <c r="X334" i="117"/>
  <c r="W334" i="117"/>
  <c r="V334" i="117"/>
  <c r="U334" i="117"/>
  <c r="T334" i="117"/>
  <c r="S334" i="117"/>
  <c r="R334" i="117"/>
  <c r="Q334" i="117"/>
  <c r="P334" i="117"/>
  <c r="O334" i="117"/>
  <c r="N334" i="117"/>
  <c r="M334" i="117"/>
  <c r="L334" i="117"/>
  <c r="K334" i="117"/>
  <c r="J334" i="117"/>
  <c r="I334" i="117"/>
  <c r="H334" i="117"/>
  <c r="G334" i="117"/>
  <c r="F334" i="117"/>
  <c r="E334" i="117"/>
  <c r="Y333" i="117"/>
  <c r="X333" i="117"/>
  <c r="W333" i="117"/>
  <c r="V333" i="117"/>
  <c r="U333" i="117"/>
  <c r="T333" i="117"/>
  <c r="S333" i="117"/>
  <c r="R333" i="117"/>
  <c r="Q333" i="117"/>
  <c r="P333" i="117"/>
  <c r="O333" i="117"/>
  <c r="N333" i="117"/>
  <c r="M333" i="117"/>
  <c r="L333" i="117"/>
  <c r="K333" i="117"/>
  <c r="J333" i="117"/>
  <c r="I333" i="117"/>
  <c r="H333" i="117"/>
  <c r="G333" i="117"/>
  <c r="F333" i="117"/>
  <c r="E333" i="117"/>
  <c r="Y332" i="117"/>
  <c r="X332" i="117"/>
  <c r="W332" i="117"/>
  <c r="V332" i="117"/>
  <c r="U332" i="117"/>
  <c r="T332" i="117"/>
  <c r="S332" i="117"/>
  <c r="R332" i="117"/>
  <c r="Q332" i="117"/>
  <c r="P332" i="117"/>
  <c r="O332" i="117"/>
  <c r="N332" i="117"/>
  <c r="M332" i="117"/>
  <c r="L332" i="117"/>
  <c r="K332" i="117"/>
  <c r="J332" i="117"/>
  <c r="I332" i="117"/>
  <c r="H332" i="117"/>
  <c r="G332" i="117"/>
  <c r="F332" i="117"/>
  <c r="E332" i="117"/>
  <c r="Y331" i="117"/>
  <c r="X331" i="117"/>
  <c r="W331" i="117"/>
  <c r="V331" i="117"/>
  <c r="U331" i="117"/>
  <c r="T331" i="117"/>
  <c r="S331" i="117"/>
  <c r="R331" i="117"/>
  <c r="Q331" i="117"/>
  <c r="P331" i="117"/>
  <c r="O331" i="117"/>
  <c r="N331" i="117"/>
  <c r="M331" i="117"/>
  <c r="L331" i="117"/>
  <c r="K331" i="117"/>
  <c r="J331" i="117"/>
  <c r="I331" i="117"/>
  <c r="H331" i="117"/>
  <c r="G331" i="117"/>
  <c r="F331" i="117"/>
  <c r="E331" i="117"/>
  <c r="Y330" i="117"/>
  <c r="X330" i="117"/>
  <c r="W330" i="117"/>
  <c r="V330" i="117"/>
  <c r="U330" i="117"/>
  <c r="T330" i="117"/>
  <c r="S330" i="117"/>
  <c r="R330" i="117"/>
  <c r="Q330" i="117"/>
  <c r="P330" i="117"/>
  <c r="O330" i="117"/>
  <c r="N330" i="117"/>
  <c r="M330" i="117"/>
  <c r="L330" i="117"/>
  <c r="K330" i="117"/>
  <c r="J330" i="117"/>
  <c r="I330" i="117"/>
  <c r="H330" i="117"/>
  <c r="G330" i="117"/>
  <c r="F330" i="117"/>
  <c r="E330" i="117"/>
  <c r="Y329" i="117"/>
  <c r="X329" i="117"/>
  <c r="W329" i="117"/>
  <c r="V329" i="117"/>
  <c r="U329" i="117"/>
  <c r="T329" i="117"/>
  <c r="S329" i="117"/>
  <c r="R329" i="117"/>
  <c r="Q329" i="117"/>
  <c r="P329" i="117"/>
  <c r="O329" i="117"/>
  <c r="N329" i="117"/>
  <c r="M329" i="117"/>
  <c r="L329" i="117"/>
  <c r="K329" i="117"/>
  <c r="J329" i="117"/>
  <c r="I329" i="117"/>
  <c r="H329" i="117"/>
  <c r="G329" i="117"/>
  <c r="F329" i="117"/>
  <c r="E329" i="117"/>
  <c r="Y328" i="117"/>
  <c r="X328" i="117"/>
  <c r="W328" i="117"/>
  <c r="V328" i="117"/>
  <c r="U328" i="117"/>
  <c r="T328" i="117"/>
  <c r="S328" i="117"/>
  <c r="R328" i="117"/>
  <c r="Q328" i="117"/>
  <c r="P328" i="117"/>
  <c r="O328" i="117"/>
  <c r="N328" i="117"/>
  <c r="M328" i="117"/>
  <c r="L328" i="117"/>
  <c r="K328" i="117"/>
  <c r="J328" i="117"/>
  <c r="I328" i="117"/>
  <c r="H328" i="117"/>
  <c r="G328" i="117"/>
  <c r="F328" i="117"/>
  <c r="E328" i="117"/>
  <c r="Y327" i="117"/>
  <c r="X327" i="117"/>
  <c r="W327" i="117"/>
  <c r="V327" i="117"/>
  <c r="U327" i="117"/>
  <c r="T327" i="117"/>
  <c r="S327" i="117"/>
  <c r="R327" i="117"/>
  <c r="Q327" i="117"/>
  <c r="P327" i="117"/>
  <c r="O327" i="117"/>
  <c r="N327" i="117"/>
  <c r="M327" i="117"/>
  <c r="L327" i="117"/>
  <c r="K327" i="117"/>
  <c r="J327" i="117"/>
  <c r="I327" i="117"/>
  <c r="H327" i="117"/>
  <c r="G327" i="117"/>
  <c r="F327" i="117"/>
  <c r="E327" i="117"/>
  <c r="Y326" i="117"/>
  <c r="X326" i="117"/>
  <c r="W326" i="117"/>
  <c r="V326" i="117"/>
  <c r="U326" i="117"/>
  <c r="T326" i="117"/>
  <c r="S326" i="117"/>
  <c r="R326" i="117"/>
  <c r="Q326" i="117"/>
  <c r="P326" i="117"/>
  <c r="O326" i="117"/>
  <c r="N326" i="117"/>
  <c r="M326" i="117"/>
  <c r="L326" i="117"/>
  <c r="K326" i="117"/>
  <c r="J326" i="117"/>
  <c r="I326" i="117"/>
  <c r="H326" i="117"/>
  <c r="G326" i="117"/>
  <c r="F326" i="117"/>
  <c r="E326" i="117"/>
  <c r="Y325" i="117"/>
  <c r="X325" i="117"/>
  <c r="W325" i="117"/>
  <c r="V325" i="117"/>
  <c r="U325" i="117"/>
  <c r="T325" i="117"/>
  <c r="S325" i="117"/>
  <c r="R325" i="117"/>
  <c r="Q325" i="117"/>
  <c r="P325" i="117"/>
  <c r="O325" i="117"/>
  <c r="N325" i="117"/>
  <c r="M325" i="117"/>
  <c r="L325" i="117"/>
  <c r="K325" i="117"/>
  <c r="J325" i="117"/>
  <c r="I325" i="117"/>
  <c r="H325" i="117"/>
  <c r="G325" i="117"/>
  <c r="F325" i="117"/>
  <c r="E325" i="117"/>
  <c r="Y324" i="117"/>
  <c r="X324" i="117"/>
  <c r="W324" i="117"/>
  <c r="V324" i="117"/>
  <c r="U324" i="117"/>
  <c r="T324" i="117"/>
  <c r="S324" i="117"/>
  <c r="R324" i="117"/>
  <c r="Q324" i="117"/>
  <c r="P324" i="117"/>
  <c r="O324" i="117"/>
  <c r="N324" i="117"/>
  <c r="M324" i="117"/>
  <c r="L324" i="117"/>
  <c r="K324" i="117"/>
  <c r="J324" i="117"/>
  <c r="I324" i="117"/>
  <c r="H324" i="117"/>
  <c r="G324" i="117"/>
  <c r="F324" i="117"/>
  <c r="E324" i="117"/>
  <c r="Y323" i="117"/>
  <c r="X323" i="117"/>
  <c r="W323" i="117"/>
  <c r="V323" i="117"/>
  <c r="U323" i="117"/>
  <c r="T323" i="117"/>
  <c r="S323" i="117"/>
  <c r="R323" i="117"/>
  <c r="Q323" i="117"/>
  <c r="P323" i="117"/>
  <c r="O323" i="117"/>
  <c r="N323" i="117"/>
  <c r="M323" i="117"/>
  <c r="L323" i="117"/>
  <c r="K323" i="117"/>
  <c r="J323" i="117"/>
  <c r="I323" i="117"/>
  <c r="H323" i="117"/>
  <c r="G323" i="117"/>
  <c r="F323" i="117"/>
  <c r="E323" i="117"/>
  <c r="Y322" i="117"/>
  <c r="X322" i="117"/>
  <c r="W322" i="117"/>
  <c r="V322" i="117"/>
  <c r="U322" i="117"/>
  <c r="T322" i="117"/>
  <c r="S322" i="117"/>
  <c r="R322" i="117"/>
  <c r="Q322" i="117"/>
  <c r="P322" i="117"/>
  <c r="O322" i="117"/>
  <c r="N322" i="117"/>
  <c r="M322" i="117"/>
  <c r="L322" i="117"/>
  <c r="K322" i="117"/>
  <c r="J322" i="117"/>
  <c r="I322" i="117"/>
  <c r="H322" i="117"/>
  <c r="G322" i="117"/>
  <c r="F322" i="117"/>
  <c r="E322" i="117"/>
  <c r="Y321" i="117"/>
  <c r="X321" i="117"/>
  <c r="W321" i="117"/>
  <c r="V321" i="117"/>
  <c r="U321" i="117"/>
  <c r="T321" i="117"/>
  <c r="S321" i="117"/>
  <c r="R321" i="117"/>
  <c r="Q321" i="117"/>
  <c r="P321" i="117"/>
  <c r="O321" i="117"/>
  <c r="N321" i="117"/>
  <c r="M321" i="117"/>
  <c r="L321" i="117"/>
  <c r="K321" i="117"/>
  <c r="J321" i="117"/>
  <c r="I321" i="117"/>
  <c r="H321" i="117"/>
  <c r="G321" i="117"/>
  <c r="F321" i="117"/>
  <c r="E321" i="117"/>
  <c r="Y320" i="117"/>
  <c r="X320" i="117"/>
  <c r="W320" i="117"/>
  <c r="V320" i="117"/>
  <c r="U320" i="117"/>
  <c r="T320" i="117"/>
  <c r="S320" i="117"/>
  <c r="R320" i="117"/>
  <c r="Q320" i="117"/>
  <c r="P320" i="117"/>
  <c r="O320" i="117"/>
  <c r="N320" i="117"/>
  <c r="M320" i="117"/>
  <c r="L320" i="117"/>
  <c r="K320" i="117"/>
  <c r="J320" i="117"/>
  <c r="I320" i="117"/>
  <c r="H320" i="117"/>
  <c r="G320" i="117"/>
  <c r="F320" i="117"/>
  <c r="E320" i="117"/>
  <c r="Y319" i="117"/>
  <c r="X319" i="117"/>
  <c r="W319" i="117"/>
  <c r="V319" i="117"/>
  <c r="U319" i="117"/>
  <c r="T319" i="117"/>
  <c r="S319" i="117"/>
  <c r="R319" i="117"/>
  <c r="Q319" i="117"/>
  <c r="P319" i="117"/>
  <c r="O319" i="117"/>
  <c r="N319" i="117"/>
  <c r="M319" i="117"/>
  <c r="L319" i="117"/>
  <c r="K319" i="117"/>
  <c r="J319" i="117"/>
  <c r="I319" i="117"/>
  <c r="H319" i="117"/>
  <c r="G319" i="117"/>
  <c r="F319" i="117"/>
  <c r="E319" i="117"/>
  <c r="Y318" i="117"/>
  <c r="X318" i="117"/>
  <c r="W318" i="117"/>
  <c r="V318" i="117"/>
  <c r="U318" i="117"/>
  <c r="T318" i="117"/>
  <c r="S318" i="117"/>
  <c r="R318" i="117"/>
  <c r="Q318" i="117"/>
  <c r="P318" i="117"/>
  <c r="O318" i="117"/>
  <c r="N318" i="117"/>
  <c r="M318" i="117"/>
  <c r="L318" i="117"/>
  <c r="K318" i="117"/>
  <c r="J318" i="117"/>
  <c r="I318" i="117"/>
  <c r="H318" i="117"/>
  <c r="G318" i="117"/>
  <c r="F318" i="117"/>
  <c r="E318" i="117"/>
  <c r="Y317" i="117"/>
  <c r="X317" i="117"/>
  <c r="W317" i="117"/>
  <c r="V317" i="117"/>
  <c r="U317" i="117"/>
  <c r="T317" i="117"/>
  <c r="S317" i="117"/>
  <c r="R317" i="117"/>
  <c r="Q317" i="117"/>
  <c r="P317" i="117"/>
  <c r="O317" i="117"/>
  <c r="N317" i="117"/>
  <c r="M317" i="117"/>
  <c r="L317" i="117"/>
  <c r="K317" i="117"/>
  <c r="J317" i="117"/>
  <c r="I317" i="117"/>
  <c r="H317" i="117"/>
  <c r="G317" i="117"/>
  <c r="F317" i="117"/>
  <c r="E317" i="117"/>
  <c r="Y316" i="117"/>
  <c r="X316" i="117"/>
  <c r="W316" i="117"/>
  <c r="V316" i="117"/>
  <c r="U316" i="117"/>
  <c r="T316" i="117"/>
  <c r="S316" i="117"/>
  <c r="R316" i="117"/>
  <c r="Q316" i="117"/>
  <c r="P316" i="117"/>
  <c r="O316" i="117"/>
  <c r="N316" i="117"/>
  <c r="M316" i="117"/>
  <c r="L316" i="117"/>
  <c r="K316" i="117"/>
  <c r="J316" i="117"/>
  <c r="I316" i="117"/>
  <c r="H316" i="117"/>
  <c r="G316" i="117"/>
  <c r="F316" i="117"/>
  <c r="E316" i="117"/>
  <c r="Y315" i="117"/>
  <c r="X315" i="117"/>
  <c r="W315" i="117"/>
  <c r="V315" i="117"/>
  <c r="U315" i="117"/>
  <c r="T315" i="117"/>
  <c r="S315" i="117"/>
  <c r="R315" i="117"/>
  <c r="Q315" i="117"/>
  <c r="P315" i="117"/>
  <c r="O315" i="117"/>
  <c r="N315" i="117"/>
  <c r="M315" i="117"/>
  <c r="L315" i="117"/>
  <c r="K315" i="117"/>
  <c r="J315" i="117"/>
  <c r="I315" i="117"/>
  <c r="H315" i="117"/>
  <c r="G315" i="117"/>
  <c r="F315" i="117"/>
  <c r="E315" i="117"/>
  <c r="Y314" i="117"/>
  <c r="X314" i="117"/>
  <c r="W314" i="117"/>
  <c r="V314" i="117"/>
  <c r="U314" i="117"/>
  <c r="T314" i="117"/>
  <c r="S314" i="117"/>
  <c r="R314" i="117"/>
  <c r="Q314" i="117"/>
  <c r="P314" i="117"/>
  <c r="O314" i="117"/>
  <c r="N314" i="117"/>
  <c r="M314" i="117"/>
  <c r="L314" i="117"/>
  <c r="K314" i="117"/>
  <c r="J314" i="117"/>
  <c r="I314" i="117"/>
  <c r="H314" i="117"/>
  <c r="G314" i="117"/>
  <c r="F314" i="117"/>
  <c r="E314" i="117"/>
  <c r="Y313" i="117"/>
  <c r="X313" i="117"/>
  <c r="W313" i="117"/>
  <c r="V313" i="117"/>
  <c r="U313" i="117"/>
  <c r="T313" i="117"/>
  <c r="S313" i="117"/>
  <c r="R313" i="117"/>
  <c r="Q313" i="117"/>
  <c r="P313" i="117"/>
  <c r="O313" i="117"/>
  <c r="N313" i="117"/>
  <c r="M313" i="117"/>
  <c r="L313" i="117"/>
  <c r="K313" i="117"/>
  <c r="J313" i="117"/>
  <c r="I313" i="117"/>
  <c r="H313" i="117"/>
  <c r="G313" i="117"/>
  <c r="F313" i="117"/>
  <c r="E313" i="117"/>
  <c r="Y312" i="117"/>
  <c r="X312" i="117"/>
  <c r="W312" i="117"/>
  <c r="V312" i="117"/>
  <c r="U312" i="117"/>
  <c r="T312" i="117"/>
  <c r="S312" i="117"/>
  <c r="R312" i="117"/>
  <c r="Q312" i="117"/>
  <c r="P312" i="117"/>
  <c r="O312" i="117"/>
  <c r="N312" i="117"/>
  <c r="M312" i="117"/>
  <c r="L312" i="117"/>
  <c r="K312" i="117"/>
  <c r="J312" i="117"/>
  <c r="I312" i="117"/>
  <c r="H312" i="117"/>
  <c r="G312" i="117"/>
  <c r="F312" i="117"/>
  <c r="E312" i="117"/>
  <c r="Y311" i="117"/>
  <c r="X311" i="117"/>
  <c r="W311" i="117"/>
  <c r="V311" i="117"/>
  <c r="U311" i="117"/>
  <c r="T311" i="117"/>
  <c r="S311" i="117"/>
  <c r="R311" i="117"/>
  <c r="Q311" i="117"/>
  <c r="P311" i="117"/>
  <c r="O311" i="117"/>
  <c r="N311" i="117"/>
  <c r="M311" i="117"/>
  <c r="L311" i="117"/>
  <c r="K311" i="117"/>
  <c r="J311" i="117"/>
  <c r="I311" i="117"/>
  <c r="H311" i="117"/>
  <c r="G311" i="117"/>
  <c r="F311" i="117"/>
  <c r="E311" i="117"/>
  <c r="Y310" i="117"/>
  <c r="X310" i="117"/>
  <c r="W310" i="117"/>
  <c r="V310" i="117"/>
  <c r="U310" i="117"/>
  <c r="T310" i="117"/>
  <c r="S310" i="117"/>
  <c r="R310" i="117"/>
  <c r="Q310" i="117"/>
  <c r="P310" i="117"/>
  <c r="O310" i="117"/>
  <c r="N310" i="117"/>
  <c r="M310" i="117"/>
  <c r="L310" i="117"/>
  <c r="K310" i="117"/>
  <c r="J310" i="117"/>
  <c r="I310" i="117"/>
  <c r="H310" i="117"/>
  <c r="G310" i="117"/>
  <c r="F310" i="117"/>
  <c r="E310" i="117"/>
  <c r="Y309" i="117"/>
  <c r="X309" i="117"/>
  <c r="W309" i="117"/>
  <c r="V309" i="117"/>
  <c r="U309" i="117"/>
  <c r="T309" i="117"/>
  <c r="S309" i="117"/>
  <c r="R309" i="117"/>
  <c r="Q309" i="117"/>
  <c r="P309" i="117"/>
  <c r="O309" i="117"/>
  <c r="N309" i="117"/>
  <c r="M309" i="117"/>
  <c r="L309" i="117"/>
  <c r="K309" i="117"/>
  <c r="J309" i="117"/>
  <c r="I309" i="117"/>
  <c r="H309" i="117"/>
  <c r="G309" i="117"/>
  <c r="F309" i="117"/>
  <c r="E309" i="117"/>
  <c r="Y308" i="117"/>
  <c r="X308" i="117"/>
  <c r="W308" i="117"/>
  <c r="V308" i="117"/>
  <c r="U308" i="117"/>
  <c r="T308" i="117"/>
  <c r="S308" i="117"/>
  <c r="R308" i="117"/>
  <c r="Q308" i="117"/>
  <c r="P308" i="117"/>
  <c r="O308" i="117"/>
  <c r="N308" i="117"/>
  <c r="M308" i="117"/>
  <c r="L308" i="117"/>
  <c r="K308" i="117"/>
  <c r="J308" i="117"/>
  <c r="I308" i="117"/>
  <c r="H308" i="117"/>
  <c r="G308" i="117"/>
  <c r="F308" i="117"/>
  <c r="E308" i="117"/>
  <c r="Y307" i="117"/>
  <c r="X307" i="117"/>
  <c r="W307" i="117"/>
  <c r="V307" i="117"/>
  <c r="U307" i="117"/>
  <c r="T307" i="117"/>
  <c r="S307" i="117"/>
  <c r="R307" i="117"/>
  <c r="Q307" i="117"/>
  <c r="P307" i="117"/>
  <c r="O307" i="117"/>
  <c r="N307" i="117"/>
  <c r="M307" i="117"/>
  <c r="L307" i="117"/>
  <c r="K307" i="117"/>
  <c r="J307" i="117"/>
  <c r="I307" i="117"/>
  <c r="H307" i="117"/>
  <c r="G307" i="117"/>
  <c r="F307" i="117"/>
  <c r="E307" i="117"/>
  <c r="Y306" i="117"/>
  <c r="X306" i="117"/>
  <c r="W306" i="117"/>
  <c r="V306" i="117"/>
  <c r="U306" i="117"/>
  <c r="T306" i="117"/>
  <c r="S306" i="117"/>
  <c r="R306" i="117"/>
  <c r="Q306" i="117"/>
  <c r="P306" i="117"/>
  <c r="O306" i="117"/>
  <c r="N306" i="117"/>
  <c r="M306" i="117"/>
  <c r="L306" i="117"/>
  <c r="K306" i="117"/>
  <c r="J306" i="117"/>
  <c r="I306" i="117"/>
  <c r="H306" i="117"/>
  <c r="G306" i="117"/>
  <c r="F306" i="117"/>
  <c r="E306" i="117"/>
  <c r="Y305" i="117"/>
  <c r="X305" i="117"/>
  <c r="W305" i="117"/>
  <c r="V305" i="117"/>
  <c r="U305" i="117"/>
  <c r="T305" i="117"/>
  <c r="S305" i="117"/>
  <c r="R305" i="117"/>
  <c r="Q305" i="117"/>
  <c r="P305" i="117"/>
  <c r="O305" i="117"/>
  <c r="N305" i="117"/>
  <c r="M305" i="117"/>
  <c r="L305" i="117"/>
  <c r="K305" i="117"/>
  <c r="J305" i="117"/>
  <c r="I305" i="117"/>
  <c r="H305" i="117"/>
  <c r="G305" i="117"/>
  <c r="F305" i="117"/>
  <c r="E305" i="117"/>
  <c r="Y304" i="117"/>
  <c r="X304" i="117"/>
  <c r="W304" i="117"/>
  <c r="V304" i="117"/>
  <c r="U304" i="117"/>
  <c r="T304" i="117"/>
  <c r="S304" i="117"/>
  <c r="R304" i="117"/>
  <c r="Q304" i="117"/>
  <c r="P304" i="117"/>
  <c r="O304" i="117"/>
  <c r="N304" i="117"/>
  <c r="M304" i="117"/>
  <c r="L304" i="117"/>
  <c r="K304" i="117"/>
  <c r="J304" i="117"/>
  <c r="I304" i="117"/>
  <c r="H304" i="117"/>
  <c r="G304" i="117"/>
  <c r="F304" i="117"/>
  <c r="E304" i="117"/>
  <c r="Y303" i="117"/>
  <c r="X303" i="117"/>
  <c r="W303" i="117"/>
  <c r="V303" i="117"/>
  <c r="U303" i="117"/>
  <c r="T303" i="117"/>
  <c r="S303" i="117"/>
  <c r="R303" i="117"/>
  <c r="Q303" i="117"/>
  <c r="P303" i="117"/>
  <c r="O303" i="117"/>
  <c r="N303" i="117"/>
  <c r="M303" i="117"/>
  <c r="L303" i="117"/>
  <c r="K303" i="117"/>
  <c r="J303" i="117"/>
  <c r="I303" i="117"/>
  <c r="H303" i="117"/>
  <c r="G303" i="117"/>
  <c r="F303" i="117"/>
  <c r="E303" i="117"/>
  <c r="Y302" i="117"/>
  <c r="X302" i="117"/>
  <c r="W302" i="117"/>
  <c r="V302" i="117"/>
  <c r="U302" i="117"/>
  <c r="T302" i="117"/>
  <c r="S302" i="117"/>
  <c r="R302" i="117"/>
  <c r="Q302" i="117"/>
  <c r="P302" i="117"/>
  <c r="O302" i="117"/>
  <c r="N302" i="117"/>
  <c r="M302" i="117"/>
  <c r="L302" i="117"/>
  <c r="K302" i="117"/>
  <c r="J302" i="117"/>
  <c r="I302" i="117"/>
  <c r="H302" i="117"/>
  <c r="G302" i="117"/>
  <c r="F302" i="117"/>
  <c r="E302" i="117"/>
  <c r="Y301" i="117"/>
  <c r="X301" i="117"/>
  <c r="W301" i="117"/>
  <c r="V301" i="117"/>
  <c r="U301" i="117"/>
  <c r="T301" i="117"/>
  <c r="S301" i="117"/>
  <c r="R301" i="117"/>
  <c r="Q301" i="117"/>
  <c r="P301" i="117"/>
  <c r="O301" i="117"/>
  <c r="N301" i="117"/>
  <c r="M301" i="117"/>
  <c r="L301" i="117"/>
  <c r="K301" i="117"/>
  <c r="J301" i="117"/>
  <c r="I301" i="117"/>
  <c r="H301" i="117"/>
  <c r="G301" i="117"/>
  <c r="F301" i="117"/>
  <c r="E301" i="117"/>
  <c r="Y300" i="117"/>
  <c r="X300" i="117"/>
  <c r="W300" i="117"/>
  <c r="V300" i="117"/>
  <c r="U300" i="117"/>
  <c r="T300" i="117"/>
  <c r="S300" i="117"/>
  <c r="R300" i="117"/>
  <c r="Q300" i="117"/>
  <c r="P300" i="117"/>
  <c r="O300" i="117"/>
  <c r="N300" i="117"/>
  <c r="M300" i="117"/>
  <c r="L300" i="117"/>
  <c r="K300" i="117"/>
  <c r="J300" i="117"/>
  <c r="I300" i="117"/>
  <c r="H300" i="117"/>
  <c r="G300" i="117"/>
  <c r="F300" i="117"/>
  <c r="E300" i="117"/>
  <c r="Y299" i="117"/>
  <c r="X299" i="117"/>
  <c r="W299" i="117"/>
  <c r="V299" i="117"/>
  <c r="U299" i="117"/>
  <c r="T299" i="117"/>
  <c r="S299" i="117"/>
  <c r="R299" i="117"/>
  <c r="Q299" i="117"/>
  <c r="P299" i="117"/>
  <c r="O299" i="117"/>
  <c r="N299" i="117"/>
  <c r="M299" i="117"/>
  <c r="L299" i="117"/>
  <c r="K299" i="117"/>
  <c r="J299" i="117"/>
  <c r="I299" i="117"/>
  <c r="H299" i="117"/>
  <c r="G299" i="117"/>
  <c r="F299" i="117"/>
  <c r="E299" i="117"/>
  <c r="Y298" i="117"/>
  <c r="X298" i="117"/>
  <c r="W298" i="117"/>
  <c r="V298" i="117"/>
  <c r="U298" i="117"/>
  <c r="T298" i="117"/>
  <c r="S298" i="117"/>
  <c r="R298" i="117"/>
  <c r="Q298" i="117"/>
  <c r="P298" i="117"/>
  <c r="O298" i="117"/>
  <c r="N298" i="117"/>
  <c r="M298" i="117"/>
  <c r="L298" i="117"/>
  <c r="K298" i="117"/>
  <c r="J298" i="117"/>
  <c r="I298" i="117"/>
  <c r="H298" i="117"/>
  <c r="G298" i="117"/>
  <c r="F298" i="117"/>
  <c r="E298" i="117"/>
  <c r="Y297" i="117"/>
  <c r="X297" i="117"/>
  <c r="W297" i="117"/>
  <c r="V297" i="117"/>
  <c r="U297" i="117"/>
  <c r="T297" i="117"/>
  <c r="S297" i="117"/>
  <c r="R297" i="117"/>
  <c r="Q297" i="117"/>
  <c r="P297" i="117"/>
  <c r="O297" i="117"/>
  <c r="N297" i="117"/>
  <c r="M297" i="117"/>
  <c r="L297" i="117"/>
  <c r="K297" i="117"/>
  <c r="J297" i="117"/>
  <c r="I297" i="117"/>
  <c r="H297" i="117"/>
  <c r="G297" i="117"/>
  <c r="F297" i="117"/>
  <c r="E297" i="117"/>
  <c r="Y296" i="117"/>
  <c r="X296" i="117"/>
  <c r="W296" i="117"/>
  <c r="V296" i="117"/>
  <c r="U296" i="117"/>
  <c r="T296" i="117"/>
  <c r="S296" i="117"/>
  <c r="R296" i="117"/>
  <c r="Q296" i="117"/>
  <c r="P296" i="117"/>
  <c r="O296" i="117"/>
  <c r="N296" i="117"/>
  <c r="M296" i="117"/>
  <c r="L296" i="117"/>
  <c r="K296" i="117"/>
  <c r="J296" i="117"/>
  <c r="I296" i="117"/>
  <c r="H296" i="117"/>
  <c r="G296" i="117"/>
  <c r="F296" i="117"/>
  <c r="E296" i="117"/>
  <c r="Y295" i="117"/>
  <c r="X295" i="117"/>
  <c r="W295" i="117"/>
  <c r="V295" i="117"/>
  <c r="U295" i="117"/>
  <c r="T295" i="117"/>
  <c r="S295" i="117"/>
  <c r="R295" i="117"/>
  <c r="Q295" i="117"/>
  <c r="P295" i="117"/>
  <c r="O295" i="117"/>
  <c r="N295" i="117"/>
  <c r="M295" i="117"/>
  <c r="L295" i="117"/>
  <c r="K295" i="117"/>
  <c r="J295" i="117"/>
  <c r="I295" i="117"/>
  <c r="H295" i="117"/>
  <c r="G295" i="117"/>
  <c r="F295" i="117"/>
  <c r="E295" i="117"/>
  <c r="Y294" i="117"/>
  <c r="X294" i="117"/>
  <c r="W294" i="117"/>
  <c r="V294" i="117"/>
  <c r="U294" i="117"/>
  <c r="T294" i="117"/>
  <c r="S294" i="117"/>
  <c r="R294" i="117"/>
  <c r="Q294" i="117"/>
  <c r="P294" i="117"/>
  <c r="O294" i="117"/>
  <c r="N294" i="117"/>
  <c r="M294" i="117"/>
  <c r="L294" i="117"/>
  <c r="K294" i="117"/>
  <c r="J294" i="117"/>
  <c r="I294" i="117"/>
  <c r="H294" i="117"/>
  <c r="G294" i="117"/>
  <c r="F294" i="117"/>
  <c r="E294" i="117"/>
  <c r="Y293" i="117"/>
  <c r="X293" i="117"/>
  <c r="W293" i="117"/>
  <c r="V293" i="117"/>
  <c r="U293" i="117"/>
  <c r="T293" i="117"/>
  <c r="S293" i="117"/>
  <c r="R293" i="117"/>
  <c r="Q293" i="117"/>
  <c r="P293" i="117"/>
  <c r="O293" i="117"/>
  <c r="N293" i="117"/>
  <c r="M293" i="117"/>
  <c r="L293" i="117"/>
  <c r="K293" i="117"/>
  <c r="J293" i="117"/>
  <c r="I293" i="117"/>
  <c r="H293" i="117"/>
  <c r="G293" i="117"/>
  <c r="F293" i="117"/>
  <c r="E293" i="117"/>
  <c r="Y292" i="117"/>
  <c r="X292" i="117"/>
  <c r="W292" i="117"/>
  <c r="V292" i="117"/>
  <c r="U292" i="117"/>
  <c r="T292" i="117"/>
  <c r="S292" i="117"/>
  <c r="R292" i="117"/>
  <c r="Q292" i="117"/>
  <c r="P292" i="117"/>
  <c r="O292" i="117"/>
  <c r="N292" i="117"/>
  <c r="M292" i="117"/>
  <c r="L292" i="117"/>
  <c r="K292" i="117"/>
  <c r="J292" i="117"/>
  <c r="I292" i="117"/>
  <c r="H292" i="117"/>
  <c r="G292" i="117"/>
  <c r="F292" i="117"/>
  <c r="E292" i="117"/>
  <c r="Y291" i="117"/>
  <c r="X291" i="117"/>
  <c r="W291" i="117"/>
  <c r="V291" i="117"/>
  <c r="U291" i="117"/>
  <c r="T291" i="117"/>
  <c r="S291" i="117"/>
  <c r="R291" i="117"/>
  <c r="Q291" i="117"/>
  <c r="P291" i="117"/>
  <c r="O291" i="117"/>
  <c r="N291" i="117"/>
  <c r="M291" i="117"/>
  <c r="L291" i="117"/>
  <c r="K291" i="117"/>
  <c r="J291" i="117"/>
  <c r="I291" i="117"/>
  <c r="H291" i="117"/>
  <c r="G291" i="117"/>
  <c r="F291" i="117"/>
  <c r="E291" i="117"/>
  <c r="Y290" i="117"/>
  <c r="X290" i="117"/>
  <c r="W290" i="117"/>
  <c r="V290" i="117"/>
  <c r="U290" i="117"/>
  <c r="T290" i="117"/>
  <c r="S290" i="117"/>
  <c r="R290" i="117"/>
  <c r="Q290" i="117"/>
  <c r="P290" i="117"/>
  <c r="O290" i="117"/>
  <c r="N290" i="117"/>
  <c r="M290" i="117"/>
  <c r="L290" i="117"/>
  <c r="K290" i="117"/>
  <c r="J290" i="117"/>
  <c r="I290" i="117"/>
  <c r="H290" i="117"/>
  <c r="G290" i="117"/>
  <c r="F290" i="117"/>
  <c r="E290" i="117"/>
  <c r="Y289" i="117"/>
  <c r="X289" i="117"/>
  <c r="W289" i="117"/>
  <c r="V289" i="117"/>
  <c r="U289" i="117"/>
  <c r="T289" i="117"/>
  <c r="S289" i="117"/>
  <c r="R289" i="117"/>
  <c r="Q289" i="117"/>
  <c r="P289" i="117"/>
  <c r="O289" i="117"/>
  <c r="N289" i="117"/>
  <c r="M289" i="117"/>
  <c r="L289" i="117"/>
  <c r="K289" i="117"/>
  <c r="J289" i="117"/>
  <c r="I289" i="117"/>
  <c r="H289" i="117"/>
  <c r="G289" i="117"/>
  <c r="F289" i="117"/>
  <c r="E289" i="117"/>
  <c r="Y288" i="117"/>
  <c r="X288" i="117"/>
  <c r="W288" i="117"/>
  <c r="V288" i="117"/>
  <c r="U288" i="117"/>
  <c r="T288" i="117"/>
  <c r="S288" i="117"/>
  <c r="R288" i="117"/>
  <c r="Q288" i="117"/>
  <c r="P288" i="117"/>
  <c r="O288" i="117"/>
  <c r="N288" i="117"/>
  <c r="M288" i="117"/>
  <c r="L288" i="117"/>
  <c r="K288" i="117"/>
  <c r="J288" i="117"/>
  <c r="I288" i="117"/>
  <c r="H288" i="117"/>
  <c r="G288" i="117"/>
  <c r="F288" i="117"/>
  <c r="E288" i="117"/>
  <c r="Y287" i="117"/>
  <c r="X287" i="117"/>
  <c r="W287" i="117"/>
  <c r="V287" i="117"/>
  <c r="U287" i="117"/>
  <c r="T287" i="117"/>
  <c r="S287" i="117"/>
  <c r="R287" i="117"/>
  <c r="Q287" i="117"/>
  <c r="P287" i="117"/>
  <c r="O287" i="117"/>
  <c r="N287" i="117"/>
  <c r="M287" i="117"/>
  <c r="L287" i="117"/>
  <c r="K287" i="117"/>
  <c r="J287" i="117"/>
  <c r="I287" i="117"/>
  <c r="H287" i="117"/>
  <c r="G287" i="117"/>
  <c r="F287" i="117"/>
  <c r="E287" i="117"/>
  <c r="Y286" i="117"/>
  <c r="X286" i="117"/>
  <c r="W286" i="117"/>
  <c r="V286" i="117"/>
  <c r="U286" i="117"/>
  <c r="T286" i="117"/>
  <c r="S286" i="117"/>
  <c r="R286" i="117"/>
  <c r="Q286" i="117"/>
  <c r="P286" i="117"/>
  <c r="O286" i="117"/>
  <c r="N286" i="117"/>
  <c r="M286" i="117"/>
  <c r="L286" i="117"/>
  <c r="K286" i="117"/>
  <c r="J286" i="117"/>
  <c r="I286" i="117"/>
  <c r="H286" i="117"/>
  <c r="G286" i="117"/>
  <c r="F286" i="117"/>
  <c r="E286" i="117"/>
  <c r="Y285" i="117"/>
  <c r="X285" i="117"/>
  <c r="W285" i="117"/>
  <c r="V285" i="117"/>
  <c r="U285" i="117"/>
  <c r="T285" i="117"/>
  <c r="S285" i="117"/>
  <c r="R285" i="117"/>
  <c r="Q285" i="117"/>
  <c r="P285" i="117"/>
  <c r="O285" i="117"/>
  <c r="N285" i="117"/>
  <c r="M285" i="117"/>
  <c r="L285" i="117"/>
  <c r="K285" i="117"/>
  <c r="J285" i="117"/>
  <c r="I285" i="117"/>
  <c r="H285" i="117"/>
  <c r="G285" i="117"/>
  <c r="F285" i="117"/>
  <c r="E285" i="117"/>
  <c r="Y284" i="117"/>
  <c r="X284" i="117"/>
  <c r="W284" i="117"/>
  <c r="V284" i="117"/>
  <c r="U284" i="117"/>
  <c r="T284" i="117"/>
  <c r="S284" i="117"/>
  <c r="R284" i="117"/>
  <c r="Q284" i="117"/>
  <c r="P284" i="117"/>
  <c r="O284" i="117"/>
  <c r="N284" i="117"/>
  <c r="M284" i="117"/>
  <c r="L284" i="117"/>
  <c r="K284" i="117"/>
  <c r="J284" i="117"/>
  <c r="I284" i="117"/>
  <c r="H284" i="117"/>
  <c r="G284" i="117"/>
  <c r="F284" i="117"/>
  <c r="E284" i="117"/>
  <c r="Y283" i="117"/>
  <c r="X283" i="117"/>
  <c r="W283" i="117"/>
  <c r="V283" i="117"/>
  <c r="U283" i="117"/>
  <c r="T283" i="117"/>
  <c r="S283" i="117"/>
  <c r="R283" i="117"/>
  <c r="Q283" i="117"/>
  <c r="P283" i="117"/>
  <c r="O283" i="117"/>
  <c r="N283" i="117"/>
  <c r="M283" i="117"/>
  <c r="L283" i="117"/>
  <c r="K283" i="117"/>
  <c r="J283" i="117"/>
  <c r="I283" i="117"/>
  <c r="H283" i="117"/>
  <c r="G283" i="117"/>
  <c r="F283" i="117"/>
  <c r="E283" i="117"/>
  <c r="Y282" i="117"/>
  <c r="X282" i="117"/>
  <c r="W282" i="117"/>
  <c r="V282" i="117"/>
  <c r="U282" i="117"/>
  <c r="T282" i="117"/>
  <c r="S282" i="117"/>
  <c r="R282" i="117"/>
  <c r="Q282" i="117"/>
  <c r="P282" i="117"/>
  <c r="O282" i="117"/>
  <c r="N282" i="117"/>
  <c r="M282" i="117"/>
  <c r="L282" i="117"/>
  <c r="K282" i="117"/>
  <c r="J282" i="117"/>
  <c r="I282" i="117"/>
  <c r="H282" i="117"/>
  <c r="G282" i="117"/>
  <c r="F282" i="117"/>
  <c r="E282" i="117"/>
  <c r="Y281" i="117"/>
  <c r="X281" i="117"/>
  <c r="W281" i="117"/>
  <c r="V281" i="117"/>
  <c r="U281" i="117"/>
  <c r="T281" i="117"/>
  <c r="S281" i="117"/>
  <c r="R281" i="117"/>
  <c r="Q281" i="117"/>
  <c r="P281" i="117"/>
  <c r="O281" i="117"/>
  <c r="N281" i="117"/>
  <c r="M281" i="117"/>
  <c r="L281" i="117"/>
  <c r="K281" i="117"/>
  <c r="J281" i="117"/>
  <c r="I281" i="117"/>
  <c r="H281" i="117"/>
  <c r="G281" i="117"/>
  <c r="F281" i="117"/>
  <c r="E281" i="117"/>
  <c r="Y280" i="117"/>
  <c r="X280" i="117"/>
  <c r="W280" i="117"/>
  <c r="V280" i="117"/>
  <c r="U280" i="117"/>
  <c r="T280" i="117"/>
  <c r="S280" i="117"/>
  <c r="R280" i="117"/>
  <c r="Q280" i="117"/>
  <c r="P280" i="117"/>
  <c r="O280" i="117"/>
  <c r="N280" i="117"/>
  <c r="M280" i="117"/>
  <c r="L280" i="117"/>
  <c r="K280" i="117"/>
  <c r="J280" i="117"/>
  <c r="I280" i="117"/>
  <c r="H280" i="117"/>
  <c r="G280" i="117"/>
  <c r="F280" i="117"/>
  <c r="E280" i="117"/>
  <c r="Y279" i="117"/>
  <c r="X279" i="117"/>
  <c r="W279" i="117"/>
  <c r="V279" i="117"/>
  <c r="U279" i="117"/>
  <c r="T279" i="117"/>
  <c r="S279" i="117"/>
  <c r="R279" i="117"/>
  <c r="Q279" i="117"/>
  <c r="P279" i="117"/>
  <c r="O279" i="117"/>
  <c r="N279" i="117"/>
  <c r="M279" i="117"/>
  <c r="L279" i="117"/>
  <c r="K279" i="117"/>
  <c r="J279" i="117"/>
  <c r="I279" i="117"/>
  <c r="H279" i="117"/>
  <c r="G279" i="117"/>
  <c r="F279" i="117"/>
  <c r="E279" i="117"/>
  <c r="Y278" i="117"/>
  <c r="X278" i="117"/>
  <c r="W278" i="117"/>
  <c r="V278" i="117"/>
  <c r="U278" i="117"/>
  <c r="T278" i="117"/>
  <c r="S278" i="117"/>
  <c r="R278" i="117"/>
  <c r="Q278" i="117"/>
  <c r="P278" i="117"/>
  <c r="O278" i="117"/>
  <c r="N278" i="117"/>
  <c r="M278" i="117"/>
  <c r="L278" i="117"/>
  <c r="K278" i="117"/>
  <c r="J278" i="117"/>
  <c r="I278" i="117"/>
  <c r="H278" i="117"/>
  <c r="G278" i="117"/>
  <c r="F278" i="117"/>
  <c r="E278" i="117"/>
  <c r="Y277" i="117"/>
  <c r="X277" i="117"/>
  <c r="W277" i="117"/>
  <c r="V277" i="117"/>
  <c r="U277" i="117"/>
  <c r="T277" i="117"/>
  <c r="S277" i="117"/>
  <c r="R277" i="117"/>
  <c r="Q277" i="117"/>
  <c r="P277" i="117"/>
  <c r="O277" i="117"/>
  <c r="N277" i="117"/>
  <c r="M277" i="117"/>
  <c r="L277" i="117"/>
  <c r="K277" i="117"/>
  <c r="J277" i="117"/>
  <c r="I277" i="117"/>
  <c r="H277" i="117"/>
  <c r="G277" i="117"/>
  <c r="F277" i="117"/>
  <c r="E277" i="117"/>
  <c r="Y276" i="117"/>
  <c r="X276" i="117"/>
  <c r="W276" i="117"/>
  <c r="V276" i="117"/>
  <c r="U276" i="117"/>
  <c r="T276" i="117"/>
  <c r="S276" i="117"/>
  <c r="R276" i="117"/>
  <c r="Q276" i="117"/>
  <c r="P276" i="117"/>
  <c r="O276" i="117"/>
  <c r="N276" i="117"/>
  <c r="M276" i="117"/>
  <c r="L276" i="117"/>
  <c r="K276" i="117"/>
  <c r="J276" i="117"/>
  <c r="I276" i="117"/>
  <c r="H276" i="117"/>
  <c r="G276" i="117"/>
  <c r="F276" i="117"/>
  <c r="E276" i="117"/>
  <c r="Y275" i="117"/>
  <c r="X275" i="117"/>
  <c r="W275" i="117"/>
  <c r="V275" i="117"/>
  <c r="U275" i="117"/>
  <c r="T275" i="117"/>
  <c r="S275" i="117"/>
  <c r="R275" i="117"/>
  <c r="Q275" i="117"/>
  <c r="P275" i="117"/>
  <c r="O275" i="117"/>
  <c r="N275" i="117"/>
  <c r="M275" i="117"/>
  <c r="L275" i="117"/>
  <c r="K275" i="117"/>
  <c r="J275" i="117"/>
  <c r="I275" i="117"/>
  <c r="H275" i="117"/>
  <c r="G275" i="117"/>
  <c r="F275" i="117"/>
  <c r="E275" i="117"/>
  <c r="Y274" i="117"/>
  <c r="X274" i="117"/>
  <c r="W274" i="117"/>
  <c r="V274" i="117"/>
  <c r="U274" i="117"/>
  <c r="T274" i="117"/>
  <c r="S274" i="117"/>
  <c r="R274" i="117"/>
  <c r="Q274" i="117"/>
  <c r="P274" i="117"/>
  <c r="O274" i="117"/>
  <c r="N274" i="117"/>
  <c r="M274" i="117"/>
  <c r="L274" i="117"/>
  <c r="K274" i="117"/>
  <c r="J274" i="117"/>
  <c r="I274" i="117"/>
  <c r="H274" i="117"/>
  <c r="G274" i="117"/>
  <c r="F274" i="117"/>
  <c r="E274" i="117"/>
  <c r="Y273" i="117"/>
  <c r="X273" i="117"/>
  <c r="W273" i="117"/>
  <c r="V273" i="117"/>
  <c r="U273" i="117"/>
  <c r="T273" i="117"/>
  <c r="S273" i="117"/>
  <c r="R273" i="117"/>
  <c r="Q273" i="117"/>
  <c r="P273" i="117"/>
  <c r="O273" i="117"/>
  <c r="N273" i="117"/>
  <c r="M273" i="117"/>
  <c r="L273" i="117"/>
  <c r="K273" i="117"/>
  <c r="J273" i="117"/>
  <c r="I273" i="117"/>
  <c r="H273" i="117"/>
  <c r="G273" i="117"/>
  <c r="F273" i="117"/>
  <c r="E273" i="117"/>
  <c r="Y272" i="117"/>
  <c r="X272" i="117"/>
  <c r="W272" i="117"/>
  <c r="V272" i="117"/>
  <c r="U272" i="117"/>
  <c r="T272" i="117"/>
  <c r="S272" i="117"/>
  <c r="R272" i="117"/>
  <c r="Q272" i="117"/>
  <c r="P272" i="117"/>
  <c r="O272" i="117"/>
  <c r="N272" i="117"/>
  <c r="M272" i="117"/>
  <c r="L272" i="117"/>
  <c r="K272" i="117"/>
  <c r="J272" i="117"/>
  <c r="I272" i="117"/>
  <c r="H272" i="117"/>
  <c r="G272" i="117"/>
  <c r="F272" i="117"/>
  <c r="E272" i="117"/>
  <c r="Y271" i="117"/>
  <c r="X271" i="117"/>
  <c r="W271" i="117"/>
  <c r="V271" i="117"/>
  <c r="U271" i="117"/>
  <c r="T271" i="117"/>
  <c r="S271" i="117"/>
  <c r="R271" i="117"/>
  <c r="Q271" i="117"/>
  <c r="P271" i="117"/>
  <c r="O271" i="117"/>
  <c r="N271" i="117"/>
  <c r="M271" i="117"/>
  <c r="L271" i="117"/>
  <c r="K271" i="117"/>
  <c r="J271" i="117"/>
  <c r="I271" i="117"/>
  <c r="H271" i="117"/>
  <c r="G271" i="117"/>
  <c r="F271" i="117"/>
  <c r="E271" i="117"/>
  <c r="Y270" i="117"/>
  <c r="X270" i="117"/>
  <c r="W270" i="117"/>
  <c r="V270" i="117"/>
  <c r="U270" i="117"/>
  <c r="T270" i="117"/>
  <c r="S270" i="117"/>
  <c r="R270" i="117"/>
  <c r="Q270" i="117"/>
  <c r="P270" i="117"/>
  <c r="O270" i="117"/>
  <c r="N270" i="117"/>
  <c r="M270" i="117"/>
  <c r="L270" i="117"/>
  <c r="K270" i="117"/>
  <c r="J270" i="117"/>
  <c r="I270" i="117"/>
  <c r="H270" i="117"/>
  <c r="G270" i="117"/>
  <c r="F270" i="117"/>
  <c r="E270" i="117"/>
  <c r="Y269" i="117"/>
  <c r="X269" i="117"/>
  <c r="W269" i="117"/>
  <c r="V269" i="117"/>
  <c r="U269" i="117"/>
  <c r="T269" i="117"/>
  <c r="S269" i="117"/>
  <c r="R269" i="117"/>
  <c r="Q269" i="117"/>
  <c r="P269" i="117"/>
  <c r="O269" i="117"/>
  <c r="N269" i="117"/>
  <c r="M269" i="117"/>
  <c r="L269" i="117"/>
  <c r="K269" i="117"/>
  <c r="J269" i="117"/>
  <c r="I269" i="117"/>
  <c r="H269" i="117"/>
  <c r="G269" i="117"/>
  <c r="F269" i="117"/>
  <c r="E269" i="117"/>
  <c r="Y268" i="117"/>
  <c r="X268" i="117"/>
  <c r="W268" i="117"/>
  <c r="V268" i="117"/>
  <c r="U268" i="117"/>
  <c r="T268" i="117"/>
  <c r="S268" i="117"/>
  <c r="R268" i="117"/>
  <c r="Q268" i="117"/>
  <c r="P268" i="117"/>
  <c r="O268" i="117"/>
  <c r="N268" i="117"/>
  <c r="M268" i="117"/>
  <c r="L268" i="117"/>
  <c r="K268" i="117"/>
  <c r="J268" i="117"/>
  <c r="I268" i="117"/>
  <c r="H268" i="117"/>
  <c r="G268" i="117"/>
  <c r="F268" i="117"/>
  <c r="E268" i="117"/>
  <c r="Y267" i="117"/>
  <c r="X267" i="117"/>
  <c r="W267" i="117"/>
  <c r="V267" i="117"/>
  <c r="U267" i="117"/>
  <c r="T267" i="117"/>
  <c r="S267" i="117"/>
  <c r="R267" i="117"/>
  <c r="Q267" i="117"/>
  <c r="P267" i="117"/>
  <c r="O267" i="117"/>
  <c r="N267" i="117"/>
  <c r="M267" i="117"/>
  <c r="L267" i="117"/>
  <c r="K267" i="117"/>
  <c r="J267" i="117"/>
  <c r="I267" i="117"/>
  <c r="H267" i="117"/>
  <c r="G267" i="117"/>
  <c r="F267" i="117"/>
  <c r="E267" i="117"/>
  <c r="Y266" i="117"/>
  <c r="X266" i="117"/>
  <c r="W266" i="117"/>
  <c r="V266" i="117"/>
  <c r="U266" i="117"/>
  <c r="T266" i="117"/>
  <c r="S266" i="117"/>
  <c r="R266" i="117"/>
  <c r="Q266" i="117"/>
  <c r="P266" i="117"/>
  <c r="O266" i="117"/>
  <c r="N266" i="117"/>
  <c r="M266" i="117"/>
  <c r="L266" i="117"/>
  <c r="K266" i="117"/>
  <c r="J266" i="117"/>
  <c r="I266" i="117"/>
  <c r="H266" i="117"/>
  <c r="G266" i="117"/>
  <c r="F266" i="117"/>
  <c r="E266" i="117"/>
  <c r="Y265" i="117"/>
  <c r="X265" i="117"/>
  <c r="W265" i="117"/>
  <c r="V265" i="117"/>
  <c r="U265" i="117"/>
  <c r="T265" i="117"/>
  <c r="S265" i="117"/>
  <c r="R265" i="117"/>
  <c r="Q265" i="117"/>
  <c r="P265" i="117"/>
  <c r="O265" i="117"/>
  <c r="N265" i="117"/>
  <c r="M265" i="117"/>
  <c r="L265" i="117"/>
  <c r="K265" i="117"/>
  <c r="J265" i="117"/>
  <c r="I265" i="117"/>
  <c r="H265" i="117"/>
  <c r="G265" i="117"/>
  <c r="F265" i="117"/>
  <c r="E265" i="117"/>
  <c r="Y264" i="117"/>
  <c r="X264" i="117"/>
  <c r="W264" i="117"/>
  <c r="V264" i="117"/>
  <c r="U264" i="117"/>
  <c r="T264" i="117"/>
  <c r="S264" i="117"/>
  <c r="R264" i="117"/>
  <c r="Q264" i="117"/>
  <c r="P264" i="117"/>
  <c r="O264" i="117"/>
  <c r="N264" i="117"/>
  <c r="M264" i="117"/>
  <c r="L264" i="117"/>
  <c r="K264" i="117"/>
  <c r="J264" i="117"/>
  <c r="I264" i="117"/>
  <c r="H264" i="117"/>
  <c r="G264" i="117"/>
  <c r="F264" i="117"/>
  <c r="E264" i="117"/>
  <c r="Y263" i="117"/>
  <c r="X263" i="117"/>
  <c r="W263" i="117"/>
  <c r="V263" i="117"/>
  <c r="U263" i="117"/>
  <c r="T263" i="117"/>
  <c r="S263" i="117"/>
  <c r="R263" i="117"/>
  <c r="Q263" i="117"/>
  <c r="P263" i="117"/>
  <c r="O263" i="117"/>
  <c r="N263" i="117"/>
  <c r="M263" i="117"/>
  <c r="L263" i="117"/>
  <c r="K263" i="117"/>
  <c r="J263" i="117"/>
  <c r="I263" i="117"/>
  <c r="H263" i="117"/>
  <c r="G263" i="117"/>
  <c r="F263" i="117"/>
  <c r="E263" i="117"/>
  <c r="Y262" i="117"/>
  <c r="X262" i="117"/>
  <c r="W262" i="117"/>
  <c r="V262" i="117"/>
  <c r="U262" i="117"/>
  <c r="T262" i="117"/>
  <c r="S262" i="117"/>
  <c r="R262" i="117"/>
  <c r="Q262" i="117"/>
  <c r="P262" i="117"/>
  <c r="O262" i="117"/>
  <c r="N262" i="117"/>
  <c r="M262" i="117"/>
  <c r="L262" i="117"/>
  <c r="K262" i="117"/>
  <c r="J262" i="117"/>
  <c r="I262" i="117"/>
  <c r="H262" i="117"/>
  <c r="G262" i="117"/>
  <c r="F262" i="117"/>
  <c r="E262" i="117"/>
  <c r="Y261" i="117"/>
  <c r="X261" i="117"/>
  <c r="W261" i="117"/>
  <c r="V261" i="117"/>
  <c r="U261" i="117"/>
  <c r="T261" i="117"/>
  <c r="S261" i="117"/>
  <c r="R261" i="117"/>
  <c r="Q261" i="117"/>
  <c r="P261" i="117"/>
  <c r="O261" i="117"/>
  <c r="N261" i="117"/>
  <c r="M261" i="117"/>
  <c r="L261" i="117"/>
  <c r="K261" i="117"/>
  <c r="J261" i="117"/>
  <c r="I261" i="117"/>
  <c r="H261" i="117"/>
  <c r="G261" i="117"/>
  <c r="F261" i="117"/>
  <c r="E261" i="117"/>
  <c r="Y260" i="117"/>
  <c r="X260" i="117"/>
  <c r="W260" i="117"/>
  <c r="V260" i="117"/>
  <c r="U260" i="117"/>
  <c r="T260" i="117"/>
  <c r="S260" i="117"/>
  <c r="R260" i="117"/>
  <c r="Q260" i="117"/>
  <c r="P260" i="117"/>
  <c r="O260" i="117"/>
  <c r="N260" i="117"/>
  <c r="M260" i="117"/>
  <c r="L260" i="117"/>
  <c r="K260" i="117"/>
  <c r="J260" i="117"/>
  <c r="I260" i="117"/>
  <c r="H260" i="117"/>
  <c r="G260" i="117"/>
  <c r="F260" i="117"/>
  <c r="E260" i="117"/>
  <c r="Y259" i="117"/>
  <c r="X259" i="117"/>
  <c r="W259" i="117"/>
  <c r="V259" i="117"/>
  <c r="U259" i="117"/>
  <c r="T259" i="117"/>
  <c r="S259" i="117"/>
  <c r="R259" i="117"/>
  <c r="Q259" i="117"/>
  <c r="P259" i="117"/>
  <c r="O259" i="117"/>
  <c r="N259" i="117"/>
  <c r="M259" i="117"/>
  <c r="L259" i="117"/>
  <c r="K259" i="117"/>
  <c r="J259" i="117"/>
  <c r="I259" i="117"/>
  <c r="H259" i="117"/>
  <c r="G259" i="117"/>
  <c r="F259" i="117"/>
  <c r="E259" i="117"/>
  <c r="Y258" i="117"/>
  <c r="X258" i="117"/>
  <c r="W258" i="117"/>
  <c r="V258" i="117"/>
  <c r="U258" i="117"/>
  <c r="T258" i="117"/>
  <c r="S258" i="117"/>
  <c r="R258" i="117"/>
  <c r="Q258" i="117"/>
  <c r="P258" i="117"/>
  <c r="O258" i="117"/>
  <c r="N258" i="117"/>
  <c r="M258" i="117"/>
  <c r="L258" i="117"/>
  <c r="K258" i="117"/>
  <c r="J258" i="117"/>
  <c r="I258" i="117"/>
  <c r="H258" i="117"/>
  <c r="G258" i="117"/>
  <c r="F258" i="117"/>
  <c r="E258" i="117"/>
  <c r="Y257" i="117"/>
  <c r="X257" i="117"/>
  <c r="W257" i="117"/>
  <c r="V257" i="117"/>
  <c r="U257" i="117"/>
  <c r="T257" i="117"/>
  <c r="S257" i="117"/>
  <c r="R257" i="117"/>
  <c r="Q257" i="117"/>
  <c r="P257" i="117"/>
  <c r="O257" i="117"/>
  <c r="N257" i="117"/>
  <c r="M257" i="117"/>
  <c r="L257" i="117"/>
  <c r="K257" i="117"/>
  <c r="J257" i="117"/>
  <c r="I257" i="117"/>
  <c r="H257" i="117"/>
  <c r="G257" i="117"/>
  <c r="F257" i="117"/>
  <c r="E257" i="117"/>
  <c r="Y256" i="117"/>
  <c r="X256" i="117"/>
  <c r="W256" i="117"/>
  <c r="V256" i="117"/>
  <c r="U256" i="117"/>
  <c r="T256" i="117"/>
  <c r="S256" i="117"/>
  <c r="R256" i="117"/>
  <c r="Q256" i="117"/>
  <c r="P256" i="117"/>
  <c r="O256" i="117"/>
  <c r="N256" i="117"/>
  <c r="M256" i="117"/>
  <c r="L256" i="117"/>
  <c r="K256" i="117"/>
  <c r="J256" i="117"/>
  <c r="I256" i="117"/>
  <c r="H256" i="117"/>
  <c r="G256" i="117"/>
  <c r="F256" i="117"/>
  <c r="E256" i="117"/>
  <c r="Y255" i="117"/>
  <c r="X255" i="117"/>
  <c r="W255" i="117"/>
  <c r="V255" i="117"/>
  <c r="U255" i="117"/>
  <c r="T255" i="117"/>
  <c r="S255" i="117"/>
  <c r="R255" i="117"/>
  <c r="Q255" i="117"/>
  <c r="P255" i="117"/>
  <c r="O255" i="117"/>
  <c r="N255" i="117"/>
  <c r="M255" i="117"/>
  <c r="L255" i="117"/>
  <c r="K255" i="117"/>
  <c r="J255" i="117"/>
  <c r="I255" i="117"/>
  <c r="H255" i="117"/>
  <c r="G255" i="117"/>
  <c r="F255" i="117"/>
  <c r="E255" i="117"/>
  <c r="Y254" i="117"/>
  <c r="X254" i="117"/>
  <c r="W254" i="117"/>
  <c r="V254" i="117"/>
  <c r="U254" i="117"/>
  <c r="T254" i="117"/>
  <c r="S254" i="117"/>
  <c r="R254" i="117"/>
  <c r="Q254" i="117"/>
  <c r="P254" i="117"/>
  <c r="O254" i="117"/>
  <c r="N254" i="117"/>
  <c r="M254" i="117"/>
  <c r="L254" i="117"/>
  <c r="K254" i="117"/>
  <c r="J254" i="117"/>
  <c r="I254" i="117"/>
  <c r="H254" i="117"/>
  <c r="G254" i="117"/>
  <c r="F254" i="117"/>
  <c r="E254" i="117"/>
  <c r="Y253" i="117"/>
  <c r="X253" i="117"/>
  <c r="W253" i="117"/>
  <c r="V253" i="117"/>
  <c r="U253" i="117"/>
  <c r="T253" i="117"/>
  <c r="S253" i="117"/>
  <c r="R253" i="117"/>
  <c r="Q253" i="117"/>
  <c r="P253" i="117"/>
  <c r="O253" i="117"/>
  <c r="N253" i="117"/>
  <c r="M253" i="117"/>
  <c r="L253" i="117"/>
  <c r="K253" i="117"/>
  <c r="J253" i="117"/>
  <c r="I253" i="117"/>
  <c r="H253" i="117"/>
  <c r="G253" i="117"/>
  <c r="F253" i="117"/>
  <c r="E253" i="117"/>
  <c r="Y252" i="117"/>
  <c r="X252" i="117"/>
  <c r="W252" i="117"/>
  <c r="V252" i="117"/>
  <c r="U252" i="117"/>
  <c r="T252" i="117"/>
  <c r="S252" i="117"/>
  <c r="R252" i="117"/>
  <c r="Q252" i="117"/>
  <c r="P252" i="117"/>
  <c r="O252" i="117"/>
  <c r="N252" i="117"/>
  <c r="M252" i="117"/>
  <c r="L252" i="117"/>
  <c r="K252" i="117"/>
  <c r="J252" i="117"/>
  <c r="I252" i="117"/>
  <c r="H252" i="117"/>
  <c r="G252" i="117"/>
  <c r="F252" i="117"/>
  <c r="E252" i="117"/>
  <c r="Y251" i="117"/>
  <c r="X251" i="117"/>
  <c r="W251" i="117"/>
  <c r="V251" i="117"/>
  <c r="U251" i="117"/>
  <c r="T251" i="117"/>
  <c r="S251" i="117"/>
  <c r="R251" i="117"/>
  <c r="Q251" i="117"/>
  <c r="P251" i="117"/>
  <c r="O251" i="117"/>
  <c r="N251" i="117"/>
  <c r="M251" i="117"/>
  <c r="L251" i="117"/>
  <c r="K251" i="117"/>
  <c r="J251" i="117"/>
  <c r="I251" i="117"/>
  <c r="H251" i="117"/>
  <c r="G251" i="117"/>
  <c r="F251" i="117"/>
  <c r="E251" i="117"/>
  <c r="Y250" i="117"/>
  <c r="X250" i="117"/>
  <c r="W250" i="117"/>
  <c r="V250" i="117"/>
  <c r="U250" i="117"/>
  <c r="T250" i="117"/>
  <c r="S250" i="117"/>
  <c r="R250" i="117"/>
  <c r="Q250" i="117"/>
  <c r="P250" i="117"/>
  <c r="O250" i="117"/>
  <c r="N250" i="117"/>
  <c r="M250" i="117"/>
  <c r="L250" i="117"/>
  <c r="K250" i="117"/>
  <c r="J250" i="117"/>
  <c r="I250" i="117"/>
  <c r="H250" i="117"/>
  <c r="G250" i="117"/>
  <c r="F250" i="117"/>
  <c r="E250" i="117"/>
  <c r="Y249" i="117"/>
  <c r="X249" i="117"/>
  <c r="W249" i="117"/>
  <c r="V249" i="117"/>
  <c r="U249" i="117"/>
  <c r="T249" i="117"/>
  <c r="S249" i="117"/>
  <c r="R249" i="117"/>
  <c r="Q249" i="117"/>
  <c r="P249" i="117"/>
  <c r="O249" i="117"/>
  <c r="N249" i="117"/>
  <c r="M249" i="117"/>
  <c r="L249" i="117"/>
  <c r="K249" i="117"/>
  <c r="J249" i="117"/>
  <c r="I249" i="117"/>
  <c r="H249" i="117"/>
  <c r="G249" i="117"/>
  <c r="F249" i="117"/>
  <c r="E249" i="117"/>
  <c r="Y248" i="117"/>
  <c r="X248" i="117"/>
  <c r="W248" i="117"/>
  <c r="V248" i="117"/>
  <c r="U248" i="117"/>
  <c r="T248" i="117"/>
  <c r="S248" i="117"/>
  <c r="R248" i="117"/>
  <c r="Q248" i="117"/>
  <c r="P248" i="117"/>
  <c r="O248" i="117"/>
  <c r="N248" i="117"/>
  <c r="M248" i="117"/>
  <c r="L248" i="117"/>
  <c r="K248" i="117"/>
  <c r="J248" i="117"/>
  <c r="I248" i="117"/>
  <c r="H248" i="117"/>
  <c r="G248" i="117"/>
  <c r="F248" i="117"/>
  <c r="E248" i="117"/>
  <c r="Y247" i="117"/>
  <c r="X247" i="117"/>
  <c r="W247" i="117"/>
  <c r="V247" i="117"/>
  <c r="U247" i="117"/>
  <c r="T247" i="117"/>
  <c r="S247" i="117"/>
  <c r="R247" i="117"/>
  <c r="Q247" i="117"/>
  <c r="P247" i="117"/>
  <c r="O247" i="117"/>
  <c r="N247" i="117"/>
  <c r="M247" i="117"/>
  <c r="L247" i="117"/>
  <c r="K247" i="117"/>
  <c r="J247" i="117"/>
  <c r="I247" i="117"/>
  <c r="H247" i="117"/>
  <c r="G247" i="117"/>
  <c r="F247" i="117"/>
  <c r="E247" i="117"/>
  <c r="Y246" i="117"/>
  <c r="X246" i="117"/>
  <c r="W246" i="117"/>
  <c r="V246" i="117"/>
  <c r="U246" i="117"/>
  <c r="T246" i="117"/>
  <c r="S246" i="117"/>
  <c r="R246" i="117"/>
  <c r="Q246" i="117"/>
  <c r="P246" i="117"/>
  <c r="O246" i="117"/>
  <c r="N246" i="117"/>
  <c r="M246" i="117"/>
  <c r="L246" i="117"/>
  <c r="K246" i="117"/>
  <c r="J246" i="117"/>
  <c r="I246" i="117"/>
  <c r="H246" i="117"/>
  <c r="G246" i="117"/>
  <c r="F246" i="117"/>
  <c r="E246" i="117"/>
  <c r="Y245" i="117"/>
  <c r="X245" i="117"/>
  <c r="W245" i="117"/>
  <c r="V245" i="117"/>
  <c r="U245" i="117"/>
  <c r="T245" i="117"/>
  <c r="S245" i="117"/>
  <c r="R245" i="117"/>
  <c r="Q245" i="117"/>
  <c r="P245" i="117"/>
  <c r="O245" i="117"/>
  <c r="N245" i="117"/>
  <c r="M245" i="117"/>
  <c r="L245" i="117"/>
  <c r="K245" i="117"/>
  <c r="J245" i="117"/>
  <c r="I245" i="117"/>
  <c r="H245" i="117"/>
  <c r="G245" i="117"/>
  <c r="F245" i="117"/>
  <c r="E245" i="117"/>
  <c r="Y244" i="117"/>
  <c r="X244" i="117"/>
  <c r="W244" i="117"/>
  <c r="V244" i="117"/>
  <c r="U244" i="117"/>
  <c r="T244" i="117"/>
  <c r="S244" i="117"/>
  <c r="R244" i="117"/>
  <c r="Q244" i="117"/>
  <c r="P244" i="117"/>
  <c r="O244" i="117"/>
  <c r="N244" i="117"/>
  <c r="M244" i="117"/>
  <c r="L244" i="117"/>
  <c r="K244" i="117"/>
  <c r="J244" i="117"/>
  <c r="I244" i="117"/>
  <c r="H244" i="117"/>
  <c r="G244" i="117"/>
  <c r="F244" i="117"/>
  <c r="E244" i="117"/>
  <c r="Y243" i="117"/>
  <c r="X243" i="117"/>
  <c r="W243" i="117"/>
  <c r="V243" i="117"/>
  <c r="U243" i="117"/>
  <c r="T243" i="117"/>
  <c r="S243" i="117"/>
  <c r="R243" i="117"/>
  <c r="Q243" i="117"/>
  <c r="P243" i="117"/>
  <c r="O243" i="117"/>
  <c r="N243" i="117"/>
  <c r="M243" i="117"/>
  <c r="L243" i="117"/>
  <c r="K243" i="117"/>
  <c r="J243" i="117"/>
  <c r="I243" i="117"/>
  <c r="H243" i="117"/>
  <c r="G243" i="117"/>
  <c r="F243" i="117"/>
  <c r="E243" i="117"/>
  <c r="Y242" i="117"/>
  <c r="X242" i="117"/>
  <c r="W242" i="117"/>
  <c r="V242" i="117"/>
  <c r="U242" i="117"/>
  <c r="T242" i="117"/>
  <c r="S242" i="117"/>
  <c r="R242" i="117"/>
  <c r="Q242" i="117"/>
  <c r="P242" i="117"/>
  <c r="O242" i="117"/>
  <c r="N242" i="117"/>
  <c r="M242" i="117"/>
  <c r="L242" i="117"/>
  <c r="K242" i="117"/>
  <c r="J242" i="117"/>
  <c r="I242" i="117"/>
  <c r="H242" i="117"/>
  <c r="G242" i="117"/>
  <c r="F242" i="117"/>
  <c r="E242" i="117"/>
  <c r="Y241" i="117"/>
  <c r="X241" i="117"/>
  <c r="W241" i="117"/>
  <c r="V241" i="117"/>
  <c r="U241" i="117"/>
  <c r="T241" i="117"/>
  <c r="S241" i="117"/>
  <c r="R241" i="117"/>
  <c r="Q241" i="117"/>
  <c r="P241" i="117"/>
  <c r="O241" i="117"/>
  <c r="N241" i="117"/>
  <c r="M241" i="117"/>
  <c r="L241" i="117"/>
  <c r="K241" i="117"/>
  <c r="J241" i="117"/>
  <c r="I241" i="117"/>
  <c r="H241" i="117"/>
  <c r="G241" i="117"/>
  <c r="F241" i="117"/>
  <c r="E241" i="117"/>
  <c r="Y240" i="117"/>
  <c r="X240" i="117"/>
  <c r="W240" i="117"/>
  <c r="V240" i="117"/>
  <c r="U240" i="117"/>
  <c r="T240" i="117"/>
  <c r="S240" i="117"/>
  <c r="R240" i="117"/>
  <c r="Q240" i="117"/>
  <c r="P240" i="117"/>
  <c r="O240" i="117"/>
  <c r="N240" i="117"/>
  <c r="M240" i="117"/>
  <c r="L240" i="117"/>
  <c r="K240" i="117"/>
  <c r="J240" i="117"/>
  <c r="I240" i="117"/>
  <c r="H240" i="117"/>
  <c r="G240" i="117"/>
  <c r="F240" i="117"/>
  <c r="E240" i="117"/>
  <c r="Y239" i="117"/>
  <c r="X239" i="117"/>
  <c r="W239" i="117"/>
  <c r="V239" i="117"/>
  <c r="U239" i="117"/>
  <c r="T239" i="117"/>
  <c r="S239" i="117"/>
  <c r="R239" i="117"/>
  <c r="Q239" i="117"/>
  <c r="P239" i="117"/>
  <c r="O239" i="117"/>
  <c r="N239" i="117"/>
  <c r="M239" i="117"/>
  <c r="L239" i="117"/>
  <c r="K239" i="117"/>
  <c r="J239" i="117"/>
  <c r="I239" i="117"/>
  <c r="H239" i="117"/>
  <c r="G239" i="117"/>
  <c r="F239" i="117"/>
  <c r="E239" i="117"/>
  <c r="Y238" i="117"/>
  <c r="X238" i="117"/>
  <c r="W238" i="117"/>
  <c r="V238" i="117"/>
  <c r="U238" i="117"/>
  <c r="T238" i="117"/>
  <c r="S238" i="117"/>
  <c r="R238" i="117"/>
  <c r="Q238" i="117"/>
  <c r="P238" i="117"/>
  <c r="O238" i="117"/>
  <c r="N238" i="117"/>
  <c r="M238" i="117"/>
  <c r="L238" i="117"/>
  <c r="K238" i="117"/>
  <c r="J238" i="117"/>
  <c r="I238" i="117"/>
  <c r="H238" i="117"/>
  <c r="G238" i="117"/>
  <c r="F238" i="117"/>
  <c r="E238" i="117"/>
  <c r="Y237" i="117"/>
  <c r="X237" i="117"/>
  <c r="W237" i="117"/>
  <c r="V237" i="117"/>
  <c r="U237" i="117"/>
  <c r="T237" i="117"/>
  <c r="S237" i="117"/>
  <c r="R237" i="117"/>
  <c r="Q237" i="117"/>
  <c r="P237" i="117"/>
  <c r="O237" i="117"/>
  <c r="N237" i="117"/>
  <c r="M237" i="117"/>
  <c r="L237" i="117"/>
  <c r="K237" i="117"/>
  <c r="J237" i="117"/>
  <c r="I237" i="117"/>
  <c r="H237" i="117"/>
  <c r="G237" i="117"/>
  <c r="F237" i="117"/>
  <c r="E237" i="117"/>
  <c r="Y236" i="117"/>
  <c r="X236" i="117"/>
  <c r="W236" i="117"/>
  <c r="V236" i="117"/>
  <c r="U236" i="117"/>
  <c r="T236" i="117"/>
  <c r="S236" i="117"/>
  <c r="R236" i="117"/>
  <c r="Q236" i="117"/>
  <c r="P236" i="117"/>
  <c r="O236" i="117"/>
  <c r="N236" i="117"/>
  <c r="M236" i="117"/>
  <c r="L236" i="117"/>
  <c r="K236" i="117"/>
  <c r="J236" i="117"/>
  <c r="I236" i="117"/>
  <c r="H236" i="117"/>
  <c r="G236" i="117"/>
  <c r="F236" i="117"/>
  <c r="E236" i="117"/>
  <c r="Y235" i="117"/>
  <c r="X235" i="117"/>
  <c r="W235" i="117"/>
  <c r="V235" i="117"/>
  <c r="U235" i="117"/>
  <c r="T235" i="117"/>
  <c r="S235" i="117"/>
  <c r="R235" i="117"/>
  <c r="Q235" i="117"/>
  <c r="P235" i="117"/>
  <c r="O235" i="117"/>
  <c r="N235" i="117"/>
  <c r="M235" i="117"/>
  <c r="L235" i="117"/>
  <c r="K235" i="117"/>
  <c r="J235" i="117"/>
  <c r="I235" i="117"/>
  <c r="H235" i="117"/>
  <c r="G235" i="117"/>
  <c r="F235" i="117"/>
  <c r="E235" i="117"/>
  <c r="Y234" i="117"/>
  <c r="X234" i="117"/>
  <c r="W234" i="117"/>
  <c r="V234" i="117"/>
  <c r="U234" i="117"/>
  <c r="T234" i="117"/>
  <c r="S234" i="117"/>
  <c r="R234" i="117"/>
  <c r="Q234" i="117"/>
  <c r="P234" i="117"/>
  <c r="O234" i="117"/>
  <c r="N234" i="117"/>
  <c r="M234" i="117"/>
  <c r="L234" i="117"/>
  <c r="K234" i="117"/>
  <c r="J234" i="117"/>
  <c r="I234" i="117"/>
  <c r="H234" i="117"/>
  <c r="G234" i="117"/>
  <c r="F234" i="117"/>
  <c r="E234" i="117"/>
  <c r="Y233" i="117"/>
  <c r="X233" i="117"/>
  <c r="W233" i="117"/>
  <c r="V233" i="117"/>
  <c r="U233" i="117"/>
  <c r="T233" i="117"/>
  <c r="S233" i="117"/>
  <c r="R233" i="117"/>
  <c r="Q233" i="117"/>
  <c r="P233" i="117"/>
  <c r="O233" i="117"/>
  <c r="N233" i="117"/>
  <c r="M233" i="117"/>
  <c r="L233" i="117"/>
  <c r="K233" i="117"/>
  <c r="J233" i="117"/>
  <c r="I233" i="117"/>
  <c r="H233" i="117"/>
  <c r="G233" i="117"/>
  <c r="F233" i="117"/>
  <c r="E233" i="117"/>
  <c r="Y232" i="117"/>
  <c r="X232" i="117"/>
  <c r="W232" i="117"/>
  <c r="V232" i="117"/>
  <c r="U232" i="117"/>
  <c r="T232" i="117"/>
  <c r="S232" i="117"/>
  <c r="R232" i="117"/>
  <c r="Q232" i="117"/>
  <c r="P232" i="117"/>
  <c r="O232" i="117"/>
  <c r="N232" i="117"/>
  <c r="M232" i="117"/>
  <c r="L232" i="117"/>
  <c r="K232" i="117"/>
  <c r="J232" i="117"/>
  <c r="I232" i="117"/>
  <c r="H232" i="117"/>
  <c r="G232" i="117"/>
  <c r="F232" i="117"/>
  <c r="E232" i="117"/>
  <c r="Y231" i="117"/>
  <c r="X231" i="117"/>
  <c r="W231" i="117"/>
  <c r="V231" i="117"/>
  <c r="U231" i="117"/>
  <c r="T231" i="117"/>
  <c r="S231" i="117"/>
  <c r="R231" i="117"/>
  <c r="Q231" i="117"/>
  <c r="P231" i="117"/>
  <c r="O231" i="117"/>
  <c r="N231" i="117"/>
  <c r="M231" i="117"/>
  <c r="L231" i="117"/>
  <c r="K231" i="117"/>
  <c r="J231" i="117"/>
  <c r="I231" i="117"/>
  <c r="H231" i="117"/>
  <c r="G231" i="117"/>
  <c r="F231" i="117"/>
  <c r="E231" i="117"/>
  <c r="Y230" i="117"/>
  <c r="X230" i="117"/>
  <c r="W230" i="117"/>
  <c r="V230" i="117"/>
  <c r="U230" i="117"/>
  <c r="T230" i="117"/>
  <c r="S230" i="117"/>
  <c r="R230" i="117"/>
  <c r="Q230" i="117"/>
  <c r="P230" i="117"/>
  <c r="O230" i="117"/>
  <c r="N230" i="117"/>
  <c r="M230" i="117"/>
  <c r="L230" i="117"/>
  <c r="K230" i="117"/>
  <c r="J230" i="117"/>
  <c r="I230" i="117"/>
  <c r="H230" i="117"/>
  <c r="G230" i="117"/>
  <c r="F230" i="117"/>
  <c r="E230" i="117"/>
  <c r="Y229" i="117"/>
  <c r="X229" i="117"/>
  <c r="W229" i="117"/>
  <c r="V229" i="117"/>
  <c r="U229" i="117"/>
  <c r="T229" i="117"/>
  <c r="S229" i="117"/>
  <c r="R229" i="117"/>
  <c r="Q229" i="117"/>
  <c r="P229" i="117"/>
  <c r="O229" i="117"/>
  <c r="N229" i="117"/>
  <c r="M229" i="117"/>
  <c r="L229" i="117"/>
  <c r="K229" i="117"/>
  <c r="J229" i="117"/>
  <c r="I229" i="117"/>
  <c r="H229" i="117"/>
  <c r="G229" i="117"/>
  <c r="F229" i="117"/>
  <c r="E229" i="117"/>
  <c r="Y228" i="117"/>
  <c r="X228" i="117"/>
  <c r="W228" i="117"/>
  <c r="V228" i="117"/>
  <c r="U228" i="117"/>
  <c r="T228" i="117"/>
  <c r="S228" i="117"/>
  <c r="R228" i="117"/>
  <c r="Q228" i="117"/>
  <c r="P228" i="117"/>
  <c r="O228" i="117"/>
  <c r="N228" i="117"/>
  <c r="M228" i="117"/>
  <c r="L228" i="117"/>
  <c r="K228" i="117"/>
  <c r="J228" i="117"/>
  <c r="I228" i="117"/>
  <c r="H228" i="117"/>
  <c r="G228" i="117"/>
  <c r="F228" i="117"/>
  <c r="E228" i="117"/>
  <c r="Y227" i="117"/>
  <c r="X227" i="117"/>
  <c r="W227" i="117"/>
  <c r="V227" i="117"/>
  <c r="U227" i="117"/>
  <c r="T227" i="117"/>
  <c r="S227" i="117"/>
  <c r="R227" i="117"/>
  <c r="Q227" i="117"/>
  <c r="P227" i="117"/>
  <c r="O227" i="117"/>
  <c r="N227" i="117"/>
  <c r="M227" i="117"/>
  <c r="L227" i="117"/>
  <c r="K227" i="117"/>
  <c r="J227" i="117"/>
  <c r="I227" i="117"/>
  <c r="H227" i="117"/>
  <c r="G227" i="117"/>
  <c r="F227" i="117"/>
  <c r="E227" i="117"/>
  <c r="Y226" i="117"/>
  <c r="X226" i="117"/>
  <c r="W226" i="117"/>
  <c r="V226" i="117"/>
  <c r="U226" i="117"/>
  <c r="T226" i="117"/>
  <c r="S226" i="117"/>
  <c r="R226" i="117"/>
  <c r="Q226" i="117"/>
  <c r="P226" i="117"/>
  <c r="O226" i="117"/>
  <c r="N226" i="117"/>
  <c r="M226" i="117"/>
  <c r="L226" i="117"/>
  <c r="K226" i="117"/>
  <c r="J226" i="117"/>
  <c r="I226" i="117"/>
  <c r="H226" i="117"/>
  <c r="G226" i="117"/>
  <c r="F226" i="117"/>
  <c r="E226" i="117"/>
  <c r="Y225" i="117"/>
  <c r="X225" i="117"/>
  <c r="W225" i="117"/>
  <c r="V225" i="117"/>
  <c r="U225" i="117"/>
  <c r="T225" i="117"/>
  <c r="S225" i="117"/>
  <c r="R225" i="117"/>
  <c r="Q225" i="117"/>
  <c r="P225" i="117"/>
  <c r="O225" i="117"/>
  <c r="N225" i="117"/>
  <c r="M225" i="117"/>
  <c r="L225" i="117"/>
  <c r="K225" i="117"/>
  <c r="J225" i="117"/>
  <c r="I225" i="117"/>
  <c r="H225" i="117"/>
  <c r="G225" i="117"/>
  <c r="F225" i="117"/>
  <c r="E225" i="117"/>
  <c r="Y224" i="117"/>
  <c r="X224" i="117"/>
  <c r="W224" i="117"/>
  <c r="V224" i="117"/>
  <c r="U224" i="117"/>
  <c r="T224" i="117"/>
  <c r="S224" i="117"/>
  <c r="R224" i="117"/>
  <c r="Q224" i="117"/>
  <c r="P224" i="117"/>
  <c r="O224" i="117"/>
  <c r="N224" i="117"/>
  <c r="M224" i="117"/>
  <c r="L224" i="117"/>
  <c r="K224" i="117"/>
  <c r="J224" i="117"/>
  <c r="I224" i="117"/>
  <c r="H224" i="117"/>
  <c r="G224" i="117"/>
  <c r="F224" i="117"/>
  <c r="E224" i="117"/>
  <c r="Y223" i="117"/>
  <c r="X223" i="117"/>
  <c r="W223" i="117"/>
  <c r="V223" i="117"/>
  <c r="U223" i="117"/>
  <c r="T223" i="117"/>
  <c r="S223" i="117"/>
  <c r="R223" i="117"/>
  <c r="Q223" i="117"/>
  <c r="P223" i="117"/>
  <c r="O223" i="117"/>
  <c r="N223" i="117"/>
  <c r="M223" i="117"/>
  <c r="L223" i="117"/>
  <c r="K223" i="117"/>
  <c r="J223" i="117"/>
  <c r="I223" i="117"/>
  <c r="H223" i="117"/>
  <c r="G223" i="117"/>
  <c r="F223" i="117"/>
  <c r="E223" i="117"/>
  <c r="Y222" i="117"/>
  <c r="X222" i="117"/>
  <c r="W222" i="117"/>
  <c r="V222" i="117"/>
  <c r="U222" i="117"/>
  <c r="T222" i="117"/>
  <c r="S222" i="117"/>
  <c r="R222" i="117"/>
  <c r="Q222" i="117"/>
  <c r="P222" i="117"/>
  <c r="O222" i="117"/>
  <c r="N222" i="117"/>
  <c r="M222" i="117"/>
  <c r="L222" i="117"/>
  <c r="K222" i="117"/>
  <c r="J222" i="117"/>
  <c r="I222" i="117"/>
  <c r="H222" i="117"/>
  <c r="G222" i="117"/>
  <c r="F222" i="117"/>
  <c r="E222" i="117"/>
  <c r="Y221" i="117"/>
  <c r="X221" i="117"/>
  <c r="W221" i="117"/>
  <c r="V221" i="117"/>
  <c r="U221" i="117"/>
  <c r="T221" i="117"/>
  <c r="S221" i="117"/>
  <c r="R221" i="117"/>
  <c r="Q221" i="117"/>
  <c r="P221" i="117"/>
  <c r="O221" i="117"/>
  <c r="N221" i="117"/>
  <c r="M221" i="117"/>
  <c r="L221" i="117"/>
  <c r="K221" i="117"/>
  <c r="J221" i="117"/>
  <c r="I221" i="117"/>
  <c r="H221" i="117"/>
  <c r="G221" i="117"/>
  <c r="F221" i="117"/>
  <c r="E221" i="117"/>
  <c r="Y220" i="117"/>
  <c r="X220" i="117"/>
  <c r="W220" i="117"/>
  <c r="V220" i="117"/>
  <c r="U220" i="117"/>
  <c r="T220" i="117"/>
  <c r="S220" i="117"/>
  <c r="R220" i="117"/>
  <c r="Q220" i="117"/>
  <c r="P220" i="117"/>
  <c r="O220" i="117"/>
  <c r="N220" i="117"/>
  <c r="M220" i="117"/>
  <c r="L220" i="117"/>
  <c r="K220" i="117"/>
  <c r="J220" i="117"/>
  <c r="I220" i="117"/>
  <c r="H220" i="117"/>
  <c r="G220" i="117"/>
  <c r="F220" i="117"/>
  <c r="E220" i="117"/>
  <c r="Y219" i="117"/>
  <c r="X219" i="117"/>
  <c r="W219" i="117"/>
  <c r="V219" i="117"/>
  <c r="U219" i="117"/>
  <c r="T219" i="117"/>
  <c r="S219" i="117"/>
  <c r="R219" i="117"/>
  <c r="Q219" i="117"/>
  <c r="P219" i="117"/>
  <c r="O219" i="117"/>
  <c r="N219" i="117"/>
  <c r="M219" i="117"/>
  <c r="L219" i="117"/>
  <c r="K219" i="117"/>
  <c r="J219" i="117"/>
  <c r="I219" i="117"/>
  <c r="H219" i="117"/>
  <c r="G219" i="117"/>
  <c r="F219" i="117"/>
  <c r="E219" i="117"/>
  <c r="Y218" i="117"/>
  <c r="X218" i="117"/>
  <c r="W218" i="117"/>
  <c r="V218" i="117"/>
  <c r="U218" i="117"/>
  <c r="T218" i="117"/>
  <c r="S218" i="117"/>
  <c r="R218" i="117"/>
  <c r="Q218" i="117"/>
  <c r="P218" i="117"/>
  <c r="O218" i="117"/>
  <c r="N218" i="117"/>
  <c r="M218" i="117"/>
  <c r="L218" i="117"/>
  <c r="K218" i="117"/>
  <c r="J218" i="117"/>
  <c r="I218" i="117"/>
  <c r="H218" i="117"/>
  <c r="G218" i="117"/>
  <c r="F218" i="117"/>
  <c r="E218" i="117"/>
  <c r="Y217" i="117"/>
  <c r="X217" i="117"/>
  <c r="W217" i="117"/>
  <c r="V217" i="117"/>
  <c r="U217" i="117"/>
  <c r="T217" i="117"/>
  <c r="S217" i="117"/>
  <c r="R217" i="117"/>
  <c r="Q217" i="117"/>
  <c r="P217" i="117"/>
  <c r="O217" i="117"/>
  <c r="N217" i="117"/>
  <c r="M217" i="117"/>
  <c r="L217" i="117"/>
  <c r="K217" i="117"/>
  <c r="J217" i="117"/>
  <c r="I217" i="117"/>
  <c r="H217" i="117"/>
  <c r="G217" i="117"/>
  <c r="F217" i="117"/>
  <c r="E217" i="117"/>
  <c r="Y216" i="117"/>
  <c r="X216" i="117"/>
  <c r="W216" i="117"/>
  <c r="V216" i="117"/>
  <c r="U216" i="117"/>
  <c r="T216" i="117"/>
  <c r="S216" i="117"/>
  <c r="R216" i="117"/>
  <c r="Q216" i="117"/>
  <c r="P216" i="117"/>
  <c r="O216" i="117"/>
  <c r="N216" i="117"/>
  <c r="M216" i="117"/>
  <c r="L216" i="117"/>
  <c r="K216" i="117"/>
  <c r="J216" i="117"/>
  <c r="I216" i="117"/>
  <c r="H216" i="117"/>
  <c r="G216" i="117"/>
  <c r="F216" i="117"/>
  <c r="E216" i="117"/>
  <c r="Y215" i="117"/>
  <c r="X215" i="117"/>
  <c r="W215" i="117"/>
  <c r="V215" i="117"/>
  <c r="U215" i="117"/>
  <c r="T215" i="117"/>
  <c r="S215" i="117"/>
  <c r="R215" i="117"/>
  <c r="Q215" i="117"/>
  <c r="P215" i="117"/>
  <c r="O215" i="117"/>
  <c r="N215" i="117"/>
  <c r="M215" i="117"/>
  <c r="L215" i="117"/>
  <c r="K215" i="117"/>
  <c r="J215" i="117"/>
  <c r="I215" i="117"/>
  <c r="H215" i="117"/>
  <c r="G215" i="117"/>
  <c r="F215" i="117"/>
  <c r="E215" i="117"/>
  <c r="Y214" i="117"/>
  <c r="X214" i="117"/>
  <c r="W214" i="117"/>
  <c r="V214" i="117"/>
  <c r="U214" i="117"/>
  <c r="T214" i="117"/>
  <c r="S214" i="117"/>
  <c r="R214" i="117"/>
  <c r="Q214" i="117"/>
  <c r="P214" i="117"/>
  <c r="O214" i="117"/>
  <c r="N214" i="117"/>
  <c r="M214" i="117"/>
  <c r="L214" i="117"/>
  <c r="K214" i="117"/>
  <c r="J214" i="117"/>
  <c r="I214" i="117"/>
  <c r="H214" i="117"/>
  <c r="G214" i="117"/>
  <c r="F214" i="117"/>
  <c r="E214" i="117"/>
  <c r="Y213" i="117"/>
  <c r="X213" i="117"/>
  <c r="W213" i="117"/>
  <c r="V213" i="117"/>
  <c r="U213" i="117"/>
  <c r="T213" i="117"/>
  <c r="S213" i="117"/>
  <c r="R213" i="117"/>
  <c r="Q213" i="117"/>
  <c r="P213" i="117"/>
  <c r="O213" i="117"/>
  <c r="N213" i="117"/>
  <c r="M213" i="117"/>
  <c r="L213" i="117"/>
  <c r="K213" i="117"/>
  <c r="J213" i="117"/>
  <c r="I213" i="117"/>
  <c r="H213" i="117"/>
  <c r="G213" i="117"/>
  <c r="F213" i="117"/>
  <c r="E213" i="117"/>
  <c r="Y212" i="117"/>
  <c r="X212" i="117"/>
  <c r="W212" i="117"/>
  <c r="V212" i="117"/>
  <c r="U212" i="117"/>
  <c r="T212" i="117"/>
  <c r="S212" i="117"/>
  <c r="R212" i="117"/>
  <c r="Q212" i="117"/>
  <c r="P212" i="117"/>
  <c r="O212" i="117"/>
  <c r="N212" i="117"/>
  <c r="M212" i="117"/>
  <c r="L212" i="117"/>
  <c r="K212" i="117"/>
  <c r="J212" i="117"/>
  <c r="I212" i="117"/>
  <c r="H212" i="117"/>
  <c r="G212" i="117"/>
  <c r="F212" i="117"/>
  <c r="E212" i="117"/>
  <c r="Y211" i="117"/>
  <c r="X211" i="117"/>
  <c r="W211" i="117"/>
  <c r="V211" i="117"/>
  <c r="U211" i="117"/>
  <c r="T211" i="117"/>
  <c r="S211" i="117"/>
  <c r="R211" i="117"/>
  <c r="Q211" i="117"/>
  <c r="P211" i="117"/>
  <c r="O211" i="117"/>
  <c r="N211" i="117"/>
  <c r="M211" i="117"/>
  <c r="L211" i="117"/>
  <c r="K211" i="117"/>
  <c r="J211" i="117"/>
  <c r="I211" i="117"/>
  <c r="H211" i="117"/>
  <c r="G211" i="117"/>
  <c r="F211" i="117"/>
  <c r="E211" i="117"/>
  <c r="Y210" i="117"/>
  <c r="X210" i="117"/>
  <c r="W210" i="117"/>
  <c r="V210" i="117"/>
  <c r="U210" i="117"/>
  <c r="T210" i="117"/>
  <c r="S210" i="117"/>
  <c r="R210" i="117"/>
  <c r="Q210" i="117"/>
  <c r="P210" i="117"/>
  <c r="O210" i="117"/>
  <c r="N210" i="117"/>
  <c r="M210" i="117"/>
  <c r="L210" i="117"/>
  <c r="K210" i="117"/>
  <c r="J210" i="117"/>
  <c r="I210" i="117"/>
  <c r="H210" i="117"/>
  <c r="G210" i="117"/>
  <c r="F210" i="117"/>
  <c r="E210" i="117"/>
  <c r="Y209" i="117"/>
  <c r="X209" i="117"/>
  <c r="W209" i="117"/>
  <c r="V209" i="117"/>
  <c r="U209" i="117"/>
  <c r="T209" i="117"/>
  <c r="S209" i="117"/>
  <c r="R209" i="117"/>
  <c r="Q209" i="117"/>
  <c r="P209" i="117"/>
  <c r="O209" i="117"/>
  <c r="N209" i="117"/>
  <c r="M209" i="117"/>
  <c r="L209" i="117"/>
  <c r="K209" i="117"/>
  <c r="J209" i="117"/>
  <c r="I209" i="117"/>
  <c r="H209" i="117"/>
  <c r="G209" i="117"/>
  <c r="F209" i="117"/>
  <c r="E209" i="117"/>
  <c r="Y208" i="117"/>
  <c r="X208" i="117"/>
  <c r="W208" i="117"/>
  <c r="V208" i="117"/>
  <c r="U208" i="117"/>
  <c r="T208" i="117"/>
  <c r="S208" i="117"/>
  <c r="R208" i="117"/>
  <c r="Q208" i="117"/>
  <c r="P208" i="117"/>
  <c r="O208" i="117"/>
  <c r="N208" i="117"/>
  <c r="M208" i="117"/>
  <c r="L208" i="117"/>
  <c r="K208" i="117"/>
  <c r="J208" i="117"/>
  <c r="I208" i="117"/>
  <c r="H208" i="117"/>
  <c r="G208" i="117"/>
  <c r="F208" i="117"/>
  <c r="E208" i="117"/>
  <c r="Y207" i="117"/>
  <c r="X207" i="117"/>
  <c r="W207" i="117"/>
  <c r="V207" i="117"/>
  <c r="U207" i="117"/>
  <c r="T207" i="117"/>
  <c r="S207" i="117"/>
  <c r="R207" i="117"/>
  <c r="Q207" i="117"/>
  <c r="P207" i="117"/>
  <c r="O207" i="117"/>
  <c r="N207" i="117"/>
  <c r="M207" i="117"/>
  <c r="L207" i="117"/>
  <c r="K207" i="117"/>
  <c r="J207" i="117"/>
  <c r="I207" i="117"/>
  <c r="H207" i="117"/>
  <c r="G207" i="117"/>
  <c r="F207" i="117"/>
  <c r="E207" i="117"/>
  <c r="Y206" i="117"/>
  <c r="X206" i="117"/>
  <c r="W206" i="117"/>
  <c r="V206" i="117"/>
  <c r="U206" i="117"/>
  <c r="T206" i="117"/>
  <c r="S206" i="117"/>
  <c r="R206" i="117"/>
  <c r="Q206" i="117"/>
  <c r="P206" i="117"/>
  <c r="O206" i="117"/>
  <c r="N206" i="117"/>
  <c r="M206" i="117"/>
  <c r="L206" i="117"/>
  <c r="K206" i="117"/>
  <c r="J206" i="117"/>
  <c r="I206" i="117"/>
  <c r="H206" i="117"/>
  <c r="G206" i="117"/>
  <c r="F206" i="117"/>
  <c r="E206" i="117"/>
  <c r="Y205" i="117"/>
  <c r="X205" i="117"/>
  <c r="W205" i="117"/>
  <c r="V205" i="117"/>
  <c r="U205" i="117"/>
  <c r="T205" i="117"/>
  <c r="S205" i="117"/>
  <c r="R205" i="117"/>
  <c r="Q205" i="117"/>
  <c r="P205" i="117"/>
  <c r="O205" i="117"/>
  <c r="N205" i="117"/>
  <c r="M205" i="117"/>
  <c r="L205" i="117"/>
  <c r="K205" i="117"/>
  <c r="J205" i="117"/>
  <c r="I205" i="117"/>
  <c r="H205" i="117"/>
  <c r="G205" i="117"/>
  <c r="F205" i="117"/>
  <c r="E205" i="117"/>
  <c r="Y204" i="117"/>
  <c r="X204" i="117"/>
  <c r="W204" i="117"/>
  <c r="V204" i="117"/>
  <c r="U204" i="117"/>
  <c r="T204" i="117"/>
  <c r="S204" i="117"/>
  <c r="R204" i="117"/>
  <c r="Q204" i="117"/>
  <c r="P204" i="117"/>
  <c r="O204" i="117"/>
  <c r="N204" i="117"/>
  <c r="M204" i="117"/>
  <c r="L204" i="117"/>
  <c r="K204" i="117"/>
  <c r="J204" i="117"/>
  <c r="I204" i="117"/>
  <c r="H204" i="117"/>
  <c r="G204" i="117"/>
  <c r="F204" i="117"/>
  <c r="E204" i="117"/>
  <c r="Y203" i="117"/>
  <c r="X203" i="117"/>
  <c r="W203" i="117"/>
  <c r="V203" i="117"/>
  <c r="U203" i="117"/>
  <c r="T203" i="117"/>
  <c r="S203" i="117"/>
  <c r="R203" i="117"/>
  <c r="Q203" i="117"/>
  <c r="P203" i="117"/>
  <c r="O203" i="117"/>
  <c r="N203" i="117"/>
  <c r="M203" i="117"/>
  <c r="L203" i="117"/>
  <c r="K203" i="117"/>
  <c r="J203" i="117"/>
  <c r="I203" i="117"/>
  <c r="H203" i="117"/>
  <c r="G203" i="117"/>
  <c r="F203" i="117"/>
  <c r="E203" i="117"/>
  <c r="Y202" i="117"/>
  <c r="X202" i="117"/>
  <c r="W202" i="117"/>
  <c r="V202" i="117"/>
  <c r="U202" i="117"/>
  <c r="T202" i="117"/>
  <c r="S202" i="117"/>
  <c r="R202" i="117"/>
  <c r="Q202" i="117"/>
  <c r="P202" i="117"/>
  <c r="O202" i="117"/>
  <c r="N202" i="117"/>
  <c r="M202" i="117"/>
  <c r="L202" i="117"/>
  <c r="K202" i="117"/>
  <c r="J202" i="117"/>
  <c r="I202" i="117"/>
  <c r="H202" i="117"/>
  <c r="G202" i="117"/>
  <c r="F202" i="117"/>
  <c r="E202" i="117"/>
  <c r="Y201" i="117"/>
  <c r="X201" i="117"/>
  <c r="W201" i="117"/>
  <c r="V201" i="117"/>
  <c r="U201" i="117"/>
  <c r="T201" i="117"/>
  <c r="S201" i="117"/>
  <c r="R201" i="117"/>
  <c r="Q201" i="117"/>
  <c r="P201" i="117"/>
  <c r="O201" i="117"/>
  <c r="N201" i="117"/>
  <c r="M201" i="117"/>
  <c r="L201" i="117"/>
  <c r="K201" i="117"/>
  <c r="J201" i="117"/>
  <c r="I201" i="117"/>
  <c r="H201" i="117"/>
  <c r="G201" i="117"/>
  <c r="F201" i="117"/>
  <c r="E201" i="117"/>
  <c r="Y200" i="117"/>
  <c r="X200" i="117"/>
  <c r="W200" i="117"/>
  <c r="V200" i="117"/>
  <c r="U200" i="117"/>
  <c r="T200" i="117"/>
  <c r="S200" i="117"/>
  <c r="R200" i="117"/>
  <c r="Q200" i="117"/>
  <c r="P200" i="117"/>
  <c r="O200" i="117"/>
  <c r="N200" i="117"/>
  <c r="M200" i="117"/>
  <c r="L200" i="117"/>
  <c r="K200" i="117"/>
  <c r="J200" i="117"/>
  <c r="I200" i="117"/>
  <c r="H200" i="117"/>
  <c r="G200" i="117"/>
  <c r="F200" i="117"/>
  <c r="E200" i="117"/>
  <c r="Y199" i="117"/>
  <c r="X199" i="117"/>
  <c r="W199" i="117"/>
  <c r="V199" i="117"/>
  <c r="U199" i="117"/>
  <c r="T199" i="117"/>
  <c r="S199" i="117"/>
  <c r="R199" i="117"/>
  <c r="Q199" i="117"/>
  <c r="P199" i="117"/>
  <c r="O199" i="117"/>
  <c r="N199" i="117"/>
  <c r="M199" i="117"/>
  <c r="L199" i="117"/>
  <c r="K199" i="117"/>
  <c r="J199" i="117"/>
  <c r="I199" i="117"/>
  <c r="H199" i="117"/>
  <c r="G199" i="117"/>
  <c r="F199" i="117"/>
  <c r="E199" i="117"/>
  <c r="Y198" i="117"/>
  <c r="X198" i="117"/>
  <c r="W198" i="117"/>
  <c r="V198" i="117"/>
  <c r="U198" i="117"/>
  <c r="T198" i="117"/>
  <c r="S198" i="117"/>
  <c r="R198" i="117"/>
  <c r="Q198" i="117"/>
  <c r="P198" i="117"/>
  <c r="O198" i="117"/>
  <c r="N198" i="117"/>
  <c r="M198" i="117"/>
  <c r="L198" i="117"/>
  <c r="K198" i="117"/>
  <c r="J198" i="117"/>
  <c r="I198" i="117"/>
  <c r="H198" i="117"/>
  <c r="G198" i="117"/>
  <c r="F198" i="117"/>
  <c r="E198" i="117"/>
  <c r="Y197" i="117"/>
  <c r="X197" i="117"/>
  <c r="W197" i="117"/>
  <c r="V197" i="117"/>
  <c r="U197" i="117"/>
  <c r="T197" i="117"/>
  <c r="S197" i="117"/>
  <c r="R197" i="117"/>
  <c r="Q197" i="117"/>
  <c r="P197" i="117"/>
  <c r="O197" i="117"/>
  <c r="N197" i="117"/>
  <c r="M197" i="117"/>
  <c r="L197" i="117"/>
  <c r="K197" i="117"/>
  <c r="J197" i="117"/>
  <c r="I197" i="117"/>
  <c r="H197" i="117"/>
  <c r="G197" i="117"/>
  <c r="F197" i="117"/>
  <c r="E197" i="117"/>
  <c r="Y196" i="117"/>
  <c r="X196" i="117"/>
  <c r="W196" i="117"/>
  <c r="V196" i="117"/>
  <c r="U196" i="117"/>
  <c r="T196" i="117"/>
  <c r="S196" i="117"/>
  <c r="R196" i="117"/>
  <c r="Q196" i="117"/>
  <c r="P196" i="117"/>
  <c r="O196" i="117"/>
  <c r="N196" i="117"/>
  <c r="M196" i="117"/>
  <c r="L196" i="117"/>
  <c r="K196" i="117"/>
  <c r="J196" i="117"/>
  <c r="I196" i="117"/>
  <c r="H196" i="117"/>
  <c r="G196" i="117"/>
  <c r="F196" i="117"/>
  <c r="E196" i="117"/>
  <c r="Y195" i="117"/>
  <c r="X195" i="117"/>
  <c r="W195" i="117"/>
  <c r="V195" i="117"/>
  <c r="U195" i="117"/>
  <c r="T195" i="117"/>
  <c r="S195" i="117"/>
  <c r="R195" i="117"/>
  <c r="Q195" i="117"/>
  <c r="P195" i="117"/>
  <c r="O195" i="117"/>
  <c r="N195" i="117"/>
  <c r="M195" i="117"/>
  <c r="L195" i="117"/>
  <c r="K195" i="117"/>
  <c r="J195" i="117"/>
  <c r="I195" i="117"/>
  <c r="H195" i="117"/>
  <c r="G195" i="117"/>
  <c r="F195" i="117"/>
  <c r="E195" i="117"/>
  <c r="Y194" i="117"/>
  <c r="X194" i="117"/>
  <c r="W194" i="117"/>
  <c r="V194" i="117"/>
  <c r="U194" i="117"/>
  <c r="T194" i="117"/>
  <c r="S194" i="117"/>
  <c r="R194" i="117"/>
  <c r="Q194" i="117"/>
  <c r="P194" i="117"/>
  <c r="O194" i="117"/>
  <c r="N194" i="117"/>
  <c r="M194" i="117"/>
  <c r="L194" i="117"/>
  <c r="K194" i="117"/>
  <c r="J194" i="117"/>
  <c r="I194" i="117"/>
  <c r="H194" i="117"/>
  <c r="G194" i="117"/>
  <c r="F194" i="117"/>
  <c r="E194" i="117"/>
  <c r="Y193" i="117"/>
  <c r="X193" i="117"/>
  <c r="W193" i="117"/>
  <c r="V193" i="117"/>
  <c r="U193" i="117"/>
  <c r="T193" i="117"/>
  <c r="S193" i="117"/>
  <c r="R193" i="117"/>
  <c r="Q193" i="117"/>
  <c r="P193" i="117"/>
  <c r="O193" i="117"/>
  <c r="N193" i="117"/>
  <c r="M193" i="117"/>
  <c r="L193" i="117"/>
  <c r="K193" i="117"/>
  <c r="J193" i="117"/>
  <c r="I193" i="117"/>
  <c r="H193" i="117"/>
  <c r="G193" i="117"/>
  <c r="F193" i="117"/>
  <c r="E193" i="117"/>
  <c r="Y192" i="117"/>
  <c r="X192" i="117"/>
  <c r="W192" i="117"/>
  <c r="V192" i="117"/>
  <c r="U192" i="117"/>
  <c r="T192" i="117"/>
  <c r="S192" i="117"/>
  <c r="R192" i="117"/>
  <c r="Q192" i="117"/>
  <c r="P192" i="117"/>
  <c r="O192" i="117"/>
  <c r="N192" i="117"/>
  <c r="M192" i="117"/>
  <c r="L192" i="117"/>
  <c r="K192" i="117"/>
  <c r="J192" i="117"/>
  <c r="I192" i="117"/>
  <c r="H192" i="117"/>
  <c r="G192" i="117"/>
  <c r="F192" i="117"/>
  <c r="E192" i="117"/>
  <c r="Y191" i="117"/>
  <c r="X191" i="117"/>
  <c r="W191" i="117"/>
  <c r="V191" i="117"/>
  <c r="U191" i="117"/>
  <c r="T191" i="117"/>
  <c r="S191" i="117"/>
  <c r="R191" i="117"/>
  <c r="Q191" i="117"/>
  <c r="P191" i="117"/>
  <c r="O191" i="117"/>
  <c r="N191" i="117"/>
  <c r="M191" i="117"/>
  <c r="L191" i="117"/>
  <c r="K191" i="117"/>
  <c r="J191" i="117"/>
  <c r="I191" i="117"/>
  <c r="H191" i="117"/>
  <c r="G191" i="117"/>
  <c r="F191" i="117"/>
  <c r="E191" i="117"/>
  <c r="Y190" i="117"/>
  <c r="X190" i="117"/>
  <c r="W190" i="117"/>
  <c r="V190" i="117"/>
  <c r="U190" i="117"/>
  <c r="T190" i="117"/>
  <c r="S190" i="117"/>
  <c r="R190" i="117"/>
  <c r="Q190" i="117"/>
  <c r="P190" i="117"/>
  <c r="O190" i="117"/>
  <c r="N190" i="117"/>
  <c r="M190" i="117"/>
  <c r="L190" i="117"/>
  <c r="K190" i="117"/>
  <c r="J190" i="117"/>
  <c r="I190" i="117"/>
  <c r="H190" i="117"/>
  <c r="G190" i="117"/>
  <c r="F190" i="117"/>
  <c r="E190" i="117"/>
  <c r="Y189" i="117"/>
  <c r="X189" i="117"/>
  <c r="W189" i="117"/>
  <c r="V189" i="117"/>
  <c r="U189" i="117"/>
  <c r="T189" i="117"/>
  <c r="S189" i="117"/>
  <c r="R189" i="117"/>
  <c r="Q189" i="117"/>
  <c r="P189" i="117"/>
  <c r="O189" i="117"/>
  <c r="N189" i="117"/>
  <c r="M189" i="117"/>
  <c r="L189" i="117"/>
  <c r="K189" i="117"/>
  <c r="J189" i="117"/>
  <c r="I189" i="117"/>
  <c r="H189" i="117"/>
  <c r="G189" i="117"/>
  <c r="F189" i="117"/>
  <c r="E189" i="117"/>
  <c r="Y188" i="117"/>
  <c r="X188" i="117"/>
  <c r="W188" i="117"/>
  <c r="V188" i="117"/>
  <c r="U188" i="117"/>
  <c r="T188" i="117"/>
  <c r="S188" i="117"/>
  <c r="R188" i="117"/>
  <c r="Q188" i="117"/>
  <c r="P188" i="117"/>
  <c r="O188" i="117"/>
  <c r="N188" i="117"/>
  <c r="M188" i="117"/>
  <c r="L188" i="117"/>
  <c r="K188" i="117"/>
  <c r="J188" i="117"/>
  <c r="I188" i="117"/>
  <c r="H188" i="117"/>
  <c r="G188" i="117"/>
  <c r="F188" i="117"/>
  <c r="E188" i="117"/>
  <c r="Y187" i="117"/>
  <c r="X187" i="117"/>
  <c r="W187" i="117"/>
  <c r="V187" i="117"/>
  <c r="U187" i="117"/>
  <c r="T187" i="117"/>
  <c r="S187" i="117"/>
  <c r="R187" i="117"/>
  <c r="Q187" i="117"/>
  <c r="P187" i="117"/>
  <c r="O187" i="117"/>
  <c r="N187" i="117"/>
  <c r="M187" i="117"/>
  <c r="L187" i="117"/>
  <c r="K187" i="117"/>
  <c r="J187" i="117"/>
  <c r="I187" i="117"/>
  <c r="H187" i="117"/>
  <c r="G187" i="117"/>
  <c r="F187" i="117"/>
  <c r="E187" i="117"/>
  <c r="Y186" i="117"/>
  <c r="X186" i="117"/>
  <c r="W186" i="117"/>
  <c r="V186" i="117"/>
  <c r="U186" i="117"/>
  <c r="T186" i="117"/>
  <c r="S186" i="117"/>
  <c r="R186" i="117"/>
  <c r="Q186" i="117"/>
  <c r="P186" i="117"/>
  <c r="O186" i="117"/>
  <c r="N186" i="117"/>
  <c r="M186" i="117"/>
  <c r="L186" i="117"/>
  <c r="K186" i="117"/>
  <c r="J186" i="117"/>
  <c r="I186" i="117"/>
  <c r="H186" i="117"/>
  <c r="G186" i="117"/>
  <c r="F186" i="117"/>
  <c r="E186" i="117"/>
  <c r="Y185" i="117"/>
  <c r="X185" i="117"/>
  <c r="W185" i="117"/>
  <c r="V185" i="117"/>
  <c r="U185" i="117"/>
  <c r="T185" i="117"/>
  <c r="S185" i="117"/>
  <c r="R185" i="117"/>
  <c r="Q185" i="117"/>
  <c r="P185" i="117"/>
  <c r="O185" i="117"/>
  <c r="N185" i="117"/>
  <c r="M185" i="117"/>
  <c r="L185" i="117"/>
  <c r="K185" i="117"/>
  <c r="J185" i="117"/>
  <c r="I185" i="117"/>
  <c r="H185" i="117"/>
  <c r="G185" i="117"/>
  <c r="F185" i="117"/>
  <c r="E185" i="117"/>
  <c r="Y184" i="117"/>
  <c r="X184" i="117"/>
  <c r="W184" i="117"/>
  <c r="V184" i="117"/>
  <c r="U184" i="117"/>
  <c r="T184" i="117"/>
  <c r="S184" i="117"/>
  <c r="R184" i="117"/>
  <c r="Q184" i="117"/>
  <c r="P184" i="117"/>
  <c r="O184" i="117"/>
  <c r="N184" i="117"/>
  <c r="M184" i="117"/>
  <c r="L184" i="117"/>
  <c r="K184" i="117"/>
  <c r="J184" i="117"/>
  <c r="I184" i="117"/>
  <c r="H184" i="117"/>
  <c r="G184" i="117"/>
  <c r="F184" i="117"/>
  <c r="E184" i="117"/>
  <c r="Y183" i="117"/>
  <c r="X183" i="117"/>
  <c r="W183" i="117"/>
  <c r="V183" i="117"/>
  <c r="U183" i="117"/>
  <c r="T183" i="117"/>
  <c r="S183" i="117"/>
  <c r="R183" i="117"/>
  <c r="Q183" i="117"/>
  <c r="P183" i="117"/>
  <c r="O183" i="117"/>
  <c r="N183" i="117"/>
  <c r="M183" i="117"/>
  <c r="L183" i="117"/>
  <c r="K183" i="117"/>
  <c r="J183" i="117"/>
  <c r="I183" i="117"/>
  <c r="H183" i="117"/>
  <c r="G183" i="117"/>
  <c r="F183" i="117"/>
  <c r="E183" i="117"/>
  <c r="Y182" i="117"/>
  <c r="X182" i="117"/>
  <c r="W182" i="117"/>
  <c r="V182" i="117"/>
  <c r="U182" i="117"/>
  <c r="T182" i="117"/>
  <c r="S182" i="117"/>
  <c r="R182" i="117"/>
  <c r="Q182" i="117"/>
  <c r="P182" i="117"/>
  <c r="O182" i="117"/>
  <c r="N182" i="117"/>
  <c r="M182" i="117"/>
  <c r="L182" i="117"/>
  <c r="K182" i="117"/>
  <c r="J182" i="117"/>
  <c r="I182" i="117"/>
  <c r="H182" i="117"/>
  <c r="G182" i="117"/>
  <c r="F182" i="117"/>
  <c r="E182" i="117"/>
  <c r="Y181" i="117"/>
  <c r="X181" i="117"/>
  <c r="W181" i="117"/>
  <c r="V181" i="117"/>
  <c r="U181" i="117"/>
  <c r="T181" i="117"/>
  <c r="S181" i="117"/>
  <c r="R181" i="117"/>
  <c r="Q181" i="117"/>
  <c r="P181" i="117"/>
  <c r="O181" i="117"/>
  <c r="N181" i="117"/>
  <c r="M181" i="117"/>
  <c r="L181" i="117"/>
  <c r="K181" i="117"/>
  <c r="J181" i="117"/>
  <c r="I181" i="117"/>
  <c r="H181" i="117"/>
  <c r="G181" i="117"/>
  <c r="F181" i="117"/>
  <c r="E181" i="117"/>
  <c r="Y180" i="117"/>
  <c r="X180" i="117"/>
  <c r="W180" i="117"/>
  <c r="V180" i="117"/>
  <c r="U180" i="117"/>
  <c r="T180" i="117"/>
  <c r="S180" i="117"/>
  <c r="R180" i="117"/>
  <c r="Q180" i="117"/>
  <c r="P180" i="117"/>
  <c r="O180" i="117"/>
  <c r="N180" i="117"/>
  <c r="M180" i="117"/>
  <c r="L180" i="117"/>
  <c r="K180" i="117"/>
  <c r="J180" i="117"/>
  <c r="I180" i="117"/>
  <c r="H180" i="117"/>
  <c r="G180" i="117"/>
  <c r="F180" i="117"/>
  <c r="E180" i="117"/>
  <c r="Y179" i="117"/>
  <c r="X179" i="117"/>
  <c r="W179" i="117"/>
  <c r="V179" i="117"/>
  <c r="U179" i="117"/>
  <c r="T179" i="117"/>
  <c r="S179" i="117"/>
  <c r="R179" i="117"/>
  <c r="Q179" i="117"/>
  <c r="P179" i="117"/>
  <c r="O179" i="117"/>
  <c r="N179" i="117"/>
  <c r="M179" i="117"/>
  <c r="L179" i="117"/>
  <c r="K179" i="117"/>
  <c r="J179" i="117"/>
  <c r="I179" i="117"/>
  <c r="H179" i="117"/>
  <c r="G179" i="117"/>
  <c r="F179" i="117"/>
  <c r="E179" i="117"/>
  <c r="Y178" i="117"/>
  <c r="X178" i="117"/>
  <c r="W178" i="117"/>
  <c r="V178" i="117"/>
  <c r="U178" i="117"/>
  <c r="T178" i="117"/>
  <c r="S178" i="117"/>
  <c r="R178" i="117"/>
  <c r="Q178" i="117"/>
  <c r="P178" i="117"/>
  <c r="O178" i="117"/>
  <c r="N178" i="117"/>
  <c r="M178" i="117"/>
  <c r="L178" i="117"/>
  <c r="K178" i="117"/>
  <c r="J178" i="117"/>
  <c r="I178" i="117"/>
  <c r="H178" i="117"/>
  <c r="G178" i="117"/>
  <c r="F178" i="117"/>
  <c r="E178" i="117"/>
  <c r="Y177" i="117"/>
  <c r="X177" i="117"/>
  <c r="W177" i="117"/>
  <c r="V177" i="117"/>
  <c r="U177" i="117"/>
  <c r="T177" i="117"/>
  <c r="S177" i="117"/>
  <c r="R177" i="117"/>
  <c r="Q177" i="117"/>
  <c r="P177" i="117"/>
  <c r="O177" i="117"/>
  <c r="N177" i="117"/>
  <c r="M177" i="117"/>
  <c r="L177" i="117"/>
  <c r="K177" i="117"/>
  <c r="J177" i="117"/>
  <c r="I177" i="117"/>
  <c r="H177" i="117"/>
  <c r="G177" i="117"/>
  <c r="F177" i="117"/>
  <c r="E177" i="117"/>
  <c r="Y176" i="117"/>
  <c r="X176" i="117"/>
  <c r="W176" i="117"/>
  <c r="V176" i="117"/>
  <c r="U176" i="117"/>
  <c r="T176" i="117"/>
  <c r="S176" i="117"/>
  <c r="R176" i="117"/>
  <c r="Q176" i="117"/>
  <c r="P176" i="117"/>
  <c r="O176" i="117"/>
  <c r="N176" i="117"/>
  <c r="M176" i="117"/>
  <c r="L176" i="117"/>
  <c r="K176" i="117"/>
  <c r="J176" i="117"/>
  <c r="I176" i="117"/>
  <c r="H176" i="117"/>
  <c r="G176" i="117"/>
  <c r="F176" i="117"/>
  <c r="E176" i="117"/>
  <c r="Y175" i="117"/>
  <c r="X175" i="117"/>
  <c r="W175" i="117"/>
  <c r="V175" i="117"/>
  <c r="U175" i="117"/>
  <c r="T175" i="117"/>
  <c r="S175" i="117"/>
  <c r="R175" i="117"/>
  <c r="Q175" i="117"/>
  <c r="P175" i="117"/>
  <c r="O175" i="117"/>
  <c r="N175" i="117"/>
  <c r="M175" i="117"/>
  <c r="L175" i="117"/>
  <c r="K175" i="117"/>
  <c r="J175" i="117"/>
  <c r="I175" i="117"/>
  <c r="H175" i="117"/>
  <c r="G175" i="117"/>
  <c r="F175" i="117"/>
  <c r="E175" i="117"/>
  <c r="Y174" i="117"/>
  <c r="X174" i="117"/>
  <c r="W174" i="117"/>
  <c r="V174" i="117"/>
  <c r="U174" i="117"/>
  <c r="T174" i="117"/>
  <c r="S174" i="117"/>
  <c r="R174" i="117"/>
  <c r="Q174" i="117"/>
  <c r="P174" i="117"/>
  <c r="O174" i="117"/>
  <c r="N174" i="117"/>
  <c r="M174" i="117"/>
  <c r="L174" i="117"/>
  <c r="K174" i="117"/>
  <c r="J174" i="117"/>
  <c r="I174" i="117"/>
  <c r="H174" i="117"/>
  <c r="G174" i="117"/>
  <c r="F174" i="117"/>
  <c r="E174" i="117"/>
  <c r="Y173" i="117"/>
  <c r="X173" i="117"/>
  <c r="W173" i="117"/>
  <c r="V173" i="117"/>
  <c r="U173" i="117"/>
  <c r="T173" i="117"/>
  <c r="S173" i="117"/>
  <c r="R173" i="117"/>
  <c r="Q173" i="117"/>
  <c r="P173" i="117"/>
  <c r="O173" i="117"/>
  <c r="N173" i="117"/>
  <c r="M173" i="117"/>
  <c r="L173" i="117"/>
  <c r="K173" i="117"/>
  <c r="J173" i="117"/>
  <c r="I173" i="117"/>
  <c r="H173" i="117"/>
  <c r="G173" i="117"/>
  <c r="F173" i="117"/>
  <c r="E173" i="117"/>
  <c r="Y172" i="117"/>
  <c r="X172" i="117"/>
  <c r="W172" i="117"/>
  <c r="V172" i="117"/>
  <c r="U172" i="117"/>
  <c r="T172" i="117"/>
  <c r="S172" i="117"/>
  <c r="R172" i="117"/>
  <c r="Q172" i="117"/>
  <c r="P172" i="117"/>
  <c r="O172" i="117"/>
  <c r="N172" i="117"/>
  <c r="M172" i="117"/>
  <c r="L172" i="117"/>
  <c r="K172" i="117"/>
  <c r="J172" i="117"/>
  <c r="I172" i="117"/>
  <c r="H172" i="117"/>
  <c r="G172" i="117"/>
  <c r="F172" i="117"/>
  <c r="E172" i="117"/>
  <c r="Y171" i="117"/>
  <c r="X171" i="117"/>
  <c r="W171" i="117"/>
  <c r="V171" i="117"/>
  <c r="U171" i="117"/>
  <c r="T171" i="117"/>
  <c r="S171" i="117"/>
  <c r="R171" i="117"/>
  <c r="Q171" i="117"/>
  <c r="P171" i="117"/>
  <c r="O171" i="117"/>
  <c r="N171" i="117"/>
  <c r="M171" i="117"/>
  <c r="L171" i="117"/>
  <c r="K171" i="117"/>
  <c r="J171" i="117"/>
  <c r="I171" i="117"/>
  <c r="H171" i="117"/>
  <c r="G171" i="117"/>
  <c r="F171" i="117"/>
  <c r="E171" i="117"/>
  <c r="Y170" i="117"/>
  <c r="X170" i="117"/>
  <c r="W170" i="117"/>
  <c r="V170" i="117"/>
  <c r="U170" i="117"/>
  <c r="T170" i="117"/>
  <c r="S170" i="117"/>
  <c r="R170" i="117"/>
  <c r="Q170" i="117"/>
  <c r="P170" i="117"/>
  <c r="O170" i="117"/>
  <c r="N170" i="117"/>
  <c r="M170" i="117"/>
  <c r="L170" i="117"/>
  <c r="K170" i="117"/>
  <c r="J170" i="117"/>
  <c r="I170" i="117"/>
  <c r="H170" i="117"/>
  <c r="G170" i="117"/>
  <c r="F170" i="117"/>
  <c r="E170" i="117"/>
  <c r="Y169" i="117"/>
  <c r="X169" i="117"/>
  <c r="W169" i="117"/>
  <c r="V169" i="117"/>
  <c r="U169" i="117"/>
  <c r="T169" i="117"/>
  <c r="S169" i="117"/>
  <c r="R169" i="117"/>
  <c r="Q169" i="117"/>
  <c r="P169" i="117"/>
  <c r="O169" i="117"/>
  <c r="N169" i="117"/>
  <c r="M169" i="117"/>
  <c r="L169" i="117"/>
  <c r="K169" i="117"/>
  <c r="J169" i="117"/>
  <c r="I169" i="117"/>
  <c r="H169" i="117"/>
  <c r="G169" i="117"/>
  <c r="F169" i="117"/>
  <c r="E169" i="117"/>
  <c r="Y168" i="117"/>
  <c r="X168" i="117"/>
  <c r="W168" i="117"/>
  <c r="V168" i="117"/>
  <c r="U168" i="117"/>
  <c r="T168" i="117"/>
  <c r="S168" i="117"/>
  <c r="R168" i="117"/>
  <c r="Q168" i="117"/>
  <c r="P168" i="117"/>
  <c r="O168" i="117"/>
  <c r="N168" i="117"/>
  <c r="M168" i="117"/>
  <c r="L168" i="117"/>
  <c r="K168" i="117"/>
  <c r="J168" i="117"/>
  <c r="I168" i="117"/>
  <c r="H168" i="117"/>
  <c r="G168" i="117"/>
  <c r="F168" i="117"/>
  <c r="E168" i="117"/>
  <c r="Y167" i="117"/>
  <c r="X167" i="117"/>
  <c r="W167" i="117"/>
  <c r="V167" i="117"/>
  <c r="U167" i="117"/>
  <c r="T167" i="117"/>
  <c r="S167" i="117"/>
  <c r="R167" i="117"/>
  <c r="Q167" i="117"/>
  <c r="P167" i="117"/>
  <c r="O167" i="117"/>
  <c r="N167" i="117"/>
  <c r="M167" i="117"/>
  <c r="L167" i="117"/>
  <c r="K167" i="117"/>
  <c r="J167" i="117"/>
  <c r="I167" i="117"/>
  <c r="H167" i="117"/>
  <c r="G167" i="117"/>
  <c r="F167" i="117"/>
  <c r="E167" i="117"/>
  <c r="Y166" i="117"/>
  <c r="X166" i="117"/>
  <c r="W166" i="117"/>
  <c r="V166" i="117"/>
  <c r="U166" i="117"/>
  <c r="T166" i="117"/>
  <c r="S166" i="117"/>
  <c r="R166" i="117"/>
  <c r="Q166" i="117"/>
  <c r="P166" i="117"/>
  <c r="O166" i="117"/>
  <c r="N166" i="117"/>
  <c r="M166" i="117"/>
  <c r="L166" i="117"/>
  <c r="K166" i="117"/>
  <c r="J166" i="117"/>
  <c r="I166" i="117"/>
  <c r="H166" i="117"/>
  <c r="G166" i="117"/>
  <c r="F166" i="117"/>
  <c r="E166" i="117"/>
  <c r="Y165" i="117"/>
  <c r="X165" i="117"/>
  <c r="W165" i="117"/>
  <c r="V165" i="117"/>
  <c r="U165" i="117"/>
  <c r="T165" i="117"/>
  <c r="S165" i="117"/>
  <c r="R165" i="117"/>
  <c r="Q165" i="117"/>
  <c r="P165" i="117"/>
  <c r="O165" i="117"/>
  <c r="N165" i="117"/>
  <c r="M165" i="117"/>
  <c r="L165" i="117"/>
  <c r="K165" i="117"/>
  <c r="J165" i="117"/>
  <c r="I165" i="117"/>
  <c r="H165" i="117"/>
  <c r="G165" i="117"/>
  <c r="F165" i="117"/>
  <c r="E165" i="117"/>
  <c r="Y164" i="117"/>
  <c r="X164" i="117"/>
  <c r="W164" i="117"/>
  <c r="V164" i="117"/>
  <c r="U164" i="117"/>
  <c r="T164" i="117"/>
  <c r="S164" i="117"/>
  <c r="R164" i="117"/>
  <c r="Q164" i="117"/>
  <c r="P164" i="117"/>
  <c r="O164" i="117"/>
  <c r="N164" i="117"/>
  <c r="M164" i="117"/>
  <c r="L164" i="117"/>
  <c r="K164" i="117"/>
  <c r="J164" i="117"/>
  <c r="I164" i="117"/>
  <c r="H164" i="117"/>
  <c r="G164" i="117"/>
  <c r="F164" i="117"/>
  <c r="E164" i="117"/>
  <c r="Y163" i="117"/>
  <c r="X163" i="117"/>
  <c r="W163" i="117"/>
  <c r="V163" i="117"/>
  <c r="U163" i="117"/>
  <c r="T163" i="117"/>
  <c r="S163" i="117"/>
  <c r="R163" i="117"/>
  <c r="Q163" i="117"/>
  <c r="P163" i="117"/>
  <c r="O163" i="117"/>
  <c r="N163" i="117"/>
  <c r="M163" i="117"/>
  <c r="L163" i="117"/>
  <c r="K163" i="117"/>
  <c r="J163" i="117"/>
  <c r="I163" i="117"/>
  <c r="H163" i="117"/>
  <c r="G163" i="117"/>
  <c r="F163" i="117"/>
  <c r="E163" i="117"/>
  <c r="Y162" i="117"/>
  <c r="X162" i="117"/>
  <c r="W162" i="117"/>
  <c r="V162" i="117"/>
  <c r="U162" i="117"/>
  <c r="T162" i="117"/>
  <c r="S162" i="117"/>
  <c r="R162" i="117"/>
  <c r="Q162" i="117"/>
  <c r="P162" i="117"/>
  <c r="O162" i="117"/>
  <c r="N162" i="117"/>
  <c r="M162" i="117"/>
  <c r="L162" i="117"/>
  <c r="K162" i="117"/>
  <c r="J162" i="117"/>
  <c r="I162" i="117"/>
  <c r="H162" i="117"/>
  <c r="G162" i="117"/>
  <c r="F162" i="117"/>
  <c r="E162" i="117"/>
  <c r="Y161" i="117"/>
  <c r="X161" i="117"/>
  <c r="W161" i="117"/>
  <c r="V161" i="117"/>
  <c r="U161" i="117"/>
  <c r="T161" i="117"/>
  <c r="S161" i="117"/>
  <c r="R161" i="117"/>
  <c r="Q161" i="117"/>
  <c r="P161" i="117"/>
  <c r="O161" i="117"/>
  <c r="N161" i="117"/>
  <c r="M161" i="117"/>
  <c r="L161" i="117"/>
  <c r="K161" i="117"/>
  <c r="J161" i="117"/>
  <c r="I161" i="117"/>
  <c r="H161" i="117"/>
  <c r="G161" i="117"/>
  <c r="F161" i="117"/>
  <c r="E161" i="117"/>
  <c r="Y160" i="117"/>
  <c r="X160" i="117"/>
  <c r="W160" i="117"/>
  <c r="V160" i="117"/>
  <c r="U160" i="117"/>
  <c r="T160" i="117"/>
  <c r="S160" i="117"/>
  <c r="R160" i="117"/>
  <c r="Q160" i="117"/>
  <c r="P160" i="117"/>
  <c r="O160" i="117"/>
  <c r="N160" i="117"/>
  <c r="M160" i="117"/>
  <c r="L160" i="117"/>
  <c r="K160" i="117"/>
  <c r="J160" i="117"/>
  <c r="I160" i="117"/>
  <c r="H160" i="117"/>
  <c r="G160" i="117"/>
  <c r="F160" i="117"/>
  <c r="E160" i="117"/>
  <c r="Y159" i="117"/>
  <c r="X159" i="117"/>
  <c r="W159" i="117"/>
  <c r="V159" i="117"/>
  <c r="U159" i="117"/>
  <c r="T159" i="117"/>
  <c r="S159" i="117"/>
  <c r="R159" i="117"/>
  <c r="Q159" i="117"/>
  <c r="P159" i="117"/>
  <c r="O159" i="117"/>
  <c r="N159" i="117"/>
  <c r="M159" i="117"/>
  <c r="L159" i="117"/>
  <c r="K159" i="117"/>
  <c r="J159" i="117"/>
  <c r="I159" i="117"/>
  <c r="H159" i="117"/>
  <c r="G159" i="117"/>
  <c r="F159" i="117"/>
  <c r="E159" i="117"/>
  <c r="Y158" i="117"/>
  <c r="X158" i="117"/>
  <c r="W158" i="117"/>
  <c r="V158" i="117"/>
  <c r="U158" i="117"/>
  <c r="T158" i="117"/>
  <c r="S158" i="117"/>
  <c r="R158" i="117"/>
  <c r="Q158" i="117"/>
  <c r="P158" i="117"/>
  <c r="O158" i="117"/>
  <c r="N158" i="117"/>
  <c r="M158" i="117"/>
  <c r="L158" i="117"/>
  <c r="K158" i="117"/>
  <c r="J158" i="117"/>
  <c r="I158" i="117"/>
  <c r="H158" i="117"/>
  <c r="G158" i="117"/>
  <c r="F158" i="117"/>
  <c r="E158" i="117"/>
  <c r="Y157" i="117"/>
  <c r="X157" i="117"/>
  <c r="W157" i="117"/>
  <c r="V157" i="117"/>
  <c r="U157" i="117"/>
  <c r="T157" i="117"/>
  <c r="S157" i="117"/>
  <c r="R157" i="117"/>
  <c r="Q157" i="117"/>
  <c r="P157" i="117"/>
  <c r="O157" i="117"/>
  <c r="N157" i="117"/>
  <c r="M157" i="117"/>
  <c r="L157" i="117"/>
  <c r="K157" i="117"/>
  <c r="J157" i="117"/>
  <c r="I157" i="117"/>
  <c r="H157" i="117"/>
  <c r="G157" i="117"/>
  <c r="F157" i="117"/>
  <c r="E157" i="117"/>
  <c r="Y156" i="117"/>
  <c r="X156" i="117"/>
  <c r="W156" i="117"/>
  <c r="V156" i="117"/>
  <c r="U156" i="117"/>
  <c r="T156" i="117"/>
  <c r="S156" i="117"/>
  <c r="R156" i="117"/>
  <c r="Q156" i="117"/>
  <c r="P156" i="117"/>
  <c r="O156" i="117"/>
  <c r="N156" i="117"/>
  <c r="M156" i="117"/>
  <c r="L156" i="117"/>
  <c r="K156" i="117"/>
  <c r="J156" i="117"/>
  <c r="I156" i="117"/>
  <c r="H156" i="117"/>
  <c r="G156" i="117"/>
  <c r="F156" i="117"/>
  <c r="E156" i="117"/>
  <c r="Y155" i="117"/>
  <c r="X155" i="117"/>
  <c r="W155" i="117"/>
  <c r="V155" i="117"/>
  <c r="U155" i="117"/>
  <c r="T155" i="117"/>
  <c r="S155" i="117"/>
  <c r="R155" i="117"/>
  <c r="Q155" i="117"/>
  <c r="P155" i="117"/>
  <c r="O155" i="117"/>
  <c r="N155" i="117"/>
  <c r="M155" i="117"/>
  <c r="L155" i="117"/>
  <c r="K155" i="117"/>
  <c r="J155" i="117"/>
  <c r="I155" i="117"/>
  <c r="H155" i="117"/>
  <c r="G155" i="117"/>
  <c r="F155" i="117"/>
  <c r="E155" i="117"/>
  <c r="Y154" i="117"/>
  <c r="X154" i="117"/>
  <c r="W154" i="117"/>
  <c r="V154" i="117"/>
  <c r="U154" i="117"/>
  <c r="T154" i="117"/>
  <c r="S154" i="117"/>
  <c r="R154" i="117"/>
  <c r="Q154" i="117"/>
  <c r="P154" i="117"/>
  <c r="O154" i="117"/>
  <c r="N154" i="117"/>
  <c r="M154" i="117"/>
  <c r="L154" i="117"/>
  <c r="K154" i="117"/>
  <c r="J154" i="117"/>
  <c r="I154" i="117"/>
  <c r="H154" i="117"/>
  <c r="G154" i="117"/>
  <c r="F154" i="117"/>
  <c r="E154" i="117"/>
  <c r="Y153" i="117"/>
  <c r="X153" i="117"/>
  <c r="W153" i="117"/>
  <c r="V153" i="117"/>
  <c r="U153" i="117"/>
  <c r="T153" i="117"/>
  <c r="S153" i="117"/>
  <c r="R153" i="117"/>
  <c r="Q153" i="117"/>
  <c r="P153" i="117"/>
  <c r="O153" i="117"/>
  <c r="N153" i="117"/>
  <c r="M153" i="117"/>
  <c r="L153" i="117"/>
  <c r="K153" i="117"/>
  <c r="J153" i="117"/>
  <c r="I153" i="117"/>
  <c r="H153" i="117"/>
  <c r="G153" i="117"/>
  <c r="F153" i="117"/>
  <c r="E153" i="117"/>
  <c r="Y152" i="117"/>
  <c r="X152" i="117"/>
  <c r="W152" i="117"/>
  <c r="V152" i="117"/>
  <c r="U152" i="117"/>
  <c r="T152" i="117"/>
  <c r="S152" i="117"/>
  <c r="R152" i="117"/>
  <c r="Q152" i="117"/>
  <c r="P152" i="117"/>
  <c r="O152" i="117"/>
  <c r="N152" i="117"/>
  <c r="M152" i="117"/>
  <c r="L152" i="117"/>
  <c r="K152" i="117"/>
  <c r="J152" i="117"/>
  <c r="I152" i="117"/>
  <c r="H152" i="117"/>
  <c r="G152" i="117"/>
  <c r="F152" i="117"/>
  <c r="E152" i="117"/>
  <c r="Y151" i="117"/>
  <c r="X151" i="117"/>
  <c r="W151" i="117"/>
  <c r="V151" i="117"/>
  <c r="U151" i="117"/>
  <c r="T151" i="117"/>
  <c r="S151" i="117"/>
  <c r="R151" i="117"/>
  <c r="Q151" i="117"/>
  <c r="P151" i="117"/>
  <c r="O151" i="117"/>
  <c r="N151" i="117"/>
  <c r="M151" i="117"/>
  <c r="L151" i="117"/>
  <c r="K151" i="117"/>
  <c r="J151" i="117"/>
  <c r="I151" i="117"/>
  <c r="H151" i="117"/>
  <c r="G151" i="117"/>
  <c r="F151" i="117"/>
  <c r="E151" i="117"/>
  <c r="Y150" i="117"/>
  <c r="X150" i="117"/>
  <c r="W150" i="117"/>
  <c r="V150" i="117"/>
  <c r="U150" i="117"/>
  <c r="T150" i="117"/>
  <c r="S150" i="117"/>
  <c r="R150" i="117"/>
  <c r="Q150" i="117"/>
  <c r="P150" i="117"/>
  <c r="O150" i="117"/>
  <c r="N150" i="117"/>
  <c r="M150" i="117"/>
  <c r="L150" i="117"/>
  <c r="K150" i="117"/>
  <c r="J150" i="117"/>
  <c r="I150" i="117"/>
  <c r="H150" i="117"/>
  <c r="G150" i="117"/>
  <c r="F150" i="117"/>
  <c r="E150" i="117"/>
  <c r="Y149" i="117"/>
  <c r="X149" i="117"/>
  <c r="W149" i="117"/>
  <c r="V149" i="117"/>
  <c r="U149" i="117"/>
  <c r="T149" i="117"/>
  <c r="S149" i="117"/>
  <c r="R149" i="117"/>
  <c r="Q149" i="117"/>
  <c r="P149" i="117"/>
  <c r="O149" i="117"/>
  <c r="N149" i="117"/>
  <c r="M149" i="117"/>
  <c r="L149" i="117"/>
  <c r="K149" i="117"/>
  <c r="J149" i="117"/>
  <c r="I149" i="117"/>
  <c r="H149" i="117"/>
  <c r="G149" i="117"/>
  <c r="F149" i="117"/>
  <c r="E149" i="117"/>
  <c r="Y148" i="117"/>
  <c r="X148" i="117"/>
  <c r="W148" i="117"/>
  <c r="V148" i="117"/>
  <c r="U148" i="117"/>
  <c r="T148" i="117"/>
  <c r="S148" i="117"/>
  <c r="R148" i="117"/>
  <c r="Q148" i="117"/>
  <c r="P148" i="117"/>
  <c r="O148" i="117"/>
  <c r="N148" i="117"/>
  <c r="M148" i="117"/>
  <c r="L148" i="117"/>
  <c r="K148" i="117"/>
  <c r="J148" i="117"/>
  <c r="I148" i="117"/>
  <c r="H148" i="117"/>
  <c r="G148" i="117"/>
  <c r="F148" i="117"/>
  <c r="E148" i="117"/>
  <c r="Y147" i="117"/>
  <c r="X147" i="117"/>
  <c r="W147" i="117"/>
  <c r="V147" i="117"/>
  <c r="U147" i="117"/>
  <c r="T147" i="117"/>
  <c r="S147" i="117"/>
  <c r="R147" i="117"/>
  <c r="Q147" i="117"/>
  <c r="P147" i="117"/>
  <c r="O147" i="117"/>
  <c r="N147" i="117"/>
  <c r="M147" i="117"/>
  <c r="L147" i="117"/>
  <c r="K147" i="117"/>
  <c r="J147" i="117"/>
  <c r="I147" i="117"/>
  <c r="H147" i="117"/>
  <c r="G147" i="117"/>
  <c r="F147" i="117"/>
  <c r="E147" i="117"/>
  <c r="Y146" i="117"/>
  <c r="X146" i="117"/>
  <c r="W146" i="117"/>
  <c r="V146" i="117"/>
  <c r="U146" i="117"/>
  <c r="T146" i="117"/>
  <c r="S146" i="117"/>
  <c r="R146" i="117"/>
  <c r="Q146" i="117"/>
  <c r="P146" i="117"/>
  <c r="O146" i="117"/>
  <c r="N146" i="117"/>
  <c r="M146" i="117"/>
  <c r="L146" i="117"/>
  <c r="K146" i="117"/>
  <c r="J146" i="117"/>
  <c r="I146" i="117"/>
  <c r="H146" i="117"/>
  <c r="G146" i="117"/>
  <c r="F146" i="117"/>
  <c r="E146" i="117"/>
  <c r="Y145" i="117"/>
  <c r="X145" i="117"/>
  <c r="W145" i="117"/>
  <c r="V145" i="117"/>
  <c r="U145" i="117"/>
  <c r="T145" i="117"/>
  <c r="S145" i="117"/>
  <c r="R145" i="117"/>
  <c r="Q145" i="117"/>
  <c r="P145" i="117"/>
  <c r="O145" i="117"/>
  <c r="N145" i="117"/>
  <c r="M145" i="117"/>
  <c r="L145" i="117"/>
  <c r="K145" i="117"/>
  <c r="J145" i="117"/>
  <c r="I145" i="117"/>
  <c r="H145" i="117"/>
  <c r="G145" i="117"/>
  <c r="F145" i="117"/>
  <c r="E145" i="117"/>
  <c r="Y144" i="117"/>
  <c r="X144" i="117"/>
  <c r="W144" i="117"/>
  <c r="V144" i="117"/>
  <c r="U144" i="117"/>
  <c r="T144" i="117"/>
  <c r="S144" i="117"/>
  <c r="R144" i="117"/>
  <c r="Q144" i="117"/>
  <c r="P144" i="117"/>
  <c r="O144" i="117"/>
  <c r="N144" i="117"/>
  <c r="M144" i="117"/>
  <c r="L144" i="117"/>
  <c r="K144" i="117"/>
  <c r="J144" i="117"/>
  <c r="I144" i="117"/>
  <c r="H144" i="117"/>
  <c r="G144" i="117"/>
  <c r="F144" i="117"/>
  <c r="E144" i="117"/>
  <c r="Y143" i="117"/>
  <c r="X143" i="117"/>
  <c r="W143" i="117"/>
  <c r="V143" i="117"/>
  <c r="U143" i="117"/>
  <c r="T143" i="117"/>
  <c r="S143" i="117"/>
  <c r="R143" i="117"/>
  <c r="Q143" i="117"/>
  <c r="P143" i="117"/>
  <c r="O143" i="117"/>
  <c r="N143" i="117"/>
  <c r="M143" i="117"/>
  <c r="L143" i="117"/>
  <c r="K143" i="117"/>
  <c r="J143" i="117"/>
  <c r="I143" i="117"/>
  <c r="H143" i="117"/>
  <c r="G143" i="117"/>
  <c r="F143" i="117"/>
  <c r="E143" i="117"/>
  <c r="Y142" i="117"/>
  <c r="X142" i="117"/>
  <c r="W142" i="117"/>
  <c r="V142" i="117"/>
  <c r="U142" i="117"/>
  <c r="T142" i="117"/>
  <c r="S142" i="117"/>
  <c r="R142" i="117"/>
  <c r="Q142" i="117"/>
  <c r="P142" i="117"/>
  <c r="O142" i="117"/>
  <c r="N142" i="117"/>
  <c r="M142" i="117"/>
  <c r="L142" i="117"/>
  <c r="K142" i="117"/>
  <c r="J142" i="117"/>
  <c r="I142" i="117"/>
  <c r="H142" i="117"/>
  <c r="G142" i="117"/>
  <c r="F142" i="117"/>
  <c r="E142" i="117"/>
  <c r="Y141" i="117"/>
  <c r="X141" i="117"/>
  <c r="W141" i="117"/>
  <c r="V141" i="117"/>
  <c r="U141" i="117"/>
  <c r="T141" i="117"/>
  <c r="S141" i="117"/>
  <c r="R141" i="117"/>
  <c r="Q141" i="117"/>
  <c r="P141" i="117"/>
  <c r="O141" i="117"/>
  <c r="N141" i="117"/>
  <c r="M141" i="117"/>
  <c r="L141" i="117"/>
  <c r="K141" i="117"/>
  <c r="J141" i="117"/>
  <c r="I141" i="117"/>
  <c r="H141" i="117"/>
  <c r="G141" i="117"/>
  <c r="F141" i="117"/>
  <c r="E141" i="117"/>
  <c r="Y140" i="117"/>
  <c r="X140" i="117"/>
  <c r="W140" i="117"/>
  <c r="V140" i="117"/>
  <c r="U140" i="117"/>
  <c r="T140" i="117"/>
  <c r="S140" i="117"/>
  <c r="R140" i="117"/>
  <c r="Q140" i="117"/>
  <c r="P140" i="117"/>
  <c r="O140" i="117"/>
  <c r="N140" i="117"/>
  <c r="M140" i="117"/>
  <c r="L140" i="117"/>
  <c r="K140" i="117"/>
  <c r="J140" i="117"/>
  <c r="I140" i="117"/>
  <c r="H140" i="117"/>
  <c r="G140" i="117"/>
  <c r="F140" i="117"/>
  <c r="E140" i="117"/>
  <c r="Y139" i="117"/>
  <c r="X139" i="117"/>
  <c r="W139" i="117"/>
  <c r="V139" i="117"/>
  <c r="U139" i="117"/>
  <c r="T139" i="117"/>
  <c r="S139" i="117"/>
  <c r="R139" i="117"/>
  <c r="Q139" i="117"/>
  <c r="P139" i="117"/>
  <c r="O139" i="117"/>
  <c r="N139" i="117"/>
  <c r="M139" i="117"/>
  <c r="L139" i="117"/>
  <c r="K139" i="117"/>
  <c r="J139" i="117"/>
  <c r="I139" i="117"/>
  <c r="H139" i="117"/>
  <c r="G139" i="117"/>
  <c r="F139" i="117"/>
  <c r="E139" i="117"/>
  <c r="Y138" i="117"/>
  <c r="X138" i="117"/>
  <c r="W138" i="117"/>
  <c r="V138" i="117"/>
  <c r="U138" i="117"/>
  <c r="T138" i="117"/>
  <c r="S138" i="117"/>
  <c r="R138" i="117"/>
  <c r="Q138" i="117"/>
  <c r="P138" i="117"/>
  <c r="O138" i="117"/>
  <c r="N138" i="117"/>
  <c r="M138" i="117"/>
  <c r="L138" i="117"/>
  <c r="K138" i="117"/>
  <c r="J138" i="117"/>
  <c r="I138" i="117"/>
  <c r="H138" i="117"/>
  <c r="G138" i="117"/>
  <c r="F138" i="117"/>
  <c r="E138" i="117"/>
  <c r="Y137" i="117"/>
  <c r="X137" i="117"/>
  <c r="W137" i="117"/>
  <c r="V137" i="117"/>
  <c r="U137" i="117"/>
  <c r="T137" i="117"/>
  <c r="S137" i="117"/>
  <c r="R137" i="117"/>
  <c r="Q137" i="117"/>
  <c r="P137" i="117"/>
  <c r="O137" i="117"/>
  <c r="N137" i="117"/>
  <c r="M137" i="117"/>
  <c r="L137" i="117"/>
  <c r="K137" i="117"/>
  <c r="J137" i="117"/>
  <c r="I137" i="117"/>
  <c r="H137" i="117"/>
  <c r="G137" i="117"/>
  <c r="F137" i="117"/>
  <c r="E137" i="117"/>
  <c r="Y136" i="117"/>
  <c r="X136" i="117"/>
  <c r="W136" i="117"/>
  <c r="V136" i="117"/>
  <c r="U136" i="117"/>
  <c r="T136" i="117"/>
  <c r="S136" i="117"/>
  <c r="R136" i="117"/>
  <c r="Q136" i="117"/>
  <c r="P136" i="117"/>
  <c r="O136" i="117"/>
  <c r="N136" i="117"/>
  <c r="M136" i="117"/>
  <c r="L136" i="117"/>
  <c r="K136" i="117"/>
  <c r="J136" i="117"/>
  <c r="I136" i="117"/>
  <c r="H136" i="117"/>
  <c r="G136" i="117"/>
  <c r="F136" i="117"/>
  <c r="E136" i="117"/>
  <c r="Y135" i="117"/>
  <c r="X135" i="117"/>
  <c r="W135" i="117"/>
  <c r="V135" i="117"/>
  <c r="U135" i="117"/>
  <c r="T135" i="117"/>
  <c r="S135" i="117"/>
  <c r="R135" i="117"/>
  <c r="Q135" i="117"/>
  <c r="P135" i="117"/>
  <c r="O135" i="117"/>
  <c r="N135" i="117"/>
  <c r="M135" i="117"/>
  <c r="L135" i="117"/>
  <c r="K135" i="117"/>
  <c r="J135" i="117"/>
  <c r="I135" i="117"/>
  <c r="H135" i="117"/>
  <c r="G135" i="117"/>
  <c r="F135" i="117"/>
  <c r="E135" i="117"/>
  <c r="Y134" i="117"/>
  <c r="X134" i="117"/>
  <c r="W134" i="117"/>
  <c r="V134" i="117"/>
  <c r="U134" i="117"/>
  <c r="T134" i="117"/>
  <c r="S134" i="117"/>
  <c r="R134" i="117"/>
  <c r="Q134" i="117"/>
  <c r="P134" i="117"/>
  <c r="O134" i="117"/>
  <c r="N134" i="117"/>
  <c r="M134" i="117"/>
  <c r="L134" i="117"/>
  <c r="K134" i="117"/>
  <c r="J134" i="117"/>
  <c r="I134" i="117"/>
  <c r="H134" i="117"/>
  <c r="G134" i="117"/>
  <c r="F134" i="117"/>
  <c r="E134" i="117"/>
  <c r="Y133" i="117"/>
  <c r="X133" i="117"/>
  <c r="W133" i="117"/>
  <c r="V133" i="117"/>
  <c r="U133" i="117"/>
  <c r="T133" i="117"/>
  <c r="S133" i="117"/>
  <c r="R133" i="117"/>
  <c r="Q133" i="117"/>
  <c r="P133" i="117"/>
  <c r="O133" i="117"/>
  <c r="N133" i="117"/>
  <c r="M133" i="117"/>
  <c r="L133" i="117"/>
  <c r="K133" i="117"/>
  <c r="J133" i="117"/>
  <c r="I133" i="117"/>
  <c r="H133" i="117"/>
  <c r="G133" i="117"/>
  <c r="F133" i="117"/>
  <c r="E133" i="117"/>
  <c r="Y132" i="117"/>
  <c r="X132" i="117"/>
  <c r="W132" i="117"/>
  <c r="V132" i="117"/>
  <c r="U132" i="117"/>
  <c r="T132" i="117"/>
  <c r="S132" i="117"/>
  <c r="R132" i="117"/>
  <c r="Q132" i="117"/>
  <c r="P132" i="117"/>
  <c r="O132" i="117"/>
  <c r="N132" i="117"/>
  <c r="M132" i="117"/>
  <c r="L132" i="117"/>
  <c r="K132" i="117"/>
  <c r="J132" i="117"/>
  <c r="I132" i="117"/>
  <c r="H132" i="117"/>
  <c r="G132" i="117"/>
  <c r="F132" i="117"/>
  <c r="E132" i="117"/>
  <c r="Y131" i="117"/>
  <c r="X131" i="117"/>
  <c r="W131" i="117"/>
  <c r="V131" i="117"/>
  <c r="U131" i="117"/>
  <c r="T131" i="117"/>
  <c r="S131" i="117"/>
  <c r="R131" i="117"/>
  <c r="Q131" i="117"/>
  <c r="P131" i="117"/>
  <c r="O131" i="117"/>
  <c r="N131" i="117"/>
  <c r="M131" i="117"/>
  <c r="L131" i="117"/>
  <c r="K131" i="117"/>
  <c r="J131" i="117"/>
  <c r="I131" i="117"/>
  <c r="H131" i="117"/>
  <c r="G131" i="117"/>
  <c r="F131" i="117"/>
  <c r="E131" i="117"/>
  <c r="Y130" i="117"/>
  <c r="X130" i="117"/>
  <c r="W130" i="117"/>
  <c r="V130" i="117"/>
  <c r="U130" i="117"/>
  <c r="T130" i="117"/>
  <c r="S130" i="117"/>
  <c r="R130" i="117"/>
  <c r="Q130" i="117"/>
  <c r="P130" i="117"/>
  <c r="O130" i="117"/>
  <c r="N130" i="117"/>
  <c r="M130" i="117"/>
  <c r="L130" i="117"/>
  <c r="K130" i="117"/>
  <c r="J130" i="117"/>
  <c r="I130" i="117"/>
  <c r="H130" i="117"/>
  <c r="G130" i="117"/>
  <c r="F130" i="117"/>
  <c r="E130" i="117"/>
  <c r="Y129" i="117"/>
  <c r="X129" i="117"/>
  <c r="W129" i="117"/>
  <c r="V129" i="117"/>
  <c r="U129" i="117"/>
  <c r="T129" i="117"/>
  <c r="S129" i="117"/>
  <c r="R129" i="117"/>
  <c r="Q129" i="117"/>
  <c r="P129" i="117"/>
  <c r="O129" i="117"/>
  <c r="N129" i="117"/>
  <c r="M129" i="117"/>
  <c r="L129" i="117"/>
  <c r="K129" i="117"/>
  <c r="J129" i="117"/>
  <c r="I129" i="117"/>
  <c r="H129" i="117"/>
  <c r="G129" i="117"/>
  <c r="F129" i="117"/>
  <c r="E129" i="117"/>
  <c r="Y128" i="117"/>
  <c r="X128" i="117"/>
  <c r="W128" i="117"/>
  <c r="V128" i="117"/>
  <c r="U128" i="117"/>
  <c r="T128" i="117"/>
  <c r="S128" i="117"/>
  <c r="R128" i="117"/>
  <c r="Q128" i="117"/>
  <c r="P128" i="117"/>
  <c r="O128" i="117"/>
  <c r="N128" i="117"/>
  <c r="M128" i="117"/>
  <c r="L128" i="117"/>
  <c r="K128" i="117"/>
  <c r="J128" i="117"/>
  <c r="I128" i="117"/>
  <c r="H128" i="117"/>
  <c r="G128" i="117"/>
  <c r="F128" i="117"/>
  <c r="E128" i="117"/>
  <c r="Y127" i="117"/>
  <c r="X127" i="117"/>
  <c r="W127" i="117"/>
  <c r="V127" i="117"/>
  <c r="U127" i="117"/>
  <c r="T127" i="117"/>
  <c r="S127" i="117"/>
  <c r="R127" i="117"/>
  <c r="Q127" i="117"/>
  <c r="P127" i="117"/>
  <c r="O127" i="117"/>
  <c r="N127" i="117"/>
  <c r="M127" i="117"/>
  <c r="L127" i="117"/>
  <c r="K127" i="117"/>
  <c r="J127" i="117"/>
  <c r="I127" i="117"/>
  <c r="H127" i="117"/>
  <c r="G127" i="117"/>
  <c r="F127" i="117"/>
  <c r="E127" i="117"/>
  <c r="Y126" i="117"/>
  <c r="X126" i="117"/>
  <c r="W126" i="117"/>
  <c r="V126" i="117"/>
  <c r="U126" i="117"/>
  <c r="T126" i="117"/>
  <c r="S126" i="117"/>
  <c r="R126" i="117"/>
  <c r="Q126" i="117"/>
  <c r="P126" i="117"/>
  <c r="O126" i="117"/>
  <c r="N126" i="117"/>
  <c r="M126" i="117"/>
  <c r="L126" i="117"/>
  <c r="K126" i="117"/>
  <c r="J126" i="117"/>
  <c r="I126" i="117"/>
  <c r="H126" i="117"/>
  <c r="G126" i="117"/>
  <c r="F126" i="117"/>
  <c r="E126" i="117"/>
  <c r="Y125" i="117"/>
  <c r="X125" i="117"/>
  <c r="W125" i="117"/>
  <c r="V125" i="117"/>
  <c r="U125" i="117"/>
  <c r="T125" i="117"/>
  <c r="S125" i="117"/>
  <c r="R125" i="117"/>
  <c r="Q125" i="117"/>
  <c r="P125" i="117"/>
  <c r="O125" i="117"/>
  <c r="N125" i="117"/>
  <c r="M125" i="117"/>
  <c r="L125" i="117"/>
  <c r="K125" i="117"/>
  <c r="J125" i="117"/>
  <c r="I125" i="117"/>
  <c r="H125" i="117"/>
  <c r="G125" i="117"/>
  <c r="F125" i="117"/>
  <c r="E125" i="117"/>
  <c r="Y124" i="117"/>
  <c r="X124" i="117"/>
  <c r="W124" i="117"/>
  <c r="V124" i="117"/>
  <c r="U124" i="117"/>
  <c r="T124" i="117"/>
  <c r="S124" i="117"/>
  <c r="R124" i="117"/>
  <c r="Q124" i="117"/>
  <c r="P124" i="117"/>
  <c r="O124" i="117"/>
  <c r="N124" i="117"/>
  <c r="M124" i="117"/>
  <c r="L124" i="117"/>
  <c r="K124" i="117"/>
  <c r="J124" i="117"/>
  <c r="I124" i="117"/>
  <c r="H124" i="117"/>
  <c r="G124" i="117"/>
  <c r="F124" i="117"/>
  <c r="E124" i="117"/>
  <c r="Y123" i="117"/>
  <c r="X123" i="117"/>
  <c r="W123" i="117"/>
  <c r="V123" i="117"/>
  <c r="U123" i="117"/>
  <c r="T123" i="117"/>
  <c r="S123" i="117"/>
  <c r="R123" i="117"/>
  <c r="Q123" i="117"/>
  <c r="P123" i="117"/>
  <c r="O123" i="117"/>
  <c r="N123" i="117"/>
  <c r="M123" i="117"/>
  <c r="L123" i="117"/>
  <c r="K123" i="117"/>
  <c r="J123" i="117"/>
  <c r="I123" i="117"/>
  <c r="H123" i="117"/>
  <c r="G123" i="117"/>
  <c r="F123" i="117"/>
  <c r="E123" i="117"/>
  <c r="Y122" i="117"/>
  <c r="X122" i="117"/>
  <c r="W122" i="117"/>
  <c r="V122" i="117"/>
  <c r="U122" i="117"/>
  <c r="T122" i="117"/>
  <c r="S122" i="117"/>
  <c r="R122" i="117"/>
  <c r="Q122" i="117"/>
  <c r="P122" i="117"/>
  <c r="O122" i="117"/>
  <c r="N122" i="117"/>
  <c r="M122" i="117"/>
  <c r="L122" i="117"/>
  <c r="K122" i="117"/>
  <c r="J122" i="117"/>
  <c r="I122" i="117"/>
  <c r="H122" i="117"/>
  <c r="G122" i="117"/>
  <c r="F122" i="117"/>
  <c r="E122" i="117"/>
  <c r="Y121" i="117"/>
  <c r="X121" i="117"/>
  <c r="W121" i="117"/>
  <c r="V121" i="117"/>
  <c r="U121" i="117"/>
  <c r="T121" i="117"/>
  <c r="S121" i="117"/>
  <c r="R121" i="117"/>
  <c r="Q121" i="117"/>
  <c r="P121" i="117"/>
  <c r="O121" i="117"/>
  <c r="N121" i="117"/>
  <c r="M121" i="117"/>
  <c r="L121" i="117"/>
  <c r="K121" i="117"/>
  <c r="J121" i="117"/>
  <c r="I121" i="117"/>
  <c r="H121" i="117"/>
  <c r="G121" i="117"/>
  <c r="F121" i="117"/>
  <c r="E121" i="117"/>
  <c r="Y120" i="117"/>
  <c r="X120" i="117"/>
  <c r="W120" i="117"/>
  <c r="V120" i="117"/>
  <c r="U120" i="117"/>
  <c r="T120" i="117"/>
  <c r="S120" i="117"/>
  <c r="R120" i="117"/>
  <c r="Q120" i="117"/>
  <c r="P120" i="117"/>
  <c r="O120" i="117"/>
  <c r="N120" i="117"/>
  <c r="M120" i="117"/>
  <c r="L120" i="117"/>
  <c r="K120" i="117"/>
  <c r="J120" i="117"/>
  <c r="I120" i="117"/>
  <c r="H120" i="117"/>
  <c r="G120" i="117"/>
  <c r="F120" i="117"/>
  <c r="E120" i="117"/>
  <c r="Y119" i="117"/>
  <c r="X119" i="117"/>
  <c r="W119" i="117"/>
  <c r="V119" i="117"/>
  <c r="U119" i="117"/>
  <c r="T119" i="117"/>
  <c r="S119" i="117"/>
  <c r="R119" i="117"/>
  <c r="Q119" i="117"/>
  <c r="P119" i="117"/>
  <c r="O119" i="117"/>
  <c r="N119" i="117"/>
  <c r="M119" i="117"/>
  <c r="L119" i="117"/>
  <c r="K119" i="117"/>
  <c r="J119" i="117"/>
  <c r="I119" i="117"/>
  <c r="H119" i="117"/>
  <c r="G119" i="117"/>
  <c r="F119" i="117"/>
  <c r="E119" i="117"/>
  <c r="Y118" i="117"/>
  <c r="X118" i="117"/>
  <c r="W118" i="117"/>
  <c r="V118" i="117"/>
  <c r="U118" i="117"/>
  <c r="T118" i="117"/>
  <c r="S118" i="117"/>
  <c r="R118" i="117"/>
  <c r="Q118" i="117"/>
  <c r="P118" i="117"/>
  <c r="O118" i="117"/>
  <c r="N118" i="117"/>
  <c r="M118" i="117"/>
  <c r="L118" i="117"/>
  <c r="K118" i="117"/>
  <c r="J118" i="117"/>
  <c r="I118" i="117"/>
  <c r="H118" i="117"/>
  <c r="G118" i="117"/>
  <c r="F118" i="117"/>
  <c r="E118" i="117"/>
  <c r="Y117" i="117"/>
  <c r="X117" i="117"/>
  <c r="W117" i="117"/>
  <c r="V117" i="117"/>
  <c r="U117" i="117"/>
  <c r="T117" i="117"/>
  <c r="S117" i="117"/>
  <c r="R117" i="117"/>
  <c r="Q117" i="117"/>
  <c r="P117" i="117"/>
  <c r="O117" i="117"/>
  <c r="N117" i="117"/>
  <c r="M117" i="117"/>
  <c r="L117" i="117"/>
  <c r="K117" i="117"/>
  <c r="J117" i="117"/>
  <c r="I117" i="117"/>
  <c r="H117" i="117"/>
  <c r="G117" i="117"/>
  <c r="F117" i="117"/>
  <c r="E117" i="117"/>
  <c r="Y116" i="117"/>
  <c r="X116" i="117"/>
  <c r="W116" i="117"/>
  <c r="V116" i="117"/>
  <c r="U116" i="117"/>
  <c r="T116" i="117"/>
  <c r="S116" i="117"/>
  <c r="R116" i="117"/>
  <c r="Q116" i="117"/>
  <c r="P116" i="117"/>
  <c r="O116" i="117"/>
  <c r="N116" i="117"/>
  <c r="M116" i="117"/>
  <c r="L116" i="117"/>
  <c r="K116" i="117"/>
  <c r="J116" i="117"/>
  <c r="I116" i="117"/>
  <c r="H116" i="117"/>
  <c r="G116" i="117"/>
  <c r="F116" i="117"/>
  <c r="E116" i="117"/>
  <c r="Y115" i="117"/>
  <c r="X115" i="117"/>
  <c r="W115" i="117"/>
  <c r="V115" i="117"/>
  <c r="U115" i="117"/>
  <c r="T115" i="117"/>
  <c r="S115" i="117"/>
  <c r="R115" i="117"/>
  <c r="Q115" i="117"/>
  <c r="P115" i="117"/>
  <c r="O115" i="117"/>
  <c r="N115" i="117"/>
  <c r="M115" i="117"/>
  <c r="L115" i="117"/>
  <c r="K115" i="117"/>
  <c r="J115" i="117"/>
  <c r="I115" i="117"/>
  <c r="H115" i="117"/>
  <c r="G115" i="117"/>
  <c r="F115" i="117"/>
  <c r="E115" i="117"/>
  <c r="Y114" i="117"/>
  <c r="X114" i="117"/>
  <c r="W114" i="117"/>
  <c r="V114" i="117"/>
  <c r="U114" i="117"/>
  <c r="T114" i="117"/>
  <c r="S114" i="117"/>
  <c r="R114" i="117"/>
  <c r="Q114" i="117"/>
  <c r="P114" i="117"/>
  <c r="O114" i="117"/>
  <c r="N114" i="117"/>
  <c r="M114" i="117"/>
  <c r="L114" i="117"/>
  <c r="K114" i="117"/>
  <c r="J114" i="117"/>
  <c r="I114" i="117"/>
  <c r="H114" i="117"/>
  <c r="G114" i="117"/>
  <c r="F114" i="117"/>
  <c r="E114" i="117"/>
  <c r="Y113" i="117"/>
  <c r="X113" i="117"/>
  <c r="W113" i="117"/>
  <c r="V113" i="117"/>
  <c r="U113" i="117"/>
  <c r="T113" i="117"/>
  <c r="S113" i="117"/>
  <c r="R113" i="117"/>
  <c r="Q113" i="117"/>
  <c r="P113" i="117"/>
  <c r="O113" i="117"/>
  <c r="N113" i="117"/>
  <c r="M113" i="117"/>
  <c r="L113" i="117"/>
  <c r="K113" i="117"/>
  <c r="J113" i="117"/>
  <c r="I113" i="117"/>
  <c r="H113" i="117"/>
  <c r="G113" i="117"/>
  <c r="F113" i="117"/>
  <c r="E113" i="117"/>
  <c r="Y112" i="117"/>
  <c r="X112" i="117"/>
  <c r="W112" i="117"/>
  <c r="V112" i="117"/>
  <c r="U112" i="117"/>
  <c r="T112" i="117"/>
  <c r="S112" i="117"/>
  <c r="R112" i="117"/>
  <c r="Q112" i="117"/>
  <c r="P112" i="117"/>
  <c r="O112" i="117"/>
  <c r="N112" i="117"/>
  <c r="M112" i="117"/>
  <c r="L112" i="117"/>
  <c r="K112" i="117"/>
  <c r="J112" i="117"/>
  <c r="I112" i="117"/>
  <c r="H112" i="117"/>
  <c r="G112" i="117"/>
  <c r="F112" i="117"/>
  <c r="E112" i="117"/>
  <c r="Y111" i="117"/>
  <c r="X111" i="117"/>
  <c r="W111" i="117"/>
  <c r="V111" i="117"/>
  <c r="U111" i="117"/>
  <c r="T111" i="117"/>
  <c r="S111" i="117"/>
  <c r="R111" i="117"/>
  <c r="Q111" i="117"/>
  <c r="P111" i="117"/>
  <c r="O111" i="117"/>
  <c r="N111" i="117"/>
  <c r="M111" i="117"/>
  <c r="L111" i="117"/>
  <c r="K111" i="117"/>
  <c r="J111" i="117"/>
  <c r="I111" i="117"/>
  <c r="H111" i="117"/>
  <c r="G111" i="117"/>
  <c r="F111" i="117"/>
  <c r="E111" i="117"/>
  <c r="Y110" i="117"/>
  <c r="X110" i="117"/>
  <c r="W110" i="117"/>
  <c r="V110" i="117"/>
  <c r="U110" i="117"/>
  <c r="T110" i="117"/>
  <c r="S110" i="117"/>
  <c r="R110" i="117"/>
  <c r="Q110" i="117"/>
  <c r="P110" i="117"/>
  <c r="O110" i="117"/>
  <c r="N110" i="117"/>
  <c r="M110" i="117"/>
  <c r="L110" i="117"/>
  <c r="K110" i="117"/>
  <c r="J110" i="117"/>
  <c r="I110" i="117"/>
  <c r="H110" i="117"/>
  <c r="G110" i="117"/>
  <c r="F110" i="117"/>
  <c r="E110" i="117"/>
  <c r="Y109" i="117"/>
  <c r="X109" i="117"/>
  <c r="W109" i="117"/>
  <c r="V109" i="117"/>
  <c r="U109" i="117"/>
  <c r="T109" i="117"/>
  <c r="S109" i="117"/>
  <c r="R109" i="117"/>
  <c r="Q109" i="117"/>
  <c r="P109" i="117"/>
  <c r="O109" i="117"/>
  <c r="N109" i="117"/>
  <c r="M109" i="117"/>
  <c r="L109" i="117"/>
  <c r="K109" i="117"/>
  <c r="J109" i="117"/>
  <c r="I109" i="117"/>
  <c r="H109" i="117"/>
  <c r="G109" i="117"/>
  <c r="F109" i="117"/>
  <c r="E109" i="117"/>
  <c r="Y108" i="117"/>
  <c r="X108" i="117"/>
  <c r="W108" i="117"/>
  <c r="V108" i="117"/>
  <c r="U108" i="117"/>
  <c r="T108" i="117"/>
  <c r="S108" i="117"/>
  <c r="R108" i="117"/>
  <c r="Q108" i="117"/>
  <c r="P108" i="117"/>
  <c r="O108" i="117"/>
  <c r="N108" i="117"/>
  <c r="M108" i="117"/>
  <c r="L108" i="117"/>
  <c r="K108" i="117"/>
  <c r="J108" i="117"/>
  <c r="I108" i="117"/>
  <c r="H108" i="117"/>
  <c r="G108" i="117"/>
  <c r="F108" i="117"/>
  <c r="E108" i="117"/>
  <c r="Y107" i="117"/>
  <c r="X107" i="117"/>
  <c r="W107" i="117"/>
  <c r="V107" i="117"/>
  <c r="U107" i="117"/>
  <c r="T107" i="117"/>
  <c r="S107" i="117"/>
  <c r="R107" i="117"/>
  <c r="Q107" i="117"/>
  <c r="P107" i="117"/>
  <c r="O107" i="117"/>
  <c r="N107" i="117"/>
  <c r="M107" i="117"/>
  <c r="L107" i="117"/>
  <c r="K107" i="117"/>
  <c r="J107" i="117"/>
  <c r="I107" i="117"/>
  <c r="H107" i="117"/>
  <c r="G107" i="117"/>
  <c r="F107" i="117"/>
  <c r="E107" i="117"/>
  <c r="Y106" i="117"/>
  <c r="X106" i="117"/>
  <c r="W106" i="117"/>
  <c r="V106" i="117"/>
  <c r="U106" i="117"/>
  <c r="T106" i="117"/>
  <c r="S106" i="117"/>
  <c r="R106" i="117"/>
  <c r="Q106" i="117"/>
  <c r="P106" i="117"/>
  <c r="O106" i="117"/>
  <c r="N106" i="117"/>
  <c r="M106" i="117"/>
  <c r="L106" i="117"/>
  <c r="K106" i="117"/>
  <c r="J106" i="117"/>
  <c r="I106" i="117"/>
  <c r="H106" i="117"/>
  <c r="G106" i="117"/>
  <c r="F106" i="117"/>
  <c r="E106" i="117"/>
  <c r="Y105" i="117"/>
  <c r="X105" i="117"/>
  <c r="W105" i="117"/>
  <c r="V105" i="117"/>
  <c r="U105" i="117"/>
  <c r="T105" i="117"/>
  <c r="S105" i="117"/>
  <c r="R105" i="117"/>
  <c r="Q105" i="117"/>
  <c r="P105" i="117"/>
  <c r="O105" i="117"/>
  <c r="N105" i="117"/>
  <c r="M105" i="117"/>
  <c r="L105" i="117"/>
  <c r="K105" i="117"/>
  <c r="J105" i="117"/>
  <c r="I105" i="117"/>
  <c r="H105" i="117"/>
  <c r="G105" i="117"/>
  <c r="F105" i="117"/>
  <c r="E105" i="117"/>
  <c r="Y104" i="117"/>
  <c r="X104" i="117"/>
  <c r="W104" i="117"/>
  <c r="V104" i="117"/>
  <c r="U104" i="117"/>
  <c r="T104" i="117"/>
  <c r="S104" i="117"/>
  <c r="R104" i="117"/>
  <c r="Q104" i="117"/>
  <c r="P104" i="117"/>
  <c r="O104" i="117"/>
  <c r="N104" i="117"/>
  <c r="M104" i="117"/>
  <c r="L104" i="117"/>
  <c r="K104" i="117"/>
  <c r="J104" i="117"/>
  <c r="I104" i="117"/>
  <c r="H104" i="117"/>
  <c r="G104" i="117"/>
  <c r="F104" i="117"/>
  <c r="E104" i="117"/>
  <c r="Y103" i="117"/>
  <c r="X103" i="117"/>
  <c r="W103" i="117"/>
  <c r="V103" i="117"/>
  <c r="U103" i="117"/>
  <c r="T103" i="117"/>
  <c r="S103" i="117"/>
  <c r="R103" i="117"/>
  <c r="Q103" i="117"/>
  <c r="P103" i="117"/>
  <c r="O103" i="117"/>
  <c r="N103" i="117"/>
  <c r="M103" i="117"/>
  <c r="L103" i="117"/>
  <c r="K103" i="117"/>
  <c r="J103" i="117"/>
  <c r="I103" i="117"/>
  <c r="H103" i="117"/>
  <c r="G103" i="117"/>
  <c r="F103" i="117"/>
  <c r="E103" i="117"/>
  <c r="Y102" i="117"/>
  <c r="X102" i="117"/>
  <c r="W102" i="117"/>
  <c r="V102" i="117"/>
  <c r="U102" i="117"/>
  <c r="T102" i="117"/>
  <c r="S102" i="117"/>
  <c r="R102" i="117"/>
  <c r="Q102" i="117"/>
  <c r="P102" i="117"/>
  <c r="O102" i="117"/>
  <c r="N102" i="117"/>
  <c r="M102" i="117"/>
  <c r="L102" i="117"/>
  <c r="K102" i="117"/>
  <c r="J102" i="117"/>
  <c r="I102" i="117"/>
  <c r="H102" i="117"/>
  <c r="G102" i="117"/>
  <c r="F102" i="117"/>
  <c r="E102" i="117"/>
  <c r="Y101" i="117"/>
  <c r="X101" i="117"/>
  <c r="W101" i="117"/>
  <c r="V101" i="117"/>
  <c r="U101" i="117"/>
  <c r="T101" i="117"/>
  <c r="S101" i="117"/>
  <c r="R101" i="117"/>
  <c r="Q101" i="117"/>
  <c r="P101" i="117"/>
  <c r="O101" i="117"/>
  <c r="N101" i="117"/>
  <c r="M101" i="117"/>
  <c r="L101" i="117"/>
  <c r="K101" i="117"/>
  <c r="J101" i="117"/>
  <c r="I101" i="117"/>
  <c r="H101" i="117"/>
  <c r="G101" i="117"/>
  <c r="F101" i="117"/>
  <c r="E101" i="117"/>
  <c r="Y100" i="117"/>
  <c r="X100" i="117"/>
  <c r="W100" i="117"/>
  <c r="V100" i="117"/>
  <c r="U100" i="117"/>
  <c r="T100" i="117"/>
  <c r="S100" i="117"/>
  <c r="R100" i="117"/>
  <c r="Q100" i="117"/>
  <c r="P100" i="117"/>
  <c r="O100" i="117"/>
  <c r="N100" i="117"/>
  <c r="M100" i="117"/>
  <c r="L100" i="117"/>
  <c r="K100" i="117"/>
  <c r="J100" i="117"/>
  <c r="I100" i="117"/>
  <c r="H100" i="117"/>
  <c r="G100" i="117"/>
  <c r="F100" i="117"/>
  <c r="E100" i="117"/>
  <c r="Y99" i="117"/>
  <c r="X99" i="117"/>
  <c r="W99" i="117"/>
  <c r="V99" i="117"/>
  <c r="U99" i="117"/>
  <c r="T99" i="117"/>
  <c r="S99" i="117"/>
  <c r="R99" i="117"/>
  <c r="Q99" i="117"/>
  <c r="P99" i="117"/>
  <c r="O99" i="117"/>
  <c r="N99" i="117"/>
  <c r="M99" i="117"/>
  <c r="L99" i="117"/>
  <c r="K99" i="117"/>
  <c r="J99" i="117"/>
  <c r="I99" i="117"/>
  <c r="H99" i="117"/>
  <c r="G99" i="117"/>
  <c r="F99" i="117"/>
  <c r="E99" i="117"/>
  <c r="Y98" i="117"/>
  <c r="X98" i="117"/>
  <c r="W98" i="117"/>
  <c r="V98" i="117"/>
  <c r="U98" i="117"/>
  <c r="T98" i="117"/>
  <c r="S98" i="117"/>
  <c r="R98" i="117"/>
  <c r="Q98" i="117"/>
  <c r="P98" i="117"/>
  <c r="O98" i="117"/>
  <c r="N98" i="117"/>
  <c r="M98" i="117"/>
  <c r="L98" i="117"/>
  <c r="K98" i="117"/>
  <c r="J98" i="117"/>
  <c r="I98" i="117"/>
  <c r="H98" i="117"/>
  <c r="G98" i="117"/>
  <c r="F98" i="117"/>
  <c r="E98" i="117"/>
  <c r="Y97" i="117"/>
  <c r="X97" i="117"/>
  <c r="W97" i="117"/>
  <c r="V97" i="117"/>
  <c r="U97" i="117"/>
  <c r="T97" i="117"/>
  <c r="S97" i="117"/>
  <c r="R97" i="117"/>
  <c r="Q97" i="117"/>
  <c r="P97" i="117"/>
  <c r="O97" i="117"/>
  <c r="N97" i="117"/>
  <c r="M97" i="117"/>
  <c r="L97" i="117"/>
  <c r="K97" i="117"/>
  <c r="J97" i="117"/>
  <c r="I97" i="117"/>
  <c r="H97" i="117"/>
  <c r="G97" i="117"/>
  <c r="F97" i="117"/>
  <c r="E97" i="117"/>
  <c r="Y96" i="117"/>
  <c r="X96" i="117"/>
  <c r="W96" i="117"/>
  <c r="V96" i="117"/>
  <c r="U96" i="117"/>
  <c r="T96" i="117"/>
  <c r="S96" i="117"/>
  <c r="R96" i="117"/>
  <c r="Q96" i="117"/>
  <c r="P96" i="117"/>
  <c r="O96" i="117"/>
  <c r="N96" i="117"/>
  <c r="M96" i="117"/>
  <c r="L96" i="117"/>
  <c r="K96" i="117"/>
  <c r="J96" i="117"/>
  <c r="I96" i="117"/>
  <c r="H96" i="117"/>
  <c r="G96" i="117"/>
  <c r="F96" i="117"/>
  <c r="E96" i="117"/>
  <c r="Y95" i="117"/>
  <c r="X95" i="117"/>
  <c r="W95" i="117"/>
  <c r="V95" i="117"/>
  <c r="U95" i="117"/>
  <c r="T95" i="117"/>
  <c r="S95" i="117"/>
  <c r="R95" i="117"/>
  <c r="Q95" i="117"/>
  <c r="P95" i="117"/>
  <c r="O95" i="117"/>
  <c r="N95" i="117"/>
  <c r="M95" i="117"/>
  <c r="L95" i="117"/>
  <c r="K95" i="117"/>
  <c r="J95" i="117"/>
  <c r="I95" i="117"/>
  <c r="H95" i="117"/>
  <c r="G95" i="117"/>
  <c r="F95" i="117"/>
  <c r="E95" i="117"/>
  <c r="Y94" i="117"/>
  <c r="X94" i="117"/>
  <c r="W94" i="117"/>
  <c r="V94" i="117"/>
  <c r="U94" i="117"/>
  <c r="T94" i="117"/>
  <c r="S94" i="117"/>
  <c r="R94" i="117"/>
  <c r="Q94" i="117"/>
  <c r="P94" i="117"/>
  <c r="O94" i="117"/>
  <c r="N94" i="117"/>
  <c r="M94" i="117"/>
  <c r="L94" i="117"/>
  <c r="K94" i="117"/>
  <c r="J94" i="117"/>
  <c r="I94" i="117"/>
  <c r="H94" i="117"/>
  <c r="G94" i="117"/>
  <c r="F94" i="117"/>
  <c r="E94" i="117"/>
  <c r="Y93" i="117"/>
  <c r="X93" i="117"/>
  <c r="W93" i="117"/>
  <c r="V93" i="117"/>
  <c r="U93" i="117"/>
  <c r="T93" i="117"/>
  <c r="S93" i="117"/>
  <c r="R93" i="117"/>
  <c r="Q93" i="117"/>
  <c r="P93" i="117"/>
  <c r="O93" i="117"/>
  <c r="N93" i="117"/>
  <c r="M93" i="117"/>
  <c r="L93" i="117"/>
  <c r="K93" i="117"/>
  <c r="J93" i="117"/>
  <c r="I93" i="117"/>
  <c r="H93" i="117"/>
  <c r="G93" i="117"/>
  <c r="F93" i="117"/>
  <c r="E93" i="117"/>
  <c r="Y92" i="117"/>
  <c r="X92" i="117"/>
  <c r="W92" i="117"/>
  <c r="V92" i="117"/>
  <c r="U92" i="117"/>
  <c r="T92" i="117"/>
  <c r="S92" i="117"/>
  <c r="R92" i="117"/>
  <c r="Q92" i="117"/>
  <c r="P92" i="117"/>
  <c r="O92" i="117"/>
  <c r="N92" i="117"/>
  <c r="M92" i="117"/>
  <c r="L92" i="117"/>
  <c r="K92" i="117"/>
  <c r="J92" i="117"/>
  <c r="I92" i="117"/>
  <c r="H92" i="117"/>
  <c r="G92" i="117"/>
  <c r="F92" i="117"/>
  <c r="E92" i="117"/>
  <c r="Y91" i="117"/>
  <c r="X91" i="117"/>
  <c r="W91" i="117"/>
  <c r="V91" i="117"/>
  <c r="U91" i="117"/>
  <c r="T91" i="117"/>
  <c r="S91" i="117"/>
  <c r="R91" i="117"/>
  <c r="Q91" i="117"/>
  <c r="P91" i="117"/>
  <c r="O91" i="117"/>
  <c r="N91" i="117"/>
  <c r="M91" i="117"/>
  <c r="L91" i="117"/>
  <c r="K91" i="117"/>
  <c r="J91" i="117"/>
  <c r="I91" i="117"/>
  <c r="H91" i="117"/>
  <c r="G91" i="117"/>
  <c r="F91" i="117"/>
  <c r="E91" i="117"/>
  <c r="Y90" i="117"/>
  <c r="X90" i="117"/>
  <c r="W90" i="117"/>
  <c r="V90" i="117"/>
  <c r="U90" i="117"/>
  <c r="T90" i="117"/>
  <c r="S90" i="117"/>
  <c r="R90" i="117"/>
  <c r="Q90" i="117"/>
  <c r="P90" i="117"/>
  <c r="O90" i="117"/>
  <c r="N90" i="117"/>
  <c r="M90" i="117"/>
  <c r="L90" i="117"/>
  <c r="K90" i="117"/>
  <c r="J90" i="117"/>
  <c r="I90" i="117"/>
  <c r="H90" i="117"/>
  <c r="G90" i="117"/>
  <c r="F90" i="117"/>
  <c r="E90" i="117"/>
  <c r="Y89" i="117"/>
  <c r="X89" i="117"/>
  <c r="W89" i="117"/>
  <c r="V89" i="117"/>
  <c r="U89" i="117"/>
  <c r="T89" i="117"/>
  <c r="S89" i="117"/>
  <c r="R89" i="117"/>
  <c r="Q89" i="117"/>
  <c r="P89" i="117"/>
  <c r="O89" i="117"/>
  <c r="N89" i="117"/>
  <c r="M89" i="117"/>
  <c r="L89" i="117"/>
  <c r="K89" i="117"/>
  <c r="J89" i="117"/>
  <c r="I89" i="117"/>
  <c r="H89" i="117"/>
  <c r="G89" i="117"/>
  <c r="F89" i="117"/>
  <c r="E89" i="117"/>
  <c r="Y88" i="117"/>
  <c r="X88" i="117"/>
  <c r="W88" i="117"/>
  <c r="V88" i="117"/>
  <c r="U88" i="117"/>
  <c r="T88" i="117"/>
  <c r="S88" i="117"/>
  <c r="R88" i="117"/>
  <c r="Q88" i="117"/>
  <c r="P88" i="117"/>
  <c r="O88" i="117"/>
  <c r="N88" i="117"/>
  <c r="M88" i="117"/>
  <c r="L88" i="117"/>
  <c r="K88" i="117"/>
  <c r="J88" i="117"/>
  <c r="I88" i="117"/>
  <c r="H88" i="117"/>
  <c r="G88" i="117"/>
  <c r="F88" i="117"/>
  <c r="E88" i="117"/>
  <c r="Y87" i="117"/>
  <c r="X87" i="117"/>
  <c r="W87" i="117"/>
  <c r="V87" i="117"/>
  <c r="U87" i="117"/>
  <c r="T87" i="117"/>
  <c r="S87" i="117"/>
  <c r="R87" i="117"/>
  <c r="Q87" i="117"/>
  <c r="P87" i="117"/>
  <c r="O87" i="117"/>
  <c r="N87" i="117"/>
  <c r="M87" i="117"/>
  <c r="L87" i="117"/>
  <c r="K87" i="117"/>
  <c r="J87" i="117"/>
  <c r="I87" i="117"/>
  <c r="H87" i="117"/>
  <c r="G87" i="117"/>
  <c r="F87" i="117"/>
  <c r="E87" i="117"/>
  <c r="Y86" i="117"/>
  <c r="X86" i="117"/>
  <c r="W86" i="117"/>
  <c r="V86" i="117"/>
  <c r="U86" i="117"/>
  <c r="T86" i="117"/>
  <c r="S86" i="117"/>
  <c r="R86" i="117"/>
  <c r="Q86" i="117"/>
  <c r="P86" i="117"/>
  <c r="O86" i="117"/>
  <c r="N86" i="117"/>
  <c r="M86" i="117"/>
  <c r="L86" i="117"/>
  <c r="K86" i="117"/>
  <c r="J86" i="117"/>
  <c r="I86" i="117"/>
  <c r="H86" i="117"/>
  <c r="G86" i="117"/>
  <c r="F86" i="117"/>
  <c r="E86" i="117"/>
  <c r="Y85" i="117"/>
  <c r="X85" i="117"/>
  <c r="W85" i="117"/>
  <c r="V85" i="117"/>
  <c r="U85" i="117"/>
  <c r="T85" i="117"/>
  <c r="S85" i="117"/>
  <c r="R85" i="117"/>
  <c r="Q85" i="117"/>
  <c r="P85" i="117"/>
  <c r="O85" i="117"/>
  <c r="N85" i="117"/>
  <c r="M85" i="117"/>
  <c r="L85" i="117"/>
  <c r="K85" i="117"/>
  <c r="J85" i="117"/>
  <c r="I85" i="117"/>
  <c r="H85" i="117"/>
  <c r="G85" i="117"/>
  <c r="F85" i="117"/>
  <c r="E85" i="117"/>
  <c r="Y84" i="117"/>
  <c r="X84" i="117"/>
  <c r="W84" i="117"/>
  <c r="V84" i="117"/>
  <c r="U84" i="117"/>
  <c r="T84" i="117"/>
  <c r="S84" i="117"/>
  <c r="R84" i="117"/>
  <c r="Q84" i="117"/>
  <c r="P84" i="117"/>
  <c r="O84" i="117"/>
  <c r="N84" i="117"/>
  <c r="M84" i="117"/>
  <c r="L84" i="117"/>
  <c r="K84" i="117"/>
  <c r="J84" i="117"/>
  <c r="I84" i="117"/>
  <c r="H84" i="117"/>
  <c r="G84" i="117"/>
  <c r="F84" i="117"/>
  <c r="E84" i="117"/>
  <c r="Y83" i="117"/>
  <c r="X83" i="117"/>
  <c r="W83" i="117"/>
  <c r="V83" i="117"/>
  <c r="U83" i="117"/>
  <c r="T83" i="117"/>
  <c r="S83" i="117"/>
  <c r="R83" i="117"/>
  <c r="Q83" i="117"/>
  <c r="P83" i="117"/>
  <c r="O83" i="117"/>
  <c r="N83" i="117"/>
  <c r="M83" i="117"/>
  <c r="L83" i="117"/>
  <c r="K83" i="117"/>
  <c r="J83" i="117"/>
  <c r="I83" i="117"/>
  <c r="H83" i="117"/>
  <c r="G83" i="117"/>
  <c r="F83" i="117"/>
  <c r="E83" i="117"/>
  <c r="Y82" i="117"/>
  <c r="X82" i="117"/>
  <c r="W82" i="117"/>
  <c r="V82" i="117"/>
  <c r="U82" i="117"/>
  <c r="T82" i="117"/>
  <c r="S82" i="117"/>
  <c r="R82" i="117"/>
  <c r="Q82" i="117"/>
  <c r="P82" i="117"/>
  <c r="O82" i="117"/>
  <c r="N82" i="117"/>
  <c r="M82" i="117"/>
  <c r="L82" i="117"/>
  <c r="K82" i="117"/>
  <c r="J82" i="117"/>
  <c r="I82" i="117"/>
  <c r="H82" i="117"/>
  <c r="G82" i="117"/>
  <c r="F82" i="117"/>
  <c r="E82" i="117"/>
  <c r="Y81" i="117"/>
  <c r="X81" i="117"/>
  <c r="W81" i="117"/>
  <c r="V81" i="117"/>
  <c r="U81" i="117"/>
  <c r="T81" i="117"/>
  <c r="S81" i="117"/>
  <c r="R81" i="117"/>
  <c r="Q81" i="117"/>
  <c r="P81" i="117"/>
  <c r="O81" i="117"/>
  <c r="N81" i="117"/>
  <c r="M81" i="117"/>
  <c r="L81" i="117"/>
  <c r="K81" i="117"/>
  <c r="J81" i="117"/>
  <c r="I81" i="117"/>
  <c r="H81" i="117"/>
  <c r="G81" i="117"/>
  <c r="F81" i="117"/>
  <c r="E81" i="117"/>
  <c r="Y80" i="117"/>
  <c r="X80" i="117"/>
  <c r="W80" i="117"/>
  <c r="V80" i="117"/>
  <c r="U80" i="117"/>
  <c r="T80" i="117"/>
  <c r="S80" i="117"/>
  <c r="R80" i="117"/>
  <c r="Q80" i="117"/>
  <c r="P80" i="117"/>
  <c r="O80" i="117"/>
  <c r="N80" i="117"/>
  <c r="M80" i="117"/>
  <c r="L80" i="117"/>
  <c r="K80" i="117"/>
  <c r="J80" i="117"/>
  <c r="I80" i="117"/>
  <c r="H80" i="117"/>
  <c r="G80" i="117"/>
  <c r="F80" i="117"/>
  <c r="E80" i="117"/>
  <c r="Y79" i="117"/>
  <c r="X79" i="117"/>
  <c r="W79" i="117"/>
  <c r="V79" i="117"/>
  <c r="U79" i="117"/>
  <c r="T79" i="117"/>
  <c r="S79" i="117"/>
  <c r="R79" i="117"/>
  <c r="Q79" i="117"/>
  <c r="P79" i="117"/>
  <c r="O79" i="117"/>
  <c r="N79" i="117"/>
  <c r="M79" i="117"/>
  <c r="L79" i="117"/>
  <c r="K79" i="117"/>
  <c r="J79" i="117"/>
  <c r="I79" i="117"/>
  <c r="H79" i="117"/>
  <c r="G79" i="117"/>
  <c r="F79" i="117"/>
  <c r="E79" i="117"/>
  <c r="Y78" i="117"/>
  <c r="X78" i="117"/>
  <c r="W78" i="117"/>
  <c r="V78" i="117"/>
  <c r="U78" i="117"/>
  <c r="T78" i="117"/>
  <c r="S78" i="117"/>
  <c r="R78" i="117"/>
  <c r="Q78" i="117"/>
  <c r="P78" i="117"/>
  <c r="O78" i="117"/>
  <c r="N78" i="117"/>
  <c r="M78" i="117"/>
  <c r="L78" i="117"/>
  <c r="K78" i="117"/>
  <c r="J78" i="117"/>
  <c r="I78" i="117"/>
  <c r="H78" i="117"/>
  <c r="G78" i="117"/>
  <c r="F78" i="117"/>
  <c r="E78" i="117"/>
  <c r="Y77" i="117"/>
  <c r="X77" i="117"/>
  <c r="W77" i="117"/>
  <c r="V77" i="117"/>
  <c r="U77" i="117"/>
  <c r="T77" i="117"/>
  <c r="S77" i="117"/>
  <c r="R77" i="117"/>
  <c r="Q77" i="117"/>
  <c r="P77" i="117"/>
  <c r="O77" i="117"/>
  <c r="N77" i="117"/>
  <c r="M77" i="117"/>
  <c r="L77" i="117"/>
  <c r="K77" i="117"/>
  <c r="J77" i="117"/>
  <c r="I77" i="117"/>
  <c r="H77" i="117"/>
  <c r="G77" i="117"/>
  <c r="F77" i="117"/>
  <c r="E77" i="117"/>
  <c r="Y76" i="117"/>
  <c r="X76" i="117"/>
  <c r="W76" i="117"/>
  <c r="V76" i="117"/>
  <c r="U76" i="117"/>
  <c r="T76" i="117"/>
  <c r="S76" i="117"/>
  <c r="R76" i="117"/>
  <c r="Q76" i="117"/>
  <c r="P76" i="117"/>
  <c r="O76" i="117"/>
  <c r="N76" i="117"/>
  <c r="M76" i="117"/>
  <c r="L76" i="117"/>
  <c r="K76" i="117"/>
  <c r="J76" i="117"/>
  <c r="I76" i="117"/>
  <c r="H76" i="117"/>
  <c r="G76" i="117"/>
  <c r="F76" i="117"/>
  <c r="E76" i="117"/>
  <c r="Y75" i="117"/>
  <c r="X75" i="117"/>
  <c r="W75" i="117"/>
  <c r="V75" i="117"/>
  <c r="U75" i="117"/>
  <c r="T75" i="117"/>
  <c r="S75" i="117"/>
  <c r="R75" i="117"/>
  <c r="Q75" i="117"/>
  <c r="P75" i="117"/>
  <c r="O75" i="117"/>
  <c r="N75" i="117"/>
  <c r="M75" i="117"/>
  <c r="L75" i="117"/>
  <c r="K75" i="117"/>
  <c r="J75" i="117"/>
  <c r="I75" i="117"/>
  <c r="H75" i="117"/>
  <c r="G75" i="117"/>
  <c r="F75" i="117"/>
  <c r="E75" i="117"/>
  <c r="Y74" i="117"/>
  <c r="X74" i="117"/>
  <c r="W74" i="117"/>
  <c r="V74" i="117"/>
  <c r="U74" i="117"/>
  <c r="T74" i="117"/>
  <c r="S74" i="117"/>
  <c r="R74" i="117"/>
  <c r="Q74" i="117"/>
  <c r="P74" i="117"/>
  <c r="O74" i="117"/>
  <c r="N74" i="117"/>
  <c r="M74" i="117"/>
  <c r="L74" i="117"/>
  <c r="K74" i="117"/>
  <c r="J74" i="117"/>
  <c r="I74" i="117"/>
  <c r="H74" i="117"/>
  <c r="G74" i="117"/>
  <c r="F74" i="117"/>
  <c r="E74" i="117"/>
  <c r="Y73" i="117"/>
  <c r="X73" i="117"/>
  <c r="W73" i="117"/>
  <c r="V73" i="117"/>
  <c r="U73" i="117"/>
  <c r="T73" i="117"/>
  <c r="S73" i="117"/>
  <c r="R73" i="117"/>
  <c r="Q73" i="117"/>
  <c r="P73" i="117"/>
  <c r="O73" i="117"/>
  <c r="N73" i="117"/>
  <c r="M73" i="117"/>
  <c r="L73" i="117"/>
  <c r="K73" i="117"/>
  <c r="J73" i="117"/>
  <c r="I73" i="117"/>
  <c r="H73" i="117"/>
  <c r="G73" i="117"/>
  <c r="F73" i="117"/>
  <c r="E73" i="117"/>
  <c r="Y72" i="117"/>
  <c r="X72" i="117"/>
  <c r="W72" i="117"/>
  <c r="V72" i="117"/>
  <c r="U72" i="117"/>
  <c r="T72" i="117"/>
  <c r="S72" i="117"/>
  <c r="R72" i="117"/>
  <c r="Q72" i="117"/>
  <c r="P72" i="117"/>
  <c r="O72" i="117"/>
  <c r="N72" i="117"/>
  <c r="M72" i="117"/>
  <c r="L72" i="117"/>
  <c r="K72" i="117"/>
  <c r="J72" i="117"/>
  <c r="I72" i="117"/>
  <c r="H72" i="117"/>
  <c r="G72" i="117"/>
  <c r="F72" i="117"/>
  <c r="E72" i="117"/>
  <c r="Y71" i="117"/>
  <c r="X71" i="117"/>
  <c r="W71" i="117"/>
  <c r="V71" i="117"/>
  <c r="U71" i="117"/>
  <c r="T71" i="117"/>
  <c r="S71" i="117"/>
  <c r="R71" i="117"/>
  <c r="Q71" i="117"/>
  <c r="P71" i="117"/>
  <c r="O71" i="117"/>
  <c r="N71" i="117"/>
  <c r="M71" i="117"/>
  <c r="L71" i="117"/>
  <c r="K71" i="117"/>
  <c r="J71" i="117"/>
  <c r="I71" i="117"/>
  <c r="H71" i="117"/>
  <c r="G71" i="117"/>
  <c r="F71" i="117"/>
  <c r="E71" i="117"/>
  <c r="Y70" i="117"/>
  <c r="X70" i="117"/>
  <c r="W70" i="117"/>
  <c r="V70" i="117"/>
  <c r="U70" i="117"/>
  <c r="T70" i="117"/>
  <c r="S70" i="117"/>
  <c r="R70" i="117"/>
  <c r="Q70" i="117"/>
  <c r="P70" i="117"/>
  <c r="O70" i="117"/>
  <c r="N70" i="117"/>
  <c r="M70" i="117"/>
  <c r="L70" i="117"/>
  <c r="K70" i="117"/>
  <c r="J70" i="117"/>
  <c r="I70" i="117"/>
  <c r="H70" i="117"/>
  <c r="G70" i="117"/>
  <c r="F70" i="117"/>
  <c r="E70" i="117"/>
  <c r="Y69" i="117"/>
  <c r="X69" i="117"/>
  <c r="W69" i="117"/>
  <c r="V69" i="117"/>
  <c r="U69" i="117"/>
  <c r="T69" i="117"/>
  <c r="S69" i="117"/>
  <c r="R69" i="117"/>
  <c r="Q69" i="117"/>
  <c r="P69" i="117"/>
  <c r="O69" i="117"/>
  <c r="N69" i="117"/>
  <c r="M69" i="117"/>
  <c r="L69" i="117"/>
  <c r="K69" i="117"/>
  <c r="J69" i="117"/>
  <c r="I69" i="117"/>
  <c r="H69" i="117"/>
  <c r="G69" i="117"/>
  <c r="F69" i="117"/>
  <c r="E69" i="117"/>
  <c r="Y68" i="117"/>
  <c r="X68" i="117"/>
  <c r="W68" i="117"/>
  <c r="V68" i="117"/>
  <c r="U68" i="117"/>
  <c r="T68" i="117"/>
  <c r="S68" i="117"/>
  <c r="R68" i="117"/>
  <c r="Q68" i="117"/>
  <c r="P68" i="117"/>
  <c r="O68" i="117"/>
  <c r="N68" i="117"/>
  <c r="M68" i="117"/>
  <c r="L68" i="117"/>
  <c r="K68" i="117"/>
  <c r="J68" i="117"/>
  <c r="I68" i="117"/>
  <c r="H68" i="117"/>
  <c r="G68" i="117"/>
  <c r="F68" i="117"/>
  <c r="E68" i="117"/>
  <c r="Y67" i="117"/>
  <c r="X67" i="117"/>
  <c r="W67" i="117"/>
  <c r="V67" i="117"/>
  <c r="U67" i="117"/>
  <c r="T67" i="117"/>
  <c r="S67" i="117"/>
  <c r="R67" i="117"/>
  <c r="Q67" i="117"/>
  <c r="P67" i="117"/>
  <c r="O67" i="117"/>
  <c r="N67" i="117"/>
  <c r="M67" i="117"/>
  <c r="L67" i="117"/>
  <c r="K67" i="117"/>
  <c r="J67" i="117"/>
  <c r="I67" i="117"/>
  <c r="H67" i="117"/>
  <c r="G67" i="117"/>
  <c r="F67" i="117"/>
  <c r="E67" i="117"/>
  <c r="Y66" i="117"/>
  <c r="X66" i="117"/>
  <c r="W66" i="117"/>
  <c r="V66" i="117"/>
  <c r="U66" i="117"/>
  <c r="T66" i="117"/>
  <c r="S66" i="117"/>
  <c r="R66" i="117"/>
  <c r="Q66" i="117"/>
  <c r="P66" i="117"/>
  <c r="O66" i="117"/>
  <c r="N66" i="117"/>
  <c r="M66" i="117"/>
  <c r="L66" i="117"/>
  <c r="K66" i="117"/>
  <c r="J66" i="117"/>
  <c r="I66" i="117"/>
  <c r="H66" i="117"/>
  <c r="G66" i="117"/>
  <c r="F66" i="117"/>
  <c r="E66" i="117"/>
  <c r="Y65" i="117"/>
  <c r="X65" i="117"/>
  <c r="W65" i="117"/>
  <c r="V65" i="117"/>
  <c r="U65" i="117"/>
  <c r="T65" i="117"/>
  <c r="S65" i="117"/>
  <c r="R65" i="117"/>
  <c r="Q65" i="117"/>
  <c r="P65" i="117"/>
  <c r="O65" i="117"/>
  <c r="N65" i="117"/>
  <c r="M65" i="117"/>
  <c r="L65" i="117"/>
  <c r="K65" i="117"/>
  <c r="J65" i="117"/>
  <c r="I65" i="117"/>
  <c r="H65" i="117"/>
  <c r="G65" i="117"/>
  <c r="F65" i="117"/>
  <c r="E65" i="117"/>
  <c r="Y64" i="117"/>
  <c r="X64" i="117"/>
  <c r="W64" i="117"/>
  <c r="V64" i="117"/>
  <c r="U64" i="117"/>
  <c r="T64" i="117"/>
  <c r="S64" i="117"/>
  <c r="R64" i="117"/>
  <c r="Q64" i="117"/>
  <c r="P64" i="117"/>
  <c r="O64" i="117"/>
  <c r="N64" i="117"/>
  <c r="M64" i="117"/>
  <c r="L64" i="117"/>
  <c r="K64" i="117"/>
  <c r="J64" i="117"/>
  <c r="I64" i="117"/>
  <c r="H64" i="117"/>
  <c r="G64" i="117"/>
  <c r="F64" i="117"/>
  <c r="E64" i="117"/>
  <c r="Y63" i="117"/>
  <c r="X63" i="117"/>
  <c r="W63" i="117"/>
  <c r="V63" i="117"/>
  <c r="U63" i="117"/>
  <c r="T63" i="117"/>
  <c r="S63" i="117"/>
  <c r="R63" i="117"/>
  <c r="Q63" i="117"/>
  <c r="P63" i="117"/>
  <c r="O63" i="117"/>
  <c r="N63" i="117"/>
  <c r="M63" i="117"/>
  <c r="L63" i="117"/>
  <c r="K63" i="117"/>
  <c r="J63" i="117"/>
  <c r="I63" i="117"/>
  <c r="H63" i="117"/>
  <c r="G63" i="117"/>
  <c r="F63" i="117"/>
  <c r="E63" i="117"/>
  <c r="Y62" i="117"/>
  <c r="X62" i="117"/>
  <c r="W62" i="117"/>
  <c r="V62" i="117"/>
  <c r="U62" i="117"/>
  <c r="T62" i="117"/>
  <c r="S62" i="117"/>
  <c r="R62" i="117"/>
  <c r="Q62" i="117"/>
  <c r="P62" i="117"/>
  <c r="O62" i="117"/>
  <c r="N62" i="117"/>
  <c r="M62" i="117"/>
  <c r="L62" i="117"/>
  <c r="K62" i="117"/>
  <c r="J62" i="117"/>
  <c r="I62" i="117"/>
  <c r="H62" i="117"/>
  <c r="G62" i="117"/>
  <c r="F62" i="117"/>
  <c r="E62" i="117"/>
  <c r="Y61" i="117"/>
  <c r="X61" i="117"/>
  <c r="W61" i="117"/>
  <c r="V61" i="117"/>
  <c r="U61" i="117"/>
  <c r="T61" i="117"/>
  <c r="S61" i="117"/>
  <c r="R61" i="117"/>
  <c r="Q61" i="117"/>
  <c r="P61" i="117"/>
  <c r="O61" i="117"/>
  <c r="N61" i="117"/>
  <c r="M61" i="117"/>
  <c r="L61" i="117"/>
  <c r="K61" i="117"/>
  <c r="J61" i="117"/>
  <c r="I61" i="117"/>
  <c r="H61" i="117"/>
  <c r="G61" i="117"/>
  <c r="F61" i="117"/>
  <c r="E61" i="117"/>
  <c r="Y60" i="117"/>
  <c r="X60" i="117"/>
  <c r="W60" i="117"/>
  <c r="V60" i="117"/>
  <c r="U60" i="117"/>
  <c r="T60" i="117"/>
  <c r="S60" i="117"/>
  <c r="R60" i="117"/>
  <c r="Q60" i="117"/>
  <c r="P60" i="117"/>
  <c r="O60" i="117"/>
  <c r="N60" i="117"/>
  <c r="M60" i="117"/>
  <c r="L60" i="117"/>
  <c r="K60" i="117"/>
  <c r="J60" i="117"/>
  <c r="I60" i="117"/>
  <c r="H60" i="117"/>
  <c r="G60" i="117"/>
  <c r="F60" i="117"/>
  <c r="E60" i="117"/>
  <c r="Y59" i="117"/>
  <c r="X59" i="117"/>
  <c r="W59" i="117"/>
  <c r="V59" i="117"/>
  <c r="U59" i="117"/>
  <c r="T59" i="117"/>
  <c r="S59" i="117"/>
  <c r="R59" i="117"/>
  <c r="Q59" i="117"/>
  <c r="P59" i="117"/>
  <c r="O59" i="117"/>
  <c r="N59" i="117"/>
  <c r="M59" i="117"/>
  <c r="L59" i="117"/>
  <c r="K59" i="117"/>
  <c r="J59" i="117"/>
  <c r="I59" i="117"/>
  <c r="H59" i="117"/>
  <c r="G59" i="117"/>
  <c r="F59" i="117"/>
  <c r="E59" i="117"/>
  <c r="Y58" i="117"/>
  <c r="X58" i="117"/>
  <c r="W58" i="117"/>
  <c r="V58" i="117"/>
  <c r="U58" i="117"/>
  <c r="T58" i="117"/>
  <c r="S58" i="117"/>
  <c r="R58" i="117"/>
  <c r="Q58" i="117"/>
  <c r="P58" i="117"/>
  <c r="O58" i="117"/>
  <c r="N58" i="117"/>
  <c r="M58" i="117"/>
  <c r="L58" i="117"/>
  <c r="K58" i="117"/>
  <c r="J58" i="117"/>
  <c r="I58" i="117"/>
  <c r="H58" i="117"/>
  <c r="G58" i="117"/>
  <c r="F58" i="117"/>
  <c r="E58" i="117"/>
  <c r="Y57" i="117"/>
  <c r="X57" i="117"/>
  <c r="W57" i="117"/>
  <c r="V57" i="117"/>
  <c r="U57" i="117"/>
  <c r="T57" i="117"/>
  <c r="S57" i="117"/>
  <c r="R57" i="117"/>
  <c r="Q57" i="117"/>
  <c r="P57" i="117"/>
  <c r="O57" i="117"/>
  <c r="N57" i="117"/>
  <c r="M57" i="117"/>
  <c r="L57" i="117"/>
  <c r="K57" i="117"/>
  <c r="J57" i="117"/>
  <c r="I57" i="117"/>
  <c r="H57" i="117"/>
  <c r="G57" i="117"/>
  <c r="F57" i="117"/>
  <c r="E57" i="117"/>
  <c r="Y56" i="117"/>
  <c r="X56" i="117"/>
  <c r="W56" i="117"/>
  <c r="V56" i="117"/>
  <c r="U56" i="117"/>
  <c r="T56" i="117"/>
  <c r="S56" i="117"/>
  <c r="R56" i="117"/>
  <c r="Q56" i="117"/>
  <c r="P56" i="117"/>
  <c r="O56" i="117"/>
  <c r="N56" i="117"/>
  <c r="M56" i="117"/>
  <c r="L56" i="117"/>
  <c r="K56" i="117"/>
  <c r="J56" i="117"/>
  <c r="I56" i="117"/>
  <c r="H56" i="117"/>
  <c r="G56" i="117"/>
  <c r="F56" i="117"/>
  <c r="E56" i="117"/>
  <c r="Y55" i="117"/>
  <c r="X55" i="117"/>
  <c r="W55" i="117"/>
  <c r="V55" i="117"/>
  <c r="U55" i="117"/>
  <c r="T55" i="117"/>
  <c r="S55" i="117"/>
  <c r="R55" i="117"/>
  <c r="Q55" i="117"/>
  <c r="P55" i="117"/>
  <c r="O55" i="117"/>
  <c r="N55" i="117"/>
  <c r="M55" i="117"/>
  <c r="L55" i="117"/>
  <c r="K55" i="117"/>
  <c r="J55" i="117"/>
  <c r="I55" i="117"/>
  <c r="H55" i="117"/>
  <c r="G55" i="117"/>
  <c r="F55" i="117"/>
  <c r="E55" i="117"/>
  <c r="Y54" i="117"/>
  <c r="X54" i="117"/>
  <c r="W54" i="117"/>
  <c r="V54" i="117"/>
  <c r="U54" i="117"/>
  <c r="T54" i="117"/>
  <c r="S54" i="117"/>
  <c r="R54" i="117"/>
  <c r="Q54" i="117"/>
  <c r="P54" i="117"/>
  <c r="O54" i="117"/>
  <c r="N54" i="117"/>
  <c r="M54" i="117"/>
  <c r="L54" i="117"/>
  <c r="K54" i="117"/>
  <c r="J54" i="117"/>
  <c r="I54" i="117"/>
  <c r="H54" i="117"/>
  <c r="G54" i="117"/>
  <c r="F54" i="117"/>
  <c r="E54" i="117"/>
  <c r="Y53" i="117"/>
  <c r="X53" i="117"/>
  <c r="W53" i="117"/>
  <c r="V53" i="117"/>
  <c r="U53" i="117"/>
  <c r="T53" i="117"/>
  <c r="S53" i="117"/>
  <c r="R53" i="117"/>
  <c r="Q53" i="117"/>
  <c r="P53" i="117"/>
  <c r="O53" i="117"/>
  <c r="N53" i="117"/>
  <c r="M53" i="117"/>
  <c r="L53" i="117"/>
  <c r="K53" i="117"/>
  <c r="J53" i="117"/>
  <c r="I53" i="117"/>
  <c r="H53" i="117"/>
  <c r="G53" i="117"/>
  <c r="F53" i="117"/>
  <c r="E53" i="117"/>
  <c r="Y52" i="117"/>
  <c r="X52" i="117"/>
  <c r="W52" i="117"/>
  <c r="V52" i="117"/>
  <c r="U52" i="117"/>
  <c r="T52" i="117"/>
  <c r="S52" i="117"/>
  <c r="R52" i="117"/>
  <c r="Q52" i="117"/>
  <c r="P52" i="117"/>
  <c r="O52" i="117"/>
  <c r="N52" i="117"/>
  <c r="M52" i="117"/>
  <c r="L52" i="117"/>
  <c r="K52" i="117"/>
  <c r="J52" i="117"/>
  <c r="I52" i="117"/>
  <c r="H52" i="117"/>
  <c r="G52" i="117"/>
  <c r="F52" i="117"/>
  <c r="E52" i="117"/>
  <c r="Y51" i="117"/>
  <c r="X51" i="117"/>
  <c r="W51" i="117"/>
  <c r="V51" i="117"/>
  <c r="U51" i="117"/>
  <c r="T51" i="117"/>
  <c r="S51" i="117"/>
  <c r="R51" i="117"/>
  <c r="Q51" i="117"/>
  <c r="P51" i="117"/>
  <c r="O51" i="117"/>
  <c r="N51" i="117"/>
  <c r="M51" i="117"/>
  <c r="L51" i="117"/>
  <c r="K51" i="117"/>
  <c r="J51" i="117"/>
  <c r="I51" i="117"/>
  <c r="H51" i="117"/>
  <c r="G51" i="117"/>
  <c r="F51" i="117"/>
  <c r="E51" i="117"/>
  <c r="Y50" i="117"/>
  <c r="X50" i="117"/>
  <c r="W50" i="117"/>
  <c r="V50" i="117"/>
  <c r="U50" i="117"/>
  <c r="T50" i="117"/>
  <c r="S50" i="117"/>
  <c r="R50" i="117"/>
  <c r="Q50" i="117"/>
  <c r="P50" i="117"/>
  <c r="O50" i="117"/>
  <c r="N50" i="117"/>
  <c r="M50" i="117"/>
  <c r="L50" i="117"/>
  <c r="K50" i="117"/>
  <c r="J50" i="117"/>
  <c r="I50" i="117"/>
  <c r="H50" i="117"/>
  <c r="G50" i="117"/>
  <c r="F50" i="117"/>
  <c r="E50" i="117"/>
  <c r="Y49" i="117"/>
  <c r="X49" i="117"/>
  <c r="W49" i="117"/>
  <c r="V49" i="117"/>
  <c r="U49" i="117"/>
  <c r="T49" i="117"/>
  <c r="S49" i="117"/>
  <c r="R49" i="117"/>
  <c r="Q49" i="117"/>
  <c r="P49" i="117"/>
  <c r="O49" i="117"/>
  <c r="N49" i="117"/>
  <c r="M49" i="117"/>
  <c r="L49" i="117"/>
  <c r="K49" i="117"/>
  <c r="J49" i="117"/>
  <c r="I49" i="117"/>
  <c r="H49" i="117"/>
  <c r="G49" i="117"/>
  <c r="F49" i="117"/>
  <c r="E49" i="117"/>
  <c r="Y48" i="117"/>
  <c r="X48" i="117"/>
  <c r="W48" i="117"/>
  <c r="V48" i="117"/>
  <c r="U48" i="117"/>
  <c r="T48" i="117"/>
  <c r="S48" i="117"/>
  <c r="R48" i="117"/>
  <c r="Q48" i="117"/>
  <c r="P48" i="117"/>
  <c r="O48" i="117"/>
  <c r="N48" i="117"/>
  <c r="M48" i="117"/>
  <c r="L48" i="117"/>
  <c r="K48" i="117"/>
  <c r="J48" i="117"/>
  <c r="I48" i="117"/>
  <c r="H48" i="117"/>
  <c r="G48" i="117"/>
  <c r="F48" i="117"/>
  <c r="E48" i="117"/>
  <c r="Y47" i="117"/>
  <c r="X47" i="117"/>
  <c r="W47" i="117"/>
  <c r="V47" i="117"/>
  <c r="U47" i="117"/>
  <c r="T47" i="117"/>
  <c r="S47" i="117"/>
  <c r="R47" i="117"/>
  <c r="Q47" i="117"/>
  <c r="P47" i="117"/>
  <c r="O47" i="117"/>
  <c r="N47" i="117"/>
  <c r="M47" i="117"/>
  <c r="L47" i="117"/>
  <c r="K47" i="117"/>
  <c r="J47" i="117"/>
  <c r="I47" i="117"/>
  <c r="H47" i="117"/>
  <c r="G47" i="117"/>
  <c r="F47" i="117"/>
  <c r="E47" i="117"/>
  <c r="Y46" i="117"/>
  <c r="X46" i="117"/>
  <c r="W46" i="117"/>
  <c r="V46" i="117"/>
  <c r="U46" i="117"/>
  <c r="T46" i="117"/>
  <c r="S46" i="117"/>
  <c r="R46" i="117"/>
  <c r="Q46" i="117"/>
  <c r="P46" i="117"/>
  <c r="O46" i="117"/>
  <c r="N46" i="117"/>
  <c r="M46" i="117"/>
  <c r="L46" i="117"/>
  <c r="K46" i="117"/>
  <c r="J46" i="117"/>
  <c r="I46" i="117"/>
  <c r="H46" i="117"/>
  <c r="G46" i="117"/>
  <c r="F46" i="117"/>
  <c r="E46" i="117"/>
  <c r="Y45" i="117"/>
  <c r="X45" i="117"/>
  <c r="W45" i="117"/>
  <c r="V45" i="117"/>
  <c r="U45" i="117"/>
  <c r="T45" i="117"/>
  <c r="S45" i="117"/>
  <c r="R45" i="117"/>
  <c r="Q45" i="117"/>
  <c r="P45" i="117"/>
  <c r="O45" i="117"/>
  <c r="N45" i="117"/>
  <c r="M45" i="117"/>
  <c r="L45" i="117"/>
  <c r="K45" i="117"/>
  <c r="J45" i="117"/>
  <c r="I45" i="117"/>
  <c r="H45" i="117"/>
  <c r="G45" i="117"/>
  <c r="F45" i="117"/>
  <c r="E45" i="117"/>
  <c r="Y44" i="117"/>
  <c r="X44" i="117"/>
  <c r="W44" i="117"/>
  <c r="V44" i="117"/>
  <c r="U44" i="117"/>
  <c r="T44" i="117"/>
  <c r="S44" i="117"/>
  <c r="R44" i="117"/>
  <c r="Q44" i="117"/>
  <c r="P44" i="117"/>
  <c r="O44" i="117"/>
  <c r="N44" i="117"/>
  <c r="M44" i="117"/>
  <c r="L44" i="117"/>
  <c r="K44" i="117"/>
  <c r="J44" i="117"/>
  <c r="I44" i="117"/>
  <c r="H44" i="117"/>
  <c r="G44" i="117"/>
  <c r="F44" i="117"/>
  <c r="E44" i="117"/>
  <c r="Y43" i="117"/>
  <c r="X43" i="117"/>
  <c r="W43" i="117"/>
  <c r="V43" i="117"/>
  <c r="U43" i="117"/>
  <c r="T43" i="117"/>
  <c r="S43" i="117"/>
  <c r="R43" i="117"/>
  <c r="Q43" i="117"/>
  <c r="P43" i="117"/>
  <c r="O43" i="117"/>
  <c r="N43" i="117"/>
  <c r="M43" i="117"/>
  <c r="L43" i="117"/>
  <c r="K43" i="117"/>
  <c r="J43" i="117"/>
  <c r="I43" i="117"/>
  <c r="H43" i="117"/>
  <c r="G43" i="117"/>
  <c r="F43" i="117"/>
  <c r="E43" i="117"/>
  <c r="Y42" i="117"/>
  <c r="X42" i="117"/>
  <c r="W42" i="117"/>
  <c r="V42" i="117"/>
  <c r="U42" i="117"/>
  <c r="T42" i="117"/>
  <c r="S42" i="117"/>
  <c r="R42" i="117"/>
  <c r="Q42" i="117"/>
  <c r="P42" i="117"/>
  <c r="O42" i="117"/>
  <c r="N42" i="117"/>
  <c r="M42" i="117"/>
  <c r="L42" i="117"/>
  <c r="K42" i="117"/>
  <c r="J42" i="117"/>
  <c r="I42" i="117"/>
  <c r="H42" i="117"/>
  <c r="G42" i="117"/>
  <c r="F42" i="117"/>
  <c r="E42" i="117"/>
  <c r="Y41" i="117"/>
  <c r="X41" i="117"/>
  <c r="W41" i="117"/>
  <c r="V41" i="117"/>
  <c r="U41" i="117"/>
  <c r="T41" i="117"/>
  <c r="S41" i="117"/>
  <c r="R41" i="117"/>
  <c r="Q41" i="117"/>
  <c r="P41" i="117"/>
  <c r="O41" i="117"/>
  <c r="N41" i="117"/>
  <c r="M41" i="117"/>
  <c r="L41" i="117"/>
  <c r="K41" i="117"/>
  <c r="J41" i="117"/>
  <c r="I41" i="117"/>
  <c r="H41" i="117"/>
  <c r="G41" i="117"/>
  <c r="F41" i="117"/>
  <c r="E41" i="117"/>
  <c r="Y40" i="117"/>
  <c r="X40" i="117"/>
  <c r="W40" i="117"/>
  <c r="V40" i="117"/>
  <c r="U40" i="117"/>
  <c r="T40" i="117"/>
  <c r="S40" i="117"/>
  <c r="R40" i="117"/>
  <c r="Q40" i="117"/>
  <c r="P40" i="117"/>
  <c r="O40" i="117"/>
  <c r="N40" i="117"/>
  <c r="M40" i="117"/>
  <c r="L40" i="117"/>
  <c r="K40" i="117"/>
  <c r="J40" i="117"/>
  <c r="I40" i="117"/>
  <c r="H40" i="117"/>
  <c r="G40" i="117"/>
  <c r="F40" i="117"/>
  <c r="E40" i="117"/>
  <c r="Y39" i="117"/>
  <c r="X39" i="117"/>
  <c r="W39" i="117"/>
  <c r="V39" i="117"/>
  <c r="U39" i="117"/>
  <c r="T39" i="117"/>
  <c r="S39" i="117"/>
  <c r="R39" i="117"/>
  <c r="Q39" i="117"/>
  <c r="P39" i="117"/>
  <c r="O39" i="117"/>
  <c r="N39" i="117"/>
  <c r="M39" i="117"/>
  <c r="L39" i="117"/>
  <c r="K39" i="117"/>
  <c r="J39" i="117"/>
  <c r="I39" i="117"/>
  <c r="H39" i="117"/>
  <c r="G39" i="117"/>
  <c r="F39" i="117"/>
  <c r="E39" i="117"/>
  <c r="Y38" i="117"/>
  <c r="X38" i="117"/>
  <c r="W38" i="117"/>
  <c r="V38" i="117"/>
  <c r="U38" i="117"/>
  <c r="T38" i="117"/>
  <c r="S38" i="117"/>
  <c r="R38" i="117"/>
  <c r="Q38" i="117"/>
  <c r="P38" i="117"/>
  <c r="O38" i="117"/>
  <c r="N38" i="117"/>
  <c r="M38" i="117"/>
  <c r="L38" i="117"/>
  <c r="K38" i="117"/>
  <c r="J38" i="117"/>
  <c r="I38" i="117"/>
  <c r="H38" i="117"/>
  <c r="G38" i="117"/>
  <c r="F38" i="117"/>
  <c r="E38" i="117"/>
  <c r="Y37" i="117"/>
  <c r="X37" i="117"/>
  <c r="W37" i="117"/>
  <c r="V37" i="117"/>
  <c r="U37" i="117"/>
  <c r="T37" i="117"/>
  <c r="S37" i="117"/>
  <c r="R37" i="117"/>
  <c r="Q37" i="117"/>
  <c r="P37" i="117"/>
  <c r="O37" i="117"/>
  <c r="N37" i="117"/>
  <c r="M37" i="117"/>
  <c r="L37" i="117"/>
  <c r="K37" i="117"/>
  <c r="J37" i="117"/>
  <c r="I37" i="117"/>
  <c r="H37" i="117"/>
  <c r="G37" i="117"/>
  <c r="F37" i="117"/>
  <c r="E37" i="117"/>
  <c r="Y36" i="117"/>
  <c r="X36" i="117"/>
  <c r="W36" i="117"/>
  <c r="V36" i="117"/>
  <c r="U36" i="117"/>
  <c r="T36" i="117"/>
  <c r="S36" i="117"/>
  <c r="R36" i="117"/>
  <c r="Q36" i="117"/>
  <c r="P36" i="117"/>
  <c r="O36" i="117"/>
  <c r="N36" i="117"/>
  <c r="M36" i="117"/>
  <c r="L36" i="117"/>
  <c r="K36" i="117"/>
  <c r="J36" i="117"/>
  <c r="I36" i="117"/>
  <c r="H36" i="117"/>
  <c r="G36" i="117"/>
  <c r="F36" i="117"/>
  <c r="E36" i="117"/>
  <c r="Y35" i="117"/>
  <c r="X35" i="117"/>
  <c r="W35" i="117"/>
  <c r="V35" i="117"/>
  <c r="U35" i="117"/>
  <c r="T35" i="117"/>
  <c r="S35" i="117"/>
  <c r="R35" i="117"/>
  <c r="Q35" i="117"/>
  <c r="P35" i="117"/>
  <c r="O35" i="117"/>
  <c r="N35" i="117"/>
  <c r="M35" i="117"/>
  <c r="L35" i="117"/>
  <c r="K35" i="117"/>
  <c r="J35" i="117"/>
  <c r="I35" i="117"/>
  <c r="H35" i="117"/>
  <c r="G35" i="117"/>
  <c r="F35" i="117"/>
  <c r="E35" i="117"/>
  <c r="Y34" i="117"/>
  <c r="X34" i="117"/>
  <c r="W34" i="117"/>
  <c r="V34" i="117"/>
  <c r="U34" i="117"/>
  <c r="T34" i="117"/>
  <c r="S34" i="117"/>
  <c r="R34" i="117"/>
  <c r="Q34" i="117"/>
  <c r="P34" i="117"/>
  <c r="O34" i="117"/>
  <c r="N34" i="117"/>
  <c r="M34" i="117"/>
  <c r="L34" i="117"/>
  <c r="K34" i="117"/>
  <c r="J34" i="117"/>
  <c r="I34" i="117"/>
  <c r="H34" i="117"/>
  <c r="G34" i="117"/>
  <c r="F34" i="117"/>
  <c r="E34" i="117"/>
  <c r="Y33" i="117"/>
  <c r="X33" i="117"/>
  <c r="W33" i="117"/>
  <c r="V33" i="117"/>
  <c r="U33" i="117"/>
  <c r="T33" i="117"/>
  <c r="S33" i="117"/>
  <c r="R33" i="117"/>
  <c r="Q33" i="117"/>
  <c r="P33" i="117"/>
  <c r="O33" i="117"/>
  <c r="N33" i="117"/>
  <c r="M33" i="117"/>
  <c r="L33" i="117"/>
  <c r="K33" i="117"/>
  <c r="J33" i="117"/>
  <c r="I33" i="117"/>
  <c r="H33" i="117"/>
  <c r="G33" i="117"/>
  <c r="F33" i="117"/>
  <c r="E33" i="117"/>
  <c r="Y32" i="117"/>
  <c r="X32" i="117"/>
  <c r="W32" i="117"/>
  <c r="V32" i="117"/>
  <c r="U32" i="117"/>
  <c r="T32" i="117"/>
  <c r="S32" i="117"/>
  <c r="R32" i="117"/>
  <c r="Q32" i="117"/>
  <c r="P32" i="117"/>
  <c r="O32" i="117"/>
  <c r="N32" i="117"/>
  <c r="M32" i="117"/>
  <c r="L32" i="117"/>
  <c r="K32" i="117"/>
  <c r="J32" i="117"/>
  <c r="I32" i="117"/>
  <c r="H32" i="117"/>
  <c r="G32" i="117"/>
  <c r="F32" i="117"/>
  <c r="E32" i="117"/>
  <c r="Y31" i="117"/>
  <c r="X31" i="117"/>
  <c r="W31" i="117"/>
  <c r="V31" i="117"/>
  <c r="U31" i="117"/>
  <c r="T31" i="117"/>
  <c r="S31" i="117"/>
  <c r="R31" i="117"/>
  <c r="Q31" i="117"/>
  <c r="P31" i="117"/>
  <c r="O31" i="117"/>
  <c r="N31" i="117"/>
  <c r="M31" i="117"/>
  <c r="L31" i="117"/>
  <c r="K31" i="117"/>
  <c r="J31" i="117"/>
  <c r="I31" i="117"/>
  <c r="H31" i="117"/>
  <c r="G31" i="117"/>
  <c r="F31" i="117"/>
  <c r="E31" i="117"/>
  <c r="Y30" i="117"/>
  <c r="X30" i="117"/>
  <c r="W30" i="117"/>
  <c r="V30" i="117"/>
  <c r="U30" i="117"/>
  <c r="T30" i="117"/>
  <c r="S30" i="117"/>
  <c r="R30" i="117"/>
  <c r="Q30" i="117"/>
  <c r="P30" i="117"/>
  <c r="O30" i="117"/>
  <c r="N30" i="117"/>
  <c r="M30" i="117"/>
  <c r="L30" i="117"/>
  <c r="K30" i="117"/>
  <c r="J30" i="117"/>
  <c r="I30" i="117"/>
  <c r="H30" i="117"/>
  <c r="G30" i="117"/>
  <c r="F30" i="117"/>
  <c r="E30" i="117"/>
  <c r="Y29" i="117"/>
  <c r="X29" i="117"/>
  <c r="W29" i="117"/>
  <c r="V29" i="117"/>
  <c r="U29" i="117"/>
  <c r="T29" i="117"/>
  <c r="S29" i="117"/>
  <c r="R29" i="117"/>
  <c r="Q29" i="117"/>
  <c r="P29" i="117"/>
  <c r="O29" i="117"/>
  <c r="N29" i="117"/>
  <c r="M29" i="117"/>
  <c r="L29" i="117"/>
  <c r="K29" i="117"/>
  <c r="J29" i="117"/>
  <c r="I29" i="117"/>
  <c r="H29" i="117"/>
  <c r="G29" i="117"/>
  <c r="F29" i="117"/>
  <c r="E29" i="117"/>
  <c r="Y28" i="117"/>
  <c r="X28" i="117"/>
  <c r="W28" i="117"/>
  <c r="V28" i="117"/>
  <c r="U28" i="117"/>
  <c r="T28" i="117"/>
  <c r="S28" i="117"/>
  <c r="R28" i="117"/>
  <c r="Q28" i="117"/>
  <c r="P28" i="117"/>
  <c r="O28" i="117"/>
  <c r="N28" i="117"/>
  <c r="M28" i="117"/>
  <c r="L28" i="117"/>
  <c r="K28" i="117"/>
  <c r="J28" i="117"/>
  <c r="I28" i="117"/>
  <c r="H28" i="117"/>
  <c r="G28" i="117"/>
  <c r="F28" i="117"/>
  <c r="E28" i="117"/>
  <c r="Y27" i="117"/>
  <c r="X27" i="117"/>
  <c r="W27" i="117"/>
  <c r="V27" i="117"/>
  <c r="U27" i="117"/>
  <c r="T27" i="117"/>
  <c r="S27" i="117"/>
  <c r="R27" i="117"/>
  <c r="Q27" i="117"/>
  <c r="P27" i="117"/>
  <c r="O27" i="117"/>
  <c r="N27" i="117"/>
  <c r="M27" i="117"/>
  <c r="L27" i="117"/>
  <c r="K27" i="117"/>
  <c r="J27" i="117"/>
  <c r="I27" i="117"/>
  <c r="H27" i="117"/>
  <c r="G27" i="117"/>
  <c r="F27" i="117"/>
  <c r="E27" i="117"/>
  <c r="Y26" i="117"/>
  <c r="X26" i="117"/>
  <c r="W26" i="117"/>
  <c r="V26" i="117"/>
  <c r="U26" i="117"/>
  <c r="T26" i="117"/>
  <c r="S26" i="117"/>
  <c r="R26" i="117"/>
  <c r="Q26" i="117"/>
  <c r="P26" i="117"/>
  <c r="O26" i="117"/>
  <c r="N26" i="117"/>
  <c r="M26" i="117"/>
  <c r="L26" i="117"/>
  <c r="K26" i="117"/>
  <c r="J26" i="117"/>
  <c r="I26" i="117"/>
  <c r="H26" i="117"/>
  <c r="G26" i="117"/>
  <c r="F26" i="117"/>
  <c r="E26" i="117"/>
  <c r="Y25" i="117"/>
  <c r="X25" i="117"/>
  <c r="W25" i="117"/>
  <c r="V25" i="117"/>
  <c r="U25" i="117"/>
  <c r="T25" i="117"/>
  <c r="S25" i="117"/>
  <c r="R25" i="117"/>
  <c r="Q25" i="117"/>
  <c r="P25" i="117"/>
  <c r="O25" i="117"/>
  <c r="N25" i="117"/>
  <c r="M25" i="117"/>
  <c r="L25" i="117"/>
  <c r="K25" i="117"/>
  <c r="J25" i="117"/>
  <c r="I25" i="117"/>
  <c r="H25" i="117"/>
  <c r="G25" i="117"/>
  <c r="F25" i="117"/>
  <c r="E25" i="117"/>
  <c r="Y24" i="117"/>
  <c r="X24" i="117"/>
  <c r="W24" i="117"/>
  <c r="V24" i="117"/>
  <c r="U24" i="117"/>
  <c r="T24" i="117"/>
  <c r="S24" i="117"/>
  <c r="R24" i="117"/>
  <c r="Q24" i="117"/>
  <c r="P24" i="117"/>
  <c r="O24" i="117"/>
  <c r="N24" i="117"/>
  <c r="M24" i="117"/>
  <c r="L24" i="117"/>
  <c r="K24" i="117"/>
  <c r="J24" i="117"/>
  <c r="I24" i="117"/>
  <c r="H24" i="117"/>
  <c r="G24" i="117"/>
  <c r="F24" i="117"/>
  <c r="E24" i="117"/>
  <c r="Y23" i="117"/>
  <c r="X23" i="117"/>
  <c r="W23" i="117"/>
  <c r="V23" i="117"/>
  <c r="U23" i="117"/>
  <c r="T23" i="117"/>
  <c r="S23" i="117"/>
  <c r="R23" i="117"/>
  <c r="Q23" i="117"/>
  <c r="P23" i="117"/>
  <c r="O23" i="117"/>
  <c r="N23" i="117"/>
  <c r="M23" i="117"/>
  <c r="L23" i="117"/>
  <c r="K23" i="117"/>
  <c r="J23" i="117"/>
  <c r="I23" i="117"/>
  <c r="H23" i="117"/>
  <c r="G23" i="117"/>
  <c r="F23" i="117"/>
  <c r="E23" i="117"/>
  <c r="Y22" i="117"/>
  <c r="X22" i="117"/>
  <c r="W22" i="117"/>
  <c r="V22" i="117"/>
  <c r="U22" i="117"/>
  <c r="T22" i="117"/>
  <c r="S22" i="117"/>
  <c r="R22" i="117"/>
  <c r="Q22" i="117"/>
  <c r="P22" i="117"/>
  <c r="O22" i="117"/>
  <c r="N22" i="117"/>
  <c r="M22" i="117"/>
  <c r="L22" i="117"/>
  <c r="K22" i="117"/>
  <c r="J22" i="117"/>
  <c r="I22" i="117"/>
  <c r="H22" i="117"/>
  <c r="G22" i="117"/>
  <c r="F22" i="117"/>
  <c r="E22" i="117"/>
  <c r="Y21" i="117"/>
  <c r="X21" i="117"/>
  <c r="W21" i="117"/>
  <c r="V21" i="117"/>
  <c r="U21" i="117"/>
  <c r="T21" i="117"/>
  <c r="S21" i="117"/>
  <c r="R21" i="117"/>
  <c r="Q21" i="117"/>
  <c r="P21" i="117"/>
  <c r="O21" i="117"/>
  <c r="N21" i="117"/>
  <c r="M21" i="117"/>
  <c r="L21" i="117"/>
  <c r="K21" i="117"/>
  <c r="J21" i="117"/>
  <c r="I21" i="117"/>
  <c r="H21" i="117"/>
  <c r="G21" i="117"/>
  <c r="F21" i="117"/>
  <c r="E21" i="117"/>
  <c r="Y20" i="117"/>
  <c r="X20" i="117"/>
  <c r="W20" i="117"/>
  <c r="V20" i="117"/>
  <c r="U20" i="117"/>
  <c r="T20" i="117"/>
  <c r="S20" i="117"/>
  <c r="R20" i="117"/>
  <c r="Q20" i="117"/>
  <c r="P20" i="117"/>
  <c r="O20" i="117"/>
  <c r="N20" i="117"/>
  <c r="M20" i="117"/>
  <c r="L20" i="117"/>
  <c r="K20" i="117"/>
  <c r="J20" i="117"/>
  <c r="I20" i="117"/>
  <c r="H20" i="117"/>
  <c r="G20" i="117"/>
  <c r="F20" i="117"/>
  <c r="E20" i="117"/>
  <c r="Y19" i="117"/>
  <c r="X19" i="117"/>
  <c r="W19" i="117"/>
  <c r="V19" i="117"/>
  <c r="U19" i="117"/>
  <c r="T19" i="117"/>
  <c r="S19" i="117"/>
  <c r="R19" i="117"/>
  <c r="Q19" i="117"/>
  <c r="P19" i="117"/>
  <c r="O19" i="117"/>
  <c r="N19" i="117"/>
  <c r="M19" i="117"/>
  <c r="L19" i="117"/>
  <c r="K19" i="117"/>
  <c r="J19" i="117"/>
  <c r="I19" i="117"/>
  <c r="H19" i="117"/>
  <c r="G19" i="117"/>
  <c r="F19" i="117"/>
  <c r="E19" i="117"/>
  <c r="Y18" i="117"/>
  <c r="X18" i="117"/>
  <c r="W18" i="117"/>
  <c r="V18" i="117"/>
  <c r="U18" i="117"/>
  <c r="T18" i="117"/>
  <c r="S18" i="117"/>
  <c r="R18" i="117"/>
  <c r="Q18" i="117"/>
  <c r="P18" i="117"/>
  <c r="O18" i="117"/>
  <c r="N18" i="117"/>
  <c r="M18" i="117"/>
  <c r="L18" i="117"/>
  <c r="K18" i="117"/>
  <c r="J18" i="117"/>
  <c r="I18" i="117"/>
  <c r="H18" i="117"/>
  <c r="G18" i="117"/>
  <c r="F18" i="117"/>
  <c r="E18" i="117"/>
  <c r="Y17" i="117"/>
  <c r="X17" i="117"/>
  <c r="W17" i="117"/>
  <c r="V17" i="117"/>
  <c r="U17" i="117"/>
  <c r="T17" i="117"/>
  <c r="S17" i="117"/>
  <c r="R17" i="117"/>
  <c r="Q17" i="117"/>
  <c r="P17" i="117"/>
  <c r="O17" i="117"/>
  <c r="N17" i="117"/>
  <c r="M17" i="117"/>
  <c r="L17" i="117"/>
  <c r="K17" i="117"/>
  <c r="J17" i="117"/>
  <c r="I17" i="117"/>
  <c r="H17" i="117"/>
  <c r="G17" i="117"/>
  <c r="F17" i="117"/>
  <c r="E17" i="117"/>
  <c r="Y16" i="117"/>
  <c r="X16" i="117"/>
  <c r="W16" i="117"/>
  <c r="V16" i="117"/>
  <c r="U16" i="117"/>
  <c r="T16" i="117"/>
  <c r="S16" i="117"/>
  <c r="R16" i="117"/>
  <c r="Q16" i="117"/>
  <c r="P16" i="117"/>
  <c r="O16" i="117"/>
  <c r="N16" i="117"/>
  <c r="M16" i="117"/>
  <c r="L16" i="117"/>
  <c r="K16" i="117"/>
  <c r="J16" i="117"/>
  <c r="I16" i="117"/>
  <c r="H16" i="117"/>
  <c r="G16" i="117"/>
  <c r="F16" i="117"/>
  <c r="E16" i="117"/>
  <c r="Y15" i="117"/>
  <c r="X15" i="117"/>
  <c r="W15" i="117"/>
  <c r="V15" i="117"/>
  <c r="U15" i="117"/>
  <c r="T15" i="117"/>
  <c r="S15" i="117"/>
  <c r="R15" i="117"/>
  <c r="Q15" i="117"/>
  <c r="P15" i="117"/>
  <c r="O15" i="117"/>
  <c r="N15" i="117"/>
  <c r="M15" i="117"/>
  <c r="L15" i="117"/>
  <c r="K15" i="117"/>
  <c r="J15" i="117"/>
  <c r="I15" i="117"/>
  <c r="H15" i="117"/>
  <c r="G15" i="117"/>
  <c r="F15" i="117"/>
  <c r="E15" i="117"/>
  <c r="Y14" i="117"/>
  <c r="X14" i="117"/>
  <c r="W14" i="117"/>
  <c r="V14" i="117"/>
  <c r="U14" i="117"/>
  <c r="T14" i="117"/>
  <c r="S14" i="117"/>
  <c r="R14" i="117"/>
  <c r="Q14" i="117"/>
  <c r="P14" i="117"/>
  <c r="O14" i="117"/>
  <c r="N14" i="117"/>
  <c r="M14" i="117"/>
  <c r="L14" i="117"/>
  <c r="K14" i="117"/>
  <c r="J14" i="117"/>
  <c r="I14" i="117"/>
  <c r="H14" i="117"/>
  <c r="G14" i="117"/>
  <c r="F14" i="117"/>
  <c r="E14" i="117"/>
  <c r="Y13" i="117"/>
  <c r="X13" i="117"/>
  <c r="W13" i="117"/>
  <c r="V13" i="117"/>
  <c r="U13" i="117"/>
  <c r="T13" i="117"/>
  <c r="S13" i="117"/>
  <c r="R13" i="117"/>
  <c r="Q13" i="117"/>
  <c r="P13" i="117"/>
  <c r="O13" i="117"/>
  <c r="N13" i="117"/>
  <c r="M13" i="117"/>
  <c r="L13" i="117"/>
  <c r="K13" i="117"/>
  <c r="J13" i="117"/>
  <c r="I13" i="117"/>
  <c r="H13" i="117"/>
  <c r="G13" i="117"/>
  <c r="F13" i="117"/>
  <c r="E13" i="117"/>
  <c r="Y12" i="117"/>
  <c r="X12" i="117"/>
  <c r="W12" i="117"/>
  <c r="V12" i="117"/>
  <c r="U12" i="117"/>
  <c r="T12" i="117"/>
  <c r="S12" i="117"/>
  <c r="R12" i="117"/>
  <c r="Q12" i="117"/>
  <c r="P12" i="117"/>
  <c r="O12" i="117"/>
  <c r="N12" i="117"/>
  <c r="M12" i="117"/>
  <c r="L12" i="117"/>
  <c r="K12" i="117"/>
  <c r="J12" i="117"/>
  <c r="I12" i="117"/>
  <c r="H12" i="117"/>
  <c r="G12" i="117"/>
  <c r="F12" i="117"/>
  <c r="E12" i="117"/>
  <c r="Y11" i="117"/>
  <c r="X11" i="117"/>
  <c r="W11" i="117"/>
  <c r="V11" i="117"/>
  <c r="U11" i="117"/>
  <c r="T11" i="117"/>
  <c r="S11" i="117"/>
  <c r="R11" i="117"/>
  <c r="Q11" i="117"/>
  <c r="P11" i="117"/>
  <c r="O11" i="117"/>
  <c r="N11" i="117"/>
  <c r="M11" i="117"/>
  <c r="L11" i="117"/>
  <c r="K11" i="117"/>
  <c r="J11" i="117"/>
  <c r="I11" i="117"/>
  <c r="H11" i="117"/>
  <c r="G11" i="117"/>
  <c r="F11" i="117"/>
  <c r="E11" i="117"/>
  <c r="Y10" i="117"/>
  <c r="X10" i="117"/>
  <c r="W10" i="117"/>
  <c r="V10" i="117"/>
  <c r="U10" i="117"/>
  <c r="T10" i="117"/>
  <c r="S10" i="117"/>
  <c r="R10" i="117"/>
  <c r="Q10" i="117"/>
  <c r="P10" i="117"/>
  <c r="O10" i="117"/>
  <c r="N10" i="117"/>
  <c r="M10" i="117"/>
  <c r="L10" i="117"/>
  <c r="K10" i="117"/>
  <c r="J10" i="117"/>
  <c r="I10" i="117"/>
  <c r="H10" i="117"/>
  <c r="G10" i="117"/>
  <c r="F10" i="117"/>
  <c r="E10" i="117"/>
  <c r="Y8" i="117"/>
  <c r="X8" i="117"/>
  <c r="W8" i="117"/>
  <c r="V8" i="117"/>
  <c r="U8" i="117"/>
  <c r="T8" i="117"/>
  <c r="S8" i="117"/>
  <c r="R8" i="117"/>
  <c r="Q8" i="117"/>
  <c r="P8" i="117"/>
  <c r="O8" i="117"/>
  <c r="N8" i="117"/>
  <c r="M8" i="117"/>
  <c r="L8" i="117"/>
  <c r="K8" i="117"/>
  <c r="J8" i="117"/>
  <c r="I8" i="117"/>
  <c r="H8" i="117"/>
  <c r="G8" i="117"/>
  <c r="F8" i="117"/>
  <c r="E8" i="117"/>
  <c r="Y7" i="117"/>
  <c r="X7" i="117"/>
  <c r="W7" i="117"/>
  <c r="V7" i="117"/>
  <c r="U7" i="117"/>
  <c r="T7" i="117"/>
  <c r="S7" i="117"/>
  <c r="R7" i="117"/>
  <c r="Q7" i="117"/>
  <c r="P7" i="117"/>
  <c r="O7" i="117"/>
  <c r="N7" i="117"/>
  <c r="M7" i="117"/>
  <c r="L7" i="117"/>
  <c r="K7" i="117"/>
  <c r="J7" i="117"/>
  <c r="I7" i="117"/>
  <c r="H7" i="117"/>
  <c r="G7" i="117"/>
  <c r="F7" i="117"/>
  <c r="E7" i="117"/>
  <c r="Y6" i="117"/>
  <c r="X6" i="117"/>
  <c r="W6" i="117"/>
  <c r="V6" i="117"/>
  <c r="U6" i="117"/>
  <c r="T6" i="117"/>
  <c r="S6" i="117"/>
  <c r="R6" i="117"/>
  <c r="Q6" i="117"/>
  <c r="P6" i="117"/>
  <c r="O6" i="117"/>
  <c r="N6" i="117"/>
  <c r="M6" i="117"/>
  <c r="L6" i="117"/>
  <c r="K6" i="117"/>
  <c r="J6" i="117"/>
  <c r="I6" i="117"/>
  <c r="H6" i="117"/>
  <c r="G6" i="117"/>
  <c r="F6" i="117"/>
  <c r="E6" i="117"/>
  <c r="Y5" i="117"/>
  <c r="X5" i="117"/>
  <c r="W5" i="117"/>
  <c r="V5" i="117"/>
  <c r="U5" i="117"/>
  <c r="T5" i="117"/>
  <c r="S5" i="117"/>
  <c r="R5" i="117"/>
  <c r="Q5" i="117"/>
  <c r="P5" i="117"/>
  <c r="O5" i="117"/>
  <c r="N5" i="117"/>
  <c r="M5" i="117"/>
  <c r="L5" i="117"/>
  <c r="K5" i="117"/>
  <c r="J5" i="117"/>
  <c r="I5" i="117"/>
  <c r="H5" i="117"/>
  <c r="G5" i="117"/>
  <c r="F5" i="117"/>
  <c r="E5" i="117"/>
  <c r="Y4" i="117"/>
  <c r="X4" i="117"/>
  <c r="W4" i="117"/>
  <c r="V4" i="117"/>
  <c r="U4" i="117"/>
  <c r="T4" i="117"/>
  <c r="S4" i="117"/>
  <c r="R4" i="117"/>
  <c r="Q4" i="117"/>
  <c r="P4" i="117"/>
  <c r="O4" i="117"/>
  <c r="N4" i="117"/>
  <c r="M4" i="117"/>
  <c r="L4" i="117"/>
  <c r="K4" i="117"/>
  <c r="J4" i="117"/>
  <c r="I4" i="117"/>
  <c r="H4" i="117"/>
  <c r="G4" i="117"/>
  <c r="F4" i="117"/>
  <c r="E4" i="117"/>
  <c r="Y3" i="117"/>
  <c r="X3" i="117"/>
  <c r="W3" i="117"/>
  <c r="V3" i="117"/>
  <c r="U3" i="117"/>
  <c r="T3" i="117"/>
  <c r="S3" i="117"/>
  <c r="R3" i="117"/>
  <c r="Q3" i="117"/>
  <c r="P3" i="117"/>
  <c r="O3" i="117"/>
  <c r="N3" i="117"/>
  <c r="M3" i="117"/>
  <c r="L3" i="117"/>
  <c r="K3" i="117"/>
  <c r="J3" i="117"/>
  <c r="I3" i="117"/>
  <c r="H3" i="117"/>
  <c r="G3" i="117"/>
  <c r="F3" i="117"/>
  <c r="E3" i="117"/>
  <c r="Y2" i="117"/>
  <c r="X2" i="117"/>
  <c r="W2" i="117"/>
  <c r="V2" i="117"/>
  <c r="U2" i="117"/>
  <c r="T2" i="117"/>
  <c r="S2" i="117"/>
  <c r="R2" i="117"/>
  <c r="Q2" i="117"/>
  <c r="P2" i="117"/>
  <c r="O2" i="117"/>
  <c r="N2" i="117"/>
  <c r="M2" i="117"/>
  <c r="L2" i="117"/>
  <c r="K2" i="117"/>
  <c r="J2" i="117"/>
  <c r="I2" i="117"/>
  <c r="H2" i="117"/>
  <c r="G2" i="117"/>
  <c r="F2" i="117"/>
  <c r="E2" i="117"/>
  <c r="A1204" i="113" l="1"/>
  <c r="C1204" i="113"/>
  <c r="D1204" i="113"/>
  <c r="E1204" i="113"/>
  <c r="F1204" i="113"/>
  <c r="G1204" i="113"/>
  <c r="H1204" i="113"/>
  <c r="I1204" i="113"/>
  <c r="K1204" i="113"/>
  <c r="L1204" i="113"/>
  <c r="M1204" i="113"/>
  <c r="N1204" i="113"/>
  <c r="O1204" i="113"/>
  <c r="P1204" i="113"/>
  <c r="Q1204" i="113"/>
  <c r="R1204" i="113"/>
  <c r="S1204" i="113"/>
  <c r="T1204" i="113"/>
  <c r="U1204" i="113"/>
  <c r="V1204" i="113"/>
  <c r="W1204" i="113"/>
  <c r="Y1204" i="113"/>
  <c r="Z1204" i="113"/>
  <c r="AA1204" i="113"/>
  <c r="A1205" i="113"/>
  <c r="C1205" i="113"/>
  <c r="D1205" i="113"/>
  <c r="E1205" i="113"/>
  <c r="F1205" i="113"/>
  <c r="G1205" i="113"/>
  <c r="H1205" i="113"/>
  <c r="I1205" i="113"/>
  <c r="K1205" i="113"/>
  <c r="L1205" i="113"/>
  <c r="M1205" i="113"/>
  <c r="N1205" i="113"/>
  <c r="O1205" i="113"/>
  <c r="P1205" i="113"/>
  <c r="Q1205" i="113"/>
  <c r="R1205" i="113"/>
  <c r="S1205" i="113"/>
  <c r="T1205" i="113"/>
  <c r="U1205" i="113"/>
  <c r="V1205" i="113"/>
  <c r="W1205" i="113"/>
  <c r="Y1205" i="113"/>
  <c r="Z1205" i="113"/>
  <c r="AA1205" i="113"/>
  <c r="A1206" i="113"/>
  <c r="C1206" i="113"/>
  <c r="D1206" i="113"/>
  <c r="E1206" i="113"/>
  <c r="F1206" i="113"/>
  <c r="G1206" i="113"/>
  <c r="H1206" i="113"/>
  <c r="I1206" i="113"/>
  <c r="K1206" i="113"/>
  <c r="L1206" i="113"/>
  <c r="M1206" i="113"/>
  <c r="N1206" i="113"/>
  <c r="O1206" i="113"/>
  <c r="P1206" i="113"/>
  <c r="Q1206" i="113"/>
  <c r="R1206" i="113"/>
  <c r="S1206" i="113"/>
  <c r="T1206" i="113"/>
  <c r="U1206" i="113"/>
  <c r="V1206" i="113"/>
  <c r="W1206" i="113"/>
  <c r="Y1206" i="113"/>
  <c r="Z1206" i="113"/>
  <c r="AA1206" i="113"/>
  <c r="A1207" i="113"/>
  <c r="C1207" i="113"/>
  <c r="D1207" i="113"/>
  <c r="E1207" i="113"/>
  <c r="F1207" i="113"/>
  <c r="G1207" i="113"/>
  <c r="H1207" i="113"/>
  <c r="I1207" i="113"/>
  <c r="K1207" i="113"/>
  <c r="L1207" i="113"/>
  <c r="M1207" i="113"/>
  <c r="N1207" i="113"/>
  <c r="O1207" i="113"/>
  <c r="P1207" i="113"/>
  <c r="Q1207" i="113"/>
  <c r="R1207" i="113"/>
  <c r="S1207" i="113"/>
  <c r="T1207" i="113"/>
  <c r="U1207" i="113"/>
  <c r="V1207" i="113"/>
  <c r="W1207" i="113"/>
  <c r="Y1207" i="113"/>
  <c r="Z1207" i="113"/>
  <c r="AA1207" i="113"/>
  <c r="A1208" i="113"/>
  <c r="C1208" i="113"/>
  <c r="D1208" i="113"/>
  <c r="E1208" i="113"/>
  <c r="F1208" i="113"/>
  <c r="G1208" i="113"/>
  <c r="H1208" i="113"/>
  <c r="I1208" i="113"/>
  <c r="K1208" i="113"/>
  <c r="L1208" i="113"/>
  <c r="M1208" i="113"/>
  <c r="N1208" i="113"/>
  <c r="O1208" i="113"/>
  <c r="P1208" i="113"/>
  <c r="Q1208" i="113"/>
  <c r="R1208" i="113"/>
  <c r="S1208" i="113"/>
  <c r="T1208" i="113"/>
  <c r="U1208" i="113"/>
  <c r="V1208" i="113"/>
  <c r="W1208" i="113"/>
  <c r="Y1208" i="113"/>
  <c r="Z1208" i="113"/>
  <c r="AA1208" i="113"/>
  <c r="A1209" i="113"/>
  <c r="C1209" i="113"/>
  <c r="D1209" i="113"/>
  <c r="E1209" i="113"/>
  <c r="F1209" i="113"/>
  <c r="G1209" i="113"/>
  <c r="H1209" i="113"/>
  <c r="I1209" i="113"/>
  <c r="K1209" i="113"/>
  <c r="L1209" i="113"/>
  <c r="M1209" i="113"/>
  <c r="N1209" i="113"/>
  <c r="O1209" i="113"/>
  <c r="P1209" i="113"/>
  <c r="Q1209" i="113"/>
  <c r="R1209" i="113"/>
  <c r="S1209" i="113"/>
  <c r="T1209" i="113"/>
  <c r="U1209" i="113"/>
  <c r="V1209" i="113"/>
  <c r="W1209" i="113"/>
  <c r="Y1209" i="113"/>
  <c r="Z1209" i="113"/>
  <c r="AA1209" i="113"/>
  <c r="A1210" i="113"/>
  <c r="C1210" i="113"/>
  <c r="D1210" i="113"/>
  <c r="E1210" i="113"/>
  <c r="F1210" i="113"/>
  <c r="G1210" i="113"/>
  <c r="H1210" i="113"/>
  <c r="I1210" i="113"/>
  <c r="K1210" i="113"/>
  <c r="L1210" i="113"/>
  <c r="M1210" i="113"/>
  <c r="N1210" i="113"/>
  <c r="O1210" i="113"/>
  <c r="P1210" i="113"/>
  <c r="Q1210" i="113"/>
  <c r="R1210" i="113"/>
  <c r="S1210" i="113"/>
  <c r="T1210" i="113"/>
  <c r="U1210" i="113"/>
  <c r="V1210" i="113"/>
  <c r="W1210" i="113"/>
  <c r="Y1210" i="113"/>
  <c r="Z1210" i="113"/>
  <c r="AA1210" i="113"/>
  <c r="A1211" i="113"/>
  <c r="C1211" i="113"/>
  <c r="D1211" i="113"/>
  <c r="E1211" i="113"/>
  <c r="F1211" i="113"/>
  <c r="G1211" i="113"/>
  <c r="H1211" i="113"/>
  <c r="I1211" i="113"/>
  <c r="K1211" i="113"/>
  <c r="L1211" i="113"/>
  <c r="M1211" i="113"/>
  <c r="N1211" i="113"/>
  <c r="O1211" i="113"/>
  <c r="P1211" i="113"/>
  <c r="Q1211" i="113"/>
  <c r="R1211" i="113"/>
  <c r="S1211" i="113"/>
  <c r="T1211" i="113"/>
  <c r="U1211" i="113"/>
  <c r="V1211" i="113"/>
  <c r="W1211" i="113"/>
  <c r="Y1211" i="113"/>
  <c r="Z1211" i="113"/>
  <c r="AA1211" i="113"/>
  <c r="A1212" i="113"/>
  <c r="C1212" i="113"/>
  <c r="D1212" i="113"/>
  <c r="E1212" i="113"/>
  <c r="F1212" i="113"/>
  <c r="G1212" i="113"/>
  <c r="H1212" i="113"/>
  <c r="I1212" i="113"/>
  <c r="K1212" i="113"/>
  <c r="L1212" i="113"/>
  <c r="M1212" i="113"/>
  <c r="N1212" i="113"/>
  <c r="O1212" i="113"/>
  <c r="P1212" i="113"/>
  <c r="Q1212" i="113"/>
  <c r="R1212" i="113"/>
  <c r="S1212" i="113"/>
  <c r="T1212" i="113"/>
  <c r="U1212" i="113"/>
  <c r="V1212" i="113"/>
  <c r="W1212" i="113"/>
  <c r="Y1212" i="113"/>
  <c r="Z1212" i="113"/>
  <c r="AA1212" i="113"/>
  <c r="A1213" i="113"/>
  <c r="C1213" i="113"/>
  <c r="D1213" i="113"/>
  <c r="E1213" i="113"/>
  <c r="F1213" i="113"/>
  <c r="G1213" i="113"/>
  <c r="H1213" i="113"/>
  <c r="I1213" i="113"/>
  <c r="K1213" i="113"/>
  <c r="L1213" i="113"/>
  <c r="M1213" i="113"/>
  <c r="N1213" i="113"/>
  <c r="O1213" i="113"/>
  <c r="P1213" i="113"/>
  <c r="Q1213" i="113"/>
  <c r="R1213" i="113"/>
  <c r="S1213" i="113"/>
  <c r="T1213" i="113"/>
  <c r="U1213" i="113"/>
  <c r="V1213" i="113"/>
  <c r="W1213" i="113"/>
  <c r="Y1213" i="113"/>
  <c r="Z1213" i="113"/>
  <c r="AA1213" i="113"/>
  <c r="A1214" i="113"/>
  <c r="C1214" i="113"/>
  <c r="D1214" i="113"/>
  <c r="E1214" i="113"/>
  <c r="F1214" i="113"/>
  <c r="G1214" i="113"/>
  <c r="H1214" i="113"/>
  <c r="I1214" i="113"/>
  <c r="K1214" i="113"/>
  <c r="L1214" i="113"/>
  <c r="M1214" i="113"/>
  <c r="N1214" i="113"/>
  <c r="O1214" i="113"/>
  <c r="P1214" i="113"/>
  <c r="Q1214" i="113"/>
  <c r="R1214" i="113"/>
  <c r="S1214" i="113"/>
  <c r="T1214" i="113"/>
  <c r="U1214" i="113"/>
  <c r="V1214" i="113"/>
  <c r="W1214" i="113"/>
  <c r="Y1214" i="113"/>
  <c r="Z1214" i="113"/>
  <c r="AA1214" i="113"/>
  <c r="A1215" i="113"/>
  <c r="C1215" i="113"/>
  <c r="D1215" i="113"/>
  <c r="E1215" i="113"/>
  <c r="F1215" i="113"/>
  <c r="G1215" i="113"/>
  <c r="H1215" i="113"/>
  <c r="I1215" i="113"/>
  <c r="K1215" i="113"/>
  <c r="L1215" i="113"/>
  <c r="M1215" i="113"/>
  <c r="N1215" i="113"/>
  <c r="O1215" i="113"/>
  <c r="P1215" i="113"/>
  <c r="Q1215" i="113"/>
  <c r="R1215" i="113"/>
  <c r="S1215" i="113"/>
  <c r="T1215" i="113"/>
  <c r="U1215" i="113"/>
  <c r="V1215" i="113"/>
  <c r="W1215" i="113"/>
  <c r="Y1215" i="113"/>
  <c r="Z1215" i="113"/>
  <c r="AA1215" i="113"/>
  <c r="A1216" i="113"/>
  <c r="C1216" i="113"/>
  <c r="D1216" i="113"/>
  <c r="E1216" i="113"/>
  <c r="F1216" i="113"/>
  <c r="G1216" i="113"/>
  <c r="H1216" i="113"/>
  <c r="I1216" i="113"/>
  <c r="K1216" i="113"/>
  <c r="L1216" i="113"/>
  <c r="M1216" i="113"/>
  <c r="N1216" i="113"/>
  <c r="O1216" i="113"/>
  <c r="P1216" i="113"/>
  <c r="Q1216" i="113"/>
  <c r="R1216" i="113"/>
  <c r="S1216" i="113"/>
  <c r="T1216" i="113"/>
  <c r="U1216" i="113"/>
  <c r="V1216" i="113"/>
  <c r="W1216" i="113"/>
  <c r="Y1216" i="113"/>
  <c r="Z1216" i="113"/>
  <c r="AA1216" i="113"/>
  <c r="A1217" i="113"/>
  <c r="C1217" i="113"/>
  <c r="D1217" i="113"/>
  <c r="E1217" i="113"/>
  <c r="F1217" i="113"/>
  <c r="G1217" i="113"/>
  <c r="H1217" i="113"/>
  <c r="I1217" i="113"/>
  <c r="K1217" i="113"/>
  <c r="L1217" i="113"/>
  <c r="M1217" i="113"/>
  <c r="N1217" i="113"/>
  <c r="O1217" i="113"/>
  <c r="P1217" i="113"/>
  <c r="Q1217" i="113"/>
  <c r="R1217" i="113"/>
  <c r="S1217" i="113"/>
  <c r="T1217" i="113"/>
  <c r="U1217" i="113"/>
  <c r="V1217" i="113"/>
  <c r="W1217" i="113"/>
  <c r="Y1217" i="113"/>
  <c r="Z1217" i="113"/>
  <c r="AA1217" i="113"/>
  <c r="A1218" i="113"/>
  <c r="C1218" i="113"/>
  <c r="D1218" i="113"/>
  <c r="E1218" i="113"/>
  <c r="F1218" i="113"/>
  <c r="G1218" i="113"/>
  <c r="H1218" i="113"/>
  <c r="I1218" i="113"/>
  <c r="K1218" i="113"/>
  <c r="L1218" i="113"/>
  <c r="M1218" i="113"/>
  <c r="N1218" i="113"/>
  <c r="O1218" i="113"/>
  <c r="P1218" i="113"/>
  <c r="Q1218" i="113"/>
  <c r="R1218" i="113"/>
  <c r="S1218" i="113"/>
  <c r="T1218" i="113"/>
  <c r="U1218" i="113"/>
  <c r="V1218" i="113"/>
  <c r="W1218" i="113"/>
  <c r="Y1218" i="113"/>
  <c r="Z1218" i="113"/>
  <c r="AA1218" i="113"/>
  <c r="A1219" i="113"/>
  <c r="C1219" i="113"/>
  <c r="D1219" i="113"/>
  <c r="E1219" i="113"/>
  <c r="F1219" i="113"/>
  <c r="G1219" i="113"/>
  <c r="H1219" i="113"/>
  <c r="I1219" i="113"/>
  <c r="K1219" i="113"/>
  <c r="L1219" i="113"/>
  <c r="M1219" i="113"/>
  <c r="N1219" i="113"/>
  <c r="O1219" i="113"/>
  <c r="P1219" i="113"/>
  <c r="Q1219" i="113"/>
  <c r="R1219" i="113"/>
  <c r="S1219" i="113"/>
  <c r="T1219" i="113"/>
  <c r="U1219" i="113"/>
  <c r="V1219" i="113"/>
  <c r="W1219" i="113"/>
  <c r="Y1219" i="113"/>
  <c r="Z1219" i="113"/>
  <c r="AA1219" i="113"/>
  <c r="A1220" i="113"/>
  <c r="C1220" i="113"/>
  <c r="D1220" i="113"/>
  <c r="E1220" i="113"/>
  <c r="F1220" i="113"/>
  <c r="G1220" i="113"/>
  <c r="H1220" i="113"/>
  <c r="I1220" i="113"/>
  <c r="K1220" i="113"/>
  <c r="L1220" i="113"/>
  <c r="M1220" i="113"/>
  <c r="N1220" i="113"/>
  <c r="O1220" i="113"/>
  <c r="P1220" i="113"/>
  <c r="Q1220" i="113"/>
  <c r="R1220" i="113"/>
  <c r="S1220" i="113"/>
  <c r="T1220" i="113"/>
  <c r="U1220" i="113"/>
  <c r="V1220" i="113"/>
  <c r="W1220" i="113"/>
  <c r="Y1220" i="113"/>
  <c r="Z1220" i="113"/>
  <c r="AA1220" i="113"/>
  <c r="A1221" i="113"/>
  <c r="C1221" i="113"/>
  <c r="D1221" i="113"/>
  <c r="E1221" i="113"/>
  <c r="F1221" i="113"/>
  <c r="G1221" i="113"/>
  <c r="H1221" i="113"/>
  <c r="I1221" i="113"/>
  <c r="K1221" i="113"/>
  <c r="L1221" i="113"/>
  <c r="M1221" i="113"/>
  <c r="N1221" i="113"/>
  <c r="O1221" i="113"/>
  <c r="P1221" i="113"/>
  <c r="Q1221" i="113"/>
  <c r="R1221" i="113"/>
  <c r="S1221" i="113"/>
  <c r="T1221" i="113"/>
  <c r="U1221" i="113"/>
  <c r="V1221" i="113"/>
  <c r="W1221" i="113"/>
  <c r="Y1221" i="113"/>
  <c r="Z1221" i="113"/>
  <c r="AA1221" i="113"/>
  <c r="A1222" i="113"/>
  <c r="C1222" i="113"/>
  <c r="D1222" i="113"/>
  <c r="E1222" i="113"/>
  <c r="F1222" i="113"/>
  <c r="G1222" i="113"/>
  <c r="H1222" i="113"/>
  <c r="I1222" i="113"/>
  <c r="K1222" i="113"/>
  <c r="L1222" i="113"/>
  <c r="M1222" i="113"/>
  <c r="N1222" i="113"/>
  <c r="O1222" i="113"/>
  <c r="P1222" i="113"/>
  <c r="Q1222" i="113"/>
  <c r="R1222" i="113"/>
  <c r="S1222" i="113"/>
  <c r="T1222" i="113"/>
  <c r="U1222" i="113"/>
  <c r="V1222" i="113"/>
  <c r="W1222" i="113"/>
  <c r="Y1222" i="113"/>
  <c r="Z1222" i="113"/>
  <c r="AA1222" i="113"/>
  <c r="A1223" i="113"/>
  <c r="C1223" i="113"/>
  <c r="D1223" i="113"/>
  <c r="E1223" i="113"/>
  <c r="F1223" i="113"/>
  <c r="G1223" i="113"/>
  <c r="H1223" i="113"/>
  <c r="I1223" i="113"/>
  <c r="K1223" i="113"/>
  <c r="L1223" i="113"/>
  <c r="M1223" i="113"/>
  <c r="N1223" i="113"/>
  <c r="O1223" i="113"/>
  <c r="P1223" i="113"/>
  <c r="Q1223" i="113"/>
  <c r="R1223" i="113"/>
  <c r="S1223" i="113"/>
  <c r="T1223" i="113"/>
  <c r="U1223" i="113"/>
  <c r="V1223" i="113"/>
  <c r="W1223" i="113"/>
  <c r="Y1223" i="113"/>
  <c r="Z1223" i="113"/>
  <c r="AA1223" i="113"/>
  <c r="A1224" i="113"/>
  <c r="C1224" i="113"/>
  <c r="D1224" i="113"/>
  <c r="E1224" i="113"/>
  <c r="F1224" i="113"/>
  <c r="G1224" i="113"/>
  <c r="H1224" i="113"/>
  <c r="I1224" i="113"/>
  <c r="K1224" i="113"/>
  <c r="L1224" i="113"/>
  <c r="M1224" i="113"/>
  <c r="N1224" i="113"/>
  <c r="O1224" i="113"/>
  <c r="P1224" i="113"/>
  <c r="Q1224" i="113"/>
  <c r="R1224" i="113"/>
  <c r="S1224" i="113"/>
  <c r="T1224" i="113"/>
  <c r="U1224" i="113"/>
  <c r="V1224" i="113"/>
  <c r="W1224" i="113"/>
  <c r="Y1224" i="113"/>
  <c r="Z1224" i="113"/>
  <c r="AA1224" i="113"/>
  <c r="A1225" i="113"/>
  <c r="C1225" i="113"/>
  <c r="D1225" i="113"/>
  <c r="E1225" i="113"/>
  <c r="F1225" i="113"/>
  <c r="G1225" i="113"/>
  <c r="H1225" i="113"/>
  <c r="I1225" i="113"/>
  <c r="K1225" i="113"/>
  <c r="L1225" i="113"/>
  <c r="M1225" i="113"/>
  <c r="N1225" i="113"/>
  <c r="O1225" i="113"/>
  <c r="P1225" i="113"/>
  <c r="Q1225" i="113"/>
  <c r="R1225" i="113"/>
  <c r="S1225" i="113"/>
  <c r="T1225" i="113"/>
  <c r="U1225" i="113"/>
  <c r="V1225" i="113"/>
  <c r="W1225" i="113"/>
  <c r="Y1225" i="113"/>
  <c r="Z1225" i="113"/>
  <c r="AA1225" i="113"/>
  <c r="A1226" i="113"/>
  <c r="C1226" i="113"/>
  <c r="D1226" i="113"/>
  <c r="E1226" i="113"/>
  <c r="F1226" i="113"/>
  <c r="G1226" i="113"/>
  <c r="H1226" i="113"/>
  <c r="I1226" i="113"/>
  <c r="K1226" i="113"/>
  <c r="L1226" i="113"/>
  <c r="M1226" i="113"/>
  <c r="N1226" i="113"/>
  <c r="O1226" i="113"/>
  <c r="P1226" i="113"/>
  <c r="Q1226" i="113"/>
  <c r="R1226" i="113"/>
  <c r="S1226" i="113"/>
  <c r="T1226" i="113"/>
  <c r="U1226" i="113"/>
  <c r="V1226" i="113"/>
  <c r="W1226" i="113"/>
  <c r="Y1226" i="113"/>
  <c r="Z1226" i="113"/>
  <c r="AA1226" i="113"/>
  <c r="A1227" i="113"/>
  <c r="C1227" i="113"/>
  <c r="D1227" i="113"/>
  <c r="E1227" i="113"/>
  <c r="F1227" i="113"/>
  <c r="G1227" i="113"/>
  <c r="H1227" i="113"/>
  <c r="I1227" i="113"/>
  <c r="K1227" i="113"/>
  <c r="L1227" i="113"/>
  <c r="M1227" i="113"/>
  <c r="N1227" i="113"/>
  <c r="O1227" i="113"/>
  <c r="P1227" i="113"/>
  <c r="Q1227" i="113"/>
  <c r="R1227" i="113"/>
  <c r="S1227" i="113"/>
  <c r="T1227" i="113"/>
  <c r="U1227" i="113"/>
  <c r="V1227" i="113"/>
  <c r="W1227" i="113"/>
  <c r="Y1227" i="113"/>
  <c r="Z1227" i="113"/>
  <c r="AA1227" i="113"/>
  <c r="A1228" i="113"/>
  <c r="C1228" i="113"/>
  <c r="D1228" i="113"/>
  <c r="E1228" i="113"/>
  <c r="F1228" i="113"/>
  <c r="G1228" i="113"/>
  <c r="H1228" i="113"/>
  <c r="I1228" i="113"/>
  <c r="K1228" i="113"/>
  <c r="L1228" i="113"/>
  <c r="M1228" i="113"/>
  <c r="N1228" i="113"/>
  <c r="O1228" i="113"/>
  <c r="P1228" i="113"/>
  <c r="Q1228" i="113"/>
  <c r="R1228" i="113"/>
  <c r="S1228" i="113"/>
  <c r="T1228" i="113"/>
  <c r="U1228" i="113"/>
  <c r="V1228" i="113"/>
  <c r="W1228" i="113"/>
  <c r="Y1228" i="113"/>
  <c r="Z1228" i="113"/>
  <c r="AA1228" i="113"/>
  <c r="A1229" i="113"/>
  <c r="C1229" i="113"/>
  <c r="D1229" i="113"/>
  <c r="E1229" i="113"/>
  <c r="F1229" i="113"/>
  <c r="G1229" i="113"/>
  <c r="H1229" i="113"/>
  <c r="I1229" i="113"/>
  <c r="K1229" i="113"/>
  <c r="L1229" i="113"/>
  <c r="M1229" i="113"/>
  <c r="N1229" i="113"/>
  <c r="O1229" i="113"/>
  <c r="P1229" i="113"/>
  <c r="Q1229" i="113"/>
  <c r="R1229" i="113"/>
  <c r="S1229" i="113"/>
  <c r="T1229" i="113"/>
  <c r="U1229" i="113"/>
  <c r="V1229" i="113"/>
  <c r="W1229" i="113"/>
  <c r="Y1229" i="113"/>
  <c r="Z1229" i="113"/>
  <c r="AA1229" i="113"/>
  <c r="A1230" i="113"/>
  <c r="C1230" i="113"/>
  <c r="D1230" i="113"/>
  <c r="E1230" i="113"/>
  <c r="F1230" i="113"/>
  <c r="G1230" i="113"/>
  <c r="H1230" i="113"/>
  <c r="I1230" i="113"/>
  <c r="K1230" i="113"/>
  <c r="L1230" i="113"/>
  <c r="M1230" i="113"/>
  <c r="N1230" i="113"/>
  <c r="O1230" i="113"/>
  <c r="P1230" i="113"/>
  <c r="Q1230" i="113"/>
  <c r="R1230" i="113"/>
  <c r="S1230" i="113"/>
  <c r="T1230" i="113"/>
  <c r="U1230" i="113"/>
  <c r="V1230" i="113"/>
  <c r="W1230" i="113"/>
  <c r="Y1230" i="113"/>
  <c r="Z1230" i="113"/>
  <c r="AA1230" i="113"/>
  <c r="A1231" i="113"/>
  <c r="C1231" i="113"/>
  <c r="D1231" i="113"/>
  <c r="E1231" i="113"/>
  <c r="F1231" i="113"/>
  <c r="G1231" i="113"/>
  <c r="H1231" i="113"/>
  <c r="I1231" i="113"/>
  <c r="K1231" i="113"/>
  <c r="L1231" i="113"/>
  <c r="M1231" i="113"/>
  <c r="N1231" i="113"/>
  <c r="O1231" i="113"/>
  <c r="P1231" i="113"/>
  <c r="Q1231" i="113"/>
  <c r="R1231" i="113"/>
  <c r="S1231" i="113"/>
  <c r="T1231" i="113"/>
  <c r="U1231" i="113"/>
  <c r="V1231" i="113"/>
  <c r="W1231" i="113"/>
  <c r="Y1231" i="113"/>
  <c r="Z1231" i="113"/>
  <c r="AA1231" i="113"/>
  <c r="A1232" i="113"/>
  <c r="C1232" i="113"/>
  <c r="D1232" i="113"/>
  <c r="E1232" i="113"/>
  <c r="F1232" i="113"/>
  <c r="G1232" i="113"/>
  <c r="H1232" i="113"/>
  <c r="I1232" i="113"/>
  <c r="K1232" i="113"/>
  <c r="L1232" i="113"/>
  <c r="M1232" i="113"/>
  <c r="N1232" i="113"/>
  <c r="O1232" i="113"/>
  <c r="P1232" i="113"/>
  <c r="Q1232" i="113"/>
  <c r="R1232" i="113"/>
  <c r="S1232" i="113"/>
  <c r="T1232" i="113"/>
  <c r="U1232" i="113"/>
  <c r="V1232" i="113"/>
  <c r="W1232" i="113"/>
  <c r="Y1232" i="113"/>
  <c r="Z1232" i="113"/>
  <c r="AA1232" i="113"/>
  <c r="A1233" i="113"/>
  <c r="C1233" i="113"/>
  <c r="D1233" i="113"/>
  <c r="E1233" i="113"/>
  <c r="F1233" i="113"/>
  <c r="G1233" i="113"/>
  <c r="H1233" i="113"/>
  <c r="I1233" i="113"/>
  <c r="K1233" i="113"/>
  <c r="L1233" i="113"/>
  <c r="M1233" i="113"/>
  <c r="N1233" i="113"/>
  <c r="O1233" i="113"/>
  <c r="P1233" i="113"/>
  <c r="Q1233" i="113"/>
  <c r="R1233" i="113"/>
  <c r="S1233" i="113"/>
  <c r="T1233" i="113"/>
  <c r="U1233" i="113"/>
  <c r="V1233" i="113"/>
  <c r="W1233" i="113"/>
  <c r="Y1233" i="113"/>
  <c r="Z1233" i="113"/>
  <c r="AA1233" i="113"/>
  <c r="A1234" i="113"/>
  <c r="C1234" i="113"/>
  <c r="D1234" i="113"/>
  <c r="E1234" i="113"/>
  <c r="F1234" i="113"/>
  <c r="G1234" i="113"/>
  <c r="H1234" i="113"/>
  <c r="I1234" i="113"/>
  <c r="K1234" i="113"/>
  <c r="L1234" i="113"/>
  <c r="M1234" i="113"/>
  <c r="N1234" i="113"/>
  <c r="O1234" i="113"/>
  <c r="P1234" i="113"/>
  <c r="Q1234" i="113"/>
  <c r="R1234" i="113"/>
  <c r="S1234" i="113"/>
  <c r="T1234" i="113"/>
  <c r="U1234" i="113"/>
  <c r="V1234" i="113"/>
  <c r="W1234" i="113"/>
  <c r="Y1234" i="113"/>
  <c r="Z1234" i="113"/>
  <c r="AA1234" i="113"/>
  <c r="A1235" i="113"/>
  <c r="C1235" i="113"/>
  <c r="D1235" i="113"/>
  <c r="E1235" i="113"/>
  <c r="F1235" i="113"/>
  <c r="G1235" i="113"/>
  <c r="H1235" i="113"/>
  <c r="I1235" i="113"/>
  <c r="K1235" i="113"/>
  <c r="L1235" i="113"/>
  <c r="M1235" i="113"/>
  <c r="N1235" i="113"/>
  <c r="O1235" i="113"/>
  <c r="P1235" i="113"/>
  <c r="Q1235" i="113"/>
  <c r="R1235" i="113"/>
  <c r="S1235" i="113"/>
  <c r="T1235" i="113"/>
  <c r="U1235" i="113"/>
  <c r="V1235" i="113"/>
  <c r="W1235" i="113"/>
  <c r="Y1235" i="113"/>
  <c r="Z1235" i="113"/>
  <c r="AA1235" i="113"/>
  <c r="A1236" i="113"/>
  <c r="C1236" i="113"/>
  <c r="D1236" i="113"/>
  <c r="E1236" i="113"/>
  <c r="F1236" i="113"/>
  <c r="G1236" i="113"/>
  <c r="H1236" i="113"/>
  <c r="I1236" i="113"/>
  <c r="K1236" i="113"/>
  <c r="L1236" i="113"/>
  <c r="M1236" i="113"/>
  <c r="N1236" i="113"/>
  <c r="O1236" i="113"/>
  <c r="P1236" i="113"/>
  <c r="Q1236" i="113"/>
  <c r="R1236" i="113"/>
  <c r="S1236" i="113"/>
  <c r="T1236" i="113"/>
  <c r="U1236" i="113"/>
  <c r="V1236" i="113"/>
  <c r="W1236" i="113"/>
  <c r="Y1236" i="113"/>
  <c r="Z1236" i="113"/>
  <c r="AA1236" i="113"/>
  <c r="A1237" i="113"/>
  <c r="C1237" i="113"/>
  <c r="D1237" i="113"/>
  <c r="E1237" i="113"/>
  <c r="F1237" i="113"/>
  <c r="G1237" i="113"/>
  <c r="H1237" i="113"/>
  <c r="I1237" i="113"/>
  <c r="K1237" i="113"/>
  <c r="L1237" i="113"/>
  <c r="M1237" i="113"/>
  <c r="N1237" i="113"/>
  <c r="O1237" i="113"/>
  <c r="P1237" i="113"/>
  <c r="Q1237" i="113"/>
  <c r="R1237" i="113"/>
  <c r="S1237" i="113"/>
  <c r="T1237" i="113"/>
  <c r="U1237" i="113"/>
  <c r="V1237" i="113"/>
  <c r="W1237" i="113"/>
  <c r="Y1237" i="113"/>
  <c r="Z1237" i="113"/>
  <c r="AA1237" i="113"/>
  <c r="A1238" i="113"/>
  <c r="C1238" i="113"/>
  <c r="D1238" i="113"/>
  <c r="E1238" i="113"/>
  <c r="F1238" i="113"/>
  <c r="G1238" i="113"/>
  <c r="H1238" i="113"/>
  <c r="I1238" i="113"/>
  <c r="K1238" i="113"/>
  <c r="L1238" i="113"/>
  <c r="M1238" i="113"/>
  <c r="N1238" i="113"/>
  <c r="O1238" i="113"/>
  <c r="P1238" i="113"/>
  <c r="Q1238" i="113"/>
  <c r="R1238" i="113"/>
  <c r="S1238" i="113"/>
  <c r="T1238" i="113"/>
  <c r="U1238" i="113"/>
  <c r="V1238" i="113"/>
  <c r="W1238" i="113"/>
  <c r="Y1238" i="113"/>
  <c r="Z1238" i="113"/>
  <c r="AA1238" i="113"/>
  <c r="A1239" i="113"/>
  <c r="C1239" i="113"/>
  <c r="D1239" i="113"/>
  <c r="E1239" i="113"/>
  <c r="F1239" i="113"/>
  <c r="G1239" i="113"/>
  <c r="H1239" i="113"/>
  <c r="I1239" i="113"/>
  <c r="K1239" i="113"/>
  <c r="L1239" i="113"/>
  <c r="M1239" i="113"/>
  <c r="N1239" i="113"/>
  <c r="O1239" i="113"/>
  <c r="P1239" i="113"/>
  <c r="Q1239" i="113"/>
  <c r="R1239" i="113"/>
  <c r="S1239" i="113"/>
  <c r="T1239" i="113"/>
  <c r="U1239" i="113"/>
  <c r="V1239" i="113"/>
  <c r="W1239" i="113"/>
  <c r="Y1239" i="113"/>
  <c r="Z1239" i="113"/>
  <c r="AA1239" i="113"/>
  <c r="A1240" i="113"/>
  <c r="C1240" i="113"/>
  <c r="D1240" i="113"/>
  <c r="E1240" i="113"/>
  <c r="F1240" i="113"/>
  <c r="G1240" i="113"/>
  <c r="H1240" i="113"/>
  <c r="I1240" i="113"/>
  <c r="K1240" i="113"/>
  <c r="L1240" i="113"/>
  <c r="M1240" i="113"/>
  <c r="N1240" i="113"/>
  <c r="O1240" i="113"/>
  <c r="P1240" i="113"/>
  <c r="Q1240" i="113"/>
  <c r="R1240" i="113"/>
  <c r="S1240" i="113"/>
  <c r="T1240" i="113"/>
  <c r="U1240" i="113"/>
  <c r="V1240" i="113"/>
  <c r="W1240" i="113"/>
  <c r="Y1240" i="113"/>
  <c r="Z1240" i="113"/>
  <c r="AA1240" i="113"/>
  <c r="A1241" i="113"/>
  <c r="C1241" i="113"/>
  <c r="D1241" i="113"/>
  <c r="E1241" i="113"/>
  <c r="F1241" i="113"/>
  <c r="G1241" i="113"/>
  <c r="H1241" i="113"/>
  <c r="I1241" i="113"/>
  <c r="K1241" i="113"/>
  <c r="L1241" i="113"/>
  <c r="M1241" i="113"/>
  <c r="N1241" i="113"/>
  <c r="O1241" i="113"/>
  <c r="P1241" i="113"/>
  <c r="Q1241" i="113"/>
  <c r="R1241" i="113"/>
  <c r="S1241" i="113"/>
  <c r="T1241" i="113"/>
  <c r="U1241" i="113"/>
  <c r="V1241" i="113"/>
  <c r="W1241" i="113"/>
  <c r="Y1241" i="113"/>
  <c r="Z1241" i="113"/>
  <c r="AA1241" i="113"/>
  <c r="A1242" i="113"/>
  <c r="C1242" i="113"/>
  <c r="D1242" i="113"/>
  <c r="E1242" i="113"/>
  <c r="F1242" i="113"/>
  <c r="G1242" i="113"/>
  <c r="H1242" i="113"/>
  <c r="I1242" i="113"/>
  <c r="K1242" i="113"/>
  <c r="L1242" i="113"/>
  <c r="M1242" i="113"/>
  <c r="N1242" i="113"/>
  <c r="O1242" i="113"/>
  <c r="P1242" i="113"/>
  <c r="Q1242" i="113"/>
  <c r="R1242" i="113"/>
  <c r="S1242" i="113"/>
  <c r="T1242" i="113"/>
  <c r="U1242" i="113"/>
  <c r="V1242" i="113"/>
  <c r="W1242" i="113"/>
  <c r="Y1242" i="113"/>
  <c r="Z1242" i="113"/>
  <c r="AA1242" i="113"/>
  <c r="A1243" i="113"/>
  <c r="C1243" i="113"/>
  <c r="D1243" i="113"/>
  <c r="E1243" i="113"/>
  <c r="F1243" i="113"/>
  <c r="G1243" i="113"/>
  <c r="H1243" i="113"/>
  <c r="I1243" i="113"/>
  <c r="K1243" i="113"/>
  <c r="L1243" i="113"/>
  <c r="M1243" i="113"/>
  <c r="N1243" i="113"/>
  <c r="O1243" i="113"/>
  <c r="P1243" i="113"/>
  <c r="Q1243" i="113"/>
  <c r="R1243" i="113"/>
  <c r="S1243" i="113"/>
  <c r="T1243" i="113"/>
  <c r="U1243" i="113"/>
  <c r="V1243" i="113"/>
  <c r="W1243" i="113"/>
  <c r="Y1243" i="113"/>
  <c r="Z1243" i="113"/>
  <c r="AA1243" i="113"/>
  <c r="A1244" i="113"/>
  <c r="C1244" i="113"/>
  <c r="D1244" i="113"/>
  <c r="E1244" i="113"/>
  <c r="F1244" i="113"/>
  <c r="G1244" i="113"/>
  <c r="H1244" i="113"/>
  <c r="I1244" i="113"/>
  <c r="K1244" i="113"/>
  <c r="L1244" i="113"/>
  <c r="M1244" i="113"/>
  <c r="N1244" i="113"/>
  <c r="O1244" i="113"/>
  <c r="P1244" i="113"/>
  <c r="Q1244" i="113"/>
  <c r="R1244" i="113"/>
  <c r="S1244" i="113"/>
  <c r="T1244" i="113"/>
  <c r="U1244" i="113"/>
  <c r="V1244" i="113"/>
  <c r="W1244" i="113"/>
  <c r="Y1244" i="113"/>
  <c r="Z1244" i="113"/>
  <c r="AA1244" i="113"/>
  <c r="A1245" i="113"/>
  <c r="C1245" i="113"/>
  <c r="D1245" i="113"/>
  <c r="E1245" i="113"/>
  <c r="F1245" i="113"/>
  <c r="G1245" i="113"/>
  <c r="H1245" i="113"/>
  <c r="I1245" i="113"/>
  <c r="K1245" i="113"/>
  <c r="L1245" i="113"/>
  <c r="M1245" i="113"/>
  <c r="N1245" i="113"/>
  <c r="O1245" i="113"/>
  <c r="P1245" i="113"/>
  <c r="Q1245" i="113"/>
  <c r="R1245" i="113"/>
  <c r="S1245" i="113"/>
  <c r="T1245" i="113"/>
  <c r="U1245" i="113"/>
  <c r="V1245" i="113"/>
  <c r="W1245" i="113"/>
  <c r="Y1245" i="113"/>
  <c r="Z1245" i="113"/>
  <c r="AA1245" i="113"/>
  <c r="A1246" i="113"/>
  <c r="C1246" i="113"/>
  <c r="D1246" i="113"/>
  <c r="E1246" i="113"/>
  <c r="F1246" i="113"/>
  <c r="G1246" i="113"/>
  <c r="H1246" i="113"/>
  <c r="I1246" i="113"/>
  <c r="K1246" i="113"/>
  <c r="L1246" i="113"/>
  <c r="M1246" i="113"/>
  <c r="N1246" i="113"/>
  <c r="O1246" i="113"/>
  <c r="P1246" i="113"/>
  <c r="Q1246" i="113"/>
  <c r="R1246" i="113"/>
  <c r="S1246" i="113"/>
  <c r="T1246" i="113"/>
  <c r="U1246" i="113"/>
  <c r="V1246" i="113"/>
  <c r="W1246" i="113"/>
  <c r="Y1246" i="113"/>
  <c r="Z1246" i="113"/>
  <c r="AA1246" i="113"/>
  <c r="A1247" i="113"/>
  <c r="C1247" i="113"/>
  <c r="D1247" i="113"/>
  <c r="E1247" i="113"/>
  <c r="F1247" i="113"/>
  <c r="G1247" i="113"/>
  <c r="H1247" i="113"/>
  <c r="I1247" i="113"/>
  <c r="K1247" i="113"/>
  <c r="L1247" i="113"/>
  <c r="M1247" i="113"/>
  <c r="N1247" i="113"/>
  <c r="O1247" i="113"/>
  <c r="P1247" i="113"/>
  <c r="Q1247" i="113"/>
  <c r="R1247" i="113"/>
  <c r="S1247" i="113"/>
  <c r="T1247" i="113"/>
  <c r="U1247" i="113"/>
  <c r="V1247" i="113"/>
  <c r="W1247" i="113"/>
  <c r="Y1247" i="113"/>
  <c r="Z1247" i="113"/>
  <c r="AA1247" i="113"/>
  <c r="A1248" i="113"/>
  <c r="C1248" i="113"/>
  <c r="D1248" i="113"/>
  <c r="E1248" i="113"/>
  <c r="F1248" i="113"/>
  <c r="G1248" i="113"/>
  <c r="H1248" i="113"/>
  <c r="I1248" i="113"/>
  <c r="K1248" i="113"/>
  <c r="L1248" i="113"/>
  <c r="M1248" i="113"/>
  <c r="N1248" i="113"/>
  <c r="O1248" i="113"/>
  <c r="P1248" i="113"/>
  <c r="Q1248" i="113"/>
  <c r="R1248" i="113"/>
  <c r="S1248" i="113"/>
  <c r="T1248" i="113"/>
  <c r="U1248" i="113"/>
  <c r="V1248" i="113"/>
  <c r="W1248" i="113"/>
  <c r="Y1248" i="113"/>
  <c r="Z1248" i="113"/>
  <c r="AA1248" i="113"/>
  <c r="A1249" i="113"/>
  <c r="C1249" i="113"/>
  <c r="D1249" i="113"/>
  <c r="E1249" i="113"/>
  <c r="F1249" i="113"/>
  <c r="G1249" i="113"/>
  <c r="H1249" i="113"/>
  <c r="I1249" i="113"/>
  <c r="K1249" i="113"/>
  <c r="L1249" i="113"/>
  <c r="M1249" i="113"/>
  <c r="N1249" i="113"/>
  <c r="O1249" i="113"/>
  <c r="P1249" i="113"/>
  <c r="Q1249" i="113"/>
  <c r="R1249" i="113"/>
  <c r="S1249" i="113"/>
  <c r="T1249" i="113"/>
  <c r="U1249" i="113"/>
  <c r="V1249" i="113"/>
  <c r="W1249" i="113"/>
  <c r="Y1249" i="113"/>
  <c r="Z1249" i="113"/>
  <c r="AA1249" i="113"/>
  <c r="A1250" i="113"/>
  <c r="C1250" i="113"/>
  <c r="D1250" i="113"/>
  <c r="E1250" i="113"/>
  <c r="F1250" i="113"/>
  <c r="G1250" i="113"/>
  <c r="H1250" i="113"/>
  <c r="I1250" i="113"/>
  <c r="K1250" i="113"/>
  <c r="L1250" i="113"/>
  <c r="M1250" i="113"/>
  <c r="N1250" i="113"/>
  <c r="O1250" i="113"/>
  <c r="P1250" i="113"/>
  <c r="Q1250" i="113"/>
  <c r="R1250" i="113"/>
  <c r="S1250" i="113"/>
  <c r="T1250" i="113"/>
  <c r="U1250" i="113"/>
  <c r="V1250" i="113"/>
  <c r="W1250" i="113"/>
  <c r="Y1250" i="113"/>
  <c r="Z1250" i="113"/>
  <c r="AA1250" i="113"/>
  <c r="A1251" i="113"/>
  <c r="C1251" i="113"/>
  <c r="D1251" i="113"/>
  <c r="E1251" i="113"/>
  <c r="F1251" i="113"/>
  <c r="G1251" i="113"/>
  <c r="H1251" i="113"/>
  <c r="I1251" i="113"/>
  <c r="K1251" i="113"/>
  <c r="L1251" i="113"/>
  <c r="M1251" i="113"/>
  <c r="N1251" i="113"/>
  <c r="O1251" i="113"/>
  <c r="P1251" i="113"/>
  <c r="Q1251" i="113"/>
  <c r="R1251" i="113"/>
  <c r="S1251" i="113"/>
  <c r="T1251" i="113"/>
  <c r="U1251" i="113"/>
  <c r="V1251" i="113"/>
  <c r="W1251" i="113"/>
  <c r="Y1251" i="113"/>
  <c r="Z1251" i="113"/>
  <c r="AA1251" i="113"/>
  <c r="A1154" i="113"/>
  <c r="C1154" i="113"/>
  <c r="D1154" i="113"/>
  <c r="E1154" i="113"/>
  <c r="F1154" i="113"/>
  <c r="G1154" i="113"/>
  <c r="H1154" i="113"/>
  <c r="I1154" i="113"/>
  <c r="K1154" i="113"/>
  <c r="L1154" i="113"/>
  <c r="M1154" i="113"/>
  <c r="N1154" i="113"/>
  <c r="O1154" i="113"/>
  <c r="P1154" i="113"/>
  <c r="Q1154" i="113"/>
  <c r="R1154" i="113"/>
  <c r="S1154" i="113"/>
  <c r="T1154" i="113"/>
  <c r="U1154" i="113"/>
  <c r="V1154" i="113"/>
  <c r="W1154" i="113"/>
  <c r="Y1154" i="113"/>
  <c r="Z1154" i="113"/>
  <c r="AA1154" i="113"/>
  <c r="A1155" i="113"/>
  <c r="C1155" i="113"/>
  <c r="D1155" i="113"/>
  <c r="E1155" i="113"/>
  <c r="F1155" i="113"/>
  <c r="G1155" i="113"/>
  <c r="H1155" i="113"/>
  <c r="I1155" i="113"/>
  <c r="K1155" i="113"/>
  <c r="L1155" i="113"/>
  <c r="M1155" i="113"/>
  <c r="N1155" i="113"/>
  <c r="O1155" i="113"/>
  <c r="P1155" i="113"/>
  <c r="Q1155" i="113"/>
  <c r="R1155" i="113"/>
  <c r="S1155" i="113"/>
  <c r="T1155" i="113"/>
  <c r="U1155" i="113"/>
  <c r="V1155" i="113"/>
  <c r="W1155" i="113"/>
  <c r="Y1155" i="113"/>
  <c r="Z1155" i="113"/>
  <c r="AA1155" i="113"/>
  <c r="A1156" i="113"/>
  <c r="C1156" i="113"/>
  <c r="D1156" i="113"/>
  <c r="E1156" i="113"/>
  <c r="F1156" i="113"/>
  <c r="G1156" i="113"/>
  <c r="H1156" i="113"/>
  <c r="I1156" i="113"/>
  <c r="K1156" i="113"/>
  <c r="L1156" i="113"/>
  <c r="M1156" i="113"/>
  <c r="N1156" i="113"/>
  <c r="O1156" i="113"/>
  <c r="P1156" i="113"/>
  <c r="Q1156" i="113"/>
  <c r="R1156" i="113"/>
  <c r="S1156" i="113"/>
  <c r="T1156" i="113"/>
  <c r="U1156" i="113"/>
  <c r="V1156" i="113"/>
  <c r="W1156" i="113"/>
  <c r="Y1156" i="113"/>
  <c r="Z1156" i="113"/>
  <c r="AA1156" i="113"/>
  <c r="A1157" i="113"/>
  <c r="C1157" i="113"/>
  <c r="D1157" i="113"/>
  <c r="E1157" i="113"/>
  <c r="F1157" i="113"/>
  <c r="G1157" i="113"/>
  <c r="H1157" i="113"/>
  <c r="I1157" i="113"/>
  <c r="K1157" i="113"/>
  <c r="L1157" i="113"/>
  <c r="M1157" i="113"/>
  <c r="N1157" i="113"/>
  <c r="O1157" i="113"/>
  <c r="P1157" i="113"/>
  <c r="Q1157" i="113"/>
  <c r="R1157" i="113"/>
  <c r="S1157" i="113"/>
  <c r="T1157" i="113"/>
  <c r="U1157" i="113"/>
  <c r="V1157" i="113"/>
  <c r="W1157" i="113"/>
  <c r="Y1157" i="113"/>
  <c r="Z1157" i="113"/>
  <c r="AA1157" i="113"/>
  <c r="A1158" i="113"/>
  <c r="C1158" i="113"/>
  <c r="D1158" i="113"/>
  <c r="E1158" i="113"/>
  <c r="F1158" i="113"/>
  <c r="G1158" i="113"/>
  <c r="H1158" i="113"/>
  <c r="I1158" i="113"/>
  <c r="K1158" i="113"/>
  <c r="L1158" i="113"/>
  <c r="M1158" i="113"/>
  <c r="N1158" i="113"/>
  <c r="O1158" i="113"/>
  <c r="P1158" i="113"/>
  <c r="Q1158" i="113"/>
  <c r="R1158" i="113"/>
  <c r="S1158" i="113"/>
  <c r="T1158" i="113"/>
  <c r="U1158" i="113"/>
  <c r="V1158" i="113"/>
  <c r="W1158" i="113"/>
  <c r="Y1158" i="113"/>
  <c r="Z1158" i="113"/>
  <c r="AA1158" i="113"/>
  <c r="A1159" i="113"/>
  <c r="C1159" i="113"/>
  <c r="D1159" i="113"/>
  <c r="E1159" i="113"/>
  <c r="F1159" i="113"/>
  <c r="G1159" i="113"/>
  <c r="H1159" i="113"/>
  <c r="I1159" i="113"/>
  <c r="K1159" i="113"/>
  <c r="L1159" i="113"/>
  <c r="M1159" i="113"/>
  <c r="N1159" i="113"/>
  <c r="O1159" i="113"/>
  <c r="P1159" i="113"/>
  <c r="Q1159" i="113"/>
  <c r="R1159" i="113"/>
  <c r="S1159" i="113"/>
  <c r="T1159" i="113"/>
  <c r="U1159" i="113"/>
  <c r="V1159" i="113"/>
  <c r="W1159" i="113"/>
  <c r="Y1159" i="113"/>
  <c r="Z1159" i="113"/>
  <c r="AA1159" i="113"/>
  <c r="A1160" i="113"/>
  <c r="C1160" i="113"/>
  <c r="D1160" i="113"/>
  <c r="E1160" i="113"/>
  <c r="F1160" i="113"/>
  <c r="G1160" i="113"/>
  <c r="H1160" i="113"/>
  <c r="I1160" i="113"/>
  <c r="K1160" i="113"/>
  <c r="L1160" i="113"/>
  <c r="M1160" i="113"/>
  <c r="N1160" i="113"/>
  <c r="O1160" i="113"/>
  <c r="P1160" i="113"/>
  <c r="Q1160" i="113"/>
  <c r="R1160" i="113"/>
  <c r="S1160" i="113"/>
  <c r="T1160" i="113"/>
  <c r="U1160" i="113"/>
  <c r="V1160" i="113"/>
  <c r="W1160" i="113"/>
  <c r="Y1160" i="113"/>
  <c r="Z1160" i="113"/>
  <c r="AA1160" i="113"/>
  <c r="A1161" i="113"/>
  <c r="C1161" i="113"/>
  <c r="D1161" i="113"/>
  <c r="E1161" i="113"/>
  <c r="F1161" i="113"/>
  <c r="G1161" i="113"/>
  <c r="H1161" i="113"/>
  <c r="I1161" i="113"/>
  <c r="K1161" i="113"/>
  <c r="L1161" i="113"/>
  <c r="M1161" i="113"/>
  <c r="N1161" i="113"/>
  <c r="O1161" i="113"/>
  <c r="P1161" i="113"/>
  <c r="Q1161" i="113"/>
  <c r="R1161" i="113"/>
  <c r="S1161" i="113"/>
  <c r="T1161" i="113"/>
  <c r="U1161" i="113"/>
  <c r="V1161" i="113"/>
  <c r="W1161" i="113"/>
  <c r="Y1161" i="113"/>
  <c r="Z1161" i="113"/>
  <c r="AA1161" i="113"/>
  <c r="A1162" i="113"/>
  <c r="C1162" i="113"/>
  <c r="D1162" i="113"/>
  <c r="E1162" i="113"/>
  <c r="F1162" i="113"/>
  <c r="G1162" i="113"/>
  <c r="H1162" i="113"/>
  <c r="I1162" i="113"/>
  <c r="K1162" i="113"/>
  <c r="L1162" i="113"/>
  <c r="M1162" i="113"/>
  <c r="N1162" i="113"/>
  <c r="O1162" i="113"/>
  <c r="P1162" i="113"/>
  <c r="Q1162" i="113"/>
  <c r="R1162" i="113"/>
  <c r="S1162" i="113"/>
  <c r="T1162" i="113"/>
  <c r="U1162" i="113"/>
  <c r="V1162" i="113"/>
  <c r="W1162" i="113"/>
  <c r="Y1162" i="113"/>
  <c r="Z1162" i="113"/>
  <c r="AA1162" i="113"/>
  <c r="A1163" i="113"/>
  <c r="C1163" i="113"/>
  <c r="D1163" i="113"/>
  <c r="E1163" i="113"/>
  <c r="F1163" i="113"/>
  <c r="G1163" i="113"/>
  <c r="H1163" i="113"/>
  <c r="I1163" i="113"/>
  <c r="K1163" i="113"/>
  <c r="L1163" i="113"/>
  <c r="M1163" i="113"/>
  <c r="N1163" i="113"/>
  <c r="O1163" i="113"/>
  <c r="P1163" i="113"/>
  <c r="Q1163" i="113"/>
  <c r="R1163" i="113"/>
  <c r="S1163" i="113"/>
  <c r="T1163" i="113"/>
  <c r="U1163" i="113"/>
  <c r="V1163" i="113"/>
  <c r="W1163" i="113"/>
  <c r="Y1163" i="113"/>
  <c r="Z1163" i="113"/>
  <c r="AA1163" i="113"/>
  <c r="A1164" i="113"/>
  <c r="C1164" i="113"/>
  <c r="D1164" i="113"/>
  <c r="E1164" i="113"/>
  <c r="F1164" i="113"/>
  <c r="G1164" i="113"/>
  <c r="H1164" i="113"/>
  <c r="I1164" i="113"/>
  <c r="K1164" i="113"/>
  <c r="L1164" i="113"/>
  <c r="M1164" i="113"/>
  <c r="N1164" i="113"/>
  <c r="O1164" i="113"/>
  <c r="P1164" i="113"/>
  <c r="Q1164" i="113"/>
  <c r="R1164" i="113"/>
  <c r="S1164" i="113"/>
  <c r="T1164" i="113"/>
  <c r="U1164" i="113"/>
  <c r="V1164" i="113"/>
  <c r="W1164" i="113"/>
  <c r="Y1164" i="113"/>
  <c r="Z1164" i="113"/>
  <c r="AA1164" i="113"/>
  <c r="A1165" i="113"/>
  <c r="C1165" i="113"/>
  <c r="D1165" i="113"/>
  <c r="E1165" i="113"/>
  <c r="F1165" i="113"/>
  <c r="G1165" i="113"/>
  <c r="H1165" i="113"/>
  <c r="I1165" i="113"/>
  <c r="K1165" i="113"/>
  <c r="L1165" i="113"/>
  <c r="M1165" i="113"/>
  <c r="N1165" i="113"/>
  <c r="O1165" i="113"/>
  <c r="P1165" i="113"/>
  <c r="Q1165" i="113"/>
  <c r="R1165" i="113"/>
  <c r="S1165" i="113"/>
  <c r="T1165" i="113"/>
  <c r="U1165" i="113"/>
  <c r="V1165" i="113"/>
  <c r="W1165" i="113"/>
  <c r="Y1165" i="113"/>
  <c r="Z1165" i="113"/>
  <c r="AA1165" i="113"/>
  <c r="A1166" i="113"/>
  <c r="C1166" i="113"/>
  <c r="D1166" i="113"/>
  <c r="E1166" i="113"/>
  <c r="F1166" i="113"/>
  <c r="G1166" i="113"/>
  <c r="H1166" i="113"/>
  <c r="I1166" i="113"/>
  <c r="K1166" i="113"/>
  <c r="L1166" i="113"/>
  <c r="M1166" i="113"/>
  <c r="N1166" i="113"/>
  <c r="O1166" i="113"/>
  <c r="P1166" i="113"/>
  <c r="Q1166" i="113"/>
  <c r="R1166" i="113"/>
  <c r="S1166" i="113"/>
  <c r="T1166" i="113"/>
  <c r="U1166" i="113"/>
  <c r="V1166" i="113"/>
  <c r="W1166" i="113"/>
  <c r="Y1166" i="113"/>
  <c r="Z1166" i="113"/>
  <c r="AA1166" i="113"/>
  <c r="A1167" i="113"/>
  <c r="C1167" i="113"/>
  <c r="D1167" i="113"/>
  <c r="E1167" i="113"/>
  <c r="F1167" i="113"/>
  <c r="G1167" i="113"/>
  <c r="H1167" i="113"/>
  <c r="I1167" i="113"/>
  <c r="K1167" i="113"/>
  <c r="L1167" i="113"/>
  <c r="M1167" i="113"/>
  <c r="N1167" i="113"/>
  <c r="O1167" i="113"/>
  <c r="P1167" i="113"/>
  <c r="Q1167" i="113"/>
  <c r="R1167" i="113"/>
  <c r="S1167" i="113"/>
  <c r="T1167" i="113"/>
  <c r="U1167" i="113"/>
  <c r="V1167" i="113"/>
  <c r="W1167" i="113"/>
  <c r="Y1167" i="113"/>
  <c r="Z1167" i="113"/>
  <c r="AA1167" i="113"/>
  <c r="A1168" i="113"/>
  <c r="C1168" i="113"/>
  <c r="D1168" i="113"/>
  <c r="E1168" i="113"/>
  <c r="F1168" i="113"/>
  <c r="G1168" i="113"/>
  <c r="H1168" i="113"/>
  <c r="I1168" i="113"/>
  <c r="K1168" i="113"/>
  <c r="L1168" i="113"/>
  <c r="M1168" i="113"/>
  <c r="N1168" i="113"/>
  <c r="O1168" i="113"/>
  <c r="P1168" i="113"/>
  <c r="Q1168" i="113"/>
  <c r="R1168" i="113"/>
  <c r="S1168" i="113"/>
  <c r="T1168" i="113"/>
  <c r="U1168" i="113"/>
  <c r="V1168" i="113"/>
  <c r="W1168" i="113"/>
  <c r="Y1168" i="113"/>
  <c r="Z1168" i="113"/>
  <c r="AA1168" i="113"/>
  <c r="A1169" i="113"/>
  <c r="C1169" i="113"/>
  <c r="D1169" i="113"/>
  <c r="E1169" i="113"/>
  <c r="F1169" i="113"/>
  <c r="G1169" i="113"/>
  <c r="H1169" i="113"/>
  <c r="I1169" i="113"/>
  <c r="K1169" i="113"/>
  <c r="L1169" i="113"/>
  <c r="M1169" i="113"/>
  <c r="N1169" i="113"/>
  <c r="O1169" i="113"/>
  <c r="P1169" i="113"/>
  <c r="Q1169" i="113"/>
  <c r="R1169" i="113"/>
  <c r="S1169" i="113"/>
  <c r="T1169" i="113"/>
  <c r="U1169" i="113"/>
  <c r="V1169" i="113"/>
  <c r="W1169" i="113"/>
  <c r="Y1169" i="113"/>
  <c r="Z1169" i="113"/>
  <c r="AA1169" i="113"/>
  <c r="A1170" i="113"/>
  <c r="C1170" i="113"/>
  <c r="D1170" i="113"/>
  <c r="E1170" i="113"/>
  <c r="F1170" i="113"/>
  <c r="G1170" i="113"/>
  <c r="H1170" i="113"/>
  <c r="I1170" i="113"/>
  <c r="K1170" i="113"/>
  <c r="L1170" i="113"/>
  <c r="M1170" i="113"/>
  <c r="N1170" i="113"/>
  <c r="O1170" i="113"/>
  <c r="P1170" i="113"/>
  <c r="Q1170" i="113"/>
  <c r="R1170" i="113"/>
  <c r="S1170" i="113"/>
  <c r="T1170" i="113"/>
  <c r="U1170" i="113"/>
  <c r="V1170" i="113"/>
  <c r="W1170" i="113"/>
  <c r="Y1170" i="113"/>
  <c r="Z1170" i="113"/>
  <c r="AA1170" i="113"/>
  <c r="A1171" i="113"/>
  <c r="C1171" i="113"/>
  <c r="D1171" i="113"/>
  <c r="E1171" i="113"/>
  <c r="F1171" i="113"/>
  <c r="G1171" i="113"/>
  <c r="H1171" i="113"/>
  <c r="I1171" i="113"/>
  <c r="K1171" i="113"/>
  <c r="L1171" i="113"/>
  <c r="M1171" i="113"/>
  <c r="N1171" i="113"/>
  <c r="O1171" i="113"/>
  <c r="P1171" i="113"/>
  <c r="Q1171" i="113"/>
  <c r="R1171" i="113"/>
  <c r="S1171" i="113"/>
  <c r="T1171" i="113"/>
  <c r="U1171" i="113"/>
  <c r="V1171" i="113"/>
  <c r="W1171" i="113"/>
  <c r="Y1171" i="113"/>
  <c r="Z1171" i="113"/>
  <c r="AA1171" i="113"/>
  <c r="A1172" i="113"/>
  <c r="C1172" i="113"/>
  <c r="D1172" i="113"/>
  <c r="E1172" i="113"/>
  <c r="F1172" i="113"/>
  <c r="G1172" i="113"/>
  <c r="H1172" i="113"/>
  <c r="I1172" i="113"/>
  <c r="K1172" i="113"/>
  <c r="L1172" i="113"/>
  <c r="M1172" i="113"/>
  <c r="N1172" i="113"/>
  <c r="O1172" i="113"/>
  <c r="P1172" i="113"/>
  <c r="Q1172" i="113"/>
  <c r="R1172" i="113"/>
  <c r="S1172" i="113"/>
  <c r="T1172" i="113"/>
  <c r="U1172" i="113"/>
  <c r="V1172" i="113"/>
  <c r="W1172" i="113"/>
  <c r="Y1172" i="113"/>
  <c r="Z1172" i="113"/>
  <c r="AA1172" i="113"/>
  <c r="A1173" i="113"/>
  <c r="C1173" i="113"/>
  <c r="D1173" i="113"/>
  <c r="E1173" i="113"/>
  <c r="F1173" i="113"/>
  <c r="G1173" i="113"/>
  <c r="H1173" i="113"/>
  <c r="I1173" i="113"/>
  <c r="K1173" i="113"/>
  <c r="L1173" i="113"/>
  <c r="M1173" i="113"/>
  <c r="N1173" i="113"/>
  <c r="O1173" i="113"/>
  <c r="P1173" i="113"/>
  <c r="Q1173" i="113"/>
  <c r="R1173" i="113"/>
  <c r="S1173" i="113"/>
  <c r="T1173" i="113"/>
  <c r="U1173" i="113"/>
  <c r="V1173" i="113"/>
  <c r="W1173" i="113"/>
  <c r="Y1173" i="113"/>
  <c r="Z1173" i="113"/>
  <c r="AA1173" i="113"/>
  <c r="A1174" i="113"/>
  <c r="C1174" i="113"/>
  <c r="D1174" i="113"/>
  <c r="E1174" i="113"/>
  <c r="F1174" i="113"/>
  <c r="G1174" i="113"/>
  <c r="H1174" i="113"/>
  <c r="I1174" i="113"/>
  <c r="K1174" i="113"/>
  <c r="L1174" i="113"/>
  <c r="M1174" i="113"/>
  <c r="N1174" i="113"/>
  <c r="O1174" i="113"/>
  <c r="P1174" i="113"/>
  <c r="Q1174" i="113"/>
  <c r="R1174" i="113"/>
  <c r="S1174" i="113"/>
  <c r="T1174" i="113"/>
  <c r="U1174" i="113"/>
  <c r="V1174" i="113"/>
  <c r="W1174" i="113"/>
  <c r="Y1174" i="113"/>
  <c r="Z1174" i="113"/>
  <c r="AA1174" i="113"/>
  <c r="A1175" i="113"/>
  <c r="C1175" i="113"/>
  <c r="D1175" i="113"/>
  <c r="E1175" i="113"/>
  <c r="F1175" i="113"/>
  <c r="G1175" i="113"/>
  <c r="H1175" i="113"/>
  <c r="I1175" i="113"/>
  <c r="K1175" i="113"/>
  <c r="L1175" i="113"/>
  <c r="M1175" i="113"/>
  <c r="N1175" i="113"/>
  <c r="O1175" i="113"/>
  <c r="P1175" i="113"/>
  <c r="Q1175" i="113"/>
  <c r="R1175" i="113"/>
  <c r="S1175" i="113"/>
  <c r="T1175" i="113"/>
  <c r="U1175" i="113"/>
  <c r="V1175" i="113"/>
  <c r="W1175" i="113"/>
  <c r="Y1175" i="113"/>
  <c r="Z1175" i="113"/>
  <c r="AA1175" i="113"/>
  <c r="A1176" i="113"/>
  <c r="C1176" i="113"/>
  <c r="D1176" i="113"/>
  <c r="E1176" i="113"/>
  <c r="F1176" i="113"/>
  <c r="G1176" i="113"/>
  <c r="H1176" i="113"/>
  <c r="I1176" i="113"/>
  <c r="K1176" i="113"/>
  <c r="L1176" i="113"/>
  <c r="M1176" i="113"/>
  <c r="N1176" i="113"/>
  <c r="O1176" i="113"/>
  <c r="P1176" i="113"/>
  <c r="Q1176" i="113"/>
  <c r="R1176" i="113"/>
  <c r="S1176" i="113"/>
  <c r="T1176" i="113"/>
  <c r="U1176" i="113"/>
  <c r="V1176" i="113"/>
  <c r="W1176" i="113"/>
  <c r="Y1176" i="113"/>
  <c r="Z1176" i="113"/>
  <c r="AA1176" i="113"/>
  <c r="A1177" i="113"/>
  <c r="C1177" i="113"/>
  <c r="D1177" i="113"/>
  <c r="E1177" i="113"/>
  <c r="F1177" i="113"/>
  <c r="G1177" i="113"/>
  <c r="H1177" i="113"/>
  <c r="I1177" i="113"/>
  <c r="K1177" i="113"/>
  <c r="L1177" i="113"/>
  <c r="M1177" i="113"/>
  <c r="N1177" i="113"/>
  <c r="O1177" i="113"/>
  <c r="P1177" i="113"/>
  <c r="Q1177" i="113"/>
  <c r="R1177" i="113"/>
  <c r="S1177" i="113"/>
  <c r="T1177" i="113"/>
  <c r="U1177" i="113"/>
  <c r="V1177" i="113"/>
  <c r="W1177" i="113"/>
  <c r="Y1177" i="113"/>
  <c r="Z1177" i="113"/>
  <c r="AA1177" i="113"/>
  <c r="A1178" i="113"/>
  <c r="C1178" i="113"/>
  <c r="D1178" i="113"/>
  <c r="E1178" i="113"/>
  <c r="F1178" i="113"/>
  <c r="G1178" i="113"/>
  <c r="H1178" i="113"/>
  <c r="I1178" i="113"/>
  <c r="K1178" i="113"/>
  <c r="L1178" i="113"/>
  <c r="M1178" i="113"/>
  <c r="N1178" i="113"/>
  <c r="O1178" i="113"/>
  <c r="P1178" i="113"/>
  <c r="Q1178" i="113"/>
  <c r="R1178" i="113"/>
  <c r="S1178" i="113"/>
  <c r="T1178" i="113"/>
  <c r="U1178" i="113"/>
  <c r="V1178" i="113"/>
  <c r="W1178" i="113"/>
  <c r="Y1178" i="113"/>
  <c r="Z1178" i="113"/>
  <c r="AA1178" i="113"/>
  <c r="A1179" i="113"/>
  <c r="C1179" i="113"/>
  <c r="D1179" i="113"/>
  <c r="E1179" i="113"/>
  <c r="F1179" i="113"/>
  <c r="G1179" i="113"/>
  <c r="H1179" i="113"/>
  <c r="I1179" i="113"/>
  <c r="K1179" i="113"/>
  <c r="L1179" i="113"/>
  <c r="M1179" i="113"/>
  <c r="N1179" i="113"/>
  <c r="O1179" i="113"/>
  <c r="P1179" i="113"/>
  <c r="Q1179" i="113"/>
  <c r="R1179" i="113"/>
  <c r="S1179" i="113"/>
  <c r="T1179" i="113"/>
  <c r="U1179" i="113"/>
  <c r="V1179" i="113"/>
  <c r="W1179" i="113"/>
  <c r="Y1179" i="113"/>
  <c r="Z1179" i="113"/>
  <c r="AA1179" i="113"/>
  <c r="A1180" i="113"/>
  <c r="C1180" i="113"/>
  <c r="D1180" i="113"/>
  <c r="E1180" i="113"/>
  <c r="F1180" i="113"/>
  <c r="G1180" i="113"/>
  <c r="H1180" i="113"/>
  <c r="I1180" i="113"/>
  <c r="K1180" i="113"/>
  <c r="L1180" i="113"/>
  <c r="M1180" i="113"/>
  <c r="N1180" i="113"/>
  <c r="O1180" i="113"/>
  <c r="P1180" i="113"/>
  <c r="Q1180" i="113"/>
  <c r="R1180" i="113"/>
  <c r="S1180" i="113"/>
  <c r="T1180" i="113"/>
  <c r="U1180" i="113"/>
  <c r="V1180" i="113"/>
  <c r="W1180" i="113"/>
  <c r="Y1180" i="113"/>
  <c r="Z1180" i="113"/>
  <c r="AA1180" i="113"/>
  <c r="A1181" i="113"/>
  <c r="C1181" i="113"/>
  <c r="D1181" i="113"/>
  <c r="E1181" i="113"/>
  <c r="F1181" i="113"/>
  <c r="G1181" i="113"/>
  <c r="H1181" i="113"/>
  <c r="I1181" i="113"/>
  <c r="K1181" i="113"/>
  <c r="L1181" i="113"/>
  <c r="M1181" i="113"/>
  <c r="N1181" i="113"/>
  <c r="O1181" i="113"/>
  <c r="P1181" i="113"/>
  <c r="Q1181" i="113"/>
  <c r="R1181" i="113"/>
  <c r="S1181" i="113"/>
  <c r="T1181" i="113"/>
  <c r="U1181" i="113"/>
  <c r="V1181" i="113"/>
  <c r="W1181" i="113"/>
  <c r="Y1181" i="113"/>
  <c r="Z1181" i="113"/>
  <c r="AA1181" i="113"/>
  <c r="A1182" i="113"/>
  <c r="C1182" i="113"/>
  <c r="D1182" i="113"/>
  <c r="E1182" i="113"/>
  <c r="F1182" i="113"/>
  <c r="G1182" i="113"/>
  <c r="H1182" i="113"/>
  <c r="I1182" i="113"/>
  <c r="K1182" i="113"/>
  <c r="L1182" i="113"/>
  <c r="M1182" i="113"/>
  <c r="N1182" i="113"/>
  <c r="O1182" i="113"/>
  <c r="P1182" i="113"/>
  <c r="Q1182" i="113"/>
  <c r="R1182" i="113"/>
  <c r="S1182" i="113"/>
  <c r="T1182" i="113"/>
  <c r="U1182" i="113"/>
  <c r="V1182" i="113"/>
  <c r="W1182" i="113"/>
  <c r="Y1182" i="113"/>
  <c r="Z1182" i="113"/>
  <c r="AA1182" i="113"/>
  <c r="A1183" i="113"/>
  <c r="C1183" i="113"/>
  <c r="D1183" i="113"/>
  <c r="E1183" i="113"/>
  <c r="F1183" i="113"/>
  <c r="G1183" i="113"/>
  <c r="H1183" i="113"/>
  <c r="I1183" i="113"/>
  <c r="K1183" i="113"/>
  <c r="L1183" i="113"/>
  <c r="M1183" i="113"/>
  <c r="N1183" i="113"/>
  <c r="O1183" i="113"/>
  <c r="P1183" i="113"/>
  <c r="Q1183" i="113"/>
  <c r="R1183" i="113"/>
  <c r="S1183" i="113"/>
  <c r="T1183" i="113"/>
  <c r="U1183" i="113"/>
  <c r="V1183" i="113"/>
  <c r="W1183" i="113"/>
  <c r="Y1183" i="113"/>
  <c r="Z1183" i="113"/>
  <c r="AA1183" i="113"/>
  <c r="A1184" i="113"/>
  <c r="C1184" i="113"/>
  <c r="D1184" i="113"/>
  <c r="E1184" i="113"/>
  <c r="F1184" i="113"/>
  <c r="G1184" i="113"/>
  <c r="H1184" i="113"/>
  <c r="I1184" i="113"/>
  <c r="K1184" i="113"/>
  <c r="L1184" i="113"/>
  <c r="M1184" i="113"/>
  <c r="N1184" i="113"/>
  <c r="O1184" i="113"/>
  <c r="P1184" i="113"/>
  <c r="Q1184" i="113"/>
  <c r="R1184" i="113"/>
  <c r="S1184" i="113"/>
  <c r="T1184" i="113"/>
  <c r="U1184" i="113"/>
  <c r="V1184" i="113"/>
  <c r="W1184" i="113"/>
  <c r="Y1184" i="113"/>
  <c r="Z1184" i="113"/>
  <c r="AA1184" i="113"/>
  <c r="A1185" i="113"/>
  <c r="C1185" i="113"/>
  <c r="D1185" i="113"/>
  <c r="E1185" i="113"/>
  <c r="F1185" i="113"/>
  <c r="G1185" i="113"/>
  <c r="H1185" i="113"/>
  <c r="I1185" i="113"/>
  <c r="K1185" i="113"/>
  <c r="L1185" i="113"/>
  <c r="M1185" i="113"/>
  <c r="N1185" i="113"/>
  <c r="O1185" i="113"/>
  <c r="P1185" i="113"/>
  <c r="Q1185" i="113"/>
  <c r="R1185" i="113"/>
  <c r="S1185" i="113"/>
  <c r="T1185" i="113"/>
  <c r="U1185" i="113"/>
  <c r="V1185" i="113"/>
  <c r="W1185" i="113"/>
  <c r="Y1185" i="113"/>
  <c r="Z1185" i="113"/>
  <c r="AA1185" i="113"/>
  <c r="A1186" i="113"/>
  <c r="C1186" i="113"/>
  <c r="D1186" i="113"/>
  <c r="E1186" i="113"/>
  <c r="F1186" i="113"/>
  <c r="G1186" i="113"/>
  <c r="H1186" i="113"/>
  <c r="I1186" i="113"/>
  <c r="K1186" i="113"/>
  <c r="L1186" i="113"/>
  <c r="M1186" i="113"/>
  <c r="N1186" i="113"/>
  <c r="O1186" i="113"/>
  <c r="P1186" i="113"/>
  <c r="Q1186" i="113"/>
  <c r="R1186" i="113"/>
  <c r="S1186" i="113"/>
  <c r="T1186" i="113"/>
  <c r="U1186" i="113"/>
  <c r="V1186" i="113"/>
  <c r="W1186" i="113"/>
  <c r="Y1186" i="113"/>
  <c r="Z1186" i="113"/>
  <c r="AA1186" i="113"/>
  <c r="A1187" i="113"/>
  <c r="C1187" i="113"/>
  <c r="D1187" i="113"/>
  <c r="E1187" i="113"/>
  <c r="F1187" i="113"/>
  <c r="G1187" i="113"/>
  <c r="H1187" i="113"/>
  <c r="I1187" i="113"/>
  <c r="K1187" i="113"/>
  <c r="L1187" i="113"/>
  <c r="M1187" i="113"/>
  <c r="N1187" i="113"/>
  <c r="O1187" i="113"/>
  <c r="P1187" i="113"/>
  <c r="Q1187" i="113"/>
  <c r="R1187" i="113"/>
  <c r="S1187" i="113"/>
  <c r="T1187" i="113"/>
  <c r="U1187" i="113"/>
  <c r="V1187" i="113"/>
  <c r="W1187" i="113"/>
  <c r="Y1187" i="113"/>
  <c r="Z1187" i="113"/>
  <c r="AA1187" i="113"/>
  <c r="A1188" i="113"/>
  <c r="C1188" i="113"/>
  <c r="D1188" i="113"/>
  <c r="E1188" i="113"/>
  <c r="F1188" i="113"/>
  <c r="G1188" i="113"/>
  <c r="H1188" i="113"/>
  <c r="I1188" i="113"/>
  <c r="K1188" i="113"/>
  <c r="L1188" i="113"/>
  <c r="M1188" i="113"/>
  <c r="N1188" i="113"/>
  <c r="O1188" i="113"/>
  <c r="P1188" i="113"/>
  <c r="Q1188" i="113"/>
  <c r="R1188" i="113"/>
  <c r="S1188" i="113"/>
  <c r="T1188" i="113"/>
  <c r="U1188" i="113"/>
  <c r="V1188" i="113"/>
  <c r="W1188" i="113"/>
  <c r="Y1188" i="113"/>
  <c r="Z1188" i="113"/>
  <c r="AA1188" i="113"/>
  <c r="A1189" i="113"/>
  <c r="C1189" i="113"/>
  <c r="D1189" i="113"/>
  <c r="E1189" i="113"/>
  <c r="F1189" i="113"/>
  <c r="G1189" i="113"/>
  <c r="H1189" i="113"/>
  <c r="I1189" i="113"/>
  <c r="K1189" i="113"/>
  <c r="L1189" i="113"/>
  <c r="M1189" i="113"/>
  <c r="N1189" i="113"/>
  <c r="O1189" i="113"/>
  <c r="P1189" i="113"/>
  <c r="Q1189" i="113"/>
  <c r="R1189" i="113"/>
  <c r="S1189" i="113"/>
  <c r="T1189" i="113"/>
  <c r="U1189" i="113"/>
  <c r="V1189" i="113"/>
  <c r="W1189" i="113"/>
  <c r="Y1189" i="113"/>
  <c r="Z1189" i="113"/>
  <c r="AA1189" i="113"/>
  <c r="A1190" i="113"/>
  <c r="C1190" i="113"/>
  <c r="D1190" i="113"/>
  <c r="E1190" i="113"/>
  <c r="F1190" i="113"/>
  <c r="G1190" i="113"/>
  <c r="H1190" i="113"/>
  <c r="I1190" i="113"/>
  <c r="K1190" i="113"/>
  <c r="L1190" i="113"/>
  <c r="M1190" i="113"/>
  <c r="N1190" i="113"/>
  <c r="O1190" i="113"/>
  <c r="P1190" i="113"/>
  <c r="Q1190" i="113"/>
  <c r="R1190" i="113"/>
  <c r="S1190" i="113"/>
  <c r="T1190" i="113"/>
  <c r="U1190" i="113"/>
  <c r="V1190" i="113"/>
  <c r="W1190" i="113"/>
  <c r="Y1190" i="113"/>
  <c r="Z1190" i="113"/>
  <c r="AA1190" i="113"/>
  <c r="A1191" i="113"/>
  <c r="C1191" i="113"/>
  <c r="D1191" i="113"/>
  <c r="E1191" i="113"/>
  <c r="F1191" i="113"/>
  <c r="G1191" i="113"/>
  <c r="H1191" i="113"/>
  <c r="I1191" i="113"/>
  <c r="K1191" i="113"/>
  <c r="L1191" i="113"/>
  <c r="M1191" i="113"/>
  <c r="N1191" i="113"/>
  <c r="O1191" i="113"/>
  <c r="P1191" i="113"/>
  <c r="Q1191" i="113"/>
  <c r="R1191" i="113"/>
  <c r="S1191" i="113"/>
  <c r="T1191" i="113"/>
  <c r="U1191" i="113"/>
  <c r="V1191" i="113"/>
  <c r="W1191" i="113"/>
  <c r="Y1191" i="113"/>
  <c r="Z1191" i="113"/>
  <c r="AA1191" i="113"/>
  <c r="A1192" i="113"/>
  <c r="C1192" i="113"/>
  <c r="D1192" i="113"/>
  <c r="E1192" i="113"/>
  <c r="F1192" i="113"/>
  <c r="G1192" i="113"/>
  <c r="H1192" i="113"/>
  <c r="I1192" i="113"/>
  <c r="K1192" i="113"/>
  <c r="L1192" i="113"/>
  <c r="M1192" i="113"/>
  <c r="N1192" i="113"/>
  <c r="O1192" i="113"/>
  <c r="P1192" i="113"/>
  <c r="Q1192" i="113"/>
  <c r="R1192" i="113"/>
  <c r="S1192" i="113"/>
  <c r="T1192" i="113"/>
  <c r="U1192" i="113"/>
  <c r="V1192" i="113"/>
  <c r="W1192" i="113"/>
  <c r="Y1192" i="113"/>
  <c r="Z1192" i="113"/>
  <c r="AA1192" i="113"/>
  <c r="A1193" i="113"/>
  <c r="C1193" i="113"/>
  <c r="D1193" i="113"/>
  <c r="E1193" i="113"/>
  <c r="F1193" i="113"/>
  <c r="G1193" i="113"/>
  <c r="H1193" i="113"/>
  <c r="I1193" i="113"/>
  <c r="K1193" i="113"/>
  <c r="L1193" i="113"/>
  <c r="M1193" i="113"/>
  <c r="N1193" i="113"/>
  <c r="O1193" i="113"/>
  <c r="P1193" i="113"/>
  <c r="Q1193" i="113"/>
  <c r="R1193" i="113"/>
  <c r="S1193" i="113"/>
  <c r="T1193" i="113"/>
  <c r="U1193" i="113"/>
  <c r="V1193" i="113"/>
  <c r="W1193" i="113"/>
  <c r="Y1193" i="113"/>
  <c r="Z1193" i="113"/>
  <c r="AA1193" i="113"/>
  <c r="A1194" i="113"/>
  <c r="C1194" i="113"/>
  <c r="D1194" i="113"/>
  <c r="E1194" i="113"/>
  <c r="F1194" i="113"/>
  <c r="G1194" i="113"/>
  <c r="H1194" i="113"/>
  <c r="I1194" i="113"/>
  <c r="K1194" i="113"/>
  <c r="L1194" i="113"/>
  <c r="M1194" i="113"/>
  <c r="N1194" i="113"/>
  <c r="O1194" i="113"/>
  <c r="P1194" i="113"/>
  <c r="Q1194" i="113"/>
  <c r="R1194" i="113"/>
  <c r="S1194" i="113"/>
  <c r="T1194" i="113"/>
  <c r="U1194" i="113"/>
  <c r="V1194" i="113"/>
  <c r="W1194" i="113"/>
  <c r="Y1194" i="113"/>
  <c r="Z1194" i="113"/>
  <c r="AA1194" i="113"/>
  <c r="A1195" i="113"/>
  <c r="C1195" i="113"/>
  <c r="D1195" i="113"/>
  <c r="E1195" i="113"/>
  <c r="F1195" i="113"/>
  <c r="G1195" i="113"/>
  <c r="H1195" i="113"/>
  <c r="I1195" i="113"/>
  <c r="K1195" i="113"/>
  <c r="L1195" i="113"/>
  <c r="M1195" i="113"/>
  <c r="N1195" i="113"/>
  <c r="O1195" i="113"/>
  <c r="P1195" i="113"/>
  <c r="Q1195" i="113"/>
  <c r="R1195" i="113"/>
  <c r="S1195" i="113"/>
  <c r="T1195" i="113"/>
  <c r="U1195" i="113"/>
  <c r="V1195" i="113"/>
  <c r="W1195" i="113"/>
  <c r="Y1195" i="113"/>
  <c r="Z1195" i="113"/>
  <c r="AA1195" i="113"/>
  <c r="A1196" i="113"/>
  <c r="C1196" i="113"/>
  <c r="D1196" i="113"/>
  <c r="E1196" i="113"/>
  <c r="F1196" i="113"/>
  <c r="G1196" i="113"/>
  <c r="H1196" i="113"/>
  <c r="I1196" i="113"/>
  <c r="K1196" i="113"/>
  <c r="L1196" i="113"/>
  <c r="M1196" i="113"/>
  <c r="N1196" i="113"/>
  <c r="O1196" i="113"/>
  <c r="P1196" i="113"/>
  <c r="Q1196" i="113"/>
  <c r="R1196" i="113"/>
  <c r="S1196" i="113"/>
  <c r="T1196" i="113"/>
  <c r="U1196" i="113"/>
  <c r="V1196" i="113"/>
  <c r="W1196" i="113"/>
  <c r="Y1196" i="113"/>
  <c r="Z1196" i="113"/>
  <c r="AA1196" i="113"/>
  <c r="A1197" i="113"/>
  <c r="C1197" i="113"/>
  <c r="D1197" i="113"/>
  <c r="E1197" i="113"/>
  <c r="F1197" i="113"/>
  <c r="G1197" i="113"/>
  <c r="H1197" i="113"/>
  <c r="I1197" i="113"/>
  <c r="K1197" i="113"/>
  <c r="L1197" i="113"/>
  <c r="M1197" i="113"/>
  <c r="N1197" i="113"/>
  <c r="O1197" i="113"/>
  <c r="P1197" i="113"/>
  <c r="Q1197" i="113"/>
  <c r="R1197" i="113"/>
  <c r="S1197" i="113"/>
  <c r="T1197" i="113"/>
  <c r="U1197" i="113"/>
  <c r="V1197" i="113"/>
  <c r="W1197" i="113"/>
  <c r="Y1197" i="113"/>
  <c r="Z1197" i="113"/>
  <c r="AA1197" i="113"/>
  <c r="A1198" i="113"/>
  <c r="C1198" i="113"/>
  <c r="D1198" i="113"/>
  <c r="E1198" i="113"/>
  <c r="F1198" i="113"/>
  <c r="G1198" i="113"/>
  <c r="H1198" i="113"/>
  <c r="I1198" i="113"/>
  <c r="K1198" i="113"/>
  <c r="L1198" i="113"/>
  <c r="M1198" i="113"/>
  <c r="N1198" i="113"/>
  <c r="O1198" i="113"/>
  <c r="P1198" i="113"/>
  <c r="Q1198" i="113"/>
  <c r="R1198" i="113"/>
  <c r="S1198" i="113"/>
  <c r="T1198" i="113"/>
  <c r="U1198" i="113"/>
  <c r="V1198" i="113"/>
  <c r="W1198" i="113"/>
  <c r="Y1198" i="113"/>
  <c r="Z1198" i="113"/>
  <c r="AA1198" i="113"/>
  <c r="A1199" i="113"/>
  <c r="C1199" i="113"/>
  <c r="D1199" i="113"/>
  <c r="E1199" i="113"/>
  <c r="F1199" i="113"/>
  <c r="G1199" i="113"/>
  <c r="H1199" i="113"/>
  <c r="I1199" i="113"/>
  <c r="K1199" i="113"/>
  <c r="L1199" i="113"/>
  <c r="M1199" i="113"/>
  <c r="N1199" i="113"/>
  <c r="O1199" i="113"/>
  <c r="P1199" i="113"/>
  <c r="Q1199" i="113"/>
  <c r="R1199" i="113"/>
  <c r="S1199" i="113"/>
  <c r="T1199" i="113"/>
  <c r="U1199" i="113"/>
  <c r="V1199" i="113"/>
  <c r="W1199" i="113"/>
  <c r="Y1199" i="113"/>
  <c r="Z1199" i="113"/>
  <c r="AA1199" i="113"/>
  <c r="A1200" i="113"/>
  <c r="C1200" i="113"/>
  <c r="D1200" i="113"/>
  <c r="E1200" i="113"/>
  <c r="F1200" i="113"/>
  <c r="G1200" i="113"/>
  <c r="H1200" i="113"/>
  <c r="I1200" i="113"/>
  <c r="K1200" i="113"/>
  <c r="L1200" i="113"/>
  <c r="M1200" i="113"/>
  <c r="N1200" i="113"/>
  <c r="O1200" i="113"/>
  <c r="P1200" i="113"/>
  <c r="Q1200" i="113"/>
  <c r="R1200" i="113"/>
  <c r="S1200" i="113"/>
  <c r="T1200" i="113"/>
  <c r="U1200" i="113"/>
  <c r="V1200" i="113"/>
  <c r="W1200" i="113"/>
  <c r="Y1200" i="113"/>
  <c r="Z1200" i="113"/>
  <c r="AA1200" i="113"/>
  <c r="A1201" i="113"/>
  <c r="C1201" i="113"/>
  <c r="D1201" i="113"/>
  <c r="E1201" i="113"/>
  <c r="F1201" i="113"/>
  <c r="G1201" i="113"/>
  <c r="H1201" i="113"/>
  <c r="I1201" i="113"/>
  <c r="K1201" i="113"/>
  <c r="L1201" i="113"/>
  <c r="M1201" i="113"/>
  <c r="N1201" i="113"/>
  <c r="O1201" i="113"/>
  <c r="P1201" i="113"/>
  <c r="Q1201" i="113"/>
  <c r="R1201" i="113"/>
  <c r="S1201" i="113"/>
  <c r="T1201" i="113"/>
  <c r="U1201" i="113"/>
  <c r="V1201" i="113"/>
  <c r="W1201" i="113"/>
  <c r="Y1201" i="113"/>
  <c r="Z1201" i="113"/>
  <c r="AA1201" i="113"/>
  <c r="A1104" i="113"/>
  <c r="C1104" i="113"/>
  <c r="D1104" i="113"/>
  <c r="E1104" i="113"/>
  <c r="F1104" i="113"/>
  <c r="G1104" i="113"/>
  <c r="H1104" i="113"/>
  <c r="I1104" i="113"/>
  <c r="K1104" i="113"/>
  <c r="L1104" i="113"/>
  <c r="M1104" i="113"/>
  <c r="N1104" i="113"/>
  <c r="O1104" i="113"/>
  <c r="P1104" i="113"/>
  <c r="Q1104" i="113"/>
  <c r="R1104" i="113"/>
  <c r="S1104" i="113"/>
  <c r="T1104" i="113"/>
  <c r="U1104" i="113"/>
  <c r="V1104" i="113"/>
  <c r="W1104" i="113"/>
  <c r="Y1104" i="113"/>
  <c r="Z1104" i="113"/>
  <c r="AA1104" i="113"/>
  <c r="A1105" i="113"/>
  <c r="C1105" i="113"/>
  <c r="D1105" i="113"/>
  <c r="E1105" i="113"/>
  <c r="F1105" i="113"/>
  <c r="G1105" i="113"/>
  <c r="H1105" i="113"/>
  <c r="I1105" i="113"/>
  <c r="K1105" i="113"/>
  <c r="L1105" i="113"/>
  <c r="M1105" i="113"/>
  <c r="N1105" i="113"/>
  <c r="O1105" i="113"/>
  <c r="P1105" i="113"/>
  <c r="Q1105" i="113"/>
  <c r="R1105" i="113"/>
  <c r="S1105" i="113"/>
  <c r="T1105" i="113"/>
  <c r="U1105" i="113"/>
  <c r="V1105" i="113"/>
  <c r="W1105" i="113"/>
  <c r="Y1105" i="113"/>
  <c r="Z1105" i="113"/>
  <c r="AA1105" i="113"/>
  <c r="A1106" i="113"/>
  <c r="C1106" i="113"/>
  <c r="D1106" i="113"/>
  <c r="E1106" i="113"/>
  <c r="F1106" i="113"/>
  <c r="G1106" i="113"/>
  <c r="H1106" i="113"/>
  <c r="I1106" i="113"/>
  <c r="K1106" i="113"/>
  <c r="L1106" i="113"/>
  <c r="M1106" i="113"/>
  <c r="N1106" i="113"/>
  <c r="O1106" i="113"/>
  <c r="P1106" i="113"/>
  <c r="Q1106" i="113"/>
  <c r="R1106" i="113"/>
  <c r="S1106" i="113"/>
  <c r="T1106" i="113"/>
  <c r="U1106" i="113"/>
  <c r="V1106" i="113"/>
  <c r="W1106" i="113"/>
  <c r="Y1106" i="113"/>
  <c r="Z1106" i="113"/>
  <c r="AA1106" i="113"/>
  <c r="A1107" i="113"/>
  <c r="C1107" i="113"/>
  <c r="D1107" i="113"/>
  <c r="E1107" i="113"/>
  <c r="F1107" i="113"/>
  <c r="G1107" i="113"/>
  <c r="H1107" i="113"/>
  <c r="I1107" i="113"/>
  <c r="K1107" i="113"/>
  <c r="L1107" i="113"/>
  <c r="M1107" i="113"/>
  <c r="N1107" i="113"/>
  <c r="O1107" i="113"/>
  <c r="P1107" i="113"/>
  <c r="Q1107" i="113"/>
  <c r="R1107" i="113"/>
  <c r="S1107" i="113"/>
  <c r="T1107" i="113"/>
  <c r="U1107" i="113"/>
  <c r="V1107" i="113"/>
  <c r="W1107" i="113"/>
  <c r="Y1107" i="113"/>
  <c r="Z1107" i="113"/>
  <c r="AA1107" i="113"/>
  <c r="A1108" i="113"/>
  <c r="C1108" i="113"/>
  <c r="D1108" i="113"/>
  <c r="E1108" i="113"/>
  <c r="F1108" i="113"/>
  <c r="G1108" i="113"/>
  <c r="H1108" i="113"/>
  <c r="I1108" i="113"/>
  <c r="K1108" i="113"/>
  <c r="L1108" i="113"/>
  <c r="M1108" i="113"/>
  <c r="N1108" i="113"/>
  <c r="O1108" i="113"/>
  <c r="P1108" i="113"/>
  <c r="Q1108" i="113"/>
  <c r="R1108" i="113"/>
  <c r="S1108" i="113"/>
  <c r="T1108" i="113"/>
  <c r="U1108" i="113"/>
  <c r="V1108" i="113"/>
  <c r="W1108" i="113"/>
  <c r="Y1108" i="113"/>
  <c r="Z1108" i="113"/>
  <c r="AA1108" i="113"/>
  <c r="A1109" i="113"/>
  <c r="C1109" i="113"/>
  <c r="D1109" i="113"/>
  <c r="E1109" i="113"/>
  <c r="F1109" i="113"/>
  <c r="G1109" i="113"/>
  <c r="H1109" i="113"/>
  <c r="I1109" i="113"/>
  <c r="K1109" i="113"/>
  <c r="L1109" i="113"/>
  <c r="M1109" i="113"/>
  <c r="N1109" i="113"/>
  <c r="O1109" i="113"/>
  <c r="P1109" i="113"/>
  <c r="Q1109" i="113"/>
  <c r="R1109" i="113"/>
  <c r="S1109" i="113"/>
  <c r="T1109" i="113"/>
  <c r="U1109" i="113"/>
  <c r="V1109" i="113"/>
  <c r="W1109" i="113"/>
  <c r="Y1109" i="113"/>
  <c r="Z1109" i="113"/>
  <c r="AA1109" i="113"/>
  <c r="A1110" i="113"/>
  <c r="C1110" i="113"/>
  <c r="D1110" i="113"/>
  <c r="E1110" i="113"/>
  <c r="F1110" i="113"/>
  <c r="G1110" i="113"/>
  <c r="H1110" i="113"/>
  <c r="I1110" i="113"/>
  <c r="K1110" i="113"/>
  <c r="L1110" i="113"/>
  <c r="M1110" i="113"/>
  <c r="N1110" i="113"/>
  <c r="O1110" i="113"/>
  <c r="P1110" i="113"/>
  <c r="Q1110" i="113"/>
  <c r="R1110" i="113"/>
  <c r="S1110" i="113"/>
  <c r="T1110" i="113"/>
  <c r="U1110" i="113"/>
  <c r="V1110" i="113"/>
  <c r="W1110" i="113"/>
  <c r="Y1110" i="113"/>
  <c r="Z1110" i="113"/>
  <c r="AA1110" i="113"/>
  <c r="A1111" i="113"/>
  <c r="C1111" i="113"/>
  <c r="D1111" i="113"/>
  <c r="E1111" i="113"/>
  <c r="F1111" i="113"/>
  <c r="G1111" i="113"/>
  <c r="H1111" i="113"/>
  <c r="I1111" i="113"/>
  <c r="K1111" i="113"/>
  <c r="L1111" i="113"/>
  <c r="M1111" i="113"/>
  <c r="N1111" i="113"/>
  <c r="O1111" i="113"/>
  <c r="P1111" i="113"/>
  <c r="Q1111" i="113"/>
  <c r="R1111" i="113"/>
  <c r="S1111" i="113"/>
  <c r="T1111" i="113"/>
  <c r="U1111" i="113"/>
  <c r="V1111" i="113"/>
  <c r="W1111" i="113"/>
  <c r="Y1111" i="113"/>
  <c r="Z1111" i="113"/>
  <c r="AA1111" i="113"/>
  <c r="A1112" i="113"/>
  <c r="C1112" i="113"/>
  <c r="D1112" i="113"/>
  <c r="E1112" i="113"/>
  <c r="F1112" i="113"/>
  <c r="G1112" i="113"/>
  <c r="H1112" i="113"/>
  <c r="I1112" i="113"/>
  <c r="K1112" i="113"/>
  <c r="L1112" i="113"/>
  <c r="M1112" i="113"/>
  <c r="N1112" i="113"/>
  <c r="O1112" i="113"/>
  <c r="P1112" i="113"/>
  <c r="Q1112" i="113"/>
  <c r="R1112" i="113"/>
  <c r="S1112" i="113"/>
  <c r="T1112" i="113"/>
  <c r="U1112" i="113"/>
  <c r="V1112" i="113"/>
  <c r="W1112" i="113"/>
  <c r="Y1112" i="113"/>
  <c r="Z1112" i="113"/>
  <c r="AA1112" i="113"/>
  <c r="A1113" i="113"/>
  <c r="C1113" i="113"/>
  <c r="D1113" i="113"/>
  <c r="E1113" i="113"/>
  <c r="F1113" i="113"/>
  <c r="G1113" i="113"/>
  <c r="H1113" i="113"/>
  <c r="I1113" i="113"/>
  <c r="K1113" i="113"/>
  <c r="L1113" i="113"/>
  <c r="M1113" i="113"/>
  <c r="N1113" i="113"/>
  <c r="O1113" i="113"/>
  <c r="P1113" i="113"/>
  <c r="Q1113" i="113"/>
  <c r="R1113" i="113"/>
  <c r="S1113" i="113"/>
  <c r="T1113" i="113"/>
  <c r="U1113" i="113"/>
  <c r="V1113" i="113"/>
  <c r="W1113" i="113"/>
  <c r="Y1113" i="113"/>
  <c r="Z1113" i="113"/>
  <c r="AA1113" i="113"/>
  <c r="A1114" i="113"/>
  <c r="C1114" i="113"/>
  <c r="D1114" i="113"/>
  <c r="E1114" i="113"/>
  <c r="F1114" i="113"/>
  <c r="G1114" i="113"/>
  <c r="H1114" i="113"/>
  <c r="I1114" i="113"/>
  <c r="K1114" i="113"/>
  <c r="L1114" i="113"/>
  <c r="M1114" i="113"/>
  <c r="N1114" i="113"/>
  <c r="O1114" i="113"/>
  <c r="P1114" i="113"/>
  <c r="Q1114" i="113"/>
  <c r="R1114" i="113"/>
  <c r="S1114" i="113"/>
  <c r="T1114" i="113"/>
  <c r="U1114" i="113"/>
  <c r="V1114" i="113"/>
  <c r="W1114" i="113"/>
  <c r="Y1114" i="113"/>
  <c r="Z1114" i="113"/>
  <c r="AA1114" i="113"/>
  <c r="A1115" i="113"/>
  <c r="C1115" i="113"/>
  <c r="D1115" i="113"/>
  <c r="E1115" i="113"/>
  <c r="F1115" i="113"/>
  <c r="G1115" i="113"/>
  <c r="H1115" i="113"/>
  <c r="I1115" i="113"/>
  <c r="K1115" i="113"/>
  <c r="L1115" i="113"/>
  <c r="M1115" i="113"/>
  <c r="N1115" i="113"/>
  <c r="O1115" i="113"/>
  <c r="P1115" i="113"/>
  <c r="Q1115" i="113"/>
  <c r="R1115" i="113"/>
  <c r="S1115" i="113"/>
  <c r="T1115" i="113"/>
  <c r="U1115" i="113"/>
  <c r="V1115" i="113"/>
  <c r="W1115" i="113"/>
  <c r="Y1115" i="113"/>
  <c r="Z1115" i="113"/>
  <c r="AA1115" i="113"/>
  <c r="A1116" i="113"/>
  <c r="C1116" i="113"/>
  <c r="D1116" i="113"/>
  <c r="E1116" i="113"/>
  <c r="F1116" i="113"/>
  <c r="G1116" i="113"/>
  <c r="H1116" i="113"/>
  <c r="I1116" i="113"/>
  <c r="K1116" i="113"/>
  <c r="L1116" i="113"/>
  <c r="M1116" i="113"/>
  <c r="N1116" i="113"/>
  <c r="O1116" i="113"/>
  <c r="P1116" i="113"/>
  <c r="Q1116" i="113"/>
  <c r="R1116" i="113"/>
  <c r="S1116" i="113"/>
  <c r="T1116" i="113"/>
  <c r="U1116" i="113"/>
  <c r="V1116" i="113"/>
  <c r="W1116" i="113"/>
  <c r="Y1116" i="113"/>
  <c r="Z1116" i="113"/>
  <c r="AA1116" i="113"/>
  <c r="A1117" i="113"/>
  <c r="C1117" i="113"/>
  <c r="D1117" i="113"/>
  <c r="E1117" i="113"/>
  <c r="F1117" i="113"/>
  <c r="G1117" i="113"/>
  <c r="H1117" i="113"/>
  <c r="I1117" i="113"/>
  <c r="K1117" i="113"/>
  <c r="L1117" i="113"/>
  <c r="M1117" i="113"/>
  <c r="N1117" i="113"/>
  <c r="O1117" i="113"/>
  <c r="P1117" i="113"/>
  <c r="Q1117" i="113"/>
  <c r="R1117" i="113"/>
  <c r="S1117" i="113"/>
  <c r="T1117" i="113"/>
  <c r="U1117" i="113"/>
  <c r="V1117" i="113"/>
  <c r="W1117" i="113"/>
  <c r="Y1117" i="113"/>
  <c r="Z1117" i="113"/>
  <c r="AA1117" i="113"/>
  <c r="A1118" i="113"/>
  <c r="C1118" i="113"/>
  <c r="D1118" i="113"/>
  <c r="E1118" i="113"/>
  <c r="F1118" i="113"/>
  <c r="G1118" i="113"/>
  <c r="H1118" i="113"/>
  <c r="I1118" i="113"/>
  <c r="K1118" i="113"/>
  <c r="L1118" i="113"/>
  <c r="M1118" i="113"/>
  <c r="N1118" i="113"/>
  <c r="O1118" i="113"/>
  <c r="P1118" i="113"/>
  <c r="Q1118" i="113"/>
  <c r="R1118" i="113"/>
  <c r="S1118" i="113"/>
  <c r="T1118" i="113"/>
  <c r="U1118" i="113"/>
  <c r="V1118" i="113"/>
  <c r="W1118" i="113"/>
  <c r="Y1118" i="113"/>
  <c r="Z1118" i="113"/>
  <c r="AA1118" i="113"/>
  <c r="A1119" i="113"/>
  <c r="C1119" i="113"/>
  <c r="D1119" i="113"/>
  <c r="E1119" i="113"/>
  <c r="F1119" i="113"/>
  <c r="G1119" i="113"/>
  <c r="H1119" i="113"/>
  <c r="I1119" i="113"/>
  <c r="K1119" i="113"/>
  <c r="L1119" i="113"/>
  <c r="M1119" i="113"/>
  <c r="N1119" i="113"/>
  <c r="O1119" i="113"/>
  <c r="P1119" i="113"/>
  <c r="Q1119" i="113"/>
  <c r="R1119" i="113"/>
  <c r="S1119" i="113"/>
  <c r="T1119" i="113"/>
  <c r="U1119" i="113"/>
  <c r="V1119" i="113"/>
  <c r="W1119" i="113"/>
  <c r="Y1119" i="113"/>
  <c r="Z1119" i="113"/>
  <c r="AA1119" i="113"/>
  <c r="A1120" i="113"/>
  <c r="C1120" i="113"/>
  <c r="D1120" i="113"/>
  <c r="E1120" i="113"/>
  <c r="F1120" i="113"/>
  <c r="G1120" i="113"/>
  <c r="H1120" i="113"/>
  <c r="I1120" i="113"/>
  <c r="K1120" i="113"/>
  <c r="L1120" i="113"/>
  <c r="M1120" i="113"/>
  <c r="N1120" i="113"/>
  <c r="O1120" i="113"/>
  <c r="P1120" i="113"/>
  <c r="Q1120" i="113"/>
  <c r="R1120" i="113"/>
  <c r="S1120" i="113"/>
  <c r="T1120" i="113"/>
  <c r="U1120" i="113"/>
  <c r="V1120" i="113"/>
  <c r="W1120" i="113"/>
  <c r="Y1120" i="113"/>
  <c r="Z1120" i="113"/>
  <c r="AA1120" i="113"/>
  <c r="A1121" i="113"/>
  <c r="C1121" i="113"/>
  <c r="D1121" i="113"/>
  <c r="E1121" i="113"/>
  <c r="F1121" i="113"/>
  <c r="G1121" i="113"/>
  <c r="H1121" i="113"/>
  <c r="I1121" i="113"/>
  <c r="K1121" i="113"/>
  <c r="L1121" i="113"/>
  <c r="M1121" i="113"/>
  <c r="N1121" i="113"/>
  <c r="O1121" i="113"/>
  <c r="P1121" i="113"/>
  <c r="Q1121" i="113"/>
  <c r="R1121" i="113"/>
  <c r="S1121" i="113"/>
  <c r="T1121" i="113"/>
  <c r="U1121" i="113"/>
  <c r="V1121" i="113"/>
  <c r="W1121" i="113"/>
  <c r="Y1121" i="113"/>
  <c r="Z1121" i="113"/>
  <c r="AA1121" i="113"/>
  <c r="A1122" i="113"/>
  <c r="C1122" i="113"/>
  <c r="D1122" i="113"/>
  <c r="E1122" i="113"/>
  <c r="F1122" i="113"/>
  <c r="G1122" i="113"/>
  <c r="H1122" i="113"/>
  <c r="I1122" i="113"/>
  <c r="K1122" i="113"/>
  <c r="L1122" i="113"/>
  <c r="M1122" i="113"/>
  <c r="N1122" i="113"/>
  <c r="O1122" i="113"/>
  <c r="P1122" i="113"/>
  <c r="Q1122" i="113"/>
  <c r="R1122" i="113"/>
  <c r="S1122" i="113"/>
  <c r="T1122" i="113"/>
  <c r="U1122" i="113"/>
  <c r="V1122" i="113"/>
  <c r="W1122" i="113"/>
  <c r="Y1122" i="113"/>
  <c r="Z1122" i="113"/>
  <c r="AA1122" i="113"/>
  <c r="A1123" i="113"/>
  <c r="C1123" i="113"/>
  <c r="D1123" i="113"/>
  <c r="E1123" i="113"/>
  <c r="F1123" i="113"/>
  <c r="G1123" i="113"/>
  <c r="H1123" i="113"/>
  <c r="I1123" i="113"/>
  <c r="K1123" i="113"/>
  <c r="L1123" i="113"/>
  <c r="M1123" i="113"/>
  <c r="N1123" i="113"/>
  <c r="O1123" i="113"/>
  <c r="P1123" i="113"/>
  <c r="Q1123" i="113"/>
  <c r="R1123" i="113"/>
  <c r="S1123" i="113"/>
  <c r="T1123" i="113"/>
  <c r="U1123" i="113"/>
  <c r="V1123" i="113"/>
  <c r="W1123" i="113"/>
  <c r="Y1123" i="113"/>
  <c r="Z1123" i="113"/>
  <c r="AA1123" i="113"/>
  <c r="A1124" i="113"/>
  <c r="C1124" i="113"/>
  <c r="D1124" i="113"/>
  <c r="E1124" i="113"/>
  <c r="F1124" i="113"/>
  <c r="G1124" i="113"/>
  <c r="H1124" i="113"/>
  <c r="I1124" i="113"/>
  <c r="K1124" i="113"/>
  <c r="L1124" i="113"/>
  <c r="M1124" i="113"/>
  <c r="N1124" i="113"/>
  <c r="O1124" i="113"/>
  <c r="P1124" i="113"/>
  <c r="Q1124" i="113"/>
  <c r="R1124" i="113"/>
  <c r="S1124" i="113"/>
  <c r="T1124" i="113"/>
  <c r="U1124" i="113"/>
  <c r="V1124" i="113"/>
  <c r="W1124" i="113"/>
  <c r="Y1124" i="113"/>
  <c r="Z1124" i="113"/>
  <c r="AA1124" i="113"/>
  <c r="A1125" i="113"/>
  <c r="C1125" i="113"/>
  <c r="D1125" i="113"/>
  <c r="E1125" i="113"/>
  <c r="F1125" i="113"/>
  <c r="G1125" i="113"/>
  <c r="H1125" i="113"/>
  <c r="I1125" i="113"/>
  <c r="K1125" i="113"/>
  <c r="L1125" i="113"/>
  <c r="M1125" i="113"/>
  <c r="N1125" i="113"/>
  <c r="O1125" i="113"/>
  <c r="P1125" i="113"/>
  <c r="Q1125" i="113"/>
  <c r="R1125" i="113"/>
  <c r="S1125" i="113"/>
  <c r="T1125" i="113"/>
  <c r="U1125" i="113"/>
  <c r="V1125" i="113"/>
  <c r="W1125" i="113"/>
  <c r="Y1125" i="113"/>
  <c r="Z1125" i="113"/>
  <c r="AA1125" i="113"/>
  <c r="A1126" i="113"/>
  <c r="C1126" i="113"/>
  <c r="D1126" i="113"/>
  <c r="E1126" i="113"/>
  <c r="F1126" i="113"/>
  <c r="G1126" i="113"/>
  <c r="H1126" i="113"/>
  <c r="I1126" i="113"/>
  <c r="K1126" i="113"/>
  <c r="L1126" i="113"/>
  <c r="M1126" i="113"/>
  <c r="N1126" i="113"/>
  <c r="O1126" i="113"/>
  <c r="P1126" i="113"/>
  <c r="Q1126" i="113"/>
  <c r="R1126" i="113"/>
  <c r="S1126" i="113"/>
  <c r="T1126" i="113"/>
  <c r="U1126" i="113"/>
  <c r="V1126" i="113"/>
  <c r="W1126" i="113"/>
  <c r="Y1126" i="113"/>
  <c r="Z1126" i="113"/>
  <c r="AA1126" i="113"/>
  <c r="A1127" i="113"/>
  <c r="C1127" i="113"/>
  <c r="D1127" i="113"/>
  <c r="E1127" i="113"/>
  <c r="F1127" i="113"/>
  <c r="G1127" i="113"/>
  <c r="H1127" i="113"/>
  <c r="I1127" i="113"/>
  <c r="K1127" i="113"/>
  <c r="L1127" i="113"/>
  <c r="M1127" i="113"/>
  <c r="N1127" i="113"/>
  <c r="O1127" i="113"/>
  <c r="P1127" i="113"/>
  <c r="Q1127" i="113"/>
  <c r="R1127" i="113"/>
  <c r="S1127" i="113"/>
  <c r="T1127" i="113"/>
  <c r="U1127" i="113"/>
  <c r="V1127" i="113"/>
  <c r="W1127" i="113"/>
  <c r="Y1127" i="113"/>
  <c r="Z1127" i="113"/>
  <c r="AA1127" i="113"/>
  <c r="A1128" i="113"/>
  <c r="C1128" i="113"/>
  <c r="D1128" i="113"/>
  <c r="E1128" i="113"/>
  <c r="F1128" i="113"/>
  <c r="G1128" i="113"/>
  <c r="H1128" i="113"/>
  <c r="I1128" i="113"/>
  <c r="K1128" i="113"/>
  <c r="L1128" i="113"/>
  <c r="M1128" i="113"/>
  <c r="N1128" i="113"/>
  <c r="O1128" i="113"/>
  <c r="P1128" i="113"/>
  <c r="Q1128" i="113"/>
  <c r="R1128" i="113"/>
  <c r="S1128" i="113"/>
  <c r="T1128" i="113"/>
  <c r="U1128" i="113"/>
  <c r="V1128" i="113"/>
  <c r="W1128" i="113"/>
  <c r="Y1128" i="113"/>
  <c r="Z1128" i="113"/>
  <c r="AA1128" i="113"/>
  <c r="A1129" i="113"/>
  <c r="C1129" i="113"/>
  <c r="D1129" i="113"/>
  <c r="E1129" i="113"/>
  <c r="F1129" i="113"/>
  <c r="G1129" i="113"/>
  <c r="H1129" i="113"/>
  <c r="I1129" i="113"/>
  <c r="K1129" i="113"/>
  <c r="L1129" i="113"/>
  <c r="M1129" i="113"/>
  <c r="N1129" i="113"/>
  <c r="O1129" i="113"/>
  <c r="P1129" i="113"/>
  <c r="Q1129" i="113"/>
  <c r="R1129" i="113"/>
  <c r="S1129" i="113"/>
  <c r="T1129" i="113"/>
  <c r="U1129" i="113"/>
  <c r="V1129" i="113"/>
  <c r="W1129" i="113"/>
  <c r="Y1129" i="113"/>
  <c r="Z1129" i="113"/>
  <c r="AA1129" i="113"/>
  <c r="A1130" i="113"/>
  <c r="C1130" i="113"/>
  <c r="D1130" i="113"/>
  <c r="E1130" i="113"/>
  <c r="F1130" i="113"/>
  <c r="G1130" i="113"/>
  <c r="H1130" i="113"/>
  <c r="I1130" i="113"/>
  <c r="K1130" i="113"/>
  <c r="L1130" i="113"/>
  <c r="M1130" i="113"/>
  <c r="N1130" i="113"/>
  <c r="O1130" i="113"/>
  <c r="P1130" i="113"/>
  <c r="Q1130" i="113"/>
  <c r="R1130" i="113"/>
  <c r="S1130" i="113"/>
  <c r="T1130" i="113"/>
  <c r="U1130" i="113"/>
  <c r="V1130" i="113"/>
  <c r="W1130" i="113"/>
  <c r="Y1130" i="113"/>
  <c r="Z1130" i="113"/>
  <c r="AA1130" i="113"/>
  <c r="A1131" i="113"/>
  <c r="C1131" i="113"/>
  <c r="D1131" i="113"/>
  <c r="E1131" i="113"/>
  <c r="F1131" i="113"/>
  <c r="G1131" i="113"/>
  <c r="H1131" i="113"/>
  <c r="I1131" i="113"/>
  <c r="K1131" i="113"/>
  <c r="L1131" i="113"/>
  <c r="M1131" i="113"/>
  <c r="N1131" i="113"/>
  <c r="O1131" i="113"/>
  <c r="P1131" i="113"/>
  <c r="Q1131" i="113"/>
  <c r="R1131" i="113"/>
  <c r="S1131" i="113"/>
  <c r="T1131" i="113"/>
  <c r="U1131" i="113"/>
  <c r="V1131" i="113"/>
  <c r="W1131" i="113"/>
  <c r="Y1131" i="113"/>
  <c r="Z1131" i="113"/>
  <c r="AA1131" i="113"/>
  <c r="A1132" i="113"/>
  <c r="C1132" i="113"/>
  <c r="D1132" i="113"/>
  <c r="E1132" i="113"/>
  <c r="F1132" i="113"/>
  <c r="G1132" i="113"/>
  <c r="H1132" i="113"/>
  <c r="I1132" i="113"/>
  <c r="K1132" i="113"/>
  <c r="L1132" i="113"/>
  <c r="M1132" i="113"/>
  <c r="N1132" i="113"/>
  <c r="O1132" i="113"/>
  <c r="P1132" i="113"/>
  <c r="Q1132" i="113"/>
  <c r="R1132" i="113"/>
  <c r="S1132" i="113"/>
  <c r="T1132" i="113"/>
  <c r="U1132" i="113"/>
  <c r="V1132" i="113"/>
  <c r="W1132" i="113"/>
  <c r="Y1132" i="113"/>
  <c r="Z1132" i="113"/>
  <c r="AA1132" i="113"/>
  <c r="A1133" i="113"/>
  <c r="C1133" i="113"/>
  <c r="D1133" i="113"/>
  <c r="E1133" i="113"/>
  <c r="F1133" i="113"/>
  <c r="G1133" i="113"/>
  <c r="H1133" i="113"/>
  <c r="I1133" i="113"/>
  <c r="K1133" i="113"/>
  <c r="L1133" i="113"/>
  <c r="M1133" i="113"/>
  <c r="N1133" i="113"/>
  <c r="O1133" i="113"/>
  <c r="P1133" i="113"/>
  <c r="Q1133" i="113"/>
  <c r="R1133" i="113"/>
  <c r="S1133" i="113"/>
  <c r="T1133" i="113"/>
  <c r="U1133" i="113"/>
  <c r="V1133" i="113"/>
  <c r="W1133" i="113"/>
  <c r="Y1133" i="113"/>
  <c r="Z1133" i="113"/>
  <c r="AA1133" i="113"/>
  <c r="A1134" i="113"/>
  <c r="C1134" i="113"/>
  <c r="D1134" i="113"/>
  <c r="E1134" i="113"/>
  <c r="F1134" i="113"/>
  <c r="G1134" i="113"/>
  <c r="H1134" i="113"/>
  <c r="I1134" i="113"/>
  <c r="K1134" i="113"/>
  <c r="L1134" i="113"/>
  <c r="M1134" i="113"/>
  <c r="N1134" i="113"/>
  <c r="O1134" i="113"/>
  <c r="P1134" i="113"/>
  <c r="Q1134" i="113"/>
  <c r="R1134" i="113"/>
  <c r="S1134" i="113"/>
  <c r="T1134" i="113"/>
  <c r="U1134" i="113"/>
  <c r="V1134" i="113"/>
  <c r="W1134" i="113"/>
  <c r="Y1134" i="113"/>
  <c r="Z1134" i="113"/>
  <c r="AA1134" i="113"/>
  <c r="A1135" i="113"/>
  <c r="C1135" i="113"/>
  <c r="D1135" i="113"/>
  <c r="E1135" i="113"/>
  <c r="F1135" i="113"/>
  <c r="G1135" i="113"/>
  <c r="H1135" i="113"/>
  <c r="I1135" i="113"/>
  <c r="K1135" i="113"/>
  <c r="L1135" i="113"/>
  <c r="M1135" i="113"/>
  <c r="N1135" i="113"/>
  <c r="O1135" i="113"/>
  <c r="P1135" i="113"/>
  <c r="Q1135" i="113"/>
  <c r="R1135" i="113"/>
  <c r="S1135" i="113"/>
  <c r="T1135" i="113"/>
  <c r="U1135" i="113"/>
  <c r="V1135" i="113"/>
  <c r="W1135" i="113"/>
  <c r="Y1135" i="113"/>
  <c r="Z1135" i="113"/>
  <c r="AA1135" i="113"/>
  <c r="A1136" i="113"/>
  <c r="C1136" i="113"/>
  <c r="D1136" i="113"/>
  <c r="E1136" i="113"/>
  <c r="F1136" i="113"/>
  <c r="G1136" i="113"/>
  <c r="H1136" i="113"/>
  <c r="I1136" i="113"/>
  <c r="K1136" i="113"/>
  <c r="L1136" i="113"/>
  <c r="M1136" i="113"/>
  <c r="N1136" i="113"/>
  <c r="O1136" i="113"/>
  <c r="P1136" i="113"/>
  <c r="Q1136" i="113"/>
  <c r="R1136" i="113"/>
  <c r="S1136" i="113"/>
  <c r="T1136" i="113"/>
  <c r="U1136" i="113"/>
  <c r="V1136" i="113"/>
  <c r="W1136" i="113"/>
  <c r="Y1136" i="113"/>
  <c r="Z1136" i="113"/>
  <c r="AA1136" i="113"/>
  <c r="A1137" i="113"/>
  <c r="C1137" i="113"/>
  <c r="D1137" i="113"/>
  <c r="E1137" i="113"/>
  <c r="F1137" i="113"/>
  <c r="G1137" i="113"/>
  <c r="H1137" i="113"/>
  <c r="I1137" i="113"/>
  <c r="K1137" i="113"/>
  <c r="L1137" i="113"/>
  <c r="M1137" i="113"/>
  <c r="N1137" i="113"/>
  <c r="O1137" i="113"/>
  <c r="P1137" i="113"/>
  <c r="Q1137" i="113"/>
  <c r="R1137" i="113"/>
  <c r="S1137" i="113"/>
  <c r="T1137" i="113"/>
  <c r="U1137" i="113"/>
  <c r="V1137" i="113"/>
  <c r="W1137" i="113"/>
  <c r="Y1137" i="113"/>
  <c r="Z1137" i="113"/>
  <c r="AA1137" i="113"/>
  <c r="A1138" i="113"/>
  <c r="C1138" i="113"/>
  <c r="D1138" i="113"/>
  <c r="E1138" i="113"/>
  <c r="F1138" i="113"/>
  <c r="G1138" i="113"/>
  <c r="H1138" i="113"/>
  <c r="I1138" i="113"/>
  <c r="K1138" i="113"/>
  <c r="L1138" i="113"/>
  <c r="M1138" i="113"/>
  <c r="N1138" i="113"/>
  <c r="O1138" i="113"/>
  <c r="P1138" i="113"/>
  <c r="Q1138" i="113"/>
  <c r="R1138" i="113"/>
  <c r="S1138" i="113"/>
  <c r="T1138" i="113"/>
  <c r="U1138" i="113"/>
  <c r="V1138" i="113"/>
  <c r="W1138" i="113"/>
  <c r="Y1138" i="113"/>
  <c r="Z1138" i="113"/>
  <c r="AA1138" i="113"/>
  <c r="A1139" i="113"/>
  <c r="C1139" i="113"/>
  <c r="D1139" i="113"/>
  <c r="E1139" i="113"/>
  <c r="F1139" i="113"/>
  <c r="G1139" i="113"/>
  <c r="H1139" i="113"/>
  <c r="I1139" i="113"/>
  <c r="K1139" i="113"/>
  <c r="L1139" i="113"/>
  <c r="M1139" i="113"/>
  <c r="N1139" i="113"/>
  <c r="O1139" i="113"/>
  <c r="P1139" i="113"/>
  <c r="Q1139" i="113"/>
  <c r="R1139" i="113"/>
  <c r="S1139" i="113"/>
  <c r="T1139" i="113"/>
  <c r="U1139" i="113"/>
  <c r="V1139" i="113"/>
  <c r="W1139" i="113"/>
  <c r="Y1139" i="113"/>
  <c r="Z1139" i="113"/>
  <c r="AA1139" i="113"/>
  <c r="A1140" i="113"/>
  <c r="C1140" i="113"/>
  <c r="D1140" i="113"/>
  <c r="E1140" i="113"/>
  <c r="F1140" i="113"/>
  <c r="G1140" i="113"/>
  <c r="H1140" i="113"/>
  <c r="I1140" i="113"/>
  <c r="K1140" i="113"/>
  <c r="L1140" i="113"/>
  <c r="M1140" i="113"/>
  <c r="N1140" i="113"/>
  <c r="O1140" i="113"/>
  <c r="P1140" i="113"/>
  <c r="Q1140" i="113"/>
  <c r="R1140" i="113"/>
  <c r="S1140" i="113"/>
  <c r="T1140" i="113"/>
  <c r="U1140" i="113"/>
  <c r="V1140" i="113"/>
  <c r="W1140" i="113"/>
  <c r="Y1140" i="113"/>
  <c r="Z1140" i="113"/>
  <c r="AA1140" i="113"/>
  <c r="A1141" i="113"/>
  <c r="C1141" i="113"/>
  <c r="D1141" i="113"/>
  <c r="E1141" i="113"/>
  <c r="F1141" i="113"/>
  <c r="G1141" i="113"/>
  <c r="H1141" i="113"/>
  <c r="I1141" i="113"/>
  <c r="K1141" i="113"/>
  <c r="L1141" i="113"/>
  <c r="M1141" i="113"/>
  <c r="N1141" i="113"/>
  <c r="O1141" i="113"/>
  <c r="P1141" i="113"/>
  <c r="Q1141" i="113"/>
  <c r="R1141" i="113"/>
  <c r="S1141" i="113"/>
  <c r="T1141" i="113"/>
  <c r="U1141" i="113"/>
  <c r="V1141" i="113"/>
  <c r="W1141" i="113"/>
  <c r="Y1141" i="113"/>
  <c r="Z1141" i="113"/>
  <c r="AA1141" i="113"/>
  <c r="A1142" i="113"/>
  <c r="C1142" i="113"/>
  <c r="D1142" i="113"/>
  <c r="E1142" i="113"/>
  <c r="F1142" i="113"/>
  <c r="G1142" i="113"/>
  <c r="H1142" i="113"/>
  <c r="I1142" i="113"/>
  <c r="K1142" i="113"/>
  <c r="L1142" i="113"/>
  <c r="M1142" i="113"/>
  <c r="N1142" i="113"/>
  <c r="O1142" i="113"/>
  <c r="P1142" i="113"/>
  <c r="Q1142" i="113"/>
  <c r="R1142" i="113"/>
  <c r="S1142" i="113"/>
  <c r="T1142" i="113"/>
  <c r="U1142" i="113"/>
  <c r="V1142" i="113"/>
  <c r="W1142" i="113"/>
  <c r="Y1142" i="113"/>
  <c r="Z1142" i="113"/>
  <c r="AA1142" i="113"/>
  <c r="A1143" i="113"/>
  <c r="C1143" i="113"/>
  <c r="D1143" i="113"/>
  <c r="E1143" i="113"/>
  <c r="F1143" i="113"/>
  <c r="G1143" i="113"/>
  <c r="H1143" i="113"/>
  <c r="I1143" i="113"/>
  <c r="K1143" i="113"/>
  <c r="L1143" i="113"/>
  <c r="M1143" i="113"/>
  <c r="N1143" i="113"/>
  <c r="O1143" i="113"/>
  <c r="P1143" i="113"/>
  <c r="Q1143" i="113"/>
  <c r="R1143" i="113"/>
  <c r="S1143" i="113"/>
  <c r="T1143" i="113"/>
  <c r="U1143" i="113"/>
  <c r="V1143" i="113"/>
  <c r="W1143" i="113"/>
  <c r="Y1143" i="113"/>
  <c r="Z1143" i="113"/>
  <c r="AA1143" i="113"/>
  <c r="A1144" i="113"/>
  <c r="C1144" i="113"/>
  <c r="D1144" i="113"/>
  <c r="E1144" i="113"/>
  <c r="F1144" i="113"/>
  <c r="G1144" i="113"/>
  <c r="H1144" i="113"/>
  <c r="I1144" i="113"/>
  <c r="K1144" i="113"/>
  <c r="L1144" i="113"/>
  <c r="M1144" i="113"/>
  <c r="N1144" i="113"/>
  <c r="O1144" i="113"/>
  <c r="P1144" i="113"/>
  <c r="Q1144" i="113"/>
  <c r="R1144" i="113"/>
  <c r="S1144" i="113"/>
  <c r="T1144" i="113"/>
  <c r="U1144" i="113"/>
  <c r="V1144" i="113"/>
  <c r="W1144" i="113"/>
  <c r="Y1144" i="113"/>
  <c r="Z1144" i="113"/>
  <c r="AA1144" i="113"/>
  <c r="A1145" i="113"/>
  <c r="C1145" i="113"/>
  <c r="D1145" i="113"/>
  <c r="E1145" i="113"/>
  <c r="F1145" i="113"/>
  <c r="G1145" i="113"/>
  <c r="H1145" i="113"/>
  <c r="I1145" i="113"/>
  <c r="K1145" i="113"/>
  <c r="L1145" i="113"/>
  <c r="M1145" i="113"/>
  <c r="N1145" i="113"/>
  <c r="O1145" i="113"/>
  <c r="P1145" i="113"/>
  <c r="Q1145" i="113"/>
  <c r="R1145" i="113"/>
  <c r="S1145" i="113"/>
  <c r="T1145" i="113"/>
  <c r="U1145" i="113"/>
  <c r="V1145" i="113"/>
  <c r="W1145" i="113"/>
  <c r="Y1145" i="113"/>
  <c r="Z1145" i="113"/>
  <c r="AA1145" i="113"/>
  <c r="A1146" i="113"/>
  <c r="C1146" i="113"/>
  <c r="D1146" i="113"/>
  <c r="E1146" i="113"/>
  <c r="F1146" i="113"/>
  <c r="G1146" i="113"/>
  <c r="H1146" i="113"/>
  <c r="I1146" i="113"/>
  <c r="K1146" i="113"/>
  <c r="L1146" i="113"/>
  <c r="M1146" i="113"/>
  <c r="N1146" i="113"/>
  <c r="O1146" i="113"/>
  <c r="P1146" i="113"/>
  <c r="Q1146" i="113"/>
  <c r="R1146" i="113"/>
  <c r="S1146" i="113"/>
  <c r="T1146" i="113"/>
  <c r="U1146" i="113"/>
  <c r="V1146" i="113"/>
  <c r="W1146" i="113"/>
  <c r="Y1146" i="113"/>
  <c r="Z1146" i="113"/>
  <c r="AA1146" i="113"/>
  <c r="A1147" i="113"/>
  <c r="C1147" i="113"/>
  <c r="D1147" i="113"/>
  <c r="E1147" i="113"/>
  <c r="F1147" i="113"/>
  <c r="G1147" i="113"/>
  <c r="H1147" i="113"/>
  <c r="I1147" i="113"/>
  <c r="K1147" i="113"/>
  <c r="L1147" i="113"/>
  <c r="M1147" i="113"/>
  <c r="N1147" i="113"/>
  <c r="O1147" i="113"/>
  <c r="P1147" i="113"/>
  <c r="Q1147" i="113"/>
  <c r="R1147" i="113"/>
  <c r="S1147" i="113"/>
  <c r="T1147" i="113"/>
  <c r="U1147" i="113"/>
  <c r="V1147" i="113"/>
  <c r="W1147" i="113"/>
  <c r="Y1147" i="113"/>
  <c r="Z1147" i="113"/>
  <c r="AA1147" i="113"/>
  <c r="A1148" i="113"/>
  <c r="C1148" i="113"/>
  <c r="D1148" i="113"/>
  <c r="E1148" i="113"/>
  <c r="F1148" i="113"/>
  <c r="G1148" i="113"/>
  <c r="H1148" i="113"/>
  <c r="I1148" i="113"/>
  <c r="K1148" i="113"/>
  <c r="L1148" i="113"/>
  <c r="M1148" i="113"/>
  <c r="N1148" i="113"/>
  <c r="O1148" i="113"/>
  <c r="P1148" i="113"/>
  <c r="Q1148" i="113"/>
  <c r="R1148" i="113"/>
  <c r="S1148" i="113"/>
  <c r="T1148" i="113"/>
  <c r="U1148" i="113"/>
  <c r="V1148" i="113"/>
  <c r="W1148" i="113"/>
  <c r="Y1148" i="113"/>
  <c r="Z1148" i="113"/>
  <c r="AA1148" i="113"/>
  <c r="A1149" i="113"/>
  <c r="C1149" i="113"/>
  <c r="D1149" i="113"/>
  <c r="E1149" i="113"/>
  <c r="F1149" i="113"/>
  <c r="G1149" i="113"/>
  <c r="H1149" i="113"/>
  <c r="I1149" i="113"/>
  <c r="K1149" i="113"/>
  <c r="L1149" i="113"/>
  <c r="M1149" i="113"/>
  <c r="N1149" i="113"/>
  <c r="O1149" i="113"/>
  <c r="P1149" i="113"/>
  <c r="Q1149" i="113"/>
  <c r="R1149" i="113"/>
  <c r="S1149" i="113"/>
  <c r="T1149" i="113"/>
  <c r="U1149" i="113"/>
  <c r="V1149" i="113"/>
  <c r="W1149" i="113"/>
  <c r="Y1149" i="113"/>
  <c r="Z1149" i="113"/>
  <c r="AA1149" i="113"/>
  <c r="A1150" i="113"/>
  <c r="C1150" i="113"/>
  <c r="D1150" i="113"/>
  <c r="E1150" i="113"/>
  <c r="F1150" i="113"/>
  <c r="G1150" i="113"/>
  <c r="H1150" i="113"/>
  <c r="I1150" i="113"/>
  <c r="K1150" i="113"/>
  <c r="L1150" i="113"/>
  <c r="M1150" i="113"/>
  <c r="N1150" i="113"/>
  <c r="O1150" i="113"/>
  <c r="P1150" i="113"/>
  <c r="Q1150" i="113"/>
  <c r="R1150" i="113"/>
  <c r="S1150" i="113"/>
  <c r="T1150" i="113"/>
  <c r="U1150" i="113"/>
  <c r="V1150" i="113"/>
  <c r="W1150" i="113"/>
  <c r="Y1150" i="113"/>
  <c r="Z1150" i="113"/>
  <c r="AA1150" i="113"/>
  <c r="A1151" i="113"/>
  <c r="C1151" i="113"/>
  <c r="D1151" i="113"/>
  <c r="E1151" i="113"/>
  <c r="F1151" i="113"/>
  <c r="G1151" i="113"/>
  <c r="H1151" i="113"/>
  <c r="I1151" i="113"/>
  <c r="K1151" i="113"/>
  <c r="L1151" i="113"/>
  <c r="M1151" i="113"/>
  <c r="N1151" i="113"/>
  <c r="O1151" i="113"/>
  <c r="P1151" i="113"/>
  <c r="Q1151" i="113"/>
  <c r="R1151" i="113"/>
  <c r="S1151" i="113"/>
  <c r="T1151" i="113"/>
  <c r="U1151" i="113"/>
  <c r="V1151" i="113"/>
  <c r="W1151" i="113"/>
  <c r="Y1151" i="113"/>
  <c r="Z1151" i="113"/>
  <c r="AA1151" i="113"/>
  <c r="A1054" i="113"/>
  <c r="C1054" i="113"/>
  <c r="D1054" i="113"/>
  <c r="E1054" i="113"/>
  <c r="F1054" i="113"/>
  <c r="G1054" i="113"/>
  <c r="H1054" i="113"/>
  <c r="I1054" i="113"/>
  <c r="K1054" i="113"/>
  <c r="L1054" i="113"/>
  <c r="M1054" i="113"/>
  <c r="N1054" i="113"/>
  <c r="O1054" i="113"/>
  <c r="P1054" i="113"/>
  <c r="Q1054" i="113"/>
  <c r="R1054" i="113"/>
  <c r="S1054" i="113"/>
  <c r="T1054" i="113"/>
  <c r="U1054" i="113"/>
  <c r="V1054" i="113"/>
  <c r="W1054" i="113"/>
  <c r="Y1054" i="113"/>
  <c r="Z1054" i="113"/>
  <c r="AA1054" i="113"/>
  <c r="A1055" i="113"/>
  <c r="C1055" i="113"/>
  <c r="D1055" i="113"/>
  <c r="E1055" i="113"/>
  <c r="F1055" i="113"/>
  <c r="G1055" i="113"/>
  <c r="H1055" i="113"/>
  <c r="I1055" i="113"/>
  <c r="K1055" i="113"/>
  <c r="L1055" i="113"/>
  <c r="M1055" i="113"/>
  <c r="N1055" i="113"/>
  <c r="O1055" i="113"/>
  <c r="P1055" i="113"/>
  <c r="Q1055" i="113"/>
  <c r="R1055" i="113"/>
  <c r="S1055" i="113"/>
  <c r="T1055" i="113"/>
  <c r="U1055" i="113"/>
  <c r="V1055" i="113"/>
  <c r="W1055" i="113"/>
  <c r="Y1055" i="113"/>
  <c r="Z1055" i="113"/>
  <c r="AA1055" i="113"/>
  <c r="A1056" i="113"/>
  <c r="C1056" i="113"/>
  <c r="D1056" i="113"/>
  <c r="E1056" i="113"/>
  <c r="F1056" i="113"/>
  <c r="G1056" i="113"/>
  <c r="H1056" i="113"/>
  <c r="I1056" i="113"/>
  <c r="K1056" i="113"/>
  <c r="L1056" i="113"/>
  <c r="M1056" i="113"/>
  <c r="N1056" i="113"/>
  <c r="O1056" i="113"/>
  <c r="P1056" i="113"/>
  <c r="Q1056" i="113"/>
  <c r="R1056" i="113"/>
  <c r="S1056" i="113"/>
  <c r="T1056" i="113"/>
  <c r="U1056" i="113"/>
  <c r="V1056" i="113"/>
  <c r="W1056" i="113"/>
  <c r="Y1056" i="113"/>
  <c r="Z1056" i="113"/>
  <c r="AA1056" i="113"/>
  <c r="A1057" i="113"/>
  <c r="C1057" i="113"/>
  <c r="D1057" i="113"/>
  <c r="E1057" i="113"/>
  <c r="F1057" i="113"/>
  <c r="G1057" i="113"/>
  <c r="H1057" i="113"/>
  <c r="I1057" i="113"/>
  <c r="K1057" i="113"/>
  <c r="L1057" i="113"/>
  <c r="M1057" i="113"/>
  <c r="N1057" i="113"/>
  <c r="O1057" i="113"/>
  <c r="P1057" i="113"/>
  <c r="Q1057" i="113"/>
  <c r="R1057" i="113"/>
  <c r="S1057" i="113"/>
  <c r="T1057" i="113"/>
  <c r="U1057" i="113"/>
  <c r="V1057" i="113"/>
  <c r="W1057" i="113"/>
  <c r="Y1057" i="113"/>
  <c r="Z1057" i="113"/>
  <c r="AA1057" i="113"/>
  <c r="A1058" i="113"/>
  <c r="C1058" i="113"/>
  <c r="D1058" i="113"/>
  <c r="E1058" i="113"/>
  <c r="F1058" i="113"/>
  <c r="G1058" i="113"/>
  <c r="H1058" i="113"/>
  <c r="I1058" i="113"/>
  <c r="K1058" i="113"/>
  <c r="L1058" i="113"/>
  <c r="M1058" i="113"/>
  <c r="N1058" i="113"/>
  <c r="O1058" i="113"/>
  <c r="P1058" i="113"/>
  <c r="Q1058" i="113"/>
  <c r="R1058" i="113"/>
  <c r="S1058" i="113"/>
  <c r="T1058" i="113"/>
  <c r="U1058" i="113"/>
  <c r="V1058" i="113"/>
  <c r="W1058" i="113"/>
  <c r="Y1058" i="113"/>
  <c r="Z1058" i="113"/>
  <c r="AA1058" i="113"/>
  <c r="A1059" i="113"/>
  <c r="C1059" i="113"/>
  <c r="D1059" i="113"/>
  <c r="E1059" i="113"/>
  <c r="F1059" i="113"/>
  <c r="G1059" i="113"/>
  <c r="H1059" i="113"/>
  <c r="I1059" i="113"/>
  <c r="K1059" i="113"/>
  <c r="L1059" i="113"/>
  <c r="M1059" i="113"/>
  <c r="N1059" i="113"/>
  <c r="O1059" i="113"/>
  <c r="P1059" i="113"/>
  <c r="Q1059" i="113"/>
  <c r="R1059" i="113"/>
  <c r="S1059" i="113"/>
  <c r="T1059" i="113"/>
  <c r="U1059" i="113"/>
  <c r="V1059" i="113"/>
  <c r="W1059" i="113"/>
  <c r="Y1059" i="113"/>
  <c r="Z1059" i="113"/>
  <c r="AA1059" i="113"/>
  <c r="A1060" i="113"/>
  <c r="C1060" i="113"/>
  <c r="D1060" i="113"/>
  <c r="E1060" i="113"/>
  <c r="F1060" i="113"/>
  <c r="G1060" i="113"/>
  <c r="H1060" i="113"/>
  <c r="I1060" i="113"/>
  <c r="K1060" i="113"/>
  <c r="L1060" i="113"/>
  <c r="M1060" i="113"/>
  <c r="N1060" i="113"/>
  <c r="O1060" i="113"/>
  <c r="P1060" i="113"/>
  <c r="Q1060" i="113"/>
  <c r="R1060" i="113"/>
  <c r="S1060" i="113"/>
  <c r="T1060" i="113"/>
  <c r="U1060" i="113"/>
  <c r="V1060" i="113"/>
  <c r="W1060" i="113"/>
  <c r="Y1060" i="113"/>
  <c r="Z1060" i="113"/>
  <c r="AA1060" i="113"/>
  <c r="A1061" i="113"/>
  <c r="C1061" i="113"/>
  <c r="D1061" i="113"/>
  <c r="E1061" i="113"/>
  <c r="F1061" i="113"/>
  <c r="G1061" i="113"/>
  <c r="H1061" i="113"/>
  <c r="I1061" i="113"/>
  <c r="K1061" i="113"/>
  <c r="L1061" i="113"/>
  <c r="M1061" i="113"/>
  <c r="N1061" i="113"/>
  <c r="O1061" i="113"/>
  <c r="P1061" i="113"/>
  <c r="Q1061" i="113"/>
  <c r="R1061" i="113"/>
  <c r="S1061" i="113"/>
  <c r="T1061" i="113"/>
  <c r="U1061" i="113"/>
  <c r="V1061" i="113"/>
  <c r="W1061" i="113"/>
  <c r="Y1061" i="113"/>
  <c r="Z1061" i="113"/>
  <c r="AA1061" i="113"/>
  <c r="A1062" i="113"/>
  <c r="C1062" i="113"/>
  <c r="D1062" i="113"/>
  <c r="E1062" i="113"/>
  <c r="F1062" i="113"/>
  <c r="G1062" i="113"/>
  <c r="H1062" i="113"/>
  <c r="I1062" i="113"/>
  <c r="K1062" i="113"/>
  <c r="L1062" i="113"/>
  <c r="M1062" i="113"/>
  <c r="N1062" i="113"/>
  <c r="O1062" i="113"/>
  <c r="P1062" i="113"/>
  <c r="Q1062" i="113"/>
  <c r="R1062" i="113"/>
  <c r="S1062" i="113"/>
  <c r="T1062" i="113"/>
  <c r="U1062" i="113"/>
  <c r="V1062" i="113"/>
  <c r="W1062" i="113"/>
  <c r="Y1062" i="113"/>
  <c r="Z1062" i="113"/>
  <c r="AA1062" i="113"/>
  <c r="A1063" i="113"/>
  <c r="C1063" i="113"/>
  <c r="D1063" i="113"/>
  <c r="E1063" i="113"/>
  <c r="F1063" i="113"/>
  <c r="G1063" i="113"/>
  <c r="H1063" i="113"/>
  <c r="I1063" i="113"/>
  <c r="K1063" i="113"/>
  <c r="L1063" i="113"/>
  <c r="M1063" i="113"/>
  <c r="N1063" i="113"/>
  <c r="O1063" i="113"/>
  <c r="P1063" i="113"/>
  <c r="Q1063" i="113"/>
  <c r="R1063" i="113"/>
  <c r="S1063" i="113"/>
  <c r="T1063" i="113"/>
  <c r="U1063" i="113"/>
  <c r="V1063" i="113"/>
  <c r="W1063" i="113"/>
  <c r="Y1063" i="113"/>
  <c r="Z1063" i="113"/>
  <c r="AA1063" i="113"/>
  <c r="A1064" i="113"/>
  <c r="C1064" i="113"/>
  <c r="D1064" i="113"/>
  <c r="E1064" i="113"/>
  <c r="F1064" i="113"/>
  <c r="G1064" i="113"/>
  <c r="H1064" i="113"/>
  <c r="I1064" i="113"/>
  <c r="K1064" i="113"/>
  <c r="L1064" i="113"/>
  <c r="M1064" i="113"/>
  <c r="N1064" i="113"/>
  <c r="O1064" i="113"/>
  <c r="P1064" i="113"/>
  <c r="Q1064" i="113"/>
  <c r="R1064" i="113"/>
  <c r="S1064" i="113"/>
  <c r="T1064" i="113"/>
  <c r="U1064" i="113"/>
  <c r="V1064" i="113"/>
  <c r="W1064" i="113"/>
  <c r="Y1064" i="113"/>
  <c r="Z1064" i="113"/>
  <c r="AA1064" i="113"/>
  <c r="A1065" i="113"/>
  <c r="C1065" i="113"/>
  <c r="D1065" i="113"/>
  <c r="E1065" i="113"/>
  <c r="F1065" i="113"/>
  <c r="G1065" i="113"/>
  <c r="H1065" i="113"/>
  <c r="I1065" i="113"/>
  <c r="K1065" i="113"/>
  <c r="L1065" i="113"/>
  <c r="M1065" i="113"/>
  <c r="N1065" i="113"/>
  <c r="O1065" i="113"/>
  <c r="P1065" i="113"/>
  <c r="Q1065" i="113"/>
  <c r="R1065" i="113"/>
  <c r="S1065" i="113"/>
  <c r="T1065" i="113"/>
  <c r="U1065" i="113"/>
  <c r="V1065" i="113"/>
  <c r="W1065" i="113"/>
  <c r="Y1065" i="113"/>
  <c r="Z1065" i="113"/>
  <c r="AA1065" i="113"/>
  <c r="A1066" i="113"/>
  <c r="C1066" i="113"/>
  <c r="D1066" i="113"/>
  <c r="E1066" i="113"/>
  <c r="F1066" i="113"/>
  <c r="G1066" i="113"/>
  <c r="H1066" i="113"/>
  <c r="I1066" i="113"/>
  <c r="K1066" i="113"/>
  <c r="L1066" i="113"/>
  <c r="M1066" i="113"/>
  <c r="N1066" i="113"/>
  <c r="O1066" i="113"/>
  <c r="P1066" i="113"/>
  <c r="Q1066" i="113"/>
  <c r="R1066" i="113"/>
  <c r="S1066" i="113"/>
  <c r="T1066" i="113"/>
  <c r="U1066" i="113"/>
  <c r="V1066" i="113"/>
  <c r="W1066" i="113"/>
  <c r="Y1066" i="113"/>
  <c r="Z1066" i="113"/>
  <c r="AA1066" i="113"/>
  <c r="A1067" i="113"/>
  <c r="C1067" i="113"/>
  <c r="D1067" i="113"/>
  <c r="E1067" i="113"/>
  <c r="F1067" i="113"/>
  <c r="G1067" i="113"/>
  <c r="H1067" i="113"/>
  <c r="I1067" i="113"/>
  <c r="K1067" i="113"/>
  <c r="L1067" i="113"/>
  <c r="M1067" i="113"/>
  <c r="N1067" i="113"/>
  <c r="O1067" i="113"/>
  <c r="P1067" i="113"/>
  <c r="Q1067" i="113"/>
  <c r="R1067" i="113"/>
  <c r="S1067" i="113"/>
  <c r="T1067" i="113"/>
  <c r="U1067" i="113"/>
  <c r="V1067" i="113"/>
  <c r="W1067" i="113"/>
  <c r="Y1067" i="113"/>
  <c r="Z1067" i="113"/>
  <c r="AA1067" i="113"/>
  <c r="A1068" i="113"/>
  <c r="C1068" i="113"/>
  <c r="D1068" i="113"/>
  <c r="E1068" i="113"/>
  <c r="F1068" i="113"/>
  <c r="G1068" i="113"/>
  <c r="H1068" i="113"/>
  <c r="I1068" i="113"/>
  <c r="K1068" i="113"/>
  <c r="L1068" i="113"/>
  <c r="M1068" i="113"/>
  <c r="N1068" i="113"/>
  <c r="O1068" i="113"/>
  <c r="P1068" i="113"/>
  <c r="Q1068" i="113"/>
  <c r="R1068" i="113"/>
  <c r="S1068" i="113"/>
  <c r="T1068" i="113"/>
  <c r="U1068" i="113"/>
  <c r="V1068" i="113"/>
  <c r="W1068" i="113"/>
  <c r="Y1068" i="113"/>
  <c r="Z1068" i="113"/>
  <c r="AA1068" i="113"/>
  <c r="A1069" i="113"/>
  <c r="C1069" i="113"/>
  <c r="D1069" i="113"/>
  <c r="E1069" i="113"/>
  <c r="F1069" i="113"/>
  <c r="G1069" i="113"/>
  <c r="H1069" i="113"/>
  <c r="I1069" i="113"/>
  <c r="K1069" i="113"/>
  <c r="L1069" i="113"/>
  <c r="M1069" i="113"/>
  <c r="N1069" i="113"/>
  <c r="O1069" i="113"/>
  <c r="P1069" i="113"/>
  <c r="Q1069" i="113"/>
  <c r="R1069" i="113"/>
  <c r="S1069" i="113"/>
  <c r="T1069" i="113"/>
  <c r="U1069" i="113"/>
  <c r="V1069" i="113"/>
  <c r="W1069" i="113"/>
  <c r="Y1069" i="113"/>
  <c r="Z1069" i="113"/>
  <c r="AA1069" i="113"/>
  <c r="A1070" i="113"/>
  <c r="C1070" i="113"/>
  <c r="D1070" i="113"/>
  <c r="E1070" i="113"/>
  <c r="F1070" i="113"/>
  <c r="G1070" i="113"/>
  <c r="H1070" i="113"/>
  <c r="I1070" i="113"/>
  <c r="K1070" i="113"/>
  <c r="L1070" i="113"/>
  <c r="M1070" i="113"/>
  <c r="N1070" i="113"/>
  <c r="O1070" i="113"/>
  <c r="P1070" i="113"/>
  <c r="Q1070" i="113"/>
  <c r="R1070" i="113"/>
  <c r="S1070" i="113"/>
  <c r="T1070" i="113"/>
  <c r="U1070" i="113"/>
  <c r="V1070" i="113"/>
  <c r="W1070" i="113"/>
  <c r="Y1070" i="113"/>
  <c r="Z1070" i="113"/>
  <c r="AA1070" i="113"/>
  <c r="A1071" i="113"/>
  <c r="C1071" i="113"/>
  <c r="D1071" i="113"/>
  <c r="E1071" i="113"/>
  <c r="F1071" i="113"/>
  <c r="G1071" i="113"/>
  <c r="H1071" i="113"/>
  <c r="I1071" i="113"/>
  <c r="K1071" i="113"/>
  <c r="L1071" i="113"/>
  <c r="M1071" i="113"/>
  <c r="N1071" i="113"/>
  <c r="O1071" i="113"/>
  <c r="P1071" i="113"/>
  <c r="Q1071" i="113"/>
  <c r="R1071" i="113"/>
  <c r="S1071" i="113"/>
  <c r="T1071" i="113"/>
  <c r="U1071" i="113"/>
  <c r="V1071" i="113"/>
  <c r="W1071" i="113"/>
  <c r="Y1071" i="113"/>
  <c r="Z1071" i="113"/>
  <c r="AA1071" i="113"/>
  <c r="A1072" i="113"/>
  <c r="C1072" i="113"/>
  <c r="D1072" i="113"/>
  <c r="E1072" i="113"/>
  <c r="F1072" i="113"/>
  <c r="G1072" i="113"/>
  <c r="H1072" i="113"/>
  <c r="I1072" i="113"/>
  <c r="K1072" i="113"/>
  <c r="L1072" i="113"/>
  <c r="M1072" i="113"/>
  <c r="N1072" i="113"/>
  <c r="O1072" i="113"/>
  <c r="P1072" i="113"/>
  <c r="Q1072" i="113"/>
  <c r="R1072" i="113"/>
  <c r="S1072" i="113"/>
  <c r="T1072" i="113"/>
  <c r="U1072" i="113"/>
  <c r="V1072" i="113"/>
  <c r="W1072" i="113"/>
  <c r="Y1072" i="113"/>
  <c r="Z1072" i="113"/>
  <c r="AA1072" i="113"/>
  <c r="A1073" i="113"/>
  <c r="C1073" i="113"/>
  <c r="D1073" i="113"/>
  <c r="E1073" i="113"/>
  <c r="F1073" i="113"/>
  <c r="G1073" i="113"/>
  <c r="H1073" i="113"/>
  <c r="I1073" i="113"/>
  <c r="K1073" i="113"/>
  <c r="L1073" i="113"/>
  <c r="M1073" i="113"/>
  <c r="N1073" i="113"/>
  <c r="O1073" i="113"/>
  <c r="P1073" i="113"/>
  <c r="Q1073" i="113"/>
  <c r="R1073" i="113"/>
  <c r="S1073" i="113"/>
  <c r="T1073" i="113"/>
  <c r="U1073" i="113"/>
  <c r="V1073" i="113"/>
  <c r="W1073" i="113"/>
  <c r="Y1073" i="113"/>
  <c r="Z1073" i="113"/>
  <c r="AA1073" i="113"/>
  <c r="A1074" i="113"/>
  <c r="C1074" i="113"/>
  <c r="D1074" i="113"/>
  <c r="E1074" i="113"/>
  <c r="F1074" i="113"/>
  <c r="G1074" i="113"/>
  <c r="H1074" i="113"/>
  <c r="I1074" i="113"/>
  <c r="K1074" i="113"/>
  <c r="L1074" i="113"/>
  <c r="M1074" i="113"/>
  <c r="N1074" i="113"/>
  <c r="O1074" i="113"/>
  <c r="P1074" i="113"/>
  <c r="Q1074" i="113"/>
  <c r="R1074" i="113"/>
  <c r="S1074" i="113"/>
  <c r="T1074" i="113"/>
  <c r="U1074" i="113"/>
  <c r="V1074" i="113"/>
  <c r="W1074" i="113"/>
  <c r="Y1074" i="113"/>
  <c r="Z1074" i="113"/>
  <c r="AA1074" i="113"/>
  <c r="A1075" i="113"/>
  <c r="C1075" i="113"/>
  <c r="D1075" i="113"/>
  <c r="E1075" i="113"/>
  <c r="F1075" i="113"/>
  <c r="G1075" i="113"/>
  <c r="H1075" i="113"/>
  <c r="I1075" i="113"/>
  <c r="K1075" i="113"/>
  <c r="L1075" i="113"/>
  <c r="M1075" i="113"/>
  <c r="N1075" i="113"/>
  <c r="O1075" i="113"/>
  <c r="P1075" i="113"/>
  <c r="Q1075" i="113"/>
  <c r="R1075" i="113"/>
  <c r="S1075" i="113"/>
  <c r="T1075" i="113"/>
  <c r="U1075" i="113"/>
  <c r="V1075" i="113"/>
  <c r="W1075" i="113"/>
  <c r="Y1075" i="113"/>
  <c r="Z1075" i="113"/>
  <c r="AA1075" i="113"/>
  <c r="A1076" i="113"/>
  <c r="C1076" i="113"/>
  <c r="D1076" i="113"/>
  <c r="E1076" i="113"/>
  <c r="F1076" i="113"/>
  <c r="G1076" i="113"/>
  <c r="H1076" i="113"/>
  <c r="I1076" i="113"/>
  <c r="K1076" i="113"/>
  <c r="L1076" i="113"/>
  <c r="M1076" i="113"/>
  <c r="N1076" i="113"/>
  <c r="O1076" i="113"/>
  <c r="P1076" i="113"/>
  <c r="Q1076" i="113"/>
  <c r="R1076" i="113"/>
  <c r="S1076" i="113"/>
  <c r="T1076" i="113"/>
  <c r="U1076" i="113"/>
  <c r="V1076" i="113"/>
  <c r="W1076" i="113"/>
  <c r="Y1076" i="113"/>
  <c r="Z1076" i="113"/>
  <c r="AA1076" i="113"/>
  <c r="A1077" i="113"/>
  <c r="C1077" i="113"/>
  <c r="D1077" i="113"/>
  <c r="E1077" i="113"/>
  <c r="F1077" i="113"/>
  <c r="G1077" i="113"/>
  <c r="H1077" i="113"/>
  <c r="I1077" i="113"/>
  <c r="K1077" i="113"/>
  <c r="L1077" i="113"/>
  <c r="M1077" i="113"/>
  <c r="N1077" i="113"/>
  <c r="O1077" i="113"/>
  <c r="P1077" i="113"/>
  <c r="Q1077" i="113"/>
  <c r="R1077" i="113"/>
  <c r="S1077" i="113"/>
  <c r="T1077" i="113"/>
  <c r="U1077" i="113"/>
  <c r="V1077" i="113"/>
  <c r="W1077" i="113"/>
  <c r="Y1077" i="113"/>
  <c r="Z1077" i="113"/>
  <c r="AA1077" i="113"/>
  <c r="A1078" i="113"/>
  <c r="C1078" i="113"/>
  <c r="D1078" i="113"/>
  <c r="E1078" i="113"/>
  <c r="F1078" i="113"/>
  <c r="G1078" i="113"/>
  <c r="H1078" i="113"/>
  <c r="I1078" i="113"/>
  <c r="K1078" i="113"/>
  <c r="L1078" i="113"/>
  <c r="M1078" i="113"/>
  <c r="N1078" i="113"/>
  <c r="O1078" i="113"/>
  <c r="P1078" i="113"/>
  <c r="Q1078" i="113"/>
  <c r="R1078" i="113"/>
  <c r="S1078" i="113"/>
  <c r="T1078" i="113"/>
  <c r="U1078" i="113"/>
  <c r="V1078" i="113"/>
  <c r="W1078" i="113"/>
  <c r="Y1078" i="113"/>
  <c r="Z1078" i="113"/>
  <c r="AA1078" i="113"/>
  <c r="A1079" i="113"/>
  <c r="C1079" i="113"/>
  <c r="D1079" i="113"/>
  <c r="E1079" i="113"/>
  <c r="F1079" i="113"/>
  <c r="G1079" i="113"/>
  <c r="H1079" i="113"/>
  <c r="I1079" i="113"/>
  <c r="K1079" i="113"/>
  <c r="L1079" i="113"/>
  <c r="M1079" i="113"/>
  <c r="N1079" i="113"/>
  <c r="O1079" i="113"/>
  <c r="P1079" i="113"/>
  <c r="Q1079" i="113"/>
  <c r="R1079" i="113"/>
  <c r="S1079" i="113"/>
  <c r="T1079" i="113"/>
  <c r="U1079" i="113"/>
  <c r="V1079" i="113"/>
  <c r="W1079" i="113"/>
  <c r="Y1079" i="113"/>
  <c r="Z1079" i="113"/>
  <c r="AA1079" i="113"/>
  <c r="A1080" i="113"/>
  <c r="C1080" i="113"/>
  <c r="D1080" i="113"/>
  <c r="E1080" i="113"/>
  <c r="F1080" i="113"/>
  <c r="G1080" i="113"/>
  <c r="H1080" i="113"/>
  <c r="I1080" i="113"/>
  <c r="K1080" i="113"/>
  <c r="L1080" i="113"/>
  <c r="M1080" i="113"/>
  <c r="N1080" i="113"/>
  <c r="O1080" i="113"/>
  <c r="P1080" i="113"/>
  <c r="Q1080" i="113"/>
  <c r="R1080" i="113"/>
  <c r="S1080" i="113"/>
  <c r="T1080" i="113"/>
  <c r="U1080" i="113"/>
  <c r="V1080" i="113"/>
  <c r="W1080" i="113"/>
  <c r="Y1080" i="113"/>
  <c r="Z1080" i="113"/>
  <c r="AA1080" i="113"/>
  <c r="A1081" i="113"/>
  <c r="C1081" i="113"/>
  <c r="D1081" i="113"/>
  <c r="E1081" i="113"/>
  <c r="F1081" i="113"/>
  <c r="G1081" i="113"/>
  <c r="H1081" i="113"/>
  <c r="I1081" i="113"/>
  <c r="K1081" i="113"/>
  <c r="L1081" i="113"/>
  <c r="M1081" i="113"/>
  <c r="N1081" i="113"/>
  <c r="O1081" i="113"/>
  <c r="P1081" i="113"/>
  <c r="Q1081" i="113"/>
  <c r="R1081" i="113"/>
  <c r="S1081" i="113"/>
  <c r="T1081" i="113"/>
  <c r="U1081" i="113"/>
  <c r="V1081" i="113"/>
  <c r="W1081" i="113"/>
  <c r="Y1081" i="113"/>
  <c r="Z1081" i="113"/>
  <c r="AA1081" i="113"/>
  <c r="A1082" i="113"/>
  <c r="C1082" i="113"/>
  <c r="D1082" i="113"/>
  <c r="E1082" i="113"/>
  <c r="F1082" i="113"/>
  <c r="G1082" i="113"/>
  <c r="H1082" i="113"/>
  <c r="I1082" i="113"/>
  <c r="K1082" i="113"/>
  <c r="L1082" i="113"/>
  <c r="M1082" i="113"/>
  <c r="N1082" i="113"/>
  <c r="O1082" i="113"/>
  <c r="P1082" i="113"/>
  <c r="Q1082" i="113"/>
  <c r="R1082" i="113"/>
  <c r="S1082" i="113"/>
  <c r="T1082" i="113"/>
  <c r="U1082" i="113"/>
  <c r="V1082" i="113"/>
  <c r="W1082" i="113"/>
  <c r="Y1082" i="113"/>
  <c r="Z1082" i="113"/>
  <c r="AA1082" i="113"/>
  <c r="A1083" i="113"/>
  <c r="C1083" i="113"/>
  <c r="D1083" i="113"/>
  <c r="E1083" i="113"/>
  <c r="F1083" i="113"/>
  <c r="G1083" i="113"/>
  <c r="H1083" i="113"/>
  <c r="I1083" i="113"/>
  <c r="K1083" i="113"/>
  <c r="L1083" i="113"/>
  <c r="M1083" i="113"/>
  <c r="N1083" i="113"/>
  <c r="O1083" i="113"/>
  <c r="P1083" i="113"/>
  <c r="Q1083" i="113"/>
  <c r="R1083" i="113"/>
  <c r="S1083" i="113"/>
  <c r="T1083" i="113"/>
  <c r="U1083" i="113"/>
  <c r="V1083" i="113"/>
  <c r="W1083" i="113"/>
  <c r="Y1083" i="113"/>
  <c r="Z1083" i="113"/>
  <c r="AA1083" i="113"/>
  <c r="A1084" i="113"/>
  <c r="C1084" i="113"/>
  <c r="D1084" i="113"/>
  <c r="E1084" i="113"/>
  <c r="F1084" i="113"/>
  <c r="G1084" i="113"/>
  <c r="H1084" i="113"/>
  <c r="I1084" i="113"/>
  <c r="K1084" i="113"/>
  <c r="L1084" i="113"/>
  <c r="M1084" i="113"/>
  <c r="N1084" i="113"/>
  <c r="O1084" i="113"/>
  <c r="P1084" i="113"/>
  <c r="Q1084" i="113"/>
  <c r="R1084" i="113"/>
  <c r="S1084" i="113"/>
  <c r="T1084" i="113"/>
  <c r="U1084" i="113"/>
  <c r="V1084" i="113"/>
  <c r="W1084" i="113"/>
  <c r="Y1084" i="113"/>
  <c r="Z1084" i="113"/>
  <c r="AA1084" i="113"/>
  <c r="A1085" i="113"/>
  <c r="C1085" i="113"/>
  <c r="D1085" i="113"/>
  <c r="E1085" i="113"/>
  <c r="F1085" i="113"/>
  <c r="G1085" i="113"/>
  <c r="H1085" i="113"/>
  <c r="I1085" i="113"/>
  <c r="K1085" i="113"/>
  <c r="L1085" i="113"/>
  <c r="M1085" i="113"/>
  <c r="N1085" i="113"/>
  <c r="O1085" i="113"/>
  <c r="P1085" i="113"/>
  <c r="Q1085" i="113"/>
  <c r="R1085" i="113"/>
  <c r="S1085" i="113"/>
  <c r="T1085" i="113"/>
  <c r="U1085" i="113"/>
  <c r="V1085" i="113"/>
  <c r="W1085" i="113"/>
  <c r="Y1085" i="113"/>
  <c r="Z1085" i="113"/>
  <c r="AA1085" i="113"/>
  <c r="A1086" i="113"/>
  <c r="C1086" i="113"/>
  <c r="D1086" i="113"/>
  <c r="E1086" i="113"/>
  <c r="F1086" i="113"/>
  <c r="G1086" i="113"/>
  <c r="H1086" i="113"/>
  <c r="I1086" i="113"/>
  <c r="K1086" i="113"/>
  <c r="L1086" i="113"/>
  <c r="M1086" i="113"/>
  <c r="N1086" i="113"/>
  <c r="O1086" i="113"/>
  <c r="P1086" i="113"/>
  <c r="Q1086" i="113"/>
  <c r="R1086" i="113"/>
  <c r="S1086" i="113"/>
  <c r="T1086" i="113"/>
  <c r="U1086" i="113"/>
  <c r="V1086" i="113"/>
  <c r="W1086" i="113"/>
  <c r="Y1086" i="113"/>
  <c r="Z1086" i="113"/>
  <c r="AA1086" i="113"/>
  <c r="A1087" i="113"/>
  <c r="C1087" i="113"/>
  <c r="D1087" i="113"/>
  <c r="E1087" i="113"/>
  <c r="F1087" i="113"/>
  <c r="G1087" i="113"/>
  <c r="H1087" i="113"/>
  <c r="I1087" i="113"/>
  <c r="K1087" i="113"/>
  <c r="L1087" i="113"/>
  <c r="M1087" i="113"/>
  <c r="N1087" i="113"/>
  <c r="O1087" i="113"/>
  <c r="P1087" i="113"/>
  <c r="Q1087" i="113"/>
  <c r="R1087" i="113"/>
  <c r="S1087" i="113"/>
  <c r="T1087" i="113"/>
  <c r="U1087" i="113"/>
  <c r="V1087" i="113"/>
  <c r="W1087" i="113"/>
  <c r="Y1087" i="113"/>
  <c r="Z1087" i="113"/>
  <c r="AA1087" i="113"/>
  <c r="A1088" i="113"/>
  <c r="C1088" i="113"/>
  <c r="D1088" i="113"/>
  <c r="E1088" i="113"/>
  <c r="F1088" i="113"/>
  <c r="G1088" i="113"/>
  <c r="H1088" i="113"/>
  <c r="I1088" i="113"/>
  <c r="K1088" i="113"/>
  <c r="L1088" i="113"/>
  <c r="M1088" i="113"/>
  <c r="N1088" i="113"/>
  <c r="O1088" i="113"/>
  <c r="P1088" i="113"/>
  <c r="Q1088" i="113"/>
  <c r="R1088" i="113"/>
  <c r="S1088" i="113"/>
  <c r="T1088" i="113"/>
  <c r="U1088" i="113"/>
  <c r="V1088" i="113"/>
  <c r="W1088" i="113"/>
  <c r="Y1088" i="113"/>
  <c r="Z1088" i="113"/>
  <c r="AA1088" i="113"/>
  <c r="A1089" i="113"/>
  <c r="C1089" i="113"/>
  <c r="D1089" i="113"/>
  <c r="E1089" i="113"/>
  <c r="F1089" i="113"/>
  <c r="G1089" i="113"/>
  <c r="H1089" i="113"/>
  <c r="I1089" i="113"/>
  <c r="K1089" i="113"/>
  <c r="L1089" i="113"/>
  <c r="M1089" i="113"/>
  <c r="N1089" i="113"/>
  <c r="O1089" i="113"/>
  <c r="P1089" i="113"/>
  <c r="Q1089" i="113"/>
  <c r="R1089" i="113"/>
  <c r="S1089" i="113"/>
  <c r="T1089" i="113"/>
  <c r="U1089" i="113"/>
  <c r="V1089" i="113"/>
  <c r="W1089" i="113"/>
  <c r="Y1089" i="113"/>
  <c r="Z1089" i="113"/>
  <c r="AA1089" i="113"/>
  <c r="A1090" i="113"/>
  <c r="C1090" i="113"/>
  <c r="D1090" i="113"/>
  <c r="E1090" i="113"/>
  <c r="F1090" i="113"/>
  <c r="G1090" i="113"/>
  <c r="H1090" i="113"/>
  <c r="I1090" i="113"/>
  <c r="K1090" i="113"/>
  <c r="L1090" i="113"/>
  <c r="M1090" i="113"/>
  <c r="N1090" i="113"/>
  <c r="O1090" i="113"/>
  <c r="P1090" i="113"/>
  <c r="Q1090" i="113"/>
  <c r="R1090" i="113"/>
  <c r="S1090" i="113"/>
  <c r="T1090" i="113"/>
  <c r="U1090" i="113"/>
  <c r="V1090" i="113"/>
  <c r="W1090" i="113"/>
  <c r="Y1090" i="113"/>
  <c r="Z1090" i="113"/>
  <c r="AA1090" i="113"/>
  <c r="A1091" i="113"/>
  <c r="C1091" i="113"/>
  <c r="D1091" i="113"/>
  <c r="E1091" i="113"/>
  <c r="F1091" i="113"/>
  <c r="G1091" i="113"/>
  <c r="H1091" i="113"/>
  <c r="I1091" i="113"/>
  <c r="K1091" i="113"/>
  <c r="L1091" i="113"/>
  <c r="M1091" i="113"/>
  <c r="N1091" i="113"/>
  <c r="O1091" i="113"/>
  <c r="P1091" i="113"/>
  <c r="Q1091" i="113"/>
  <c r="R1091" i="113"/>
  <c r="S1091" i="113"/>
  <c r="T1091" i="113"/>
  <c r="U1091" i="113"/>
  <c r="V1091" i="113"/>
  <c r="W1091" i="113"/>
  <c r="Y1091" i="113"/>
  <c r="Z1091" i="113"/>
  <c r="AA1091" i="113"/>
  <c r="A1092" i="113"/>
  <c r="C1092" i="113"/>
  <c r="D1092" i="113"/>
  <c r="E1092" i="113"/>
  <c r="F1092" i="113"/>
  <c r="G1092" i="113"/>
  <c r="H1092" i="113"/>
  <c r="I1092" i="113"/>
  <c r="K1092" i="113"/>
  <c r="L1092" i="113"/>
  <c r="M1092" i="113"/>
  <c r="N1092" i="113"/>
  <c r="O1092" i="113"/>
  <c r="P1092" i="113"/>
  <c r="Q1092" i="113"/>
  <c r="R1092" i="113"/>
  <c r="S1092" i="113"/>
  <c r="T1092" i="113"/>
  <c r="U1092" i="113"/>
  <c r="V1092" i="113"/>
  <c r="W1092" i="113"/>
  <c r="Y1092" i="113"/>
  <c r="Z1092" i="113"/>
  <c r="AA1092" i="113"/>
  <c r="A1093" i="113"/>
  <c r="C1093" i="113"/>
  <c r="D1093" i="113"/>
  <c r="E1093" i="113"/>
  <c r="F1093" i="113"/>
  <c r="G1093" i="113"/>
  <c r="H1093" i="113"/>
  <c r="I1093" i="113"/>
  <c r="K1093" i="113"/>
  <c r="L1093" i="113"/>
  <c r="M1093" i="113"/>
  <c r="N1093" i="113"/>
  <c r="O1093" i="113"/>
  <c r="P1093" i="113"/>
  <c r="Q1093" i="113"/>
  <c r="R1093" i="113"/>
  <c r="S1093" i="113"/>
  <c r="T1093" i="113"/>
  <c r="U1093" i="113"/>
  <c r="V1093" i="113"/>
  <c r="W1093" i="113"/>
  <c r="Y1093" i="113"/>
  <c r="Z1093" i="113"/>
  <c r="AA1093" i="113"/>
  <c r="A1094" i="113"/>
  <c r="C1094" i="113"/>
  <c r="D1094" i="113"/>
  <c r="E1094" i="113"/>
  <c r="F1094" i="113"/>
  <c r="G1094" i="113"/>
  <c r="H1094" i="113"/>
  <c r="I1094" i="113"/>
  <c r="K1094" i="113"/>
  <c r="L1094" i="113"/>
  <c r="M1094" i="113"/>
  <c r="N1094" i="113"/>
  <c r="O1094" i="113"/>
  <c r="P1094" i="113"/>
  <c r="Q1094" i="113"/>
  <c r="R1094" i="113"/>
  <c r="S1094" i="113"/>
  <c r="T1094" i="113"/>
  <c r="U1094" i="113"/>
  <c r="V1094" i="113"/>
  <c r="W1094" i="113"/>
  <c r="Y1094" i="113"/>
  <c r="Z1094" i="113"/>
  <c r="AA1094" i="113"/>
  <c r="A1095" i="113"/>
  <c r="C1095" i="113"/>
  <c r="D1095" i="113"/>
  <c r="E1095" i="113"/>
  <c r="F1095" i="113"/>
  <c r="G1095" i="113"/>
  <c r="H1095" i="113"/>
  <c r="I1095" i="113"/>
  <c r="K1095" i="113"/>
  <c r="L1095" i="113"/>
  <c r="M1095" i="113"/>
  <c r="N1095" i="113"/>
  <c r="O1095" i="113"/>
  <c r="P1095" i="113"/>
  <c r="Q1095" i="113"/>
  <c r="R1095" i="113"/>
  <c r="S1095" i="113"/>
  <c r="T1095" i="113"/>
  <c r="U1095" i="113"/>
  <c r="V1095" i="113"/>
  <c r="W1095" i="113"/>
  <c r="Y1095" i="113"/>
  <c r="Z1095" i="113"/>
  <c r="AA1095" i="113"/>
  <c r="A1096" i="113"/>
  <c r="C1096" i="113"/>
  <c r="D1096" i="113"/>
  <c r="E1096" i="113"/>
  <c r="F1096" i="113"/>
  <c r="G1096" i="113"/>
  <c r="H1096" i="113"/>
  <c r="I1096" i="113"/>
  <c r="K1096" i="113"/>
  <c r="L1096" i="113"/>
  <c r="M1096" i="113"/>
  <c r="N1096" i="113"/>
  <c r="O1096" i="113"/>
  <c r="P1096" i="113"/>
  <c r="Q1096" i="113"/>
  <c r="R1096" i="113"/>
  <c r="S1096" i="113"/>
  <c r="T1096" i="113"/>
  <c r="U1096" i="113"/>
  <c r="V1096" i="113"/>
  <c r="W1096" i="113"/>
  <c r="Y1096" i="113"/>
  <c r="Z1096" i="113"/>
  <c r="AA1096" i="113"/>
  <c r="A1097" i="113"/>
  <c r="C1097" i="113"/>
  <c r="D1097" i="113"/>
  <c r="E1097" i="113"/>
  <c r="F1097" i="113"/>
  <c r="G1097" i="113"/>
  <c r="H1097" i="113"/>
  <c r="I1097" i="113"/>
  <c r="K1097" i="113"/>
  <c r="L1097" i="113"/>
  <c r="M1097" i="113"/>
  <c r="N1097" i="113"/>
  <c r="O1097" i="113"/>
  <c r="P1097" i="113"/>
  <c r="Q1097" i="113"/>
  <c r="R1097" i="113"/>
  <c r="S1097" i="113"/>
  <c r="T1097" i="113"/>
  <c r="U1097" i="113"/>
  <c r="V1097" i="113"/>
  <c r="W1097" i="113"/>
  <c r="Y1097" i="113"/>
  <c r="Z1097" i="113"/>
  <c r="AA1097" i="113"/>
  <c r="A1098" i="113"/>
  <c r="C1098" i="113"/>
  <c r="D1098" i="113"/>
  <c r="E1098" i="113"/>
  <c r="F1098" i="113"/>
  <c r="G1098" i="113"/>
  <c r="H1098" i="113"/>
  <c r="I1098" i="113"/>
  <c r="K1098" i="113"/>
  <c r="L1098" i="113"/>
  <c r="M1098" i="113"/>
  <c r="N1098" i="113"/>
  <c r="O1098" i="113"/>
  <c r="P1098" i="113"/>
  <c r="Q1098" i="113"/>
  <c r="R1098" i="113"/>
  <c r="S1098" i="113"/>
  <c r="T1098" i="113"/>
  <c r="U1098" i="113"/>
  <c r="V1098" i="113"/>
  <c r="W1098" i="113"/>
  <c r="Y1098" i="113"/>
  <c r="Z1098" i="113"/>
  <c r="AA1098" i="113"/>
  <c r="A1099" i="113"/>
  <c r="C1099" i="113"/>
  <c r="D1099" i="113"/>
  <c r="E1099" i="113"/>
  <c r="F1099" i="113"/>
  <c r="G1099" i="113"/>
  <c r="H1099" i="113"/>
  <c r="I1099" i="113"/>
  <c r="K1099" i="113"/>
  <c r="L1099" i="113"/>
  <c r="M1099" i="113"/>
  <c r="N1099" i="113"/>
  <c r="O1099" i="113"/>
  <c r="P1099" i="113"/>
  <c r="Q1099" i="113"/>
  <c r="R1099" i="113"/>
  <c r="S1099" i="113"/>
  <c r="T1099" i="113"/>
  <c r="U1099" i="113"/>
  <c r="V1099" i="113"/>
  <c r="W1099" i="113"/>
  <c r="Y1099" i="113"/>
  <c r="Z1099" i="113"/>
  <c r="AA1099" i="113"/>
  <c r="A1100" i="113"/>
  <c r="C1100" i="113"/>
  <c r="D1100" i="113"/>
  <c r="E1100" i="113"/>
  <c r="F1100" i="113"/>
  <c r="G1100" i="113"/>
  <c r="H1100" i="113"/>
  <c r="I1100" i="113"/>
  <c r="K1100" i="113"/>
  <c r="L1100" i="113"/>
  <c r="M1100" i="113"/>
  <c r="N1100" i="113"/>
  <c r="O1100" i="113"/>
  <c r="P1100" i="113"/>
  <c r="Q1100" i="113"/>
  <c r="R1100" i="113"/>
  <c r="S1100" i="113"/>
  <c r="T1100" i="113"/>
  <c r="U1100" i="113"/>
  <c r="V1100" i="113"/>
  <c r="W1100" i="113"/>
  <c r="Y1100" i="113"/>
  <c r="Z1100" i="113"/>
  <c r="AA1100" i="113"/>
  <c r="A1101" i="113"/>
  <c r="C1101" i="113"/>
  <c r="D1101" i="113"/>
  <c r="E1101" i="113"/>
  <c r="F1101" i="113"/>
  <c r="G1101" i="113"/>
  <c r="H1101" i="113"/>
  <c r="I1101" i="113"/>
  <c r="K1101" i="113"/>
  <c r="L1101" i="113"/>
  <c r="M1101" i="113"/>
  <c r="N1101" i="113"/>
  <c r="O1101" i="113"/>
  <c r="P1101" i="113"/>
  <c r="Q1101" i="113"/>
  <c r="R1101" i="113"/>
  <c r="S1101" i="113"/>
  <c r="T1101" i="113"/>
  <c r="U1101" i="113"/>
  <c r="V1101" i="113"/>
  <c r="W1101" i="113"/>
  <c r="Y1101" i="113"/>
  <c r="Z1101" i="113"/>
  <c r="AA1101" i="113"/>
  <c r="A1004" i="113"/>
  <c r="C1004" i="113"/>
  <c r="D1004" i="113"/>
  <c r="E1004" i="113"/>
  <c r="F1004" i="113"/>
  <c r="G1004" i="113"/>
  <c r="H1004" i="113"/>
  <c r="I1004" i="113"/>
  <c r="K1004" i="113"/>
  <c r="L1004" i="113"/>
  <c r="M1004" i="113"/>
  <c r="N1004" i="113"/>
  <c r="O1004" i="113"/>
  <c r="P1004" i="113"/>
  <c r="Q1004" i="113"/>
  <c r="R1004" i="113"/>
  <c r="S1004" i="113"/>
  <c r="T1004" i="113"/>
  <c r="U1004" i="113"/>
  <c r="V1004" i="113"/>
  <c r="W1004" i="113"/>
  <c r="Y1004" i="113"/>
  <c r="Z1004" i="113"/>
  <c r="AA1004" i="113"/>
  <c r="A1005" i="113"/>
  <c r="C1005" i="113"/>
  <c r="D1005" i="113"/>
  <c r="E1005" i="113"/>
  <c r="F1005" i="113"/>
  <c r="G1005" i="113"/>
  <c r="H1005" i="113"/>
  <c r="I1005" i="113"/>
  <c r="K1005" i="113"/>
  <c r="L1005" i="113"/>
  <c r="M1005" i="113"/>
  <c r="N1005" i="113"/>
  <c r="O1005" i="113"/>
  <c r="P1005" i="113"/>
  <c r="Q1005" i="113"/>
  <c r="R1005" i="113"/>
  <c r="S1005" i="113"/>
  <c r="T1005" i="113"/>
  <c r="U1005" i="113"/>
  <c r="V1005" i="113"/>
  <c r="W1005" i="113"/>
  <c r="Y1005" i="113"/>
  <c r="Z1005" i="113"/>
  <c r="AA1005" i="113"/>
  <c r="A1006" i="113"/>
  <c r="C1006" i="113"/>
  <c r="D1006" i="113"/>
  <c r="E1006" i="113"/>
  <c r="F1006" i="113"/>
  <c r="G1006" i="113"/>
  <c r="H1006" i="113"/>
  <c r="I1006" i="113"/>
  <c r="K1006" i="113"/>
  <c r="L1006" i="113"/>
  <c r="M1006" i="113"/>
  <c r="N1006" i="113"/>
  <c r="O1006" i="113"/>
  <c r="P1006" i="113"/>
  <c r="Q1006" i="113"/>
  <c r="R1006" i="113"/>
  <c r="S1006" i="113"/>
  <c r="T1006" i="113"/>
  <c r="U1006" i="113"/>
  <c r="V1006" i="113"/>
  <c r="W1006" i="113"/>
  <c r="Y1006" i="113"/>
  <c r="Z1006" i="113"/>
  <c r="AA1006" i="113"/>
  <c r="A1007" i="113"/>
  <c r="C1007" i="113"/>
  <c r="D1007" i="113"/>
  <c r="E1007" i="113"/>
  <c r="F1007" i="113"/>
  <c r="G1007" i="113"/>
  <c r="H1007" i="113"/>
  <c r="I1007" i="113"/>
  <c r="K1007" i="113"/>
  <c r="L1007" i="113"/>
  <c r="M1007" i="113"/>
  <c r="N1007" i="113"/>
  <c r="O1007" i="113"/>
  <c r="P1007" i="113"/>
  <c r="Q1007" i="113"/>
  <c r="R1007" i="113"/>
  <c r="S1007" i="113"/>
  <c r="T1007" i="113"/>
  <c r="U1007" i="113"/>
  <c r="V1007" i="113"/>
  <c r="W1007" i="113"/>
  <c r="Y1007" i="113"/>
  <c r="Z1007" i="113"/>
  <c r="AA1007" i="113"/>
  <c r="A1008" i="113"/>
  <c r="C1008" i="113"/>
  <c r="D1008" i="113"/>
  <c r="E1008" i="113"/>
  <c r="F1008" i="113"/>
  <c r="G1008" i="113"/>
  <c r="H1008" i="113"/>
  <c r="I1008" i="113"/>
  <c r="K1008" i="113"/>
  <c r="L1008" i="113"/>
  <c r="M1008" i="113"/>
  <c r="N1008" i="113"/>
  <c r="O1008" i="113"/>
  <c r="P1008" i="113"/>
  <c r="Q1008" i="113"/>
  <c r="R1008" i="113"/>
  <c r="S1008" i="113"/>
  <c r="T1008" i="113"/>
  <c r="U1008" i="113"/>
  <c r="V1008" i="113"/>
  <c r="W1008" i="113"/>
  <c r="Y1008" i="113"/>
  <c r="Z1008" i="113"/>
  <c r="AA1008" i="113"/>
  <c r="A1009" i="113"/>
  <c r="C1009" i="113"/>
  <c r="D1009" i="113"/>
  <c r="E1009" i="113"/>
  <c r="F1009" i="113"/>
  <c r="G1009" i="113"/>
  <c r="H1009" i="113"/>
  <c r="I1009" i="113"/>
  <c r="K1009" i="113"/>
  <c r="L1009" i="113"/>
  <c r="M1009" i="113"/>
  <c r="N1009" i="113"/>
  <c r="O1009" i="113"/>
  <c r="P1009" i="113"/>
  <c r="Q1009" i="113"/>
  <c r="R1009" i="113"/>
  <c r="S1009" i="113"/>
  <c r="T1009" i="113"/>
  <c r="U1009" i="113"/>
  <c r="V1009" i="113"/>
  <c r="W1009" i="113"/>
  <c r="Y1009" i="113"/>
  <c r="Z1009" i="113"/>
  <c r="AA1009" i="113"/>
  <c r="A1010" i="113"/>
  <c r="C1010" i="113"/>
  <c r="D1010" i="113"/>
  <c r="E1010" i="113"/>
  <c r="F1010" i="113"/>
  <c r="G1010" i="113"/>
  <c r="H1010" i="113"/>
  <c r="I1010" i="113"/>
  <c r="K1010" i="113"/>
  <c r="L1010" i="113"/>
  <c r="M1010" i="113"/>
  <c r="N1010" i="113"/>
  <c r="O1010" i="113"/>
  <c r="P1010" i="113"/>
  <c r="Q1010" i="113"/>
  <c r="R1010" i="113"/>
  <c r="S1010" i="113"/>
  <c r="T1010" i="113"/>
  <c r="U1010" i="113"/>
  <c r="V1010" i="113"/>
  <c r="W1010" i="113"/>
  <c r="Y1010" i="113"/>
  <c r="Z1010" i="113"/>
  <c r="AA1010" i="113"/>
  <c r="A1011" i="113"/>
  <c r="C1011" i="113"/>
  <c r="D1011" i="113"/>
  <c r="E1011" i="113"/>
  <c r="F1011" i="113"/>
  <c r="G1011" i="113"/>
  <c r="H1011" i="113"/>
  <c r="I1011" i="113"/>
  <c r="K1011" i="113"/>
  <c r="L1011" i="113"/>
  <c r="M1011" i="113"/>
  <c r="N1011" i="113"/>
  <c r="O1011" i="113"/>
  <c r="P1011" i="113"/>
  <c r="Q1011" i="113"/>
  <c r="R1011" i="113"/>
  <c r="S1011" i="113"/>
  <c r="T1011" i="113"/>
  <c r="U1011" i="113"/>
  <c r="V1011" i="113"/>
  <c r="W1011" i="113"/>
  <c r="Y1011" i="113"/>
  <c r="Z1011" i="113"/>
  <c r="AA1011" i="113"/>
  <c r="A1012" i="113"/>
  <c r="C1012" i="113"/>
  <c r="D1012" i="113"/>
  <c r="E1012" i="113"/>
  <c r="F1012" i="113"/>
  <c r="G1012" i="113"/>
  <c r="H1012" i="113"/>
  <c r="I1012" i="113"/>
  <c r="K1012" i="113"/>
  <c r="L1012" i="113"/>
  <c r="M1012" i="113"/>
  <c r="N1012" i="113"/>
  <c r="O1012" i="113"/>
  <c r="P1012" i="113"/>
  <c r="Q1012" i="113"/>
  <c r="R1012" i="113"/>
  <c r="S1012" i="113"/>
  <c r="T1012" i="113"/>
  <c r="U1012" i="113"/>
  <c r="V1012" i="113"/>
  <c r="W1012" i="113"/>
  <c r="Y1012" i="113"/>
  <c r="Z1012" i="113"/>
  <c r="AA1012" i="113"/>
  <c r="A1013" i="113"/>
  <c r="C1013" i="113"/>
  <c r="D1013" i="113"/>
  <c r="E1013" i="113"/>
  <c r="F1013" i="113"/>
  <c r="G1013" i="113"/>
  <c r="H1013" i="113"/>
  <c r="I1013" i="113"/>
  <c r="K1013" i="113"/>
  <c r="L1013" i="113"/>
  <c r="M1013" i="113"/>
  <c r="N1013" i="113"/>
  <c r="O1013" i="113"/>
  <c r="P1013" i="113"/>
  <c r="Q1013" i="113"/>
  <c r="R1013" i="113"/>
  <c r="S1013" i="113"/>
  <c r="T1013" i="113"/>
  <c r="U1013" i="113"/>
  <c r="V1013" i="113"/>
  <c r="W1013" i="113"/>
  <c r="Y1013" i="113"/>
  <c r="Z1013" i="113"/>
  <c r="AA1013" i="113"/>
  <c r="A1014" i="113"/>
  <c r="C1014" i="113"/>
  <c r="D1014" i="113"/>
  <c r="E1014" i="113"/>
  <c r="F1014" i="113"/>
  <c r="G1014" i="113"/>
  <c r="H1014" i="113"/>
  <c r="I1014" i="113"/>
  <c r="K1014" i="113"/>
  <c r="L1014" i="113"/>
  <c r="M1014" i="113"/>
  <c r="N1014" i="113"/>
  <c r="O1014" i="113"/>
  <c r="P1014" i="113"/>
  <c r="Q1014" i="113"/>
  <c r="R1014" i="113"/>
  <c r="S1014" i="113"/>
  <c r="T1014" i="113"/>
  <c r="U1014" i="113"/>
  <c r="V1014" i="113"/>
  <c r="W1014" i="113"/>
  <c r="Y1014" i="113"/>
  <c r="Z1014" i="113"/>
  <c r="AA1014" i="113"/>
  <c r="A1015" i="113"/>
  <c r="C1015" i="113"/>
  <c r="D1015" i="113"/>
  <c r="E1015" i="113"/>
  <c r="F1015" i="113"/>
  <c r="G1015" i="113"/>
  <c r="H1015" i="113"/>
  <c r="I1015" i="113"/>
  <c r="K1015" i="113"/>
  <c r="L1015" i="113"/>
  <c r="M1015" i="113"/>
  <c r="N1015" i="113"/>
  <c r="O1015" i="113"/>
  <c r="P1015" i="113"/>
  <c r="Q1015" i="113"/>
  <c r="R1015" i="113"/>
  <c r="S1015" i="113"/>
  <c r="T1015" i="113"/>
  <c r="U1015" i="113"/>
  <c r="V1015" i="113"/>
  <c r="W1015" i="113"/>
  <c r="Y1015" i="113"/>
  <c r="Z1015" i="113"/>
  <c r="AA1015" i="113"/>
  <c r="A1016" i="113"/>
  <c r="C1016" i="113"/>
  <c r="D1016" i="113"/>
  <c r="E1016" i="113"/>
  <c r="F1016" i="113"/>
  <c r="G1016" i="113"/>
  <c r="H1016" i="113"/>
  <c r="I1016" i="113"/>
  <c r="K1016" i="113"/>
  <c r="L1016" i="113"/>
  <c r="M1016" i="113"/>
  <c r="N1016" i="113"/>
  <c r="O1016" i="113"/>
  <c r="P1016" i="113"/>
  <c r="Q1016" i="113"/>
  <c r="R1016" i="113"/>
  <c r="S1016" i="113"/>
  <c r="T1016" i="113"/>
  <c r="U1016" i="113"/>
  <c r="V1016" i="113"/>
  <c r="W1016" i="113"/>
  <c r="Y1016" i="113"/>
  <c r="Z1016" i="113"/>
  <c r="AA1016" i="113"/>
  <c r="A1017" i="113"/>
  <c r="C1017" i="113"/>
  <c r="D1017" i="113"/>
  <c r="E1017" i="113"/>
  <c r="F1017" i="113"/>
  <c r="G1017" i="113"/>
  <c r="H1017" i="113"/>
  <c r="I1017" i="113"/>
  <c r="K1017" i="113"/>
  <c r="L1017" i="113"/>
  <c r="M1017" i="113"/>
  <c r="N1017" i="113"/>
  <c r="O1017" i="113"/>
  <c r="P1017" i="113"/>
  <c r="Q1017" i="113"/>
  <c r="R1017" i="113"/>
  <c r="S1017" i="113"/>
  <c r="T1017" i="113"/>
  <c r="U1017" i="113"/>
  <c r="V1017" i="113"/>
  <c r="W1017" i="113"/>
  <c r="Y1017" i="113"/>
  <c r="Z1017" i="113"/>
  <c r="AA1017" i="113"/>
  <c r="A1018" i="113"/>
  <c r="C1018" i="113"/>
  <c r="D1018" i="113"/>
  <c r="E1018" i="113"/>
  <c r="F1018" i="113"/>
  <c r="G1018" i="113"/>
  <c r="H1018" i="113"/>
  <c r="I1018" i="113"/>
  <c r="K1018" i="113"/>
  <c r="L1018" i="113"/>
  <c r="M1018" i="113"/>
  <c r="N1018" i="113"/>
  <c r="O1018" i="113"/>
  <c r="P1018" i="113"/>
  <c r="Q1018" i="113"/>
  <c r="R1018" i="113"/>
  <c r="S1018" i="113"/>
  <c r="T1018" i="113"/>
  <c r="U1018" i="113"/>
  <c r="V1018" i="113"/>
  <c r="W1018" i="113"/>
  <c r="Y1018" i="113"/>
  <c r="Z1018" i="113"/>
  <c r="AA1018" i="113"/>
  <c r="A1019" i="113"/>
  <c r="C1019" i="113"/>
  <c r="D1019" i="113"/>
  <c r="E1019" i="113"/>
  <c r="F1019" i="113"/>
  <c r="G1019" i="113"/>
  <c r="H1019" i="113"/>
  <c r="I1019" i="113"/>
  <c r="K1019" i="113"/>
  <c r="L1019" i="113"/>
  <c r="M1019" i="113"/>
  <c r="N1019" i="113"/>
  <c r="O1019" i="113"/>
  <c r="P1019" i="113"/>
  <c r="Q1019" i="113"/>
  <c r="R1019" i="113"/>
  <c r="S1019" i="113"/>
  <c r="T1019" i="113"/>
  <c r="U1019" i="113"/>
  <c r="V1019" i="113"/>
  <c r="W1019" i="113"/>
  <c r="Y1019" i="113"/>
  <c r="Z1019" i="113"/>
  <c r="AA1019" i="113"/>
  <c r="A1020" i="113"/>
  <c r="C1020" i="113"/>
  <c r="D1020" i="113"/>
  <c r="E1020" i="113"/>
  <c r="F1020" i="113"/>
  <c r="G1020" i="113"/>
  <c r="H1020" i="113"/>
  <c r="I1020" i="113"/>
  <c r="K1020" i="113"/>
  <c r="L1020" i="113"/>
  <c r="M1020" i="113"/>
  <c r="N1020" i="113"/>
  <c r="O1020" i="113"/>
  <c r="P1020" i="113"/>
  <c r="Q1020" i="113"/>
  <c r="R1020" i="113"/>
  <c r="S1020" i="113"/>
  <c r="T1020" i="113"/>
  <c r="U1020" i="113"/>
  <c r="V1020" i="113"/>
  <c r="W1020" i="113"/>
  <c r="Y1020" i="113"/>
  <c r="Z1020" i="113"/>
  <c r="AA1020" i="113"/>
  <c r="A1021" i="113"/>
  <c r="C1021" i="113"/>
  <c r="D1021" i="113"/>
  <c r="E1021" i="113"/>
  <c r="F1021" i="113"/>
  <c r="G1021" i="113"/>
  <c r="H1021" i="113"/>
  <c r="I1021" i="113"/>
  <c r="K1021" i="113"/>
  <c r="L1021" i="113"/>
  <c r="M1021" i="113"/>
  <c r="N1021" i="113"/>
  <c r="O1021" i="113"/>
  <c r="P1021" i="113"/>
  <c r="Q1021" i="113"/>
  <c r="R1021" i="113"/>
  <c r="S1021" i="113"/>
  <c r="T1021" i="113"/>
  <c r="U1021" i="113"/>
  <c r="V1021" i="113"/>
  <c r="W1021" i="113"/>
  <c r="Y1021" i="113"/>
  <c r="Z1021" i="113"/>
  <c r="AA1021" i="113"/>
  <c r="A1022" i="113"/>
  <c r="C1022" i="113"/>
  <c r="D1022" i="113"/>
  <c r="E1022" i="113"/>
  <c r="F1022" i="113"/>
  <c r="G1022" i="113"/>
  <c r="H1022" i="113"/>
  <c r="I1022" i="113"/>
  <c r="K1022" i="113"/>
  <c r="L1022" i="113"/>
  <c r="M1022" i="113"/>
  <c r="N1022" i="113"/>
  <c r="O1022" i="113"/>
  <c r="P1022" i="113"/>
  <c r="Q1022" i="113"/>
  <c r="R1022" i="113"/>
  <c r="S1022" i="113"/>
  <c r="T1022" i="113"/>
  <c r="U1022" i="113"/>
  <c r="V1022" i="113"/>
  <c r="W1022" i="113"/>
  <c r="Y1022" i="113"/>
  <c r="Z1022" i="113"/>
  <c r="AA1022" i="113"/>
  <c r="A1023" i="113"/>
  <c r="C1023" i="113"/>
  <c r="D1023" i="113"/>
  <c r="E1023" i="113"/>
  <c r="F1023" i="113"/>
  <c r="G1023" i="113"/>
  <c r="H1023" i="113"/>
  <c r="I1023" i="113"/>
  <c r="K1023" i="113"/>
  <c r="L1023" i="113"/>
  <c r="M1023" i="113"/>
  <c r="N1023" i="113"/>
  <c r="O1023" i="113"/>
  <c r="P1023" i="113"/>
  <c r="Q1023" i="113"/>
  <c r="R1023" i="113"/>
  <c r="S1023" i="113"/>
  <c r="T1023" i="113"/>
  <c r="U1023" i="113"/>
  <c r="V1023" i="113"/>
  <c r="W1023" i="113"/>
  <c r="Y1023" i="113"/>
  <c r="Z1023" i="113"/>
  <c r="AA1023" i="113"/>
  <c r="A1024" i="113"/>
  <c r="C1024" i="113"/>
  <c r="D1024" i="113"/>
  <c r="E1024" i="113"/>
  <c r="F1024" i="113"/>
  <c r="G1024" i="113"/>
  <c r="H1024" i="113"/>
  <c r="I1024" i="113"/>
  <c r="K1024" i="113"/>
  <c r="L1024" i="113"/>
  <c r="M1024" i="113"/>
  <c r="N1024" i="113"/>
  <c r="O1024" i="113"/>
  <c r="P1024" i="113"/>
  <c r="Q1024" i="113"/>
  <c r="R1024" i="113"/>
  <c r="S1024" i="113"/>
  <c r="T1024" i="113"/>
  <c r="U1024" i="113"/>
  <c r="V1024" i="113"/>
  <c r="W1024" i="113"/>
  <c r="Y1024" i="113"/>
  <c r="Z1024" i="113"/>
  <c r="AA1024" i="113"/>
  <c r="A1025" i="113"/>
  <c r="C1025" i="113"/>
  <c r="D1025" i="113"/>
  <c r="E1025" i="113"/>
  <c r="F1025" i="113"/>
  <c r="G1025" i="113"/>
  <c r="H1025" i="113"/>
  <c r="I1025" i="113"/>
  <c r="K1025" i="113"/>
  <c r="L1025" i="113"/>
  <c r="M1025" i="113"/>
  <c r="N1025" i="113"/>
  <c r="O1025" i="113"/>
  <c r="P1025" i="113"/>
  <c r="Q1025" i="113"/>
  <c r="R1025" i="113"/>
  <c r="S1025" i="113"/>
  <c r="T1025" i="113"/>
  <c r="U1025" i="113"/>
  <c r="V1025" i="113"/>
  <c r="W1025" i="113"/>
  <c r="Y1025" i="113"/>
  <c r="Z1025" i="113"/>
  <c r="AA1025" i="113"/>
  <c r="A1026" i="113"/>
  <c r="C1026" i="113"/>
  <c r="D1026" i="113"/>
  <c r="E1026" i="113"/>
  <c r="F1026" i="113"/>
  <c r="G1026" i="113"/>
  <c r="H1026" i="113"/>
  <c r="I1026" i="113"/>
  <c r="K1026" i="113"/>
  <c r="L1026" i="113"/>
  <c r="M1026" i="113"/>
  <c r="N1026" i="113"/>
  <c r="O1026" i="113"/>
  <c r="P1026" i="113"/>
  <c r="Q1026" i="113"/>
  <c r="R1026" i="113"/>
  <c r="S1026" i="113"/>
  <c r="T1026" i="113"/>
  <c r="U1026" i="113"/>
  <c r="V1026" i="113"/>
  <c r="W1026" i="113"/>
  <c r="Y1026" i="113"/>
  <c r="Z1026" i="113"/>
  <c r="AA1026" i="113"/>
  <c r="A1027" i="113"/>
  <c r="C1027" i="113"/>
  <c r="D1027" i="113"/>
  <c r="E1027" i="113"/>
  <c r="F1027" i="113"/>
  <c r="G1027" i="113"/>
  <c r="H1027" i="113"/>
  <c r="I1027" i="113"/>
  <c r="K1027" i="113"/>
  <c r="L1027" i="113"/>
  <c r="M1027" i="113"/>
  <c r="N1027" i="113"/>
  <c r="O1027" i="113"/>
  <c r="P1027" i="113"/>
  <c r="Q1027" i="113"/>
  <c r="R1027" i="113"/>
  <c r="S1027" i="113"/>
  <c r="T1027" i="113"/>
  <c r="U1027" i="113"/>
  <c r="V1027" i="113"/>
  <c r="W1027" i="113"/>
  <c r="Y1027" i="113"/>
  <c r="Z1027" i="113"/>
  <c r="AA1027" i="113"/>
  <c r="A1028" i="113"/>
  <c r="C1028" i="113"/>
  <c r="D1028" i="113"/>
  <c r="E1028" i="113"/>
  <c r="F1028" i="113"/>
  <c r="G1028" i="113"/>
  <c r="H1028" i="113"/>
  <c r="I1028" i="113"/>
  <c r="K1028" i="113"/>
  <c r="L1028" i="113"/>
  <c r="M1028" i="113"/>
  <c r="N1028" i="113"/>
  <c r="O1028" i="113"/>
  <c r="P1028" i="113"/>
  <c r="Q1028" i="113"/>
  <c r="R1028" i="113"/>
  <c r="S1028" i="113"/>
  <c r="T1028" i="113"/>
  <c r="U1028" i="113"/>
  <c r="V1028" i="113"/>
  <c r="W1028" i="113"/>
  <c r="Y1028" i="113"/>
  <c r="Z1028" i="113"/>
  <c r="AA1028" i="113"/>
  <c r="A1029" i="113"/>
  <c r="C1029" i="113"/>
  <c r="D1029" i="113"/>
  <c r="E1029" i="113"/>
  <c r="F1029" i="113"/>
  <c r="G1029" i="113"/>
  <c r="H1029" i="113"/>
  <c r="I1029" i="113"/>
  <c r="K1029" i="113"/>
  <c r="L1029" i="113"/>
  <c r="M1029" i="113"/>
  <c r="N1029" i="113"/>
  <c r="O1029" i="113"/>
  <c r="P1029" i="113"/>
  <c r="Q1029" i="113"/>
  <c r="R1029" i="113"/>
  <c r="S1029" i="113"/>
  <c r="T1029" i="113"/>
  <c r="U1029" i="113"/>
  <c r="V1029" i="113"/>
  <c r="W1029" i="113"/>
  <c r="Y1029" i="113"/>
  <c r="Z1029" i="113"/>
  <c r="AA1029" i="113"/>
  <c r="A1030" i="113"/>
  <c r="C1030" i="113"/>
  <c r="D1030" i="113"/>
  <c r="E1030" i="113"/>
  <c r="F1030" i="113"/>
  <c r="G1030" i="113"/>
  <c r="H1030" i="113"/>
  <c r="I1030" i="113"/>
  <c r="K1030" i="113"/>
  <c r="L1030" i="113"/>
  <c r="M1030" i="113"/>
  <c r="N1030" i="113"/>
  <c r="O1030" i="113"/>
  <c r="P1030" i="113"/>
  <c r="Q1030" i="113"/>
  <c r="R1030" i="113"/>
  <c r="S1030" i="113"/>
  <c r="T1030" i="113"/>
  <c r="U1030" i="113"/>
  <c r="V1030" i="113"/>
  <c r="W1030" i="113"/>
  <c r="Y1030" i="113"/>
  <c r="Z1030" i="113"/>
  <c r="AA1030" i="113"/>
  <c r="A1031" i="113"/>
  <c r="C1031" i="113"/>
  <c r="D1031" i="113"/>
  <c r="E1031" i="113"/>
  <c r="F1031" i="113"/>
  <c r="G1031" i="113"/>
  <c r="H1031" i="113"/>
  <c r="I1031" i="113"/>
  <c r="K1031" i="113"/>
  <c r="L1031" i="113"/>
  <c r="M1031" i="113"/>
  <c r="N1031" i="113"/>
  <c r="O1031" i="113"/>
  <c r="P1031" i="113"/>
  <c r="Q1031" i="113"/>
  <c r="R1031" i="113"/>
  <c r="S1031" i="113"/>
  <c r="T1031" i="113"/>
  <c r="U1031" i="113"/>
  <c r="V1031" i="113"/>
  <c r="W1031" i="113"/>
  <c r="Y1031" i="113"/>
  <c r="Z1031" i="113"/>
  <c r="AA1031" i="113"/>
  <c r="A1032" i="113"/>
  <c r="C1032" i="113"/>
  <c r="D1032" i="113"/>
  <c r="E1032" i="113"/>
  <c r="F1032" i="113"/>
  <c r="G1032" i="113"/>
  <c r="H1032" i="113"/>
  <c r="I1032" i="113"/>
  <c r="K1032" i="113"/>
  <c r="L1032" i="113"/>
  <c r="M1032" i="113"/>
  <c r="N1032" i="113"/>
  <c r="O1032" i="113"/>
  <c r="P1032" i="113"/>
  <c r="Q1032" i="113"/>
  <c r="R1032" i="113"/>
  <c r="S1032" i="113"/>
  <c r="T1032" i="113"/>
  <c r="U1032" i="113"/>
  <c r="V1032" i="113"/>
  <c r="W1032" i="113"/>
  <c r="Y1032" i="113"/>
  <c r="Z1032" i="113"/>
  <c r="AA1032" i="113"/>
  <c r="A1033" i="113"/>
  <c r="C1033" i="113"/>
  <c r="D1033" i="113"/>
  <c r="E1033" i="113"/>
  <c r="F1033" i="113"/>
  <c r="G1033" i="113"/>
  <c r="H1033" i="113"/>
  <c r="I1033" i="113"/>
  <c r="K1033" i="113"/>
  <c r="L1033" i="113"/>
  <c r="M1033" i="113"/>
  <c r="N1033" i="113"/>
  <c r="O1033" i="113"/>
  <c r="P1033" i="113"/>
  <c r="Q1033" i="113"/>
  <c r="R1033" i="113"/>
  <c r="S1033" i="113"/>
  <c r="T1033" i="113"/>
  <c r="U1033" i="113"/>
  <c r="V1033" i="113"/>
  <c r="W1033" i="113"/>
  <c r="Y1033" i="113"/>
  <c r="Z1033" i="113"/>
  <c r="AA1033" i="113"/>
  <c r="A1034" i="113"/>
  <c r="C1034" i="113"/>
  <c r="D1034" i="113"/>
  <c r="E1034" i="113"/>
  <c r="F1034" i="113"/>
  <c r="G1034" i="113"/>
  <c r="H1034" i="113"/>
  <c r="I1034" i="113"/>
  <c r="K1034" i="113"/>
  <c r="L1034" i="113"/>
  <c r="M1034" i="113"/>
  <c r="N1034" i="113"/>
  <c r="O1034" i="113"/>
  <c r="P1034" i="113"/>
  <c r="Q1034" i="113"/>
  <c r="R1034" i="113"/>
  <c r="S1034" i="113"/>
  <c r="T1034" i="113"/>
  <c r="U1034" i="113"/>
  <c r="V1034" i="113"/>
  <c r="W1034" i="113"/>
  <c r="Y1034" i="113"/>
  <c r="Z1034" i="113"/>
  <c r="AA1034" i="113"/>
  <c r="A1035" i="113"/>
  <c r="C1035" i="113"/>
  <c r="D1035" i="113"/>
  <c r="E1035" i="113"/>
  <c r="F1035" i="113"/>
  <c r="G1035" i="113"/>
  <c r="H1035" i="113"/>
  <c r="I1035" i="113"/>
  <c r="K1035" i="113"/>
  <c r="L1035" i="113"/>
  <c r="M1035" i="113"/>
  <c r="N1035" i="113"/>
  <c r="O1035" i="113"/>
  <c r="P1035" i="113"/>
  <c r="Q1035" i="113"/>
  <c r="R1035" i="113"/>
  <c r="S1035" i="113"/>
  <c r="T1035" i="113"/>
  <c r="U1035" i="113"/>
  <c r="V1035" i="113"/>
  <c r="W1035" i="113"/>
  <c r="Y1035" i="113"/>
  <c r="Z1035" i="113"/>
  <c r="AA1035" i="113"/>
  <c r="A1036" i="113"/>
  <c r="C1036" i="113"/>
  <c r="D1036" i="113"/>
  <c r="E1036" i="113"/>
  <c r="F1036" i="113"/>
  <c r="G1036" i="113"/>
  <c r="H1036" i="113"/>
  <c r="I1036" i="113"/>
  <c r="K1036" i="113"/>
  <c r="L1036" i="113"/>
  <c r="M1036" i="113"/>
  <c r="N1036" i="113"/>
  <c r="O1036" i="113"/>
  <c r="P1036" i="113"/>
  <c r="Q1036" i="113"/>
  <c r="R1036" i="113"/>
  <c r="S1036" i="113"/>
  <c r="T1036" i="113"/>
  <c r="U1036" i="113"/>
  <c r="V1036" i="113"/>
  <c r="W1036" i="113"/>
  <c r="Y1036" i="113"/>
  <c r="Z1036" i="113"/>
  <c r="AA1036" i="113"/>
  <c r="A1037" i="113"/>
  <c r="C1037" i="113"/>
  <c r="D1037" i="113"/>
  <c r="E1037" i="113"/>
  <c r="F1037" i="113"/>
  <c r="G1037" i="113"/>
  <c r="H1037" i="113"/>
  <c r="I1037" i="113"/>
  <c r="K1037" i="113"/>
  <c r="L1037" i="113"/>
  <c r="M1037" i="113"/>
  <c r="N1037" i="113"/>
  <c r="O1037" i="113"/>
  <c r="P1037" i="113"/>
  <c r="Q1037" i="113"/>
  <c r="R1037" i="113"/>
  <c r="S1037" i="113"/>
  <c r="T1037" i="113"/>
  <c r="U1037" i="113"/>
  <c r="V1037" i="113"/>
  <c r="W1037" i="113"/>
  <c r="Y1037" i="113"/>
  <c r="Z1037" i="113"/>
  <c r="AA1037" i="113"/>
  <c r="A1038" i="113"/>
  <c r="C1038" i="113"/>
  <c r="D1038" i="113"/>
  <c r="E1038" i="113"/>
  <c r="F1038" i="113"/>
  <c r="G1038" i="113"/>
  <c r="H1038" i="113"/>
  <c r="I1038" i="113"/>
  <c r="K1038" i="113"/>
  <c r="L1038" i="113"/>
  <c r="M1038" i="113"/>
  <c r="N1038" i="113"/>
  <c r="O1038" i="113"/>
  <c r="P1038" i="113"/>
  <c r="Q1038" i="113"/>
  <c r="R1038" i="113"/>
  <c r="S1038" i="113"/>
  <c r="T1038" i="113"/>
  <c r="U1038" i="113"/>
  <c r="V1038" i="113"/>
  <c r="W1038" i="113"/>
  <c r="Y1038" i="113"/>
  <c r="Z1038" i="113"/>
  <c r="AA1038" i="113"/>
  <c r="A1039" i="113"/>
  <c r="C1039" i="113"/>
  <c r="D1039" i="113"/>
  <c r="E1039" i="113"/>
  <c r="F1039" i="113"/>
  <c r="G1039" i="113"/>
  <c r="H1039" i="113"/>
  <c r="I1039" i="113"/>
  <c r="K1039" i="113"/>
  <c r="L1039" i="113"/>
  <c r="M1039" i="113"/>
  <c r="N1039" i="113"/>
  <c r="O1039" i="113"/>
  <c r="P1039" i="113"/>
  <c r="Q1039" i="113"/>
  <c r="R1039" i="113"/>
  <c r="S1039" i="113"/>
  <c r="T1039" i="113"/>
  <c r="U1039" i="113"/>
  <c r="V1039" i="113"/>
  <c r="W1039" i="113"/>
  <c r="Y1039" i="113"/>
  <c r="Z1039" i="113"/>
  <c r="AA1039" i="113"/>
  <c r="A1040" i="113"/>
  <c r="C1040" i="113"/>
  <c r="D1040" i="113"/>
  <c r="E1040" i="113"/>
  <c r="F1040" i="113"/>
  <c r="G1040" i="113"/>
  <c r="H1040" i="113"/>
  <c r="I1040" i="113"/>
  <c r="K1040" i="113"/>
  <c r="L1040" i="113"/>
  <c r="M1040" i="113"/>
  <c r="N1040" i="113"/>
  <c r="O1040" i="113"/>
  <c r="P1040" i="113"/>
  <c r="Q1040" i="113"/>
  <c r="R1040" i="113"/>
  <c r="S1040" i="113"/>
  <c r="T1040" i="113"/>
  <c r="U1040" i="113"/>
  <c r="V1040" i="113"/>
  <c r="W1040" i="113"/>
  <c r="Y1040" i="113"/>
  <c r="Z1040" i="113"/>
  <c r="AA1040" i="113"/>
  <c r="A1041" i="113"/>
  <c r="C1041" i="113"/>
  <c r="D1041" i="113"/>
  <c r="E1041" i="113"/>
  <c r="F1041" i="113"/>
  <c r="G1041" i="113"/>
  <c r="H1041" i="113"/>
  <c r="I1041" i="113"/>
  <c r="K1041" i="113"/>
  <c r="L1041" i="113"/>
  <c r="M1041" i="113"/>
  <c r="N1041" i="113"/>
  <c r="O1041" i="113"/>
  <c r="P1041" i="113"/>
  <c r="Q1041" i="113"/>
  <c r="R1041" i="113"/>
  <c r="S1041" i="113"/>
  <c r="T1041" i="113"/>
  <c r="U1041" i="113"/>
  <c r="V1041" i="113"/>
  <c r="W1041" i="113"/>
  <c r="Y1041" i="113"/>
  <c r="Z1041" i="113"/>
  <c r="AA1041" i="113"/>
  <c r="A1042" i="113"/>
  <c r="C1042" i="113"/>
  <c r="D1042" i="113"/>
  <c r="E1042" i="113"/>
  <c r="F1042" i="113"/>
  <c r="G1042" i="113"/>
  <c r="H1042" i="113"/>
  <c r="I1042" i="113"/>
  <c r="K1042" i="113"/>
  <c r="L1042" i="113"/>
  <c r="M1042" i="113"/>
  <c r="N1042" i="113"/>
  <c r="O1042" i="113"/>
  <c r="P1042" i="113"/>
  <c r="Q1042" i="113"/>
  <c r="R1042" i="113"/>
  <c r="S1042" i="113"/>
  <c r="T1042" i="113"/>
  <c r="U1042" i="113"/>
  <c r="V1042" i="113"/>
  <c r="W1042" i="113"/>
  <c r="Y1042" i="113"/>
  <c r="Z1042" i="113"/>
  <c r="AA1042" i="113"/>
  <c r="A1043" i="113"/>
  <c r="C1043" i="113"/>
  <c r="D1043" i="113"/>
  <c r="E1043" i="113"/>
  <c r="F1043" i="113"/>
  <c r="G1043" i="113"/>
  <c r="H1043" i="113"/>
  <c r="I1043" i="113"/>
  <c r="K1043" i="113"/>
  <c r="L1043" i="113"/>
  <c r="M1043" i="113"/>
  <c r="N1043" i="113"/>
  <c r="O1043" i="113"/>
  <c r="P1043" i="113"/>
  <c r="Q1043" i="113"/>
  <c r="R1043" i="113"/>
  <c r="S1043" i="113"/>
  <c r="T1043" i="113"/>
  <c r="U1043" i="113"/>
  <c r="V1043" i="113"/>
  <c r="W1043" i="113"/>
  <c r="Y1043" i="113"/>
  <c r="Z1043" i="113"/>
  <c r="AA1043" i="113"/>
  <c r="A1044" i="113"/>
  <c r="C1044" i="113"/>
  <c r="D1044" i="113"/>
  <c r="E1044" i="113"/>
  <c r="F1044" i="113"/>
  <c r="G1044" i="113"/>
  <c r="H1044" i="113"/>
  <c r="I1044" i="113"/>
  <c r="K1044" i="113"/>
  <c r="L1044" i="113"/>
  <c r="M1044" i="113"/>
  <c r="N1044" i="113"/>
  <c r="O1044" i="113"/>
  <c r="P1044" i="113"/>
  <c r="Q1044" i="113"/>
  <c r="R1044" i="113"/>
  <c r="S1044" i="113"/>
  <c r="T1044" i="113"/>
  <c r="U1044" i="113"/>
  <c r="V1044" i="113"/>
  <c r="W1044" i="113"/>
  <c r="Y1044" i="113"/>
  <c r="Z1044" i="113"/>
  <c r="AA1044" i="113"/>
  <c r="A1045" i="113"/>
  <c r="C1045" i="113"/>
  <c r="D1045" i="113"/>
  <c r="E1045" i="113"/>
  <c r="F1045" i="113"/>
  <c r="G1045" i="113"/>
  <c r="H1045" i="113"/>
  <c r="I1045" i="113"/>
  <c r="K1045" i="113"/>
  <c r="L1045" i="113"/>
  <c r="M1045" i="113"/>
  <c r="N1045" i="113"/>
  <c r="O1045" i="113"/>
  <c r="P1045" i="113"/>
  <c r="Q1045" i="113"/>
  <c r="R1045" i="113"/>
  <c r="S1045" i="113"/>
  <c r="T1045" i="113"/>
  <c r="U1045" i="113"/>
  <c r="V1045" i="113"/>
  <c r="W1045" i="113"/>
  <c r="Y1045" i="113"/>
  <c r="Z1045" i="113"/>
  <c r="AA1045" i="113"/>
  <c r="A1046" i="113"/>
  <c r="C1046" i="113"/>
  <c r="D1046" i="113"/>
  <c r="E1046" i="113"/>
  <c r="F1046" i="113"/>
  <c r="G1046" i="113"/>
  <c r="H1046" i="113"/>
  <c r="I1046" i="113"/>
  <c r="K1046" i="113"/>
  <c r="L1046" i="113"/>
  <c r="M1046" i="113"/>
  <c r="N1046" i="113"/>
  <c r="O1046" i="113"/>
  <c r="P1046" i="113"/>
  <c r="Q1046" i="113"/>
  <c r="R1046" i="113"/>
  <c r="S1046" i="113"/>
  <c r="T1046" i="113"/>
  <c r="U1046" i="113"/>
  <c r="V1046" i="113"/>
  <c r="W1046" i="113"/>
  <c r="Y1046" i="113"/>
  <c r="Z1046" i="113"/>
  <c r="AA1046" i="113"/>
  <c r="A1047" i="113"/>
  <c r="C1047" i="113"/>
  <c r="D1047" i="113"/>
  <c r="E1047" i="113"/>
  <c r="F1047" i="113"/>
  <c r="G1047" i="113"/>
  <c r="H1047" i="113"/>
  <c r="I1047" i="113"/>
  <c r="K1047" i="113"/>
  <c r="L1047" i="113"/>
  <c r="M1047" i="113"/>
  <c r="N1047" i="113"/>
  <c r="O1047" i="113"/>
  <c r="P1047" i="113"/>
  <c r="Q1047" i="113"/>
  <c r="R1047" i="113"/>
  <c r="S1047" i="113"/>
  <c r="T1047" i="113"/>
  <c r="U1047" i="113"/>
  <c r="V1047" i="113"/>
  <c r="W1047" i="113"/>
  <c r="Y1047" i="113"/>
  <c r="Z1047" i="113"/>
  <c r="AA1047" i="113"/>
  <c r="A1048" i="113"/>
  <c r="C1048" i="113"/>
  <c r="D1048" i="113"/>
  <c r="E1048" i="113"/>
  <c r="F1048" i="113"/>
  <c r="G1048" i="113"/>
  <c r="H1048" i="113"/>
  <c r="I1048" i="113"/>
  <c r="K1048" i="113"/>
  <c r="L1048" i="113"/>
  <c r="M1048" i="113"/>
  <c r="N1048" i="113"/>
  <c r="O1048" i="113"/>
  <c r="P1048" i="113"/>
  <c r="Q1048" i="113"/>
  <c r="R1048" i="113"/>
  <c r="S1048" i="113"/>
  <c r="T1048" i="113"/>
  <c r="U1048" i="113"/>
  <c r="V1048" i="113"/>
  <c r="W1048" i="113"/>
  <c r="Y1048" i="113"/>
  <c r="Z1048" i="113"/>
  <c r="AA1048" i="113"/>
  <c r="A1049" i="113"/>
  <c r="C1049" i="113"/>
  <c r="D1049" i="113"/>
  <c r="E1049" i="113"/>
  <c r="F1049" i="113"/>
  <c r="G1049" i="113"/>
  <c r="H1049" i="113"/>
  <c r="I1049" i="113"/>
  <c r="K1049" i="113"/>
  <c r="L1049" i="113"/>
  <c r="M1049" i="113"/>
  <c r="N1049" i="113"/>
  <c r="O1049" i="113"/>
  <c r="P1049" i="113"/>
  <c r="Q1049" i="113"/>
  <c r="R1049" i="113"/>
  <c r="S1049" i="113"/>
  <c r="T1049" i="113"/>
  <c r="U1049" i="113"/>
  <c r="V1049" i="113"/>
  <c r="W1049" i="113"/>
  <c r="Y1049" i="113"/>
  <c r="Z1049" i="113"/>
  <c r="AA1049" i="113"/>
  <c r="A1050" i="113"/>
  <c r="C1050" i="113"/>
  <c r="D1050" i="113"/>
  <c r="E1050" i="113"/>
  <c r="F1050" i="113"/>
  <c r="G1050" i="113"/>
  <c r="H1050" i="113"/>
  <c r="I1050" i="113"/>
  <c r="K1050" i="113"/>
  <c r="L1050" i="113"/>
  <c r="M1050" i="113"/>
  <c r="N1050" i="113"/>
  <c r="O1050" i="113"/>
  <c r="P1050" i="113"/>
  <c r="Q1050" i="113"/>
  <c r="R1050" i="113"/>
  <c r="S1050" i="113"/>
  <c r="T1050" i="113"/>
  <c r="U1050" i="113"/>
  <c r="V1050" i="113"/>
  <c r="W1050" i="113"/>
  <c r="Y1050" i="113"/>
  <c r="Z1050" i="113"/>
  <c r="AA1050" i="113"/>
  <c r="A1051" i="113"/>
  <c r="C1051" i="113"/>
  <c r="D1051" i="113"/>
  <c r="E1051" i="113"/>
  <c r="F1051" i="113"/>
  <c r="G1051" i="113"/>
  <c r="H1051" i="113"/>
  <c r="I1051" i="113"/>
  <c r="K1051" i="113"/>
  <c r="L1051" i="113"/>
  <c r="M1051" i="113"/>
  <c r="N1051" i="113"/>
  <c r="O1051" i="113"/>
  <c r="P1051" i="113"/>
  <c r="Q1051" i="113"/>
  <c r="R1051" i="113"/>
  <c r="S1051" i="113"/>
  <c r="T1051" i="113"/>
  <c r="U1051" i="113"/>
  <c r="V1051" i="113"/>
  <c r="W1051" i="113"/>
  <c r="Y1051" i="113"/>
  <c r="Z1051" i="113"/>
  <c r="AA1051" i="113"/>
  <c r="A954" i="113"/>
  <c r="C954" i="113"/>
  <c r="D954" i="113"/>
  <c r="E954" i="113"/>
  <c r="F954" i="113"/>
  <c r="G954" i="113"/>
  <c r="H954" i="113"/>
  <c r="I954" i="113"/>
  <c r="K954" i="113"/>
  <c r="L954" i="113"/>
  <c r="M954" i="113"/>
  <c r="N954" i="113"/>
  <c r="O954" i="113"/>
  <c r="P954" i="113"/>
  <c r="Q954" i="113"/>
  <c r="R954" i="113"/>
  <c r="S954" i="113"/>
  <c r="T954" i="113"/>
  <c r="U954" i="113"/>
  <c r="V954" i="113"/>
  <c r="W954" i="113"/>
  <c r="Y954" i="113"/>
  <c r="Z954" i="113"/>
  <c r="AA954" i="113"/>
  <c r="A955" i="113"/>
  <c r="C955" i="113"/>
  <c r="D955" i="113"/>
  <c r="E955" i="113"/>
  <c r="F955" i="113"/>
  <c r="G955" i="113"/>
  <c r="H955" i="113"/>
  <c r="I955" i="113"/>
  <c r="K955" i="113"/>
  <c r="L955" i="113"/>
  <c r="M955" i="113"/>
  <c r="N955" i="113"/>
  <c r="O955" i="113"/>
  <c r="P955" i="113"/>
  <c r="Q955" i="113"/>
  <c r="R955" i="113"/>
  <c r="S955" i="113"/>
  <c r="T955" i="113"/>
  <c r="U955" i="113"/>
  <c r="V955" i="113"/>
  <c r="W955" i="113"/>
  <c r="Y955" i="113"/>
  <c r="Z955" i="113"/>
  <c r="AA955" i="113"/>
  <c r="A956" i="113"/>
  <c r="C956" i="113"/>
  <c r="D956" i="113"/>
  <c r="E956" i="113"/>
  <c r="F956" i="113"/>
  <c r="G956" i="113"/>
  <c r="H956" i="113"/>
  <c r="I956" i="113"/>
  <c r="K956" i="113"/>
  <c r="L956" i="113"/>
  <c r="M956" i="113"/>
  <c r="N956" i="113"/>
  <c r="O956" i="113"/>
  <c r="P956" i="113"/>
  <c r="Q956" i="113"/>
  <c r="R956" i="113"/>
  <c r="S956" i="113"/>
  <c r="T956" i="113"/>
  <c r="U956" i="113"/>
  <c r="V956" i="113"/>
  <c r="W956" i="113"/>
  <c r="Y956" i="113"/>
  <c r="Z956" i="113"/>
  <c r="AA956" i="113"/>
  <c r="A957" i="113"/>
  <c r="C957" i="113"/>
  <c r="D957" i="113"/>
  <c r="E957" i="113"/>
  <c r="F957" i="113"/>
  <c r="G957" i="113"/>
  <c r="H957" i="113"/>
  <c r="I957" i="113"/>
  <c r="K957" i="113"/>
  <c r="L957" i="113"/>
  <c r="M957" i="113"/>
  <c r="N957" i="113"/>
  <c r="O957" i="113"/>
  <c r="P957" i="113"/>
  <c r="Q957" i="113"/>
  <c r="R957" i="113"/>
  <c r="S957" i="113"/>
  <c r="T957" i="113"/>
  <c r="U957" i="113"/>
  <c r="V957" i="113"/>
  <c r="W957" i="113"/>
  <c r="Y957" i="113"/>
  <c r="Z957" i="113"/>
  <c r="AA957" i="113"/>
  <c r="A958" i="113"/>
  <c r="C958" i="113"/>
  <c r="D958" i="113"/>
  <c r="E958" i="113"/>
  <c r="F958" i="113"/>
  <c r="G958" i="113"/>
  <c r="H958" i="113"/>
  <c r="I958" i="113"/>
  <c r="K958" i="113"/>
  <c r="L958" i="113"/>
  <c r="M958" i="113"/>
  <c r="N958" i="113"/>
  <c r="O958" i="113"/>
  <c r="P958" i="113"/>
  <c r="Q958" i="113"/>
  <c r="R958" i="113"/>
  <c r="S958" i="113"/>
  <c r="T958" i="113"/>
  <c r="U958" i="113"/>
  <c r="V958" i="113"/>
  <c r="W958" i="113"/>
  <c r="Y958" i="113"/>
  <c r="Z958" i="113"/>
  <c r="AA958" i="113"/>
  <c r="A959" i="113"/>
  <c r="C959" i="113"/>
  <c r="D959" i="113"/>
  <c r="E959" i="113"/>
  <c r="F959" i="113"/>
  <c r="G959" i="113"/>
  <c r="H959" i="113"/>
  <c r="I959" i="113"/>
  <c r="K959" i="113"/>
  <c r="L959" i="113"/>
  <c r="M959" i="113"/>
  <c r="N959" i="113"/>
  <c r="O959" i="113"/>
  <c r="P959" i="113"/>
  <c r="Q959" i="113"/>
  <c r="R959" i="113"/>
  <c r="S959" i="113"/>
  <c r="T959" i="113"/>
  <c r="U959" i="113"/>
  <c r="V959" i="113"/>
  <c r="W959" i="113"/>
  <c r="Y959" i="113"/>
  <c r="Z959" i="113"/>
  <c r="AA959" i="113"/>
  <c r="A960" i="113"/>
  <c r="C960" i="113"/>
  <c r="D960" i="113"/>
  <c r="E960" i="113"/>
  <c r="F960" i="113"/>
  <c r="G960" i="113"/>
  <c r="H960" i="113"/>
  <c r="I960" i="113"/>
  <c r="K960" i="113"/>
  <c r="L960" i="113"/>
  <c r="M960" i="113"/>
  <c r="N960" i="113"/>
  <c r="O960" i="113"/>
  <c r="P960" i="113"/>
  <c r="Q960" i="113"/>
  <c r="R960" i="113"/>
  <c r="S960" i="113"/>
  <c r="T960" i="113"/>
  <c r="U960" i="113"/>
  <c r="V960" i="113"/>
  <c r="W960" i="113"/>
  <c r="Y960" i="113"/>
  <c r="Z960" i="113"/>
  <c r="AA960" i="113"/>
  <c r="A961" i="113"/>
  <c r="C961" i="113"/>
  <c r="D961" i="113"/>
  <c r="E961" i="113"/>
  <c r="F961" i="113"/>
  <c r="G961" i="113"/>
  <c r="H961" i="113"/>
  <c r="I961" i="113"/>
  <c r="K961" i="113"/>
  <c r="L961" i="113"/>
  <c r="M961" i="113"/>
  <c r="N961" i="113"/>
  <c r="O961" i="113"/>
  <c r="P961" i="113"/>
  <c r="Q961" i="113"/>
  <c r="R961" i="113"/>
  <c r="S961" i="113"/>
  <c r="T961" i="113"/>
  <c r="U961" i="113"/>
  <c r="V961" i="113"/>
  <c r="W961" i="113"/>
  <c r="Y961" i="113"/>
  <c r="Z961" i="113"/>
  <c r="AA961" i="113"/>
  <c r="A962" i="113"/>
  <c r="C962" i="113"/>
  <c r="D962" i="113"/>
  <c r="E962" i="113"/>
  <c r="F962" i="113"/>
  <c r="G962" i="113"/>
  <c r="H962" i="113"/>
  <c r="I962" i="113"/>
  <c r="K962" i="113"/>
  <c r="L962" i="113"/>
  <c r="M962" i="113"/>
  <c r="N962" i="113"/>
  <c r="O962" i="113"/>
  <c r="P962" i="113"/>
  <c r="Q962" i="113"/>
  <c r="R962" i="113"/>
  <c r="S962" i="113"/>
  <c r="T962" i="113"/>
  <c r="U962" i="113"/>
  <c r="V962" i="113"/>
  <c r="W962" i="113"/>
  <c r="Y962" i="113"/>
  <c r="Z962" i="113"/>
  <c r="AA962" i="113"/>
  <c r="A963" i="113"/>
  <c r="C963" i="113"/>
  <c r="D963" i="113"/>
  <c r="E963" i="113"/>
  <c r="F963" i="113"/>
  <c r="G963" i="113"/>
  <c r="H963" i="113"/>
  <c r="I963" i="113"/>
  <c r="K963" i="113"/>
  <c r="L963" i="113"/>
  <c r="M963" i="113"/>
  <c r="N963" i="113"/>
  <c r="O963" i="113"/>
  <c r="P963" i="113"/>
  <c r="Q963" i="113"/>
  <c r="R963" i="113"/>
  <c r="S963" i="113"/>
  <c r="T963" i="113"/>
  <c r="U963" i="113"/>
  <c r="V963" i="113"/>
  <c r="W963" i="113"/>
  <c r="Y963" i="113"/>
  <c r="Z963" i="113"/>
  <c r="AA963" i="113"/>
  <c r="A964" i="113"/>
  <c r="C964" i="113"/>
  <c r="D964" i="113"/>
  <c r="E964" i="113"/>
  <c r="F964" i="113"/>
  <c r="G964" i="113"/>
  <c r="H964" i="113"/>
  <c r="I964" i="113"/>
  <c r="K964" i="113"/>
  <c r="L964" i="113"/>
  <c r="M964" i="113"/>
  <c r="N964" i="113"/>
  <c r="O964" i="113"/>
  <c r="P964" i="113"/>
  <c r="Q964" i="113"/>
  <c r="R964" i="113"/>
  <c r="S964" i="113"/>
  <c r="T964" i="113"/>
  <c r="U964" i="113"/>
  <c r="V964" i="113"/>
  <c r="W964" i="113"/>
  <c r="Y964" i="113"/>
  <c r="Z964" i="113"/>
  <c r="AA964" i="113"/>
  <c r="A965" i="113"/>
  <c r="C965" i="113"/>
  <c r="D965" i="113"/>
  <c r="E965" i="113"/>
  <c r="F965" i="113"/>
  <c r="G965" i="113"/>
  <c r="H965" i="113"/>
  <c r="I965" i="113"/>
  <c r="K965" i="113"/>
  <c r="L965" i="113"/>
  <c r="M965" i="113"/>
  <c r="N965" i="113"/>
  <c r="O965" i="113"/>
  <c r="P965" i="113"/>
  <c r="Q965" i="113"/>
  <c r="R965" i="113"/>
  <c r="S965" i="113"/>
  <c r="T965" i="113"/>
  <c r="U965" i="113"/>
  <c r="V965" i="113"/>
  <c r="W965" i="113"/>
  <c r="Y965" i="113"/>
  <c r="Z965" i="113"/>
  <c r="AA965" i="113"/>
  <c r="A966" i="113"/>
  <c r="C966" i="113"/>
  <c r="D966" i="113"/>
  <c r="E966" i="113"/>
  <c r="F966" i="113"/>
  <c r="G966" i="113"/>
  <c r="H966" i="113"/>
  <c r="I966" i="113"/>
  <c r="K966" i="113"/>
  <c r="L966" i="113"/>
  <c r="M966" i="113"/>
  <c r="N966" i="113"/>
  <c r="O966" i="113"/>
  <c r="P966" i="113"/>
  <c r="Q966" i="113"/>
  <c r="R966" i="113"/>
  <c r="S966" i="113"/>
  <c r="T966" i="113"/>
  <c r="U966" i="113"/>
  <c r="V966" i="113"/>
  <c r="W966" i="113"/>
  <c r="Y966" i="113"/>
  <c r="Z966" i="113"/>
  <c r="AA966" i="113"/>
  <c r="A967" i="113"/>
  <c r="C967" i="113"/>
  <c r="D967" i="113"/>
  <c r="E967" i="113"/>
  <c r="F967" i="113"/>
  <c r="G967" i="113"/>
  <c r="H967" i="113"/>
  <c r="I967" i="113"/>
  <c r="K967" i="113"/>
  <c r="L967" i="113"/>
  <c r="M967" i="113"/>
  <c r="N967" i="113"/>
  <c r="O967" i="113"/>
  <c r="P967" i="113"/>
  <c r="Q967" i="113"/>
  <c r="R967" i="113"/>
  <c r="S967" i="113"/>
  <c r="T967" i="113"/>
  <c r="U967" i="113"/>
  <c r="V967" i="113"/>
  <c r="W967" i="113"/>
  <c r="Y967" i="113"/>
  <c r="Z967" i="113"/>
  <c r="AA967" i="113"/>
  <c r="A968" i="113"/>
  <c r="C968" i="113"/>
  <c r="D968" i="113"/>
  <c r="E968" i="113"/>
  <c r="F968" i="113"/>
  <c r="G968" i="113"/>
  <c r="H968" i="113"/>
  <c r="I968" i="113"/>
  <c r="K968" i="113"/>
  <c r="L968" i="113"/>
  <c r="M968" i="113"/>
  <c r="N968" i="113"/>
  <c r="O968" i="113"/>
  <c r="P968" i="113"/>
  <c r="Q968" i="113"/>
  <c r="R968" i="113"/>
  <c r="S968" i="113"/>
  <c r="T968" i="113"/>
  <c r="U968" i="113"/>
  <c r="V968" i="113"/>
  <c r="W968" i="113"/>
  <c r="Y968" i="113"/>
  <c r="Z968" i="113"/>
  <c r="AA968" i="113"/>
  <c r="A969" i="113"/>
  <c r="C969" i="113"/>
  <c r="D969" i="113"/>
  <c r="E969" i="113"/>
  <c r="F969" i="113"/>
  <c r="G969" i="113"/>
  <c r="H969" i="113"/>
  <c r="I969" i="113"/>
  <c r="K969" i="113"/>
  <c r="L969" i="113"/>
  <c r="M969" i="113"/>
  <c r="N969" i="113"/>
  <c r="O969" i="113"/>
  <c r="P969" i="113"/>
  <c r="Q969" i="113"/>
  <c r="R969" i="113"/>
  <c r="S969" i="113"/>
  <c r="T969" i="113"/>
  <c r="U969" i="113"/>
  <c r="V969" i="113"/>
  <c r="W969" i="113"/>
  <c r="Y969" i="113"/>
  <c r="Z969" i="113"/>
  <c r="AA969" i="113"/>
  <c r="A970" i="113"/>
  <c r="C970" i="113"/>
  <c r="D970" i="113"/>
  <c r="E970" i="113"/>
  <c r="F970" i="113"/>
  <c r="G970" i="113"/>
  <c r="H970" i="113"/>
  <c r="I970" i="113"/>
  <c r="K970" i="113"/>
  <c r="L970" i="113"/>
  <c r="M970" i="113"/>
  <c r="N970" i="113"/>
  <c r="O970" i="113"/>
  <c r="P970" i="113"/>
  <c r="Q970" i="113"/>
  <c r="R970" i="113"/>
  <c r="S970" i="113"/>
  <c r="T970" i="113"/>
  <c r="U970" i="113"/>
  <c r="V970" i="113"/>
  <c r="W970" i="113"/>
  <c r="Y970" i="113"/>
  <c r="Z970" i="113"/>
  <c r="AA970" i="113"/>
  <c r="A971" i="113"/>
  <c r="C971" i="113"/>
  <c r="D971" i="113"/>
  <c r="E971" i="113"/>
  <c r="F971" i="113"/>
  <c r="G971" i="113"/>
  <c r="H971" i="113"/>
  <c r="I971" i="113"/>
  <c r="K971" i="113"/>
  <c r="L971" i="113"/>
  <c r="M971" i="113"/>
  <c r="N971" i="113"/>
  <c r="O971" i="113"/>
  <c r="P971" i="113"/>
  <c r="Q971" i="113"/>
  <c r="R971" i="113"/>
  <c r="S971" i="113"/>
  <c r="T971" i="113"/>
  <c r="U971" i="113"/>
  <c r="V971" i="113"/>
  <c r="W971" i="113"/>
  <c r="Y971" i="113"/>
  <c r="Z971" i="113"/>
  <c r="AA971" i="113"/>
  <c r="A972" i="113"/>
  <c r="C972" i="113"/>
  <c r="D972" i="113"/>
  <c r="E972" i="113"/>
  <c r="F972" i="113"/>
  <c r="G972" i="113"/>
  <c r="H972" i="113"/>
  <c r="I972" i="113"/>
  <c r="K972" i="113"/>
  <c r="L972" i="113"/>
  <c r="M972" i="113"/>
  <c r="N972" i="113"/>
  <c r="O972" i="113"/>
  <c r="P972" i="113"/>
  <c r="Q972" i="113"/>
  <c r="R972" i="113"/>
  <c r="S972" i="113"/>
  <c r="T972" i="113"/>
  <c r="U972" i="113"/>
  <c r="V972" i="113"/>
  <c r="W972" i="113"/>
  <c r="Y972" i="113"/>
  <c r="Z972" i="113"/>
  <c r="AA972" i="113"/>
  <c r="A973" i="113"/>
  <c r="C973" i="113"/>
  <c r="D973" i="113"/>
  <c r="E973" i="113"/>
  <c r="F973" i="113"/>
  <c r="G973" i="113"/>
  <c r="H973" i="113"/>
  <c r="I973" i="113"/>
  <c r="K973" i="113"/>
  <c r="L973" i="113"/>
  <c r="M973" i="113"/>
  <c r="N973" i="113"/>
  <c r="O973" i="113"/>
  <c r="P973" i="113"/>
  <c r="Q973" i="113"/>
  <c r="R973" i="113"/>
  <c r="S973" i="113"/>
  <c r="T973" i="113"/>
  <c r="U973" i="113"/>
  <c r="V973" i="113"/>
  <c r="W973" i="113"/>
  <c r="Y973" i="113"/>
  <c r="Z973" i="113"/>
  <c r="AA973" i="113"/>
  <c r="A974" i="113"/>
  <c r="C974" i="113"/>
  <c r="D974" i="113"/>
  <c r="E974" i="113"/>
  <c r="F974" i="113"/>
  <c r="G974" i="113"/>
  <c r="H974" i="113"/>
  <c r="I974" i="113"/>
  <c r="K974" i="113"/>
  <c r="L974" i="113"/>
  <c r="M974" i="113"/>
  <c r="N974" i="113"/>
  <c r="O974" i="113"/>
  <c r="P974" i="113"/>
  <c r="Q974" i="113"/>
  <c r="R974" i="113"/>
  <c r="S974" i="113"/>
  <c r="T974" i="113"/>
  <c r="U974" i="113"/>
  <c r="V974" i="113"/>
  <c r="W974" i="113"/>
  <c r="Y974" i="113"/>
  <c r="Z974" i="113"/>
  <c r="AA974" i="113"/>
  <c r="A975" i="113"/>
  <c r="C975" i="113"/>
  <c r="D975" i="113"/>
  <c r="E975" i="113"/>
  <c r="F975" i="113"/>
  <c r="G975" i="113"/>
  <c r="H975" i="113"/>
  <c r="I975" i="113"/>
  <c r="K975" i="113"/>
  <c r="L975" i="113"/>
  <c r="M975" i="113"/>
  <c r="N975" i="113"/>
  <c r="O975" i="113"/>
  <c r="P975" i="113"/>
  <c r="Q975" i="113"/>
  <c r="R975" i="113"/>
  <c r="S975" i="113"/>
  <c r="T975" i="113"/>
  <c r="U975" i="113"/>
  <c r="V975" i="113"/>
  <c r="W975" i="113"/>
  <c r="Y975" i="113"/>
  <c r="Z975" i="113"/>
  <c r="AA975" i="113"/>
  <c r="A976" i="113"/>
  <c r="C976" i="113"/>
  <c r="D976" i="113"/>
  <c r="E976" i="113"/>
  <c r="F976" i="113"/>
  <c r="G976" i="113"/>
  <c r="H976" i="113"/>
  <c r="I976" i="113"/>
  <c r="K976" i="113"/>
  <c r="L976" i="113"/>
  <c r="M976" i="113"/>
  <c r="N976" i="113"/>
  <c r="O976" i="113"/>
  <c r="P976" i="113"/>
  <c r="Q976" i="113"/>
  <c r="R976" i="113"/>
  <c r="S976" i="113"/>
  <c r="T976" i="113"/>
  <c r="U976" i="113"/>
  <c r="V976" i="113"/>
  <c r="W976" i="113"/>
  <c r="Y976" i="113"/>
  <c r="Z976" i="113"/>
  <c r="AA976" i="113"/>
  <c r="A977" i="113"/>
  <c r="C977" i="113"/>
  <c r="D977" i="113"/>
  <c r="E977" i="113"/>
  <c r="F977" i="113"/>
  <c r="G977" i="113"/>
  <c r="H977" i="113"/>
  <c r="I977" i="113"/>
  <c r="K977" i="113"/>
  <c r="L977" i="113"/>
  <c r="M977" i="113"/>
  <c r="N977" i="113"/>
  <c r="O977" i="113"/>
  <c r="P977" i="113"/>
  <c r="Q977" i="113"/>
  <c r="R977" i="113"/>
  <c r="S977" i="113"/>
  <c r="T977" i="113"/>
  <c r="U977" i="113"/>
  <c r="V977" i="113"/>
  <c r="W977" i="113"/>
  <c r="Y977" i="113"/>
  <c r="Z977" i="113"/>
  <c r="AA977" i="113"/>
  <c r="A978" i="113"/>
  <c r="C978" i="113"/>
  <c r="D978" i="113"/>
  <c r="E978" i="113"/>
  <c r="F978" i="113"/>
  <c r="G978" i="113"/>
  <c r="H978" i="113"/>
  <c r="I978" i="113"/>
  <c r="K978" i="113"/>
  <c r="L978" i="113"/>
  <c r="M978" i="113"/>
  <c r="N978" i="113"/>
  <c r="O978" i="113"/>
  <c r="P978" i="113"/>
  <c r="Q978" i="113"/>
  <c r="R978" i="113"/>
  <c r="S978" i="113"/>
  <c r="T978" i="113"/>
  <c r="U978" i="113"/>
  <c r="V978" i="113"/>
  <c r="W978" i="113"/>
  <c r="Y978" i="113"/>
  <c r="Z978" i="113"/>
  <c r="AA978" i="113"/>
  <c r="A979" i="113"/>
  <c r="C979" i="113"/>
  <c r="D979" i="113"/>
  <c r="E979" i="113"/>
  <c r="F979" i="113"/>
  <c r="G979" i="113"/>
  <c r="H979" i="113"/>
  <c r="I979" i="113"/>
  <c r="K979" i="113"/>
  <c r="L979" i="113"/>
  <c r="M979" i="113"/>
  <c r="N979" i="113"/>
  <c r="O979" i="113"/>
  <c r="P979" i="113"/>
  <c r="Q979" i="113"/>
  <c r="R979" i="113"/>
  <c r="S979" i="113"/>
  <c r="T979" i="113"/>
  <c r="U979" i="113"/>
  <c r="V979" i="113"/>
  <c r="W979" i="113"/>
  <c r="Y979" i="113"/>
  <c r="Z979" i="113"/>
  <c r="AA979" i="113"/>
  <c r="A980" i="113"/>
  <c r="C980" i="113"/>
  <c r="D980" i="113"/>
  <c r="E980" i="113"/>
  <c r="F980" i="113"/>
  <c r="G980" i="113"/>
  <c r="H980" i="113"/>
  <c r="I980" i="113"/>
  <c r="K980" i="113"/>
  <c r="L980" i="113"/>
  <c r="M980" i="113"/>
  <c r="N980" i="113"/>
  <c r="O980" i="113"/>
  <c r="P980" i="113"/>
  <c r="Q980" i="113"/>
  <c r="R980" i="113"/>
  <c r="S980" i="113"/>
  <c r="T980" i="113"/>
  <c r="U980" i="113"/>
  <c r="V980" i="113"/>
  <c r="W980" i="113"/>
  <c r="Y980" i="113"/>
  <c r="Z980" i="113"/>
  <c r="AA980" i="113"/>
  <c r="A981" i="113"/>
  <c r="C981" i="113"/>
  <c r="D981" i="113"/>
  <c r="E981" i="113"/>
  <c r="F981" i="113"/>
  <c r="G981" i="113"/>
  <c r="H981" i="113"/>
  <c r="I981" i="113"/>
  <c r="K981" i="113"/>
  <c r="L981" i="113"/>
  <c r="M981" i="113"/>
  <c r="N981" i="113"/>
  <c r="O981" i="113"/>
  <c r="P981" i="113"/>
  <c r="Q981" i="113"/>
  <c r="R981" i="113"/>
  <c r="S981" i="113"/>
  <c r="T981" i="113"/>
  <c r="U981" i="113"/>
  <c r="V981" i="113"/>
  <c r="W981" i="113"/>
  <c r="Y981" i="113"/>
  <c r="Z981" i="113"/>
  <c r="AA981" i="113"/>
  <c r="A982" i="113"/>
  <c r="C982" i="113"/>
  <c r="D982" i="113"/>
  <c r="E982" i="113"/>
  <c r="F982" i="113"/>
  <c r="G982" i="113"/>
  <c r="H982" i="113"/>
  <c r="I982" i="113"/>
  <c r="K982" i="113"/>
  <c r="L982" i="113"/>
  <c r="M982" i="113"/>
  <c r="N982" i="113"/>
  <c r="O982" i="113"/>
  <c r="P982" i="113"/>
  <c r="Q982" i="113"/>
  <c r="R982" i="113"/>
  <c r="S982" i="113"/>
  <c r="T982" i="113"/>
  <c r="U982" i="113"/>
  <c r="V982" i="113"/>
  <c r="W982" i="113"/>
  <c r="Y982" i="113"/>
  <c r="Z982" i="113"/>
  <c r="AA982" i="113"/>
  <c r="A983" i="113"/>
  <c r="C983" i="113"/>
  <c r="D983" i="113"/>
  <c r="E983" i="113"/>
  <c r="F983" i="113"/>
  <c r="G983" i="113"/>
  <c r="H983" i="113"/>
  <c r="I983" i="113"/>
  <c r="K983" i="113"/>
  <c r="L983" i="113"/>
  <c r="M983" i="113"/>
  <c r="N983" i="113"/>
  <c r="O983" i="113"/>
  <c r="P983" i="113"/>
  <c r="Q983" i="113"/>
  <c r="R983" i="113"/>
  <c r="S983" i="113"/>
  <c r="T983" i="113"/>
  <c r="U983" i="113"/>
  <c r="V983" i="113"/>
  <c r="W983" i="113"/>
  <c r="Y983" i="113"/>
  <c r="Z983" i="113"/>
  <c r="AA983" i="113"/>
  <c r="A984" i="113"/>
  <c r="C984" i="113"/>
  <c r="D984" i="113"/>
  <c r="E984" i="113"/>
  <c r="F984" i="113"/>
  <c r="G984" i="113"/>
  <c r="H984" i="113"/>
  <c r="I984" i="113"/>
  <c r="K984" i="113"/>
  <c r="L984" i="113"/>
  <c r="M984" i="113"/>
  <c r="N984" i="113"/>
  <c r="O984" i="113"/>
  <c r="P984" i="113"/>
  <c r="Q984" i="113"/>
  <c r="R984" i="113"/>
  <c r="S984" i="113"/>
  <c r="T984" i="113"/>
  <c r="U984" i="113"/>
  <c r="V984" i="113"/>
  <c r="W984" i="113"/>
  <c r="Y984" i="113"/>
  <c r="Z984" i="113"/>
  <c r="AA984" i="113"/>
  <c r="A985" i="113"/>
  <c r="C985" i="113"/>
  <c r="D985" i="113"/>
  <c r="E985" i="113"/>
  <c r="F985" i="113"/>
  <c r="G985" i="113"/>
  <c r="H985" i="113"/>
  <c r="I985" i="113"/>
  <c r="K985" i="113"/>
  <c r="L985" i="113"/>
  <c r="M985" i="113"/>
  <c r="N985" i="113"/>
  <c r="O985" i="113"/>
  <c r="P985" i="113"/>
  <c r="Q985" i="113"/>
  <c r="R985" i="113"/>
  <c r="S985" i="113"/>
  <c r="T985" i="113"/>
  <c r="U985" i="113"/>
  <c r="V985" i="113"/>
  <c r="W985" i="113"/>
  <c r="Y985" i="113"/>
  <c r="Z985" i="113"/>
  <c r="AA985" i="113"/>
  <c r="A986" i="113"/>
  <c r="C986" i="113"/>
  <c r="D986" i="113"/>
  <c r="E986" i="113"/>
  <c r="F986" i="113"/>
  <c r="G986" i="113"/>
  <c r="H986" i="113"/>
  <c r="I986" i="113"/>
  <c r="K986" i="113"/>
  <c r="L986" i="113"/>
  <c r="M986" i="113"/>
  <c r="N986" i="113"/>
  <c r="O986" i="113"/>
  <c r="P986" i="113"/>
  <c r="Q986" i="113"/>
  <c r="R986" i="113"/>
  <c r="S986" i="113"/>
  <c r="T986" i="113"/>
  <c r="U986" i="113"/>
  <c r="V986" i="113"/>
  <c r="W986" i="113"/>
  <c r="Y986" i="113"/>
  <c r="Z986" i="113"/>
  <c r="AA986" i="113"/>
  <c r="A987" i="113"/>
  <c r="C987" i="113"/>
  <c r="D987" i="113"/>
  <c r="E987" i="113"/>
  <c r="F987" i="113"/>
  <c r="G987" i="113"/>
  <c r="H987" i="113"/>
  <c r="I987" i="113"/>
  <c r="K987" i="113"/>
  <c r="L987" i="113"/>
  <c r="M987" i="113"/>
  <c r="N987" i="113"/>
  <c r="O987" i="113"/>
  <c r="P987" i="113"/>
  <c r="Q987" i="113"/>
  <c r="R987" i="113"/>
  <c r="S987" i="113"/>
  <c r="T987" i="113"/>
  <c r="U987" i="113"/>
  <c r="V987" i="113"/>
  <c r="W987" i="113"/>
  <c r="Y987" i="113"/>
  <c r="Z987" i="113"/>
  <c r="AA987" i="113"/>
  <c r="A988" i="113"/>
  <c r="C988" i="113"/>
  <c r="D988" i="113"/>
  <c r="E988" i="113"/>
  <c r="F988" i="113"/>
  <c r="G988" i="113"/>
  <c r="H988" i="113"/>
  <c r="I988" i="113"/>
  <c r="K988" i="113"/>
  <c r="L988" i="113"/>
  <c r="M988" i="113"/>
  <c r="N988" i="113"/>
  <c r="O988" i="113"/>
  <c r="P988" i="113"/>
  <c r="Q988" i="113"/>
  <c r="R988" i="113"/>
  <c r="S988" i="113"/>
  <c r="T988" i="113"/>
  <c r="U988" i="113"/>
  <c r="V988" i="113"/>
  <c r="W988" i="113"/>
  <c r="Y988" i="113"/>
  <c r="Z988" i="113"/>
  <c r="AA988" i="113"/>
  <c r="A989" i="113"/>
  <c r="C989" i="113"/>
  <c r="D989" i="113"/>
  <c r="E989" i="113"/>
  <c r="F989" i="113"/>
  <c r="G989" i="113"/>
  <c r="H989" i="113"/>
  <c r="I989" i="113"/>
  <c r="K989" i="113"/>
  <c r="L989" i="113"/>
  <c r="M989" i="113"/>
  <c r="N989" i="113"/>
  <c r="O989" i="113"/>
  <c r="P989" i="113"/>
  <c r="Q989" i="113"/>
  <c r="R989" i="113"/>
  <c r="S989" i="113"/>
  <c r="T989" i="113"/>
  <c r="U989" i="113"/>
  <c r="V989" i="113"/>
  <c r="W989" i="113"/>
  <c r="Y989" i="113"/>
  <c r="Z989" i="113"/>
  <c r="AA989" i="113"/>
  <c r="A990" i="113"/>
  <c r="C990" i="113"/>
  <c r="D990" i="113"/>
  <c r="E990" i="113"/>
  <c r="F990" i="113"/>
  <c r="G990" i="113"/>
  <c r="H990" i="113"/>
  <c r="I990" i="113"/>
  <c r="K990" i="113"/>
  <c r="L990" i="113"/>
  <c r="M990" i="113"/>
  <c r="N990" i="113"/>
  <c r="O990" i="113"/>
  <c r="P990" i="113"/>
  <c r="Q990" i="113"/>
  <c r="R990" i="113"/>
  <c r="S990" i="113"/>
  <c r="T990" i="113"/>
  <c r="U990" i="113"/>
  <c r="V990" i="113"/>
  <c r="W990" i="113"/>
  <c r="Y990" i="113"/>
  <c r="Z990" i="113"/>
  <c r="AA990" i="113"/>
  <c r="A991" i="113"/>
  <c r="C991" i="113"/>
  <c r="D991" i="113"/>
  <c r="E991" i="113"/>
  <c r="F991" i="113"/>
  <c r="G991" i="113"/>
  <c r="H991" i="113"/>
  <c r="I991" i="113"/>
  <c r="K991" i="113"/>
  <c r="L991" i="113"/>
  <c r="M991" i="113"/>
  <c r="N991" i="113"/>
  <c r="O991" i="113"/>
  <c r="P991" i="113"/>
  <c r="Q991" i="113"/>
  <c r="R991" i="113"/>
  <c r="S991" i="113"/>
  <c r="T991" i="113"/>
  <c r="U991" i="113"/>
  <c r="V991" i="113"/>
  <c r="W991" i="113"/>
  <c r="Y991" i="113"/>
  <c r="Z991" i="113"/>
  <c r="AA991" i="113"/>
  <c r="A992" i="113"/>
  <c r="C992" i="113"/>
  <c r="D992" i="113"/>
  <c r="E992" i="113"/>
  <c r="F992" i="113"/>
  <c r="G992" i="113"/>
  <c r="H992" i="113"/>
  <c r="I992" i="113"/>
  <c r="K992" i="113"/>
  <c r="L992" i="113"/>
  <c r="M992" i="113"/>
  <c r="N992" i="113"/>
  <c r="O992" i="113"/>
  <c r="P992" i="113"/>
  <c r="Q992" i="113"/>
  <c r="R992" i="113"/>
  <c r="S992" i="113"/>
  <c r="T992" i="113"/>
  <c r="U992" i="113"/>
  <c r="V992" i="113"/>
  <c r="W992" i="113"/>
  <c r="Y992" i="113"/>
  <c r="Z992" i="113"/>
  <c r="AA992" i="113"/>
  <c r="A993" i="113"/>
  <c r="C993" i="113"/>
  <c r="D993" i="113"/>
  <c r="E993" i="113"/>
  <c r="F993" i="113"/>
  <c r="G993" i="113"/>
  <c r="H993" i="113"/>
  <c r="I993" i="113"/>
  <c r="K993" i="113"/>
  <c r="L993" i="113"/>
  <c r="M993" i="113"/>
  <c r="N993" i="113"/>
  <c r="O993" i="113"/>
  <c r="P993" i="113"/>
  <c r="Q993" i="113"/>
  <c r="R993" i="113"/>
  <c r="S993" i="113"/>
  <c r="T993" i="113"/>
  <c r="U993" i="113"/>
  <c r="V993" i="113"/>
  <c r="W993" i="113"/>
  <c r="Y993" i="113"/>
  <c r="Z993" i="113"/>
  <c r="AA993" i="113"/>
  <c r="A994" i="113"/>
  <c r="C994" i="113"/>
  <c r="D994" i="113"/>
  <c r="E994" i="113"/>
  <c r="F994" i="113"/>
  <c r="G994" i="113"/>
  <c r="H994" i="113"/>
  <c r="I994" i="113"/>
  <c r="K994" i="113"/>
  <c r="L994" i="113"/>
  <c r="M994" i="113"/>
  <c r="N994" i="113"/>
  <c r="O994" i="113"/>
  <c r="P994" i="113"/>
  <c r="Q994" i="113"/>
  <c r="R994" i="113"/>
  <c r="S994" i="113"/>
  <c r="T994" i="113"/>
  <c r="U994" i="113"/>
  <c r="V994" i="113"/>
  <c r="W994" i="113"/>
  <c r="Y994" i="113"/>
  <c r="Z994" i="113"/>
  <c r="AA994" i="113"/>
  <c r="A995" i="113"/>
  <c r="C995" i="113"/>
  <c r="D995" i="113"/>
  <c r="E995" i="113"/>
  <c r="F995" i="113"/>
  <c r="G995" i="113"/>
  <c r="H995" i="113"/>
  <c r="I995" i="113"/>
  <c r="K995" i="113"/>
  <c r="L995" i="113"/>
  <c r="M995" i="113"/>
  <c r="N995" i="113"/>
  <c r="O995" i="113"/>
  <c r="P995" i="113"/>
  <c r="Q995" i="113"/>
  <c r="R995" i="113"/>
  <c r="S995" i="113"/>
  <c r="T995" i="113"/>
  <c r="U995" i="113"/>
  <c r="V995" i="113"/>
  <c r="W995" i="113"/>
  <c r="Y995" i="113"/>
  <c r="Z995" i="113"/>
  <c r="AA995" i="113"/>
  <c r="A996" i="113"/>
  <c r="C996" i="113"/>
  <c r="D996" i="113"/>
  <c r="E996" i="113"/>
  <c r="F996" i="113"/>
  <c r="G996" i="113"/>
  <c r="H996" i="113"/>
  <c r="I996" i="113"/>
  <c r="K996" i="113"/>
  <c r="L996" i="113"/>
  <c r="M996" i="113"/>
  <c r="N996" i="113"/>
  <c r="O996" i="113"/>
  <c r="P996" i="113"/>
  <c r="Q996" i="113"/>
  <c r="R996" i="113"/>
  <c r="S996" i="113"/>
  <c r="T996" i="113"/>
  <c r="U996" i="113"/>
  <c r="V996" i="113"/>
  <c r="W996" i="113"/>
  <c r="Y996" i="113"/>
  <c r="Z996" i="113"/>
  <c r="AA996" i="113"/>
  <c r="A997" i="113"/>
  <c r="C997" i="113"/>
  <c r="D997" i="113"/>
  <c r="E997" i="113"/>
  <c r="F997" i="113"/>
  <c r="G997" i="113"/>
  <c r="H997" i="113"/>
  <c r="I997" i="113"/>
  <c r="K997" i="113"/>
  <c r="L997" i="113"/>
  <c r="M997" i="113"/>
  <c r="N997" i="113"/>
  <c r="O997" i="113"/>
  <c r="P997" i="113"/>
  <c r="Q997" i="113"/>
  <c r="R997" i="113"/>
  <c r="S997" i="113"/>
  <c r="T997" i="113"/>
  <c r="U997" i="113"/>
  <c r="V997" i="113"/>
  <c r="W997" i="113"/>
  <c r="Y997" i="113"/>
  <c r="Z997" i="113"/>
  <c r="AA997" i="113"/>
  <c r="A998" i="113"/>
  <c r="C998" i="113"/>
  <c r="D998" i="113"/>
  <c r="E998" i="113"/>
  <c r="F998" i="113"/>
  <c r="G998" i="113"/>
  <c r="H998" i="113"/>
  <c r="I998" i="113"/>
  <c r="K998" i="113"/>
  <c r="L998" i="113"/>
  <c r="M998" i="113"/>
  <c r="N998" i="113"/>
  <c r="O998" i="113"/>
  <c r="P998" i="113"/>
  <c r="Q998" i="113"/>
  <c r="R998" i="113"/>
  <c r="S998" i="113"/>
  <c r="T998" i="113"/>
  <c r="U998" i="113"/>
  <c r="V998" i="113"/>
  <c r="W998" i="113"/>
  <c r="Y998" i="113"/>
  <c r="Z998" i="113"/>
  <c r="AA998" i="113"/>
  <c r="A999" i="113"/>
  <c r="C999" i="113"/>
  <c r="D999" i="113"/>
  <c r="E999" i="113"/>
  <c r="F999" i="113"/>
  <c r="G999" i="113"/>
  <c r="H999" i="113"/>
  <c r="I999" i="113"/>
  <c r="K999" i="113"/>
  <c r="L999" i="113"/>
  <c r="M999" i="113"/>
  <c r="N999" i="113"/>
  <c r="O999" i="113"/>
  <c r="P999" i="113"/>
  <c r="Q999" i="113"/>
  <c r="R999" i="113"/>
  <c r="S999" i="113"/>
  <c r="T999" i="113"/>
  <c r="U999" i="113"/>
  <c r="V999" i="113"/>
  <c r="W999" i="113"/>
  <c r="Y999" i="113"/>
  <c r="Z999" i="113"/>
  <c r="AA999" i="113"/>
  <c r="A1000" i="113"/>
  <c r="C1000" i="113"/>
  <c r="D1000" i="113"/>
  <c r="E1000" i="113"/>
  <c r="F1000" i="113"/>
  <c r="G1000" i="113"/>
  <c r="H1000" i="113"/>
  <c r="I1000" i="113"/>
  <c r="K1000" i="113"/>
  <c r="L1000" i="113"/>
  <c r="M1000" i="113"/>
  <c r="N1000" i="113"/>
  <c r="O1000" i="113"/>
  <c r="P1000" i="113"/>
  <c r="Q1000" i="113"/>
  <c r="R1000" i="113"/>
  <c r="S1000" i="113"/>
  <c r="T1000" i="113"/>
  <c r="U1000" i="113"/>
  <c r="V1000" i="113"/>
  <c r="W1000" i="113"/>
  <c r="Y1000" i="113"/>
  <c r="Z1000" i="113"/>
  <c r="AA1000" i="113"/>
  <c r="A1001" i="113"/>
  <c r="C1001" i="113"/>
  <c r="D1001" i="113"/>
  <c r="E1001" i="113"/>
  <c r="F1001" i="113"/>
  <c r="G1001" i="113"/>
  <c r="H1001" i="113"/>
  <c r="I1001" i="113"/>
  <c r="K1001" i="113"/>
  <c r="L1001" i="113"/>
  <c r="M1001" i="113"/>
  <c r="N1001" i="113"/>
  <c r="O1001" i="113"/>
  <c r="P1001" i="113"/>
  <c r="Q1001" i="113"/>
  <c r="R1001" i="113"/>
  <c r="S1001" i="113"/>
  <c r="T1001" i="113"/>
  <c r="U1001" i="113"/>
  <c r="V1001" i="113"/>
  <c r="W1001" i="113"/>
  <c r="Y1001" i="113"/>
  <c r="Z1001" i="113"/>
  <c r="AA1001" i="113"/>
  <c r="A904" i="113"/>
  <c r="C904" i="113"/>
  <c r="D904" i="113"/>
  <c r="E904" i="113"/>
  <c r="F904" i="113"/>
  <c r="G904" i="113"/>
  <c r="H904" i="113"/>
  <c r="I904" i="113"/>
  <c r="K904" i="113"/>
  <c r="L904" i="113"/>
  <c r="M904" i="113"/>
  <c r="N904" i="113"/>
  <c r="O904" i="113"/>
  <c r="P904" i="113"/>
  <c r="Q904" i="113"/>
  <c r="R904" i="113"/>
  <c r="S904" i="113"/>
  <c r="T904" i="113"/>
  <c r="U904" i="113"/>
  <c r="V904" i="113"/>
  <c r="W904" i="113"/>
  <c r="Y904" i="113"/>
  <c r="Z904" i="113"/>
  <c r="AA904" i="113"/>
  <c r="A905" i="113"/>
  <c r="C905" i="113"/>
  <c r="D905" i="113"/>
  <c r="E905" i="113"/>
  <c r="F905" i="113"/>
  <c r="G905" i="113"/>
  <c r="H905" i="113"/>
  <c r="I905" i="113"/>
  <c r="K905" i="113"/>
  <c r="L905" i="113"/>
  <c r="M905" i="113"/>
  <c r="N905" i="113"/>
  <c r="O905" i="113"/>
  <c r="P905" i="113"/>
  <c r="Q905" i="113"/>
  <c r="R905" i="113"/>
  <c r="S905" i="113"/>
  <c r="T905" i="113"/>
  <c r="U905" i="113"/>
  <c r="V905" i="113"/>
  <c r="W905" i="113"/>
  <c r="Y905" i="113"/>
  <c r="Z905" i="113"/>
  <c r="AA905" i="113"/>
  <c r="A906" i="113"/>
  <c r="C906" i="113"/>
  <c r="D906" i="113"/>
  <c r="E906" i="113"/>
  <c r="F906" i="113"/>
  <c r="G906" i="113"/>
  <c r="H906" i="113"/>
  <c r="I906" i="113"/>
  <c r="K906" i="113"/>
  <c r="L906" i="113"/>
  <c r="M906" i="113"/>
  <c r="N906" i="113"/>
  <c r="O906" i="113"/>
  <c r="P906" i="113"/>
  <c r="Q906" i="113"/>
  <c r="R906" i="113"/>
  <c r="S906" i="113"/>
  <c r="T906" i="113"/>
  <c r="U906" i="113"/>
  <c r="V906" i="113"/>
  <c r="W906" i="113"/>
  <c r="Y906" i="113"/>
  <c r="Z906" i="113"/>
  <c r="AA906" i="113"/>
  <c r="A907" i="113"/>
  <c r="C907" i="113"/>
  <c r="D907" i="113"/>
  <c r="E907" i="113"/>
  <c r="F907" i="113"/>
  <c r="G907" i="113"/>
  <c r="H907" i="113"/>
  <c r="I907" i="113"/>
  <c r="K907" i="113"/>
  <c r="L907" i="113"/>
  <c r="M907" i="113"/>
  <c r="N907" i="113"/>
  <c r="O907" i="113"/>
  <c r="P907" i="113"/>
  <c r="Q907" i="113"/>
  <c r="R907" i="113"/>
  <c r="S907" i="113"/>
  <c r="T907" i="113"/>
  <c r="U907" i="113"/>
  <c r="V907" i="113"/>
  <c r="W907" i="113"/>
  <c r="Y907" i="113"/>
  <c r="Z907" i="113"/>
  <c r="AA907" i="113"/>
  <c r="A908" i="113"/>
  <c r="C908" i="113"/>
  <c r="D908" i="113"/>
  <c r="E908" i="113"/>
  <c r="F908" i="113"/>
  <c r="G908" i="113"/>
  <c r="I908" i="113"/>
  <c r="K908" i="113"/>
  <c r="L908" i="113"/>
  <c r="M908" i="113"/>
  <c r="N908" i="113"/>
  <c r="O908" i="113"/>
  <c r="P908" i="113"/>
  <c r="Q908" i="113"/>
  <c r="R908" i="113"/>
  <c r="S908" i="113"/>
  <c r="T908" i="113"/>
  <c r="U908" i="113"/>
  <c r="V908" i="113"/>
  <c r="W908" i="113"/>
  <c r="Y908" i="113"/>
  <c r="Z908" i="113"/>
  <c r="AA908" i="113"/>
  <c r="A909" i="113"/>
  <c r="C909" i="113"/>
  <c r="D909" i="113"/>
  <c r="E909" i="113"/>
  <c r="F909" i="113"/>
  <c r="G909" i="113"/>
  <c r="H909" i="113"/>
  <c r="I909" i="113"/>
  <c r="K909" i="113"/>
  <c r="L909" i="113"/>
  <c r="M909" i="113"/>
  <c r="N909" i="113"/>
  <c r="O909" i="113"/>
  <c r="P909" i="113"/>
  <c r="Q909" i="113"/>
  <c r="R909" i="113"/>
  <c r="S909" i="113"/>
  <c r="T909" i="113"/>
  <c r="U909" i="113"/>
  <c r="V909" i="113"/>
  <c r="W909" i="113"/>
  <c r="Y909" i="113"/>
  <c r="Z909" i="113"/>
  <c r="AA909" i="113"/>
  <c r="A910" i="113"/>
  <c r="C910" i="113"/>
  <c r="D910" i="113"/>
  <c r="E910" i="113"/>
  <c r="F910" i="113"/>
  <c r="G910" i="113"/>
  <c r="H910" i="113"/>
  <c r="I910" i="113"/>
  <c r="K910" i="113"/>
  <c r="L910" i="113"/>
  <c r="M910" i="113"/>
  <c r="N910" i="113"/>
  <c r="O910" i="113"/>
  <c r="P910" i="113"/>
  <c r="Q910" i="113"/>
  <c r="R910" i="113"/>
  <c r="S910" i="113"/>
  <c r="T910" i="113"/>
  <c r="U910" i="113"/>
  <c r="V910" i="113"/>
  <c r="W910" i="113"/>
  <c r="Y910" i="113"/>
  <c r="Z910" i="113"/>
  <c r="AA910" i="113"/>
  <c r="A911" i="113"/>
  <c r="C911" i="113"/>
  <c r="D911" i="113"/>
  <c r="E911" i="113"/>
  <c r="F911" i="113"/>
  <c r="G911" i="113"/>
  <c r="H911" i="113"/>
  <c r="I911" i="113"/>
  <c r="K911" i="113"/>
  <c r="L911" i="113"/>
  <c r="M911" i="113"/>
  <c r="N911" i="113"/>
  <c r="O911" i="113"/>
  <c r="P911" i="113"/>
  <c r="Q911" i="113"/>
  <c r="R911" i="113"/>
  <c r="S911" i="113"/>
  <c r="U911" i="113"/>
  <c r="V911" i="113"/>
  <c r="W911" i="113"/>
  <c r="Y911" i="113"/>
  <c r="Z911" i="113"/>
  <c r="AA911" i="113"/>
  <c r="A912" i="113"/>
  <c r="C912" i="113"/>
  <c r="D912" i="113"/>
  <c r="E912" i="113"/>
  <c r="F912" i="113"/>
  <c r="G912" i="113"/>
  <c r="I912" i="113"/>
  <c r="K912" i="113"/>
  <c r="L912" i="113"/>
  <c r="M912" i="113"/>
  <c r="N912" i="113"/>
  <c r="O912" i="113"/>
  <c r="P912" i="113"/>
  <c r="Q912" i="113"/>
  <c r="R912" i="113"/>
  <c r="S912" i="113"/>
  <c r="U912" i="113"/>
  <c r="V912" i="113"/>
  <c r="W912" i="113"/>
  <c r="Y912" i="113"/>
  <c r="Z912" i="113"/>
  <c r="AA912" i="113"/>
  <c r="A913" i="113"/>
  <c r="C913" i="113"/>
  <c r="D913" i="113"/>
  <c r="E913" i="113"/>
  <c r="F913" i="113"/>
  <c r="G913" i="113"/>
  <c r="H913" i="113"/>
  <c r="I913" i="113"/>
  <c r="K913" i="113"/>
  <c r="L913" i="113"/>
  <c r="M913" i="113"/>
  <c r="N913" i="113"/>
  <c r="O913" i="113"/>
  <c r="P913" i="113"/>
  <c r="Q913" i="113"/>
  <c r="R913" i="113"/>
  <c r="S913" i="113"/>
  <c r="T913" i="113"/>
  <c r="U913" i="113"/>
  <c r="V913" i="113"/>
  <c r="W913" i="113"/>
  <c r="Y913" i="113"/>
  <c r="Z913" i="113"/>
  <c r="AA913" i="113"/>
  <c r="A914" i="113"/>
  <c r="C914" i="113"/>
  <c r="D914" i="113"/>
  <c r="E914" i="113"/>
  <c r="F914" i="113"/>
  <c r="G914" i="113"/>
  <c r="H914" i="113"/>
  <c r="I914" i="113"/>
  <c r="K914" i="113"/>
  <c r="L914" i="113"/>
  <c r="M914" i="113"/>
  <c r="N914" i="113"/>
  <c r="O914" i="113"/>
  <c r="P914" i="113"/>
  <c r="Q914" i="113"/>
  <c r="R914" i="113"/>
  <c r="S914" i="113"/>
  <c r="T914" i="113"/>
  <c r="U914" i="113"/>
  <c r="V914" i="113"/>
  <c r="W914" i="113"/>
  <c r="Y914" i="113"/>
  <c r="Z914" i="113"/>
  <c r="AA914" i="113"/>
  <c r="A915" i="113"/>
  <c r="C915" i="113"/>
  <c r="D915" i="113"/>
  <c r="E915" i="113"/>
  <c r="F915" i="113"/>
  <c r="G915" i="113"/>
  <c r="H915" i="113"/>
  <c r="I915" i="113"/>
  <c r="K915" i="113"/>
  <c r="L915" i="113"/>
  <c r="M915" i="113"/>
  <c r="N915" i="113"/>
  <c r="O915" i="113"/>
  <c r="P915" i="113"/>
  <c r="Q915" i="113"/>
  <c r="R915" i="113"/>
  <c r="S915" i="113"/>
  <c r="T915" i="113"/>
  <c r="U915" i="113"/>
  <c r="V915" i="113"/>
  <c r="W915" i="113"/>
  <c r="Y915" i="113"/>
  <c r="Z915" i="113"/>
  <c r="AA915" i="113"/>
  <c r="A916" i="113"/>
  <c r="C916" i="113"/>
  <c r="D916" i="113"/>
  <c r="E916" i="113"/>
  <c r="F916" i="113"/>
  <c r="G916" i="113"/>
  <c r="H916" i="113"/>
  <c r="I916" i="113"/>
  <c r="K916" i="113"/>
  <c r="L916" i="113"/>
  <c r="M916" i="113"/>
  <c r="N916" i="113"/>
  <c r="O916" i="113"/>
  <c r="P916" i="113"/>
  <c r="Q916" i="113"/>
  <c r="R916" i="113"/>
  <c r="S916" i="113"/>
  <c r="T916" i="113"/>
  <c r="U916" i="113"/>
  <c r="V916" i="113"/>
  <c r="W916" i="113"/>
  <c r="Y916" i="113"/>
  <c r="Z916" i="113"/>
  <c r="AA916" i="113"/>
  <c r="A917" i="113"/>
  <c r="C917" i="113"/>
  <c r="D917" i="113"/>
  <c r="E917" i="113"/>
  <c r="F917" i="113"/>
  <c r="G917" i="113"/>
  <c r="H917" i="113"/>
  <c r="I917" i="113"/>
  <c r="K917" i="113"/>
  <c r="L917" i="113"/>
  <c r="M917" i="113"/>
  <c r="N917" i="113"/>
  <c r="O917" i="113"/>
  <c r="P917" i="113"/>
  <c r="Q917" i="113"/>
  <c r="R917" i="113"/>
  <c r="S917" i="113"/>
  <c r="T917" i="113"/>
  <c r="U917" i="113"/>
  <c r="V917" i="113"/>
  <c r="W917" i="113"/>
  <c r="Y917" i="113"/>
  <c r="Z917" i="113"/>
  <c r="AA917" i="113"/>
  <c r="A918" i="113"/>
  <c r="C918" i="113"/>
  <c r="D918" i="113"/>
  <c r="E918" i="113"/>
  <c r="F918" i="113"/>
  <c r="G918" i="113"/>
  <c r="H918" i="113"/>
  <c r="I918" i="113"/>
  <c r="K918" i="113"/>
  <c r="L918" i="113"/>
  <c r="M918" i="113"/>
  <c r="N918" i="113"/>
  <c r="O918" i="113"/>
  <c r="P918" i="113"/>
  <c r="Q918" i="113"/>
  <c r="R918" i="113"/>
  <c r="S918" i="113"/>
  <c r="T918" i="113"/>
  <c r="U918" i="113"/>
  <c r="V918" i="113"/>
  <c r="W918" i="113"/>
  <c r="Y918" i="113"/>
  <c r="Z918" i="113"/>
  <c r="AA918" i="113"/>
  <c r="A919" i="113"/>
  <c r="C919" i="113"/>
  <c r="D919" i="113"/>
  <c r="E919" i="113"/>
  <c r="F919" i="113"/>
  <c r="G919" i="113"/>
  <c r="H919" i="113"/>
  <c r="I919" i="113"/>
  <c r="K919" i="113"/>
  <c r="L919" i="113"/>
  <c r="M919" i="113"/>
  <c r="N919" i="113"/>
  <c r="O919" i="113"/>
  <c r="P919" i="113"/>
  <c r="Q919" i="113"/>
  <c r="R919" i="113"/>
  <c r="S919" i="113"/>
  <c r="T919" i="113"/>
  <c r="U919" i="113"/>
  <c r="V919" i="113"/>
  <c r="W919" i="113"/>
  <c r="Y919" i="113"/>
  <c r="Z919" i="113"/>
  <c r="AA919" i="113"/>
  <c r="A920" i="113"/>
  <c r="C920" i="113"/>
  <c r="D920" i="113"/>
  <c r="E920" i="113"/>
  <c r="F920" i="113"/>
  <c r="G920" i="113"/>
  <c r="H920" i="113"/>
  <c r="I920" i="113"/>
  <c r="K920" i="113"/>
  <c r="L920" i="113"/>
  <c r="M920" i="113"/>
  <c r="N920" i="113"/>
  <c r="O920" i="113"/>
  <c r="P920" i="113"/>
  <c r="Q920" i="113"/>
  <c r="R920" i="113"/>
  <c r="S920" i="113"/>
  <c r="T920" i="113"/>
  <c r="U920" i="113"/>
  <c r="V920" i="113"/>
  <c r="W920" i="113"/>
  <c r="Y920" i="113"/>
  <c r="Z920" i="113"/>
  <c r="AA920" i="113"/>
  <c r="A921" i="113"/>
  <c r="C921" i="113"/>
  <c r="D921" i="113"/>
  <c r="E921" i="113"/>
  <c r="F921" i="113"/>
  <c r="G921" i="113"/>
  <c r="H921" i="113"/>
  <c r="I921" i="113"/>
  <c r="K921" i="113"/>
  <c r="L921" i="113"/>
  <c r="M921" i="113"/>
  <c r="N921" i="113"/>
  <c r="O921" i="113"/>
  <c r="P921" i="113"/>
  <c r="Q921" i="113"/>
  <c r="R921" i="113"/>
  <c r="S921" i="113"/>
  <c r="T921" i="113"/>
  <c r="U921" i="113"/>
  <c r="V921" i="113"/>
  <c r="W921" i="113"/>
  <c r="Y921" i="113"/>
  <c r="Z921" i="113"/>
  <c r="AA921" i="113"/>
  <c r="A922" i="113"/>
  <c r="C922" i="113"/>
  <c r="D922" i="113"/>
  <c r="E922" i="113"/>
  <c r="F922" i="113"/>
  <c r="G922" i="113"/>
  <c r="H922" i="113"/>
  <c r="I922" i="113"/>
  <c r="K922" i="113"/>
  <c r="L922" i="113"/>
  <c r="M922" i="113"/>
  <c r="N922" i="113"/>
  <c r="O922" i="113"/>
  <c r="P922" i="113"/>
  <c r="Q922" i="113"/>
  <c r="R922" i="113"/>
  <c r="S922" i="113"/>
  <c r="T922" i="113"/>
  <c r="U922" i="113"/>
  <c r="V922" i="113"/>
  <c r="W922" i="113"/>
  <c r="Y922" i="113"/>
  <c r="Z922" i="113"/>
  <c r="AA922" i="113"/>
  <c r="A923" i="113"/>
  <c r="C923" i="113"/>
  <c r="D923" i="113"/>
  <c r="E923" i="113"/>
  <c r="F923" i="113"/>
  <c r="G923" i="113"/>
  <c r="H923" i="113"/>
  <c r="I923" i="113"/>
  <c r="K923" i="113"/>
  <c r="L923" i="113"/>
  <c r="M923" i="113"/>
  <c r="N923" i="113"/>
  <c r="O923" i="113"/>
  <c r="P923" i="113"/>
  <c r="Q923" i="113"/>
  <c r="R923" i="113"/>
  <c r="S923" i="113"/>
  <c r="T923" i="113"/>
  <c r="U923" i="113"/>
  <c r="V923" i="113"/>
  <c r="W923" i="113"/>
  <c r="Y923" i="113"/>
  <c r="Z923" i="113"/>
  <c r="AA923" i="113"/>
  <c r="A924" i="113"/>
  <c r="C924" i="113"/>
  <c r="D924" i="113"/>
  <c r="E924" i="113"/>
  <c r="F924" i="113"/>
  <c r="G924" i="113"/>
  <c r="H924" i="113"/>
  <c r="I924" i="113"/>
  <c r="K924" i="113"/>
  <c r="L924" i="113"/>
  <c r="M924" i="113"/>
  <c r="N924" i="113"/>
  <c r="O924" i="113"/>
  <c r="P924" i="113"/>
  <c r="Q924" i="113"/>
  <c r="R924" i="113"/>
  <c r="S924" i="113"/>
  <c r="T924" i="113"/>
  <c r="U924" i="113"/>
  <c r="V924" i="113"/>
  <c r="W924" i="113"/>
  <c r="Y924" i="113"/>
  <c r="Z924" i="113"/>
  <c r="AA924" i="113"/>
  <c r="A925" i="113"/>
  <c r="C925" i="113"/>
  <c r="D925" i="113"/>
  <c r="E925" i="113"/>
  <c r="F925" i="113"/>
  <c r="G925" i="113"/>
  <c r="H925" i="113"/>
  <c r="I925" i="113"/>
  <c r="K925" i="113"/>
  <c r="L925" i="113"/>
  <c r="M925" i="113"/>
  <c r="N925" i="113"/>
  <c r="O925" i="113"/>
  <c r="P925" i="113"/>
  <c r="Q925" i="113"/>
  <c r="R925" i="113"/>
  <c r="S925" i="113"/>
  <c r="T925" i="113"/>
  <c r="U925" i="113"/>
  <c r="V925" i="113"/>
  <c r="W925" i="113"/>
  <c r="Y925" i="113"/>
  <c r="Z925" i="113"/>
  <c r="AA925" i="113"/>
  <c r="A926" i="113"/>
  <c r="C926" i="113"/>
  <c r="D926" i="113"/>
  <c r="E926" i="113"/>
  <c r="F926" i="113"/>
  <c r="G926" i="113"/>
  <c r="H926" i="113"/>
  <c r="I926" i="113"/>
  <c r="K926" i="113"/>
  <c r="L926" i="113"/>
  <c r="M926" i="113"/>
  <c r="N926" i="113"/>
  <c r="O926" i="113"/>
  <c r="P926" i="113"/>
  <c r="Q926" i="113"/>
  <c r="R926" i="113"/>
  <c r="S926" i="113"/>
  <c r="T926" i="113"/>
  <c r="U926" i="113"/>
  <c r="V926" i="113"/>
  <c r="W926" i="113"/>
  <c r="Y926" i="113"/>
  <c r="Z926" i="113"/>
  <c r="AA926" i="113"/>
  <c r="A927" i="113"/>
  <c r="C927" i="113"/>
  <c r="D927" i="113"/>
  <c r="E927" i="113"/>
  <c r="F927" i="113"/>
  <c r="G927" i="113"/>
  <c r="H927" i="113"/>
  <c r="I927" i="113"/>
  <c r="K927" i="113"/>
  <c r="L927" i="113"/>
  <c r="M927" i="113"/>
  <c r="N927" i="113"/>
  <c r="O927" i="113"/>
  <c r="P927" i="113"/>
  <c r="Q927" i="113"/>
  <c r="R927" i="113"/>
  <c r="S927" i="113"/>
  <c r="T927" i="113"/>
  <c r="U927" i="113"/>
  <c r="V927" i="113"/>
  <c r="W927" i="113"/>
  <c r="Y927" i="113"/>
  <c r="Z927" i="113"/>
  <c r="AA927" i="113"/>
  <c r="A928" i="113"/>
  <c r="C928" i="113"/>
  <c r="D928" i="113"/>
  <c r="E928" i="113"/>
  <c r="F928" i="113"/>
  <c r="G928" i="113"/>
  <c r="H928" i="113"/>
  <c r="I928" i="113"/>
  <c r="K928" i="113"/>
  <c r="L928" i="113"/>
  <c r="M928" i="113"/>
  <c r="N928" i="113"/>
  <c r="O928" i="113"/>
  <c r="P928" i="113"/>
  <c r="Q928" i="113"/>
  <c r="R928" i="113"/>
  <c r="S928" i="113"/>
  <c r="T928" i="113"/>
  <c r="U928" i="113"/>
  <c r="V928" i="113"/>
  <c r="W928" i="113"/>
  <c r="Y928" i="113"/>
  <c r="Z928" i="113"/>
  <c r="AA928" i="113"/>
  <c r="A929" i="113"/>
  <c r="C929" i="113"/>
  <c r="D929" i="113"/>
  <c r="E929" i="113"/>
  <c r="F929" i="113"/>
  <c r="G929" i="113"/>
  <c r="H929" i="113"/>
  <c r="I929" i="113"/>
  <c r="K929" i="113"/>
  <c r="L929" i="113"/>
  <c r="M929" i="113"/>
  <c r="N929" i="113"/>
  <c r="O929" i="113"/>
  <c r="P929" i="113"/>
  <c r="Q929" i="113"/>
  <c r="R929" i="113"/>
  <c r="S929" i="113"/>
  <c r="T929" i="113"/>
  <c r="U929" i="113"/>
  <c r="V929" i="113"/>
  <c r="W929" i="113"/>
  <c r="Y929" i="113"/>
  <c r="Z929" i="113"/>
  <c r="AA929" i="113"/>
  <c r="A930" i="113"/>
  <c r="C930" i="113"/>
  <c r="D930" i="113"/>
  <c r="E930" i="113"/>
  <c r="F930" i="113"/>
  <c r="G930" i="113"/>
  <c r="H930" i="113"/>
  <c r="I930" i="113"/>
  <c r="K930" i="113"/>
  <c r="L930" i="113"/>
  <c r="M930" i="113"/>
  <c r="N930" i="113"/>
  <c r="O930" i="113"/>
  <c r="P930" i="113"/>
  <c r="Q930" i="113"/>
  <c r="R930" i="113"/>
  <c r="S930" i="113"/>
  <c r="T930" i="113"/>
  <c r="U930" i="113"/>
  <c r="V930" i="113"/>
  <c r="W930" i="113"/>
  <c r="Y930" i="113"/>
  <c r="Z930" i="113"/>
  <c r="AA930" i="113"/>
  <c r="A931" i="113"/>
  <c r="C931" i="113"/>
  <c r="D931" i="113"/>
  <c r="E931" i="113"/>
  <c r="F931" i="113"/>
  <c r="G931" i="113"/>
  <c r="H931" i="113"/>
  <c r="I931" i="113"/>
  <c r="K931" i="113"/>
  <c r="L931" i="113"/>
  <c r="M931" i="113"/>
  <c r="N931" i="113"/>
  <c r="O931" i="113"/>
  <c r="P931" i="113"/>
  <c r="Q931" i="113"/>
  <c r="R931" i="113"/>
  <c r="S931" i="113"/>
  <c r="T931" i="113"/>
  <c r="U931" i="113"/>
  <c r="V931" i="113"/>
  <c r="W931" i="113"/>
  <c r="Y931" i="113"/>
  <c r="Z931" i="113"/>
  <c r="AA931" i="113"/>
  <c r="A932" i="113"/>
  <c r="C932" i="113"/>
  <c r="D932" i="113"/>
  <c r="E932" i="113"/>
  <c r="F932" i="113"/>
  <c r="G932" i="113"/>
  <c r="H932" i="113"/>
  <c r="I932" i="113"/>
  <c r="K932" i="113"/>
  <c r="L932" i="113"/>
  <c r="M932" i="113"/>
  <c r="N932" i="113"/>
  <c r="O932" i="113"/>
  <c r="P932" i="113"/>
  <c r="Q932" i="113"/>
  <c r="R932" i="113"/>
  <c r="S932" i="113"/>
  <c r="T932" i="113"/>
  <c r="U932" i="113"/>
  <c r="V932" i="113"/>
  <c r="W932" i="113"/>
  <c r="Y932" i="113"/>
  <c r="Z932" i="113"/>
  <c r="AA932" i="113"/>
  <c r="A933" i="113"/>
  <c r="C933" i="113"/>
  <c r="D933" i="113"/>
  <c r="E933" i="113"/>
  <c r="F933" i="113"/>
  <c r="G933" i="113"/>
  <c r="H933" i="113"/>
  <c r="I933" i="113"/>
  <c r="K933" i="113"/>
  <c r="L933" i="113"/>
  <c r="M933" i="113"/>
  <c r="N933" i="113"/>
  <c r="O933" i="113"/>
  <c r="P933" i="113"/>
  <c r="Q933" i="113"/>
  <c r="R933" i="113"/>
  <c r="S933" i="113"/>
  <c r="T933" i="113"/>
  <c r="U933" i="113"/>
  <c r="V933" i="113"/>
  <c r="W933" i="113"/>
  <c r="Y933" i="113"/>
  <c r="Z933" i="113"/>
  <c r="AA933" i="113"/>
  <c r="A934" i="113"/>
  <c r="C934" i="113"/>
  <c r="D934" i="113"/>
  <c r="E934" i="113"/>
  <c r="F934" i="113"/>
  <c r="G934" i="113"/>
  <c r="H934" i="113"/>
  <c r="I934" i="113"/>
  <c r="K934" i="113"/>
  <c r="L934" i="113"/>
  <c r="M934" i="113"/>
  <c r="N934" i="113"/>
  <c r="O934" i="113"/>
  <c r="P934" i="113"/>
  <c r="Q934" i="113"/>
  <c r="R934" i="113"/>
  <c r="S934" i="113"/>
  <c r="T934" i="113"/>
  <c r="U934" i="113"/>
  <c r="V934" i="113"/>
  <c r="W934" i="113"/>
  <c r="Y934" i="113"/>
  <c r="Z934" i="113"/>
  <c r="AA934" i="113"/>
  <c r="A935" i="113"/>
  <c r="C935" i="113"/>
  <c r="D935" i="113"/>
  <c r="E935" i="113"/>
  <c r="F935" i="113"/>
  <c r="G935" i="113"/>
  <c r="H935" i="113"/>
  <c r="I935" i="113"/>
  <c r="K935" i="113"/>
  <c r="L935" i="113"/>
  <c r="M935" i="113"/>
  <c r="N935" i="113"/>
  <c r="O935" i="113"/>
  <c r="P935" i="113"/>
  <c r="Q935" i="113"/>
  <c r="R935" i="113"/>
  <c r="S935" i="113"/>
  <c r="T935" i="113"/>
  <c r="U935" i="113"/>
  <c r="V935" i="113"/>
  <c r="W935" i="113"/>
  <c r="Y935" i="113"/>
  <c r="Z935" i="113"/>
  <c r="AA935" i="113"/>
  <c r="A936" i="113"/>
  <c r="C936" i="113"/>
  <c r="D936" i="113"/>
  <c r="E936" i="113"/>
  <c r="F936" i="113"/>
  <c r="G936" i="113"/>
  <c r="H936" i="113"/>
  <c r="I936" i="113"/>
  <c r="K936" i="113"/>
  <c r="L936" i="113"/>
  <c r="M936" i="113"/>
  <c r="N936" i="113"/>
  <c r="O936" i="113"/>
  <c r="P936" i="113"/>
  <c r="Q936" i="113"/>
  <c r="R936" i="113"/>
  <c r="S936" i="113"/>
  <c r="T936" i="113"/>
  <c r="U936" i="113"/>
  <c r="V936" i="113"/>
  <c r="W936" i="113"/>
  <c r="Y936" i="113"/>
  <c r="Z936" i="113"/>
  <c r="AA936" i="113"/>
  <c r="A937" i="113"/>
  <c r="C937" i="113"/>
  <c r="D937" i="113"/>
  <c r="E937" i="113"/>
  <c r="F937" i="113"/>
  <c r="G937" i="113"/>
  <c r="H937" i="113"/>
  <c r="I937" i="113"/>
  <c r="K937" i="113"/>
  <c r="L937" i="113"/>
  <c r="M937" i="113"/>
  <c r="N937" i="113"/>
  <c r="O937" i="113"/>
  <c r="P937" i="113"/>
  <c r="Q937" i="113"/>
  <c r="R937" i="113"/>
  <c r="S937" i="113"/>
  <c r="T937" i="113"/>
  <c r="U937" i="113"/>
  <c r="V937" i="113"/>
  <c r="W937" i="113"/>
  <c r="Y937" i="113"/>
  <c r="Z937" i="113"/>
  <c r="AA937" i="113"/>
  <c r="A938" i="113"/>
  <c r="C938" i="113"/>
  <c r="D938" i="113"/>
  <c r="E938" i="113"/>
  <c r="F938" i="113"/>
  <c r="G938" i="113"/>
  <c r="H938" i="113"/>
  <c r="I938" i="113"/>
  <c r="K938" i="113"/>
  <c r="L938" i="113"/>
  <c r="M938" i="113"/>
  <c r="N938" i="113"/>
  <c r="O938" i="113"/>
  <c r="P938" i="113"/>
  <c r="Q938" i="113"/>
  <c r="R938" i="113"/>
  <c r="S938" i="113"/>
  <c r="T938" i="113"/>
  <c r="U938" i="113"/>
  <c r="V938" i="113"/>
  <c r="W938" i="113"/>
  <c r="Y938" i="113"/>
  <c r="Z938" i="113"/>
  <c r="AA938" i="113"/>
  <c r="A939" i="113"/>
  <c r="C939" i="113"/>
  <c r="D939" i="113"/>
  <c r="E939" i="113"/>
  <c r="F939" i="113"/>
  <c r="G939" i="113"/>
  <c r="H939" i="113"/>
  <c r="I939" i="113"/>
  <c r="K939" i="113"/>
  <c r="L939" i="113"/>
  <c r="M939" i="113"/>
  <c r="N939" i="113"/>
  <c r="O939" i="113"/>
  <c r="P939" i="113"/>
  <c r="Q939" i="113"/>
  <c r="R939" i="113"/>
  <c r="S939" i="113"/>
  <c r="T939" i="113"/>
  <c r="U939" i="113"/>
  <c r="V939" i="113"/>
  <c r="W939" i="113"/>
  <c r="Y939" i="113"/>
  <c r="Z939" i="113"/>
  <c r="AA939" i="113"/>
  <c r="A940" i="113"/>
  <c r="C940" i="113"/>
  <c r="D940" i="113"/>
  <c r="E940" i="113"/>
  <c r="F940" i="113"/>
  <c r="G940" i="113"/>
  <c r="H940" i="113"/>
  <c r="I940" i="113"/>
  <c r="K940" i="113"/>
  <c r="L940" i="113"/>
  <c r="M940" i="113"/>
  <c r="N940" i="113"/>
  <c r="O940" i="113"/>
  <c r="P940" i="113"/>
  <c r="Q940" i="113"/>
  <c r="R940" i="113"/>
  <c r="S940" i="113"/>
  <c r="T940" i="113"/>
  <c r="U940" i="113"/>
  <c r="V940" i="113"/>
  <c r="W940" i="113"/>
  <c r="Y940" i="113"/>
  <c r="Z940" i="113"/>
  <c r="AA940" i="113"/>
  <c r="A941" i="113"/>
  <c r="C941" i="113"/>
  <c r="D941" i="113"/>
  <c r="E941" i="113"/>
  <c r="F941" i="113"/>
  <c r="G941" i="113"/>
  <c r="H941" i="113"/>
  <c r="I941" i="113"/>
  <c r="K941" i="113"/>
  <c r="L941" i="113"/>
  <c r="M941" i="113"/>
  <c r="N941" i="113"/>
  <c r="O941" i="113"/>
  <c r="P941" i="113"/>
  <c r="Q941" i="113"/>
  <c r="R941" i="113"/>
  <c r="S941" i="113"/>
  <c r="T941" i="113"/>
  <c r="U941" i="113"/>
  <c r="V941" i="113"/>
  <c r="W941" i="113"/>
  <c r="Y941" i="113"/>
  <c r="Z941" i="113"/>
  <c r="AA941" i="113"/>
  <c r="A942" i="113"/>
  <c r="C942" i="113"/>
  <c r="D942" i="113"/>
  <c r="E942" i="113"/>
  <c r="F942" i="113"/>
  <c r="G942" i="113"/>
  <c r="H942" i="113"/>
  <c r="I942" i="113"/>
  <c r="K942" i="113"/>
  <c r="L942" i="113"/>
  <c r="M942" i="113"/>
  <c r="N942" i="113"/>
  <c r="O942" i="113"/>
  <c r="P942" i="113"/>
  <c r="Q942" i="113"/>
  <c r="R942" i="113"/>
  <c r="S942" i="113"/>
  <c r="T942" i="113"/>
  <c r="U942" i="113"/>
  <c r="V942" i="113"/>
  <c r="W942" i="113"/>
  <c r="Y942" i="113"/>
  <c r="Z942" i="113"/>
  <c r="AA942" i="113"/>
  <c r="A943" i="113"/>
  <c r="C943" i="113"/>
  <c r="D943" i="113"/>
  <c r="E943" i="113"/>
  <c r="F943" i="113"/>
  <c r="G943" i="113"/>
  <c r="H943" i="113"/>
  <c r="I943" i="113"/>
  <c r="K943" i="113"/>
  <c r="L943" i="113"/>
  <c r="M943" i="113"/>
  <c r="N943" i="113"/>
  <c r="O943" i="113"/>
  <c r="P943" i="113"/>
  <c r="Q943" i="113"/>
  <c r="R943" i="113"/>
  <c r="S943" i="113"/>
  <c r="T943" i="113"/>
  <c r="U943" i="113"/>
  <c r="V943" i="113"/>
  <c r="W943" i="113"/>
  <c r="Y943" i="113"/>
  <c r="Z943" i="113"/>
  <c r="AA943" i="113"/>
  <c r="A944" i="113"/>
  <c r="C944" i="113"/>
  <c r="D944" i="113"/>
  <c r="E944" i="113"/>
  <c r="F944" i="113"/>
  <c r="G944" i="113"/>
  <c r="H944" i="113"/>
  <c r="I944" i="113"/>
  <c r="K944" i="113"/>
  <c r="L944" i="113"/>
  <c r="M944" i="113"/>
  <c r="N944" i="113"/>
  <c r="O944" i="113"/>
  <c r="P944" i="113"/>
  <c r="Q944" i="113"/>
  <c r="R944" i="113"/>
  <c r="S944" i="113"/>
  <c r="T944" i="113"/>
  <c r="U944" i="113"/>
  <c r="V944" i="113"/>
  <c r="W944" i="113"/>
  <c r="Y944" i="113"/>
  <c r="Z944" i="113"/>
  <c r="AA944" i="113"/>
  <c r="A945" i="113"/>
  <c r="C945" i="113"/>
  <c r="D945" i="113"/>
  <c r="E945" i="113"/>
  <c r="F945" i="113"/>
  <c r="G945" i="113"/>
  <c r="H945" i="113"/>
  <c r="I945" i="113"/>
  <c r="K945" i="113"/>
  <c r="L945" i="113"/>
  <c r="M945" i="113"/>
  <c r="N945" i="113"/>
  <c r="O945" i="113"/>
  <c r="P945" i="113"/>
  <c r="Q945" i="113"/>
  <c r="R945" i="113"/>
  <c r="S945" i="113"/>
  <c r="T945" i="113"/>
  <c r="U945" i="113"/>
  <c r="V945" i="113"/>
  <c r="W945" i="113"/>
  <c r="Y945" i="113"/>
  <c r="Z945" i="113"/>
  <c r="AA945" i="113"/>
  <c r="A946" i="113"/>
  <c r="C946" i="113"/>
  <c r="D946" i="113"/>
  <c r="E946" i="113"/>
  <c r="F946" i="113"/>
  <c r="G946" i="113"/>
  <c r="H946" i="113"/>
  <c r="I946" i="113"/>
  <c r="K946" i="113"/>
  <c r="L946" i="113"/>
  <c r="M946" i="113"/>
  <c r="N946" i="113"/>
  <c r="O946" i="113"/>
  <c r="P946" i="113"/>
  <c r="Q946" i="113"/>
  <c r="R946" i="113"/>
  <c r="S946" i="113"/>
  <c r="T946" i="113"/>
  <c r="U946" i="113"/>
  <c r="V946" i="113"/>
  <c r="W946" i="113"/>
  <c r="Y946" i="113"/>
  <c r="Z946" i="113"/>
  <c r="AA946" i="113"/>
  <c r="A947" i="113"/>
  <c r="C947" i="113"/>
  <c r="D947" i="113"/>
  <c r="E947" i="113"/>
  <c r="F947" i="113"/>
  <c r="G947" i="113"/>
  <c r="H947" i="113"/>
  <c r="I947" i="113"/>
  <c r="K947" i="113"/>
  <c r="L947" i="113"/>
  <c r="M947" i="113"/>
  <c r="N947" i="113"/>
  <c r="O947" i="113"/>
  <c r="P947" i="113"/>
  <c r="Q947" i="113"/>
  <c r="R947" i="113"/>
  <c r="S947" i="113"/>
  <c r="T947" i="113"/>
  <c r="U947" i="113"/>
  <c r="V947" i="113"/>
  <c r="W947" i="113"/>
  <c r="Y947" i="113"/>
  <c r="Z947" i="113"/>
  <c r="AA947" i="113"/>
  <c r="A948" i="113"/>
  <c r="C948" i="113"/>
  <c r="D948" i="113"/>
  <c r="E948" i="113"/>
  <c r="F948" i="113"/>
  <c r="G948" i="113"/>
  <c r="H948" i="113"/>
  <c r="I948" i="113"/>
  <c r="K948" i="113"/>
  <c r="L948" i="113"/>
  <c r="M948" i="113"/>
  <c r="N948" i="113"/>
  <c r="O948" i="113"/>
  <c r="P948" i="113"/>
  <c r="Q948" i="113"/>
  <c r="R948" i="113"/>
  <c r="S948" i="113"/>
  <c r="T948" i="113"/>
  <c r="U948" i="113"/>
  <c r="V948" i="113"/>
  <c r="W948" i="113"/>
  <c r="Y948" i="113"/>
  <c r="Z948" i="113"/>
  <c r="AA948" i="113"/>
  <c r="A949" i="113"/>
  <c r="C949" i="113"/>
  <c r="D949" i="113"/>
  <c r="E949" i="113"/>
  <c r="F949" i="113"/>
  <c r="G949" i="113"/>
  <c r="H949" i="113"/>
  <c r="I949" i="113"/>
  <c r="K949" i="113"/>
  <c r="L949" i="113"/>
  <c r="M949" i="113"/>
  <c r="N949" i="113"/>
  <c r="O949" i="113"/>
  <c r="P949" i="113"/>
  <c r="Q949" i="113"/>
  <c r="R949" i="113"/>
  <c r="S949" i="113"/>
  <c r="T949" i="113"/>
  <c r="U949" i="113"/>
  <c r="V949" i="113"/>
  <c r="W949" i="113"/>
  <c r="Y949" i="113"/>
  <c r="Z949" i="113"/>
  <c r="AA949" i="113"/>
  <c r="A950" i="113"/>
  <c r="C950" i="113"/>
  <c r="D950" i="113"/>
  <c r="E950" i="113"/>
  <c r="F950" i="113"/>
  <c r="G950" i="113"/>
  <c r="H950" i="113"/>
  <c r="I950" i="113"/>
  <c r="K950" i="113"/>
  <c r="L950" i="113"/>
  <c r="M950" i="113"/>
  <c r="N950" i="113"/>
  <c r="O950" i="113"/>
  <c r="P950" i="113"/>
  <c r="Q950" i="113"/>
  <c r="R950" i="113"/>
  <c r="S950" i="113"/>
  <c r="T950" i="113"/>
  <c r="U950" i="113"/>
  <c r="V950" i="113"/>
  <c r="W950" i="113"/>
  <c r="Y950" i="113"/>
  <c r="Z950" i="113"/>
  <c r="AA950" i="113"/>
  <c r="A951" i="113"/>
  <c r="C951" i="113"/>
  <c r="D951" i="113"/>
  <c r="E951" i="113"/>
  <c r="F951" i="113"/>
  <c r="G951" i="113"/>
  <c r="H951" i="113"/>
  <c r="I951" i="113"/>
  <c r="K951" i="113"/>
  <c r="L951" i="113"/>
  <c r="M951" i="113"/>
  <c r="N951" i="113"/>
  <c r="O951" i="113"/>
  <c r="P951" i="113"/>
  <c r="Q951" i="113"/>
  <c r="R951" i="113"/>
  <c r="S951" i="113"/>
  <c r="T951" i="113"/>
  <c r="U951" i="113"/>
  <c r="V951" i="113"/>
  <c r="W951" i="113"/>
  <c r="Y951" i="113"/>
  <c r="Z951" i="113"/>
  <c r="AA951" i="113"/>
  <c r="A854" i="113"/>
  <c r="C854" i="113"/>
  <c r="D854" i="113"/>
  <c r="E854" i="113"/>
  <c r="F854" i="113"/>
  <c r="G854" i="113"/>
  <c r="H854" i="113"/>
  <c r="I854" i="113"/>
  <c r="K854" i="113"/>
  <c r="L854" i="113"/>
  <c r="M854" i="113"/>
  <c r="N854" i="113"/>
  <c r="O854" i="113"/>
  <c r="P854" i="113"/>
  <c r="Q854" i="113"/>
  <c r="R854" i="113"/>
  <c r="S854" i="113"/>
  <c r="T854" i="113"/>
  <c r="U854" i="113"/>
  <c r="V854" i="113"/>
  <c r="W854" i="113"/>
  <c r="Y854" i="113"/>
  <c r="Z854" i="113"/>
  <c r="AA854" i="113"/>
  <c r="A855" i="113"/>
  <c r="C855" i="113"/>
  <c r="D855" i="113"/>
  <c r="E855" i="113"/>
  <c r="F855" i="113"/>
  <c r="G855" i="113"/>
  <c r="H855" i="113"/>
  <c r="I855" i="113"/>
  <c r="K855" i="113"/>
  <c r="L855" i="113"/>
  <c r="M855" i="113"/>
  <c r="N855" i="113"/>
  <c r="O855" i="113"/>
  <c r="P855" i="113"/>
  <c r="Q855" i="113"/>
  <c r="R855" i="113"/>
  <c r="S855" i="113"/>
  <c r="T855" i="113"/>
  <c r="U855" i="113"/>
  <c r="V855" i="113"/>
  <c r="W855" i="113"/>
  <c r="Y855" i="113"/>
  <c r="Z855" i="113"/>
  <c r="AA855" i="113"/>
  <c r="A856" i="113"/>
  <c r="C856" i="113"/>
  <c r="D856" i="113"/>
  <c r="E856" i="113"/>
  <c r="F856" i="113"/>
  <c r="G856" i="113"/>
  <c r="H856" i="113"/>
  <c r="I856" i="113"/>
  <c r="K856" i="113"/>
  <c r="L856" i="113"/>
  <c r="M856" i="113"/>
  <c r="N856" i="113"/>
  <c r="O856" i="113"/>
  <c r="P856" i="113"/>
  <c r="Q856" i="113"/>
  <c r="R856" i="113"/>
  <c r="S856" i="113"/>
  <c r="T856" i="113"/>
  <c r="U856" i="113"/>
  <c r="V856" i="113"/>
  <c r="W856" i="113"/>
  <c r="Y856" i="113"/>
  <c r="Z856" i="113"/>
  <c r="AA856" i="113"/>
  <c r="A857" i="113"/>
  <c r="C857" i="113"/>
  <c r="D857" i="113"/>
  <c r="E857" i="113"/>
  <c r="F857" i="113"/>
  <c r="G857" i="113"/>
  <c r="H857" i="113"/>
  <c r="I857" i="113"/>
  <c r="K857" i="113"/>
  <c r="L857" i="113"/>
  <c r="M857" i="113"/>
  <c r="N857" i="113"/>
  <c r="O857" i="113"/>
  <c r="P857" i="113"/>
  <c r="Q857" i="113"/>
  <c r="R857" i="113"/>
  <c r="S857" i="113"/>
  <c r="T857" i="113"/>
  <c r="U857" i="113"/>
  <c r="V857" i="113"/>
  <c r="W857" i="113"/>
  <c r="Y857" i="113"/>
  <c r="Z857" i="113"/>
  <c r="AA857" i="113"/>
  <c r="A858" i="113"/>
  <c r="C858" i="113"/>
  <c r="D858" i="113"/>
  <c r="E858" i="113"/>
  <c r="F858" i="113"/>
  <c r="G858" i="113"/>
  <c r="H858" i="113"/>
  <c r="I858" i="113"/>
  <c r="K858" i="113"/>
  <c r="L858" i="113"/>
  <c r="M858" i="113"/>
  <c r="N858" i="113"/>
  <c r="O858" i="113"/>
  <c r="P858" i="113"/>
  <c r="Q858" i="113"/>
  <c r="R858" i="113"/>
  <c r="S858" i="113"/>
  <c r="T858" i="113"/>
  <c r="U858" i="113"/>
  <c r="V858" i="113"/>
  <c r="W858" i="113"/>
  <c r="Y858" i="113"/>
  <c r="Z858" i="113"/>
  <c r="AA858" i="113"/>
  <c r="A859" i="113"/>
  <c r="C859" i="113"/>
  <c r="D859" i="113"/>
  <c r="E859" i="113"/>
  <c r="F859" i="113"/>
  <c r="G859" i="113"/>
  <c r="H859" i="113"/>
  <c r="I859" i="113"/>
  <c r="K859" i="113"/>
  <c r="L859" i="113"/>
  <c r="M859" i="113"/>
  <c r="N859" i="113"/>
  <c r="O859" i="113"/>
  <c r="P859" i="113"/>
  <c r="Q859" i="113"/>
  <c r="R859" i="113"/>
  <c r="S859" i="113"/>
  <c r="T859" i="113"/>
  <c r="U859" i="113"/>
  <c r="V859" i="113"/>
  <c r="W859" i="113"/>
  <c r="Y859" i="113"/>
  <c r="Z859" i="113"/>
  <c r="AA859" i="113"/>
  <c r="A860" i="113"/>
  <c r="C860" i="113"/>
  <c r="D860" i="113"/>
  <c r="E860" i="113"/>
  <c r="F860" i="113"/>
  <c r="G860" i="113"/>
  <c r="H860" i="113"/>
  <c r="I860" i="113"/>
  <c r="K860" i="113"/>
  <c r="L860" i="113"/>
  <c r="M860" i="113"/>
  <c r="N860" i="113"/>
  <c r="O860" i="113"/>
  <c r="P860" i="113"/>
  <c r="Q860" i="113"/>
  <c r="R860" i="113"/>
  <c r="S860" i="113"/>
  <c r="T860" i="113"/>
  <c r="U860" i="113"/>
  <c r="V860" i="113"/>
  <c r="W860" i="113"/>
  <c r="Y860" i="113"/>
  <c r="Z860" i="113"/>
  <c r="AA860" i="113"/>
  <c r="A861" i="113"/>
  <c r="C861" i="113"/>
  <c r="D861" i="113"/>
  <c r="E861" i="113"/>
  <c r="F861" i="113"/>
  <c r="G861" i="113"/>
  <c r="H861" i="113"/>
  <c r="I861" i="113"/>
  <c r="K861" i="113"/>
  <c r="L861" i="113"/>
  <c r="M861" i="113"/>
  <c r="N861" i="113"/>
  <c r="O861" i="113"/>
  <c r="P861" i="113"/>
  <c r="Q861" i="113"/>
  <c r="R861" i="113"/>
  <c r="S861" i="113"/>
  <c r="T861" i="113"/>
  <c r="U861" i="113"/>
  <c r="V861" i="113"/>
  <c r="W861" i="113"/>
  <c r="Y861" i="113"/>
  <c r="Z861" i="113"/>
  <c r="AA861" i="113"/>
  <c r="A862" i="113"/>
  <c r="C862" i="113"/>
  <c r="D862" i="113"/>
  <c r="E862" i="113"/>
  <c r="F862" i="113"/>
  <c r="G862" i="113"/>
  <c r="H862" i="113"/>
  <c r="I862" i="113"/>
  <c r="K862" i="113"/>
  <c r="L862" i="113"/>
  <c r="M862" i="113"/>
  <c r="N862" i="113"/>
  <c r="O862" i="113"/>
  <c r="P862" i="113"/>
  <c r="Q862" i="113"/>
  <c r="R862" i="113"/>
  <c r="S862" i="113"/>
  <c r="T862" i="113"/>
  <c r="U862" i="113"/>
  <c r="V862" i="113"/>
  <c r="W862" i="113"/>
  <c r="Y862" i="113"/>
  <c r="Z862" i="113"/>
  <c r="AA862" i="113"/>
  <c r="A863" i="113"/>
  <c r="C863" i="113"/>
  <c r="D863" i="113"/>
  <c r="E863" i="113"/>
  <c r="F863" i="113"/>
  <c r="G863" i="113"/>
  <c r="H863" i="113"/>
  <c r="I863" i="113"/>
  <c r="K863" i="113"/>
  <c r="L863" i="113"/>
  <c r="M863" i="113"/>
  <c r="N863" i="113"/>
  <c r="O863" i="113"/>
  <c r="P863" i="113"/>
  <c r="Q863" i="113"/>
  <c r="R863" i="113"/>
  <c r="S863" i="113"/>
  <c r="T863" i="113"/>
  <c r="U863" i="113"/>
  <c r="V863" i="113"/>
  <c r="W863" i="113"/>
  <c r="Y863" i="113"/>
  <c r="Z863" i="113"/>
  <c r="AA863" i="113"/>
  <c r="A864" i="113"/>
  <c r="C864" i="113"/>
  <c r="D864" i="113"/>
  <c r="E864" i="113"/>
  <c r="F864" i="113"/>
  <c r="G864" i="113"/>
  <c r="H864" i="113"/>
  <c r="I864" i="113"/>
  <c r="K864" i="113"/>
  <c r="L864" i="113"/>
  <c r="M864" i="113"/>
  <c r="N864" i="113"/>
  <c r="O864" i="113"/>
  <c r="P864" i="113"/>
  <c r="Q864" i="113"/>
  <c r="R864" i="113"/>
  <c r="S864" i="113"/>
  <c r="T864" i="113"/>
  <c r="U864" i="113"/>
  <c r="V864" i="113"/>
  <c r="W864" i="113"/>
  <c r="Y864" i="113"/>
  <c r="Z864" i="113"/>
  <c r="AA864" i="113"/>
  <c r="A865" i="113"/>
  <c r="C865" i="113"/>
  <c r="D865" i="113"/>
  <c r="E865" i="113"/>
  <c r="F865" i="113"/>
  <c r="G865" i="113"/>
  <c r="H865" i="113"/>
  <c r="I865" i="113"/>
  <c r="K865" i="113"/>
  <c r="L865" i="113"/>
  <c r="M865" i="113"/>
  <c r="N865" i="113"/>
  <c r="O865" i="113"/>
  <c r="P865" i="113"/>
  <c r="Q865" i="113"/>
  <c r="R865" i="113"/>
  <c r="S865" i="113"/>
  <c r="T865" i="113"/>
  <c r="U865" i="113"/>
  <c r="V865" i="113"/>
  <c r="W865" i="113"/>
  <c r="Y865" i="113"/>
  <c r="Z865" i="113"/>
  <c r="AA865" i="113"/>
  <c r="A866" i="113"/>
  <c r="C866" i="113"/>
  <c r="D866" i="113"/>
  <c r="E866" i="113"/>
  <c r="F866" i="113"/>
  <c r="G866" i="113"/>
  <c r="H866" i="113"/>
  <c r="I866" i="113"/>
  <c r="K866" i="113"/>
  <c r="L866" i="113"/>
  <c r="M866" i="113"/>
  <c r="N866" i="113"/>
  <c r="O866" i="113"/>
  <c r="P866" i="113"/>
  <c r="Q866" i="113"/>
  <c r="R866" i="113"/>
  <c r="S866" i="113"/>
  <c r="T866" i="113"/>
  <c r="U866" i="113"/>
  <c r="V866" i="113"/>
  <c r="W866" i="113"/>
  <c r="Y866" i="113"/>
  <c r="Z866" i="113"/>
  <c r="AA866" i="113"/>
  <c r="A867" i="113"/>
  <c r="C867" i="113"/>
  <c r="D867" i="113"/>
  <c r="E867" i="113"/>
  <c r="F867" i="113"/>
  <c r="G867" i="113"/>
  <c r="H867" i="113"/>
  <c r="I867" i="113"/>
  <c r="K867" i="113"/>
  <c r="L867" i="113"/>
  <c r="M867" i="113"/>
  <c r="N867" i="113"/>
  <c r="O867" i="113"/>
  <c r="P867" i="113"/>
  <c r="Q867" i="113"/>
  <c r="R867" i="113"/>
  <c r="S867" i="113"/>
  <c r="T867" i="113"/>
  <c r="U867" i="113"/>
  <c r="V867" i="113"/>
  <c r="W867" i="113"/>
  <c r="Y867" i="113"/>
  <c r="Z867" i="113"/>
  <c r="AA867" i="113"/>
  <c r="A868" i="113"/>
  <c r="C868" i="113"/>
  <c r="D868" i="113"/>
  <c r="E868" i="113"/>
  <c r="F868" i="113"/>
  <c r="G868" i="113"/>
  <c r="H868" i="113"/>
  <c r="I868" i="113"/>
  <c r="K868" i="113"/>
  <c r="L868" i="113"/>
  <c r="M868" i="113"/>
  <c r="N868" i="113"/>
  <c r="O868" i="113"/>
  <c r="P868" i="113"/>
  <c r="Q868" i="113"/>
  <c r="R868" i="113"/>
  <c r="S868" i="113"/>
  <c r="T868" i="113"/>
  <c r="U868" i="113"/>
  <c r="V868" i="113"/>
  <c r="W868" i="113"/>
  <c r="Y868" i="113"/>
  <c r="Z868" i="113"/>
  <c r="AA868" i="113"/>
  <c r="A869" i="113"/>
  <c r="C869" i="113"/>
  <c r="D869" i="113"/>
  <c r="E869" i="113"/>
  <c r="F869" i="113"/>
  <c r="G869" i="113"/>
  <c r="H869" i="113"/>
  <c r="I869" i="113"/>
  <c r="K869" i="113"/>
  <c r="L869" i="113"/>
  <c r="M869" i="113"/>
  <c r="N869" i="113"/>
  <c r="O869" i="113"/>
  <c r="P869" i="113"/>
  <c r="Q869" i="113"/>
  <c r="R869" i="113"/>
  <c r="S869" i="113"/>
  <c r="T869" i="113"/>
  <c r="U869" i="113"/>
  <c r="V869" i="113"/>
  <c r="W869" i="113"/>
  <c r="Y869" i="113"/>
  <c r="Z869" i="113"/>
  <c r="AA869" i="113"/>
  <c r="A870" i="113"/>
  <c r="C870" i="113"/>
  <c r="D870" i="113"/>
  <c r="E870" i="113"/>
  <c r="F870" i="113"/>
  <c r="G870" i="113"/>
  <c r="H870" i="113"/>
  <c r="I870" i="113"/>
  <c r="K870" i="113"/>
  <c r="L870" i="113"/>
  <c r="M870" i="113"/>
  <c r="N870" i="113"/>
  <c r="O870" i="113"/>
  <c r="P870" i="113"/>
  <c r="Q870" i="113"/>
  <c r="R870" i="113"/>
  <c r="S870" i="113"/>
  <c r="T870" i="113"/>
  <c r="U870" i="113"/>
  <c r="V870" i="113"/>
  <c r="W870" i="113"/>
  <c r="Y870" i="113"/>
  <c r="Z870" i="113"/>
  <c r="AA870" i="113"/>
  <c r="A871" i="113"/>
  <c r="C871" i="113"/>
  <c r="D871" i="113"/>
  <c r="E871" i="113"/>
  <c r="F871" i="113"/>
  <c r="G871" i="113"/>
  <c r="H871" i="113"/>
  <c r="I871" i="113"/>
  <c r="K871" i="113"/>
  <c r="L871" i="113"/>
  <c r="M871" i="113"/>
  <c r="N871" i="113"/>
  <c r="O871" i="113"/>
  <c r="P871" i="113"/>
  <c r="Q871" i="113"/>
  <c r="R871" i="113"/>
  <c r="S871" i="113"/>
  <c r="T871" i="113"/>
  <c r="U871" i="113"/>
  <c r="V871" i="113"/>
  <c r="W871" i="113"/>
  <c r="Y871" i="113"/>
  <c r="Z871" i="113"/>
  <c r="AA871" i="113"/>
  <c r="A872" i="113"/>
  <c r="C872" i="113"/>
  <c r="D872" i="113"/>
  <c r="E872" i="113"/>
  <c r="F872" i="113"/>
  <c r="G872" i="113"/>
  <c r="H872" i="113"/>
  <c r="I872" i="113"/>
  <c r="K872" i="113"/>
  <c r="L872" i="113"/>
  <c r="M872" i="113"/>
  <c r="N872" i="113"/>
  <c r="O872" i="113"/>
  <c r="P872" i="113"/>
  <c r="Q872" i="113"/>
  <c r="R872" i="113"/>
  <c r="S872" i="113"/>
  <c r="T872" i="113"/>
  <c r="U872" i="113"/>
  <c r="V872" i="113"/>
  <c r="W872" i="113"/>
  <c r="Y872" i="113"/>
  <c r="Z872" i="113"/>
  <c r="AA872" i="113"/>
  <c r="A873" i="113"/>
  <c r="C873" i="113"/>
  <c r="D873" i="113"/>
  <c r="E873" i="113"/>
  <c r="F873" i="113"/>
  <c r="G873" i="113"/>
  <c r="H873" i="113"/>
  <c r="I873" i="113"/>
  <c r="K873" i="113"/>
  <c r="L873" i="113"/>
  <c r="M873" i="113"/>
  <c r="N873" i="113"/>
  <c r="O873" i="113"/>
  <c r="P873" i="113"/>
  <c r="Q873" i="113"/>
  <c r="R873" i="113"/>
  <c r="S873" i="113"/>
  <c r="T873" i="113"/>
  <c r="U873" i="113"/>
  <c r="V873" i="113"/>
  <c r="W873" i="113"/>
  <c r="Y873" i="113"/>
  <c r="Z873" i="113"/>
  <c r="AA873" i="113"/>
  <c r="A874" i="113"/>
  <c r="C874" i="113"/>
  <c r="D874" i="113"/>
  <c r="E874" i="113"/>
  <c r="F874" i="113"/>
  <c r="G874" i="113"/>
  <c r="H874" i="113"/>
  <c r="I874" i="113"/>
  <c r="K874" i="113"/>
  <c r="L874" i="113"/>
  <c r="M874" i="113"/>
  <c r="N874" i="113"/>
  <c r="O874" i="113"/>
  <c r="P874" i="113"/>
  <c r="Q874" i="113"/>
  <c r="R874" i="113"/>
  <c r="S874" i="113"/>
  <c r="T874" i="113"/>
  <c r="U874" i="113"/>
  <c r="V874" i="113"/>
  <c r="W874" i="113"/>
  <c r="Y874" i="113"/>
  <c r="Z874" i="113"/>
  <c r="AA874" i="113"/>
  <c r="A875" i="113"/>
  <c r="C875" i="113"/>
  <c r="D875" i="113"/>
  <c r="E875" i="113"/>
  <c r="F875" i="113"/>
  <c r="G875" i="113"/>
  <c r="H875" i="113"/>
  <c r="I875" i="113"/>
  <c r="K875" i="113"/>
  <c r="L875" i="113"/>
  <c r="M875" i="113"/>
  <c r="N875" i="113"/>
  <c r="O875" i="113"/>
  <c r="P875" i="113"/>
  <c r="Q875" i="113"/>
  <c r="R875" i="113"/>
  <c r="S875" i="113"/>
  <c r="T875" i="113"/>
  <c r="U875" i="113"/>
  <c r="V875" i="113"/>
  <c r="W875" i="113"/>
  <c r="Y875" i="113"/>
  <c r="Z875" i="113"/>
  <c r="AA875" i="113"/>
  <c r="A876" i="113"/>
  <c r="C876" i="113"/>
  <c r="D876" i="113"/>
  <c r="E876" i="113"/>
  <c r="F876" i="113"/>
  <c r="G876" i="113"/>
  <c r="H876" i="113"/>
  <c r="I876" i="113"/>
  <c r="K876" i="113"/>
  <c r="L876" i="113"/>
  <c r="M876" i="113"/>
  <c r="N876" i="113"/>
  <c r="O876" i="113"/>
  <c r="P876" i="113"/>
  <c r="Q876" i="113"/>
  <c r="R876" i="113"/>
  <c r="S876" i="113"/>
  <c r="T876" i="113"/>
  <c r="U876" i="113"/>
  <c r="V876" i="113"/>
  <c r="W876" i="113"/>
  <c r="Y876" i="113"/>
  <c r="Z876" i="113"/>
  <c r="AA876" i="113"/>
  <c r="A877" i="113"/>
  <c r="C877" i="113"/>
  <c r="D877" i="113"/>
  <c r="E877" i="113"/>
  <c r="F877" i="113"/>
  <c r="G877" i="113"/>
  <c r="H877" i="113"/>
  <c r="I877" i="113"/>
  <c r="K877" i="113"/>
  <c r="L877" i="113"/>
  <c r="M877" i="113"/>
  <c r="N877" i="113"/>
  <c r="O877" i="113"/>
  <c r="P877" i="113"/>
  <c r="Q877" i="113"/>
  <c r="R877" i="113"/>
  <c r="S877" i="113"/>
  <c r="T877" i="113"/>
  <c r="U877" i="113"/>
  <c r="V877" i="113"/>
  <c r="W877" i="113"/>
  <c r="Y877" i="113"/>
  <c r="Z877" i="113"/>
  <c r="AA877" i="113"/>
  <c r="A878" i="113"/>
  <c r="C878" i="113"/>
  <c r="D878" i="113"/>
  <c r="E878" i="113"/>
  <c r="F878" i="113"/>
  <c r="G878" i="113"/>
  <c r="H878" i="113"/>
  <c r="I878" i="113"/>
  <c r="K878" i="113"/>
  <c r="L878" i="113"/>
  <c r="M878" i="113"/>
  <c r="N878" i="113"/>
  <c r="O878" i="113"/>
  <c r="P878" i="113"/>
  <c r="Q878" i="113"/>
  <c r="R878" i="113"/>
  <c r="S878" i="113"/>
  <c r="T878" i="113"/>
  <c r="U878" i="113"/>
  <c r="V878" i="113"/>
  <c r="W878" i="113"/>
  <c r="Y878" i="113"/>
  <c r="Z878" i="113"/>
  <c r="AA878" i="113"/>
  <c r="A879" i="113"/>
  <c r="C879" i="113"/>
  <c r="D879" i="113"/>
  <c r="E879" i="113"/>
  <c r="F879" i="113"/>
  <c r="G879" i="113"/>
  <c r="H879" i="113"/>
  <c r="I879" i="113"/>
  <c r="K879" i="113"/>
  <c r="L879" i="113"/>
  <c r="M879" i="113"/>
  <c r="N879" i="113"/>
  <c r="O879" i="113"/>
  <c r="P879" i="113"/>
  <c r="Q879" i="113"/>
  <c r="R879" i="113"/>
  <c r="S879" i="113"/>
  <c r="T879" i="113"/>
  <c r="U879" i="113"/>
  <c r="V879" i="113"/>
  <c r="W879" i="113"/>
  <c r="Y879" i="113"/>
  <c r="Z879" i="113"/>
  <c r="AA879" i="113"/>
  <c r="A880" i="113"/>
  <c r="C880" i="113"/>
  <c r="D880" i="113"/>
  <c r="E880" i="113"/>
  <c r="F880" i="113"/>
  <c r="G880" i="113"/>
  <c r="H880" i="113"/>
  <c r="I880" i="113"/>
  <c r="K880" i="113"/>
  <c r="L880" i="113"/>
  <c r="M880" i="113"/>
  <c r="N880" i="113"/>
  <c r="O880" i="113"/>
  <c r="P880" i="113"/>
  <c r="Q880" i="113"/>
  <c r="R880" i="113"/>
  <c r="S880" i="113"/>
  <c r="T880" i="113"/>
  <c r="U880" i="113"/>
  <c r="V880" i="113"/>
  <c r="W880" i="113"/>
  <c r="Y880" i="113"/>
  <c r="Z880" i="113"/>
  <c r="AA880" i="113"/>
  <c r="A881" i="113"/>
  <c r="C881" i="113"/>
  <c r="D881" i="113"/>
  <c r="E881" i="113"/>
  <c r="F881" i="113"/>
  <c r="G881" i="113"/>
  <c r="H881" i="113"/>
  <c r="I881" i="113"/>
  <c r="K881" i="113"/>
  <c r="L881" i="113"/>
  <c r="M881" i="113"/>
  <c r="N881" i="113"/>
  <c r="O881" i="113"/>
  <c r="P881" i="113"/>
  <c r="Q881" i="113"/>
  <c r="R881" i="113"/>
  <c r="S881" i="113"/>
  <c r="T881" i="113"/>
  <c r="U881" i="113"/>
  <c r="V881" i="113"/>
  <c r="W881" i="113"/>
  <c r="Y881" i="113"/>
  <c r="Z881" i="113"/>
  <c r="AA881" i="113"/>
  <c r="A882" i="113"/>
  <c r="C882" i="113"/>
  <c r="D882" i="113"/>
  <c r="E882" i="113"/>
  <c r="F882" i="113"/>
  <c r="G882" i="113"/>
  <c r="H882" i="113"/>
  <c r="I882" i="113"/>
  <c r="K882" i="113"/>
  <c r="L882" i="113"/>
  <c r="M882" i="113"/>
  <c r="N882" i="113"/>
  <c r="O882" i="113"/>
  <c r="P882" i="113"/>
  <c r="Q882" i="113"/>
  <c r="R882" i="113"/>
  <c r="S882" i="113"/>
  <c r="T882" i="113"/>
  <c r="U882" i="113"/>
  <c r="V882" i="113"/>
  <c r="W882" i="113"/>
  <c r="Y882" i="113"/>
  <c r="Z882" i="113"/>
  <c r="AA882" i="113"/>
  <c r="A883" i="113"/>
  <c r="C883" i="113"/>
  <c r="D883" i="113"/>
  <c r="E883" i="113"/>
  <c r="F883" i="113"/>
  <c r="G883" i="113"/>
  <c r="H883" i="113"/>
  <c r="I883" i="113"/>
  <c r="K883" i="113"/>
  <c r="L883" i="113"/>
  <c r="M883" i="113"/>
  <c r="N883" i="113"/>
  <c r="O883" i="113"/>
  <c r="P883" i="113"/>
  <c r="Q883" i="113"/>
  <c r="R883" i="113"/>
  <c r="S883" i="113"/>
  <c r="T883" i="113"/>
  <c r="U883" i="113"/>
  <c r="V883" i="113"/>
  <c r="W883" i="113"/>
  <c r="Y883" i="113"/>
  <c r="Z883" i="113"/>
  <c r="AA883" i="113"/>
  <c r="A884" i="113"/>
  <c r="C884" i="113"/>
  <c r="D884" i="113"/>
  <c r="E884" i="113"/>
  <c r="F884" i="113"/>
  <c r="G884" i="113"/>
  <c r="H884" i="113"/>
  <c r="I884" i="113"/>
  <c r="K884" i="113"/>
  <c r="L884" i="113"/>
  <c r="M884" i="113"/>
  <c r="N884" i="113"/>
  <c r="O884" i="113"/>
  <c r="P884" i="113"/>
  <c r="Q884" i="113"/>
  <c r="R884" i="113"/>
  <c r="S884" i="113"/>
  <c r="T884" i="113"/>
  <c r="U884" i="113"/>
  <c r="V884" i="113"/>
  <c r="W884" i="113"/>
  <c r="Y884" i="113"/>
  <c r="Z884" i="113"/>
  <c r="AA884" i="113"/>
  <c r="A885" i="113"/>
  <c r="C885" i="113"/>
  <c r="D885" i="113"/>
  <c r="E885" i="113"/>
  <c r="F885" i="113"/>
  <c r="G885" i="113"/>
  <c r="H885" i="113"/>
  <c r="I885" i="113"/>
  <c r="K885" i="113"/>
  <c r="L885" i="113"/>
  <c r="M885" i="113"/>
  <c r="N885" i="113"/>
  <c r="O885" i="113"/>
  <c r="P885" i="113"/>
  <c r="Q885" i="113"/>
  <c r="R885" i="113"/>
  <c r="S885" i="113"/>
  <c r="T885" i="113"/>
  <c r="U885" i="113"/>
  <c r="V885" i="113"/>
  <c r="W885" i="113"/>
  <c r="Y885" i="113"/>
  <c r="Z885" i="113"/>
  <c r="AA885" i="113"/>
  <c r="A886" i="113"/>
  <c r="C886" i="113"/>
  <c r="D886" i="113"/>
  <c r="E886" i="113"/>
  <c r="F886" i="113"/>
  <c r="G886" i="113"/>
  <c r="H886" i="113"/>
  <c r="I886" i="113"/>
  <c r="K886" i="113"/>
  <c r="L886" i="113"/>
  <c r="M886" i="113"/>
  <c r="N886" i="113"/>
  <c r="O886" i="113"/>
  <c r="P886" i="113"/>
  <c r="Q886" i="113"/>
  <c r="R886" i="113"/>
  <c r="S886" i="113"/>
  <c r="T886" i="113"/>
  <c r="U886" i="113"/>
  <c r="V886" i="113"/>
  <c r="W886" i="113"/>
  <c r="Y886" i="113"/>
  <c r="Z886" i="113"/>
  <c r="AA886" i="113"/>
  <c r="A887" i="113"/>
  <c r="C887" i="113"/>
  <c r="D887" i="113"/>
  <c r="E887" i="113"/>
  <c r="F887" i="113"/>
  <c r="G887" i="113"/>
  <c r="H887" i="113"/>
  <c r="I887" i="113"/>
  <c r="K887" i="113"/>
  <c r="L887" i="113"/>
  <c r="M887" i="113"/>
  <c r="N887" i="113"/>
  <c r="O887" i="113"/>
  <c r="P887" i="113"/>
  <c r="Q887" i="113"/>
  <c r="R887" i="113"/>
  <c r="S887" i="113"/>
  <c r="T887" i="113"/>
  <c r="U887" i="113"/>
  <c r="V887" i="113"/>
  <c r="W887" i="113"/>
  <c r="Y887" i="113"/>
  <c r="Z887" i="113"/>
  <c r="AA887" i="113"/>
  <c r="A888" i="113"/>
  <c r="C888" i="113"/>
  <c r="D888" i="113"/>
  <c r="E888" i="113"/>
  <c r="F888" i="113"/>
  <c r="G888" i="113"/>
  <c r="H888" i="113"/>
  <c r="I888" i="113"/>
  <c r="K888" i="113"/>
  <c r="L888" i="113"/>
  <c r="M888" i="113"/>
  <c r="N888" i="113"/>
  <c r="O888" i="113"/>
  <c r="P888" i="113"/>
  <c r="Q888" i="113"/>
  <c r="R888" i="113"/>
  <c r="S888" i="113"/>
  <c r="T888" i="113"/>
  <c r="U888" i="113"/>
  <c r="V888" i="113"/>
  <c r="W888" i="113"/>
  <c r="Y888" i="113"/>
  <c r="Z888" i="113"/>
  <c r="AA888" i="113"/>
  <c r="A889" i="113"/>
  <c r="C889" i="113"/>
  <c r="D889" i="113"/>
  <c r="E889" i="113"/>
  <c r="F889" i="113"/>
  <c r="G889" i="113"/>
  <c r="H889" i="113"/>
  <c r="I889" i="113"/>
  <c r="K889" i="113"/>
  <c r="L889" i="113"/>
  <c r="M889" i="113"/>
  <c r="N889" i="113"/>
  <c r="O889" i="113"/>
  <c r="P889" i="113"/>
  <c r="Q889" i="113"/>
  <c r="R889" i="113"/>
  <c r="S889" i="113"/>
  <c r="T889" i="113"/>
  <c r="U889" i="113"/>
  <c r="V889" i="113"/>
  <c r="W889" i="113"/>
  <c r="Y889" i="113"/>
  <c r="Z889" i="113"/>
  <c r="AA889" i="113"/>
  <c r="A890" i="113"/>
  <c r="C890" i="113"/>
  <c r="D890" i="113"/>
  <c r="E890" i="113"/>
  <c r="F890" i="113"/>
  <c r="G890" i="113"/>
  <c r="H890" i="113"/>
  <c r="I890" i="113"/>
  <c r="K890" i="113"/>
  <c r="L890" i="113"/>
  <c r="M890" i="113"/>
  <c r="N890" i="113"/>
  <c r="O890" i="113"/>
  <c r="P890" i="113"/>
  <c r="Q890" i="113"/>
  <c r="R890" i="113"/>
  <c r="S890" i="113"/>
  <c r="T890" i="113"/>
  <c r="U890" i="113"/>
  <c r="V890" i="113"/>
  <c r="W890" i="113"/>
  <c r="Y890" i="113"/>
  <c r="Z890" i="113"/>
  <c r="AA890" i="113"/>
  <c r="A891" i="113"/>
  <c r="C891" i="113"/>
  <c r="D891" i="113"/>
  <c r="E891" i="113"/>
  <c r="F891" i="113"/>
  <c r="G891" i="113"/>
  <c r="H891" i="113"/>
  <c r="I891" i="113"/>
  <c r="K891" i="113"/>
  <c r="L891" i="113"/>
  <c r="M891" i="113"/>
  <c r="N891" i="113"/>
  <c r="O891" i="113"/>
  <c r="P891" i="113"/>
  <c r="Q891" i="113"/>
  <c r="R891" i="113"/>
  <c r="S891" i="113"/>
  <c r="T891" i="113"/>
  <c r="U891" i="113"/>
  <c r="V891" i="113"/>
  <c r="W891" i="113"/>
  <c r="Y891" i="113"/>
  <c r="Z891" i="113"/>
  <c r="AA891" i="113"/>
  <c r="A892" i="113"/>
  <c r="C892" i="113"/>
  <c r="D892" i="113"/>
  <c r="E892" i="113"/>
  <c r="F892" i="113"/>
  <c r="G892" i="113"/>
  <c r="H892" i="113"/>
  <c r="I892" i="113"/>
  <c r="K892" i="113"/>
  <c r="L892" i="113"/>
  <c r="M892" i="113"/>
  <c r="N892" i="113"/>
  <c r="O892" i="113"/>
  <c r="P892" i="113"/>
  <c r="Q892" i="113"/>
  <c r="R892" i="113"/>
  <c r="S892" i="113"/>
  <c r="T892" i="113"/>
  <c r="U892" i="113"/>
  <c r="V892" i="113"/>
  <c r="W892" i="113"/>
  <c r="Y892" i="113"/>
  <c r="Z892" i="113"/>
  <c r="AA892" i="113"/>
  <c r="A893" i="113"/>
  <c r="C893" i="113"/>
  <c r="D893" i="113"/>
  <c r="E893" i="113"/>
  <c r="F893" i="113"/>
  <c r="G893" i="113"/>
  <c r="H893" i="113"/>
  <c r="I893" i="113"/>
  <c r="K893" i="113"/>
  <c r="L893" i="113"/>
  <c r="M893" i="113"/>
  <c r="N893" i="113"/>
  <c r="O893" i="113"/>
  <c r="P893" i="113"/>
  <c r="Q893" i="113"/>
  <c r="R893" i="113"/>
  <c r="S893" i="113"/>
  <c r="T893" i="113"/>
  <c r="U893" i="113"/>
  <c r="V893" i="113"/>
  <c r="W893" i="113"/>
  <c r="Y893" i="113"/>
  <c r="Z893" i="113"/>
  <c r="AA893" i="113"/>
  <c r="A894" i="113"/>
  <c r="C894" i="113"/>
  <c r="D894" i="113"/>
  <c r="E894" i="113"/>
  <c r="F894" i="113"/>
  <c r="G894" i="113"/>
  <c r="H894" i="113"/>
  <c r="I894" i="113"/>
  <c r="K894" i="113"/>
  <c r="L894" i="113"/>
  <c r="M894" i="113"/>
  <c r="N894" i="113"/>
  <c r="O894" i="113"/>
  <c r="P894" i="113"/>
  <c r="Q894" i="113"/>
  <c r="R894" i="113"/>
  <c r="S894" i="113"/>
  <c r="T894" i="113"/>
  <c r="U894" i="113"/>
  <c r="V894" i="113"/>
  <c r="W894" i="113"/>
  <c r="Y894" i="113"/>
  <c r="Z894" i="113"/>
  <c r="AA894" i="113"/>
  <c r="A895" i="113"/>
  <c r="C895" i="113"/>
  <c r="D895" i="113"/>
  <c r="E895" i="113"/>
  <c r="F895" i="113"/>
  <c r="G895" i="113"/>
  <c r="H895" i="113"/>
  <c r="I895" i="113"/>
  <c r="K895" i="113"/>
  <c r="L895" i="113"/>
  <c r="M895" i="113"/>
  <c r="N895" i="113"/>
  <c r="O895" i="113"/>
  <c r="P895" i="113"/>
  <c r="Q895" i="113"/>
  <c r="R895" i="113"/>
  <c r="S895" i="113"/>
  <c r="T895" i="113"/>
  <c r="U895" i="113"/>
  <c r="V895" i="113"/>
  <c r="W895" i="113"/>
  <c r="Y895" i="113"/>
  <c r="Z895" i="113"/>
  <c r="AA895" i="113"/>
  <c r="A896" i="113"/>
  <c r="C896" i="113"/>
  <c r="D896" i="113"/>
  <c r="E896" i="113"/>
  <c r="F896" i="113"/>
  <c r="G896" i="113"/>
  <c r="H896" i="113"/>
  <c r="I896" i="113"/>
  <c r="K896" i="113"/>
  <c r="L896" i="113"/>
  <c r="M896" i="113"/>
  <c r="N896" i="113"/>
  <c r="O896" i="113"/>
  <c r="P896" i="113"/>
  <c r="Q896" i="113"/>
  <c r="R896" i="113"/>
  <c r="S896" i="113"/>
  <c r="T896" i="113"/>
  <c r="U896" i="113"/>
  <c r="V896" i="113"/>
  <c r="W896" i="113"/>
  <c r="Y896" i="113"/>
  <c r="Z896" i="113"/>
  <c r="AA896" i="113"/>
  <c r="A897" i="113"/>
  <c r="C897" i="113"/>
  <c r="D897" i="113"/>
  <c r="E897" i="113"/>
  <c r="F897" i="113"/>
  <c r="G897" i="113"/>
  <c r="H897" i="113"/>
  <c r="I897" i="113"/>
  <c r="K897" i="113"/>
  <c r="L897" i="113"/>
  <c r="M897" i="113"/>
  <c r="N897" i="113"/>
  <c r="O897" i="113"/>
  <c r="P897" i="113"/>
  <c r="Q897" i="113"/>
  <c r="R897" i="113"/>
  <c r="S897" i="113"/>
  <c r="T897" i="113"/>
  <c r="U897" i="113"/>
  <c r="V897" i="113"/>
  <c r="W897" i="113"/>
  <c r="Y897" i="113"/>
  <c r="Z897" i="113"/>
  <c r="AA897" i="113"/>
  <c r="A898" i="113"/>
  <c r="C898" i="113"/>
  <c r="D898" i="113"/>
  <c r="E898" i="113"/>
  <c r="F898" i="113"/>
  <c r="G898" i="113"/>
  <c r="H898" i="113"/>
  <c r="I898" i="113"/>
  <c r="K898" i="113"/>
  <c r="L898" i="113"/>
  <c r="M898" i="113"/>
  <c r="N898" i="113"/>
  <c r="O898" i="113"/>
  <c r="P898" i="113"/>
  <c r="Q898" i="113"/>
  <c r="R898" i="113"/>
  <c r="S898" i="113"/>
  <c r="T898" i="113"/>
  <c r="U898" i="113"/>
  <c r="V898" i="113"/>
  <c r="W898" i="113"/>
  <c r="Y898" i="113"/>
  <c r="Z898" i="113"/>
  <c r="AA898" i="113"/>
  <c r="A899" i="113"/>
  <c r="C899" i="113"/>
  <c r="D899" i="113"/>
  <c r="E899" i="113"/>
  <c r="F899" i="113"/>
  <c r="G899" i="113"/>
  <c r="H899" i="113"/>
  <c r="I899" i="113"/>
  <c r="K899" i="113"/>
  <c r="L899" i="113"/>
  <c r="M899" i="113"/>
  <c r="N899" i="113"/>
  <c r="O899" i="113"/>
  <c r="P899" i="113"/>
  <c r="Q899" i="113"/>
  <c r="R899" i="113"/>
  <c r="S899" i="113"/>
  <c r="T899" i="113"/>
  <c r="U899" i="113"/>
  <c r="V899" i="113"/>
  <c r="W899" i="113"/>
  <c r="Y899" i="113"/>
  <c r="Z899" i="113"/>
  <c r="AA899" i="113"/>
  <c r="A900" i="113"/>
  <c r="C900" i="113"/>
  <c r="D900" i="113"/>
  <c r="E900" i="113"/>
  <c r="F900" i="113"/>
  <c r="G900" i="113"/>
  <c r="H900" i="113"/>
  <c r="I900" i="113"/>
  <c r="K900" i="113"/>
  <c r="L900" i="113"/>
  <c r="M900" i="113"/>
  <c r="N900" i="113"/>
  <c r="O900" i="113"/>
  <c r="P900" i="113"/>
  <c r="Q900" i="113"/>
  <c r="R900" i="113"/>
  <c r="S900" i="113"/>
  <c r="T900" i="113"/>
  <c r="U900" i="113"/>
  <c r="V900" i="113"/>
  <c r="W900" i="113"/>
  <c r="Y900" i="113"/>
  <c r="Z900" i="113"/>
  <c r="AA900" i="113"/>
  <c r="A901" i="113"/>
  <c r="C901" i="113"/>
  <c r="D901" i="113"/>
  <c r="E901" i="113"/>
  <c r="F901" i="113"/>
  <c r="G901" i="113"/>
  <c r="H901" i="113"/>
  <c r="I901" i="113"/>
  <c r="K901" i="113"/>
  <c r="L901" i="113"/>
  <c r="M901" i="113"/>
  <c r="N901" i="113"/>
  <c r="O901" i="113"/>
  <c r="P901" i="113"/>
  <c r="Q901" i="113"/>
  <c r="R901" i="113"/>
  <c r="S901" i="113"/>
  <c r="T901" i="113"/>
  <c r="U901" i="113"/>
  <c r="V901" i="113"/>
  <c r="W901" i="113"/>
  <c r="Y901" i="113"/>
  <c r="Z901" i="113"/>
  <c r="AA901" i="113"/>
  <c r="A803" i="113"/>
  <c r="C803" i="113"/>
  <c r="D803" i="113"/>
  <c r="E803" i="113"/>
  <c r="F803" i="113"/>
  <c r="G803" i="113"/>
  <c r="H803" i="113"/>
  <c r="I803" i="113"/>
  <c r="K803" i="113"/>
  <c r="L803" i="113"/>
  <c r="M803" i="113"/>
  <c r="N803" i="113"/>
  <c r="O803" i="113"/>
  <c r="P803" i="113"/>
  <c r="Q803" i="113"/>
  <c r="R803" i="113"/>
  <c r="S803" i="113"/>
  <c r="T803" i="113"/>
  <c r="U803" i="113"/>
  <c r="V803" i="113"/>
  <c r="W803" i="113"/>
  <c r="Y803" i="113"/>
  <c r="Z803" i="113"/>
  <c r="AA803" i="113"/>
  <c r="A804" i="113"/>
  <c r="C804" i="113"/>
  <c r="D804" i="113"/>
  <c r="E804" i="113"/>
  <c r="F804" i="113"/>
  <c r="G804" i="113"/>
  <c r="H804" i="113"/>
  <c r="I804" i="113"/>
  <c r="K804" i="113"/>
  <c r="L804" i="113"/>
  <c r="M804" i="113"/>
  <c r="N804" i="113"/>
  <c r="O804" i="113"/>
  <c r="P804" i="113"/>
  <c r="Q804" i="113"/>
  <c r="R804" i="113"/>
  <c r="S804" i="113"/>
  <c r="T804" i="113"/>
  <c r="U804" i="113"/>
  <c r="V804" i="113"/>
  <c r="W804" i="113"/>
  <c r="Y804" i="113"/>
  <c r="Z804" i="113"/>
  <c r="AA804" i="113"/>
  <c r="A805" i="113"/>
  <c r="C805" i="113"/>
  <c r="D805" i="113"/>
  <c r="E805" i="113"/>
  <c r="F805" i="113"/>
  <c r="G805" i="113"/>
  <c r="H805" i="113"/>
  <c r="I805" i="113"/>
  <c r="K805" i="113"/>
  <c r="L805" i="113"/>
  <c r="M805" i="113"/>
  <c r="N805" i="113"/>
  <c r="O805" i="113"/>
  <c r="P805" i="113"/>
  <c r="Q805" i="113"/>
  <c r="R805" i="113"/>
  <c r="S805" i="113"/>
  <c r="T805" i="113"/>
  <c r="U805" i="113"/>
  <c r="V805" i="113"/>
  <c r="W805" i="113"/>
  <c r="Y805" i="113"/>
  <c r="Z805" i="113"/>
  <c r="AA805" i="113"/>
  <c r="A806" i="113"/>
  <c r="C806" i="113"/>
  <c r="D806" i="113"/>
  <c r="E806" i="113"/>
  <c r="F806" i="113"/>
  <c r="G806" i="113"/>
  <c r="H806" i="113"/>
  <c r="I806" i="113"/>
  <c r="K806" i="113"/>
  <c r="L806" i="113"/>
  <c r="M806" i="113"/>
  <c r="N806" i="113"/>
  <c r="O806" i="113"/>
  <c r="P806" i="113"/>
  <c r="Q806" i="113"/>
  <c r="R806" i="113"/>
  <c r="S806" i="113"/>
  <c r="T806" i="113"/>
  <c r="U806" i="113"/>
  <c r="V806" i="113"/>
  <c r="W806" i="113"/>
  <c r="Y806" i="113"/>
  <c r="Z806" i="113"/>
  <c r="AA806" i="113"/>
  <c r="A807" i="113"/>
  <c r="C807" i="113"/>
  <c r="D807" i="113"/>
  <c r="E807" i="113"/>
  <c r="F807" i="113"/>
  <c r="G807" i="113"/>
  <c r="H807" i="113"/>
  <c r="I807" i="113"/>
  <c r="K807" i="113"/>
  <c r="L807" i="113"/>
  <c r="M807" i="113"/>
  <c r="N807" i="113"/>
  <c r="O807" i="113"/>
  <c r="P807" i="113"/>
  <c r="Q807" i="113"/>
  <c r="R807" i="113"/>
  <c r="S807" i="113"/>
  <c r="T807" i="113"/>
  <c r="U807" i="113"/>
  <c r="V807" i="113"/>
  <c r="W807" i="113"/>
  <c r="Y807" i="113"/>
  <c r="Z807" i="113"/>
  <c r="AA807" i="113"/>
  <c r="A808" i="113"/>
  <c r="C808" i="113"/>
  <c r="D808" i="113"/>
  <c r="E808" i="113"/>
  <c r="F808" i="113"/>
  <c r="G808" i="113"/>
  <c r="H808" i="113"/>
  <c r="I808" i="113"/>
  <c r="K808" i="113"/>
  <c r="L808" i="113"/>
  <c r="M808" i="113"/>
  <c r="N808" i="113"/>
  <c r="O808" i="113"/>
  <c r="P808" i="113"/>
  <c r="Q808" i="113"/>
  <c r="R808" i="113"/>
  <c r="S808" i="113"/>
  <c r="T808" i="113"/>
  <c r="U808" i="113"/>
  <c r="V808" i="113"/>
  <c r="W808" i="113"/>
  <c r="Y808" i="113"/>
  <c r="Z808" i="113"/>
  <c r="AA808" i="113"/>
  <c r="A809" i="113"/>
  <c r="C809" i="113"/>
  <c r="D809" i="113"/>
  <c r="E809" i="113"/>
  <c r="F809" i="113"/>
  <c r="G809" i="113"/>
  <c r="H809" i="113"/>
  <c r="I809" i="113"/>
  <c r="K809" i="113"/>
  <c r="L809" i="113"/>
  <c r="M809" i="113"/>
  <c r="N809" i="113"/>
  <c r="O809" i="113"/>
  <c r="P809" i="113"/>
  <c r="Q809" i="113"/>
  <c r="R809" i="113"/>
  <c r="S809" i="113"/>
  <c r="T809" i="113"/>
  <c r="U809" i="113"/>
  <c r="V809" i="113"/>
  <c r="W809" i="113"/>
  <c r="Y809" i="113"/>
  <c r="Z809" i="113"/>
  <c r="AA809" i="113"/>
  <c r="A810" i="113"/>
  <c r="C810" i="113"/>
  <c r="D810" i="113"/>
  <c r="E810" i="113"/>
  <c r="F810" i="113"/>
  <c r="G810" i="113"/>
  <c r="H810" i="113"/>
  <c r="I810" i="113"/>
  <c r="K810" i="113"/>
  <c r="L810" i="113"/>
  <c r="M810" i="113"/>
  <c r="N810" i="113"/>
  <c r="O810" i="113"/>
  <c r="P810" i="113"/>
  <c r="Q810" i="113"/>
  <c r="R810" i="113"/>
  <c r="S810" i="113"/>
  <c r="T810" i="113"/>
  <c r="U810" i="113"/>
  <c r="V810" i="113"/>
  <c r="W810" i="113"/>
  <c r="Y810" i="113"/>
  <c r="Z810" i="113"/>
  <c r="AA810" i="113"/>
  <c r="A811" i="113"/>
  <c r="C811" i="113"/>
  <c r="D811" i="113"/>
  <c r="E811" i="113"/>
  <c r="F811" i="113"/>
  <c r="G811" i="113"/>
  <c r="H811" i="113"/>
  <c r="I811" i="113"/>
  <c r="K811" i="113"/>
  <c r="L811" i="113"/>
  <c r="M811" i="113"/>
  <c r="N811" i="113"/>
  <c r="O811" i="113"/>
  <c r="P811" i="113"/>
  <c r="Q811" i="113"/>
  <c r="R811" i="113"/>
  <c r="S811" i="113"/>
  <c r="T811" i="113"/>
  <c r="U811" i="113"/>
  <c r="V811" i="113"/>
  <c r="W811" i="113"/>
  <c r="Y811" i="113"/>
  <c r="Z811" i="113"/>
  <c r="AA811" i="113"/>
  <c r="A812" i="113"/>
  <c r="C812" i="113"/>
  <c r="D812" i="113"/>
  <c r="E812" i="113"/>
  <c r="F812" i="113"/>
  <c r="G812" i="113"/>
  <c r="H812" i="113"/>
  <c r="I812" i="113"/>
  <c r="K812" i="113"/>
  <c r="L812" i="113"/>
  <c r="M812" i="113"/>
  <c r="N812" i="113"/>
  <c r="O812" i="113"/>
  <c r="P812" i="113"/>
  <c r="Q812" i="113"/>
  <c r="R812" i="113"/>
  <c r="S812" i="113"/>
  <c r="T812" i="113"/>
  <c r="U812" i="113"/>
  <c r="V812" i="113"/>
  <c r="W812" i="113"/>
  <c r="Y812" i="113"/>
  <c r="Z812" i="113"/>
  <c r="AA812" i="113"/>
  <c r="A813" i="113"/>
  <c r="C813" i="113"/>
  <c r="D813" i="113"/>
  <c r="E813" i="113"/>
  <c r="F813" i="113"/>
  <c r="G813" i="113"/>
  <c r="H813" i="113"/>
  <c r="I813" i="113"/>
  <c r="K813" i="113"/>
  <c r="L813" i="113"/>
  <c r="M813" i="113"/>
  <c r="N813" i="113"/>
  <c r="O813" i="113"/>
  <c r="P813" i="113"/>
  <c r="Q813" i="113"/>
  <c r="R813" i="113"/>
  <c r="S813" i="113"/>
  <c r="T813" i="113"/>
  <c r="U813" i="113"/>
  <c r="V813" i="113"/>
  <c r="W813" i="113"/>
  <c r="Y813" i="113"/>
  <c r="Z813" i="113"/>
  <c r="AA813" i="113"/>
  <c r="A814" i="113"/>
  <c r="C814" i="113"/>
  <c r="D814" i="113"/>
  <c r="E814" i="113"/>
  <c r="F814" i="113"/>
  <c r="G814" i="113"/>
  <c r="H814" i="113"/>
  <c r="I814" i="113"/>
  <c r="K814" i="113"/>
  <c r="L814" i="113"/>
  <c r="M814" i="113"/>
  <c r="N814" i="113"/>
  <c r="O814" i="113"/>
  <c r="P814" i="113"/>
  <c r="Q814" i="113"/>
  <c r="R814" i="113"/>
  <c r="S814" i="113"/>
  <c r="T814" i="113"/>
  <c r="U814" i="113"/>
  <c r="V814" i="113"/>
  <c r="W814" i="113"/>
  <c r="Y814" i="113"/>
  <c r="Z814" i="113"/>
  <c r="AA814" i="113"/>
  <c r="A815" i="113"/>
  <c r="C815" i="113"/>
  <c r="D815" i="113"/>
  <c r="E815" i="113"/>
  <c r="F815" i="113"/>
  <c r="G815" i="113"/>
  <c r="H815" i="113"/>
  <c r="I815" i="113"/>
  <c r="K815" i="113"/>
  <c r="L815" i="113"/>
  <c r="M815" i="113"/>
  <c r="N815" i="113"/>
  <c r="O815" i="113"/>
  <c r="P815" i="113"/>
  <c r="Q815" i="113"/>
  <c r="R815" i="113"/>
  <c r="S815" i="113"/>
  <c r="T815" i="113"/>
  <c r="U815" i="113"/>
  <c r="V815" i="113"/>
  <c r="W815" i="113"/>
  <c r="Y815" i="113"/>
  <c r="Z815" i="113"/>
  <c r="AA815" i="113"/>
  <c r="A816" i="113"/>
  <c r="C816" i="113"/>
  <c r="D816" i="113"/>
  <c r="E816" i="113"/>
  <c r="F816" i="113"/>
  <c r="G816" i="113"/>
  <c r="H816" i="113"/>
  <c r="I816" i="113"/>
  <c r="K816" i="113"/>
  <c r="L816" i="113"/>
  <c r="M816" i="113"/>
  <c r="N816" i="113"/>
  <c r="O816" i="113"/>
  <c r="P816" i="113"/>
  <c r="Q816" i="113"/>
  <c r="R816" i="113"/>
  <c r="S816" i="113"/>
  <c r="T816" i="113"/>
  <c r="U816" i="113"/>
  <c r="V816" i="113"/>
  <c r="W816" i="113"/>
  <c r="Y816" i="113"/>
  <c r="Z816" i="113"/>
  <c r="AA816" i="113"/>
  <c r="A817" i="113"/>
  <c r="C817" i="113"/>
  <c r="D817" i="113"/>
  <c r="E817" i="113"/>
  <c r="F817" i="113"/>
  <c r="G817" i="113"/>
  <c r="H817" i="113"/>
  <c r="I817" i="113"/>
  <c r="K817" i="113"/>
  <c r="L817" i="113"/>
  <c r="M817" i="113"/>
  <c r="N817" i="113"/>
  <c r="O817" i="113"/>
  <c r="P817" i="113"/>
  <c r="Q817" i="113"/>
  <c r="R817" i="113"/>
  <c r="S817" i="113"/>
  <c r="T817" i="113"/>
  <c r="U817" i="113"/>
  <c r="V817" i="113"/>
  <c r="W817" i="113"/>
  <c r="Y817" i="113"/>
  <c r="Z817" i="113"/>
  <c r="AA817" i="113"/>
  <c r="A818" i="113"/>
  <c r="C818" i="113"/>
  <c r="D818" i="113"/>
  <c r="E818" i="113"/>
  <c r="F818" i="113"/>
  <c r="G818" i="113"/>
  <c r="H818" i="113"/>
  <c r="I818" i="113"/>
  <c r="K818" i="113"/>
  <c r="L818" i="113"/>
  <c r="M818" i="113"/>
  <c r="N818" i="113"/>
  <c r="O818" i="113"/>
  <c r="P818" i="113"/>
  <c r="Q818" i="113"/>
  <c r="R818" i="113"/>
  <c r="S818" i="113"/>
  <c r="T818" i="113"/>
  <c r="U818" i="113"/>
  <c r="V818" i="113"/>
  <c r="W818" i="113"/>
  <c r="Y818" i="113"/>
  <c r="Z818" i="113"/>
  <c r="AA818" i="113"/>
  <c r="A819" i="113"/>
  <c r="C819" i="113"/>
  <c r="D819" i="113"/>
  <c r="E819" i="113"/>
  <c r="F819" i="113"/>
  <c r="G819" i="113"/>
  <c r="H819" i="113"/>
  <c r="I819" i="113"/>
  <c r="K819" i="113"/>
  <c r="L819" i="113"/>
  <c r="M819" i="113"/>
  <c r="N819" i="113"/>
  <c r="O819" i="113"/>
  <c r="P819" i="113"/>
  <c r="Q819" i="113"/>
  <c r="R819" i="113"/>
  <c r="S819" i="113"/>
  <c r="T819" i="113"/>
  <c r="U819" i="113"/>
  <c r="V819" i="113"/>
  <c r="W819" i="113"/>
  <c r="Y819" i="113"/>
  <c r="Z819" i="113"/>
  <c r="AA819" i="113"/>
  <c r="A820" i="113"/>
  <c r="C820" i="113"/>
  <c r="D820" i="113"/>
  <c r="E820" i="113"/>
  <c r="F820" i="113"/>
  <c r="G820" i="113"/>
  <c r="H820" i="113"/>
  <c r="I820" i="113"/>
  <c r="K820" i="113"/>
  <c r="L820" i="113"/>
  <c r="M820" i="113"/>
  <c r="N820" i="113"/>
  <c r="O820" i="113"/>
  <c r="P820" i="113"/>
  <c r="Q820" i="113"/>
  <c r="R820" i="113"/>
  <c r="S820" i="113"/>
  <c r="T820" i="113"/>
  <c r="U820" i="113"/>
  <c r="V820" i="113"/>
  <c r="W820" i="113"/>
  <c r="Y820" i="113"/>
  <c r="Z820" i="113"/>
  <c r="AA820" i="113"/>
  <c r="A821" i="113"/>
  <c r="C821" i="113"/>
  <c r="D821" i="113"/>
  <c r="E821" i="113"/>
  <c r="F821" i="113"/>
  <c r="G821" i="113"/>
  <c r="H821" i="113"/>
  <c r="I821" i="113"/>
  <c r="K821" i="113"/>
  <c r="L821" i="113"/>
  <c r="M821" i="113"/>
  <c r="N821" i="113"/>
  <c r="O821" i="113"/>
  <c r="P821" i="113"/>
  <c r="Q821" i="113"/>
  <c r="R821" i="113"/>
  <c r="S821" i="113"/>
  <c r="T821" i="113"/>
  <c r="U821" i="113"/>
  <c r="V821" i="113"/>
  <c r="W821" i="113"/>
  <c r="Y821" i="113"/>
  <c r="Z821" i="113"/>
  <c r="AA821" i="113"/>
  <c r="A822" i="113"/>
  <c r="C822" i="113"/>
  <c r="D822" i="113"/>
  <c r="E822" i="113"/>
  <c r="F822" i="113"/>
  <c r="G822" i="113"/>
  <c r="H822" i="113"/>
  <c r="I822" i="113"/>
  <c r="K822" i="113"/>
  <c r="L822" i="113"/>
  <c r="M822" i="113"/>
  <c r="N822" i="113"/>
  <c r="O822" i="113"/>
  <c r="P822" i="113"/>
  <c r="Q822" i="113"/>
  <c r="R822" i="113"/>
  <c r="S822" i="113"/>
  <c r="T822" i="113"/>
  <c r="U822" i="113"/>
  <c r="V822" i="113"/>
  <c r="W822" i="113"/>
  <c r="Y822" i="113"/>
  <c r="Z822" i="113"/>
  <c r="AA822" i="113"/>
  <c r="A823" i="113"/>
  <c r="C823" i="113"/>
  <c r="D823" i="113"/>
  <c r="E823" i="113"/>
  <c r="F823" i="113"/>
  <c r="G823" i="113"/>
  <c r="H823" i="113"/>
  <c r="I823" i="113"/>
  <c r="K823" i="113"/>
  <c r="L823" i="113"/>
  <c r="M823" i="113"/>
  <c r="N823" i="113"/>
  <c r="O823" i="113"/>
  <c r="P823" i="113"/>
  <c r="Q823" i="113"/>
  <c r="R823" i="113"/>
  <c r="S823" i="113"/>
  <c r="T823" i="113"/>
  <c r="U823" i="113"/>
  <c r="V823" i="113"/>
  <c r="W823" i="113"/>
  <c r="Y823" i="113"/>
  <c r="Z823" i="113"/>
  <c r="AA823" i="113"/>
  <c r="A824" i="113"/>
  <c r="C824" i="113"/>
  <c r="D824" i="113"/>
  <c r="E824" i="113"/>
  <c r="F824" i="113"/>
  <c r="G824" i="113"/>
  <c r="H824" i="113"/>
  <c r="I824" i="113"/>
  <c r="K824" i="113"/>
  <c r="L824" i="113"/>
  <c r="M824" i="113"/>
  <c r="N824" i="113"/>
  <c r="O824" i="113"/>
  <c r="P824" i="113"/>
  <c r="Q824" i="113"/>
  <c r="R824" i="113"/>
  <c r="S824" i="113"/>
  <c r="T824" i="113"/>
  <c r="U824" i="113"/>
  <c r="V824" i="113"/>
  <c r="W824" i="113"/>
  <c r="Y824" i="113"/>
  <c r="Z824" i="113"/>
  <c r="AA824" i="113"/>
  <c r="A825" i="113"/>
  <c r="C825" i="113"/>
  <c r="D825" i="113"/>
  <c r="E825" i="113"/>
  <c r="F825" i="113"/>
  <c r="G825" i="113"/>
  <c r="H825" i="113"/>
  <c r="I825" i="113"/>
  <c r="K825" i="113"/>
  <c r="L825" i="113"/>
  <c r="M825" i="113"/>
  <c r="N825" i="113"/>
  <c r="O825" i="113"/>
  <c r="P825" i="113"/>
  <c r="Q825" i="113"/>
  <c r="R825" i="113"/>
  <c r="S825" i="113"/>
  <c r="T825" i="113"/>
  <c r="U825" i="113"/>
  <c r="V825" i="113"/>
  <c r="W825" i="113"/>
  <c r="Y825" i="113"/>
  <c r="Z825" i="113"/>
  <c r="AA825" i="113"/>
  <c r="A826" i="113"/>
  <c r="C826" i="113"/>
  <c r="D826" i="113"/>
  <c r="E826" i="113"/>
  <c r="F826" i="113"/>
  <c r="G826" i="113"/>
  <c r="H826" i="113"/>
  <c r="I826" i="113"/>
  <c r="K826" i="113"/>
  <c r="L826" i="113"/>
  <c r="M826" i="113"/>
  <c r="N826" i="113"/>
  <c r="O826" i="113"/>
  <c r="P826" i="113"/>
  <c r="Q826" i="113"/>
  <c r="R826" i="113"/>
  <c r="S826" i="113"/>
  <c r="T826" i="113"/>
  <c r="U826" i="113"/>
  <c r="V826" i="113"/>
  <c r="W826" i="113"/>
  <c r="Y826" i="113"/>
  <c r="Z826" i="113"/>
  <c r="AA826" i="113"/>
  <c r="A827" i="113"/>
  <c r="C827" i="113"/>
  <c r="D827" i="113"/>
  <c r="E827" i="113"/>
  <c r="F827" i="113"/>
  <c r="G827" i="113"/>
  <c r="H827" i="113"/>
  <c r="I827" i="113"/>
  <c r="K827" i="113"/>
  <c r="L827" i="113"/>
  <c r="M827" i="113"/>
  <c r="N827" i="113"/>
  <c r="O827" i="113"/>
  <c r="P827" i="113"/>
  <c r="Q827" i="113"/>
  <c r="R827" i="113"/>
  <c r="S827" i="113"/>
  <c r="T827" i="113"/>
  <c r="U827" i="113"/>
  <c r="V827" i="113"/>
  <c r="W827" i="113"/>
  <c r="Y827" i="113"/>
  <c r="Z827" i="113"/>
  <c r="AA827" i="113"/>
  <c r="A828" i="113"/>
  <c r="C828" i="113"/>
  <c r="D828" i="113"/>
  <c r="E828" i="113"/>
  <c r="F828" i="113"/>
  <c r="G828" i="113"/>
  <c r="H828" i="113"/>
  <c r="I828" i="113"/>
  <c r="K828" i="113"/>
  <c r="L828" i="113"/>
  <c r="M828" i="113"/>
  <c r="N828" i="113"/>
  <c r="O828" i="113"/>
  <c r="P828" i="113"/>
  <c r="Q828" i="113"/>
  <c r="R828" i="113"/>
  <c r="S828" i="113"/>
  <c r="T828" i="113"/>
  <c r="U828" i="113"/>
  <c r="V828" i="113"/>
  <c r="W828" i="113"/>
  <c r="Y828" i="113"/>
  <c r="Z828" i="113"/>
  <c r="AA828" i="113"/>
  <c r="A829" i="113"/>
  <c r="C829" i="113"/>
  <c r="D829" i="113"/>
  <c r="E829" i="113"/>
  <c r="F829" i="113"/>
  <c r="G829" i="113"/>
  <c r="H829" i="113"/>
  <c r="I829" i="113"/>
  <c r="K829" i="113"/>
  <c r="L829" i="113"/>
  <c r="M829" i="113"/>
  <c r="N829" i="113"/>
  <c r="O829" i="113"/>
  <c r="P829" i="113"/>
  <c r="Q829" i="113"/>
  <c r="R829" i="113"/>
  <c r="S829" i="113"/>
  <c r="T829" i="113"/>
  <c r="U829" i="113"/>
  <c r="V829" i="113"/>
  <c r="W829" i="113"/>
  <c r="Y829" i="113"/>
  <c r="Z829" i="113"/>
  <c r="AA829" i="113"/>
  <c r="A830" i="113"/>
  <c r="C830" i="113"/>
  <c r="D830" i="113"/>
  <c r="E830" i="113"/>
  <c r="F830" i="113"/>
  <c r="G830" i="113"/>
  <c r="H830" i="113"/>
  <c r="I830" i="113"/>
  <c r="K830" i="113"/>
  <c r="L830" i="113"/>
  <c r="M830" i="113"/>
  <c r="N830" i="113"/>
  <c r="O830" i="113"/>
  <c r="P830" i="113"/>
  <c r="Q830" i="113"/>
  <c r="R830" i="113"/>
  <c r="S830" i="113"/>
  <c r="T830" i="113"/>
  <c r="U830" i="113"/>
  <c r="V830" i="113"/>
  <c r="W830" i="113"/>
  <c r="Y830" i="113"/>
  <c r="Z830" i="113"/>
  <c r="AA830" i="113"/>
  <c r="A831" i="113"/>
  <c r="C831" i="113"/>
  <c r="D831" i="113"/>
  <c r="E831" i="113"/>
  <c r="F831" i="113"/>
  <c r="G831" i="113"/>
  <c r="H831" i="113"/>
  <c r="I831" i="113"/>
  <c r="K831" i="113"/>
  <c r="L831" i="113"/>
  <c r="M831" i="113"/>
  <c r="N831" i="113"/>
  <c r="O831" i="113"/>
  <c r="P831" i="113"/>
  <c r="Q831" i="113"/>
  <c r="R831" i="113"/>
  <c r="S831" i="113"/>
  <c r="T831" i="113"/>
  <c r="U831" i="113"/>
  <c r="V831" i="113"/>
  <c r="W831" i="113"/>
  <c r="Y831" i="113"/>
  <c r="Z831" i="113"/>
  <c r="AA831" i="113"/>
  <c r="A832" i="113"/>
  <c r="C832" i="113"/>
  <c r="D832" i="113"/>
  <c r="E832" i="113"/>
  <c r="F832" i="113"/>
  <c r="G832" i="113"/>
  <c r="H832" i="113"/>
  <c r="I832" i="113"/>
  <c r="K832" i="113"/>
  <c r="L832" i="113"/>
  <c r="M832" i="113"/>
  <c r="N832" i="113"/>
  <c r="O832" i="113"/>
  <c r="P832" i="113"/>
  <c r="Q832" i="113"/>
  <c r="R832" i="113"/>
  <c r="S832" i="113"/>
  <c r="T832" i="113"/>
  <c r="U832" i="113"/>
  <c r="V832" i="113"/>
  <c r="W832" i="113"/>
  <c r="Y832" i="113"/>
  <c r="Z832" i="113"/>
  <c r="AA832" i="113"/>
  <c r="A833" i="113"/>
  <c r="C833" i="113"/>
  <c r="D833" i="113"/>
  <c r="E833" i="113"/>
  <c r="F833" i="113"/>
  <c r="G833" i="113"/>
  <c r="H833" i="113"/>
  <c r="I833" i="113"/>
  <c r="K833" i="113"/>
  <c r="L833" i="113"/>
  <c r="M833" i="113"/>
  <c r="N833" i="113"/>
  <c r="O833" i="113"/>
  <c r="P833" i="113"/>
  <c r="Q833" i="113"/>
  <c r="R833" i="113"/>
  <c r="S833" i="113"/>
  <c r="T833" i="113"/>
  <c r="U833" i="113"/>
  <c r="V833" i="113"/>
  <c r="W833" i="113"/>
  <c r="Y833" i="113"/>
  <c r="Z833" i="113"/>
  <c r="AA833" i="113"/>
  <c r="A834" i="113"/>
  <c r="C834" i="113"/>
  <c r="D834" i="113"/>
  <c r="E834" i="113"/>
  <c r="F834" i="113"/>
  <c r="G834" i="113"/>
  <c r="H834" i="113"/>
  <c r="I834" i="113"/>
  <c r="K834" i="113"/>
  <c r="L834" i="113"/>
  <c r="M834" i="113"/>
  <c r="N834" i="113"/>
  <c r="O834" i="113"/>
  <c r="P834" i="113"/>
  <c r="Q834" i="113"/>
  <c r="R834" i="113"/>
  <c r="S834" i="113"/>
  <c r="T834" i="113"/>
  <c r="U834" i="113"/>
  <c r="V834" i="113"/>
  <c r="W834" i="113"/>
  <c r="Y834" i="113"/>
  <c r="Z834" i="113"/>
  <c r="AA834" i="113"/>
  <c r="A835" i="113"/>
  <c r="C835" i="113"/>
  <c r="D835" i="113"/>
  <c r="E835" i="113"/>
  <c r="F835" i="113"/>
  <c r="G835" i="113"/>
  <c r="H835" i="113"/>
  <c r="I835" i="113"/>
  <c r="K835" i="113"/>
  <c r="L835" i="113"/>
  <c r="M835" i="113"/>
  <c r="N835" i="113"/>
  <c r="O835" i="113"/>
  <c r="P835" i="113"/>
  <c r="Q835" i="113"/>
  <c r="R835" i="113"/>
  <c r="S835" i="113"/>
  <c r="T835" i="113"/>
  <c r="U835" i="113"/>
  <c r="V835" i="113"/>
  <c r="W835" i="113"/>
  <c r="Y835" i="113"/>
  <c r="Z835" i="113"/>
  <c r="AA835" i="113"/>
  <c r="A836" i="113"/>
  <c r="C836" i="113"/>
  <c r="D836" i="113"/>
  <c r="E836" i="113"/>
  <c r="F836" i="113"/>
  <c r="G836" i="113"/>
  <c r="H836" i="113"/>
  <c r="I836" i="113"/>
  <c r="K836" i="113"/>
  <c r="L836" i="113"/>
  <c r="M836" i="113"/>
  <c r="N836" i="113"/>
  <c r="O836" i="113"/>
  <c r="P836" i="113"/>
  <c r="Q836" i="113"/>
  <c r="R836" i="113"/>
  <c r="S836" i="113"/>
  <c r="T836" i="113"/>
  <c r="U836" i="113"/>
  <c r="V836" i="113"/>
  <c r="W836" i="113"/>
  <c r="Y836" i="113"/>
  <c r="Z836" i="113"/>
  <c r="AA836" i="113"/>
  <c r="A837" i="113"/>
  <c r="C837" i="113"/>
  <c r="D837" i="113"/>
  <c r="E837" i="113"/>
  <c r="F837" i="113"/>
  <c r="G837" i="113"/>
  <c r="H837" i="113"/>
  <c r="I837" i="113"/>
  <c r="K837" i="113"/>
  <c r="L837" i="113"/>
  <c r="M837" i="113"/>
  <c r="N837" i="113"/>
  <c r="O837" i="113"/>
  <c r="P837" i="113"/>
  <c r="Q837" i="113"/>
  <c r="R837" i="113"/>
  <c r="S837" i="113"/>
  <c r="T837" i="113"/>
  <c r="U837" i="113"/>
  <c r="V837" i="113"/>
  <c r="W837" i="113"/>
  <c r="Y837" i="113"/>
  <c r="Z837" i="113"/>
  <c r="AA837" i="113"/>
  <c r="A838" i="113"/>
  <c r="C838" i="113"/>
  <c r="D838" i="113"/>
  <c r="E838" i="113"/>
  <c r="F838" i="113"/>
  <c r="G838" i="113"/>
  <c r="H838" i="113"/>
  <c r="I838" i="113"/>
  <c r="K838" i="113"/>
  <c r="L838" i="113"/>
  <c r="M838" i="113"/>
  <c r="N838" i="113"/>
  <c r="O838" i="113"/>
  <c r="P838" i="113"/>
  <c r="Q838" i="113"/>
  <c r="R838" i="113"/>
  <c r="S838" i="113"/>
  <c r="T838" i="113"/>
  <c r="U838" i="113"/>
  <c r="V838" i="113"/>
  <c r="W838" i="113"/>
  <c r="Y838" i="113"/>
  <c r="Z838" i="113"/>
  <c r="AA838" i="113"/>
  <c r="A839" i="113"/>
  <c r="C839" i="113"/>
  <c r="D839" i="113"/>
  <c r="E839" i="113"/>
  <c r="F839" i="113"/>
  <c r="G839" i="113"/>
  <c r="H839" i="113"/>
  <c r="I839" i="113"/>
  <c r="K839" i="113"/>
  <c r="L839" i="113"/>
  <c r="M839" i="113"/>
  <c r="N839" i="113"/>
  <c r="O839" i="113"/>
  <c r="P839" i="113"/>
  <c r="Q839" i="113"/>
  <c r="R839" i="113"/>
  <c r="S839" i="113"/>
  <c r="T839" i="113"/>
  <c r="U839" i="113"/>
  <c r="V839" i="113"/>
  <c r="W839" i="113"/>
  <c r="Y839" i="113"/>
  <c r="Z839" i="113"/>
  <c r="AA839" i="113"/>
  <c r="A840" i="113"/>
  <c r="C840" i="113"/>
  <c r="D840" i="113"/>
  <c r="E840" i="113"/>
  <c r="F840" i="113"/>
  <c r="G840" i="113"/>
  <c r="H840" i="113"/>
  <c r="I840" i="113"/>
  <c r="K840" i="113"/>
  <c r="L840" i="113"/>
  <c r="M840" i="113"/>
  <c r="N840" i="113"/>
  <c r="O840" i="113"/>
  <c r="P840" i="113"/>
  <c r="Q840" i="113"/>
  <c r="R840" i="113"/>
  <c r="S840" i="113"/>
  <c r="T840" i="113"/>
  <c r="U840" i="113"/>
  <c r="V840" i="113"/>
  <c r="W840" i="113"/>
  <c r="Y840" i="113"/>
  <c r="Z840" i="113"/>
  <c r="AA840" i="113"/>
  <c r="A841" i="113"/>
  <c r="C841" i="113"/>
  <c r="D841" i="113"/>
  <c r="E841" i="113"/>
  <c r="F841" i="113"/>
  <c r="G841" i="113"/>
  <c r="H841" i="113"/>
  <c r="I841" i="113"/>
  <c r="K841" i="113"/>
  <c r="L841" i="113"/>
  <c r="M841" i="113"/>
  <c r="N841" i="113"/>
  <c r="O841" i="113"/>
  <c r="P841" i="113"/>
  <c r="Q841" i="113"/>
  <c r="R841" i="113"/>
  <c r="S841" i="113"/>
  <c r="T841" i="113"/>
  <c r="U841" i="113"/>
  <c r="V841" i="113"/>
  <c r="W841" i="113"/>
  <c r="Y841" i="113"/>
  <c r="Z841" i="113"/>
  <c r="AA841" i="113"/>
  <c r="A842" i="113"/>
  <c r="C842" i="113"/>
  <c r="D842" i="113"/>
  <c r="E842" i="113"/>
  <c r="F842" i="113"/>
  <c r="G842" i="113"/>
  <c r="H842" i="113"/>
  <c r="I842" i="113"/>
  <c r="K842" i="113"/>
  <c r="L842" i="113"/>
  <c r="M842" i="113"/>
  <c r="N842" i="113"/>
  <c r="O842" i="113"/>
  <c r="P842" i="113"/>
  <c r="Q842" i="113"/>
  <c r="R842" i="113"/>
  <c r="S842" i="113"/>
  <c r="T842" i="113"/>
  <c r="U842" i="113"/>
  <c r="V842" i="113"/>
  <c r="W842" i="113"/>
  <c r="Y842" i="113"/>
  <c r="Z842" i="113"/>
  <c r="AA842" i="113"/>
  <c r="A843" i="113"/>
  <c r="C843" i="113"/>
  <c r="D843" i="113"/>
  <c r="E843" i="113"/>
  <c r="F843" i="113"/>
  <c r="G843" i="113"/>
  <c r="H843" i="113"/>
  <c r="I843" i="113"/>
  <c r="K843" i="113"/>
  <c r="L843" i="113"/>
  <c r="M843" i="113"/>
  <c r="N843" i="113"/>
  <c r="O843" i="113"/>
  <c r="P843" i="113"/>
  <c r="Q843" i="113"/>
  <c r="R843" i="113"/>
  <c r="S843" i="113"/>
  <c r="T843" i="113"/>
  <c r="U843" i="113"/>
  <c r="V843" i="113"/>
  <c r="W843" i="113"/>
  <c r="Y843" i="113"/>
  <c r="Z843" i="113"/>
  <c r="AA843" i="113"/>
  <c r="A844" i="113"/>
  <c r="C844" i="113"/>
  <c r="D844" i="113"/>
  <c r="E844" i="113"/>
  <c r="F844" i="113"/>
  <c r="G844" i="113"/>
  <c r="H844" i="113"/>
  <c r="I844" i="113"/>
  <c r="K844" i="113"/>
  <c r="L844" i="113"/>
  <c r="M844" i="113"/>
  <c r="N844" i="113"/>
  <c r="O844" i="113"/>
  <c r="P844" i="113"/>
  <c r="Q844" i="113"/>
  <c r="R844" i="113"/>
  <c r="S844" i="113"/>
  <c r="T844" i="113"/>
  <c r="U844" i="113"/>
  <c r="V844" i="113"/>
  <c r="W844" i="113"/>
  <c r="Y844" i="113"/>
  <c r="Z844" i="113"/>
  <c r="AA844" i="113"/>
  <c r="A845" i="113"/>
  <c r="C845" i="113"/>
  <c r="D845" i="113"/>
  <c r="E845" i="113"/>
  <c r="F845" i="113"/>
  <c r="G845" i="113"/>
  <c r="H845" i="113"/>
  <c r="I845" i="113"/>
  <c r="K845" i="113"/>
  <c r="L845" i="113"/>
  <c r="M845" i="113"/>
  <c r="N845" i="113"/>
  <c r="O845" i="113"/>
  <c r="P845" i="113"/>
  <c r="Q845" i="113"/>
  <c r="R845" i="113"/>
  <c r="S845" i="113"/>
  <c r="T845" i="113"/>
  <c r="U845" i="113"/>
  <c r="V845" i="113"/>
  <c r="W845" i="113"/>
  <c r="Y845" i="113"/>
  <c r="Z845" i="113"/>
  <c r="AA845" i="113"/>
  <c r="A846" i="113"/>
  <c r="C846" i="113"/>
  <c r="D846" i="113"/>
  <c r="E846" i="113"/>
  <c r="F846" i="113"/>
  <c r="G846" i="113"/>
  <c r="H846" i="113"/>
  <c r="I846" i="113"/>
  <c r="K846" i="113"/>
  <c r="L846" i="113"/>
  <c r="M846" i="113"/>
  <c r="N846" i="113"/>
  <c r="O846" i="113"/>
  <c r="P846" i="113"/>
  <c r="Q846" i="113"/>
  <c r="R846" i="113"/>
  <c r="S846" i="113"/>
  <c r="T846" i="113"/>
  <c r="U846" i="113"/>
  <c r="V846" i="113"/>
  <c r="W846" i="113"/>
  <c r="Y846" i="113"/>
  <c r="Z846" i="113"/>
  <c r="AA846" i="113"/>
  <c r="A847" i="113"/>
  <c r="C847" i="113"/>
  <c r="D847" i="113"/>
  <c r="E847" i="113"/>
  <c r="F847" i="113"/>
  <c r="G847" i="113"/>
  <c r="H847" i="113"/>
  <c r="I847" i="113"/>
  <c r="K847" i="113"/>
  <c r="L847" i="113"/>
  <c r="M847" i="113"/>
  <c r="N847" i="113"/>
  <c r="O847" i="113"/>
  <c r="P847" i="113"/>
  <c r="Q847" i="113"/>
  <c r="R847" i="113"/>
  <c r="S847" i="113"/>
  <c r="T847" i="113"/>
  <c r="U847" i="113"/>
  <c r="V847" i="113"/>
  <c r="W847" i="113"/>
  <c r="Y847" i="113"/>
  <c r="Z847" i="113"/>
  <c r="AA847" i="113"/>
  <c r="A848" i="113"/>
  <c r="C848" i="113"/>
  <c r="D848" i="113"/>
  <c r="E848" i="113"/>
  <c r="F848" i="113"/>
  <c r="G848" i="113"/>
  <c r="H848" i="113"/>
  <c r="I848" i="113"/>
  <c r="K848" i="113"/>
  <c r="L848" i="113"/>
  <c r="M848" i="113"/>
  <c r="N848" i="113"/>
  <c r="O848" i="113"/>
  <c r="P848" i="113"/>
  <c r="Q848" i="113"/>
  <c r="R848" i="113"/>
  <c r="S848" i="113"/>
  <c r="T848" i="113"/>
  <c r="U848" i="113"/>
  <c r="V848" i="113"/>
  <c r="W848" i="113"/>
  <c r="Y848" i="113"/>
  <c r="Z848" i="113"/>
  <c r="AA848" i="113"/>
  <c r="A849" i="113"/>
  <c r="C849" i="113"/>
  <c r="D849" i="113"/>
  <c r="E849" i="113"/>
  <c r="F849" i="113"/>
  <c r="G849" i="113"/>
  <c r="H849" i="113"/>
  <c r="I849" i="113"/>
  <c r="K849" i="113"/>
  <c r="L849" i="113"/>
  <c r="M849" i="113"/>
  <c r="N849" i="113"/>
  <c r="O849" i="113"/>
  <c r="P849" i="113"/>
  <c r="Q849" i="113"/>
  <c r="R849" i="113"/>
  <c r="S849" i="113"/>
  <c r="T849" i="113"/>
  <c r="U849" i="113"/>
  <c r="V849" i="113"/>
  <c r="W849" i="113"/>
  <c r="Y849" i="113"/>
  <c r="Z849" i="113"/>
  <c r="AA849" i="113"/>
  <c r="A850" i="113"/>
  <c r="C850" i="113"/>
  <c r="D850" i="113"/>
  <c r="E850" i="113"/>
  <c r="F850" i="113"/>
  <c r="G850" i="113"/>
  <c r="H850" i="113"/>
  <c r="I850" i="113"/>
  <c r="K850" i="113"/>
  <c r="L850" i="113"/>
  <c r="M850" i="113"/>
  <c r="N850" i="113"/>
  <c r="O850" i="113"/>
  <c r="P850" i="113"/>
  <c r="Q850" i="113"/>
  <c r="R850" i="113"/>
  <c r="S850" i="113"/>
  <c r="T850" i="113"/>
  <c r="U850" i="113"/>
  <c r="V850" i="113"/>
  <c r="W850" i="113"/>
  <c r="Y850" i="113"/>
  <c r="Z850" i="113"/>
  <c r="AA850" i="113"/>
  <c r="A851" i="113"/>
  <c r="C851" i="113"/>
  <c r="D851" i="113"/>
  <c r="E851" i="113"/>
  <c r="F851" i="113"/>
  <c r="G851" i="113"/>
  <c r="H851" i="113"/>
  <c r="I851" i="113"/>
  <c r="K851" i="113"/>
  <c r="L851" i="113"/>
  <c r="M851" i="113"/>
  <c r="N851" i="113"/>
  <c r="O851" i="113"/>
  <c r="P851" i="113"/>
  <c r="Q851" i="113"/>
  <c r="R851" i="113"/>
  <c r="S851" i="113"/>
  <c r="T851" i="113"/>
  <c r="U851" i="113"/>
  <c r="V851" i="113"/>
  <c r="W851" i="113"/>
  <c r="Y851" i="113"/>
  <c r="Z851" i="113"/>
  <c r="AA851" i="113"/>
  <c r="A753" i="113"/>
  <c r="C753" i="113"/>
  <c r="D753" i="113"/>
  <c r="E753" i="113"/>
  <c r="F753" i="113"/>
  <c r="G753" i="113"/>
  <c r="H753" i="113"/>
  <c r="I753" i="113"/>
  <c r="K753" i="113"/>
  <c r="L753" i="113"/>
  <c r="M753" i="113"/>
  <c r="N753" i="113"/>
  <c r="O753" i="113"/>
  <c r="P753" i="113"/>
  <c r="Q753" i="113"/>
  <c r="R753" i="113"/>
  <c r="S753" i="113"/>
  <c r="T753" i="113"/>
  <c r="U753" i="113"/>
  <c r="V753" i="113"/>
  <c r="W753" i="113"/>
  <c r="Y753" i="113"/>
  <c r="Z753" i="113"/>
  <c r="AA753" i="113"/>
  <c r="A754" i="113"/>
  <c r="C754" i="113"/>
  <c r="D754" i="113"/>
  <c r="E754" i="113"/>
  <c r="F754" i="113"/>
  <c r="G754" i="113"/>
  <c r="H754" i="113"/>
  <c r="I754" i="113"/>
  <c r="K754" i="113"/>
  <c r="L754" i="113"/>
  <c r="M754" i="113"/>
  <c r="N754" i="113"/>
  <c r="O754" i="113"/>
  <c r="P754" i="113"/>
  <c r="Q754" i="113"/>
  <c r="R754" i="113"/>
  <c r="S754" i="113"/>
  <c r="T754" i="113"/>
  <c r="U754" i="113"/>
  <c r="V754" i="113"/>
  <c r="W754" i="113"/>
  <c r="Y754" i="113"/>
  <c r="Z754" i="113"/>
  <c r="AA754" i="113"/>
  <c r="A755" i="113"/>
  <c r="C755" i="113"/>
  <c r="D755" i="113"/>
  <c r="E755" i="113"/>
  <c r="F755" i="113"/>
  <c r="G755" i="113"/>
  <c r="H755" i="113"/>
  <c r="I755" i="113"/>
  <c r="K755" i="113"/>
  <c r="L755" i="113"/>
  <c r="M755" i="113"/>
  <c r="N755" i="113"/>
  <c r="O755" i="113"/>
  <c r="P755" i="113"/>
  <c r="Q755" i="113"/>
  <c r="R755" i="113"/>
  <c r="S755" i="113"/>
  <c r="T755" i="113"/>
  <c r="U755" i="113"/>
  <c r="V755" i="113"/>
  <c r="W755" i="113"/>
  <c r="Y755" i="113"/>
  <c r="Z755" i="113"/>
  <c r="AA755" i="113"/>
  <c r="A756" i="113"/>
  <c r="C756" i="113"/>
  <c r="D756" i="113"/>
  <c r="E756" i="113"/>
  <c r="F756" i="113"/>
  <c r="G756" i="113"/>
  <c r="H756" i="113"/>
  <c r="I756" i="113"/>
  <c r="K756" i="113"/>
  <c r="L756" i="113"/>
  <c r="M756" i="113"/>
  <c r="N756" i="113"/>
  <c r="O756" i="113"/>
  <c r="P756" i="113"/>
  <c r="Q756" i="113"/>
  <c r="R756" i="113"/>
  <c r="S756" i="113"/>
  <c r="T756" i="113"/>
  <c r="U756" i="113"/>
  <c r="V756" i="113"/>
  <c r="W756" i="113"/>
  <c r="Y756" i="113"/>
  <c r="Z756" i="113"/>
  <c r="AA756" i="113"/>
  <c r="A757" i="113"/>
  <c r="C757" i="113"/>
  <c r="D757" i="113"/>
  <c r="E757" i="113"/>
  <c r="F757" i="113"/>
  <c r="G757" i="113"/>
  <c r="H757" i="113"/>
  <c r="I757" i="113"/>
  <c r="K757" i="113"/>
  <c r="L757" i="113"/>
  <c r="M757" i="113"/>
  <c r="N757" i="113"/>
  <c r="O757" i="113"/>
  <c r="P757" i="113"/>
  <c r="Q757" i="113"/>
  <c r="R757" i="113"/>
  <c r="S757" i="113"/>
  <c r="T757" i="113"/>
  <c r="U757" i="113"/>
  <c r="V757" i="113"/>
  <c r="W757" i="113"/>
  <c r="Y757" i="113"/>
  <c r="Z757" i="113"/>
  <c r="AA757" i="113"/>
  <c r="A758" i="113"/>
  <c r="C758" i="113"/>
  <c r="D758" i="113"/>
  <c r="E758" i="113"/>
  <c r="F758" i="113"/>
  <c r="G758" i="113"/>
  <c r="H758" i="113"/>
  <c r="I758" i="113"/>
  <c r="K758" i="113"/>
  <c r="L758" i="113"/>
  <c r="M758" i="113"/>
  <c r="N758" i="113"/>
  <c r="O758" i="113"/>
  <c r="P758" i="113"/>
  <c r="Q758" i="113"/>
  <c r="R758" i="113"/>
  <c r="S758" i="113"/>
  <c r="T758" i="113"/>
  <c r="U758" i="113"/>
  <c r="V758" i="113"/>
  <c r="W758" i="113"/>
  <c r="Y758" i="113"/>
  <c r="Z758" i="113"/>
  <c r="AA758" i="113"/>
  <c r="A759" i="113"/>
  <c r="C759" i="113"/>
  <c r="D759" i="113"/>
  <c r="E759" i="113"/>
  <c r="F759" i="113"/>
  <c r="G759" i="113"/>
  <c r="H759" i="113"/>
  <c r="I759" i="113"/>
  <c r="K759" i="113"/>
  <c r="L759" i="113"/>
  <c r="M759" i="113"/>
  <c r="N759" i="113"/>
  <c r="O759" i="113"/>
  <c r="P759" i="113"/>
  <c r="Q759" i="113"/>
  <c r="R759" i="113"/>
  <c r="S759" i="113"/>
  <c r="T759" i="113"/>
  <c r="U759" i="113"/>
  <c r="V759" i="113"/>
  <c r="W759" i="113"/>
  <c r="Y759" i="113"/>
  <c r="Z759" i="113"/>
  <c r="AA759" i="113"/>
  <c r="A760" i="113"/>
  <c r="C760" i="113"/>
  <c r="D760" i="113"/>
  <c r="E760" i="113"/>
  <c r="F760" i="113"/>
  <c r="G760" i="113"/>
  <c r="H760" i="113"/>
  <c r="I760" i="113"/>
  <c r="K760" i="113"/>
  <c r="L760" i="113"/>
  <c r="M760" i="113"/>
  <c r="N760" i="113"/>
  <c r="O760" i="113"/>
  <c r="P760" i="113"/>
  <c r="Q760" i="113"/>
  <c r="R760" i="113"/>
  <c r="S760" i="113"/>
  <c r="T760" i="113"/>
  <c r="U760" i="113"/>
  <c r="V760" i="113"/>
  <c r="W760" i="113"/>
  <c r="Y760" i="113"/>
  <c r="Z760" i="113"/>
  <c r="AA760" i="113"/>
  <c r="A761" i="113"/>
  <c r="C761" i="113"/>
  <c r="D761" i="113"/>
  <c r="E761" i="113"/>
  <c r="F761" i="113"/>
  <c r="G761" i="113"/>
  <c r="H761" i="113"/>
  <c r="I761" i="113"/>
  <c r="K761" i="113"/>
  <c r="L761" i="113"/>
  <c r="M761" i="113"/>
  <c r="N761" i="113"/>
  <c r="O761" i="113"/>
  <c r="P761" i="113"/>
  <c r="Q761" i="113"/>
  <c r="R761" i="113"/>
  <c r="S761" i="113"/>
  <c r="T761" i="113"/>
  <c r="U761" i="113"/>
  <c r="V761" i="113"/>
  <c r="W761" i="113"/>
  <c r="Y761" i="113"/>
  <c r="Z761" i="113"/>
  <c r="AA761" i="113"/>
  <c r="A762" i="113"/>
  <c r="C762" i="113"/>
  <c r="D762" i="113"/>
  <c r="E762" i="113"/>
  <c r="F762" i="113"/>
  <c r="G762" i="113"/>
  <c r="H762" i="113"/>
  <c r="I762" i="113"/>
  <c r="K762" i="113"/>
  <c r="L762" i="113"/>
  <c r="M762" i="113"/>
  <c r="N762" i="113"/>
  <c r="O762" i="113"/>
  <c r="P762" i="113"/>
  <c r="Q762" i="113"/>
  <c r="R762" i="113"/>
  <c r="S762" i="113"/>
  <c r="T762" i="113"/>
  <c r="U762" i="113"/>
  <c r="V762" i="113"/>
  <c r="W762" i="113"/>
  <c r="Y762" i="113"/>
  <c r="Z762" i="113"/>
  <c r="AA762" i="113"/>
  <c r="A763" i="113"/>
  <c r="C763" i="113"/>
  <c r="D763" i="113"/>
  <c r="E763" i="113"/>
  <c r="F763" i="113"/>
  <c r="G763" i="113"/>
  <c r="H763" i="113"/>
  <c r="I763" i="113"/>
  <c r="K763" i="113"/>
  <c r="L763" i="113"/>
  <c r="M763" i="113"/>
  <c r="N763" i="113"/>
  <c r="O763" i="113"/>
  <c r="P763" i="113"/>
  <c r="Q763" i="113"/>
  <c r="R763" i="113"/>
  <c r="S763" i="113"/>
  <c r="T763" i="113"/>
  <c r="U763" i="113"/>
  <c r="V763" i="113"/>
  <c r="W763" i="113"/>
  <c r="Y763" i="113"/>
  <c r="Z763" i="113"/>
  <c r="AA763" i="113"/>
  <c r="A764" i="113"/>
  <c r="C764" i="113"/>
  <c r="D764" i="113"/>
  <c r="E764" i="113"/>
  <c r="F764" i="113"/>
  <c r="G764" i="113"/>
  <c r="H764" i="113"/>
  <c r="I764" i="113"/>
  <c r="K764" i="113"/>
  <c r="L764" i="113"/>
  <c r="M764" i="113"/>
  <c r="N764" i="113"/>
  <c r="O764" i="113"/>
  <c r="P764" i="113"/>
  <c r="Q764" i="113"/>
  <c r="R764" i="113"/>
  <c r="S764" i="113"/>
  <c r="T764" i="113"/>
  <c r="U764" i="113"/>
  <c r="V764" i="113"/>
  <c r="W764" i="113"/>
  <c r="Y764" i="113"/>
  <c r="Z764" i="113"/>
  <c r="AA764" i="113"/>
  <c r="A765" i="113"/>
  <c r="C765" i="113"/>
  <c r="D765" i="113"/>
  <c r="E765" i="113"/>
  <c r="F765" i="113"/>
  <c r="G765" i="113"/>
  <c r="I765" i="113"/>
  <c r="K765" i="113"/>
  <c r="L765" i="113"/>
  <c r="M765" i="113"/>
  <c r="N765" i="113"/>
  <c r="O765" i="113"/>
  <c r="P765" i="113"/>
  <c r="Q765" i="113"/>
  <c r="R765" i="113"/>
  <c r="S765" i="113"/>
  <c r="T765" i="113"/>
  <c r="U765" i="113"/>
  <c r="V765" i="113"/>
  <c r="W765" i="113"/>
  <c r="Y765" i="113"/>
  <c r="Z765" i="113"/>
  <c r="AA765" i="113"/>
  <c r="A766" i="113"/>
  <c r="C766" i="113"/>
  <c r="D766" i="113"/>
  <c r="E766" i="113"/>
  <c r="F766" i="113"/>
  <c r="G766" i="113"/>
  <c r="I766" i="113"/>
  <c r="K766" i="113"/>
  <c r="L766" i="113"/>
  <c r="M766" i="113"/>
  <c r="N766" i="113"/>
  <c r="O766" i="113"/>
  <c r="P766" i="113"/>
  <c r="Q766" i="113"/>
  <c r="R766" i="113"/>
  <c r="S766" i="113"/>
  <c r="T766" i="113"/>
  <c r="U766" i="113"/>
  <c r="V766" i="113"/>
  <c r="W766" i="113"/>
  <c r="Y766" i="113"/>
  <c r="Z766" i="113"/>
  <c r="AA766" i="113"/>
  <c r="A767" i="113"/>
  <c r="C767" i="113"/>
  <c r="D767" i="113"/>
  <c r="E767" i="113"/>
  <c r="F767" i="113"/>
  <c r="G767" i="113"/>
  <c r="I767" i="113"/>
  <c r="K767" i="113"/>
  <c r="L767" i="113"/>
  <c r="M767" i="113"/>
  <c r="N767" i="113"/>
  <c r="O767" i="113"/>
  <c r="P767" i="113"/>
  <c r="Q767" i="113"/>
  <c r="R767" i="113"/>
  <c r="S767" i="113"/>
  <c r="T767" i="113"/>
  <c r="U767" i="113"/>
  <c r="V767" i="113"/>
  <c r="W767" i="113"/>
  <c r="Y767" i="113"/>
  <c r="Z767" i="113"/>
  <c r="AA767" i="113"/>
  <c r="A768" i="113"/>
  <c r="C768" i="113"/>
  <c r="D768" i="113"/>
  <c r="E768" i="113"/>
  <c r="F768" i="113"/>
  <c r="G768" i="113"/>
  <c r="H768" i="113"/>
  <c r="I768" i="113"/>
  <c r="K768" i="113"/>
  <c r="L768" i="113"/>
  <c r="M768" i="113"/>
  <c r="N768" i="113"/>
  <c r="O768" i="113"/>
  <c r="P768" i="113"/>
  <c r="Q768" i="113"/>
  <c r="R768" i="113"/>
  <c r="S768" i="113"/>
  <c r="T768" i="113"/>
  <c r="U768" i="113"/>
  <c r="V768" i="113"/>
  <c r="W768" i="113"/>
  <c r="Y768" i="113"/>
  <c r="Z768" i="113"/>
  <c r="AA768" i="113"/>
  <c r="A769" i="113"/>
  <c r="C769" i="113"/>
  <c r="D769" i="113"/>
  <c r="E769" i="113"/>
  <c r="F769" i="113"/>
  <c r="G769" i="113"/>
  <c r="H769" i="113"/>
  <c r="I769" i="113"/>
  <c r="K769" i="113"/>
  <c r="L769" i="113"/>
  <c r="M769" i="113"/>
  <c r="N769" i="113"/>
  <c r="O769" i="113"/>
  <c r="P769" i="113"/>
  <c r="Q769" i="113"/>
  <c r="R769" i="113"/>
  <c r="S769" i="113"/>
  <c r="T769" i="113"/>
  <c r="U769" i="113"/>
  <c r="V769" i="113"/>
  <c r="W769" i="113"/>
  <c r="Y769" i="113"/>
  <c r="Z769" i="113"/>
  <c r="AA769" i="113"/>
  <c r="A770" i="113"/>
  <c r="C770" i="113"/>
  <c r="D770" i="113"/>
  <c r="E770" i="113"/>
  <c r="F770" i="113"/>
  <c r="G770" i="113"/>
  <c r="H770" i="113"/>
  <c r="I770" i="113"/>
  <c r="K770" i="113"/>
  <c r="L770" i="113"/>
  <c r="M770" i="113"/>
  <c r="N770" i="113"/>
  <c r="O770" i="113"/>
  <c r="P770" i="113"/>
  <c r="Q770" i="113"/>
  <c r="R770" i="113"/>
  <c r="S770" i="113"/>
  <c r="T770" i="113"/>
  <c r="U770" i="113"/>
  <c r="V770" i="113"/>
  <c r="W770" i="113"/>
  <c r="Y770" i="113"/>
  <c r="Z770" i="113"/>
  <c r="AA770" i="113"/>
  <c r="A771" i="113"/>
  <c r="C771" i="113"/>
  <c r="D771" i="113"/>
  <c r="E771" i="113"/>
  <c r="F771" i="113"/>
  <c r="G771" i="113"/>
  <c r="H771" i="113"/>
  <c r="I771" i="113"/>
  <c r="K771" i="113"/>
  <c r="L771" i="113"/>
  <c r="M771" i="113"/>
  <c r="N771" i="113"/>
  <c r="O771" i="113"/>
  <c r="P771" i="113"/>
  <c r="Q771" i="113"/>
  <c r="R771" i="113"/>
  <c r="S771" i="113"/>
  <c r="T771" i="113"/>
  <c r="U771" i="113"/>
  <c r="V771" i="113"/>
  <c r="W771" i="113"/>
  <c r="Y771" i="113"/>
  <c r="Z771" i="113"/>
  <c r="AA771" i="113"/>
  <c r="A772" i="113"/>
  <c r="C772" i="113"/>
  <c r="D772" i="113"/>
  <c r="E772" i="113"/>
  <c r="F772" i="113"/>
  <c r="G772" i="113"/>
  <c r="H772" i="113"/>
  <c r="I772" i="113"/>
  <c r="K772" i="113"/>
  <c r="L772" i="113"/>
  <c r="M772" i="113"/>
  <c r="N772" i="113"/>
  <c r="O772" i="113"/>
  <c r="P772" i="113"/>
  <c r="Q772" i="113"/>
  <c r="R772" i="113"/>
  <c r="S772" i="113"/>
  <c r="T772" i="113"/>
  <c r="U772" i="113"/>
  <c r="V772" i="113"/>
  <c r="W772" i="113"/>
  <c r="Y772" i="113"/>
  <c r="Z772" i="113"/>
  <c r="AA772" i="113"/>
  <c r="A773" i="113"/>
  <c r="C773" i="113"/>
  <c r="D773" i="113"/>
  <c r="E773" i="113"/>
  <c r="F773" i="113"/>
  <c r="G773" i="113"/>
  <c r="H773" i="113"/>
  <c r="I773" i="113"/>
  <c r="K773" i="113"/>
  <c r="L773" i="113"/>
  <c r="M773" i="113"/>
  <c r="N773" i="113"/>
  <c r="O773" i="113"/>
  <c r="P773" i="113"/>
  <c r="Q773" i="113"/>
  <c r="R773" i="113"/>
  <c r="S773" i="113"/>
  <c r="T773" i="113"/>
  <c r="U773" i="113"/>
  <c r="V773" i="113"/>
  <c r="W773" i="113"/>
  <c r="Y773" i="113"/>
  <c r="Z773" i="113"/>
  <c r="AA773" i="113"/>
  <c r="A774" i="113"/>
  <c r="C774" i="113"/>
  <c r="D774" i="113"/>
  <c r="E774" i="113"/>
  <c r="F774" i="113"/>
  <c r="G774" i="113"/>
  <c r="H774" i="113"/>
  <c r="I774" i="113"/>
  <c r="K774" i="113"/>
  <c r="L774" i="113"/>
  <c r="M774" i="113"/>
  <c r="N774" i="113"/>
  <c r="O774" i="113"/>
  <c r="P774" i="113"/>
  <c r="Q774" i="113"/>
  <c r="R774" i="113"/>
  <c r="S774" i="113"/>
  <c r="T774" i="113"/>
  <c r="U774" i="113"/>
  <c r="V774" i="113"/>
  <c r="W774" i="113"/>
  <c r="Y774" i="113"/>
  <c r="Z774" i="113"/>
  <c r="AA774" i="113"/>
  <c r="A775" i="113"/>
  <c r="C775" i="113"/>
  <c r="D775" i="113"/>
  <c r="E775" i="113"/>
  <c r="F775" i="113"/>
  <c r="G775" i="113"/>
  <c r="H775" i="113"/>
  <c r="I775" i="113"/>
  <c r="K775" i="113"/>
  <c r="L775" i="113"/>
  <c r="M775" i="113"/>
  <c r="N775" i="113"/>
  <c r="O775" i="113"/>
  <c r="P775" i="113"/>
  <c r="Q775" i="113"/>
  <c r="R775" i="113"/>
  <c r="S775" i="113"/>
  <c r="T775" i="113"/>
  <c r="U775" i="113"/>
  <c r="V775" i="113"/>
  <c r="W775" i="113"/>
  <c r="Y775" i="113"/>
  <c r="Z775" i="113"/>
  <c r="AA775" i="113"/>
  <c r="A776" i="113"/>
  <c r="C776" i="113"/>
  <c r="D776" i="113"/>
  <c r="E776" i="113"/>
  <c r="F776" i="113"/>
  <c r="G776" i="113"/>
  <c r="H776" i="113"/>
  <c r="I776" i="113"/>
  <c r="K776" i="113"/>
  <c r="L776" i="113"/>
  <c r="M776" i="113"/>
  <c r="N776" i="113"/>
  <c r="O776" i="113"/>
  <c r="P776" i="113"/>
  <c r="Q776" i="113"/>
  <c r="R776" i="113"/>
  <c r="S776" i="113"/>
  <c r="T776" i="113"/>
  <c r="U776" i="113"/>
  <c r="V776" i="113"/>
  <c r="W776" i="113"/>
  <c r="Y776" i="113"/>
  <c r="Z776" i="113"/>
  <c r="AA776" i="113"/>
  <c r="A777" i="113"/>
  <c r="C777" i="113"/>
  <c r="D777" i="113"/>
  <c r="E777" i="113"/>
  <c r="F777" i="113"/>
  <c r="G777" i="113"/>
  <c r="H777" i="113"/>
  <c r="I777" i="113"/>
  <c r="K777" i="113"/>
  <c r="L777" i="113"/>
  <c r="M777" i="113"/>
  <c r="N777" i="113"/>
  <c r="O777" i="113"/>
  <c r="P777" i="113"/>
  <c r="Q777" i="113"/>
  <c r="R777" i="113"/>
  <c r="S777" i="113"/>
  <c r="T777" i="113"/>
  <c r="U777" i="113"/>
  <c r="V777" i="113"/>
  <c r="W777" i="113"/>
  <c r="Y777" i="113"/>
  <c r="Z777" i="113"/>
  <c r="AA777" i="113"/>
  <c r="A778" i="113"/>
  <c r="C778" i="113"/>
  <c r="D778" i="113"/>
  <c r="E778" i="113"/>
  <c r="F778" i="113"/>
  <c r="G778" i="113"/>
  <c r="H778" i="113"/>
  <c r="I778" i="113"/>
  <c r="K778" i="113"/>
  <c r="L778" i="113"/>
  <c r="M778" i="113"/>
  <c r="N778" i="113"/>
  <c r="O778" i="113"/>
  <c r="P778" i="113"/>
  <c r="Q778" i="113"/>
  <c r="R778" i="113"/>
  <c r="S778" i="113"/>
  <c r="T778" i="113"/>
  <c r="U778" i="113"/>
  <c r="V778" i="113"/>
  <c r="W778" i="113"/>
  <c r="Y778" i="113"/>
  <c r="Z778" i="113"/>
  <c r="AA778" i="113"/>
  <c r="A779" i="113"/>
  <c r="C779" i="113"/>
  <c r="D779" i="113"/>
  <c r="E779" i="113"/>
  <c r="F779" i="113"/>
  <c r="G779" i="113"/>
  <c r="H779" i="113"/>
  <c r="I779" i="113"/>
  <c r="K779" i="113"/>
  <c r="L779" i="113"/>
  <c r="M779" i="113"/>
  <c r="N779" i="113"/>
  <c r="O779" i="113"/>
  <c r="P779" i="113"/>
  <c r="Q779" i="113"/>
  <c r="R779" i="113"/>
  <c r="S779" i="113"/>
  <c r="T779" i="113"/>
  <c r="U779" i="113"/>
  <c r="V779" i="113"/>
  <c r="W779" i="113"/>
  <c r="Y779" i="113"/>
  <c r="Z779" i="113"/>
  <c r="AA779" i="113"/>
  <c r="A780" i="113"/>
  <c r="C780" i="113"/>
  <c r="D780" i="113"/>
  <c r="E780" i="113"/>
  <c r="F780" i="113"/>
  <c r="G780" i="113"/>
  <c r="H780" i="113"/>
  <c r="I780" i="113"/>
  <c r="K780" i="113"/>
  <c r="L780" i="113"/>
  <c r="M780" i="113"/>
  <c r="N780" i="113"/>
  <c r="O780" i="113"/>
  <c r="P780" i="113"/>
  <c r="Q780" i="113"/>
  <c r="R780" i="113"/>
  <c r="S780" i="113"/>
  <c r="T780" i="113"/>
  <c r="U780" i="113"/>
  <c r="V780" i="113"/>
  <c r="W780" i="113"/>
  <c r="Y780" i="113"/>
  <c r="Z780" i="113"/>
  <c r="AA780" i="113"/>
  <c r="A781" i="113"/>
  <c r="C781" i="113"/>
  <c r="D781" i="113"/>
  <c r="E781" i="113"/>
  <c r="F781" i="113"/>
  <c r="G781" i="113"/>
  <c r="H781" i="113"/>
  <c r="I781" i="113"/>
  <c r="K781" i="113"/>
  <c r="L781" i="113"/>
  <c r="M781" i="113"/>
  <c r="N781" i="113"/>
  <c r="O781" i="113"/>
  <c r="P781" i="113"/>
  <c r="Q781" i="113"/>
  <c r="R781" i="113"/>
  <c r="S781" i="113"/>
  <c r="T781" i="113"/>
  <c r="U781" i="113"/>
  <c r="V781" i="113"/>
  <c r="W781" i="113"/>
  <c r="Y781" i="113"/>
  <c r="Z781" i="113"/>
  <c r="AA781" i="113"/>
  <c r="A782" i="113"/>
  <c r="C782" i="113"/>
  <c r="D782" i="113"/>
  <c r="E782" i="113"/>
  <c r="F782" i="113"/>
  <c r="G782" i="113"/>
  <c r="H782" i="113"/>
  <c r="I782" i="113"/>
  <c r="K782" i="113"/>
  <c r="L782" i="113"/>
  <c r="M782" i="113"/>
  <c r="N782" i="113"/>
  <c r="O782" i="113"/>
  <c r="P782" i="113"/>
  <c r="Q782" i="113"/>
  <c r="R782" i="113"/>
  <c r="S782" i="113"/>
  <c r="T782" i="113"/>
  <c r="U782" i="113"/>
  <c r="V782" i="113"/>
  <c r="W782" i="113"/>
  <c r="Y782" i="113"/>
  <c r="Z782" i="113"/>
  <c r="AA782" i="113"/>
  <c r="A783" i="113"/>
  <c r="C783" i="113"/>
  <c r="D783" i="113"/>
  <c r="E783" i="113"/>
  <c r="F783" i="113"/>
  <c r="G783" i="113"/>
  <c r="H783" i="113"/>
  <c r="I783" i="113"/>
  <c r="K783" i="113"/>
  <c r="L783" i="113"/>
  <c r="M783" i="113"/>
  <c r="N783" i="113"/>
  <c r="O783" i="113"/>
  <c r="P783" i="113"/>
  <c r="Q783" i="113"/>
  <c r="R783" i="113"/>
  <c r="S783" i="113"/>
  <c r="T783" i="113"/>
  <c r="U783" i="113"/>
  <c r="V783" i="113"/>
  <c r="W783" i="113"/>
  <c r="Y783" i="113"/>
  <c r="Z783" i="113"/>
  <c r="AA783" i="113"/>
  <c r="A784" i="113"/>
  <c r="C784" i="113"/>
  <c r="D784" i="113"/>
  <c r="E784" i="113"/>
  <c r="F784" i="113"/>
  <c r="G784" i="113"/>
  <c r="H784" i="113"/>
  <c r="I784" i="113"/>
  <c r="K784" i="113"/>
  <c r="L784" i="113"/>
  <c r="M784" i="113"/>
  <c r="N784" i="113"/>
  <c r="O784" i="113"/>
  <c r="P784" i="113"/>
  <c r="Q784" i="113"/>
  <c r="R784" i="113"/>
  <c r="S784" i="113"/>
  <c r="T784" i="113"/>
  <c r="U784" i="113"/>
  <c r="V784" i="113"/>
  <c r="W784" i="113"/>
  <c r="Y784" i="113"/>
  <c r="Z784" i="113"/>
  <c r="AA784" i="113"/>
  <c r="A785" i="113"/>
  <c r="C785" i="113"/>
  <c r="D785" i="113"/>
  <c r="E785" i="113"/>
  <c r="F785" i="113"/>
  <c r="G785" i="113"/>
  <c r="H785" i="113"/>
  <c r="I785" i="113"/>
  <c r="K785" i="113"/>
  <c r="L785" i="113"/>
  <c r="M785" i="113"/>
  <c r="N785" i="113"/>
  <c r="O785" i="113"/>
  <c r="P785" i="113"/>
  <c r="Q785" i="113"/>
  <c r="R785" i="113"/>
  <c r="S785" i="113"/>
  <c r="T785" i="113"/>
  <c r="U785" i="113"/>
  <c r="V785" i="113"/>
  <c r="W785" i="113"/>
  <c r="Y785" i="113"/>
  <c r="Z785" i="113"/>
  <c r="AA785" i="113"/>
  <c r="A786" i="113"/>
  <c r="C786" i="113"/>
  <c r="D786" i="113"/>
  <c r="E786" i="113"/>
  <c r="F786" i="113"/>
  <c r="G786" i="113"/>
  <c r="H786" i="113"/>
  <c r="I786" i="113"/>
  <c r="K786" i="113"/>
  <c r="L786" i="113"/>
  <c r="M786" i="113"/>
  <c r="N786" i="113"/>
  <c r="O786" i="113"/>
  <c r="P786" i="113"/>
  <c r="Q786" i="113"/>
  <c r="R786" i="113"/>
  <c r="S786" i="113"/>
  <c r="T786" i="113"/>
  <c r="U786" i="113"/>
  <c r="V786" i="113"/>
  <c r="W786" i="113"/>
  <c r="Y786" i="113"/>
  <c r="Z786" i="113"/>
  <c r="AA786" i="113"/>
  <c r="A787" i="113"/>
  <c r="C787" i="113"/>
  <c r="D787" i="113"/>
  <c r="E787" i="113"/>
  <c r="F787" i="113"/>
  <c r="G787" i="113"/>
  <c r="H787" i="113"/>
  <c r="I787" i="113"/>
  <c r="K787" i="113"/>
  <c r="L787" i="113"/>
  <c r="M787" i="113"/>
  <c r="N787" i="113"/>
  <c r="O787" i="113"/>
  <c r="P787" i="113"/>
  <c r="Q787" i="113"/>
  <c r="R787" i="113"/>
  <c r="S787" i="113"/>
  <c r="T787" i="113"/>
  <c r="U787" i="113"/>
  <c r="V787" i="113"/>
  <c r="W787" i="113"/>
  <c r="Y787" i="113"/>
  <c r="Z787" i="113"/>
  <c r="AA787" i="113"/>
  <c r="A788" i="113"/>
  <c r="C788" i="113"/>
  <c r="D788" i="113"/>
  <c r="E788" i="113"/>
  <c r="F788" i="113"/>
  <c r="G788" i="113"/>
  <c r="H788" i="113"/>
  <c r="I788" i="113"/>
  <c r="K788" i="113"/>
  <c r="L788" i="113"/>
  <c r="M788" i="113"/>
  <c r="N788" i="113"/>
  <c r="O788" i="113"/>
  <c r="P788" i="113"/>
  <c r="Q788" i="113"/>
  <c r="R788" i="113"/>
  <c r="S788" i="113"/>
  <c r="T788" i="113"/>
  <c r="U788" i="113"/>
  <c r="V788" i="113"/>
  <c r="W788" i="113"/>
  <c r="Y788" i="113"/>
  <c r="Z788" i="113"/>
  <c r="AA788" i="113"/>
  <c r="A789" i="113"/>
  <c r="C789" i="113"/>
  <c r="D789" i="113"/>
  <c r="E789" i="113"/>
  <c r="F789" i="113"/>
  <c r="G789" i="113"/>
  <c r="H789" i="113"/>
  <c r="I789" i="113"/>
  <c r="K789" i="113"/>
  <c r="L789" i="113"/>
  <c r="M789" i="113"/>
  <c r="N789" i="113"/>
  <c r="O789" i="113"/>
  <c r="P789" i="113"/>
  <c r="Q789" i="113"/>
  <c r="R789" i="113"/>
  <c r="S789" i="113"/>
  <c r="T789" i="113"/>
  <c r="U789" i="113"/>
  <c r="V789" i="113"/>
  <c r="W789" i="113"/>
  <c r="Y789" i="113"/>
  <c r="Z789" i="113"/>
  <c r="AA789" i="113"/>
  <c r="A790" i="113"/>
  <c r="C790" i="113"/>
  <c r="D790" i="113"/>
  <c r="E790" i="113"/>
  <c r="F790" i="113"/>
  <c r="G790" i="113"/>
  <c r="H790" i="113"/>
  <c r="I790" i="113"/>
  <c r="K790" i="113"/>
  <c r="L790" i="113"/>
  <c r="M790" i="113"/>
  <c r="N790" i="113"/>
  <c r="O790" i="113"/>
  <c r="P790" i="113"/>
  <c r="Q790" i="113"/>
  <c r="R790" i="113"/>
  <c r="S790" i="113"/>
  <c r="T790" i="113"/>
  <c r="U790" i="113"/>
  <c r="V790" i="113"/>
  <c r="W790" i="113"/>
  <c r="Y790" i="113"/>
  <c r="Z790" i="113"/>
  <c r="AA790" i="113"/>
  <c r="A791" i="113"/>
  <c r="C791" i="113"/>
  <c r="D791" i="113"/>
  <c r="E791" i="113"/>
  <c r="F791" i="113"/>
  <c r="G791" i="113"/>
  <c r="H791" i="113"/>
  <c r="I791" i="113"/>
  <c r="K791" i="113"/>
  <c r="L791" i="113"/>
  <c r="M791" i="113"/>
  <c r="N791" i="113"/>
  <c r="O791" i="113"/>
  <c r="P791" i="113"/>
  <c r="Q791" i="113"/>
  <c r="R791" i="113"/>
  <c r="S791" i="113"/>
  <c r="T791" i="113"/>
  <c r="U791" i="113"/>
  <c r="V791" i="113"/>
  <c r="W791" i="113"/>
  <c r="Y791" i="113"/>
  <c r="Z791" i="113"/>
  <c r="AA791" i="113"/>
  <c r="A792" i="113"/>
  <c r="C792" i="113"/>
  <c r="D792" i="113"/>
  <c r="E792" i="113"/>
  <c r="F792" i="113"/>
  <c r="G792" i="113"/>
  <c r="H792" i="113"/>
  <c r="I792" i="113"/>
  <c r="K792" i="113"/>
  <c r="L792" i="113"/>
  <c r="M792" i="113"/>
  <c r="N792" i="113"/>
  <c r="O792" i="113"/>
  <c r="P792" i="113"/>
  <c r="Q792" i="113"/>
  <c r="R792" i="113"/>
  <c r="S792" i="113"/>
  <c r="T792" i="113"/>
  <c r="U792" i="113"/>
  <c r="V792" i="113"/>
  <c r="W792" i="113"/>
  <c r="Y792" i="113"/>
  <c r="Z792" i="113"/>
  <c r="AA792" i="113"/>
  <c r="A793" i="113"/>
  <c r="C793" i="113"/>
  <c r="D793" i="113"/>
  <c r="E793" i="113"/>
  <c r="F793" i="113"/>
  <c r="G793" i="113"/>
  <c r="H793" i="113"/>
  <c r="I793" i="113"/>
  <c r="K793" i="113"/>
  <c r="L793" i="113"/>
  <c r="M793" i="113"/>
  <c r="N793" i="113"/>
  <c r="O793" i="113"/>
  <c r="P793" i="113"/>
  <c r="Q793" i="113"/>
  <c r="R793" i="113"/>
  <c r="S793" i="113"/>
  <c r="T793" i="113"/>
  <c r="U793" i="113"/>
  <c r="V793" i="113"/>
  <c r="W793" i="113"/>
  <c r="Y793" i="113"/>
  <c r="Z793" i="113"/>
  <c r="AA793" i="113"/>
  <c r="A794" i="113"/>
  <c r="C794" i="113"/>
  <c r="D794" i="113"/>
  <c r="E794" i="113"/>
  <c r="F794" i="113"/>
  <c r="G794" i="113"/>
  <c r="H794" i="113"/>
  <c r="I794" i="113"/>
  <c r="K794" i="113"/>
  <c r="L794" i="113"/>
  <c r="M794" i="113"/>
  <c r="N794" i="113"/>
  <c r="O794" i="113"/>
  <c r="P794" i="113"/>
  <c r="Q794" i="113"/>
  <c r="R794" i="113"/>
  <c r="S794" i="113"/>
  <c r="T794" i="113"/>
  <c r="U794" i="113"/>
  <c r="V794" i="113"/>
  <c r="W794" i="113"/>
  <c r="Y794" i="113"/>
  <c r="Z794" i="113"/>
  <c r="AA794" i="113"/>
  <c r="A795" i="113"/>
  <c r="C795" i="113"/>
  <c r="D795" i="113"/>
  <c r="E795" i="113"/>
  <c r="F795" i="113"/>
  <c r="G795" i="113"/>
  <c r="H795" i="113"/>
  <c r="I795" i="113"/>
  <c r="K795" i="113"/>
  <c r="L795" i="113"/>
  <c r="M795" i="113"/>
  <c r="N795" i="113"/>
  <c r="O795" i="113"/>
  <c r="P795" i="113"/>
  <c r="Q795" i="113"/>
  <c r="R795" i="113"/>
  <c r="S795" i="113"/>
  <c r="T795" i="113"/>
  <c r="U795" i="113"/>
  <c r="V795" i="113"/>
  <c r="W795" i="113"/>
  <c r="Y795" i="113"/>
  <c r="Z795" i="113"/>
  <c r="AA795" i="113"/>
  <c r="A796" i="113"/>
  <c r="C796" i="113"/>
  <c r="D796" i="113"/>
  <c r="E796" i="113"/>
  <c r="F796" i="113"/>
  <c r="G796" i="113"/>
  <c r="H796" i="113"/>
  <c r="I796" i="113"/>
  <c r="K796" i="113"/>
  <c r="L796" i="113"/>
  <c r="M796" i="113"/>
  <c r="N796" i="113"/>
  <c r="O796" i="113"/>
  <c r="P796" i="113"/>
  <c r="Q796" i="113"/>
  <c r="R796" i="113"/>
  <c r="S796" i="113"/>
  <c r="T796" i="113"/>
  <c r="U796" i="113"/>
  <c r="V796" i="113"/>
  <c r="W796" i="113"/>
  <c r="Y796" i="113"/>
  <c r="Z796" i="113"/>
  <c r="AA796" i="113"/>
  <c r="A797" i="113"/>
  <c r="C797" i="113"/>
  <c r="D797" i="113"/>
  <c r="E797" i="113"/>
  <c r="F797" i="113"/>
  <c r="G797" i="113"/>
  <c r="H797" i="113"/>
  <c r="I797" i="113"/>
  <c r="K797" i="113"/>
  <c r="L797" i="113"/>
  <c r="M797" i="113"/>
  <c r="N797" i="113"/>
  <c r="O797" i="113"/>
  <c r="P797" i="113"/>
  <c r="Q797" i="113"/>
  <c r="R797" i="113"/>
  <c r="S797" i="113"/>
  <c r="T797" i="113"/>
  <c r="U797" i="113"/>
  <c r="V797" i="113"/>
  <c r="W797" i="113"/>
  <c r="Y797" i="113"/>
  <c r="Z797" i="113"/>
  <c r="AA797" i="113"/>
  <c r="A798" i="113"/>
  <c r="C798" i="113"/>
  <c r="D798" i="113"/>
  <c r="E798" i="113"/>
  <c r="F798" i="113"/>
  <c r="G798" i="113"/>
  <c r="H798" i="113"/>
  <c r="I798" i="113"/>
  <c r="K798" i="113"/>
  <c r="L798" i="113"/>
  <c r="M798" i="113"/>
  <c r="N798" i="113"/>
  <c r="O798" i="113"/>
  <c r="P798" i="113"/>
  <c r="Q798" i="113"/>
  <c r="R798" i="113"/>
  <c r="S798" i="113"/>
  <c r="T798" i="113"/>
  <c r="U798" i="113"/>
  <c r="V798" i="113"/>
  <c r="W798" i="113"/>
  <c r="Y798" i="113"/>
  <c r="Z798" i="113"/>
  <c r="AA798" i="113"/>
  <c r="A799" i="113"/>
  <c r="C799" i="113"/>
  <c r="D799" i="113"/>
  <c r="E799" i="113"/>
  <c r="F799" i="113"/>
  <c r="G799" i="113"/>
  <c r="H799" i="113"/>
  <c r="I799" i="113"/>
  <c r="K799" i="113"/>
  <c r="L799" i="113"/>
  <c r="M799" i="113"/>
  <c r="N799" i="113"/>
  <c r="O799" i="113"/>
  <c r="P799" i="113"/>
  <c r="Q799" i="113"/>
  <c r="R799" i="113"/>
  <c r="S799" i="113"/>
  <c r="T799" i="113"/>
  <c r="U799" i="113"/>
  <c r="V799" i="113"/>
  <c r="W799" i="113"/>
  <c r="Y799" i="113"/>
  <c r="Z799" i="113"/>
  <c r="AA799" i="113"/>
  <c r="A800" i="113"/>
  <c r="C800" i="113"/>
  <c r="D800" i="113"/>
  <c r="E800" i="113"/>
  <c r="F800" i="113"/>
  <c r="G800" i="113"/>
  <c r="H800" i="113"/>
  <c r="I800" i="113"/>
  <c r="K800" i="113"/>
  <c r="L800" i="113"/>
  <c r="M800" i="113"/>
  <c r="N800" i="113"/>
  <c r="O800" i="113"/>
  <c r="P800" i="113"/>
  <c r="Q800" i="113"/>
  <c r="R800" i="113"/>
  <c r="S800" i="113"/>
  <c r="T800" i="113"/>
  <c r="U800" i="113"/>
  <c r="V800" i="113"/>
  <c r="W800" i="113"/>
  <c r="Y800" i="113"/>
  <c r="Z800" i="113"/>
  <c r="AA800" i="113"/>
  <c r="A801" i="113"/>
  <c r="C801" i="113"/>
  <c r="D801" i="113"/>
  <c r="E801" i="113"/>
  <c r="F801" i="113"/>
  <c r="G801" i="113"/>
  <c r="H801" i="113"/>
  <c r="I801" i="113"/>
  <c r="K801" i="113"/>
  <c r="L801" i="113"/>
  <c r="M801" i="113"/>
  <c r="N801" i="113"/>
  <c r="O801" i="113"/>
  <c r="P801" i="113"/>
  <c r="Q801" i="113"/>
  <c r="R801" i="113"/>
  <c r="S801" i="113"/>
  <c r="T801" i="113"/>
  <c r="U801" i="113"/>
  <c r="V801" i="113"/>
  <c r="W801" i="113"/>
  <c r="Y801" i="113"/>
  <c r="Z801" i="113"/>
  <c r="AA801" i="113"/>
  <c r="A703" i="113"/>
  <c r="C703" i="113"/>
  <c r="D703" i="113"/>
  <c r="E703" i="113"/>
  <c r="F703" i="113"/>
  <c r="G703" i="113"/>
  <c r="H703" i="113"/>
  <c r="I703" i="113"/>
  <c r="K703" i="113"/>
  <c r="L703" i="113"/>
  <c r="M703" i="113"/>
  <c r="N703" i="113"/>
  <c r="O703" i="113"/>
  <c r="P703" i="113"/>
  <c r="Q703" i="113"/>
  <c r="R703" i="113"/>
  <c r="S703" i="113"/>
  <c r="T703" i="113"/>
  <c r="U703" i="113"/>
  <c r="V703" i="113"/>
  <c r="W703" i="113"/>
  <c r="Y703" i="113"/>
  <c r="Z703" i="113"/>
  <c r="AA703" i="113"/>
  <c r="A704" i="113"/>
  <c r="C704" i="113"/>
  <c r="D704" i="113"/>
  <c r="E704" i="113"/>
  <c r="F704" i="113"/>
  <c r="G704" i="113"/>
  <c r="H704" i="113"/>
  <c r="I704" i="113"/>
  <c r="K704" i="113"/>
  <c r="L704" i="113"/>
  <c r="M704" i="113"/>
  <c r="N704" i="113"/>
  <c r="O704" i="113"/>
  <c r="P704" i="113"/>
  <c r="Q704" i="113"/>
  <c r="R704" i="113"/>
  <c r="S704" i="113"/>
  <c r="T704" i="113"/>
  <c r="U704" i="113"/>
  <c r="V704" i="113"/>
  <c r="W704" i="113"/>
  <c r="Y704" i="113"/>
  <c r="Z704" i="113"/>
  <c r="AA704" i="113"/>
  <c r="A705" i="113"/>
  <c r="C705" i="113"/>
  <c r="D705" i="113"/>
  <c r="E705" i="113"/>
  <c r="F705" i="113"/>
  <c r="G705" i="113"/>
  <c r="H705" i="113"/>
  <c r="I705" i="113"/>
  <c r="K705" i="113"/>
  <c r="L705" i="113"/>
  <c r="M705" i="113"/>
  <c r="N705" i="113"/>
  <c r="O705" i="113"/>
  <c r="P705" i="113"/>
  <c r="Q705" i="113"/>
  <c r="R705" i="113"/>
  <c r="S705" i="113"/>
  <c r="T705" i="113"/>
  <c r="U705" i="113"/>
  <c r="V705" i="113"/>
  <c r="W705" i="113"/>
  <c r="Y705" i="113"/>
  <c r="Z705" i="113"/>
  <c r="AA705" i="113"/>
  <c r="A706" i="113"/>
  <c r="C706" i="113"/>
  <c r="D706" i="113"/>
  <c r="E706" i="113"/>
  <c r="F706" i="113"/>
  <c r="G706" i="113"/>
  <c r="H706" i="113"/>
  <c r="I706" i="113"/>
  <c r="K706" i="113"/>
  <c r="L706" i="113"/>
  <c r="M706" i="113"/>
  <c r="N706" i="113"/>
  <c r="O706" i="113"/>
  <c r="P706" i="113"/>
  <c r="Q706" i="113"/>
  <c r="R706" i="113"/>
  <c r="S706" i="113"/>
  <c r="T706" i="113"/>
  <c r="U706" i="113"/>
  <c r="V706" i="113"/>
  <c r="W706" i="113"/>
  <c r="Y706" i="113"/>
  <c r="Z706" i="113"/>
  <c r="AA706" i="113"/>
  <c r="A707" i="113"/>
  <c r="C707" i="113"/>
  <c r="D707" i="113"/>
  <c r="E707" i="113"/>
  <c r="F707" i="113"/>
  <c r="G707" i="113"/>
  <c r="H707" i="113"/>
  <c r="I707" i="113"/>
  <c r="K707" i="113"/>
  <c r="L707" i="113"/>
  <c r="M707" i="113"/>
  <c r="N707" i="113"/>
  <c r="O707" i="113"/>
  <c r="P707" i="113"/>
  <c r="Q707" i="113"/>
  <c r="R707" i="113"/>
  <c r="S707" i="113"/>
  <c r="T707" i="113"/>
  <c r="U707" i="113"/>
  <c r="V707" i="113"/>
  <c r="W707" i="113"/>
  <c r="Y707" i="113"/>
  <c r="Z707" i="113"/>
  <c r="AA707" i="113"/>
  <c r="A708" i="113"/>
  <c r="C708" i="113"/>
  <c r="D708" i="113"/>
  <c r="E708" i="113"/>
  <c r="F708" i="113"/>
  <c r="G708" i="113"/>
  <c r="H708" i="113"/>
  <c r="I708" i="113"/>
  <c r="K708" i="113"/>
  <c r="L708" i="113"/>
  <c r="M708" i="113"/>
  <c r="N708" i="113"/>
  <c r="O708" i="113"/>
  <c r="P708" i="113"/>
  <c r="Q708" i="113"/>
  <c r="R708" i="113"/>
  <c r="S708" i="113"/>
  <c r="T708" i="113"/>
  <c r="U708" i="113"/>
  <c r="V708" i="113"/>
  <c r="W708" i="113"/>
  <c r="Y708" i="113"/>
  <c r="Z708" i="113"/>
  <c r="AA708" i="113"/>
  <c r="A709" i="113"/>
  <c r="C709" i="113"/>
  <c r="D709" i="113"/>
  <c r="E709" i="113"/>
  <c r="F709" i="113"/>
  <c r="G709" i="113"/>
  <c r="H709" i="113"/>
  <c r="I709" i="113"/>
  <c r="K709" i="113"/>
  <c r="L709" i="113"/>
  <c r="M709" i="113"/>
  <c r="N709" i="113"/>
  <c r="O709" i="113"/>
  <c r="P709" i="113"/>
  <c r="Q709" i="113"/>
  <c r="R709" i="113"/>
  <c r="S709" i="113"/>
  <c r="T709" i="113"/>
  <c r="U709" i="113"/>
  <c r="V709" i="113"/>
  <c r="W709" i="113"/>
  <c r="Y709" i="113"/>
  <c r="Z709" i="113"/>
  <c r="AA709" i="113"/>
  <c r="A710" i="113"/>
  <c r="C710" i="113"/>
  <c r="D710" i="113"/>
  <c r="E710" i="113"/>
  <c r="F710" i="113"/>
  <c r="G710" i="113"/>
  <c r="H710" i="113"/>
  <c r="I710" i="113"/>
  <c r="K710" i="113"/>
  <c r="L710" i="113"/>
  <c r="M710" i="113"/>
  <c r="N710" i="113"/>
  <c r="O710" i="113"/>
  <c r="P710" i="113"/>
  <c r="Q710" i="113"/>
  <c r="R710" i="113"/>
  <c r="S710" i="113"/>
  <c r="T710" i="113"/>
  <c r="U710" i="113"/>
  <c r="V710" i="113"/>
  <c r="W710" i="113"/>
  <c r="Y710" i="113"/>
  <c r="Z710" i="113"/>
  <c r="AA710" i="113"/>
  <c r="A711" i="113"/>
  <c r="C711" i="113"/>
  <c r="D711" i="113"/>
  <c r="E711" i="113"/>
  <c r="F711" i="113"/>
  <c r="G711" i="113"/>
  <c r="H711" i="113"/>
  <c r="I711" i="113"/>
  <c r="K711" i="113"/>
  <c r="L711" i="113"/>
  <c r="M711" i="113"/>
  <c r="N711" i="113"/>
  <c r="O711" i="113"/>
  <c r="P711" i="113"/>
  <c r="Q711" i="113"/>
  <c r="R711" i="113"/>
  <c r="S711" i="113"/>
  <c r="T711" i="113"/>
  <c r="U711" i="113"/>
  <c r="V711" i="113"/>
  <c r="W711" i="113"/>
  <c r="Y711" i="113"/>
  <c r="Z711" i="113"/>
  <c r="AA711" i="113"/>
  <c r="A712" i="113"/>
  <c r="C712" i="113"/>
  <c r="D712" i="113"/>
  <c r="E712" i="113"/>
  <c r="F712" i="113"/>
  <c r="G712" i="113"/>
  <c r="H712" i="113"/>
  <c r="I712" i="113"/>
  <c r="K712" i="113"/>
  <c r="L712" i="113"/>
  <c r="M712" i="113"/>
  <c r="N712" i="113"/>
  <c r="O712" i="113"/>
  <c r="P712" i="113"/>
  <c r="Q712" i="113"/>
  <c r="R712" i="113"/>
  <c r="S712" i="113"/>
  <c r="T712" i="113"/>
  <c r="U712" i="113"/>
  <c r="V712" i="113"/>
  <c r="W712" i="113"/>
  <c r="Y712" i="113"/>
  <c r="Z712" i="113"/>
  <c r="AA712" i="113"/>
  <c r="A713" i="113"/>
  <c r="C713" i="113"/>
  <c r="D713" i="113"/>
  <c r="E713" i="113"/>
  <c r="F713" i="113"/>
  <c r="G713" i="113"/>
  <c r="H713" i="113"/>
  <c r="I713" i="113"/>
  <c r="K713" i="113"/>
  <c r="L713" i="113"/>
  <c r="M713" i="113"/>
  <c r="N713" i="113"/>
  <c r="O713" i="113"/>
  <c r="P713" i="113"/>
  <c r="Q713" i="113"/>
  <c r="R713" i="113"/>
  <c r="S713" i="113"/>
  <c r="T713" i="113"/>
  <c r="U713" i="113"/>
  <c r="V713" i="113"/>
  <c r="W713" i="113"/>
  <c r="Y713" i="113"/>
  <c r="Z713" i="113"/>
  <c r="AA713" i="113"/>
  <c r="A714" i="113"/>
  <c r="C714" i="113"/>
  <c r="D714" i="113"/>
  <c r="E714" i="113"/>
  <c r="F714" i="113"/>
  <c r="G714" i="113"/>
  <c r="H714" i="113"/>
  <c r="I714" i="113"/>
  <c r="K714" i="113"/>
  <c r="L714" i="113"/>
  <c r="M714" i="113"/>
  <c r="N714" i="113"/>
  <c r="O714" i="113"/>
  <c r="P714" i="113"/>
  <c r="Q714" i="113"/>
  <c r="R714" i="113"/>
  <c r="S714" i="113"/>
  <c r="T714" i="113"/>
  <c r="U714" i="113"/>
  <c r="V714" i="113"/>
  <c r="W714" i="113"/>
  <c r="Y714" i="113"/>
  <c r="Z714" i="113"/>
  <c r="AA714" i="113"/>
  <c r="A715" i="113"/>
  <c r="C715" i="113"/>
  <c r="D715" i="113"/>
  <c r="E715" i="113"/>
  <c r="F715" i="113"/>
  <c r="G715" i="113"/>
  <c r="H715" i="113"/>
  <c r="I715" i="113"/>
  <c r="K715" i="113"/>
  <c r="L715" i="113"/>
  <c r="M715" i="113"/>
  <c r="N715" i="113"/>
  <c r="O715" i="113"/>
  <c r="P715" i="113"/>
  <c r="Q715" i="113"/>
  <c r="R715" i="113"/>
  <c r="S715" i="113"/>
  <c r="T715" i="113"/>
  <c r="U715" i="113"/>
  <c r="V715" i="113"/>
  <c r="W715" i="113"/>
  <c r="Y715" i="113"/>
  <c r="Z715" i="113"/>
  <c r="AA715" i="113"/>
  <c r="A716" i="113"/>
  <c r="C716" i="113"/>
  <c r="D716" i="113"/>
  <c r="E716" i="113"/>
  <c r="F716" i="113"/>
  <c r="G716" i="113"/>
  <c r="H716" i="113"/>
  <c r="I716" i="113"/>
  <c r="K716" i="113"/>
  <c r="L716" i="113"/>
  <c r="M716" i="113"/>
  <c r="N716" i="113"/>
  <c r="O716" i="113"/>
  <c r="P716" i="113"/>
  <c r="Q716" i="113"/>
  <c r="R716" i="113"/>
  <c r="S716" i="113"/>
  <c r="T716" i="113"/>
  <c r="U716" i="113"/>
  <c r="V716" i="113"/>
  <c r="W716" i="113"/>
  <c r="Y716" i="113"/>
  <c r="Z716" i="113"/>
  <c r="AA716" i="113"/>
  <c r="A717" i="113"/>
  <c r="C717" i="113"/>
  <c r="D717" i="113"/>
  <c r="E717" i="113"/>
  <c r="F717" i="113"/>
  <c r="G717" i="113"/>
  <c r="H717" i="113"/>
  <c r="I717" i="113"/>
  <c r="K717" i="113"/>
  <c r="L717" i="113"/>
  <c r="M717" i="113"/>
  <c r="N717" i="113"/>
  <c r="O717" i="113"/>
  <c r="P717" i="113"/>
  <c r="Q717" i="113"/>
  <c r="R717" i="113"/>
  <c r="S717" i="113"/>
  <c r="T717" i="113"/>
  <c r="U717" i="113"/>
  <c r="V717" i="113"/>
  <c r="W717" i="113"/>
  <c r="Y717" i="113"/>
  <c r="Z717" i="113"/>
  <c r="AA717" i="113"/>
  <c r="A718" i="113"/>
  <c r="C718" i="113"/>
  <c r="D718" i="113"/>
  <c r="E718" i="113"/>
  <c r="F718" i="113"/>
  <c r="G718" i="113"/>
  <c r="H718" i="113"/>
  <c r="I718" i="113"/>
  <c r="K718" i="113"/>
  <c r="L718" i="113"/>
  <c r="M718" i="113"/>
  <c r="N718" i="113"/>
  <c r="O718" i="113"/>
  <c r="P718" i="113"/>
  <c r="Q718" i="113"/>
  <c r="R718" i="113"/>
  <c r="S718" i="113"/>
  <c r="T718" i="113"/>
  <c r="U718" i="113"/>
  <c r="V718" i="113"/>
  <c r="W718" i="113"/>
  <c r="Y718" i="113"/>
  <c r="Z718" i="113"/>
  <c r="AA718" i="113"/>
  <c r="A719" i="113"/>
  <c r="C719" i="113"/>
  <c r="D719" i="113"/>
  <c r="E719" i="113"/>
  <c r="F719" i="113"/>
  <c r="G719" i="113"/>
  <c r="H719" i="113"/>
  <c r="I719" i="113"/>
  <c r="K719" i="113"/>
  <c r="L719" i="113"/>
  <c r="M719" i="113"/>
  <c r="N719" i="113"/>
  <c r="O719" i="113"/>
  <c r="P719" i="113"/>
  <c r="Q719" i="113"/>
  <c r="R719" i="113"/>
  <c r="S719" i="113"/>
  <c r="T719" i="113"/>
  <c r="U719" i="113"/>
  <c r="V719" i="113"/>
  <c r="W719" i="113"/>
  <c r="Y719" i="113"/>
  <c r="Z719" i="113"/>
  <c r="AA719" i="113"/>
  <c r="A720" i="113"/>
  <c r="C720" i="113"/>
  <c r="D720" i="113"/>
  <c r="E720" i="113"/>
  <c r="F720" i="113"/>
  <c r="G720" i="113"/>
  <c r="H720" i="113"/>
  <c r="I720" i="113"/>
  <c r="K720" i="113"/>
  <c r="L720" i="113"/>
  <c r="M720" i="113"/>
  <c r="N720" i="113"/>
  <c r="O720" i="113"/>
  <c r="P720" i="113"/>
  <c r="Q720" i="113"/>
  <c r="R720" i="113"/>
  <c r="S720" i="113"/>
  <c r="T720" i="113"/>
  <c r="U720" i="113"/>
  <c r="V720" i="113"/>
  <c r="W720" i="113"/>
  <c r="Y720" i="113"/>
  <c r="Z720" i="113"/>
  <c r="AA720" i="113"/>
  <c r="A721" i="113"/>
  <c r="C721" i="113"/>
  <c r="D721" i="113"/>
  <c r="E721" i="113"/>
  <c r="F721" i="113"/>
  <c r="G721" i="113"/>
  <c r="H721" i="113"/>
  <c r="I721" i="113"/>
  <c r="K721" i="113"/>
  <c r="L721" i="113"/>
  <c r="M721" i="113"/>
  <c r="N721" i="113"/>
  <c r="O721" i="113"/>
  <c r="P721" i="113"/>
  <c r="Q721" i="113"/>
  <c r="R721" i="113"/>
  <c r="S721" i="113"/>
  <c r="T721" i="113"/>
  <c r="U721" i="113"/>
  <c r="V721" i="113"/>
  <c r="W721" i="113"/>
  <c r="Y721" i="113"/>
  <c r="Z721" i="113"/>
  <c r="AA721" i="113"/>
  <c r="A722" i="113"/>
  <c r="C722" i="113"/>
  <c r="D722" i="113"/>
  <c r="E722" i="113"/>
  <c r="F722" i="113"/>
  <c r="G722" i="113"/>
  <c r="H722" i="113"/>
  <c r="I722" i="113"/>
  <c r="K722" i="113"/>
  <c r="L722" i="113"/>
  <c r="M722" i="113"/>
  <c r="N722" i="113"/>
  <c r="O722" i="113"/>
  <c r="P722" i="113"/>
  <c r="Q722" i="113"/>
  <c r="R722" i="113"/>
  <c r="S722" i="113"/>
  <c r="T722" i="113"/>
  <c r="U722" i="113"/>
  <c r="V722" i="113"/>
  <c r="W722" i="113"/>
  <c r="Y722" i="113"/>
  <c r="Z722" i="113"/>
  <c r="AA722" i="113"/>
  <c r="A723" i="113"/>
  <c r="C723" i="113"/>
  <c r="D723" i="113"/>
  <c r="E723" i="113"/>
  <c r="F723" i="113"/>
  <c r="G723" i="113"/>
  <c r="H723" i="113"/>
  <c r="I723" i="113"/>
  <c r="K723" i="113"/>
  <c r="L723" i="113"/>
  <c r="M723" i="113"/>
  <c r="N723" i="113"/>
  <c r="O723" i="113"/>
  <c r="P723" i="113"/>
  <c r="Q723" i="113"/>
  <c r="R723" i="113"/>
  <c r="S723" i="113"/>
  <c r="T723" i="113"/>
  <c r="U723" i="113"/>
  <c r="V723" i="113"/>
  <c r="W723" i="113"/>
  <c r="Y723" i="113"/>
  <c r="Z723" i="113"/>
  <c r="AA723" i="113"/>
  <c r="A724" i="113"/>
  <c r="C724" i="113"/>
  <c r="D724" i="113"/>
  <c r="E724" i="113"/>
  <c r="F724" i="113"/>
  <c r="G724" i="113"/>
  <c r="H724" i="113"/>
  <c r="I724" i="113"/>
  <c r="K724" i="113"/>
  <c r="L724" i="113"/>
  <c r="M724" i="113"/>
  <c r="N724" i="113"/>
  <c r="O724" i="113"/>
  <c r="P724" i="113"/>
  <c r="Q724" i="113"/>
  <c r="R724" i="113"/>
  <c r="S724" i="113"/>
  <c r="T724" i="113"/>
  <c r="U724" i="113"/>
  <c r="V724" i="113"/>
  <c r="W724" i="113"/>
  <c r="Y724" i="113"/>
  <c r="Z724" i="113"/>
  <c r="AA724" i="113"/>
  <c r="A725" i="113"/>
  <c r="C725" i="113"/>
  <c r="D725" i="113"/>
  <c r="E725" i="113"/>
  <c r="F725" i="113"/>
  <c r="G725" i="113"/>
  <c r="H725" i="113"/>
  <c r="I725" i="113"/>
  <c r="K725" i="113"/>
  <c r="L725" i="113"/>
  <c r="M725" i="113"/>
  <c r="N725" i="113"/>
  <c r="O725" i="113"/>
  <c r="P725" i="113"/>
  <c r="Q725" i="113"/>
  <c r="R725" i="113"/>
  <c r="S725" i="113"/>
  <c r="T725" i="113"/>
  <c r="U725" i="113"/>
  <c r="V725" i="113"/>
  <c r="W725" i="113"/>
  <c r="Y725" i="113"/>
  <c r="Z725" i="113"/>
  <c r="AA725" i="113"/>
  <c r="A726" i="113"/>
  <c r="C726" i="113"/>
  <c r="D726" i="113"/>
  <c r="E726" i="113"/>
  <c r="F726" i="113"/>
  <c r="G726" i="113"/>
  <c r="H726" i="113"/>
  <c r="I726" i="113"/>
  <c r="K726" i="113"/>
  <c r="L726" i="113"/>
  <c r="M726" i="113"/>
  <c r="N726" i="113"/>
  <c r="O726" i="113"/>
  <c r="P726" i="113"/>
  <c r="Q726" i="113"/>
  <c r="R726" i="113"/>
  <c r="S726" i="113"/>
  <c r="T726" i="113"/>
  <c r="U726" i="113"/>
  <c r="V726" i="113"/>
  <c r="W726" i="113"/>
  <c r="Y726" i="113"/>
  <c r="Z726" i="113"/>
  <c r="AA726" i="113"/>
  <c r="A727" i="113"/>
  <c r="C727" i="113"/>
  <c r="D727" i="113"/>
  <c r="E727" i="113"/>
  <c r="F727" i="113"/>
  <c r="G727" i="113"/>
  <c r="H727" i="113"/>
  <c r="I727" i="113"/>
  <c r="K727" i="113"/>
  <c r="L727" i="113"/>
  <c r="M727" i="113"/>
  <c r="N727" i="113"/>
  <c r="O727" i="113"/>
  <c r="P727" i="113"/>
  <c r="Q727" i="113"/>
  <c r="R727" i="113"/>
  <c r="S727" i="113"/>
  <c r="T727" i="113"/>
  <c r="U727" i="113"/>
  <c r="V727" i="113"/>
  <c r="W727" i="113"/>
  <c r="Y727" i="113"/>
  <c r="Z727" i="113"/>
  <c r="AA727" i="113"/>
  <c r="A728" i="113"/>
  <c r="C728" i="113"/>
  <c r="D728" i="113"/>
  <c r="E728" i="113"/>
  <c r="F728" i="113"/>
  <c r="G728" i="113"/>
  <c r="H728" i="113"/>
  <c r="I728" i="113"/>
  <c r="K728" i="113"/>
  <c r="L728" i="113"/>
  <c r="M728" i="113"/>
  <c r="N728" i="113"/>
  <c r="O728" i="113"/>
  <c r="P728" i="113"/>
  <c r="Q728" i="113"/>
  <c r="R728" i="113"/>
  <c r="S728" i="113"/>
  <c r="T728" i="113"/>
  <c r="U728" i="113"/>
  <c r="V728" i="113"/>
  <c r="W728" i="113"/>
  <c r="Y728" i="113"/>
  <c r="Z728" i="113"/>
  <c r="AA728" i="113"/>
  <c r="A729" i="113"/>
  <c r="C729" i="113"/>
  <c r="D729" i="113"/>
  <c r="E729" i="113"/>
  <c r="F729" i="113"/>
  <c r="G729" i="113"/>
  <c r="H729" i="113"/>
  <c r="I729" i="113"/>
  <c r="K729" i="113"/>
  <c r="L729" i="113"/>
  <c r="M729" i="113"/>
  <c r="N729" i="113"/>
  <c r="O729" i="113"/>
  <c r="P729" i="113"/>
  <c r="Q729" i="113"/>
  <c r="R729" i="113"/>
  <c r="S729" i="113"/>
  <c r="T729" i="113"/>
  <c r="U729" i="113"/>
  <c r="V729" i="113"/>
  <c r="W729" i="113"/>
  <c r="Y729" i="113"/>
  <c r="Z729" i="113"/>
  <c r="AA729" i="113"/>
  <c r="A730" i="113"/>
  <c r="C730" i="113"/>
  <c r="D730" i="113"/>
  <c r="E730" i="113"/>
  <c r="F730" i="113"/>
  <c r="G730" i="113"/>
  <c r="H730" i="113"/>
  <c r="I730" i="113"/>
  <c r="K730" i="113"/>
  <c r="L730" i="113"/>
  <c r="M730" i="113"/>
  <c r="N730" i="113"/>
  <c r="O730" i="113"/>
  <c r="P730" i="113"/>
  <c r="Q730" i="113"/>
  <c r="R730" i="113"/>
  <c r="S730" i="113"/>
  <c r="T730" i="113"/>
  <c r="U730" i="113"/>
  <c r="V730" i="113"/>
  <c r="W730" i="113"/>
  <c r="Y730" i="113"/>
  <c r="Z730" i="113"/>
  <c r="AA730" i="113"/>
  <c r="A731" i="113"/>
  <c r="C731" i="113"/>
  <c r="D731" i="113"/>
  <c r="E731" i="113"/>
  <c r="F731" i="113"/>
  <c r="G731" i="113"/>
  <c r="H731" i="113"/>
  <c r="I731" i="113"/>
  <c r="K731" i="113"/>
  <c r="L731" i="113"/>
  <c r="M731" i="113"/>
  <c r="N731" i="113"/>
  <c r="O731" i="113"/>
  <c r="P731" i="113"/>
  <c r="Q731" i="113"/>
  <c r="R731" i="113"/>
  <c r="S731" i="113"/>
  <c r="T731" i="113"/>
  <c r="U731" i="113"/>
  <c r="V731" i="113"/>
  <c r="W731" i="113"/>
  <c r="Y731" i="113"/>
  <c r="Z731" i="113"/>
  <c r="AA731" i="113"/>
  <c r="A732" i="113"/>
  <c r="C732" i="113"/>
  <c r="D732" i="113"/>
  <c r="E732" i="113"/>
  <c r="F732" i="113"/>
  <c r="G732" i="113"/>
  <c r="H732" i="113"/>
  <c r="I732" i="113"/>
  <c r="K732" i="113"/>
  <c r="L732" i="113"/>
  <c r="M732" i="113"/>
  <c r="N732" i="113"/>
  <c r="O732" i="113"/>
  <c r="P732" i="113"/>
  <c r="Q732" i="113"/>
  <c r="R732" i="113"/>
  <c r="S732" i="113"/>
  <c r="T732" i="113"/>
  <c r="U732" i="113"/>
  <c r="V732" i="113"/>
  <c r="W732" i="113"/>
  <c r="Y732" i="113"/>
  <c r="Z732" i="113"/>
  <c r="AA732" i="113"/>
  <c r="A733" i="113"/>
  <c r="C733" i="113"/>
  <c r="D733" i="113"/>
  <c r="E733" i="113"/>
  <c r="F733" i="113"/>
  <c r="G733" i="113"/>
  <c r="H733" i="113"/>
  <c r="I733" i="113"/>
  <c r="K733" i="113"/>
  <c r="L733" i="113"/>
  <c r="M733" i="113"/>
  <c r="N733" i="113"/>
  <c r="O733" i="113"/>
  <c r="P733" i="113"/>
  <c r="Q733" i="113"/>
  <c r="R733" i="113"/>
  <c r="S733" i="113"/>
  <c r="T733" i="113"/>
  <c r="U733" i="113"/>
  <c r="V733" i="113"/>
  <c r="W733" i="113"/>
  <c r="Y733" i="113"/>
  <c r="Z733" i="113"/>
  <c r="AA733" i="113"/>
  <c r="A734" i="113"/>
  <c r="C734" i="113"/>
  <c r="D734" i="113"/>
  <c r="E734" i="113"/>
  <c r="F734" i="113"/>
  <c r="G734" i="113"/>
  <c r="H734" i="113"/>
  <c r="I734" i="113"/>
  <c r="K734" i="113"/>
  <c r="L734" i="113"/>
  <c r="M734" i="113"/>
  <c r="N734" i="113"/>
  <c r="O734" i="113"/>
  <c r="P734" i="113"/>
  <c r="Q734" i="113"/>
  <c r="R734" i="113"/>
  <c r="S734" i="113"/>
  <c r="T734" i="113"/>
  <c r="U734" i="113"/>
  <c r="V734" i="113"/>
  <c r="W734" i="113"/>
  <c r="Y734" i="113"/>
  <c r="Z734" i="113"/>
  <c r="AA734" i="113"/>
  <c r="A735" i="113"/>
  <c r="C735" i="113"/>
  <c r="D735" i="113"/>
  <c r="E735" i="113"/>
  <c r="F735" i="113"/>
  <c r="G735" i="113"/>
  <c r="H735" i="113"/>
  <c r="I735" i="113"/>
  <c r="K735" i="113"/>
  <c r="L735" i="113"/>
  <c r="M735" i="113"/>
  <c r="N735" i="113"/>
  <c r="O735" i="113"/>
  <c r="P735" i="113"/>
  <c r="Q735" i="113"/>
  <c r="R735" i="113"/>
  <c r="S735" i="113"/>
  <c r="T735" i="113"/>
  <c r="U735" i="113"/>
  <c r="V735" i="113"/>
  <c r="W735" i="113"/>
  <c r="Y735" i="113"/>
  <c r="Z735" i="113"/>
  <c r="AA735" i="113"/>
  <c r="A736" i="113"/>
  <c r="C736" i="113"/>
  <c r="D736" i="113"/>
  <c r="E736" i="113"/>
  <c r="F736" i="113"/>
  <c r="G736" i="113"/>
  <c r="H736" i="113"/>
  <c r="I736" i="113"/>
  <c r="K736" i="113"/>
  <c r="L736" i="113"/>
  <c r="M736" i="113"/>
  <c r="N736" i="113"/>
  <c r="O736" i="113"/>
  <c r="P736" i="113"/>
  <c r="Q736" i="113"/>
  <c r="R736" i="113"/>
  <c r="S736" i="113"/>
  <c r="T736" i="113"/>
  <c r="U736" i="113"/>
  <c r="V736" i="113"/>
  <c r="W736" i="113"/>
  <c r="Y736" i="113"/>
  <c r="Z736" i="113"/>
  <c r="AA736" i="113"/>
  <c r="A737" i="113"/>
  <c r="C737" i="113"/>
  <c r="D737" i="113"/>
  <c r="E737" i="113"/>
  <c r="F737" i="113"/>
  <c r="G737" i="113"/>
  <c r="H737" i="113"/>
  <c r="I737" i="113"/>
  <c r="K737" i="113"/>
  <c r="L737" i="113"/>
  <c r="M737" i="113"/>
  <c r="N737" i="113"/>
  <c r="O737" i="113"/>
  <c r="P737" i="113"/>
  <c r="Q737" i="113"/>
  <c r="R737" i="113"/>
  <c r="S737" i="113"/>
  <c r="T737" i="113"/>
  <c r="U737" i="113"/>
  <c r="V737" i="113"/>
  <c r="W737" i="113"/>
  <c r="Y737" i="113"/>
  <c r="Z737" i="113"/>
  <c r="AA737" i="113"/>
  <c r="A738" i="113"/>
  <c r="C738" i="113"/>
  <c r="D738" i="113"/>
  <c r="E738" i="113"/>
  <c r="F738" i="113"/>
  <c r="G738" i="113"/>
  <c r="H738" i="113"/>
  <c r="I738" i="113"/>
  <c r="K738" i="113"/>
  <c r="L738" i="113"/>
  <c r="M738" i="113"/>
  <c r="N738" i="113"/>
  <c r="O738" i="113"/>
  <c r="P738" i="113"/>
  <c r="Q738" i="113"/>
  <c r="R738" i="113"/>
  <c r="S738" i="113"/>
  <c r="T738" i="113"/>
  <c r="U738" i="113"/>
  <c r="V738" i="113"/>
  <c r="W738" i="113"/>
  <c r="Y738" i="113"/>
  <c r="Z738" i="113"/>
  <c r="AA738" i="113"/>
  <c r="A739" i="113"/>
  <c r="C739" i="113"/>
  <c r="D739" i="113"/>
  <c r="E739" i="113"/>
  <c r="F739" i="113"/>
  <c r="G739" i="113"/>
  <c r="H739" i="113"/>
  <c r="I739" i="113"/>
  <c r="K739" i="113"/>
  <c r="L739" i="113"/>
  <c r="M739" i="113"/>
  <c r="N739" i="113"/>
  <c r="O739" i="113"/>
  <c r="P739" i="113"/>
  <c r="Q739" i="113"/>
  <c r="R739" i="113"/>
  <c r="S739" i="113"/>
  <c r="T739" i="113"/>
  <c r="U739" i="113"/>
  <c r="V739" i="113"/>
  <c r="W739" i="113"/>
  <c r="Y739" i="113"/>
  <c r="Z739" i="113"/>
  <c r="AA739" i="113"/>
  <c r="A740" i="113"/>
  <c r="C740" i="113"/>
  <c r="D740" i="113"/>
  <c r="E740" i="113"/>
  <c r="F740" i="113"/>
  <c r="G740" i="113"/>
  <c r="H740" i="113"/>
  <c r="I740" i="113"/>
  <c r="K740" i="113"/>
  <c r="L740" i="113"/>
  <c r="M740" i="113"/>
  <c r="N740" i="113"/>
  <c r="O740" i="113"/>
  <c r="P740" i="113"/>
  <c r="Q740" i="113"/>
  <c r="R740" i="113"/>
  <c r="S740" i="113"/>
  <c r="T740" i="113"/>
  <c r="U740" i="113"/>
  <c r="V740" i="113"/>
  <c r="W740" i="113"/>
  <c r="Y740" i="113"/>
  <c r="Z740" i="113"/>
  <c r="AA740" i="113"/>
  <c r="A741" i="113"/>
  <c r="C741" i="113"/>
  <c r="D741" i="113"/>
  <c r="E741" i="113"/>
  <c r="F741" i="113"/>
  <c r="G741" i="113"/>
  <c r="H741" i="113"/>
  <c r="I741" i="113"/>
  <c r="K741" i="113"/>
  <c r="L741" i="113"/>
  <c r="M741" i="113"/>
  <c r="N741" i="113"/>
  <c r="O741" i="113"/>
  <c r="P741" i="113"/>
  <c r="Q741" i="113"/>
  <c r="R741" i="113"/>
  <c r="S741" i="113"/>
  <c r="T741" i="113"/>
  <c r="U741" i="113"/>
  <c r="V741" i="113"/>
  <c r="W741" i="113"/>
  <c r="Y741" i="113"/>
  <c r="Z741" i="113"/>
  <c r="AA741" i="113"/>
  <c r="A742" i="113"/>
  <c r="C742" i="113"/>
  <c r="D742" i="113"/>
  <c r="E742" i="113"/>
  <c r="F742" i="113"/>
  <c r="G742" i="113"/>
  <c r="H742" i="113"/>
  <c r="I742" i="113"/>
  <c r="K742" i="113"/>
  <c r="L742" i="113"/>
  <c r="M742" i="113"/>
  <c r="N742" i="113"/>
  <c r="O742" i="113"/>
  <c r="P742" i="113"/>
  <c r="Q742" i="113"/>
  <c r="R742" i="113"/>
  <c r="S742" i="113"/>
  <c r="T742" i="113"/>
  <c r="U742" i="113"/>
  <c r="V742" i="113"/>
  <c r="W742" i="113"/>
  <c r="Y742" i="113"/>
  <c r="Z742" i="113"/>
  <c r="AA742" i="113"/>
  <c r="A743" i="113"/>
  <c r="C743" i="113"/>
  <c r="D743" i="113"/>
  <c r="E743" i="113"/>
  <c r="F743" i="113"/>
  <c r="G743" i="113"/>
  <c r="H743" i="113"/>
  <c r="I743" i="113"/>
  <c r="K743" i="113"/>
  <c r="L743" i="113"/>
  <c r="M743" i="113"/>
  <c r="N743" i="113"/>
  <c r="O743" i="113"/>
  <c r="P743" i="113"/>
  <c r="Q743" i="113"/>
  <c r="R743" i="113"/>
  <c r="S743" i="113"/>
  <c r="T743" i="113"/>
  <c r="U743" i="113"/>
  <c r="V743" i="113"/>
  <c r="W743" i="113"/>
  <c r="Y743" i="113"/>
  <c r="Z743" i="113"/>
  <c r="AA743" i="113"/>
  <c r="A744" i="113"/>
  <c r="C744" i="113"/>
  <c r="D744" i="113"/>
  <c r="E744" i="113"/>
  <c r="F744" i="113"/>
  <c r="G744" i="113"/>
  <c r="H744" i="113"/>
  <c r="I744" i="113"/>
  <c r="K744" i="113"/>
  <c r="L744" i="113"/>
  <c r="M744" i="113"/>
  <c r="N744" i="113"/>
  <c r="O744" i="113"/>
  <c r="P744" i="113"/>
  <c r="Q744" i="113"/>
  <c r="R744" i="113"/>
  <c r="S744" i="113"/>
  <c r="T744" i="113"/>
  <c r="U744" i="113"/>
  <c r="V744" i="113"/>
  <c r="W744" i="113"/>
  <c r="Y744" i="113"/>
  <c r="Z744" i="113"/>
  <c r="AA744" i="113"/>
  <c r="A745" i="113"/>
  <c r="C745" i="113"/>
  <c r="D745" i="113"/>
  <c r="E745" i="113"/>
  <c r="F745" i="113"/>
  <c r="G745" i="113"/>
  <c r="H745" i="113"/>
  <c r="I745" i="113"/>
  <c r="K745" i="113"/>
  <c r="L745" i="113"/>
  <c r="M745" i="113"/>
  <c r="N745" i="113"/>
  <c r="O745" i="113"/>
  <c r="P745" i="113"/>
  <c r="Q745" i="113"/>
  <c r="R745" i="113"/>
  <c r="S745" i="113"/>
  <c r="T745" i="113"/>
  <c r="U745" i="113"/>
  <c r="V745" i="113"/>
  <c r="W745" i="113"/>
  <c r="Y745" i="113"/>
  <c r="Z745" i="113"/>
  <c r="AA745" i="113"/>
  <c r="A746" i="113"/>
  <c r="C746" i="113"/>
  <c r="D746" i="113"/>
  <c r="E746" i="113"/>
  <c r="F746" i="113"/>
  <c r="G746" i="113"/>
  <c r="H746" i="113"/>
  <c r="I746" i="113"/>
  <c r="K746" i="113"/>
  <c r="L746" i="113"/>
  <c r="M746" i="113"/>
  <c r="N746" i="113"/>
  <c r="O746" i="113"/>
  <c r="P746" i="113"/>
  <c r="Q746" i="113"/>
  <c r="R746" i="113"/>
  <c r="S746" i="113"/>
  <c r="T746" i="113"/>
  <c r="U746" i="113"/>
  <c r="V746" i="113"/>
  <c r="W746" i="113"/>
  <c r="Y746" i="113"/>
  <c r="Z746" i="113"/>
  <c r="AA746" i="113"/>
  <c r="A747" i="113"/>
  <c r="C747" i="113"/>
  <c r="D747" i="113"/>
  <c r="E747" i="113"/>
  <c r="F747" i="113"/>
  <c r="G747" i="113"/>
  <c r="H747" i="113"/>
  <c r="I747" i="113"/>
  <c r="K747" i="113"/>
  <c r="L747" i="113"/>
  <c r="M747" i="113"/>
  <c r="N747" i="113"/>
  <c r="O747" i="113"/>
  <c r="P747" i="113"/>
  <c r="Q747" i="113"/>
  <c r="R747" i="113"/>
  <c r="S747" i="113"/>
  <c r="T747" i="113"/>
  <c r="U747" i="113"/>
  <c r="V747" i="113"/>
  <c r="W747" i="113"/>
  <c r="Y747" i="113"/>
  <c r="Z747" i="113"/>
  <c r="AA747" i="113"/>
  <c r="A748" i="113"/>
  <c r="C748" i="113"/>
  <c r="D748" i="113"/>
  <c r="E748" i="113"/>
  <c r="F748" i="113"/>
  <c r="G748" i="113"/>
  <c r="H748" i="113"/>
  <c r="I748" i="113"/>
  <c r="K748" i="113"/>
  <c r="L748" i="113"/>
  <c r="M748" i="113"/>
  <c r="N748" i="113"/>
  <c r="O748" i="113"/>
  <c r="P748" i="113"/>
  <c r="Q748" i="113"/>
  <c r="R748" i="113"/>
  <c r="S748" i="113"/>
  <c r="T748" i="113"/>
  <c r="U748" i="113"/>
  <c r="V748" i="113"/>
  <c r="W748" i="113"/>
  <c r="Y748" i="113"/>
  <c r="Z748" i="113"/>
  <c r="AA748" i="113"/>
  <c r="A749" i="113"/>
  <c r="C749" i="113"/>
  <c r="D749" i="113"/>
  <c r="E749" i="113"/>
  <c r="F749" i="113"/>
  <c r="G749" i="113"/>
  <c r="H749" i="113"/>
  <c r="I749" i="113"/>
  <c r="K749" i="113"/>
  <c r="L749" i="113"/>
  <c r="M749" i="113"/>
  <c r="N749" i="113"/>
  <c r="O749" i="113"/>
  <c r="P749" i="113"/>
  <c r="Q749" i="113"/>
  <c r="R749" i="113"/>
  <c r="S749" i="113"/>
  <c r="T749" i="113"/>
  <c r="U749" i="113"/>
  <c r="V749" i="113"/>
  <c r="W749" i="113"/>
  <c r="Y749" i="113"/>
  <c r="Z749" i="113"/>
  <c r="AA749" i="113"/>
  <c r="A750" i="113"/>
  <c r="C750" i="113"/>
  <c r="D750" i="113"/>
  <c r="E750" i="113"/>
  <c r="F750" i="113"/>
  <c r="G750" i="113"/>
  <c r="H750" i="113"/>
  <c r="I750" i="113"/>
  <c r="K750" i="113"/>
  <c r="L750" i="113"/>
  <c r="M750" i="113"/>
  <c r="N750" i="113"/>
  <c r="O750" i="113"/>
  <c r="P750" i="113"/>
  <c r="Q750" i="113"/>
  <c r="R750" i="113"/>
  <c r="S750" i="113"/>
  <c r="T750" i="113"/>
  <c r="U750" i="113"/>
  <c r="V750" i="113"/>
  <c r="W750" i="113"/>
  <c r="Y750" i="113"/>
  <c r="Z750" i="113"/>
  <c r="AA750" i="113"/>
  <c r="A751" i="113"/>
  <c r="C751" i="113"/>
  <c r="D751" i="113"/>
  <c r="E751" i="113"/>
  <c r="F751" i="113"/>
  <c r="G751" i="113"/>
  <c r="H751" i="113"/>
  <c r="I751" i="113"/>
  <c r="K751" i="113"/>
  <c r="L751" i="113"/>
  <c r="M751" i="113"/>
  <c r="N751" i="113"/>
  <c r="O751" i="113"/>
  <c r="P751" i="113"/>
  <c r="Q751" i="113"/>
  <c r="R751" i="113"/>
  <c r="S751" i="113"/>
  <c r="T751" i="113"/>
  <c r="U751" i="113"/>
  <c r="V751" i="113"/>
  <c r="W751" i="113"/>
  <c r="Y751" i="113"/>
  <c r="Z751" i="113"/>
  <c r="AA751" i="113"/>
  <c r="A653" i="113"/>
  <c r="C653" i="113"/>
  <c r="D653" i="113"/>
  <c r="E653" i="113"/>
  <c r="F653" i="113"/>
  <c r="G653" i="113"/>
  <c r="H653" i="113"/>
  <c r="I653" i="113"/>
  <c r="K653" i="113"/>
  <c r="L653" i="113"/>
  <c r="M653" i="113"/>
  <c r="N653" i="113"/>
  <c r="O653" i="113"/>
  <c r="P653" i="113"/>
  <c r="Q653" i="113"/>
  <c r="R653" i="113"/>
  <c r="S653" i="113"/>
  <c r="T653" i="113"/>
  <c r="U653" i="113"/>
  <c r="V653" i="113"/>
  <c r="W653" i="113"/>
  <c r="Y653" i="113"/>
  <c r="Z653" i="113"/>
  <c r="AA653" i="113"/>
  <c r="A654" i="113"/>
  <c r="C654" i="113"/>
  <c r="D654" i="113"/>
  <c r="E654" i="113"/>
  <c r="F654" i="113"/>
  <c r="G654" i="113"/>
  <c r="H654" i="113"/>
  <c r="I654" i="113"/>
  <c r="K654" i="113"/>
  <c r="L654" i="113"/>
  <c r="M654" i="113"/>
  <c r="N654" i="113"/>
  <c r="O654" i="113"/>
  <c r="P654" i="113"/>
  <c r="Q654" i="113"/>
  <c r="R654" i="113"/>
  <c r="S654" i="113"/>
  <c r="T654" i="113"/>
  <c r="U654" i="113"/>
  <c r="V654" i="113"/>
  <c r="W654" i="113"/>
  <c r="Y654" i="113"/>
  <c r="Z654" i="113"/>
  <c r="AA654" i="113"/>
  <c r="A655" i="113"/>
  <c r="C655" i="113"/>
  <c r="D655" i="113"/>
  <c r="E655" i="113"/>
  <c r="F655" i="113"/>
  <c r="G655" i="113"/>
  <c r="H655" i="113"/>
  <c r="I655" i="113"/>
  <c r="K655" i="113"/>
  <c r="L655" i="113"/>
  <c r="M655" i="113"/>
  <c r="N655" i="113"/>
  <c r="O655" i="113"/>
  <c r="P655" i="113"/>
  <c r="Q655" i="113"/>
  <c r="R655" i="113"/>
  <c r="S655" i="113"/>
  <c r="T655" i="113"/>
  <c r="U655" i="113"/>
  <c r="V655" i="113"/>
  <c r="W655" i="113"/>
  <c r="Y655" i="113"/>
  <c r="Z655" i="113"/>
  <c r="AA655" i="113"/>
  <c r="A656" i="113"/>
  <c r="C656" i="113"/>
  <c r="D656" i="113"/>
  <c r="E656" i="113"/>
  <c r="F656" i="113"/>
  <c r="G656" i="113"/>
  <c r="H656" i="113"/>
  <c r="I656" i="113"/>
  <c r="K656" i="113"/>
  <c r="L656" i="113"/>
  <c r="M656" i="113"/>
  <c r="N656" i="113"/>
  <c r="O656" i="113"/>
  <c r="P656" i="113"/>
  <c r="Q656" i="113"/>
  <c r="R656" i="113"/>
  <c r="S656" i="113"/>
  <c r="T656" i="113"/>
  <c r="U656" i="113"/>
  <c r="V656" i="113"/>
  <c r="W656" i="113"/>
  <c r="Y656" i="113"/>
  <c r="Z656" i="113"/>
  <c r="AA656" i="113"/>
  <c r="A657" i="113"/>
  <c r="C657" i="113"/>
  <c r="D657" i="113"/>
  <c r="E657" i="113"/>
  <c r="F657" i="113"/>
  <c r="G657" i="113"/>
  <c r="H657" i="113"/>
  <c r="I657" i="113"/>
  <c r="K657" i="113"/>
  <c r="L657" i="113"/>
  <c r="M657" i="113"/>
  <c r="N657" i="113"/>
  <c r="O657" i="113"/>
  <c r="P657" i="113"/>
  <c r="Q657" i="113"/>
  <c r="R657" i="113"/>
  <c r="S657" i="113"/>
  <c r="T657" i="113"/>
  <c r="U657" i="113"/>
  <c r="V657" i="113"/>
  <c r="W657" i="113"/>
  <c r="Y657" i="113"/>
  <c r="Z657" i="113"/>
  <c r="AA657" i="113"/>
  <c r="A658" i="113"/>
  <c r="C658" i="113"/>
  <c r="D658" i="113"/>
  <c r="E658" i="113"/>
  <c r="F658" i="113"/>
  <c r="G658" i="113"/>
  <c r="H658" i="113"/>
  <c r="I658" i="113"/>
  <c r="K658" i="113"/>
  <c r="L658" i="113"/>
  <c r="M658" i="113"/>
  <c r="N658" i="113"/>
  <c r="O658" i="113"/>
  <c r="P658" i="113"/>
  <c r="Q658" i="113"/>
  <c r="R658" i="113"/>
  <c r="S658" i="113"/>
  <c r="T658" i="113"/>
  <c r="U658" i="113"/>
  <c r="V658" i="113"/>
  <c r="W658" i="113"/>
  <c r="Y658" i="113"/>
  <c r="Z658" i="113"/>
  <c r="AA658" i="113"/>
  <c r="A659" i="113"/>
  <c r="C659" i="113"/>
  <c r="D659" i="113"/>
  <c r="E659" i="113"/>
  <c r="F659" i="113"/>
  <c r="G659" i="113"/>
  <c r="H659" i="113"/>
  <c r="I659" i="113"/>
  <c r="K659" i="113"/>
  <c r="L659" i="113"/>
  <c r="M659" i="113"/>
  <c r="N659" i="113"/>
  <c r="O659" i="113"/>
  <c r="P659" i="113"/>
  <c r="Q659" i="113"/>
  <c r="R659" i="113"/>
  <c r="S659" i="113"/>
  <c r="T659" i="113"/>
  <c r="U659" i="113"/>
  <c r="V659" i="113"/>
  <c r="W659" i="113"/>
  <c r="Y659" i="113"/>
  <c r="Z659" i="113"/>
  <c r="AA659" i="113"/>
  <c r="A660" i="113"/>
  <c r="C660" i="113"/>
  <c r="D660" i="113"/>
  <c r="E660" i="113"/>
  <c r="F660" i="113"/>
  <c r="G660" i="113"/>
  <c r="H660" i="113"/>
  <c r="I660" i="113"/>
  <c r="K660" i="113"/>
  <c r="L660" i="113"/>
  <c r="M660" i="113"/>
  <c r="N660" i="113"/>
  <c r="O660" i="113"/>
  <c r="P660" i="113"/>
  <c r="Q660" i="113"/>
  <c r="R660" i="113"/>
  <c r="S660" i="113"/>
  <c r="T660" i="113"/>
  <c r="U660" i="113"/>
  <c r="V660" i="113"/>
  <c r="W660" i="113"/>
  <c r="Y660" i="113"/>
  <c r="Z660" i="113"/>
  <c r="AA660" i="113"/>
  <c r="A661" i="113"/>
  <c r="C661" i="113"/>
  <c r="D661" i="113"/>
  <c r="E661" i="113"/>
  <c r="F661" i="113"/>
  <c r="G661" i="113"/>
  <c r="H661" i="113"/>
  <c r="I661" i="113"/>
  <c r="K661" i="113"/>
  <c r="L661" i="113"/>
  <c r="M661" i="113"/>
  <c r="N661" i="113"/>
  <c r="O661" i="113"/>
  <c r="P661" i="113"/>
  <c r="Q661" i="113"/>
  <c r="R661" i="113"/>
  <c r="S661" i="113"/>
  <c r="T661" i="113"/>
  <c r="U661" i="113"/>
  <c r="V661" i="113"/>
  <c r="W661" i="113"/>
  <c r="Y661" i="113"/>
  <c r="Z661" i="113"/>
  <c r="AA661" i="113"/>
  <c r="A662" i="113"/>
  <c r="C662" i="113"/>
  <c r="D662" i="113"/>
  <c r="E662" i="113"/>
  <c r="F662" i="113"/>
  <c r="G662" i="113"/>
  <c r="H662" i="113"/>
  <c r="I662" i="113"/>
  <c r="K662" i="113"/>
  <c r="L662" i="113"/>
  <c r="M662" i="113"/>
  <c r="N662" i="113"/>
  <c r="O662" i="113"/>
  <c r="P662" i="113"/>
  <c r="Q662" i="113"/>
  <c r="R662" i="113"/>
  <c r="S662" i="113"/>
  <c r="T662" i="113"/>
  <c r="U662" i="113"/>
  <c r="V662" i="113"/>
  <c r="W662" i="113"/>
  <c r="Y662" i="113"/>
  <c r="Z662" i="113"/>
  <c r="AA662" i="113"/>
  <c r="A663" i="113"/>
  <c r="C663" i="113"/>
  <c r="D663" i="113"/>
  <c r="E663" i="113"/>
  <c r="F663" i="113"/>
  <c r="G663" i="113"/>
  <c r="H663" i="113"/>
  <c r="I663" i="113"/>
  <c r="K663" i="113"/>
  <c r="L663" i="113"/>
  <c r="M663" i="113"/>
  <c r="N663" i="113"/>
  <c r="O663" i="113"/>
  <c r="P663" i="113"/>
  <c r="Q663" i="113"/>
  <c r="R663" i="113"/>
  <c r="S663" i="113"/>
  <c r="T663" i="113"/>
  <c r="U663" i="113"/>
  <c r="V663" i="113"/>
  <c r="W663" i="113"/>
  <c r="Y663" i="113"/>
  <c r="Z663" i="113"/>
  <c r="AA663" i="113"/>
  <c r="A664" i="113"/>
  <c r="C664" i="113"/>
  <c r="D664" i="113"/>
  <c r="E664" i="113"/>
  <c r="F664" i="113"/>
  <c r="G664" i="113"/>
  <c r="H664" i="113"/>
  <c r="I664" i="113"/>
  <c r="K664" i="113"/>
  <c r="L664" i="113"/>
  <c r="M664" i="113"/>
  <c r="N664" i="113"/>
  <c r="O664" i="113"/>
  <c r="P664" i="113"/>
  <c r="Q664" i="113"/>
  <c r="R664" i="113"/>
  <c r="S664" i="113"/>
  <c r="T664" i="113"/>
  <c r="U664" i="113"/>
  <c r="V664" i="113"/>
  <c r="W664" i="113"/>
  <c r="Y664" i="113"/>
  <c r="Z664" i="113"/>
  <c r="AA664" i="113"/>
  <c r="A665" i="113"/>
  <c r="C665" i="113"/>
  <c r="D665" i="113"/>
  <c r="E665" i="113"/>
  <c r="F665" i="113"/>
  <c r="G665" i="113"/>
  <c r="H665" i="113"/>
  <c r="I665" i="113"/>
  <c r="K665" i="113"/>
  <c r="L665" i="113"/>
  <c r="M665" i="113"/>
  <c r="N665" i="113"/>
  <c r="O665" i="113"/>
  <c r="P665" i="113"/>
  <c r="Q665" i="113"/>
  <c r="R665" i="113"/>
  <c r="S665" i="113"/>
  <c r="T665" i="113"/>
  <c r="U665" i="113"/>
  <c r="V665" i="113"/>
  <c r="W665" i="113"/>
  <c r="Y665" i="113"/>
  <c r="Z665" i="113"/>
  <c r="AA665" i="113"/>
  <c r="A666" i="113"/>
  <c r="C666" i="113"/>
  <c r="D666" i="113"/>
  <c r="E666" i="113"/>
  <c r="F666" i="113"/>
  <c r="G666" i="113"/>
  <c r="H666" i="113"/>
  <c r="I666" i="113"/>
  <c r="K666" i="113"/>
  <c r="L666" i="113"/>
  <c r="M666" i="113"/>
  <c r="N666" i="113"/>
  <c r="O666" i="113"/>
  <c r="P666" i="113"/>
  <c r="Q666" i="113"/>
  <c r="R666" i="113"/>
  <c r="S666" i="113"/>
  <c r="T666" i="113"/>
  <c r="U666" i="113"/>
  <c r="V666" i="113"/>
  <c r="W666" i="113"/>
  <c r="Y666" i="113"/>
  <c r="Z666" i="113"/>
  <c r="AA666" i="113"/>
  <c r="A667" i="113"/>
  <c r="C667" i="113"/>
  <c r="D667" i="113"/>
  <c r="E667" i="113"/>
  <c r="F667" i="113"/>
  <c r="G667" i="113"/>
  <c r="H667" i="113"/>
  <c r="I667" i="113"/>
  <c r="K667" i="113"/>
  <c r="L667" i="113"/>
  <c r="M667" i="113"/>
  <c r="N667" i="113"/>
  <c r="O667" i="113"/>
  <c r="P667" i="113"/>
  <c r="Q667" i="113"/>
  <c r="R667" i="113"/>
  <c r="S667" i="113"/>
  <c r="T667" i="113"/>
  <c r="U667" i="113"/>
  <c r="V667" i="113"/>
  <c r="W667" i="113"/>
  <c r="Y667" i="113"/>
  <c r="Z667" i="113"/>
  <c r="AA667" i="113"/>
  <c r="A668" i="113"/>
  <c r="C668" i="113"/>
  <c r="D668" i="113"/>
  <c r="E668" i="113"/>
  <c r="F668" i="113"/>
  <c r="G668" i="113"/>
  <c r="H668" i="113"/>
  <c r="I668" i="113"/>
  <c r="K668" i="113"/>
  <c r="L668" i="113"/>
  <c r="M668" i="113"/>
  <c r="N668" i="113"/>
  <c r="O668" i="113"/>
  <c r="P668" i="113"/>
  <c r="Q668" i="113"/>
  <c r="R668" i="113"/>
  <c r="S668" i="113"/>
  <c r="T668" i="113"/>
  <c r="U668" i="113"/>
  <c r="V668" i="113"/>
  <c r="W668" i="113"/>
  <c r="Y668" i="113"/>
  <c r="Z668" i="113"/>
  <c r="AA668" i="113"/>
  <c r="A669" i="113"/>
  <c r="C669" i="113"/>
  <c r="D669" i="113"/>
  <c r="E669" i="113"/>
  <c r="F669" i="113"/>
  <c r="G669" i="113"/>
  <c r="H669" i="113"/>
  <c r="I669" i="113"/>
  <c r="K669" i="113"/>
  <c r="L669" i="113"/>
  <c r="M669" i="113"/>
  <c r="N669" i="113"/>
  <c r="O669" i="113"/>
  <c r="P669" i="113"/>
  <c r="Q669" i="113"/>
  <c r="R669" i="113"/>
  <c r="S669" i="113"/>
  <c r="T669" i="113"/>
  <c r="U669" i="113"/>
  <c r="V669" i="113"/>
  <c r="W669" i="113"/>
  <c r="Y669" i="113"/>
  <c r="Z669" i="113"/>
  <c r="AA669" i="113"/>
  <c r="A670" i="113"/>
  <c r="C670" i="113"/>
  <c r="D670" i="113"/>
  <c r="E670" i="113"/>
  <c r="F670" i="113"/>
  <c r="G670" i="113"/>
  <c r="H670" i="113"/>
  <c r="I670" i="113"/>
  <c r="K670" i="113"/>
  <c r="L670" i="113"/>
  <c r="M670" i="113"/>
  <c r="N670" i="113"/>
  <c r="O670" i="113"/>
  <c r="P670" i="113"/>
  <c r="Q670" i="113"/>
  <c r="R670" i="113"/>
  <c r="S670" i="113"/>
  <c r="T670" i="113"/>
  <c r="U670" i="113"/>
  <c r="V670" i="113"/>
  <c r="W670" i="113"/>
  <c r="Y670" i="113"/>
  <c r="Z670" i="113"/>
  <c r="AA670" i="113"/>
  <c r="A671" i="113"/>
  <c r="C671" i="113"/>
  <c r="D671" i="113"/>
  <c r="E671" i="113"/>
  <c r="F671" i="113"/>
  <c r="G671" i="113"/>
  <c r="H671" i="113"/>
  <c r="I671" i="113"/>
  <c r="K671" i="113"/>
  <c r="L671" i="113"/>
  <c r="M671" i="113"/>
  <c r="N671" i="113"/>
  <c r="O671" i="113"/>
  <c r="P671" i="113"/>
  <c r="Q671" i="113"/>
  <c r="R671" i="113"/>
  <c r="S671" i="113"/>
  <c r="T671" i="113"/>
  <c r="U671" i="113"/>
  <c r="V671" i="113"/>
  <c r="W671" i="113"/>
  <c r="Y671" i="113"/>
  <c r="Z671" i="113"/>
  <c r="AA671" i="113"/>
  <c r="A672" i="113"/>
  <c r="C672" i="113"/>
  <c r="D672" i="113"/>
  <c r="E672" i="113"/>
  <c r="F672" i="113"/>
  <c r="G672" i="113"/>
  <c r="H672" i="113"/>
  <c r="I672" i="113"/>
  <c r="K672" i="113"/>
  <c r="L672" i="113"/>
  <c r="M672" i="113"/>
  <c r="N672" i="113"/>
  <c r="O672" i="113"/>
  <c r="P672" i="113"/>
  <c r="Q672" i="113"/>
  <c r="R672" i="113"/>
  <c r="S672" i="113"/>
  <c r="T672" i="113"/>
  <c r="U672" i="113"/>
  <c r="V672" i="113"/>
  <c r="W672" i="113"/>
  <c r="Y672" i="113"/>
  <c r="Z672" i="113"/>
  <c r="AA672" i="113"/>
  <c r="A673" i="113"/>
  <c r="C673" i="113"/>
  <c r="D673" i="113"/>
  <c r="E673" i="113"/>
  <c r="F673" i="113"/>
  <c r="G673" i="113"/>
  <c r="H673" i="113"/>
  <c r="I673" i="113"/>
  <c r="K673" i="113"/>
  <c r="L673" i="113"/>
  <c r="M673" i="113"/>
  <c r="N673" i="113"/>
  <c r="O673" i="113"/>
  <c r="P673" i="113"/>
  <c r="Q673" i="113"/>
  <c r="R673" i="113"/>
  <c r="S673" i="113"/>
  <c r="T673" i="113"/>
  <c r="U673" i="113"/>
  <c r="V673" i="113"/>
  <c r="W673" i="113"/>
  <c r="Y673" i="113"/>
  <c r="Z673" i="113"/>
  <c r="AA673" i="113"/>
  <c r="A674" i="113"/>
  <c r="C674" i="113"/>
  <c r="D674" i="113"/>
  <c r="E674" i="113"/>
  <c r="F674" i="113"/>
  <c r="G674" i="113"/>
  <c r="H674" i="113"/>
  <c r="I674" i="113"/>
  <c r="K674" i="113"/>
  <c r="L674" i="113"/>
  <c r="M674" i="113"/>
  <c r="N674" i="113"/>
  <c r="O674" i="113"/>
  <c r="P674" i="113"/>
  <c r="Q674" i="113"/>
  <c r="R674" i="113"/>
  <c r="S674" i="113"/>
  <c r="T674" i="113"/>
  <c r="U674" i="113"/>
  <c r="V674" i="113"/>
  <c r="W674" i="113"/>
  <c r="Y674" i="113"/>
  <c r="Z674" i="113"/>
  <c r="AA674" i="113"/>
  <c r="A675" i="113"/>
  <c r="C675" i="113"/>
  <c r="D675" i="113"/>
  <c r="E675" i="113"/>
  <c r="F675" i="113"/>
  <c r="G675" i="113"/>
  <c r="H675" i="113"/>
  <c r="I675" i="113"/>
  <c r="K675" i="113"/>
  <c r="L675" i="113"/>
  <c r="M675" i="113"/>
  <c r="N675" i="113"/>
  <c r="O675" i="113"/>
  <c r="P675" i="113"/>
  <c r="Q675" i="113"/>
  <c r="R675" i="113"/>
  <c r="S675" i="113"/>
  <c r="T675" i="113"/>
  <c r="U675" i="113"/>
  <c r="V675" i="113"/>
  <c r="W675" i="113"/>
  <c r="Y675" i="113"/>
  <c r="Z675" i="113"/>
  <c r="AA675" i="113"/>
  <c r="A676" i="113"/>
  <c r="C676" i="113"/>
  <c r="D676" i="113"/>
  <c r="E676" i="113"/>
  <c r="F676" i="113"/>
  <c r="G676" i="113"/>
  <c r="H676" i="113"/>
  <c r="I676" i="113"/>
  <c r="K676" i="113"/>
  <c r="L676" i="113"/>
  <c r="M676" i="113"/>
  <c r="N676" i="113"/>
  <c r="O676" i="113"/>
  <c r="P676" i="113"/>
  <c r="Q676" i="113"/>
  <c r="R676" i="113"/>
  <c r="S676" i="113"/>
  <c r="T676" i="113"/>
  <c r="U676" i="113"/>
  <c r="V676" i="113"/>
  <c r="W676" i="113"/>
  <c r="Y676" i="113"/>
  <c r="Z676" i="113"/>
  <c r="AA676" i="113"/>
  <c r="A677" i="113"/>
  <c r="C677" i="113"/>
  <c r="D677" i="113"/>
  <c r="E677" i="113"/>
  <c r="F677" i="113"/>
  <c r="G677" i="113"/>
  <c r="H677" i="113"/>
  <c r="I677" i="113"/>
  <c r="K677" i="113"/>
  <c r="L677" i="113"/>
  <c r="M677" i="113"/>
  <c r="N677" i="113"/>
  <c r="O677" i="113"/>
  <c r="P677" i="113"/>
  <c r="Q677" i="113"/>
  <c r="R677" i="113"/>
  <c r="S677" i="113"/>
  <c r="T677" i="113"/>
  <c r="U677" i="113"/>
  <c r="V677" i="113"/>
  <c r="W677" i="113"/>
  <c r="Y677" i="113"/>
  <c r="Z677" i="113"/>
  <c r="AA677" i="113"/>
  <c r="A678" i="113"/>
  <c r="C678" i="113"/>
  <c r="D678" i="113"/>
  <c r="E678" i="113"/>
  <c r="F678" i="113"/>
  <c r="G678" i="113"/>
  <c r="H678" i="113"/>
  <c r="I678" i="113"/>
  <c r="K678" i="113"/>
  <c r="L678" i="113"/>
  <c r="M678" i="113"/>
  <c r="N678" i="113"/>
  <c r="O678" i="113"/>
  <c r="P678" i="113"/>
  <c r="Q678" i="113"/>
  <c r="R678" i="113"/>
  <c r="S678" i="113"/>
  <c r="T678" i="113"/>
  <c r="U678" i="113"/>
  <c r="V678" i="113"/>
  <c r="W678" i="113"/>
  <c r="Y678" i="113"/>
  <c r="Z678" i="113"/>
  <c r="AA678" i="113"/>
  <c r="A679" i="113"/>
  <c r="C679" i="113"/>
  <c r="D679" i="113"/>
  <c r="E679" i="113"/>
  <c r="F679" i="113"/>
  <c r="G679" i="113"/>
  <c r="H679" i="113"/>
  <c r="I679" i="113"/>
  <c r="K679" i="113"/>
  <c r="L679" i="113"/>
  <c r="M679" i="113"/>
  <c r="N679" i="113"/>
  <c r="O679" i="113"/>
  <c r="P679" i="113"/>
  <c r="Q679" i="113"/>
  <c r="R679" i="113"/>
  <c r="S679" i="113"/>
  <c r="T679" i="113"/>
  <c r="U679" i="113"/>
  <c r="V679" i="113"/>
  <c r="W679" i="113"/>
  <c r="Y679" i="113"/>
  <c r="Z679" i="113"/>
  <c r="AA679" i="113"/>
  <c r="A680" i="113"/>
  <c r="C680" i="113"/>
  <c r="D680" i="113"/>
  <c r="E680" i="113"/>
  <c r="F680" i="113"/>
  <c r="G680" i="113"/>
  <c r="H680" i="113"/>
  <c r="I680" i="113"/>
  <c r="K680" i="113"/>
  <c r="L680" i="113"/>
  <c r="M680" i="113"/>
  <c r="N680" i="113"/>
  <c r="O680" i="113"/>
  <c r="P680" i="113"/>
  <c r="Q680" i="113"/>
  <c r="R680" i="113"/>
  <c r="S680" i="113"/>
  <c r="T680" i="113"/>
  <c r="U680" i="113"/>
  <c r="V680" i="113"/>
  <c r="W680" i="113"/>
  <c r="Y680" i="113"/>
  <c r="Z680" i="113"/>
  <c r="AA680" i="113"/>
  <c r="A681" i="113"/>
  <c r="C681" i="113"/>
  <c r="D681" i="113"/>
  <c r="E681" i="113"/>
  <c r="F681" i="113"/>
  <c r="G681" i="113"/>
  <c r="H681" i="113"/>
  <c r="I681" i="113"/>
  <c r="K681" i="113"/>
  <c r="L681" i="113"/>
  <c r="M681" i="113"/>
  <c r="N681" i="113"/>
  <c r="O681" i="113"/>
  <c r="P681" i="113"/>
  <c r="Q681" i="113"/>
  <c r="R681" i="113"/>
  <c r="S681" i="113"/>
  <c r="T681" i="113"/>
  <c r="U681" i="113"/>
  <c r="V681" i="113"/>
  <c r="W681" i="113"/>
  <c r="Y681" i="113"/>
  <c r="Z681" i="113"/>
  <c r="AA681" i="113"/>
  <c r="A682" i="113"/>
  <c r="C682" i="113"/>
  <c r="D682" i="113"/>
  <c r="E682" i="113"/>
  <c r="F682" i="113"/>
  <c r="G682" i="113"/>
  <c r="H682" i="113"/>
  <c r="I682" i="113"/>
  <c r="K682" i="113"/>
  <c r="L682" i="113"/>
  <c r="M682" i="113"/>
  <c r="N682" i="113"/>
  <c r="O682" i="113"/>
  <c r="P682" i="113"/>
  <c r="Q682" i="113"/>
  <c r="R682" i="113"/>
  <c r="S682" i="113"/>
  <c r="T682" i="113"/>
  <c r="U682" i="113"/>
  <c r="V682" i="113"/>
  <c r="W682" i="113"/>
  <c r="Y682" i="113"/>
  <c r="Z682" i="113"/>
  <c r="AA682" i="113"/>
  <c r="A683" i="113"/>
  <c r="C683" i="113"/>
  <c r="D683" i="113"/>
  <c r="E683" i="113"/>
  <c r="F683" i="113"/>
  <c r="G683" i="113"/>
  <c r="H683" i="113"/>
  <c r="I683" i="113"/>
  <c r="K683" i="113"/>
  <c r="L683" i="113"/>
  <c r="M683" i="113"/>
  <c r="N683" i="113"/>
  <c r="O683" i="113"/>
  <c r="P683" i="113"/>
  <c r="Q683" i="113"/>
  <c r="R683" i="113"/>
  <c r="S683" i="113"/>
  <c r="T683" i="113"/>
  <c r="U683" i="113"/>
  <c r="V683" i="113"/>
  <c r="W683" i="113"/>
  <c r="Y683" i="113"/>
  <c r="Z683" i="113"/>
  <c r="AA683" i="113"/>
  <c r="A684" i="113"/>
  <c r="C684" i="113"/>
  <c r="D684" i="113"/>
  <c r="E684" i="113"/>
  <c r="F684" i="113"/>
  <c r="G684" i="113"/>
  <c r="H684" i="113"/>
  <c r="I684" i="113"/>
  <c r="K684" i="113"/>
  <c r="L684" i="113"/>
  <c r="M684" i="113"/>
  <c r="N684" i="113"/>
  <c r="O684" i="113"/>
  <c r="P684" i="113"/>
  <c r="Q684" i="113"/>
  <c r="R684" i="113"/>
  <c r="S684" i="113"/>
  <c r="T684" i="113"/>
  <c r="U684" i="113"/>
  <c r="V684" i="113"/>
  <c r="W684" i="113"/>
  <c r="Y684" i="113"/>
  <c r="Z684" i="113"/>
  <c r="AA684" i="113"/>
  <c r="A685" i="113"/>
  <c r="C685" i="113"/>
  <c r="D685" i="113"/>
  <c r="E685" i="113"/>
  <c r="F685" i="113"/>
  <c r="G685" i="113"/>
  <c r="H685" i="113"/>
  <c r="I685" i="113"/>
  <c r="K685" i="113"/>
  <c r="L685" i="113"/>
  <c r="M685" i="113"/>
  <c r="N685" i="113"/>
  <c r="O685" i="113"/>
  <c r="P685" i="113"/>
  <c r="Q685" i="113"/>
  <c r="R685" i="113"/>
  <c r="S685" i="113"/>
  <c r="T685" i="113"/>
  <c r="U685" i="113"/>
  <c r="V685" i="113"/>
  <c r="W685" i="113"/>
  <c r="Y685" i="113"/>
  <c r="Z685" i="113"/>
  <c r="AA685" i="113"/>
  <c r="A686" i="113"/>
  <c r="C686" i="113"/>
  <c r="D686" i="113"/>
  <c r="E686" i="113"/>
  <c r="F686" i="113"/>
  <c r="G686" i="113"/>
  <c r="H686" i="113"/>
  <c r="I686" i="113"/>
  <c r="K686" i="113"/>
  <c r="L686" i="113"/>
  <c r="M686" i="113"/>
  <c r="N686" i="113"/>
  <c r="O686" i="113"/>
  <c r="P686" i="113"/>
  <c r="Q686" i="113"/>
  <c r="R686" i="113"/>
  <c r="S686" i="113"/>
  <c r="T686" i="113"/>
  <c r="U686" i="113"/>
  <c r="V686" i="113"/>
  <c r="W686" i="113"/>
  <c r="Y686" i="113"/>
  <c r="Z686" i="113"/>
  <c r="AA686" i="113"/>
  <c r="A687" i="113"/>
  <c r="C687" i="113"/>
  <c r="D687" i="113"/>
  <c r="E687" i="113"/>
  <c r="F687" i="113"/>
  <c r="G687" i="113"/>
  <c r="H687" i="113"/>
  <c r="I687" i="113"/>
  <c r="K687" i="113"/>
  <c r="L687" i="113"/>
  <c r="M687" i="113"/>
  <c r="N687" i="113"/>
  <c r="O687" i="113"/>
  <c r="P687" i="113"/>
  <c r="Q687" i="113"/>
  <c r="R687" i="113"/>
  <c r="S687" i="113"/>
  <c r="T687" i="113"/>
  <c r="U687" i="113"/>
  <c r="V687" i="113"/>
  <c r="W687" i="113"/>
  <c r="Y687" i="113"/>
  <c r="Z687" i="113"/>
  <c r="AA687" i="113"/>
  <c r="A688" i="113"/>
  <c r="C688" i="113"/>
  <c r="D688" i="113"/>
  <c r="E688" i="113"/>
  <c r="F688" i="113"/>
  <c r="G688" i="113"/>
  <c r="H688" i="113"/>
  <c r="I688" i="113"/>
  <c r="K688" i="113"/>
  <c r="L688" i="113"/>
  <c r="M688" i="113"/>
  <c r="N688" i="113"/>
  <c r="O688" i="113"/>
  <c r="P688" i="113"/>
  <c r="Q688" i="113"/>
  <c r="R688" i="113"/>
  <c r="S688" i="113"/>
  <c r="T688" i="113"/>
  <c r="U688" i="113"/>
  <c r="V688" i="113"/>
  <c r="W688" i="113"/>
  <c r="Y688" i="113"/>
  <c r="Z688" i="113"/>
  <c r="AA688" i="113"/>
  <c r="A689" i="113"/>
  <c r="C689" i="113"/>
  <c r="D689" i="113"/>
  <c r="E689" i="113"/>
  <c r="F689" i="113"/>
  <c r="G689" i="113"/>
  <c r="H689" i="113"/>
  <c r="I689" i="113"/>
  <c r="K689" i="113"/>
  <c r="L689" i="113"/>
  <c r="M689" i="113"/>
  <c r="N689" i="113"/>
  <c r="O689" i="113"/>
  <c r="P689" i="113"/>
  <c r="Q689" i="113"/>
  <c r="R689" i="113"/>
  <c r="S689" i="113"/>
  <c r="T689" i="113"/>
  <c r="U689" i="113"/>
  <c r="V689" i="113"/>
  <c r="W689" i="113"/>
  <c r="Y689" i="113"/>
  <c r="Z689" i="113"/>
  <c r="AA689" i="113"/>
  <c r="A690" i="113"/>
  <c r="C690" i="113"/>
  <c r="D690" i="113"/>
  <c r="E690" i="113"/>
  <c r="F690" i="113"/>
  <c r="G690" i="113"/>
  <c r="H690" i="113"/>
  <c r="I690" i="113"/>
  <c r="K690" i="113"/>
  <c r="L690" i="113"/>
  <c r="M690" i="113"/>
  <c r="N690" i="113"/>
  <c r="O690" i="113"/>
  <c r="P690" i="113"/>
  <c r="Q690" i="113"/>
  <c r="R690" i="113"/>
  <c r="S690" i="113"/>
  <c r="T690" i="113"/>
  <c r="U690" i="113"/>
  <c r="V690" i="113"/>
  <c r="W690" i="113"/>
  <c r="Y690" i="113"/>
  <c r="Z690" i="113"/>
  <c r="AA690" i="113"/>
  <c r="A691" i="113"/>
  <c r="C691" i="113"/>
  <c r="D691" i="113"/>
  <c r="E691" i="113"/>
  <c r="F691" i="113"/>
  <c r="G691" i="113"/>
  <c r="H691" i="113"/>
  <c r="I691" i="113"/>
  <c r="K691" i="113"/>
  <c r="L691" i="113"/>
  <c r="M691" i="113"/>
  <c r="N691" i="113"/>
  <c r="O691" i="113"/>
  <c r="P691" i="113"/>
  <c r="Q691" i="113"/>
  <c r="R691" i="113"/>
  <c r="S691" i="113"/>
  <c r="T691" i="113"/>
  <c r="U691" i="113"/>
  <c r="V691" i="113"/>
  <c r="W691" i="113"/>
  <c r="Y691" i="113"/>
  <c r="Z691" i="113"/>
  <c r="AA691" i="113"/>
  <c r="A692" i="113"/>
  <c r="C692" i="113"/>
  <c r="D692" i="113"/>
  <c r="E692" i="113"/>
  <c r="F692" i="113"/>
  <c r="G692" i="113"/>
  <c r="H692" i="113"/>
  <c r="I692" i="113"/>
  <c r="K692" i="113"/>
  <c r="L692" i="113"/>
  <c r="M692" i="113"/>
  <c r="N692" i="113"/>
  <c r="O692" i="113"/>
  <c r="P692" i="113"/>
  <c r="Q692" i="113"/>
  <c r="R692" i="113"/>
  <c r="S692" i="113"/>
  <c r="T692" i="113"/>
  <c r="U692" i="113"/>
  <c r="V692" i="113"/>
  <c r="W692" i="113"/>
  <c r="Y692" i="113"/>
  <c r="Z692" i="113"/>
  <c r="AA692" i="113"/>
  <c r="A693" i="113"/>
  <c r="C693" i="113"/>
  <c r="D693" i="113"/>
  <c r="E693" i="113"/>
  <c r="F693" i="113"/>
  <c r="G693" i="113"/>
  <c r="H693" i="113"/>
  <c r="I693" i="113"/>
  <c r="K693" i="113"/>
  <c r="L693" i="113"/>
  <c r="M693" i="113"/>
  <c r="N693" i="113"/>
  <c r="O693" i="113"/>
  <c r="P693" i="113"/>
  <c r="Q693" i="113"/>
  <c r="R693" i="113"/>
  <c r="S693" i="113"/>
  <c r="T693" i="113"/>
  <c r="U693" i="113"/>
  <c r="V693" i="113"/>
  <c r="W693" i="113"/>
  <c r="Y693" i="113"/>
  <c r="Z693" i="113"/>
  <c r="AA693" i="113"/>
  <c r="A694" i="113"/>
  <c r="C694" i="113"/>
  <c r="D694" i="113"/>
  <c r="E694" i="113"/>
  <c r="F694" i="113"/>
  <c r="G694" i="113"/>
  <c r="H694" i="113"/>
  <c r="I694" i="113"/>
  <c r="K694" i="113"/>
  <c r="L694" i="113"/>
  <c r="M694" i="113"/>
  <c r="N694" i="113"/>
  <c r="O694" i="113"/>
  <c r="P694" i="113"/>
  <c r="Q694" i="113"/>
  <c r="R694" i="113"/>
  <c r="S694" i="113"/>
  <c r="T694" i="113"/>
  <c r="U694" i="113"/>
  <c r="V694" i="113"/>
  <c r="W694" i="113"/>
  <c r="Y694" i="113"/>
  <c r="Z694" i="113"/>
  <c r="AA694" i="113"/>
  <c r="A695" i="113"/>
  <c r="C695" i="113"/>
  <c r="D695" i="113"/>
  <c r="E695" i="113"/>
  <c r="F695" i="113"/>
  <c r="G695" i="113"/>
  <c r="H695" i="113"/>
  <c r="I695" i="113"/>
  <c r="K695" i="113"/>
  <c r="L695" i="113"/>
  <c r="M695" i="113"/>
  <c r="N695" i="113"/>
  <c r="O695" i="113"/>
  <c r="P695" i="113"/>
  <c r="Q695" i="113"/>
  <c r="R695" i="113"/>
  <c r="S695" i="113"/>
  <c r="T695" i="113"/>
  <c r="U695" i="113"/>
  <c r="V695" i="113"/>
  <c r="W695" i="113"/>
  <c r="Y695" i="113"/>
  <c r="Z695" i="113"/>
  <c r="AA695" i="113"/>
  <c r="A696" i="113"/>
  <c r="C696" i="113"/>
  <c r="D696" i="113"/>
  <c r="E696" i="113"/>
  <c r="F696" i="113"/>
  <c r="G696" i="113"/>
  <c r="H696" i="113"/>
  <c r="I696" i="113"/>
  <c r="K696" i="113"/>
  <c r="L696" i="113"/>
  <c r="M696" i="113"/>
  <c r="N696" i="113"/>
  <c r="O696" i="113"/>
  <c r="P696" i="113"/>
  <c r="Q696" i="113"/>
  <c r="R696" i="113"/>
  <c r="S696" i="113"/>
  <c r="T696" i="113"/>
  <c r="U696" i="113"/>
  <c r="V696" i="113"/>
  <c r="W696" i="113"/>
  <c r="Y696" i="113"/>
  <c r="Z696" i="113"/>
  <c r="AA696" i="113"/>
  <c r="A697" i="113"/>
  <c r="C697" i="113"/>
  <c r="D697" i="113"/>
  <c r="E697" i="113"/>
  <c r="F697" i="113"/>
  <c r="G697" i="113"/>
  <c r="H697" i="113"/>
  <c r="I697" i="113"/>
  <c r="K697" i="113"/>
  <c r="L697" i="113"/>
  <c r="M697" i="113"/>
  <c r="N697" i="113"/>
  <c r="O697" i="113"/>
  <c r="P697" i="113"/>
  <c r="Q697" i="113"/>
  <c r="R697" i="113"/>
  <c r="S697" i="113"/>
  <c r="T697" i="113"/>
  <c r="U697" i="113"/>
  <c r="V697" i="113"/>
  <c r="W697" i="113"/>
  <c r="Y697" i="113"/>
  <c r="Z697" i="113"/>
  <c r="AA697" i="113"/>
  <c r="A698" i="113"/>
  <c r="C698" i="113"/>
  <c r="D698" i="113"/>
  <c r="E698" i="113"/>
  <c r="F698" i="113"/>
  <c r="G698" i="113"/>
  <c r="H698" i="113"/>
  <c r="I698" i="113"/>
  <c r="K698" i="113"/>
  <c r="L698" i="113"/>
  <c r="M698" i="113"/>
  <c r="N698" i="113"/>
  <c r="O698" i="113"/>
  <c r="P698" i="113"/>
  <c r="Q698" i="113"/>
  <c r="R698" i="113"/>
  <c r="S698" i="113"/>
  <c r="T698" i="113"/>
  <c r="U698" i="113"/>
  <c r="V698" i="113"/>
  <c r="W698" i="113"/>
  <c r="Y698" i="113"/>
  <c r="Z698" i="113"/>
  <c r="AA698" i="113"/>
  <c r="A699" i="113"/>
  <c r="C699" i="113"/>
  <c r="D699" i="113"/>
  <c r="E699" i="113"/>
  <c r="F699" i="113"/>
  <c r="G699" i="113"/>
  <c r="H699" i="113"/>
  <c r="I699" i="113"/>
  <c r="K699" i="113"/>
  <c r="L699" i="113"/>
  <c r="M699" i="113"/>
  <c r="N699" i="113"/>
  <c r="O699" i="113"/>
  <c r="P699" i="113"/>
  <c r="Q699" i="113"/>
  <c r="R699" i="113"/>
  <c r="S699" i="113"/>
  <c r="T699" i="113"/>
  <c r="U699" i="113"/>
  <c r="V699" i="113"/>
  <c r="W699" i="113"/>
  <c r="Y699" i="113"/>
  <c r="Z699" i="113"/>
  <c r="AA699" i="113"/>
  <c r="A700" i="113"/>
  <c r="C700" i="113"/>
  <c r="D700" i="113"/>
  <c r="E700" i="113"/>
  <c r="F700" i="113"/>
  <c r="G700" i="113"/>
  <c r="H700" i="113"/>
  <c r="I700" i="113"/>
  <c r="K700" i="113"/>
  <c r="L700" i="113"/>
  <c r="M700" i="113"/>
  <c r="N700" i="113"/>
  <c r="O700" i="113"/>
  <c r="P700" i="113"/>
  <c r="Q700" i="113"/>
  <c r="R700" i="113"/>
  <c r="S700" i="113"/>
  <c r="T700" i="113"/>
  <c r="U700" i="113"/>
  <c r="V700" i="113"/>
  <c r="W700" i="113"/>
  <c r="Y700" i="113"/>
  <c r="Z700" i="113"/>
  <c r="AA700" i="113"/>
  <c r="A701" i="113"/>
  <c r="C701" i="113"/>
  <c r="D701" i="113"/>
  <c r="E701" i="113"/>
  <c r="F701" i="113"/>
  <c r="G701" i="113"/>
  <c r="H701" i="113"/>
  <c r="I701" i="113"/>
  <c r="K701" i="113"/>
  <c r="L701" i="113"/>
  <c r="M701" i="113"/>
  <c r="N701" i="113"/>
  <c r="O701" i="113"/>
  <c r="P701" i="113"/>
  <c r="Q701" i="113"/>
  <c r="R701" i="113"/>
  <c r="S701" i="113"/>
  <c r="T701" i="113"/>
  <c r="U701" i="113"/>
  <c r="V701" i="113"/>
  <c r="W701" i="113"/>
  <c r="Y701" i="113"/>
  <c r="Z701" i="113"/>
  <c r="AA701" i="113"/>
  <c r="A603" i="113"/>
  <c r="C603" i="113"/>
  <c r="D603" i="113"/>
  <c r="E603" i="113"/>
  <c r="F603" i="113"/>
  <c r="G603" i="113"/>
  <c r="H603" i="113"/>
  <c r="I603" i="113"/>
  <c r="K603" i="113"/>
  <c r="L603" i="113"/>
  <c r="M603" i="113"/>
  <c r="N603" i="113"/>
  <c r="O603" i="113"/>
  <c r="P603" i="113"/>
  <c r="Q603" i="113"/>
  <c r="R603" i="113"/>
  <c r="S603" i="113"/>
  <c r="T603" i="113"/>
  <c r="U603" i="113"/>
  <c r="V603" i="113"/>
  <c r="W603" i="113"/>
  <c r="Y603" i="113"/>
  <c r="Z603" i="113"/>
  <c r="AA603" i="113"/>
  <c r="A604" i="113"/>
  <c r="C604" i="113"/>
  <c r="D604" i="113"/>
  <c r="E604" i="113"/>
  <c r="F604" i="113"/>
  <c r="G604" i="113"/>
  <c r="H604" i="113"/>
  <c r="I604" i="113"/>
  <c r="K604" i="113"/>
  <c r="L604" i="113"/>
  <c r="M604" i="113"/>
  <c r="N604" i="113"/>
  <c r="O604" i="113"/>
  <c r="P604" i="113"/>
  <c r="Q604" i="113"/>
  <c r="R604" i="113"/>
  <c r="S604" i="113"/>
  <c r="T604" i="113"/>
  <c r="U604" i="113"/>
  <c r="V604" i="113"/>
  <c r="W604" i="113"/>
  <c r="Y604" i="113"/>
  <c r="Z604" i="113"/>
  <c r="AA604" i="113"/>
  <c r="A605" i="113"/>
  <c r="C605" i="113"/>
  <c r="D605" i="113"/>
  <c r="E605" i="113"/>
  <c r="F605" i="113"/>
  <c r="G605" i="113"/>
  <c r="H605" i="113"/>
  <c r="I605" i="113"/>
  <c r="K605" i="113"/>
  <c r="L605" i="113"/>
  <c r="M605" i="113"/>
  <c r="N605" i="113"/>
  <c r="O605" i="113"/>
  <c r="P605" i="113"/>
  <c r="Q605" i="113"/>
  <c r="R605" i="113"/>
  <c r="S605" i="113"/>
  <c r="T605" i="113"/>
  <c r="U605" i="113"/>
  <c r="V605" i="113"/>
  <c r="W605" i="113"/>
  <c r="Y605" i="113"/>
  <c r="Z605" i="113"/>
  <c r="AA605" i="113"/>
  <c r="A606" i="113"/>
  <c r="C606" i="113"/>
  <c r="D606" i="113"/>
  <c r="E606" i="113"/>
  <c r="F606" i="113"/>
  <c r="G606" i="113"/>
  <c r="H606" i="113"/>
  <c r="I606" i="113"/>
  <c r="K606" i="113"/>
  <c r="L606" i="113"/>
  <c r="M606" i="113"/>
  <c r="N606" i="113"/>
  <c r="O606" i="113"/>
  <c r="P606" i="113"/>
  <c r="Q606" i="113"/>
  <c r="R606" i="113"/>
  <c r="S606" i="113"/>
  <c r="T606" i="113"/>
  <c r="U606" i="113"/>
  <c r="V606" i="113"/>
  <c r="W606" i="113"/>
  <c r="Y606" i="113"/>
  <c r="Z606" i="113"/>
  <c r="AA606" i="113"/>
  <c r="A607" i="113"/>
  <c r="C607" i="113"/>
  <c r="D607" i="113"/>
  <c r="E607" i="113"/>
  <c r="F607" i="113"/>
  <c r="G607" i="113"/>
  <c r="H607" i="113"/>
  <c r="I607" i="113"/>
  <c r="K607" i="113"/>
  <c r="L607" i="113"/>
  <c r="M607" i="113"/>
  <c r="N607" i="113"/>
  <c r="O607" i="113"/>
  <c r="P607" i="113"/>
  <c r="Q607" i="113"/>
  <c r="R607" i="113"/>
  <c r="S607" i="113"/>
  <c r="T607" i="113"/>
  <c r="U607" i="113"/>
  <c r="V607" i="113"/>
  <c r="W607" i="113"/>
  <c r="Y607" i="113"/>
  <c r="Z607" i="113"/>
  <c r="AA607" i="113"/>
  <c r="A608" i="113"/>
  <c r="C608" i="113"/>
  <c r="D608" i="113"/>
  <c r="E608" i="113"/>
  <c r="F608" i="113"/>
  <c r="G608" i="113"/>
  <c r="I608" i="113"/>
  <c r="K608" i="113"/>
  <c r="L608" i="113"/>
  <c r="M608" i="113"/>
  <c r="N608" i="113"/>
  <c r="O608" i="113"/>
  <c r="P608" i="113"/>
  <c r="Q608" i="113"/>
  <c r="R608" i="113"/>
  <c r="S608" i="113"/>
  <c r="T608" i="113"/>
  <c r="U608" i="113"/>
  <c r="V608" i="113"/>
  <c r="W608" i="113"/>
  <c r="Y608" i="113"/>
  <c r="Z608" i="113"/>
  <c r="AA608" i="113"/>
  <c r="A609" i="113"/>
  <c r="C609" i="113"/>
  <c r="D609" i="113"/>
  <c r="E609" i="113"/>
  <c r="F609" i="113"/>
  <c r="G609" i="113"/>
  <c r="H609" i="113"/>
  <c r="I609" i="113"/>
  <c r="K609" i="113"/>
  <c r="L609" i="113"/>
  <c r="M609" i="113"/>
  <c r="N609" i="113"/>
  <c r="O609" i="113"/>
  <c r="P609" i="113"/>
  <c r="Q609" i="113"/>
  <c r="R609" i="113"/>
  <c r="S609" i="113"/>
  <c r="T609" i="113"/>
  <c r="U609" i="113"/>
  <c r="V609" i="113"/>
  <c r="W609" i="113"/>
  <c r="Y609" i="113"/>
  <c r="Z609" i="113"/>
  <c r="AA609" i="113"/>
  <c r="A610" i="113"/>
  <c r="C610" i="113"/>
  <c r="D610" i="113"/>
  <c r="E610" i="113"/>
  <c r="F610" i="113"/>
  <c r="G610" i="113"/>
  <c r="H610" i="113"/>
  <c r="I610" i="113"/>
  <c r="K610" i="113"/>
  <c r="L610" i="113"/>
  <c r="M610" i="113"/>
  <c r="N610" i="113"/>
  <c r="O610" i="113"/>
  <c r="P610" i="113"/>
  <c r="Q610" i="113"/>
  <c r="R610" i="113"/>
  <c r="S610" i="113"/>
  <c r="T610" i="113"/>
  <c r="U610" i="113"/>
  <c r="V610" i="113"/>
  <c r="W610" i="113"/>
  <c r="Y610" i="113"/>
  <c r="Z610" i="113"/>
  <c r="AA610" i="113"/>
  <c r="A611" i="113"/>
  <c r="C611" i="113"/>
  <c r="D611" i="113"/>
  <c r="E611" i="113"/>
  <c r="F611" i="113"/>
  <c r="G611" i="113"/>
  <c r="H611" i="113"/>
  <c r="I611" i="113"/>
  <c r="K611" i="113"/>
  <c r="L611" i="113"/>
  <c r="M611" i="113"/>
  <c r="N611" i="113"/>
  <c r="O611" i="113"/>
  <c r="P611" i="113"/>
  <c r="Q611" i="113"/>
  <c r="R611" i="113"/>
  <c r="S611" i="113"/>
  <c r="T611" i="113"/>
  <c r="U611" i="113"/>
  <c r="V611" i="113"/>
  <c r="W611" i="113"/>
  <c r="Y611" i="113"/>
  <c r="Z611" i="113"/>
  <c r="AA611" i="113"/>
  <c r="A612" i="113"/>
  <c r="C612" i="113"/>
  <c r="D612" i="113"/>
  <c r="E612" i="113"/>
  <c r="F612" i="113"/>
  <c r="G612" i="113"/>
  <c r="H612" i="113"/>
  <c r="I612" i="113"/>
  <c r="K612" i="113"/>
  <c r="L612" i="113"/>
  <c r="M612" i="113"/>
  <c r="N612" i="113"/>
  <c r="O612" i="113"/>
  <c r="P612" i="113"/>
  <c r="Q612" i="113"/>
  <c r="R612" i="113"/>
  <c r="S612" i="113"/>
  <c r="T612" i="113"/>
  <c r="U612" i="113"/>
  <c r="V612" i="113"/>
  <c r="W612" i="113"/>
  <c r="Y612" i="113"/>
  <c r="Z612" i="113"/>
  <c r="AA612" i="113"/>
  <c r="A613" i="113"/>
  <c r="C613" i="113"/>
  <c r="D613" i="113"/>
  <c r="E613" i="113"/>
  <c r="F613" i="113"/>
  <c r="G613" i="113"/>
  <c r="H613" i="113"/>
  <c r="I613" i="113"/>
  <c r="K613" i="113"/>
  <c r="L613" i="113"/>
  <c r="M613" i="113"/>
  <c r="N613" i="113"/>
  <c r="O613" i="113"/>
  <c r="P613" i="113"/>
  <c r="Q613" i="113"/>
  <c r="R613" i="113"/>
  <c r="S613" i="113"/>
  <c r="T613" i="113"/>
  <c r="U613" i="113"/>
  <c r="V613" i="113"/>
  <c r="W613" i="113"/>
  <c r="Y613" i="113"/>
  <c r="Z613" i="113"/>
  <c r="AA613" i="113"/>
  <c r="A614" i="113"/>
  <c r="C614" i="113"/>
  <c r="D614" i="113"/>
  <c r="E614" i="113"/>
  <c r="F614" i="113"/>
  <c r="G614" i="113"/>
  <c r="H614" i="113"/>
  <c r="I614" i="113"/>
  <c r="K614" i="113"/>
  <c r="L614" i="113"/>
  <c r="M614" i="113"/>
  <c r="N614" i="113"/>
  <c r="O614" i="113"/>
  <c r="P614" i="113"/>
  <c r="Q614" i="113"/>
  <c r="R614" i="113"/>
  <c r="S614" i="113"/>
  <c r="T614" i="113"/>
  <c r="U614" i="113"/>
  <c r="V614" i="113"/>
  <c r="W614" i="113"/>
  <c r="Y614" i="113"/>
  <c r="Z614" i="113"/>
  <c r="AA614" i="113"/>
  <c r="A615" i="113"/>
  <c r="C615" i="113"/>
  <c r="D615" i="113"/>
  <c r="E615" i="113"/>
  <c r="F615" i="113"/>
  <c r="G615" i="113"/>
  <c r="H615" i="113"/>
  <c r="I615" i="113"/>
  <c r="K615" i="113"/>
  <c r="L615" i="113"/>
  <c r="M615" i="113"/>
  <c r="N615" i="113"/>
  <c r="O615" i="113"/>
  <c r="P615" i="113"/>
  <c r="Q615" i="113"/>
  <c r="R615" i="113"/>
  <c r="S615" i="113"/>
  <c r="T615" i="113"/>
  <c r="U615" i="113"/>
  <c r="V615" i="113"/>
  <c r="W615" i="113"/>
  <c r="Y615" i="113"/>
  <c r="Z615" i="113"/>
  <c r="AA615" i="113"/>
  <c r="A616" i="113"/>
  <c r="C616" i="113"/>
  <c r="D616" i="113"/>
  <c r="E616" i="113"/>
  <c r="F616" i="113"/>
  <c r="G616" i="113"/>
  <c r="H616" i="113"/>
  <c r="I616" i="113"/>
  <c r="K616" i="113"/>
  <c r="L616" i="113"/>
  <c r="M616" i="113"/>
  <c r="N616" i="113"/>
  <c r="O616" i="113"/>
  <c r="P616" i="113"/>
  <c r="Q616" i="113"/>
  <c r="R616" i="113"/>
  <c r="S616" i="113"/>
  <c r="T616" i="113"/>
  <c r="U616" i="113"/>
  <c r="V616" i="113"/>
  <c r="W616" i="113"/>
  <c r="Y616" i="113"/>
  <c r="Z616" i="113"/>
  <c r="AA616" i="113"/>
  <c r="A617" i="113"/>
  <c r="C617" i="113"/>
  <c r="D617" i="113"/>
  <c r="E617" i="113"/>
  <c r="F617" i="113"/>
  <c r="G617" i="113"/>
  <c r="H617" i="113"/>
  <c r="I617" i="113"/>
  <c r="K617" i="113"/>
  <c r="L617" i="113"/>
  <c r="M617" i="113"/>
  <c r="N617" i="113"/>
  <c r="O617" i="113"/>
  <c r="P617" i="113"/>
  <c r="Q617" i="113"/>
  <c r="R617" i="113"/>
  <c r="S617" i="113"/>
  <c r="T617" i="113"/>
  <c r="U617" i="113"/>
  <c r="V617" i="113"/>
  <c r="W617" i="113"/>
  <c r="Y617" i="113"/>
  <c r="Z617" i="113"/>
  <c r="AA617" i="113"/>
  <c r="A618" i="113"/>
  <c r="C618" i="113"/>
  <c r="D618" i="113"/>
  <c r="E618" i="113"/>
  <c r="F618" i="113"/>
  <c r="G618" i="113"/>
  <c r="H618" i="113"/>
  <c r="I618" i="113"/>
  <c r="K618" i="113"/>
  <c r="L618" i="113"/>
  <c r="M618" i="113"/>
  <c r="N618" i="113"/>
  <c r="O618" i="113"/>
  <c r="P618" i="113"/>
  <c r="Q618" i="113"/>
  <c r="R618" i="113"/>
  <c r="S618" i="113"/>
  <c r="T618" i="113"/>
  <c r="U618" i="113"/>
  <c r="V618" i="113"/>
  <c r="W618" i="113"/>
  <c r="Y618" i="113"/>
  <c r="Z618" i="113"/>
  <c r="AA618" i="113"/>
  <c r="A619" i="113"/>
  <c r="C619" i="113"/>
  <c r="D619" i="113"/>
  <c r="E619" i="113"/>
  <c r="F619" i="113"/>
  <c r="G619" i="113"/>
  <c r="H619" i="113"/>
  <c r="I619" i="113"/>
  <c r="K619" i="113"/>
  <c r="L619" i="113"/>
  <c r="M619" i="113"/>
  <c r="N619" i="113"/>
  <c r="O619" i="113"/>
  <c r="P619" i="113"/>
  <c r="Q619" i="113"/>
  <c r="R619" i="113"/>
  <c r="S619" i="113"/>
  <c r="T619" i="113"/>
  <c r="U619" i="113"/>
  <c r="V619" i="113"/>
  <c r="W619" i="113"/>
  <c r="Y619" i="113"/>
  <c r="Z619" i="113"/>
  <c r="AA619" i="113"/>
  <c r="A620" i="113"/>
  <c r="C620" i="113"/>
  <c r="D620" i="113"/>
  <c r="E620" i="113"/>
  <c r="F620" i="113"/>
  <c r="G620" i="113"/>
  <c r="H620" i="113"/>
  <c r="I620" i="113"/>
  <c r="K620" i="113"/>
  <c r="L620" i="113"/>
  <c r="M620" i="113"/>
  <c r="N620" i="113"/>
  <c r="O620" i="113"/>
  <c r="P620" i="113"/>
  <c r="Q620" i="113"/>
  <c r="R620" i="113"/>
  <c r="S620" i="113"/>
  <c r="T620" i="113"/>
  <c r="U620" i="113"/>
  <c r="V620" i="113"/>
  <c r="W620" i="113"/>
  <c r="Y620" i="113"/>
  <c r="Z620" i="113"/>
  <c r="AA620" i="113"/>
  <c r="A621" i="113"/>
  <c r="C621" i="113"/>
  <c r="D621" i="113"/>
  <c r="E621" i="113"/>
  <c r="F621" i="113"/>
  <c r="G621" i="113"/>
  <c r="H621" i="113"/>
  <c r="I621" i="113"/>
  <c r="K621" i="113"/>
  <c r="L621" i="113"/>
  <c r="M621" i="113"/>
  <c r="N621" i="113"/>
  <c r="O621" i="113"/>
  <c r="P621" i="113"/>
  <c r="Q621" i="113"/>
  <c r="R621" i="113"/>
  <c r="S621" i="113"/>
  <c r="T621" i="113"/>
  <c r="U621" i="113"/>
  <c r="V621" i="113"/>
  <c r="W621" i="113"/>
  <c r="Y621" i="113"/>
  <c r="Z621" i="113"/>
  <c r="AA621" i="113"/>
  <c r="A622" i="113"/>
  <c r="C622" i="113"/>
  <c r="D622" i="113"/>
  <c r="E622" i="113"/>
  <c r="F622" i="113"/>
  <c r="G622" i="113"/>
  <c r="H622" i="113"/>
  <c r="I622" i="113"/>
  <c r="K622" i="113"/>
  <c r="L622" i="113"/>
  <c r="M622" i="113"/>
  <c r="N622" i="113"/>
  <c r="O622" i="113"/>
  <c r="P622" i="113"/>
  <c r="Q622" i="113"/>
  <c r="R622" i="113"/>
  <c r="S622" i="113"/>
  <c r="T622" i="113"/>
  <c r="U622" i="113"/>
  <c r="V622" i="113"/>
  <c r="W622" i="113"/>
  <c r="Y622" i="113"/>
  <c r="Z622" i="113"/>
  <c r="AA622" i="113"/>
  <c r="A623" i="113"/>
  <c r="C623" i="113"/>
  <c r="D623" i="113"/>
  <c r="E623" i="113"/>
  <c r="F623" i="113"/>
  <c r="G623" i="113"/>
  <c r="H623" i="113"/>
  <c r="I623" i="113"/>
  <c r="K623" i="113"/>
  <c r="L623" i="113"/>
  <c r="M623" i="113"/>
  <c r="N623" i="113"/>
  <c r="O623" i="113"/>
  <c r="P623" i="113"/>
  <c r="Q623" i="113"/>
  <c r="R623" i="113"/>
  <c r="S623" i="113"/>
  <c r="T623" i="113"/>
  <c r="U623" i="113"/>
  <c r="V623" i="113"/>
  <c r="W623" i="113"/>
  <c r="Y623" i="113"/>
  <c r="Z623" i="113"/>
  <c r="AA623" i="113"/>
  <c r="A624" i="113"/>
  <c r="C624" i="113"/>
  <c r="D624" i="113"/>
  <c r="E624" i="113"/>
  <c r="F624" i="113"/>
  <c r="G624" i="113"/>
  <c r="H624" i="113"/>
  <c r="I624" i="113"/>
  <c r="K624" i="113"/>
  <c r="L624" i="113"/>
  <c r="M624" i="113"/>
  <c r="N624" i="113"/>
  <c r="O624" i="113"/>
  <c r="P624" i="113"/>
  <c r="Q624" i="113"/>
  <c r="R624" i="113"/>
  <c r="S624" i="113"/>
  <c r="T624" i="113"/>
  <c r="U624" i="113"/>
  <c r="V624" i="113"/>
  <c r="W624" i="113"/>
  <c r="Y624" i="113"/>
  <c r="Z624" i="113"/>
  <c r="AA624" i="113"/>
  <c r="A625" i="113"/>
  <c r="C625" i="113"/>
  <c r="D625" i="113"/>
  <c r="E625" i="113"/>
  <c r="F625" i="113"/>
  <c r="G625" i="113"/>
  <c r="H625" i="113"/>
  <c r="I625" i="113"/>
  <c r="K625" i="113"/>
  <c r="L625" i="113"/>
  <c r="M625" i="113"/>
  <c r="N625" i="113"/>
  <c r="O625" i="113"/>
  <c r="P625" i="113"/>
  <c r="Q625" i="113"/>
  <c r="R625" i="113"/>
  <c r="S625" i="113"/>
  <c r="T625" i="113"/>
  <c r="U625" i="113"/>
  <c r="V625" i="113"/>
  <c r="W625" i="113"/>
  <c r="Y625" i="113"/>
  <c r="Z625" i="113"/>
  <c r="AA625" i="113"/>
  <c r="A626" i="113"/>
  <c r="C626" i="113"/>
  <c r="D626" i="113"/>
  <c r="E626" i="113"/>
  <c r="F626" i="113"/>
  <c r="G626" i="113"/>
  <c r="H626" i="113"/>
  <c r="I626" i="113"/>
  <c r="K626" i="113"/>
  <c r="L626" i="113"/>
  <c r="M626" i="113"/>
  <c r="N626" i="113"/>
  <c r="O626" i="113"/>
  <c r="P626" i="113"/>
  <c r="Q626" i="113"/>
  <c r="R626" i="113"/>
  <c r="S626" i="113"/>
  <c r="T626" i="113"/>
  <c r="U626" i="113"/>
  <c r="V626" i="113"/>
  <c r="W626" i="113"/>
  <c r="Y626" i="113"/>
  <c r="Z626" i="113"/>
  <c r="AA626" i="113"/>
  <c r="A627" i="113"/>
  <c r="C627" i="113"/>
  <c r="D627" i="113"/>
  <c r="E627" i="113"/>
  <c r="F627" i="113"/>
  <c r="G627" i="113"/>
  <c r="H627" i="113"/>
  <c r="I627" i="113"/>
  <c r="K627" i="113"/>
  <c r="L627" i="113"/>
  <c r="M627" i="113"/>
  <c r="N627" i="113"/>
  <c r="O627" i="113"/>
  <c r="P627" i="113"/>
  <c r="Q627" i="113"/>
  <c r="R627" i="113"/>
  <c r="S627" i="113"/>
  <c r="T627" i="113"/>
  <c r="U627" i="113"/>
  <c r="V627" i="113"/>
  <c r="W627" i="113"/>
  <c r="Y627" i="113"/>
  <c r="Z627" i="113"/>
  <c r="AA627" i="113"/>
  <c r="A628" i="113"/>
  <c r="C628" i="113"/>
  <c r="D628" i="113"/>
  <c r="E628" i="113"/>
  <c r="F628" i="113"/>
  <c r="G628" i="113"/>
  <c r="H628" i="113"/>
  <c r="I628" i="113"/>
  <c r="K628" i="113"/>
  <c r="L628" i="113"/>
  <c r="M628" i="113"/>
  <c r="N628" i="113"/>
  <c r="O628" i="113"/>
  <c r="P628" i="113"/>
  <c r="Q628" i="113"/>
  <c r="R628" i="113"/>
  <c r="S628" i="113"/>
  <c r="T628" i="113"/>
  <c r="U628" i="113"/>
  <c r="V628" i="113"/>
  <c r="W628" i="113"/>
  <c r="Y628" i="113"/>
  <c r="Z628" i="113"/>
  <c r="AA628" i="113"/>
  <c r="A629" i="113"/>
  <c r="C629" i="113"/>
  <c r="D629" i="113"/>
  <c r="E629" i="113"/>
  <c r="F629" i="113"/>
  <c r="G629" i="113"/>
  <c r="H629" i="113"/>
  <c r="I629" i="113"/>
  <c r="K629" i="113"/>
  <c r="L629" i="113"/>
  <c r="M629" i="113"/>
  <c r="N629" i="113"/>
  <c r="O629" i="113"/>
  <c r="P629" i="113"/>
  <c r="Q629" i="113"/>
  <c r="R629" i="113"/>
  <c r="S629" i="113"/>
  <c r="T629" i="113"/>
  <c r="U629" i="113"/>
  <c r="V629" i="113"/>
  <c r="W629" i="113"/>
  <c r="Y629" i="113"/>
  <c r="Z629" i="113"/>
  <c r="AA629" i="113"/>
  <c r="A630" i="113"/>
  <c r="C630" i="113"/>
  <c r="D630" i="113"/>
  <c r="E630" i="113"/>
  <c r="F630" i="113"/>
  <c r="G630" i="113"/>
  <c r="H630" i="113"/>
  <c r="I630" i="113"/>
  <c r="K630" i="113"/>
  <c r="L630" i="113"/>
  <c r="M630" i="113"/>
  <c r="N630" i="113"/>
  <c r="O630" i="113"/>
  <c r="P630" i="113"/>
  <c r="Q630" i="113"/>
  <c r="R630" i="113"/>
  <c r="S630" i="113"/>
  <c r="T630" i="113"/>
  <c r="U630" i="113"/>
  <c r="V630" i="113"/>
  <c r="W630" i="113"/>
  <c r="Y630" i="113"/>
  <c r="Z630" i="113"/>
  <c r="AA630" i="113"/>
  <c r="A631" i="113"/>
  <c r="C631" i="113"/>
  <c r="D631" i="113"/>
  <c r="E631" i="113"/>
  <c r="F631" i="113"/>
  <c r="G631" i="113"/>
  <c r="H631" i="113"/>
  <c r="I631" i="113"/>
  <c r="K631" i="113"/>
  <c r="L631" i="113"/>
  <c r="M631" i="113"/>
  <c r="N631" i="113"/>
  <c r="O631" i="113"/>
  <c r="P631" i="113"/>
  <c r="Q631" i="113"/>
  <c r="R631" i="113"/>
  <c r="S631" i="113"/>
  <c r="T631" i="113"/>
  <c r="U631" i="113"/>
  <c r="V631" i="113"/>
  <c r="W631" i="113"/>
  <c r="Y631" i="113"/>
  <c r="Z631" i="113"/>
  <c r="AA631" i="113"/>
  <c r="A632" i="113"/>
  <c r="C632" i="113"/>
  <c r="D632" i="113"/>
  <c r="E632" i="113"/>
  <c r="F632" i="113"/>
  <c r="G632" i="113"/>
  <c r="H632" i="113"/>
  <c r="I632" i="113"/>
  <c r="K632" i="113"/>
  <c r="L632" i="113"/>
  <c r="M632" i="113"/>
  <c r="N632" i="113"/>
  <c r="O632" i="113"/>
  <c r="P632" i="113"/>
  <c r="Q632" i="113"/>
  <c r="R632" i="113"/>
  <c r="S632" i="113"/>
  <c r="T632" i="113"/>
  <c r="U632" i="113"/>
  <c r="V632" i="113"/>
  <c r="W632" i="113"/>
  <c r="Y632" i="113"/>
  <c r="Z632" i="113"/>
  <c r="AA632" i="113"/>
  <c r="A633" i="113"/>
  <c r="C633" i="113"/>
  <c r="D633" i="113"/>
  <c r="E633" i="113"/>
  <c r="F633" i="113"/>
  <c r="G633" i="113"/>
  <c r="H633" i="113"/>
  <c r="I633" i="113"/>
  <c r="K633" i="113"/>
  <c r="L633" i="113"/>
  <c r="M633" i="113"/>
  <c r="N633" i="113"/>
  <c r="O633" i="113"/>
  <c r="P633" i="113"/>
  <c r="Q633" i="113"/>
  <c r="R633" i="113"/>
  <c r="S633" i="113"/>
  <c r="T633" i="113"/>
  <c r="U633" i="113"/>
  <c r="V633" i="113"/>
  <c r="W633" i="113"/>
  <c r="Y633" i="113"/>
  <c r="Z633" i="113"/>
  <c r="AA633" i="113"/>
  <c r="A634" i="113"/>
  <c r="C634" i="113"/>
  <c r="D634" i="113"/>
  <c r="E634" i="113"/>
  <c r="F634" i="113"/>
  <c r="G634" i="113"/>
  <c r="H634" i="113"/>
  <c r="I634" i="113"/>
  <c r="K634" i="113"/>
  <c r="L634" i="113"/>
  <c r="M634" i="113"/>
  <c r="N634" i="113"/>
  <c r="O634" i="113"/>
  <c r="P634" i="113"/>
  <c r="Q634" i="113"/>
  <c r="R634" i="113"/>
  <c r="S634" i="113"/>
  <c r="T634" i="113"/>
  <c r="U634" i="113"/>
  <c r="V634" i="113"/>
  <c r="W634" i="113"/>
  <c r="Y634" i="113"/>
  <c r="Z634" i="113"/>
  <c r="AA634" i="113"/>
  <c r="A635" i="113"/>
  <c r="C635" i="113"/>
  <c r="D635" i="113"/>
  <c r="E635" i="113"/>
  <c r="F635" i="113"/>
  <c r="G635" i="113"/>
  <c r="H635" i="113"/>
  <c r="I635" i="113"/>
  <c r="K635" i="113"/>
  <c r="L635" i="113"/>
  <c r="M635" i="113"/>
  <c r="N635" i="113"/>
  <c r="O635" i="113"/>
  <c r="P635" i="113"/>
  <c r="Q635" i="113"/>
  <c r="R635" i="113"/>
  <c r="S635" i="113"/>
  <c r="T635" i="113"/>
  <c r="U635" i="113"/>
  <c r="V635" i="113"/>
  <c r="W635" i="113"/>
  <c r="Y635" i="113"/>
  <c r="Z635" i="113"/>
  <c r="AA635" i="113"/>
  <c r="A636" i="113"/>
  <c r="C636" i="113"/>
  <c r="D636" i="113"/>
  <c r="E636" i="113"/>
  <c r="F636" i="113"/>
  <c r="G636" i="113"/>
  <c r="H636" i="113"/>
  <c r="I636" i="113"/>
  <c r="K636" i="113"/>
  <c r="L636" i="113"/>
  <c r="M636" i="113"/>
  <c r="N636" i="113"/>
  <c r="O636" i="113"/>
  <c r="P636" i="113"/>
  <c r="Q636" i="113"/>
  <c r="R636" i="113"/>
  <c r="S636" i="113"/>
  <c r="T636" i="113"/>
  <c r="U636" i="113"/>
  <c r="V636" i="113"/>
  <c r="W636" i="113"/>
  <c r="Y636" i="113"/>
  <c r="Z636" i="113"/>
  <c r="AA636" i="113"/>
  <c r="A637" i="113"/>
  <c r="C637" i="113"/>
  <c r="D637" i="113"/>
  <c r="E637" i="113"/>
  <c r="F637" i="113"/>
  <c r="G637" i="113"/>
  <c r="H637" i="113"/>
  <c r="I637" i="113"/>
  <c r="K637" i="113"/>
  <c r="L637" i="113"/>
  <c r="M637" i="113"/>
  <c r="N637" i="113"/>
  <c r="O637" i="113"/>
  <c r="P637" i="113"/>
  <c r="Q637" i="113"/>
  <c r="R637" i="113"/>
  <c r="S637" i="113"/>
  <c r="T637" i="113"/>
  <c r="U637" i="113"/>
  <c r="V637" i="113"/>
  <c r="W637" i="113"/>
  <c r="Y637" i="113"/>
  <c r="Z637" i="113"/>
  <c r="AA637" i="113"/>
  <c r="A638" i="113"/>
  <c r="C638" i="113"/>
  <c r="D638" i="113"/>
  <c r="E638" i="113"/>
  <c r="F638" i="113"/>
  <c r="G638" i="113"/>
  <c r="H638" i="113"/>
  <c r="I638" i="113"/>
  <c r="K638" i="113"/>
  <c r="L638" i="113"/>
  <c r="M638" i="113"/>
  <c r="N638" i="113"/>
  <c r="O638" i="113"/>
  <c r="P638" i="113"/>
  <c r="Q638" i="113"/>
  <c r="R638" i="113"/>
  <c r="S638" i="113"/>
  <c r="T638" i="113"/>
  <c r="U638" i="113"/>
  <c r="V638" i="113"/>
  <c r="W638" i="113"/>
  <c r="Y638" i="113"/>
  <c r="Z638" i="113"/>
  <c r="AA638" i="113"/>
  <c r="A639" i="113"/>
  <c r="C639" i="113"/>
  <c r="D639" i="113"/>
  <c r="E639" i="113"/>
  <c r="F639" i="113"/>
  <c r="G639" i="113"/>
  <c r="H639" i="113"/>
  <c r="I639" i="113"/>
  <c r="K639" i="113"/>
  <c r="L639" i="113"/>
  <c r="M639" i="113"/>
  <c r="N639" i="113"/>
  <c r="O639" i="113"/>
  <c r="P639" i="113"/>
  <c r="Q639" i="113"/>
  <c r="R639" i="113"/>
  <c r="S639" i="113"/>
  <c r="T639" i="113"/>
  <c r="U639" i="113"/>
  <c r="V639" i="113"/>
  <c r="W639" i="113"/>
  <c r="Y639" i="113"/>
  <c r="Z639" i="113"/>
  <c r="AA639" i="113"/>
  <c r="A640" i="113"/>
  <c r="C640" i="113"/>
  <c r="D640" i="113"/>
  <c r="E640" i="113"/>
  <c r="F640" i="113"/>
  <c r="G640" i="113"/>
  <c r="H640" i="113"/>
  <c r="I640" i="113"/>
  <c r="K640" i="113"/>
  <c r="L640" i="113"/>
  <c r="M640" i="113"/>
  <c r="N640" i="113"/>
  <c r="O640" i="113"/>
  <c r="P640" i="113"/>
  <c r="Q640" i="113"/>
  <c r="R640" i="113"/>
  <c r="S640" i="113"/>
  <c r="T640" i="113"/>
  <c r="U640" i="113"/>
  <c r="V640" i="113"/>
  <c r="W640" i="113"/>
  <c r="Y640" i="113"/>
  <c r="Z640" i="113"/>
  <c r="AA640" i="113"/>
  <c r="A641" i="113"/>
  <c r="C641" i="113"/>
  <c r="D641" i="113"/>
  <c r="E641" i="113"/>
  <c r="F641" i="113"/>
  <c r="G641" i="113"/>
  <c r="H641" i="113"/>
  <c r="I641" i="113"/>
  <c r="K641" i="113"/>
  <c r="L641" i="113"/>
  <c r="M641" i="113"/>
  <c r="N641" i="113"/>
  <c r="O641" i="113"/>
  <c r="P641" i="113"/>
  <c r="Q641" i="113"/>
  <c r="R641" i="113"/>
  <c r="S641" i="113"/>
  <c r="T641" i="113"/>
  <c r="U641" i="113"/>
  <c r="V641" i="113"/>
  <c r="W641" i="113"/>
  <c r="Y641" i="113"/>
  <c r="Z641" i="113"/>
  <c r="AA641" i="113"/>
  <c r="A642" i="113"/>
  <c r="C642" i="113"/>
  <c r="D642" i="113"/>
  <c r="E642" i="113"/>
  <c r="F642" i="113"/>
  <c r="G642" i="113"/>
  <c r="H642" i="113"/>
  <c r="I642" i="113"/>
  <c r="K642" i="113"/>
  <c r="L642" i="113"/>
  <c r="M642" i="113"/>
  <c r="N642" i="113"/>
  <c r="O642" i="113"/>
  <c r="P642" i="113"/>
  <c r="Q642" i="113"/>
  <c r="R642" i="113"/>
  <c r="S642" i="113"/>
  <c r="T642" i="113"/>
  <c r="U642" i="113"/>
  <c r="V642" i="113"/>
  <c r="W642" i="113"/>
  <c r="Y642" i="113"/>
  <c r="Z642" i="113"/>
  <c r="AA642" i="113"/>
  <c r="A643" i="113"/>
  <c r="C643" i="113"/>
  <c r="D643" i="113"/>
  <c r="E643" i="113"/>
  <c r="F643" i="113"/>
  <c r="G643" i="113"/>
  <c r="H643" i="113"/>
  <c r="I643" i="113"/>
  <c r="K643" i="113"/>
  <c r="L643" i="113"/>
  <c r="M643" i="113"/>
  <c r="N643" i="113"/>
  <c r="O643" i="113"/>
  <c r="P643" i="113"/>
  <c r="Q643" i="113"/>
  <c r="R643" i="113"/>
  <c r="S643" i="113"/>
  <c r="T643" i="113"/>
  <c r="U643" i="113"/>
  <c r="V643" i="113"/>
  <c r="W643" i="113"/>
  <c r="Y643" i="113"/>
  <c r="Z643" i="113"/>
  <c r="AA643" i="113"/>
  <c r="A644" i="113"/>
  <c r="C644" i="113"/>
  <c r="D644" i="113"/>
  <c r="E644" i="113"/>
  <c r="F644" i="113"/>
  <c r="G644" i="113"/>
  <c r="H644" i="113"/>
  <c r="I644" i="113"/>
  <c r="K644" i="113"/>
  <c r="L644" i="113"/>
  <c r="M644" i="113"/>
  <c r="N644" i="113"/>
  <c r="O644" i="113"/>
  <c r="P644" i="113"/>
  <c r="Q644" i="113"/>
  <c r="R644" i="113"/>
  <c r="S644" i="113"/>
  <c r="T644" i="113"/>
  <c r="U644" i="113"/>
  <c r="V644" i="113"/>
  <c r="W644" i="113"/>
  <c r="Y644" i="113"/>
  <c r="Z644" i="113"/>
  <c r="AA644" i="113"/>
  <c r="A645" i="113"/>
  <c r="C645" i="113"/>
  <c r="D645" i="113"/>
  <c r="E645" i="113"/>
  <c r="F645" i="113"/>
  <c r="G645" i="113"/>
  <c r="H645" i="113"/>
  <c r="I645" i="113"/>
  <c r="K645" i="113"/>
  <c r="L645" i="113"/>
  <c r="M645" i="113"/>
  <c r="N645" i="113"/>
  <c r="O645" i="113"/>
  <c r="P645" i="113"/>
  <c r="Q645" i="113"/>
  <c r="R645" i="113"/>
  <c r="S645" i="113"/>
  <c r="T645" i="113"/>
  <c r="U645" i="113"/>
  <c r="V645" i="113"/>
  <c r="W645" i="113"/>
  <c r="Y645" i="113"/>
  <c r="Z645" i="113"/>
  <c r="AA645" i="113"/>
  <c r="A646" i="113"/>
  <c r="C646" i="113"/>
  <c r="D646" i="113"/>
  <c r="E646" i="113"/>
  <c r="F646" i="113"/>
  <c r="G646" i="113"/>
  <c r="H646" i="113"/>
  <c r="I646" i="113"/>
  <c r="K646" i="113"/>
  <c r="L646" i="113"/>
  <c r="M646" i="113"/>
  <c r="N646" i="113"/>
  <c r="O646" i="113"/>
  <c r="P646" i="113"/>
  <c r="Q646" i="113"/>
  <c r="R646" i="113"/>
  <c r="S646" i="113"/>
  <c r="T646" i="113"/>
  <c r="U646" i="113"/>
  <c r="V646" i="113"/>
  <c r="W646" i="113"/>
  <c r="Y646" i="113"/>
  <c r="Z646" i="113"/>
  <c r="AA646" i="113"/>
  <c r="A647" i="113"/>
  <c r="C647" i="113"/>
  <c r="D647" i="113"/>
  <c r="E647" i="113"/>
  <c r="F647" i="113"/>
  <c r="G647" i="113"/>
  <c r="H647" i="113"/>
  <c r="I647" i="113"/>
  <c r="K647" i="113"/>
  <c r="L647" i="113"/>
  <c r="M647" i="113"/>
  <c r="N647" i="113"/>
  <c r="O647" i="113"/>
  <c r="P647" i="113"/>
  <c r="Q647" i="113"/>
  <c r="R647" i="113"/>
  <c r="S647" i="113"/>
  <c r="T647" i="113"/>
  <c r="U647" i="113"/>
  <c r="V647" i="113"/>
  <c r="W647" i="113"/>
  <c r="Y647" i="113"/>
  <c r="Z647" i="113"/>
  <c r="AA647" i="113"/>
  <c r="A648" i="113"/>
  <c r="C648" i="113"/>
  <c r="D648" i="113"/>
  <c r="E648" i="113"/>
  <c r="F648" i="113"/>
  <c r="G648" i="113"/>
  <c r="H648" i="113"/>
  <c r="I648" i="113"/>
  <c r="K648" i="113"/>
  <c r="L648" i="113"/>
  <c r="M648" i="113"/>
  <c r="N648" i="113"/>
  <c r="O648" i="113"/>
  <c r="P648" i="113"/>
  <c r="Q648" i="113"/>
  <c r="R648" i="113"/>
  <c r="S648" i="113"/>
  <c r="T648" i="113"/>
  <c r="U648" i="113"/>
  <c r="V648" i="113"/>
  <c r="W648" i="113"/>
  <c r="Y648" i="113"/>
  <c r="Z648" i="113"/>
  <c r="AA648" i="113"/>
  <c r="A649" i="113"/>
  <c r="C649" i="113"/>
  <c r="D649" i="113"/>
  <c r="E649" i="113"/>
  <c r="F649" i="113"/>
  <c r="G649" i="113"/>
  <c r="H649" i="113"/>
  <c r="I649" i="113"/>
  <c r="K649" i="113"/>
  <c r="L649" i="113"/>
  <c r="M649" i="113"/>
  <c r="N649" i="113"/>
  <c r="O649" i="113"/>
  <c r="P649" i="113"/>
  <c r="Q649" i="113"/>
  <c r="R649" i="113"/>
  <c r="S649" i="113"/>
  <c r="T649" i="113"/>
  <c r="U649" i="113"/>
  <c r="V649" i="113"/>
  <c r="W649" i="113"/>
  <c r="Y649" i="113"/>
  <c r="Z649" i="113"/>
  <c r="AA649" i="113"/>
  <c r="A650" i="113"/>
  <c r="C650" i="113"/>
  <c r="D650" i="113"/>
  <c r="E650" i="113"/>
  <c r="F650" i="113"/>
  <c r="G650" i="113"/>
  <c r="H650" i="113"/>
  <c r="I650" i="113"/>
  <c r="K650" i="113"/>
  <c r="L650" i="113"/>
  <c r="M650" i="113"/>
  <c r="N650" i="113"/>
  <c r="O650" i="113"/>
  <c r="P650" i="113"/>
  <c r="Q650" i="113"/>
  <c r="R650" i="113"/>
  <c r="S650" i="113"/>
  <c r="T650" i="113"/>
  <c r="U650" i="113"/>
  <c r="V650" i="113"/>
  <c r="W650" i="113"/>
  <c r="Y650" i="113"/>
  <c r="Z650" i="113"/>
  <c r="AA650" i="113"/>
  <c r="A651" i="113"/>
  <c r="C651" i="113"/>
  <c r="D651" i="113"/>
  <c r="E651" i="113"/>
  <c r="F651" i="113"/>
  <c r="G651" i="113"/>
  <c r="H651" i="113"/>
  <c r="I651" i="113"/>
  <c r="K651" i="113"/>
  <c r="L651" i="113"/>
  <c r="M651" i="113"/>
  <c r="N651" i="113"/>
  <c r="O651" i="113"/>
  <c r="P651" i="113"/>
  <c r="Q651" i="113"/>
  <c r="R651" i="113"/>
  <c r="S651" i="113"/>
  <c r="T651" i="113"/>
  <c r="U651" i="113"/>
  <c r="V651" i="113"/>
  <c r="W651" i="113"/>
  <c r="Y651" i="113"/>
  <c r="Z651" i="113"/>
  <c r="AA651" i="113"/>
  <c r="A553" i="113"/>
  <c r="C553" i="113"/>
  <c r="D553" i="113"/>
  <c r="E553" i="113"/>
  <c r="F553" i="113"/>
  <c r="G553" i="113"/>
  <c r="H553" i="113"/>
  <c r="I553" i="113"/>
  <c r="K553" i="113"/>
  <c r="L553" i="113"/>
  <c r="M553" i="113"/>
  <c r="N553" i="113"/>
  <c r="O553" i="113"/>
  <c r="P553" i="113"/>
  <c r="Q553" i="113"/>
  <c r="R553" i="113"/>
  <c r="S553" i="113"/>
  <c r="T553" i="113"/>
  <c r="U553" i="113"/>
  <c r="V553" i="113"/>
  <c r="W553" i="113"/>
  <c r="Y553" i="113"/>
  <c r="Z553" i="113"/>
  <c r="AA553" i="113"/>
  <c r="A554" i="113"/>
  <c r="C554" i="113"/>
  <c r="D554" i="113"/>
  <c r="E554" i="113"/>
  <c r="F554" i="113"/>
  <c r="G554" i="113"/>
  <c r="H554" i="113"/>
  <c r="I554" i="113"/>
  <c r="K554" i="113"/>
  <c r="L554" i="113"/>
  <c r="M554" i="113"/>
  <c r="N554" i="113"/>
  <c r="O554" i="113"/>
  <c r="P554" i="113"/>
  <c r="Q554" i="113"/>
  <c r="R554" i="113"/>
  <c r="S554" i="113"/>
  <c r="T554" i="113"/>
  <c r="U554" i="113"/>
  <c r="V554" i="113"/>
  <c r="W554" i="113"/>
  <c r="Y554" i="113"/>
  <c r="Z554" i="113"/>
  <c r="AA554" i="113"/>
  <c r="A555" i="113"/>
  <c r="C555" i="113"/>
  <c r="D555" i="113"/>
  <c r="E555" i="113"/>
  <c r="F555" i="113"/>
  <c r="G555" i="113"/>
  <c r="H555" i="113"/>
  <c r="I555" i="113"/>
  <c r="K555" i="113"/>
  <c r="L555" i="113"/>
  <c r="M555" i="113"/>
  <c r="N555" i="113"/>
  <c r="O555" i="113"/>
  <c r="P555" i="113"/>
  <c r="Q555" i="113"/>
  <c r="R555" i="113"/>
  <c r="S555" i="113"/>
  <c r="T555" i="113"/>
  <c r="U555" i="113"/>
  <c r="V555" i="113"/>
  <c r="W555" i="113"/>
  <c r="Y555" i="113"/>
  <c r="Z555" i="113"/>
  <c r="AA555" i="113"/>
  <c r="A556" i="113"/>
  <c r="C556" i="113"/>
  <c r="D556" i="113"/>
  <c r="E556" i="113"/>
  <c r="F556" i="113"/>
  <c r="G556" i="113"/>
  <c r="H556" i="113"/>
  <c r="I556" i="113"/>
  <c r="K556" i="113"/>
  <c r="L556" i="113"/>
  <c r="M556" i="113"/>
  <c r="N556" i="113"/>
  <c r="O556" i="113"/>
  <c r="P556" i="113"/>
  <c r="Q556" i="113"/>
  <c r="R556" i="113"/>
  <c r="S556" i="113"/>
  <c r="T556" i="113"/>
  <c r="U556" i="113"/>
  <c r="V556" i="113"/>
  <c r="W556" i="113"/>
  <c r="Y556" i="113"/>
  <c r="Z556" i="113"/>
  <c r="AA556" i="113"/>
  <c r="A557" i="113"/>
  <c r="C557" i="113"/>
  <c r="D557" i="113"/>
  <c r="E557" i="113"/>
  <c r="F557" i="113"/>
  <c r="G557" i="113"/>
  <c r="H557" i="113"/>
  <c r="I557" i="113"/>
  <c r="K557" i="113"/>
  <c r="L557" i="113"/>
  <c r="M557" i="113"/>
  <c r="N557" i="113"/>
  <c r="O557" i="113"/>
  <c r="P557" i="113"/>
  <c r="Q557" i="113"/>
  <c r="R557" i="113"/>
  <c r="S557" i="113"/>
  <c r="T557" i="113"/>
  <c r="U557" i="113"/>
  <c r="V557" i="113"/>
  <c r="W557" i="113"/>
  <c r="Y557" i="113"/>
  <c r="Z557" i="113"/>
  <c r="AA557" i="113"/>
  <c r="A558" i="113"/>
  <c r="C558" i="113"/>
  <c r="D558" i="113"/>
  <c r="E558" i="113"/>
  <c r="F558" i="113"/>
  <c r="G558" i="113"/>
  <c r="H558" i="113"/>
  <c r="I558" i="113"/>
  <c r="K558" i="113"/>
  <c r="L558" i="113"/>
  <c r="M558" i="113"/>
  <c r="N558" i="113"/>
  <c r="O558" i="113"/>
  <c r="P558" i="113"/>
  <c r="Q558" i="113"/>
  <c r="R558" i="113"/>
  <c r="S558" i="113"/>
  <c r="T558" i="113"/>
  <c r="U558" i="113"/>
  <c r="V558" i="113"/>
  <c r="W558" i="113"/>
  <c r="Y558" i="113"/>
  <c r="Z558" i="113"/>
  <c r="AA558" i="113"/>
  <c r="A559" i="113"/>
  <c r="C559" i="113"/>
  <c r="D559" i="113"/>
  <c r="E559" i="113"/>
  <c r="F559" i="113"/>
  <c r="G559" i="113"/>
  <c r="H559" i="113"/>
  <c r="I559" i="113"/>
  <c r="K559" i="113"/>
  <c r="L559" i="113"/>
  <c r="M559" i="113"/>
  <c r="N559" i="113"/>
  <c r="O559" i="113"/>
  <c r="P559" i="113"/>
  <c r="Q559" i="113"/>
  <c r="R559" i="113"/>
  <c r="S559" i="113"/>
  <c r="T559" i="113"/>
  <c r="U559" i="113"/>
  <c r="V559" i="113"/>
  <c r="W559" i="113"/>
  <c r="Y559" i="113"/>
  <c r="Z559" i="113"/>
  <c r="AA559" i="113"/>
  <c r="A560" i="113"/>
  <c r="C560" i="113"/>
  <c r="D560" i="113"/>
  <c r="E560" i="113"/>
  <c r="F560" i="113"/>
  <c r="G560" i="113"/>
  <c r="H560" i="113"/>
  <c r="I560" i="113"/>
  <c r="K560" i="113"/>
  <c r="L560" i="113"/>
  <c r="M560" i="113"/>
  <c r="N560" i="113"/>
  <c r="O560" i="113"/>
  <c r="P560" i="113"/>
  <c r="Q560" i="113"/>
  <c r="R560" i="113"/>
  <c r="S560" i="113"/>
  <c r="T560" i="113"/>
  <c r="U560" i="113"/>
  <c r="V560" i="113"/>
  <c r="W560" i="113"/>
  <c r="Y560" i="113"/>
  <c r="Z560" i="113"/>
  <c r="AA560" i="113"/>
  <c r="A561" i="113"/>
  <c r="C561" i="113"/>
  <c r="D561" i="113"/>
  <c r="E561" i="113"/>
  <c r="F561" i="113"/>
  <c r="G561" i="113"/>
  <c r="H561" i="113"/>
  <c r="I561" i="113"/>
  <c r="K561" i="113"/>
  <c r="L561" i="113"/>
  <c r="M561" i="113"/>
  <c r="N561" i="113"/>
  <c r="O561" i="113"/>
  <c r="P561" i="113"/>
  <c r="Q561" i="113"/>
  <c r="R561" i="113"/>
  <c r="S561" i="113"/>
  <c r="T561" i="113"/>
  <c r="U561" i="113"/>
  <c r="V561" i="113"/>
  <c r="W561" i="113"/>
  <c r="Y561" i="113"/>
  <c r="Z561" i="113"/>
  <c r="AA561" i="113"/>
  <c r="A562" i="113"/>
  <c r="C562" i="113"/>
  <c r="D562" i="113"/>
  <c r="E562" i="113"/>
  <c r="F562" i="113"/>
  <c r="G562" i="113"/>
  <c r="H562" i="113"/>
  <c r="I562" i="113"/>
  <c r="K562" i="113"/>
  <c r="L562" i="113"/>
  <c r="M562" i="113"/>
  <c r="N562" i="113"/>
  <c r="O562" i="113"/>
  <c r="P562" i="113"/>
  <c r="Q562" i="113"/>
  <c r="R562" i="113"/>
  <c r="S562" i="113"/>
  <c r="T562" i="113"/>
  <c r="U562" i="113"/>
  <c r="V562" i="113"/>
  <c r="W562" i="113"/>
  <c r="Y562" i="113"/>
  <c r="Z562" i="113"/>
  <c r="AA562" i="113"/>
  <c r="A563" i="113"/>
  <c r="C563" i="113"/>
  <c r="D563" i="113"/>
  <c r="E563" i="113"/>
  <c r="F563" i="113"/>
  <c r="G563" i="113"/>
  <c r="H563" i="113"/>
  <c r="I563" i="113"/>
  <c r="K563" i="113"/>
  <c r="L563" i="113"/>
  <c r="M563" i="113"/>
  <c r="N563" i="113"/>
  <c r="O563" i="113"/>
  <c r="P563" i="113"/>
  <c r="Q563" i="113"/>
  <c r="R563" i="113"/>
  <c r="S563" i="113"/>
  <c r="T563" i="113"/>
  <c r="U563" i="113"/>
  <c r="V563" i="113"/>
  <c r="W563" i="113"/>
  <c r="Y563" i="113"/>
  <c r="Z563" i="113"/>
  <c r="AA563" i="113"/>
  <c r="A564" i="113"/>
  <c r="C564" i="113"/>
  <c r="D564" i="113"/>
  <c r="E564" i="113"/>
  <c r="F564" i="113"/>
  <c r="G564" i="113"/>
  <c r="H564" i="113"/>
  <c r="I564" i="113"/>
  <c r="K564" i="113"/>
  <c r="L564" i="113"/>
  <c r="M564" i="113"/>
  <c r="N564" i="113"/>
  <c r="O564" i="113"/>
  <c r="P564" i="113"/>
  <c r="Q564" i="113"/>
  <c r="R564" i="113"/>
  <c r="S564" i="113"/>
  <c r="T564" i="113"/>
  <c r="U564" i="113"/>
  <c r="V564" i="113"/>
  <c r="W564" i="113"/>
  <c r="Y564" i="113"/>
  <c r="Z564" i="113"/>
  <c r="AA564" i="113"/>
  <c r="A565" i="113"/>
  <c r="C565" i="113"/>
  <c r="D565" i="113"/>
  <c r="E565" i="113"/>
  <c r="F565" i="113"/>
  <c r="G565" i="113"/>
  <c r="H565" i="113"/>
  <c r="I565" i="113"/>
  <c r="K565" i="113"/>
  <c r="L565" i="113"/>
  <c r="M565" i="113"/>
  <c r="N565" i="113"/>
  <c r="O565" i="113"/>
  <c r="P565" i="113"/>
  <c r="Q565" i="113"/>
  <c r="R565" i="113"/>
  <c r="S565" i="113"/>
  <c r="T565" i="113"/>
  <c r="U565" i="113"/>
  <c r="V565" i="113"/>
  <c r="W565" i="113"/>
  <c r="Y565" i="113"/>
  <c r="Z565" i="113"/>
  <c r="AA565" i="113"/>
  <c r="A566" i="113"/>
  <c r="C566" i="113"/>
  <c r="D566" i="113"/>
  <c r="E566" i="113"/>
  <c r="F566" i="113"/>
  <c r="G566" i="113"/>
  <c r="H566" i="113"/>
  <c r="I566" i="113"/>
  <c r="K566" i="113"/>
  <c r="L566" i="113"/>
  <c r="M566" i="113"/>
  <c r="N566" i="113"/>
  <c r="O566" i="113"/>
  <c r="P566" i="113"/>
  <c r="Q566" i="113"/>
  <c r="R566" i="113"/>
  <c r="S566" i="113"/>
  <c r="T566" i="113"/>
  <c r="U566" i="113"/>
  <c r="V566" i="113"/>
  <c r="W566" i="113"/>
  <c r="Y566" i="113"/>
  <c r="Z566" i="113"/>
  <c r="AA566" i="113"/>
  <c r="A567" i="113"/>
  <c r="C567" i="113"/>
  <c r="D567" i="113"/>
  <c r="E567" i="113"/>
  <c r="F567" i="113"/>
  <c r="G567" i="113"/>
  <c r="H567" i="113"/>
  <c r="I567" i="113"/>
  <c r="K567" i="113"/>
  <c r="L567" i="113"/>
  <c r="M567" i="113"/>
  <c r="N567" i="113"/>
  <c r="O567" i="113"/>
  <c r="P567" i="113"/>
  <c r="Q567" i="113"/>
  <c r="R567" i="113"/>
  <c r="S567" i="113"/>
  <c r="T567" i="113"/>
  <c r="U567" i="113"/>
  <c r="V567" i="113"/>
  <c r="W567" i="113"/>
  <c r="Y567" i="113"/>
  <c r="Z567" i="113"/>
  <c r="AA567" i="113"/>
  <c r="A568" i="113"/>
  <c r="C568" i="113"/>
  <c r="D568" i="113"/>
  <c r="E568" i="113"/>
  <c r="F568" i="113"/>
  <c r="G568" i="113"/>
  <c r="H568" i="113"/>
  <c r="I568" i="113"/>
  <c r="K568" i="113"/>
  <c r="L568" i="113"/>
  <c r="M568" i="113"/>
  <c r="N568" i="113"/>
  <c r="O568" i="113"/>
  <c r="P568" i="113"/>
  <c r="Q568" i="113"/>
  <c r="R568" i="113"/>
  <c r="S568" i="113"/>
  <c r="T568" i="113"/>
  <c r="U568" i="113"/>
  <c r="V568" i="113"/>
  <c r="W568" i="113"/>
  <c r="Y568" i="113"/>
  <c r="Z568" i="113"/>
  <c r="AA568" i="113"/>
  <c r="A569" i="113"/>
  <c r="C569" i="113"/>
  <c r="D569" i="113"/>
  <c r="E569" i="113"/>
  <c r="F569" i="113"/>
  <c r="G569" i="113"/>
  <c r="H569" i="113"/>
  <c r="I569" i="113"/>
  <c r="K569" i="113"/>
  <c r="L569" i="113"/>
  <c r="M569" i="113"/>
  <c r="N569" i="113"/>
  <c r="O569" i="113"/>
  <c r="P569" i="113"/>
  <c r="Q569" i="113"/>
  <c r="R569" i="113"/>
  <c r="S569" i="113"/>
  <c r="T569" i="113"/>
  <c r="U569" i="113"/>
  <c r="V569" i="113"/>
  <c r="W569" i="113"/>
  <c r="Y569" i="113"/>
  <c r="Z569" i="113"/>
  <c r="AA569" i="113"/>
  <c r="A570" i="113"/>
  <c r="C570" i="113"/>
  <c r="D570" i="113"/>
  <c r="E570" i="113"/>
  <c r="F570" i="113"/>
  <c r="G570" i="113"/>
  <c r="H570" i="113"/>
  <c r="I570" i="113"/>
  <c r="K570" i="113"/>
  <c r="L570" i="113"/>
  <c r="M570" i="113"/>
  <c r="N570" i="113"/>
  <c r="O570" i="113"/>
  <c r="P570" i="113"/>
  <c r="Q570" i="113"/>
  <c r="R570" i="113"/>
  <c r="S570" i="113"/>
  <c r="T570" i="113"/>
  <c r="U570" i="113"/>
  <c r="V570" i="113"/>
  <c r="W570" i="113"/>
  <c r="Y570" i="113"/>
  <c r="Z570" i="113"/>
  <c r="AA570" i="113"/>
  <c r="A571" i="113"/>
  <c r="C571" i="113"/>
  <c r="D571" i="113"/>
  <c r="E571" i="113"/>
  <c r="F571" i="113"/>
  <c r="G571" i="113"/>
  <c r="H571" i="113"/>
  <c r="I571" i="113"/>
  <c r="K571" i="113"/>
  <c r="L571" i="113"/>
  <c r="M571" i="113"/>
  <c r="N571" i="113"/>
  <c r="O571" i="113"/>
  <c r="P571" i="113"/>
  <c r="Q571" i="113"/>
  <c r="R571" i="113"/>
  <c r="S571" i="113"/>
  <c r="T571" i="113"/>
  <c r="U571" i="113"/>
  <c r="V571" i="113"/>
  <c r="W571" i="113"/>
  <c r="Y571" i="113"/>
  <c r="Z571" i="113"/>
  <c r="AA571" i="113"/>
  <c r="A572" i="113"/>
  <c r="C572" i="113"/>
  <c r="D572" i="113"/>
  <c r="E572" i="113"/>
  <c r="F572" i="113"/>
  <c r="G572" i="113"/>
  <c r="H572" i="113"/>
  <c r="I572" i="113"/>
  <c r="K572" i="113"/>
  <c r="L572" i="113"/>
  <c r="M572" i="113"/>
  <c r="N572" i="113"/>
  <c r="O572" i="113"/>
  <c r="P572" i="113"/>
  <c r="Q572" i="113"/>
  <c r="R572" i="113"/>
  <c r="S572" i="113"/>
  <c r="T572" i="113"/>
  <c r="U572" i="113"/>
  <c r="V572" i="113"/>
  <c r="W572" i="113"/>
  <c r="Y572" i="113"/>
  <c r="Z572" i="113"/>
  <c r="AA572" i="113"/>
  <c r="A573" i="113"/>
  <c r="C573" i="113"/>
  <c r="D573" i="113"/>
  <c r="E573" i="113"/>
  <c r="F573" i="113"/>
  <c r="G573" i="113"/>
  <c r="H573" i="113"/>
  <c r="I573" i="113"/>
  <c r="K573" i="113"/>
  <c r="L573" i="113"/>
  <c r="M573" i="113"/>
  <c r="N573" i="113"/>
  <c r="O573" i="113"/>
  <c r="P573" i="113"/>
  <c r="Q573" i="113"/>
  <c r="R573" i="113"/>
  <c r="S573" i="113"/>
  <c r="T573" i="113"/>
  <c r="U573" i="113"/>
  <c r="V573" i="113"/>
  <c r="W573" i="113"/>
  <c r="Y573" i="113"/>
  <c r="Z573" i="113"/>
  <c r="AA573" i="113"/>
  <c r="A574" i="113"/>
  <c r="C574" i="113"/>
  <c r="D574" i="113"/>
  <c r="E574" i="113"/>
  <c r="F574" i="113"/>
  <c r="G574" i="113"/>
  <c r="H574" i="113"/>
  <c r="I574" i="113"/>
  <c r="K574" i="113"/>
  <c r="L574" i="113"/>
  <c r="M574" i="113"/>
  <c r="N574" i="113"/>
  <c r="O574" i="113"/>
  <c r="P574" i="113"/>
  <c r="Q574" i="113"/>
  <c r="R574" i="113"/>
  <c r="S574" i="113"/>
  <c r="T574" i="113"/>
  <c r="U574" i="113"/>
  <c r="V574" i="113"/>
  <c r="W574" i="113"/>
  <c r="Y574" i="113"/>
  <c r="Z574" i="113"/>
  <c r="AA574" i="113"/>
  <c r="A575" i="113"/>
  <c r="C575" i="113"/>
  <c r="D575" i="113"/>
  <c r="E575" i="113"/>
  <c r="F575" i="113"/>
  <c r="G575" i="113"/>
  <c r="H575" i="113"/>
  <c r="I575" i="113"/>
  <c r="K575" i="113"/>
  <c r="L575" i="113"/>
  <c r="M575" i="113"/>
  <c r="N575" i="113"/>
  <c r="O575" i="113"/>
  <c r="P575" i="113"/>
  <c r="Q575" i="113"/>
  <c r="R575" i="113"/>
  <c r="S575" i="113"/>
  <c r="T575" i="113"/>
  <c r="U575" i="113"/>
  <c r="V575" i="113"/>
  <c r="W575" i="113"/>
  <c r="Y575" i="113"/>
  <c r="Z575" i="113"/>
  <c r="AA575" i="113"/>
  <c r="A576" i="113"/>
  <c r="C576" i="113"/>
  <c r="D576" i="113"/>
  <c r="E576" i="113"/>
  <c r="F576" i="113"/>
  <c r="G576" i="113"/>
  <c r="H576" i="113"/>
  <c r="I576" i="113"/>
  <c r="K576" i="113"/>
  <c r="L576" i="113"/>
  <c r="M576" i="113"/>
  <c r="N576" i="113"/>
  <c r="O576" i="113"/>
  <c r="P576" i="113"/>
  <c r="Q576" i="113"/>
  <c r="R576" i="113"/>
  <c r="S576" i="113"/>
  <c r="T576" i="113"/>
  <c r="U576" i="113"/>
  <c r="V576" i="113"/>
  <c r="W576" i="113"/>
  <c r="Y576" i="113"/>
  <c r="Z576" i="113"/>
  <c r="AA576" i="113"/>
  <c r="A577" i="113"/>
  <c r="C577" i="113"/>
  <c r="D577" i="113"/>
  <c r="E577" i="113"/>
  <c r="F577" i="113"/>
  <c r="G577" i="113"/>
  <c r="H577" i="113"/>
  <c r="I577" i="113"/>
  <c r="K577" i="113"/>
  <c r="L577" i="113"/>
  <c r="M577" i="113"/>
  <c r="N577" i="113"/>
  <c r="O577" i="113"/>
  <c r="P577" i="113"/>
  <c r="Q577" i="113"/>
  <c r="R577" i="113"/>
  <c r="S577" i="113"/>
  <c r="T577" i="113"/>
  <c r="U577" i="113"/>
  <c r="V577" i="113"/>
  <c r="W577" i="113"/>
  <c r="Y577" i="113"/>
  <c r="Z577" i="113"/>
  <c r="AA577" i="113"/>
  <c r="A578" i="113"/>
  <c r="C578" i="113"/>
  <c r="D578" i="113"/>
  <c r="E578" i="113"/>
  <c r="F578" i="113"/>
  <c r="G578" i="113"/>
  <c r="H578" i="113"/>
  <c r="I578" i="113"/>
  <c r="K578" i="113"/>
  <c r="L578" i="113"/>
  <c r="M578" i="113"/>
  <c r="N578" i="113"/>
  <c r="O578" i="113"/>
  <c r="P578" i="113"/>
  <c r="Q578" i="113"/>
  <c r="R578" i="113"/>
  <c r="S578" i="113"/>
  <c r="T578" i="113"/>
  <c r="U578" i="113"/>
  <c r="V578" i="113"/>
  <c r="W578" i="113"/>
  <c r="Y578" i="113"/>
  <c r="Z578" i="113"/>
  <c r="AA578" i="113"/>
  <c r="A579" i="113"/>
  <c r="C579" i="113"/>
  <c r="D579" i="113"/>
  <c r="E579" i="113"/>
  <c r="F579" i="113"/>
  <c r="G579" i="113"/>
  <c r="H579" i="113"/>
  <c r="I579" i="113"/>
  <c r="K579" i="113"/>
  <c r="L579" i="113"/>
  <c r="M579" i="113"/>
  <c r="N579" i="113"/>
  <c r="O579" i="113"/>
  <c r="P579" i="113"/>
  <c r="Q579" i="113"/>
  <c r="R579" i="113"/>
  <c r="S579" i="113"/>
  <c r="T579" i="113"/>
  <c r="U579" i="113"/>
  <c r="V579" i="113"/>
  <c r="W579" i="113"/>
  <c r="Y579" i="113"/>
  <c r="Z579" i="113"/>
  <c r="AA579" i="113"/>
  <c r="A580" i="113"/>
  <c r="C580" i="113"/>
  <c r="D580" i="113"/>
  <c r="E580" i="113"/>
  <c r="F580" i="113"/>
  <c r="G580" i="113"/>
  <c r="H580" i="113"/>
  <c r="I580" i="113"/>
  <c r="K580" i="113"/>
  <c r="L580" i="113"/>
  <c r="M580" i="113"/>
  <c r="N580" i="113"/>
  <c r="O580" i="113"/>
  <c r="P580" i="113"/>
  <c r="Q580" i="113"/>
  <c r="R580" i="113"/>
  <c r="S580" i="113"/>
  <c r="T580" i="113"/>
  <c r="U580" i="113"/>
  <c r="V580" i="113"/>
  <c r="W580" i="113"/>
  <c r="Y580" i="113"/>
  <c r="Z580" i="113"/>
  <c r="AA580" i="113"/>
  <c r="A581" i="113"/>
  <c r="C581" i="113"/>
  <c r="D581" i="113"/>
  <c r="E581" i="113"/>
  <c r="F581" i="113"/>
  <c r="G581" i="113"/>
  <c r="H581" i="113"/>
  <c r="I581" i="113"/>
  <c r="K581" i="113"/>
  <c r="L581" i="113"/>
  <c r="M581" i="113"/>
  <c r="N581" i="113"/>
  <c r="O581" i="113"/>
  <c r="P581" i="113"/>
  <c r="Q581" i="113"/>
  <c r="R581" i="113"/>
  <c r="S581" i="113"/>
  <c r="T581" i="113"/>
  <c r="U581" i="113"/>
  <c r="V581" i="113"/>
  <c r="W581" i="113"/>
  <c r="Y581" i="113"/>
  <c r="Z581" i="113"/>
  <c r="AA581" i="113"/>
  <c r="A582" i="113"/>
  <c r="C582" i="113"/>
  <c r="D582" i="113"/>
  <c r="E582" i="113"/>
  <c r="F582" i="113"/>
  <c r="G582" i="113"/>
  <c r="H582" i="113"/>
  <c r="I582" i="113"/>
  <c r="K582" i="113"/>
  <c r="L582" i="113"/>
  <c r="M582" i="113"/>
  <c r="N582" i="113"/>
  <c r="O582" i="113"/>
  <c r="P582" i="113"/>
  <c r="Q582" i="113"/>
  <c r="R582" i="113"/>
  <c r="S582" i="113"/>
  <c r="T582" i="113"/>
  <c r="U582" i="113"/>
  <c r="V582" i="113"/>
  <c r="W582" i="113"/>
  <c r="Y582" i="113"/>
  <c r="Z582" i="113"/>
  <c r="AA582" i="113"/>
  <c r="A583" i="113"/>
  <c r="C583" i="113"/>
  <c r="D583" i="113"/>
  <c r="E583" i="113"/>
  <c r="F583" i="113"/>
  <c r="G583" i="113"/>
  <c r="H583" i="113"/>
  <c r="I583" i="113"/>
  <c r="K583" i="113"/>
  <c r="L583" i="113"/>
  <c r="M583" i="113"/>
  <c r="N583" i="113"/>
  <c r="O583" i="113"/>
  <c r="P583" i="113"/>
  <c r="Q583" i="113"/>
  <c r="R583" i="113"/>
  <c r="S583" i="113"/>
  <c r="T583" i="113"/>
  <c r="U583" i="113"/>
  <c r="V583" i="113"/>
  <c r="W583" i="113"/>
  <c r="Y583" i="113"/>
  <c r="Z583" i="113"/>
  <c r="AA583" i="113"/>
  <c r="A584" i="113"/>
  <c r="C584" i="113"/>
  <c r="D584" i="113"/>
  <c r="E584" i="113"/>
  <c r="F584" i="113"/>
  <c r="G584" i="113"/>
  <c r="H584" i="113"/>
  <c r="I584" i="113"/>
  <c r="K584" i="113"/>
  <c r="L584" i="113"/>
  <c r="M584" i="113"/>
  <c r="N584" i="113"/>
  <c r="O584" i="113"/>
  <c r="P584" i="113"/>
  <c r="Q584" i="113"/>
  <c r="R584" i="113"/>
  <c r="S584" i="113"/>
  <c r="T584" i="113"/>
  <c r="U584" i="113"/>
  <c r="V584" i="113"/>
  <c r="W584" i="113"/>
  <c r="Y584" i="113"/>
  <c r="Z584" i="113"/>
  <c r="AA584" i="113"/>
  <c r="A585" i="113"/>
  <c r="C585" i="113"/>
  <c r="D585" i="113"/>
  <c r="E585" i="113"/>
  <c r="F585" i="113"/>
  <c r="G585" i="113"/>
  <c r="H585" i="113"/>
  <c r="I585" i="113"/>
  <c r="K585" i="113"/>
  <c r="L585" i="113"/>
  <c r="M585" i="113"/>
  <c r="N585" i="113"/>
  <c r="O585" i="113"/>
  <c r="P585" i="113"/>
  <c r="Q585" i="113"/>
  <c r="R585" i="113"/>
  <c r="S585" i="113"/>
  <c r="T585" i="113"/>
  <c r="U585" i="113"/>
  <c r="V585" i="113"/>
  <c r="W585" i="113"/>
  <c r="Y585" i="113"/>
  <c r="Z585" i="113"/>
  <c r="AA585" i="113"/>
  <c r="A586" i="113"/>
  <c r="C586" i="113"/>
  <c r="D586" i="113"/>
  <c r="E586" i="113"/>
  <c r="F586" i="113"/>
  <c r="G586" i="113"/>
  <c r="H586" i="113"/>
  <c r="I586" i="113"/>
  <c r="K586" i="113"/>
  <c r="L586" i="113"/>
  <c r="M586" i="113"/>
  <c r="N586" i="113"/>
  <c r="O586" i="113"/>
  <c r="P586" i="113"/>
  <c r="Q586" i="113"/>
  <c r="R586" i="113"/>
  <c r="S586" i="113"/>
  <c r="T586" i="113"/>
  <c r="U586" i="113"/>
  <c r="V586" i="113"/>
  <c r="W586" i="113"/>
  <c r="Y586" i="113"/>
  <c r="Z586" i="113"/>
  <c r="AA586" i="113"/>
  <c r="A587" i="113"/>
  <c r="C587" i="113"/>
  <c r="D587" i="113"/>
  <c r="E587" i="113"/>
  <c r="F587" i="113"/>
  <c r="G587" i="113"/>
  <c r="H587" i="113"/>
  <c r="I587" i="113"/>
  <c r="K587" i="113"/>
  <c r="L587" i="113"/>
  <c r="M587" i="113"/>
  <c r="N587" i="113"/>
  <c r="O587" i="113"/>
  <c r="P587" i="113"/>
  <c r="Q587" i="113"/>
  <c r="R587" i="113"/>
  <c r="S587" i="113"/>
  <c r="T587" i="113"/>
  <c r="U587" i="113"/>
  <c r="V587" i="113"/>
  <c r="W587" i="113"/>
  <c r="Y587" i="113"/>
  <c r="Z587" i="113"/>
  <c r="AA587" i="113"/>
  <c r="A588" i="113"/>
  <c r="C588" i="113"/>
  <c r="D588" i="113"/>
  <c r="E588" i="113"/>
  <c r="F588" i="113"/>
  <c r="G588" i="113"/>
  <c r="H588" i="113"/>
  <c r="I588" i="113"/>
  <c r="K588" i="113"/>
  <c r="L588" i="113"/>
  <c r="M588" i="113"/>
  <c r="N588" i="113"/>
  <c r="O588" i="113"/>
  <c r="P588" i="113"/>
  <c r="Q588" i="113"/>
  <c r="R588" i="113"/>
  <c r="S588" i="113"/>
  <c r="T588" i="113"/>
  <c r="U588" i="113"/>
  <c r="V588" i="113"/>
  <c r="W588" i="113"/>
  <c r="Y588" i="113"/>
  <c r="Z588" i="113"/>
  <c r="AA588" i="113"/>
  <c r="A589" i="113"/>
  <c r="C589" i="113"/>
  <c r="D589" i="113"/>
  <c r="E589" i="113"/>
  <c r="F589" i="113"/>
  <c r="G589" i="113"/>
  <c r="H589" i="113"/>
  <c r="I589" i="113"/>
  <c r="K589" i="113"/>
  <c r="L589" i="113"/>
  <c r="M589" i="113"/>
  <c r="N589" i="113"/>
  <c r="O589" i="113"/>
  <c r="P589" i="113"/>
  <c r="Q589" i="113"/>
  <c r="R589" i="113"/>
  <c r="S589" i="113"/>
  <c r="T589" i="113"/>
  <c r="U589" i="113"/>
  <c r="V589" i="113"/>
  <c r="W589" i="113"/>
  <c r="Y589" i="113"/>
  <c r="Z589" i="113"/>
  <c r="AA589" i="113"/>
  <c r="A590" i="113"/>
  <c r="C590" i="113"/>
  <c r="D590" i="113"/>
  <c r="E590" i="113"/>
  <c r="F590" i="113"/>
  <c r="G590" i="113"/>
  <c r="H590" i="113"/>
  <c r="I590" i="113"/>
  <c r="K590" i="113"/>
  <c r="L590" i="113"/>
  <c r="M590" i="113"/>
  <c r="N590" i="113"/>
  <c r="O590" i="113"/>
  <c r="P590" i="113"/>
  <c r="Q590" i="113"/>
  <c r="R590" i="113"/>
  <c r="S590" i="113"/>
  <c r="T590" i="113"/>
  <c r="U590" i="113"/>
  <c r="V590" i="113"/>
  <c r="W590" i="113"/>
  <c r="Y590" i="113"/>
  <c r="Z590" i="113"/>
  <c r="AA590" i="113"/>
  <c r="A591" i="113"/>
  <c r="C591" i="113"/>
  <c r="D591" i="113"/>
  <c r="E591" i="113"/>
  <c r="F591" i="113"/>
  <c r="G591" i="113"/>
  <c r="H591" i="113"/>
  <c r="I591" i="113"/>
  <c r="K591" i="113"/>
  <c r="L591" i="113"/>
  <c r="M591" i="113"/>
  <c r="N591" i="113"/>
  <c r="O591" i="113"/>
  <c r="P591" i="113"/>
  <c r="Q591" i="113"/>
  <c r="R591" i="113"/>
  <c r="S591" i="113"/>
  <c r="T591" i="113"/>
  <c r="U591" i="113"/>
  <c r="V591" i="113"/>
  <c r="W591" i="113"/>
  <c r="Y591" i="113"/>
  <c r="Z591" i="113"/>
  <c r="AA591" i="113"/>
  <c r="A592" i="113"/>
  <c r="C592" i="113"/>
  <c r="D592" i="113"/>
  <c r="E592" i="113"/>
  <c r="F592" i="113"/>
  <c r="G592" i="113"/>
  <c r="H592" i="113"/>
  <c r="I592" i="113"/>
  <c r="K592" i="113"/>
  <c r="L592" i="113"/>
  <c r="M592" i="113"/>
  <c r="N592" i="113"/>
  <c r="O592" i="113"/>
  <c r="P592" i="113"/>
  <c r="Q592" i="113"/>
  <c r="R592" i="113"/>
  <c r="S592" i="113"/>
  <c r="T592" i="113"/>
  <c r="U592" i="113"/>
  <c r="V592" i="113"/>
  <c r="W592" i="113"/>
  <c r="Y592" i="113"/>
  <c r="Z592" i="113"/>
  <c r="AA592" i="113"/>
  <c r="A593" i="113"/>
  <c r="C593" i="113"/>
  <c r="D593" i="113"/>
  <c r="E593" i="113"/>
  <c r="F593" i="113"/>
  <c r="G593" i="113"/>
  <c r="H593" i="113"/>
  <c r="I593" i="113"/>
  <c r="K593" i="113"/>
  <c r="L593" i="113"/>
  <c r="M593" i="113"/>
  <c r="N593" i="113"/>
  <c r="O593" i="113"/>
  <c r="P593" i="113"/>
  <c r="Q593" i="113"/>
  <c r="R593" i="113"/>
  <c r="S593" i="113"/>
  <c r="T593" i="113"/>
  <c r="U593" i="113"/>
  <c r="V593" i="113"/>
  <c r="W593" i="113"/>
  <c r="Y593" i="113"/>
  <c r="Z593" i="113"/>
  <c r="AA593" i="113"/>
  <c r="A594" i="113"/>
  <c r="C594" i="113"/>
  <c r="D594" i="113"/>
  <c r="E594" i="113"/>
  <c r="F594" i="113"/>
  <c r="G594" i="113"/>
  <c r="H594" i="113"/>
  <c r="I594" i="113"/>
  <c r="K594" i="113"/>
  <c r="L594" i="113"/>
  <c r="M594" i="113"/>
  <c r="N594" i="113"/>
  <c r="O594" i="113"/>
  <c r="P594" i="113"/>
  <c r="Q594" i="113"/>
  <c r="R594" i="113"/>
  <c r="S594" i="113"/>
  <c r="T594" i="113"/>
  <c r="U594" i="113"/>
  <c r="V594" i="113"/>
  <c r="W594" i="113"/>
  <c r="Y594" i="113"/>
  <c r="Z594" i="113"/>
  <c r="AA594" i="113"/>
  <c r="A595" i="113"/>
  <c r="C595" i="113"/>
  <c r="D595" i="113"/>
  <c r="E595" i="113"/>
  <c r="F595" i="113"/>
  <c r="G595" i="113"/>
  <c r="H595" i="113"/>
  <c r="I595" i="113"/>
  <c r="K595" i="113"/>
  <c r="L595" i="113"/>
  <c r="M595" i="113"/>
  <c r="N595" i="113"/>
  <c r="O595" i="113"/>
  <c r="P595" i="113"/>
  <c r="Q595" i="113"/>
  <c r="R595" i="113"/>
  <c r="S595" i="113"/>
  <c r="T595" i="113"/>
  <c r="U595" i="113"/>
  <c r="V595" i="113"/>
  <c r="W595" i="113"/>
  <c r="Y595" i="113"/>
  <c r="Z595" i="113"/>
  <c r="AA595" i="113"/>
  <c r="A596" i="113"/>
  <c r="C596" i="113"/>
  <c r="D596" i="113"/>
  <c r="E596" i="113"/>
  <c r="F596" i="113"/>
  <c r="G596" i="113"/>
  <c r="H596" i="113"/>
  <c r="I596" i="113"/>
  <c r="K596" i="113"/>
  <c r="L596" i="113"/>
  <c r="M596" i="113"/>
  <c r="N596" i="113"/>
  <c r="O596" i="113"/>
  <c r="P596" i="113"/>
  <c r="Q596" i="113"/>
  <c r="R596" i="113"/>
  <c r="S596" i="113"/>
  <c r="T596" i="113"/>
  <c r="U596" i="113"/>
  <c r="V596" i="113"/>
  <c r="W596" i="113"/>
  <c r="Y596" i="113"/>
  <c r="Z596" i="113"/>
  <c r="AA596" i="113"/>
  <c r="A597" i="113"/>
  <c r="C597" i="113"/>
  <c r="D597" i="113"/>
  <c r="E597" i="113"/>
  <c r="F597" i="113"/>
  <c r="G597" i="113"/>
  <c r="H597" i="113"/>
  <c r="I597" i="113"/>
  <c r="K597" i="113"/>
  <c r="L597" i="113"/>
  <c r="M597" i="113"/>
  <c r="N597" i="113"/>
  <c r="O597" i="113"/>
  <c r="P597" i="113"/>
  <c r="Q597" i="113"/>
  <c r="R597" i="113"/>
  <c r="S597" i="113"/>
  <c r="T597" i="113"/>
  <c r="U597" i="113"/>
  <c r="V597" i="113"/>
  <c r="W597" i="113"/>
  <c r="Y597" i="113"/>
  <c r="Z597" i="113"/>
  <c r="AA597" i="113"/>
  <c r="A598" i="113"/>
  <c r="C598" i="113"/>
  <c r="D598" i="113"/>
  <c r="E598" i="113"/>
  <c r="F598" i="113"/>
  <c r="G598" i="113"/>
  <c r="H598" i="113"/>
  <c r="I598" i="113"/>
  <c r="K598" i="113"/>
  <c r="L598" i="113"/>
  <c r="M598" i="113"/>
  <c r="N598" i="113"/>
  <c r="O598" i="113"/>
  <c r="P598" i="113"/>
  <c r="Q598" i="113"/>
  <c r="R598" i="113"/>
  <c r="S598" i="113"/>
  <c r="T598" i="113"/>
  <c r="U598" i="113"/>
  <c r="V598" i="113"/>
  <c r="W598" i="113"/>
  <c r="Y598" i="113"/>
  <c r="Z598" i="113"/>
  <c r="AA598" i="113"/>
  <c r="A599" i="113"/>
  <c r="C599" i="113"/>
  <c r="D599" i="113"/>
  <c r="E599" i="113"/>
  <c r="F599" i="113"/>
  <c r="G599" i="113"/>
  <c r="H599" i="113"/>
  <c r="I599" i="113"/>
  <c r="K599" i="113"/>
  <c r="L599" i="113"/>
  <c r="M599" i="113"/>
  <c r="N599" i="113"/>
  <c r="O599" i="113"/>
  <c r="P599" i="113"/>
  <c r="Q599" i="113"/>
  <c r="R599" i="113"/>
  <c r="S599" i="113"/>
  <c r="T599" i="113"/>
  <c r="U599" i="113"/>
  <c r="V599" i="113"/>
  <c r="W599" i="113"/>
  <c r="Y599" i="113"/>
  <c r="Z599" i="113"/>
  <c r="AA599" i="113"/>
  <c r="A600" i="113"/>
  <c r="C600" i="113"/>
  <c r="D600" i="113"/>
  <c r="E600" i="113"/>
  <c r="F600" i="113"/>
  <c r="G600" i="113"/>
  <c r="H600" i="113"/>
  <c r="I600" i="113"/>
  <c r="K600" i="113"/>
  <c r="L600" i="113"/>
  <c r="M600" i="113"/>
  <c r="N600" i="113"/>
  <c r="O600" i="113"/>
  <c r="P600" i="113"/>
  <c r="Q600" i="113"/>
  <c r="R600" i="113"/>
  <c r="S600" i="113"/>
  <c r="T600" i="113"/>
  <c r="U600" i="113"/>
  <c r="V600" i="113"/>
  <c r="W600" i="113"/>
  <c r="Y600" i="113"/>
  <c r="Z600" i="113"/>
  <c r="AA600" i="113"/>
  <c r="A601" i="113"/>
  <c r="C601" i="113"/>
  <c r="D601" i="113"/>
  <c r="E601" i="113"/>
  <c r="F601" i="113"/>
  <c r="G601" i="113"/>
  <c r="H601" i="113"/>
  <c r="I601" i="113"/>
  <c r="K601" i="113"/>
  <c r="L601" i="113"/>
  <c r="M601" i="113"/>
  <c r="N601" i="113"/>
  <c r="O601" i="113"/>
  <c r="P601" i="113"/>
  <c r="Q601" i="113"/>
  <c r="R601" i="113"/>
  <c r="S601" i="113"/>
  <c r="T601" i="113"/>
  <c r="U601" i="113"/>
  <c r="V601" i="113"/>
  <c r="W601" i="113"/>
  <c r="Y601" i="113"/>
  <c r="Z601" i="113"/>
  <c r="AA601" i="113"/>
  <c r="A504" i="113"/>
  <c r="C504" i="113"/>
  <c r="D504" i="113"/>
  <c r="E504" i="113"/>
  <c r="F504" i="113"/>
  <c r="G504" i="113"/>
  <c r="H504" i="113"/>
  <c r="I504" i="113"/>
  <c r="K504" i="113"/>
  <c r="L504" i="113"/>
  <c r="M504" i="113"/>
  <c r="N504" i="113"/>
  <c r="O504" i="113"/>
  <c r="P504" i="113"/>
  <c r="Q504" i="113"/>
  <c r="R504" i="113"/>
  <c r="S504" i="113"/>
  <c r="T504" i="113"/>
  <c r="U504" i="113"/>
  <c r="V504" i="113"/>
  <c r="W504" i="113"/>
  <c r="Y504" i="113"/>
  <c r="Z504" i="113"/>
  <c r="AA504" i="113"/>
  <c r="A505" i="113"/>
  <c r="C505" i="113"/>
  <c r="D505" i="113"/>
  <c r="E505" i="113"/>
  <c r="F505" i="113"/>
  <c r="G505" i="113"/>
  <c r="H505" i="113"/>
  <c r="I505" i="113"/>
  <c r="K505" i="113"/>
  <c r="L505" i="113"/>
  <c r="M505" i="113"/>
  <c r="N505" i="113"/>
  <c r="O505" i="113"/>
  <c r="P505" i="113"/>
  <c r="Q505" i="113"/>
  <c r="R505" i="113"/>
  <c r="S505" i="113"/>
  <c r="T505" i="113"/>
  <c r="U505" i="113"/>
  <c r="V505" i="113"/>
  <c r="W505" i="113"/>
  <c r="Y505" i="113"/>
  <c r="Z505" i="113"/>
  <c r="AA505" i="113"/>
  <c r="A506" i="113"/>
  <c r="C506" i="113"/>
  <c r="D506" i="113"/>
  <c r="E506" i="113"/>
  <c r="F506" i="113"/>
  <c r="G506" i="113"/>
  <c r="H506" i="113"/>
  <c r="I506" i="113"/>
  <c r="K506" i="113"/>
  <c r="L506" i="113"/>
  <c r="M506" i="113"/>
  <c r="N506" i="113"/>
  <c r="O506" i="113"/>
  <c r="P506" i="113"/>
  <c r="Q506" i="113"/>
  <c r="R506" i="113"/>
  <c r="S506" i="113"/>
  <c r="T506" i="113"/>
  <c r="U506" i="113"/>
  <c r="V506" i="113"/>
  <c r="W506" i="113"/>
  <c r="Y506" i="113"/>
  <c r="Z506" i="113"/>
  <c r="AA506" i="113"/>
  <c r="A507" i="113"/>
  <c r="C507" i="113"/>
  <c r="D507" i="113"/>
  <c r="E507" i="113"/>
  <c r="F507" i="113"/>
  <c r="G507" i="113"/>
  <c r="H507" i="113"/>
  <c r="I507" i="113"/>
  <c r="K507" i="113"/>
  <c r="L507" i="113"/>
  <c r="M507" i="113"/>
  <c r="N507" i="113"/>
  <c r="O507" i="113"/>
  <c r="P507" i="113"/>
  <c r="Q507" i="113"/>
  <c r="R507" i="113"/>
  <c r="S507" i="113"/>
  <c r="T507" i="113"/>
  <c r="U507" i="113"/>
  <c r="V507" i="113"/>
  <c r="W507" i="113"/>
  <c r="Y507" i="113"/>
  <c r="Z507" i="113"/>
  <c r="AA507" i="113"/>
  <c r="A508" i="113"/>
  <c r="C508" i="113"/>
  <c r="D508" i="113"/>
  <c r="E508" i="113"/>
  <c r="F508" i="113"/>
  <c r="G508" i="113"/>
  <c r="H508" i="113"/>
  <c r="I508" i="113"/>
  <c r="K508" i="113"/>
  <c r="L508" i="113"/>
  <c r="M508" i="113"/>
  <c r="N508" i="113"/>
  <c r="O508" i="113"/>
  <c r="P508" i="113"/>
  <c r="Q508" i="113"/>
  <c r="R508" i="113"/>
  <c r="S508" i="113"/>
  <c r="T508" i="113"/>
  <c r="U508" i="113"/>
  <c r="V508" i="113"/>
  <c r="W508" i="113"/>
  <c r="Y508" i="113"/>
  <c r="Z508" i="113"/>
  <c r="AA508" i="113"/>
  <c r="A509" i="113"/>
  <c r="C509" i="113"/>
  <c r="D509" i="113"/>
  <c r="E509" i="113"/>
  <c r="F509" i="113"/>
  <c r="G509" i="113"/>
  <c r="H509" i="113"/>
  <c r="I509" i="113"/>
  <c r="K509" i="113"/>
  <c r="L509" i="113"/>
  <c r="M509" i="113"/>
  <c r="N509" i="113"/>
  <c r="O509" i="113"/>
  <c r="P509" i="113"/>
  <c r="Q509" i="113"/>
  <c r="R509" i="113"/>
  <c r="S509" i="113"/>
  <c r="T509" i="113"/>
  <c r="U509" i="113"/>
  <c r="V509" i="113"/>
  <c r="W509" i="113"/>
  <c r="Y509" i="113"/>
  <c r="Z509" i="113"/>
  <c r="AA509" i="113"/>
  <c r="A510" i="113"/>
  <c r="C510" i="113"/>
  <c r="D510" i="113"/>
  <c r="E510" i="113"/>
  <c r="F510" i="113"/>
  <c r="G510" i="113"/>
  <c r="H510" i="113"/>
  <c r="I510" i="113"/>
  <c r="K510" i="113"/>
  <c r="L510" i="113"/>
  <c r="M510" i="113"/>
  <c r="N510" i="113"/>
  <c r="O510" i="113"/>
  <c r="P510" i="113"/>
  <c r="Q510" i="113"/>
  <c r="R510" i="113"/>
  <c r="S510" i="113"/>
  <c r="T510" i="113"/>
  <c r="U510" i="113"/>
  <c r="V510" i="113"/>
  <c r="W510" i="113"/>
  <c r="Y510" i="113"/>
  <c r="Z510" i="113"/>
  <c r="AA510" i="113"/>
  <c r="A511" i="113"/>
  <c r="C511" i="113"/>
  <c r="D511" i="113"/>
  <c r="E511" i="113"/>
  <c r="F511" i="113"/>
  <c r="G511" i="113"/>
  <c r="H511" i="113"/>
  <c r="I511" i="113"/>
  <c r="K511" i="113"/>
  <c r="L511" i="113"/>
  <c r="M511" i="113"/>
  <c r="N511" i="113"/>
  <c r="O511" i="113"/>
  <c r="P511" i="113"/>
  <c r="Q511" i="113"/>
  <c r="R511" i="113"/>
  <c r="S511" i="113"/>
  <c r="T511" i="113"/>
  <c r="U511" i="113"/>
  <c r="V511" i="113"/>
  <c r="W511" i="113"/>
  <c r="Y511" i="113"/>
  <c r="Z511" i="113"/>
  <c r="AA511" i="113"/>
  <c r="A512" i="113"/>
  <c r="C512" i="113"/>
  <c r="D512" i="113"/>
  <c r="E512" i="113"/>
  <c r="F512" i="113"/>
  <c r="G512" i="113"/>
  <c r="H512" i="113"/>
  <c r="I512" i="113"/>
  <c r="K512" i="113"/>
  <c r="L512" i="113"/>
  <c r="M512" i="113"/>
  <c r="N512" i="113"/>
  <c r="O512" i="113"/>
  <c r="P512" i="113"/>
  <c r="Q512" i="113"/>
  <c r="R512" i="113"/>
  <c r="S512" i="113"/>
  <c r="T512" i="113"/>
  <c r="U512" i="113"/>
  <c r="V512" i="113"/>
  <c r="W512" i="113"/>
  <c r="Y512" i="113"/>
  <c r="Z512" i="113"/>
  <c r="AA512" i="113"/>
  <c r="A513" i="113"/>
  <c r="C513" i="113"/>
  <c r="D513" i="113"/>
  <c r="E513" i="113"/>
  <c r="F513" i="113"/>
  <c r="G513" i="113"/>
  <c r="H513" i="113"/>
  <c r="I513" i="113"/>
  <c r="K513" i="113"/>
  <c r="L513" i="113"/>
  <c r="M513" i="113"/>
  <c r="N513" i="113"/>
  <c r="O513" i="113"/>
  <c r="P513" i="113"/>
  <c r="Q513" i="113"/>
  <c r="R513" i="113"/>
  <c r="S513" i="113"/>
  <c r="T513" i="113"/>
  <c r="U513" i="113"/>
  <c r="V513" i="113"/>
  <c r="W513" i="113"/>
  <c r="Y513" i="113"/>
  <c r="Z513" i="113"/>
  <c r="AA513" i="113"/>
  <c r="A514" i="113"/>
  <c r="C514" i="113"/>
  <c r="D514" i="113"/>
  <c r="E514" i="113"/>
  <c r="F514" i="113"/>
  <c r="G514" i="113"/>
  <c r="H514" i="113"/>
  <c r="I514" i="113"/>
  <c r="K514" i="113"/>
  <c r="L514" i="113"/>
  <c r="M514" i="113"/>
  <c r="N514" i="113"/>
  <c r="O514" i="113"/>
  <c r="P514" i="113"/>
  <c r="Q514" i="113"/>
  <c r="R514" i="113"/>
  <c r="S514" i="113"/>
  <c r="T514" i="113"/>
  <c r="U514" i="113"/>
  <c r="V514" i="113"/>
  <c r="W514" i="113"/>
  <c r="Y514" i="113"/>
  <c r="Z514" i="113"/>
  <c r="AA514" i="113"/>
  <c r="A515" i="113"/>
  <c r="C515" i="113"/>
  <c r="D515" i="113"/>
  <c r="E515" i="113"/>
  <c r="F515" i="113"/>
  <c r="G515" i="113"/>
  <c r="H515" i="113"/>
  <c r="I515" i="113"/>
  <c r="K515" i="113"/>
  <c r="L515" i="113"/>
  <c r="M515" i="113"/>
  <c r="N515" i="113"/>
  <c r="O515" i="113"/>
  <c r="P515" i="113"/>
  <c r="Q515" i="113"/>
  <c r="R515" i="113"/>
  <c r="S515" i="113"/>
  <c r="T515" i="113"/>
  <c r="U515" i="113"/>
  <c r="V515" i="113"/>
  <c r="W515" i="113"/>
  <c r="Y515" i="113"/>
  <c r="Z515" i="113"/>
  <c r="AA515" i="113"/>
  <c r="A516" i="113"/>
  <c r="C516" i="113"/>
  <c r="D516" i="113"/>
  <c r="E516" i="113"/>
  <c r="F516" i="113"/>
  <c r="G516" i="113"/>
  <c r="H516" i="113"/>
  <c r="I516" i="113"/>
  <c r="K516" i="113"/>
  <c r="L516" i="113"/>
  <c r="M516" i="113"/>
  <c r="N516" i="113"/>
  <c r="O516" i="113"/>
  <c r="P516" i="113"/>
  <c r="Q516" i="113"/>
  <c r="R516" i="113"/>
  <c r="S516" i="113"/>
  <c r="T516" i="113"/>
  <c r="U516" i="113"/>
  <c r="V516" i="113"/>
  <c r="W516" i="113"/>
  <c r="Y516" i="113"/>
  <c r="Z516" i="113"/>
  <c r="AA516" i="113"/>
  <c r="A517" i="113"/>
  <c r="C517" i="113"/>
  <c r="D517" i="113"/>
  <c r="E517" i="113"/>
  <c r="F517" i="113"/>
  <c r="G517" i="113"/>
  <c r="H517" i="113"/>
  <c r="I517" i="113"/>
  <c r="K517" i="113"/>
  <c r="L517" i="113"/>
  <c r="M517" i="113"/>
  <c r="N517" i="113"/>
  <c r="O517" i="113"/>
  <c r="P517" i="113"/>
  <c r="Q517" i="113"/>
  <c r="R517" i="113"/>
  <c r="S517" i="113"/>
  <c r="T517" i="113"/>
  <c r="U517" i="113"/>
  <c r="V517" i="113"/>
  <c r="W517" i="113"/>
  <c r="Y517" i="113"/>
  <c r="Z517" i="113"/>
  <c r="AA517" i="113"/>
  <c r="A518" i="113"/>
  <c r="C518" i="113"/>
  <c r="D518" i="113"/>
  <c r="E518" i="113"/>
  <c r="F518" i="113"/>
  <c r="G518" i="113"/>
  <c r="H518" i="113"/>
  <c r="I518" i="113"/>
  <c r="K518" i="113"/>
  <c r="L518" i="113"/>
  <c r="M518" i="113"/>
  <c r="N518" i="113"/>
  <c r="O518" i="113"/>
  <c r="P518" i="113"/>
  <c r="Q518" i="113"/>
  <c r="R518" i="113"/>
  <c r="S518" i="113"/>
  <c r="T518" i="113"/>
  <c r="U518" i="113"/>
  <c r="V518" i="113"/>
  <c r="W518" i="113"/>
  <c r="Y518" i="113"/>
  <c r="Z518" i="113"/>
  <c r="AA518" i="113"/>
  <c r="A519" i="113"/>
  <c r="C519" i="113"/>
  <c r="D519" i="113"/>
  <c r="E519" i="113"/>
  <c r="F519" i="113"/>
  <c r="G519" i="113"/>
  <c r="H519" i="113"/>
  <c r="I519" i="113"/>
  <c r="K519" i="113"/>
  <c r="L519" i="113"/>
  <c r="M519" i="113"/>
  <c r="N519" i="113"/>
  <c r="O519" i="113"/>
  <c r="P519" i="113"/>
  <c r="Q519" i="113"/>
  <c r="R519" i="113"/>
  <c r="S519" i="113"/>
  <c r="T519" i="113"/>
  <c r="U519" i="113"/>
  <c r="V519" i="113"/>
  <c r="W519" i="113"/>
  <c r="Y519" i="113"/>
  <c r="Z519" i="113"/>
  <c r="AA519" i="113"/>
  <c r="A520" i="113"/>
  <c r="C520" i="113"/>
  <c r="D520" i="113"/>
  <c r="E520" i="113"/>
  <c r="F520" i="113"/>
  <c r="G520" i="113"/>
  <c r="H520" i="113"/>
  <c r="I520" i="113"/>
  <c r="K520" i="113"/>
  <c r="L520" i="113"/>
  <c r="M520" i="113"/>
  <c r="N520" i="113"/>
  <c r="O520" i="113"/>
  <c r="P520" i="113"/>
  <c r="Q520" i="113"/>
  <c r="R520" i="113"/>
  <c r="S520" i="113"/>
  <c r="T520" i="113"/>
  <c r="U520" i="113"/>
  <c r="V520" i="113"/>
  <c r="W520" i="113"/>
  <c r="Y520" i="113"/>
  <c r="Z520" i="113"/>
  <c r="AA520" i="113"/>
  <c r="A521" i="113"/>
  <c r="C521" i="113"/>
  <c r="D521" i="113"/>
  <c r="E521" i="113"/>
  <c r="F521" i="113"/>
  <c r="G521" i="113"/>
  <c r="H521" i="113"/>
  <c r="I521" i="113"/>
  <c r="K521" i="113"/>
  <c r="L521" i="113"/>
  <c r="M521" i="113"/>
  <c r="N521" i="113"/>
  <c r="O521" i="113"/>
  <c r="P521" i="113"/>
  <c r="Q521" i="113"/>
  <c r="R521" i="113"/>
  <c r="S521" i="113"/>
  <c r="T521" i="113"/>
  <c r="U521" i="113"/>
  <c r="V521" i="113"/>
  <c r="W521" i="113"/>
  <c r="Y521" i="113"/>
  <c r="Z521" i="113"/>
  <c r="AA521" i="113"/>
  <c r="A522" i="113"/>
  <c r="C522" i="113"/>
  <c r="D522" i="113"/>
  <c r="E522" i="113"/>
  <c r="F522" i="113"/>
  <c r="G522" i="113"/>
  <c r="H522" i="113"/>
  <c r="I522" i="113"/>
  <c r="K522" i="113"/>
  <c r="L522" i="113"/>
  <c r="M522" i="113"/>
  <c r="N522" i="113"/>
  <c r="O522" i="113"/>
  <c r="P522" i="113"/>
  <c r="Q522" i="113"/>
  <c r="R522" i="113"/>
  <c r="S522" i="113"/>
  <c r="T522" i="113"/>
  <c r="U522" i="113"/>
  <c r="V522" i="113"/>
  <c r="W522" i="113"/>
  <c r="Y522" i="113"/>
  <c r="Z522" i="113"/>
  <c r="AA522" i="113"/>
  <c r="A523" i="113"/>
  <c r="C523" i="113"/>
  <c r="D523" i="113"/>
  <c r="E523" i="113"/>
  <c r="F523" i="113"/>
  <c r="G523" i="113"/>
  <c r="H523" i="113"/>
  <c r="I523" i="113"/>
  <c r="K523" i="113"/>
  <c r="L523" i="113"/>
  <c r="M523" i="113"/>
  <c r="N523" i="113"/>
  <c r="O523" i="113"/>
  <c r="P523" i="113"/>
  <c r="Q523" i="113"/>
  <c r="R523" i="113"/>
  <c r="S523" i="113"/>
  <c r="T523" i="113"/>
  <c r="U523" i="113"/>
  <c r="V523" i="113"/>
  <c r="W523" i="113"/>
  <c r="Y523" i="113"/>
  <c r="Z523" i="113"/>
  <c r="AA523" i="113"/>
  <c r="A524" i="113"/>
  <c r="C524" i="113"/>
  <c r="D524" i="113"/>
  <c r="E524" i="113"/>
  <c r="F524" i="113"/>
  <c r="G524" i="113"/>
  <c r="H524" i="113"/>
  <c r="I524" i="113"/>
  <c r="K524" i="113"/>
  <c r="L524" i="113"/>
  <c r="M524" i="113"/>
  <c r="N524" i="113"/>
  <c r="O524" i="113"/>
  <c r="P524" i="113"/>
  <c r="Q524" i="113"/>
  <c r="R524" i="113"/>
  <c r="S524" i="113"/>
  <c r="T524" i="113"/>
  <c r="U524" i="113"/>
  <c r="V524" i="113"/>
  <c r="W524" i="113"/>
  <c r="Y524" i="113"/>
  <c r="Z524" i="113"/>
  <c r="AA524" i="113"/>
  <c r="A525" i="113"/>
  <c r="C525" i="113"/>
  <c r="D525" i="113"/>
  <c r="E525" i="113"/>
  <c r="F525" i="113"/>
  <c r="G525" i="113"/>
  <c r="H525" i="113"/>
  <c r="I525" i="113"/>
  <c r="K525" i="113"/>
  <c r="L525" i="113"/>
  <c r="M525" i="113"/>
  <c r="N525" i="113"/>
  <c r="O525" i="113"/>
  <c r="P525" i="113"/>
  <c r="Q525" i="113"/>
  <c r="R525" i="113"/>
  <c r="S525" i="113"/>
  <c r="T525" i="113"/>
  <c r="U525" i="113"/>
  <c r="V525" i="113"/>
  <c r="W525" i="113"/>
  <c r="Y525" i="113"/>
  <c r="Z525" i="113"/>
  <c r="AA525" i="113"/>
  <c r="A526" i="113"/>
  <c r="C526" i="113"/>
  <c r="D526" i="113"/>
  <c r="E526" i="113"/>
  <c r="F526" i="113"/>
  <c r="G526" i="113"/>
  <c r="H526" i="113"/>
  <c r="I526" i="113"/>
  <c r="K526" i="113"/>
  <c r="L526" i="113"/>
  <c r="M526" i="113"/>
  <c r="N526" i="113"/>
  <c r="O526" i="113"/>
  <c r="P526" i="113"/>
  <c r="Q526" i="113"/>
  <c r="R526" i="113"/>
  <c r="S526" i="113"/>
  <c r="T526" i="113"/>
  <c r="U526" i="113"/>
  <c r="V526" i="113"/>
  <c r="W526" i="113"/>
  <c r="Y526" i="113"/>
  <c r="Z526" i="113"/>
  <c r="AA526" i="113"/>
  <c r="A527" i="113"/>
  <c r="C527" i="113"/>
  <c r="D527" i="113"/>
  <c r="E527" i="113"/>
  <c r="F527" i="113"/>
  <c r="G527" i="113"/>
  <c r="H527" i="113"/>
  <c r="I527" i="113"/>
  <c r="K527" i="113"/>
  <c r="L527" i="113"/>
  <c r="M527" i="113"/>
  <c r="N527" i="113"/>
  <c r="O527" i="113"/>
  <c r="P527" i="113"/>
  <c r="Q527" i="113"/>
  <c r="R527" i="113"/>
  <c r="S527" i="113"/>
  <c r="T527" i="113"/>
  <c r="U527" i="113"/>
  <c r="V527" i="113"/>
  <c r="W527" i="113"/>
  <c r="Y527" i="113"/>
  <c r="Z527" i="113"/>
  <c r="AA527" i="113"/>
  <c r="A528" i="113"/>
  <c r="C528" i="113"/>
  <c r="D528" i="113"/>
  <c r="E528" i="113"/>
  <c r="F528" i="113"/>
  <c r="G528" i="113"/>
  <c r="H528" i="113"/>
  <c r="I528" i="113"/>
  <c r="K528" i="113"/>
  <c r="L528" i="113"/>
  <c r="M528" i="113"/>
  <c r="N528" i="113"/>
  <c r="O528" i="113"/>
  <c r="P528" i="113"/>
  <c r="Q528" i="113"/>
  <c r="R528" i="113"/>
  <c r="S528" i="113"/>
  <c r="T528" i="113"/>
  <c r="U528" i="113"/>
  <c r="V528" i="113"/>
  <c r="W528" i="113"/>
  <c r="Y528" i="113"/>
  <c r="Z528" i="113"/>
  <c r="AA528" i="113"/>
  <c r="A529" i="113"/>
  <c r="C529" i="113"/>
  <c r="D529" i="113"/>
  <c r="E529" i="113"/>
  <c r="F529" i="113"/>
  <c r="G529" i="113"/>
  <c r="H529" i="113"/>
  <c r="I529" i="113"/>
  <c r="K529" i="113"/>
  <c r="L529" i="113"/>
  <c r="M529" i="113"/>
  <c r="N529" i="113"/>
  <c r="O529" i="113"/>
  <c r="P529" i="113"/>
  <c r="Q529" i="113"/>
  <c r="R529" i="113"/>
  <c r="S529" i="113"/>
  <c r="T529" i="113"/>
  <c r="U529" i="113"/>
  <c r="V529" i="113"/>
  <c r="W529" i="113"/>
  <c r="Y529" i="113"/>
  <c r="Z529" i="113"/>
  <c r="AA529" i="113"/>
  <c r="A530" i="113"/>
  <c r="C530" i="113"/>
  <c r="D530" i="113"/>
  <c r="E530" i="113"/>
  <c r="F530" i="113"/>
  <c r="G530" i="113"/>
  <c r="H530" i="113"/>
  <c r="I530" i="113"/>
  <c r="K530" i="113"/>
  <c r="L530" i="113"/>
  <c r="M530" i="113"/>
  <c r="N530" i="113"/>
  <c r="O530" i="113"/>
  <c r="P530" i="113"/>
  <c r="Q530" i="113"/>
  <c r="R530" i="113"/>
  <c r="S530" i="113"/>
  <c r="T530" i="113"/>
  <c r="U530" i="113"/>
  <c r="V530" i="113"/>
  <c r="W530" i="113"/>
  <c r="Y530" i="113"/>
  <c r="Z530" i="113"/>
  <c r="AA530" i="113"/>
  <c r="A531" i="113"/>
  <c r="C531" i="113"/>
  <c r="D531" i="113"/>
  <c r="E531" i="113"/>
  <c r="F531" i="113"/>
  <c r="G531" i="113"/>
  <c r="H531" i="113"/>
  <c r="I531" i="113"/>
  <c r="K531" i="113"/>
  <c r="L531" i="113"/>
  <c r="M531" i="113"/>
  <c r="N531" i="113"/>
  <c r="O531" i="113"/>
  <c r="P531" i="113"/>
  <c r="Q531" i="113"/>
  <c r="R531" i="113"/>
  <c r="S531" i="113"/>
  <c r="T531" i="113"/>
  <c r="U531" i="113"/>
  <c r="V531" i="113"/>
  <c r="W531" i="113"/>
  <c r="Y531" i="113"/>
  <c r="Z531" i="113"/>
  <c r="AA531" i="113"/>
  <c r="A532" i="113"/>
  <c r="C532" i="113"/>
  <c r="D532" i="113"/>
  <c r="E532" i="113"/>
  <c r="F532" i="113"/>
  <c r="G532" i="113"/>
  <c r="H532" i="113"/>
  <c r="I532" i="113"/>
  <c r="K532" i="113"/>
  <c r="L532" i="113"/>
  <c r="M532" i="113"/>
  <c r="N532" i="113"/>
  <c r="O532" i="113"/>
  <c r="P532" i="113"/>
  <c r="Q532" i="113"/>
  <c r="R532" i="113"/>
  <c r="S532" i="113"/>
  <c r="T532" i="113"/>
  <c r="U532" i="113"/>
  <c r="V532" i="113"/>
  <c r="W532" i="113"/>
  <c r="Y532" i="113"/>
  <c r="Z532" i="113"/>
  <c r="AA532" i="113"/>
  <c r="A533" i="113"/>
  <c r="C533" i="113"/>
  <c r="D533" i="113"/>
  <c r="E533" i="113"/>
  <c r="F533" i="113"/>
  <c r="G533" i="113"/>
  <c r="H533" i="113"/>
  <c r="I533" i="113"/>
  <c r="K533" i="113"/>
  <c r="L533" i="113"/>
  <c r="M533" i="113"/>
  <c r="N533" i="113"/>
  <c r="O533" i="113"/>
  <c r="P533" i="113"/>
  <c r="Q533" i="113"/>
  <c r="R533" i="113"/>
  <c r="S533" i="113"/>
  <c r="T533" i="113"/>
  <c r="U533" i="113"/>
  <c r="V533" i="113"/>
  <c r="W533" i="113"/>
  <c r="Y533" i="113"/>
  <c r="Z533" i="113"/>
  <c r="AA533" i="113"/>
  <c r="A534" i="113"/>
  <c r="C534" i="113"/>
  <c r="D534" i="113"/>
  <c r="E534" i="113"/>
  <c r="F534" i="113"/>
  <c r="G534" i="113"/>
  <c r="H534" i="113"/>
  <c r="I534" i="113"/>
  <c r="K534" i="113"/>
  <c r="L534" i="113"/>
  <c r="M534" i="113"/>
  <c r="N534" i="113"/>
  <c r="O534" i="113"/>
  <c r="P534" i="113"/>
  <c r="Q534" i="113"/>
  <c r="R534" i="113"/>
  <c r="S534" i="113"/>
  <c r="T534" i="113"/>
  <c r="U534" i="113"/>
  <c r="V534" i="113"/>
  <c r="W534" i="113"/>
  <c r="Y534" i="113"/>
  <c r="Z534" i="113"/>
  <c r="AA534" i="113"/>
  <c r="A535" i="113"/>
  <c r="C535" i="113"/>
  <c r="D535" i="113"/>
  <c r="E535" i="113"/>
  <c r="F535" i="113"/>
  <c r="G535" i="113"/>
  <c r="H535" i="113"/>
  <c r="I535" i="113"/>
  <c r="K535" i="113"/>
  <c r="L535" i="113"/>
  <c r="M535" i="113"/>
  <c r="N535" i="113"/>
  <c r="O535" i="113"/>
  <c r="P535" i="113"/>
  <c r="Q535" i="113"/>
  <c r="R535" i="113"/>
  <c r="S535" i="113"/>
  <c r="T535" i="113"/>
  <c r="U535" i="113"/>
  <c r="V535" i="113"/>
  <c r="W535" i="113"/>
  <c r="Y535" i="113"/>
  <c r="Z535" i="113"/>
  <c r="AA535" i="113"/>
  <c r="A536" i="113"/>
  <c r="C536" i="113"/>
  <c r="D536" i="113"/>
  <c r="E536" i="113"/>
  <c r="F536" i="113"/>
  <c r="G536" i="113"/>
  <c r="H536" i="113"/>
  <c r="I536" i="113"/>
  <c r="K536" i="113"/>
  <c r="L536" i="113"/>
  <c r="M536" i="113"/>
  <c r="N536" i="113"/>
  <c r="O536" i="113"/>
  <c r="P536" i="113"/>
  <c r="Q536" i="113"/>
  <c r="R536" i="113"/>
  <c r="S536" i="113"/>
  <c r="T536" i="113"/>
  <c r="U536" i="113"/>
  <c r="V536" i="113"/>
  <c r="W536" i="113"/>
  <c r="Y536" i="113"/>
  <c r="Z536" i="113"/>
  <c r="AA536" i="113"/>
  <c r="A537" i="113"/>
  <c r="C537" i="113"/>
  <c r="D537" i="113"/>
  <c r="E537" i="113"/>
  <c r="F537" i="113"/>
  <c r="G537" i="113"/>
  <c r="H537" i="113"/>
  <c r="I537" i="113"/>
  <c r="K537" i="113"/>
  <c r="L537" i="113"/>
  <c r="M537" i="113"/>
  <c r="N537" i="113"/>
  <c r="O537" i="113"/>
  <c r="P537" i="113"/>
  <c r="Q537" i="113"/>
  <c r="R537" i="113"/>
  <c r="S537" i="113"/>
  <c r="T537" i="113"/>
  <c r="U537" i="113"/>
  <c r="V537" i="113"/>
  <c r="W537" i="113"/>
  <c r="Y537" i="113"/>
  <c r="Z537" i="113"/>
  <c r="AA537" i="113"/>
  <c r="A538" i="113"/>
  <c r="C538" i="113"/>
  <c r="D538" i="113"/>
  <c r="E538" i="113"/>
  <c r="F538" i="113"/>
  <c r="G538" i="113"/>
  <c r="H538" i="113"/>
  <c r="I538" i="113"/>
  <c r="K538" i="113"/>
  <c r="L538" i="113"/>
  <c r="M538" i="113"/>
  <c r="N538" i="113"/>
  <c r="O538" i="113"/>
  <c r="P538" i="113"/>
  <c r="Q538" i="113"/>
  <c r="R538" i="113"/>
  <c r="S538" i="113"/>
  <c r="T538" i="113"/>
  <c r="U538" i="113"/>
  <c r="V538" i="113"/>
  <c r="W538" i="113"/>
  <c r="Y538" i="113"/>
  <c r="Z538" i="113"/>
  <c r="AA538" i="113"/>
  <c r="A539" i="113"/>
  <c r="C539" i="113"/>
  <c r="D539" i="113"/>
  <c r="E539" i="113"/>
  <c r="F539" i="113"/>
  <c r="G539" i="113"/>
  <c r="H539" i="113"/>
  <c r="I539" i="113"/>
  <c r="K539" i="113"/>
  <c r="L539" i="113"/>
  <c r="M539" i="113"/>
  <c r="N539" i="113"/>
  <c r="O539" i="113"/>
  <c r="P539" i="113"/>
  <c r="Q539" i="113"/>
  <c r="R539" i="113"/>
  <c r="S539" i="113"/>
  <c r="T539" i="113"/>
  <c r="U539" i="113"/>
  <c r="V539" i="113"/>
  <c r="W539" i="113"/>
  <c r="Y539" i="113"/>
  <c r="Z539" i="113"/>
  <c r="AA539" i="113"/>
  <c r="A540" i="113"/>
  <c r="C540" i="113"/>
  <c r="D540" i="113"/>
  <c r="E540" i="113"/>
  <c r="F540" i="113"/>
  <c r="G540" i="113"/>
  <c r="H540" i="113"/>
  <c r="I540" i="113"/>
  <c r="K540" i="113"/>
  <c r="L540" i="113"/>
  <c r="M540" i="113"/>
  <c r="N540" i="113"/>
  <c r="O540" i="113"/>
  <c r="P540" i="113"/>
  <c r="Q540" i="113"/>
  <c r="R540" i="113"/>
  <c r="S540" i="113"/>
  <c r="T540" i="113"/>
  <c r="U540" i="113"/>
  <c r="V540" i="113"/>
  <c r="W540" i="113"/>
  <c r="Y540" i="113"/>
  <c r="Z540" i="113"/>
  <c r="AA540" i="113"/>
  <c r="A541" i="113"/>
  <c r="C541" i="113"/>
  <c r="D541" i="113"/>
  <c r="E541" i="113"/>
  <c r="F541" i="113"/>
  <c r="G541" i="113"/>
  <c r="H541" i="113"/>
  <c r="I541" i="113"/>
  <c r="K541" i="113"/>
  <c r="L541" i="113"/>
  <c r="M541" i="113"/>
  <c r="N541" i="113"/>
  <c r="O541" i="113"/>
  <c r="P541" i="113"/>
  <c r="Q541" i="113"/>
  <c r="R541" i="113"/>
  <c r="S541" i="113"/>
  <c r="T541" i="113"/>
  <c r="U541" i="113"/>
  <c r="V541" i="113"/>
  <c r="W541" i="113"/>
  <c r="Y541" i="113"/>
  <c r="Z541" i="113"/>
  <c r="AA541" i="113"/>
  <c r="A542" i="113"/>
  <c r="C542" i="113"/>
  <c r="D542" i="113"/>
  <c r="E542" i="113"/>
  <c r="F542" i="113"/>
  <c r="G542" i="113"/>
  <c r="H542" i="113"/>
  <c r="I542" i="113"/>
  <c r="K542" i="113"/>
  <c r="L542" i="113"/>
  <c r="M542" i="113"/>
  <c r="N542" i="113"/>
  <c r="O542" i="113"/>
  <c r="P542" i="113"/>
  <c r="Q542" i="113"/>
  <c r="R542" i="113"/>
  <c r="S542" i="113"/>
  <c r="T542" i="113"/>
  <c r="U542" i="113"/>
  <c r="V542" i="113"/>
  <c r="W542" i="113"/>
  <c r="Y542" i="113"/>
  <c r="Z542" i="113"/>
  <c r="AA542" i="113"/>
  <c r="A543" i="113"/>
  <c r="C543" i="113"/>
  <c r="D543" i="113"/>
  <c r="E543" i="113"/>
  <c r="F543" i="113"/>
  <c r="G543" i="113"/>
  <c r="H543" i="113"/>
  <c r="I543" i="113"/>
  <c r="K543" i="113"/>
  <c r="L543" i="113"/>
  <c r="M543" i="113"/>
  <c r="N543" i="113"/>
  <c r="O543" i="113"/>
  <c r="P543" i="113"/>
  <c r="Q543" i="113"/>
  <c r="R543" i="113"/>
  <c r="S543" i="113"/>
  <c r="T543" i="113"/>
  <c r="U543" i="113"/>
  <c r="V543" i="113"/>
  <c r="W543" i="113"/>
  <c r="Y543" i="113"/>
  <c r="Z543" i="113"/>
  <c r="AA543" i="113"/>
  <c r="A544" i="113"/>
  <c r="C544" i="113"/>
  <c r="D544" i="113"/>
  <c r="E544" i="113"/>
  <c r="F544" i="113"/>
  <c r="G544" i="113"/>
  <c r="H544" i="113"/>
  <c r="I544" i="113"/>
  <c r="K544" i="113"/>
  <c r="L544" i="113"/>
  <c r="M544" i="113"/>
  <c r="N544" i="113"/>
  <c r="O544" i="113"/>
  <c r="P544" i="113"/>
  <c r="Q544" i="113"/>
  <c r="R544" i="113"/>
  <c r="S544" i="113"/>
  <c r="T544" i="113"/>
  <c r="U544" i="113"/>
  <c r="V544" i="113"/>
  <c r="W544" i="113"/>
  <c r="Y544" i="113"/>
  <c r="Z544" i="113"/>
  <c r="AA544" i="113"/>
  <c r="A545" i="113"/>
  <c r="C545" i="113"/>
  <c r="D545" i="113"/>
  <c r="E545" i="113"/>
  <c r="F545" i="113"/>
  <c r="G545" i="113"/>
  <c r="H545" i="113"/>
  <c r="I545" i="113"/>
  <c r="K545" i="113"/>
  <c r="L545" i="113"/>
  <c r="M545" i="113"/>
  <c r="N545" i="113"/>
  <c r="O545" i="113"/>
  <c r="P545" i="113"/>
  <c r="Q545" i="113"/>
  <c r="R545" i="113"/>
  <c r="S545" i="113"/>
  <c r="T545" i="113"/>
  <c r="U545" i="113"/>
  <c r="V545" i="113"/>
  <c r="W545" i="113"/>
  <c r="Y545" i="113"/>
  <c r="Z545" i="113"/>
  <c r="AA545" i="113"/>
  <c r="A546" i="113"/>
  <c r="C546" i="113"/>
  <c r="D546" i="113"/>
  <c r="E546" i="113"/>
  <c r="F546" i="113"/>
  <c r="G546" i="113"/>
  <c r="H546" i="113"/>
  <c r="I546" i="113"/>
  <c r="K546" i="113"/>
  <c r="L546" i="113"/>
  <c r="M546" i="113"/>
  <c r="N546" i="113"/>
  <c r="O546" i="113"/>
  <c r="P546" i="113"/>
  <c r="Q546" i="113"/>
  <c r="R546" i="113"/>
  <c r="S546" i="113"/>
  <c r="T546" i="113"/>
  <c r="U546" i="113"/>
  <c r="V546" i="113"/>
  <c r="W546" i="113"/>
  <c r="Y546" i="113"/>
  <c r="Z546" i="113"/>
  <c r="AA546" i="113"/>
  <c r="A547" i="113"/>
  <c r="C547" i="113"/>
  <c r="D547" i="113"/>
  <c r="E547" i="113"/>
  <c r="F547" i="113"/>
  <c r="G547" i="113"/>
  <c r="H547" i="113"/>
  <c r="I547" i="113"/>
  <c r="K547" i="113"/>
  <c r="L547" i="113"/>
  <c r="M547" i="113"/>
  <c r="N547" i="113"/>
  <c r="O547" i="113"/>
  <c r="P547" i="113"/>
  <c r="Q547" i="113"/>
  <c r="R547" i="113"/>
  <c r="S547" i="113"/>
  <c r="T547" i="113"/>
  <c r="U547" i="113"/>
  <c r="V547" i="113"/>
  <c r="W547" i="113"/>
  <c r="Y547" i="113"/>
  <c r="Z547" i="113"/>
  <c r="AA547" i="113"/>
  <c r="A548" i="113"/>
  <c r="C548" i="113"/>
  <c r="D548" i="113"/>
  <c r="E548" i="113"/>
  <c r="F548" i="113"/>
  <c r="G548" i="113"/>
  <c r="H548" i="113"/>
  <c r="I548" i="113"/>
  <c r="K548" i="113"/>
  <c r="L548" i="113"/>
  <c r="M548" i="113"/>
  <c r="N548" i="113"/>
  <c r="O548" i="113"/>
  <c r="P548" i="113"/>
  <c r="Q548" i="113"/>
  <c r="R548" i="113"/>
  <c r="S548" i="113"/>
  <c r="T548" i="113"/>
  <c r="U548" i="113"/>
  <c r="V548" i="113"/>
  <c r="W548" i="113"/>
  <c r="Y548" i="113"/>
  <c r="Z548" i="113"/>
  <c r="AA548" i="113"/>
  <c r="A549" i="113"/>
  <c r="C549" i="113"/>
  <c r="D549" i="113"/>
  <c r="E549" i="113"/>
  <c r="F549" i="113"/>
  <c r="G549" i="113"/>
  <c r="H549" i="113"/>
  <c r="I549" i="113"/>
  <c r="K549" i="113"/>
  <c r="L549" i="113"/>
  <c r="M549" i="113"/>
  <c r="N549" i="113"/>
  <c r="O549" i="113"/>
  <c r="P549" i="113"/>
  <c r="Q549" i="113"/>
  <c r="R549" i="113"/>
  <c r="S549" i="113"/>
  <c r="T549" i="113"/>
  <c r="U549" i="113"/>
  <c r="V549" i="113"/>
  <c r="W549" i="113"/>
  <c r="Y549" i="113"/>
  <c r="Z549" i="113"/>
  <c r="AA549" i="113"/>
  <c r="A550" i="113"/>
  <c r="C550" i="113"/>
  <c r="D550" i="113"/>
  <c r="E550" i="113"/>
  <c r="F550" i="113"/>
  <c r="G550" i="113"/>
  <c r="H550" i="113"/>
  <c r="I550" i="113"/>
  <c r="K550" i="113"/>
  <c r="L550" i="113"/>
  <c r="M550" i="113"/>
  <c r="N550" i="113"/>
  <c r="O550" i="113"/>
  <c r="P550" i="113"/>
  <c r="Q550" i="113"/>
  <c r="R550" i="113"/>
  <c r="S550" i="113"/>
  <c r="T550" i="113"/>
  <c r="U550" i="113"/>
  <c r="V550" i="113"/>
  <c r="W550" i="113"/>
  <c r="Y550" i="113"/>
  <c r="Z550" i="113"/>
  <c r="AA550" i="113"/>
  <c r="A551" i="113"/>
  <c r="C551" i="113"/>
  <c r="D551" i="113"/>
  <c r="E551" i="113"/>
  <c r="F551" i="113"/>
  <c r="G551" i="113"/>
  <c r="H551" i="113"/>
  <c r="I551" i="113"/>
  <c r="K551" i="113"/>
  <c r="L551" i="113"/>
  <c r="M551" i="113"/>
  <c r="N551" i="113"/>
  <c r="O551" i="113"/>
  <c r="P551" i="113"/>
  <c r="Q551" i="113"/>
  <c r="R551" i="113"/>
  <c r="S551" i="113"/>
  <c r="T551" i="113"/>
  <c r="U551" i="113"/>
  <c r="V551" i="113"/>
  <c r="W551" i="113"/>
  <c r="Y551" i="113"/>
  <c r="Z551" i="113"/>
  <c r="AA551" i="113"/>
  <c r="A454" i="113"/>
  <c r="C454" i="113"/>
  <c r="D454" i="113"/>
  <c r="E454" i="113"/>
  <c r="F454" i="113"/>
  <c r="G454" i="113"/>
  <c r="H454" i="113"/>
  <c r="I454" i="113"/>
  <c r="K454" i="113"/>
  <c r="L454" i="113"/>
  <c r="M454" i="113"/>
  <c r="N454" i="113"/>
  <c r="O454" i="113"/>
  <c r="P454" i="113"/>
  <c r="Q454" i="113"/>
  <c r="R454" i="113"/>
  <c r="S454" i="113"/>
  <c r="T454" i="113"/>
  <c r="U454" i="113"/>
  <c r="V454" i="113"/>
  <c r="W454" i="113"/>
  <c r="Y454" i="113"/>
  <c r="Z454" i="113"/>
  <c r="AA454" i="113"/>
  <c r="A455" i="113"/>
  <c r="C455" i="113"/>
  <c r="D455" i="113"/>
  <c r="E455" i="113"/>
  <c r="F455" i="113"/>
  <c r="G455" i="113"/>
  <c r="H455" i="113"/>
  <c r="I455" i="113"/>
  <c r="K455" i="113"/>
  <c r="L455" i="113"/>
  <c r="M455" i="113"/>
  <c r="N455" i="113"/>
  <c r="O455" i="113"/>
  <c r="P455" i="113"/>
  <c r="Q455" i="113"/>
  <c r="R455" i="113"/>
  <c r="S455" i="113"/>
  <c r="T455" i="113"/>
  <c r="U455" i="113"/>
  <c r="V455" i="113"/>
  <c r="W455" i="113"/>
  <c r="Y455" i="113"/>
  <c r="Z455" i="113"/>
  <c r="AA455" i="113"/>
  <c r="A456" i="113"/>
  <c r="C456" i="113"/>
  <c r="D456" i="113"/>
  <c r="E456" i="113"/>
  <c r="F456" i="113"/>
  <c r="G456" i="113"/>
  <c r="H456" i="113"/>
  <c r="I456" i="113"/>
  <c r="K456" i="113"/>
  <c r="L456" i="113"/>
  <c r="M456" i="113"/>
  <c r="N456" i="113"/>
  <c r="O456" i="113"/>
  <c r="P456" i="113"/>
  <c r="Q456" i="113"/>
  <c r="R456" i="113"/>
  <c r="S456" i="113"/>
  <c r="T456" i="113"/>
  <c r="U456" i="113"/>
  <c r="V456" i="113"/>
  <c r="W456" i="113"/>
  <c r="Y456" i="113"/>
  <c r="Z456" i="113"/>
  <c r="AA456" i="113"/>
  <c r="A457" i="113"/>
  <c r="C457" i="113"/>
  <c r="D457" i="113"/>
  <c r="E457" i="113"/>
  <c r="F457" i="113"/>
  <c r="G457" i="113"/>
  <c r="H457" i="113"/>
  <c r="I457" i="113"/>
  <c r="K457" i="113"/>
  <c r="L457" i="113"/>
  <c r="M457" i="113"/>
  <c r="N457" i="113"/>
  <c r="O457" i="113"/>
  <c r="P457" i="113"/>
  <c r="Q457" i="113"/>
  <c r="R457" i="113"/>
  <c r="S457" i="113"/>
  <c r="T457" i="113"/>
  <c r="U457" i="113"/>
  <c r="V457" i="113"/>
  <c r="W457" i="113"/>
  <c r="Y457" i="113"/>
  <c r="Z457" i="113"/>
  <c r="AA457" i="113"/>
  <c r="A458" i="113"/>
  <c r="C458" i="113"/>
  <c r="D458" i="113"/>
  <c r="E458" i="113"/>
  <c r="F458" i="113"/>
  <c r="G458" i="113"/>
  <c r="H458" i="113"/>
  <c r="I458" i="113"/>
  <c r="K458" i="113"/>
  <c r="L458" i="113"/>
  <c r="M458" i="113"/>
  <c r="N458" i="113"/>
  <c r="O458" i="113"/>
  <c r="P458" i="113"/>
  <c r="Q458" i="113"/>
  <c r="R458" i="113"/>
  <c r="S458" i="113"/>
  <c r="T458" i="113"/>
  <c r="U458" i="113"/>
  <c r="V458" i="113"/>
  <c r="W458" i="113"/>
  <c r="Y458" i="113"/>
  <c r="Z458" i="113"/>
  <c r="AA458" i="113"/>
  <c r="A459" i="113"/>
  <c r="C459" i="113"/>
  <c r="D459" i="113"/>
  <c r="E459" i="113"/>
  <c r="F459" i="113"/>
  <c r="G459" i="113"/>
  <c r="H459" i="113"/>
  <c r="I459" i="113"/>
  <c r="K459" i="113"/>
  <c r="L459" i="113"/>
  <c r="M459" i="113"/>
  <c r="N459" i="113"/>
  <c r="O459" i="113"/>
  <c r="P459" i="113"/>
  <c r="Q459" i="113"/>
  <c r="R459" i="113"/>
  <c r="S459" i="113"/>
  <c r="T459" i="113"/>
  <c r="U459" i="113"/>
  <c r="V459" i="113"/>
  <c r="W459" i="113"/>
  <c r="Y459" i="113"/>
  <c r="Z459" i="113"/>
  <c r="AA459" i="113"/>
  <c r="A460" i="113"/>
  <c r="C460" i="113"/>
  <c r="D460" i="113"/>
  <c r="E460" i="113"/>
  <c r="F460" i="113"/>
  <c r="G460" i="113"/>
  <c r="H460" i="113"/>
  <c r="I460" i="113"/>
  <c r="K460" i="113"/>
  <c r="L460" i="113"/>
  <c r="M460" i="113"/>
  <c r="N460" i="113"/>
  <c r="O460" i="113"/>
  <c r="P460" i="113"/>
  <c r="Q460" i="113"/>
  <c r="R460" i="113"/>
  <c r="S460" i="113"/>
  <c r="T460" i="113"/>
  <c r="U460" i="113"/>
  <c r="V460" i="113"/>
  <c r="W460" i="113"/>
  <c r="Y460" i="113"/>
  <c r="Z460" i="113"/>
  <c r="AA460" i="113"/>
  <c r="A461" i="113"/>
  <c r="C461" i="113"/>
  <c r="D461" i="113"/>
  <c r="E461" i="113"/>
  <c r="F461" i="113"/>
  <c r="G461" i="113"/>
  <c r="H461" i="113"/>
  <c r="I461" i="113"/>
  <c r="K461" i="113"/>
  <c r="L461" i="113"/>
  <c r="M461" i="113"/>
  <c r="N461" i="113"/>
  <c r="O461" i="113"/>
  <c r="P461" i="113"/>
  <c r="Q461" i="113"/>
  <c r="R461" i="113"/>
  <c r="S461" i="113"/>
  <c r="T461" i="113"/>
  <c r="U461" i="113"/>
  <c r="V461" i="113"/>
  <c r="W461" i="113"/>
  <c r="Y461" i="113"/>
  <c r="Z461" i="113"/>
  <c r="AA461" i="113"/>
  <c r="A462" i="113"/>
  <c r="C462" i="113"/>
  <c r="D462" i="113"/>
  <c r="E462" i="113"/>
  <c r="F462" i="113"/>
  <c r="G462" i="113"/>
  <c r="H462" i="113"/>
  <c r="I462" i="113"/>
  <c r="K462" i="113"/>
  <c r="L462" i="113"/>
  <c r="M462" i="113"/>
  <c r="N462" i="113"/>
  <c r="O462" i="113"/>
  <c r="P462" i="113"/>
  <c r="Q462" i="113"/>
  <c r="R462" i="113"/>
  <c r="S462" i="113"/>
  <c r="T462" i="113"/>
  <c r="U462" i="113"/>
  <c r="V462" i="113"/>
  <c r="W462" i="113"/>
  <c r="Y462" i="113"/>
  <c r="Z462" i="113"/>
  <c r="AA462" i="113"/>
  <c r="A463" i="113"/>
  <c r="C463" i="113"/>
  <c r="D463" i="113"/>
  <c r="E463" i="113"/>
  <c r="F463" i="113"/>
  <c r="G463" i="113"/>
  <c r="H463" i="113"/>
  <c r="I463" i="113"/>
  <c r="K463" i="113"/>
  <c r="L463" i="113"/>
  <c r="M463" i="113"/>
  <c r="N463" i="113"/>
  <c r="O463" i="113"/>
  <c r="P463" i="113"/>
  <c r="Q463" i="113"/>
  <c r="R463" i="113"/>
  <c r="S463" i="113"/>
  <c r="T463" i="113"/>
  <c r="U463" i="113"/>
  <c r="V463" i="113"/>
  <c r="W463" i="113"/>
  <c r="Y463" i="113"/>
  <c r="Z463" i="113"/>
  <c r="AA463" i="113"/>
  <c r="A464" i="113"/>
  <c r="C464" i="113"/>
  <c r="D464" i="113"/>
  <c r="E464" i="113"/>
  <c r="F464" i="113"/>
  <c r="G464" i="113"/>
  <c r="H464" i="113"/>
  <c r="I464" i="113"/>
  <c r="K464" i="113"/>
  <c r="L464" i="113"/>
  <c r="M464" i="113"/>
  <c r="N464" i="113"/>
  <c r="O464" i="113"/>
  <c r="P464" i="113"/>
  <c r="Q464" i="113"/>
  <c r="R464" i="113"/>
  <c r="S464" i="113"/>
  <c r="T464" i="113"/>
  <c r="U464" i="113"/>
  <c r="V464" i="113"/>
  <c r="W464" i="113"/>
  <c r="Y464" i="113"/>
  <c r="Z464" i="113"/>
  <c r="AA464" i="113"/>
  <c r="A465" i="113"/>
  <c r="C465" i="113"/>
  <c r="D465" i="113"/>
  <c r="E465" i="113"/>
  <c r="F465" i="113"/>
  <c r="G465" i="113"/>
  <c r="H465" i="113"/>
  <c r="I465" i="113"/>
  <c r="K465" i="113"/>
  <c r="L465" i="113"/>
  <c r="M465" i="113"/>
  <c r="N465" i="113"/>
  <c r="O465" i="113"/>
  <c r="P465" i="113"/>
  <c r="Q465" i="113"/>
  <c r="R465" i="113"/>
  <c r="S465" i="113"/>
  <c r="T465" i="113"/>
  <c r="U465" i="113"/>
  <c r="V465" i="113"/>
  <c r="W465" i="113"/>
  <c r="Y465" i="113"/>
  <c r="Z465" i="113"/>
  <c r="AA465" i="113"/>
  <c r="A466" i="113"/>
  <c r="C466" i="113"/>
  <c r="D466" i="113"/>
  <c r="E466" i="113"/>
  <c r="F466" i="113"/>
  <c r="G466" i="113"/>
  <c r="H466" i="113"/>
  <c r="I466" i="113"/>
  <c r="K466" i="113"/>
  <c r="L466" i="113"/>
  <c r="M466" i="113"/>
  <c r="N466" i="113"/>
  <c r="O466" i="113"/>
  <c r="P466" i="113"/>
  <c r="Q466" i="113"/>
  <c r="R466" i="113"/>
  <c r="S466" i="113"/>
  <c r="T466" i="113"/>
  <c r="U466" i="113"/>
  <c r="V466" i="113"/>
  <c r="W466" i="113"/>
  <c r="Y466" i="113"/>
  <c r="Z466" i="113"/>
  <c r="AA466" i="113"/>
  <c r="A467" i="113"/>
  <c r="C467" i="113"/>
  <c r="D467" i="113"/>
  <c r="E467" i="113"/>
  <c r="F467" i="113"/>
  <c r="G467" i="113"/>
  <c r="H467" i="113"/>
  <c r="I467" i="113"/>
  <c r="K467" i="113"/>
  <c r="L467" i="113"/>
  <c r="M467" i="113"/>
  <c r="N467" i="113"/>
  <c r="O467" i="113"/>
  <c r="P467" i="113"/>
  <c r="Q467" i="113"/>
  <c r="R467" i="113"/>
  <c r="S467" i="113"/>
  <c r="T467" i="113"/>
  <c r="U467" i="113"/>
  <c r="V467" i="113"/>
  <c r="W467" i="113"/>
  <c r="Y467" i="113"/>
  <c r="Z467" i="113"/>
  <c r="AA467" i="113"/>
  <c r="A468" i="113"/>
  <c r="C468" i="113"/>
  <c r="D468" i="113"/>
  <c r="E468" i="113"/>
  <c r="F468" i="113"/>
  <c r="G468" i="113"/>
  <c r="H468" i="113"/>
  <c r="I468" i="113"/>
  <c r="K468" i="113"/>
  <c r="L468" i="113"/>
  <c r="M468" i="113"/>
  <c r="N468" i="113"/>
  <c r="O468" i="113"/>
  <c r="P468" i="113"/>
  <c r="Q468" i="113"/>
  <c r="R468" i="113"/>
  <c r="S468" i="113"/>
  <c r="T468" i="113"/>
  <c r="U468" i="113"/>
  <c r="V468" i="113"/>
  <c r="W468" i="113"/>
  <c r="Y468" i="113"/>
  <c r="Z468" i="113"/>
  <c r="AA468" i="113"/>
  <c r="A469" i="113"/>
  <c r="C469" i="113"/>
  <c r="D469" i="113"/>
  <c r="E469" i="113"/>
  <c r="F469" i="113"/>
  <c r="G469" i="113"/>
  <c r="H469" i="113"/>
  <c r="I469" i="113"/>
  <c r="K469" i="113"/>
  <c r="L469" i="113"/>
  <c r="M469" i="113"/>
  <c r="N469" i="113"/>
  <c r="O469" i="113"/>
  <c r="P469" i="113"/>
  <c r="Q469" i="113"/>
  <c r="R469" i="113"/>
  <c r="S469" i="113"/>
  <c r="T469" i="113"/>
  <c r="U469" i="113"/>
  <c r="V469" i="113"/>
  <c r="W469" i="113"/>
  <c r="Y469" i="113"/>
  <c r="Z469" i="113"/>
  <c r="AA469" i="113"/>
  <c r="A470" i="113"/>
  <c r="C470" i="113"/>
  <c r="D470" i="113"/>
  <c r="E470" i="113"/>
  <c r="F470" i="113"/>
  <c r="G470" i="113"/>
  <c r="H470" i="113"/>
  <c r="I470" i="113"/>
  <c r="K470" i="113"/>
  <c r="L470" i="113"/>
  <c r="M470" i="113"/>
  <c r="N470" i="113"/>
  <c r="O470" i="113"/>
  <c r="P470" i="113"/>
  <c r="Q470" i="113"/>
  <c r="R470" i="113"/>
  <c r="S470" i="113"/>
  <c r="T470" i="113"/>
  <c r="U470" i="113"/>
  <c r="V470" i="113"/>
  <c r="W470" i="113"/>
  <c r="Y470" i="113"/>
  <c r="Z470" i="113"/>
  <c r="AA470" i="113"/>
  <c r="A471" i="113"/>
  <c r="C471" i="113"/>
  <c r="D471" i="113"/>
  <c r="E471" i="113"/>
  <c r="F471" i="113"/>
  <c r="G471" i="113"/>
  <c r="H471" i="113"/>
  <c r="I471" i="113"/>
  <c r="K471" i="113"/>
  <c r="L471" i="113"/>
  <c r="M471" i="113"/>
  <c r="N471" i="113"/>
  <c r="O471" i="113"/>
  <c r="P471" i="113"/>
  <c r="Q471" i="113"/>
  <c r="R471" i="113"/>
  <c r="S471" i="113"/>
  <c r="T471" i="113"/>
  <c r="U471" i="113"/>
  <c r="V471" i="113"/>
  <c r="W471" i="113"/>
  <c r="Y471" i="113"/>
  <c r="Z471" i="113"/>
  <c r="AA471" i="113"/>
  <c r="A472" i="113"/>
  <c r="C472" i="113"/>
  <c r="D472" i="113"/>
  <c r="E472" i="113"/>
  <c r="F472" i="113"/>
  <c r="G472" i="113"/>
  <c r="H472" i="113"/>
  <c r="I472" i="113"/>
  <c r="K472" i="113"/>
  <c r="L472" i="113"/>
  <c r="M472" i="113"/>
  <c r="N472" i="113"/>
  <c r="O472" i="113"/>
  <c r="P472" i="113"/>
  <c r="Q472" i="113"/>
  <c r="R472" i="113"/>
  <c r="S472" i="113"/>
  <c r="T472" i="113"/>
  <c r="U472" i="113"/>
  <c r="V472" i="113"/>
  <c r="W472" i="113"/>
  <c r="Y472" i="113"/>
  <c r="Z472" i="113"/>
  <c r="AA472" i="113"/>
  <c r="A473" i="113"/>
  <c r="C473" i="113"/>
  <c r="D473" i="113"/>
  <c r="E473" i="113"/>
  <c r="F473" i="113"/>
  <c r="G473" i="113"/>
  <c r="H473" i="113"/>
  <c r="I473" i="113"/>
  <c r="K473" i="113"/>
  <c r="L473" i="113"/>
  <c r="M473" i="113"/>
  <c r="N473" i="113"/>
  <c r="O473" i="113"/>
  <c r="P473" i="113"/>
  <c r="Q473" i="113"/>
  <c r="R473" i="113"/>
  <c r="S473" i="113"/>
  <c r="T473" i="113"/>
  <c r="U473" i="113"/>
  <c r="V473" i="113"/>
  <c r="W473" i="113"/>
  <c r="Y473" i="113"/>
  <c r="Z473" i="113"/>
  <c r="AA473" i="113"/>
  <c r="A474" i="113"/>
  <c r="C474" i="113"/>
  <c r="D474" i="113"/>
  <c r="E474" i="113"/>
  <c r="F474" i="113"/>
  <c r="G474" i="113"/>
  <c r="H474" i="113"/>
  <c r="I474" i="113"/>
  <c r="K474" i="113"/>
  <c r="L474" i="113"/>
  <c r="M474" i="113"/>
  <c r="N474" i="113"/>
  <c r="O474" i="113"/>
  <c r="P474" i="113"/>
  <c r="Q474" i="113"/>
  <c r="R474" i="113"/>
  <c r="S474" i="113"/>
  <c r="T474" i="113"/>
  <c r="U474" i="113"/>
  <c r="V474" i="113"/>
  <c r="W474" i="113"/>
  <c r="Y474" i="113"/>
  <c r="Z474" i="113"/>
  <c r="AA474" i="113"/>
  <c r="A475" i="113"/>
  <c r="C475" i="113"/>
  <c r="D475" i="113"/>
  <c r="E475" i="113"/>
  <c r="F475" i="113"/>
  <c r="G475" i="113"/>
  <c r="H475" i="113"/>
  <c r="I475" i="113"/>
  <c r="K475" i="113"/>
  <c r="L475" i="113"/>
  <c r="M475" i="113"/>
  <c r="N475" i="113"/>
  <c r="O475" i="113"/>
  <c r="P475" i="113"/>
  <c r="Q475" i="113"/>
  <c r="R475" i="113"/>
  <c r="S475" i="113"/>
  <c r="T475" i="113"/>
  <c r="U475" i="113"/>
  <c r="V475" i="113"/>
  <c r="W475" i="113"/>
  <c r="Y475" i="113"/>
  <c r="Z475" i="113"/>
  <c r="AA475" i="113"/>
  <c r="A476" i="113"/>
  <c r="C476" i="113"/>
  <c r="D476" i="113"/>
  <c r="E476" i="113"/>
  <c r="F476" i="113"/>
  <c r="G476" i="113"/>
  <c r="H476" i="113"/>
  <c r="I476" i="113"/>
  <c r="K476" i="113"/>
  <c r="L476" i="113"/>
  <c r="M476" i="113"/>
  <c r="N476" i="113"/>
  <c r="O476" i="113"/>
  <c r="P476" i="113"/>
  <c r="Q476" i="113"/>
  <c r="R476" i="113"/>
  <c r="S476" i="113"/>
  <c r="T476" i="113"/>
  <c r="U476" i="113"/>
  <c r="V476" i="113"/>
  <c r="W476" i="113"/>
  <c r="Y476" i="113"/>
  <c r="Z476" i="113"/>
  <c r="AA476" i="113"/>
  <c r="A477" i="113"/>
  <c r="C477" i="113"/>
  <c r="D477" i="113"/>
  <c r="E477" i="113"/>
  <c r="F477" i="113"/>
  <c r="G477" i="113"/>
  <c r="H477" i="113"/>
  <c r="I477" i="113"/>
  <c r="K477" i="113"/>
  <c r="L477" i="113"/>
  <c r="M477" i="113"/>
  <c r="N477" i="113"/>
  <c r="O477" i="113"/>
  <c r="P477" i="113"/>
  <c r="Q477" i="113"/>
  <c r="R477" i="113"/>
  <c r="S477" i="113"/>
  <c r="T477" i="113"/>
  <c r="U477" i="113"/>
  <c r="V477" i="113"/>
  <c r="W477" i="113"/>
  <c r="Y477" i="113"/>
  <c r="Z477" i="113"/>
  <c r="AA477" i="113"/>
  <c r="A478" i="113"/>
  <c r="C478" i="113"/>
  <c r="D478" i="113"/>
  <c r="E478" i="113"/>
  <c r="F478" i="113"/>
  <c r="G478" i="113"/>
  <c r="H478" i="113"/>
  <c r="I478" i="113"/>
  <c r="K478" i="113"/>
  <c r="L478" i="113"/>
  <c r="M478" i="113"/>
  <c r="N478" i="113"/>
  <c r="O478" i="113"/>
  <c r="P478" i="113"/>
  <c r="Q478" i="113"/>
  <c r="R478" i="113"/>
  <c r="S478" i="113"/>
  <c r="T478" i="113"/>
  <c r="U478" i="113"/>
  <c r="V478" i="113"/>
  <c r="W478" i="113"/>
  <c r="Y478" i="113"/>
  <c r="Z478" i="113"/>
  <c r="AA478" i="113"/>
  <c r="A479" i="113"/>
  <c r="C479" i="113"/>
  <c r="D479" i="113"/>
  <c r="E479" i="113"/>
  <c r="F479" i="113"/>
  <c r="G479" i="113"/>
  <c r="H479" i="113"/>
  <c r="I479" i="113"/>
  <c r="K479" i="113"/>
  <c r="L479" i="113"/>
  <c r="M479" i="113"/>
  <c r="N479" i="113"/>
  <c r="O479" i="113"/>
  <c r="P479" i="113"/>
  <c r="Q479" i="113"/>
  <c r="R479" i="113"/>
  <c r="S479" i="113"/>
  <c r="T479" i="113"/>
  <c r="U479" i="113"/>
  <c r="V479" i="113"/>
  <c r="W479" i="113"/>
  <c r="Y479" i="113"/>
  <c r="Z479" i="113"/>
  <c r="AA479" i="113"/>
  <c r="A480" i="113"/>
  <c r="C480" i="113"/>
  <c r="D480" i="113"/>
  <c r="E480" i="113"/>
  <c r="F480" i="113"/>
  <c r="G480" i="113"/>
  <c r="H480" i="113"/>
  <c r="I480" i="113"/>
  <c r="K480" i="113"/>
  <c r="L480" i="113"/>
  <c r="M480" i="113"/>
  <c r="N480" i="113"/>
  <c r="O480" i="113"/>
  <c r="P480" i="113"/>
  <c r="Q480" i="113"/>
  <c r="R480" i="113"/>
  <c r="S480" i="113"/>
  <c r="T480" i="113"/>
  <c r="U480" i="113"/>
  <c r="V480" i="113"/>
  <c r="W480" i="113"/>
  <c r="Y480" i="113"/>
  <c r="Z480" i="113"/>
  <c r="AA480" i="113"/>
  <c r="A481" i="113"/>
  <c r="C481" i="113"/>
  <c r="D481" i="113"/>
  <c r="E481" i="113"/>
  <c r="F481" i="113"/>
  <c r="G481" i="113"/>
  <c r="H481" i="113"/>
  <c r="I481" i="113"/>
  <c r="K481" i="113"/>
  <c r="L481" i="113"/>
  <c r="M481" i="113"/>
  <c r="N481" i="113"/>
  <c r="O481" i="113"/>
  <c r="P481" i="113"/>
  <c r="Q481" i="113"/>
  <c r="R481" i="113"/>
  <c r="S481" i="113"/>
  <c r="T481" i="113"/>
  <c r="U481" i="113"/>
  <c r="V481" i="113"/>
  <c r="W481" i="113"/>
  <c r="Y481" i="113"/>
  <c r="Z481" i="113"/>
  <c r="AA481" i="113"/>
  <c r="A482" i="113"/>
  <c r="C482" i="113"/>
  <c r="D482" i="113"/>
  <c r="E482" i="113"/>
  <c r="F482" i="113"/>
  <c r="G482" i="113"/>
  <c r="H482" i="113"/>
  <c r="I482" i="113"/>
  <c r="K482" i="113"/>
  <c r="L482" i="113"/>
  <c r="M482" i="113"/>
  <c r="N482" i="113"/>
  <c r="O482" i="113"/>
  <c r="P482" i="113"/>
  <c r="Q482" i="113"/>
  <c r="R482" i="113"/>
  <c r="S482" i="113"/>
  <c r="T482" i="113"/>
  <c r="U482" i="113"/>
  <c r="V482" i="113"/>
  <c r="W482" i="113"/>
  <c r="Y482" i="113"/>
  <c r="Z482" i="113"/>
  <c r="AA482" i="113"/>
  <c r="A483" i="113"/>
  <c r="C483" i="113"/>
  <c r="D483" i="113"/>
  <c r="E483" i="113"/>
  <c r="F483" i="113"/>
  <c r="G483" i="113"/>
  <c r="H483" i="113"/>
  <c r="I483" i="113"/>
  <c r="K483" i="113"/>
  <c r="L483" i="113"/>
  <c r="M483" i="113"/>
  <c r="N483" i="113"/>
  <c r="O483" i="113"/>
  <c r="P483" i="113"/>
  <c r="Q483" i="113"/>
  <c r="R483" i="113"/>
  <c r="S483" i="113"/>
  <c r="T483" i="113"/>
  <c r="U483" i="113"/>
  <c r="V483" i="113"/>
  <c r="W483" i="113"/>
  <c r="Y483" i="113"/>
  <c r="Z483" i="113"/>
  <c r="AA483" i="113"/>
  <c r="A484" i="113"/>
  <c r="C484" i="113"/>
  <c r="D484" i="113"/>
  <c r="E484" i="113"/>
  <c r="F484" i="113"/>
  <c r="G484" i="113"/>
  <c r="H484" i="113"/>
  <c r="I484" i="113"/>
  <c r="K484" i="113"/>
  <c r="L484" i="113"/>
  <c r="M484" i="113"/>
  <c r="N484" i="113"/>
  <c r="O484" i="113"/>
  <c r="P484" i="113"/>
  <c r="Q484" i="113"/>
  <c r="R484" i="113"/>
  <c r="S484" i="113"/>
  <c r="T484" i="113"/>
  <c r="U484" i="113"/>
  <c r="V484" i="113"/>
  <c r="W484" i="113"/>
  <c r="Y484" i="113"/>
  <c r="Z484" i="113"/>
  <c r="AA484" i="113"/>
  <c r="A485" i="113"/>
  <c r="C485" i="113"/>
  <c r="D485" i="113"/>
  <c r="E485" i="113"/>
  <c r="F485" i="113"/>
  <c r="G485" i="113"/>
  <c r="H485" i="113"/>
  <c r="I485" i="113"/>
  <c r="K485" i="113"/>
  <c r="L485" i="113"/>
  <c r="M485" i="113"/>
  <c r="N485" i="113"/>
  <c r="O485" i="113"/>
  <c r="P485" i="113"/>
  <c r="Q485" i="113"/>
  <c r="R485" i="113"/>
  <c r="S485" i="113"/>
  <c r="T485" i="113"/>
  <c r="U485" i="113"/>
  <c r="V485" i="113"/>
  <c r="W485" i="113"/>
  <c r="Y485" i="113"/>
  <c r="Z485" i="113"/>
  <c r="AA485" i="113"/>
  <c r="A486" i="113"/>
  <c r="C486" i="113"/>
  <c r="D486" i="113"/>
  <c r="E486" i="113"/>
  <c r="F486" i="113"/>
  <c r="G486" i="113"/>
  <c r="H486" i="113"/>
  <c r="I486" i="113"/>
  <c r="K486" i="113"/>
  <c r="L486" i="113"/>
  <c r="M486" i="113"/>
  <c r="N486" i="113"/>
  <c r="O486" i="113"/>
  <c r="P486" i="113"/>
  <c r="Q486" i="113"/>
  <c r="R486" i="113"/>
  <c r="S486" i="113"/>
  <c r="T486" i="113"/>
  <c r="U486" i="113"/>
  <c r="V486" i="113"/>
  <c r="W486" i="113"/>
  <c r="Y486" i="113"/>
  <c r="Z486" i="113"/>
  <c r="AA486" i="113"/>
  <c r="A487" i="113"/>
  <c r="C487" i="113"/>
  <c r="D487" i="113"/>
  <c r="E487" i="113"/>
  <c r="F487" i="113"/>
  <c r="G487" i="113"/>
  <c r="H487" i="113"/>
  <c r="I487" i="113"/>
  <c r="K487" i="113"/>
  <c r="L487" i="113"/>
  <c r="M487" i="113"/>
  <c r="N487" i="113"/>
  <c r="O487" i="113"/>
  <c r="P487" i="113"/>
  <c r="Q487" i="113"/>
  <c r="R487" i="113"/>
  <c r="S487" i="113"/>
  <c r="T487" i="113"/>
  <c r="U487" i="113"/>
  <c r="V487" i="113"/>
  <c r="W487" i="113"/>
  <c r="Y487" i="113"/>
  <c r="Z487" i="113"/>
  <c r="AA487" i="113"/>
  <c r="A488" i="113"/>
  <c r="C488" i="113"/>
  <c r="D488" i="113"/>
  <c r="E488" i="113"/>
  <c r="F488" i="113"/>
  <c r="G488" i="113"/>
  <c r="H488" i="113"/>
  <c r="I488" i="113"/>
  <c r="K488" i="113"/>
  <c r="L488" i="113"/>
  <c r="M488" i="113"/>
  <c r="N488" i="113"/>
  <c r="O488" i="113"/>
  <c r="P488" i="113"/>
  <c r="Q488" i="113"/>
  <c r="R488" i="113"/>
  <c r="S488" i="113"/>
  <c r="T488" i="113"/>
  <c r="U488" i="113"/>
  <c r="V488" i="113"/>
  <c r="W488" i="113"/>
  <c r="Y488" i="113"/>
  <c r="Z488" i="113"/>
  <c r="AA488" i="113"/>
  <c r="A489" i="113"/>
  <c r="C489" i="113"/>
  <c r="D489" i="113"/>
  <c r="E489" i="113"/>
  <c r="F489" i="113"/>
  <c r="G489" i="113"/>
  <c r="H489" i="113"/>
  <c r="I489" i="113"/>
  <c r="K489" i="113"/>
  <c r="L489" i="113"/>
  <c r="M489" i="113"/>
  <c r="N489" i="113"/>
  <c r="O489" i="113"/>
  <c r="P489" i="113"/>
  <c r="Q489" i="113"/>
  <c r="R489" i="113"/>
  <c r="S489" i="113"/>
  <c r="T489" i="113"/>
  <c r="U489" i="113"/>
  <c r="V489" i="113"/>
  <c r="W489" i="113"/>
  <c r="Y489" i="113"/>
  <c r="Z489" i="113"/>
  <c r="AA489" i="113"/>
  <c r="A490" i="113"/>
  <c r="C490" i="113"/>
  <c r="D490" i="113"/>
  <c r="E490" i="113"/>
  <c r="F490" i="113"/>
  <c r="G490" i="113"/>
  <c r="H490" i="113"/>
  <c r="I490" i="113"/>
  <c r="K490" i="113"/>
  <c r="L490" i="113"/>
  <c r="M490" i="113"/>
  <c r="N490" i="113"/>
  <c r="O490" i="113"/>
  <c r="P490" i="113"/>
  <c r="Q490" i="113"/>
  <c r="R490" i="113"/>
  <c r="S490" i="113"/>
  <c r="T490" i="113"/>
  <c r="U490" i="113"/>
  <c r="V490" i="113"/>
  <c r="W490" i="113"/>
  <c r="Y490" i="113"/>
  <c r="Z490" i="113"/>
  <c r="AA490" i="113"/>
  <c r="A491" i="113"/>
  <c r="C491" i="113"/>
  <c r="D491" i="113"/>
  <c r="E491" i="113"/>
  <c r="F491" i="113"/>
  <c r="G491" i="113"/>
  <c r="H491" i="113"/>
  <c r="I491" i="113"/>
  <c r="K491" i="113"/>
  <c r="L491" i="113"/>
  <c r="M491" i="113"/>
  <c r="N491" i="113"/>
  <c r="O491" i="113"/>
  <c r="P491" i="113"/>
  <c r="Q491" i="113"/>
  <c r="R491" i="113"/>
  <c r="S491" i="113"/>
  <c r="T491" i="113"/>
  <c r="U491" i="113"/>
  <c r="V491" i="113"/>
  <c r="W491" i="113"/>
  <c r="Y491" i="113"/>
  <c r="Z491" i="113"/>
  <c r="AA491" i="113"/>
  <c r="A492" i="113"/>
  <c r="C492" i="113"/>
  <c r="D492" i="113"/>
  <c r="E492" i="113"/>
  <c r="F492" i="113"/>
  <c r="G492" i="113"/>
  <c r="H492" i="113"/>
  <c r="I492" i="113"/>
  <c r="K492" i="113"/>
  <c r="L492" i="113"/>
  <c r="M492" i="113"/>
  <c r="N492" i="113"/>
  <c r="O492" i="113"/>
  <c r="P492" i="113"/>
  <c r="Q492" i="113"/>
  <c r="R492" i="113"/>
  <c r="S492" i="113"/>
  <c r="T492" i="113"/>
  <c r="U492" i="113"/>
  <c r="V492" i="113"/>
  <c r="W492" i="113"/>
  <c r="Y492" i="113"/>
  <c r="Z492" i="113"/>
  <c r="AA492" i="113"/>
  <c r="A493" i="113"/>
  <c r="C493" i="113"/>
  <c r="D493" i="113"/>
  <c r="E493" i="113"/>
  <c r="F493" i="113"/>
  <c r="G493" i="113"/>
  <c r="H493" i="113"/>
  <c r="I493" i="113"/>
  <c r="K493" i="113"/>
  <c r="L493" i="113"/>
  <c r="M493" i="113"/>
  <c r="N493" i="113"/>
  <c r="O493" i="113"/>
  <c r="P493" i="113"/>
  <c r="Q493" i="113"/>
  <c r="R493" i="113"/>
  <c r="S493" i="113"/>
  <c r="T493" i="113"/>
  <c r="U493" i="113"/>
  <c r="V493" i="113"/>
  <c r="W493" i="113"/>
  <c r="Y493" i="113"/>
  <c r="Z493" i="113"/>
  <c r="AA493" i="113"/>
  <c r="A494" i="113"/>
  <c r="C494" i="113"/>
  <c r="D494" i="113"/>
  <c r="E494" i="113"/>
  <c r="F494" i="113"/>
  <c r="G494" i="113"/>
  <c r="H494" i="113"/>
  <c r="I494" i="113"/>
  <c r="K494" i="113"/>
  <c r="L494" i="113"/>
  <c r="M494" i="113"/>
  <c r="N494" i="113"/>
  <c r="O494" i="113"/>
  <c r="P494" i="113"/>
  <c r="Q494" i="113"/>
  <c r="R494" i="113"/>
  <c r="S494" i="113"/>
  <c r="T494" i="113"/>
  <c r="U494" i="113"/>
  <c r="V494" i="113"/>
  <c r="W494" i="113"/>
  <c r="Y494" i="113"/>
  <c r="Z494" i="113"/>
  <c r="AA494" i="113"/>
  <c r="A495" i="113"/>
  <c r="C495" i="113"/>
  <c r="D495" i="113"/>
  <c r="E495" i="113"/>
  <c r="F495" i="113"/>
  <c r="G495" i="113"/>
  <c r="H495" i="113"/>
  <c r="I495" i="113"/>
  <c r="K495" i="113"/>
  <c r="L495" i="113"/>
  <c r="M495" i="113"/>
  <c r="N495" i="113"/>
  <c r="O495" i="113"/>
  <c r="P495" i="113"/>
  <c r="Q495" i="113"/>
  <c r="R495" i="113"/>
  <c r="S495" i="113"/>
  <c r="T495" i="113"/>
  <c r="U495" i="113"/>
  <c r="V495" i="113"/>
  <c r="W495" i="113"/>
  <c r="Y495" i="113"/>
  <c r="Z495" i="113"/>
  <c r="AA495" i="113"/>
  <c r="A496" i="113"/>
  <c r="C496" i="113"/>
  <c r="D496" i="113"/>
  <c r="E496" i="113"/>
  <c r="F496" i="113"/>
  <c r="G496" i="113"/>
  <c r="H496" i="113"/>
  <c r="I496" i="113"/>
  <c r="K496" i="113"/>
  <c r="L496" i="113"/>
  <c r="M496" i="113"/>
  <c r="N496" i="113"/>
  <c r="O496" i="113"/>
  <c r="P496" i="113"/>
  <c r="Q496" i="113"/>
  <c r="R496" i="113"/>
  <c r="S496" i="113"/>
  <c r="T496" i="113"/>
  <c r="U496" i="113"/>
  <c r="V496" i="113"/>
  <c r="W496" i="113"/>
  <c r="Y496" i="113"/>
  <c r="Z496" i="113"/>
  <c r="AA496" i="113"/>
  <c r="A497" i="113"/>
  <c r="C497" i="113"/>
  <c r="D497" i="113"/>
  <c r="E497" i="113"/>
  <c r="F497" i="113"/>
  <c r="G497" i="113"/>
  <c r="H497" i="113"/>
  <c r="I497" i="113"/>
  <c r="K497" i="113"/>
  <c r="L497" i="113"/>
  <c r="M497" i="113"/>
  <c r="N497" i="113"/>
  <c r="O497" i="113"/>
  <c r="P497" i="113"/>
  <c r="Q497" i="113"/>
  <c r="R497" i="113"/>
  <c r="S497" i="113"/>
  <c r="T497" i="113"/>
  <c r="U497" i="113"/>
  <c r="V497" i="113"/>
  <c r="W497" i="113"/>
  <c r="Y497" i="113"/>
  <c r="Z497" i="113"/>
  <c r="AA497" i="113"/>
  <c r="A498" i="113"/>
  <c r="C498" i="113"/>
  <c r="D498" i="113"/>
  <c r="E498" i="113"/>
  <c r="F498" i="113"/>
  <c r="G498" i="113"/>
  <c r="H498" i="113"/>
  <c r="I498" i="113"/>
  <c r="K498" i="113"/>
  <c r="L498" i="113"/>
  <c r="M498" i="113"/>
  <c r="N498" i="113"/>
  <c r="O498" i="113"/>
  <c r="P498" i="113"/>
  <c r="Q498" i="113"/>
  <c r="R498" i="113"/>
  <c r="S498" i="113"/>
  <c r="T498" i="113"/>
  <c r="U498" i="113"/>
  <c r="V498" i="113"/>
  <c r="W498" i="113"/>
  <c r="Y498" i="113"/>
  <c r="Z498" i="113"/>
  <c r="AA498" i="113"/>
  <c r="A499" i="113"/>
  <c r="C499" i="113"/>
  <c r="D499" i="113"/>
  <c r="E499" i="113"/>
  <c r="F499" i="113"/>
  <c r="G499" i="113"/>
  <c r="H499" i="113"/>
  <c r="I499" i="113"/>
  <c r="K499" i="113"/>
  <c r="L499" i="113"/>
  <c r="M499" i="113"/>
  <c r="N499" i="113"/>
  <c r="O499" i="113"/>
  <c r="P499" i="113"/>
  <c r="Q499" i="113"/>
  <c r="R499" i="113"/>
  <c r="S499" i="113"/>
  <c r="T499" i="113"/>
  <c r="U499" i="113"/>
  <c r="V499" i="113"/>
  <c r="W499" i="113"/>
  <c r="Y499" i="113"/>
  <c r="Z499" i="113"/>
  <c r="AA499" i="113"/>
  <c r="A500" i="113"/>
  <c r="C500" i="113"/>
  <c r="D500" i="113"/>
  <c r="E500" i="113"/>
  <c r="F500" i="113"/>
  <c r="G500" i="113"/>
  <c r="H500" i="113"/>
  <c r="I500" i="113"/>
  <c r="K500" i="113"/>
  <c r="L500" i="113"/>
  <c r="M500" i="113"/>
  <c r="N500" i="113"/>
  <c r="O500" i="113"/>
  <c r="P500" i="113"/>
  <c r="Q500" i="113"/>
  <c r="R500" i="113"/>
  <c r="S500" i="113"/>
  <c r="T500" i="113"/>
  <c r="U500" i="113"/>
  <c r="V500" i="113"/>
  <c r="W500" i="113"/>
  <c r="Y500" i="113"/>
  <c r="Z500" i="113"/>
  <c r="AA500" i="113"/>
  <c r="A501" i="113"/>
  <c r="C501" i="113"/>
  <c r="D501" i="113"/>
  <c r="E501" i="113"/>
  <c r="F501" i="113"/>
  <c r="G501" i="113"/>
  <c r="H501" i="113"/>
  <c r="I501" i="113"/>
  <c r="K501" i="113"/>
  <c r="L501" i="113"/>
  <c r="M501" i="113"/>
  <c r="N501" i="113"/>
  <c r="O501" i="113"/>
  <c r="P501" i="113"/>
  <c r="Q501" i="113"/>
  <c r="R501" i="113"/>
  <c r="S501" i="113"/>
  <c r="T501" i="113"/>
  <c r="U501" i="113"/>
  <c r="V501" i="113"/>
  <c r="W501" i="113"/>
  <c r="Y501" i="113"/>
  <c r="Z501" i="113"/>
  <c r="AA501" i="113"/>
  <c r="A403" i="113"/>
  <c r="C403" i="113"/>
  <c r="D403" i="113"/>
  <c r="E403" i="113"/>
  <c r="F403" i="113"/>
  <c r="G403" i="113"/>
  <c r="H403" i="113"/>
  <c r="I403" i="113"/>
  <c r="K403" i="113"/>
  <c r="L403" i="113"/>
  <c r="M403" i="113"/>
  <c r="N403" i="113"/>
  <c r="O403" i="113"/>
  <c r="P403" i="113"/>
  <c r="Q403" i="113"/>
  <c r="R403" i="113"/>
  <c r="S403" i="113"/>
  <c r="T403" i="113"/>
  <c r="U403" i="113"/>
  <c r="V403" i="113"/>
  <c r="W403" i="113"/>
  <c r="Y403" i="113"/>
  <c r="Z403" i="113"/>
  <c r="AA403" i="113"/>
  <c r="A404" i="113"/>
  <c r="C404" i="113"/>
  <c r="D404" i="113"/>
  <c r="E404" i="113"/>
  <c r="F404" i="113"/>
  <c r="G404" i="113"/>
  <c r="H404" i="113"/>
  <c r="I404" i="113"/>
  <c r="K404" i="113"/>
  <c r="L404" i="113"/>
  <c r="M404" i="113"/>
  <c r="N404" i="113"/>
  <c r="O404" i="113"/>
  <c r="P404" i="113"/>
  <c r="Q404" i="113"/>
  <c r="R404" i="113"/>
  <c r="S404" i="113"/>
  <c r="T404" i="113"/>
  <c r="U404" i="113"/>
  <c r="V404" i="113"/>
  <c r="W404" i="113"/>
  <c r="Y404" i="113"/>
  <c r="Z404" i="113"/>
  <c r="AA404" i="113"/>
  <c r="A405" i="113"/>
  <c r="C405" i="113"/>
  <c r="D405" i="113"/>
  <c r="E405" i="113"/>
  <c r="F405" i="113"/>
  <c r="G405" i="113"/>
  <c r="H405" i="113"/>
  <c r="I405" i="113"/>
  <c r="K405" i="113"/>
  <c r="L405" i="113"/>
  <c r="M405" i="113"/>
  <c r="N405" i="113"/>
  <c r="O405" i="113"/>
  <c r="P405" i="113"/>
  <c r="Q405" i="113"/>
  <c r="R405" i="113"/>
  <c r="S405" i="113"/>
  <c r="T405" i="113"/>
  <c r="U405" i="113"/>
  <c r="V405" i="113"/>
  <c r="W405" i="113"/>
  <c r="Y405" i="113"/>
  <c r="Z405" i="113"/>
  <c r="AA405" i="113"/>
  <c r="A406" i="113"/>
  <c r="C406" i="113"/>
  <c r="D406" i="113"/>
  <c r="E406" i="113"/>
  <c r="F406" i="113"/>
  <c r="G406" i="113"/>
  <c r="H406" i="113"/>
  <c r="I406" i="113"/>
  <c r="K406" i="113"/>
  <c r="L406" i="113"/>
  <c r="M406" i="113"/>
  <c r="N406" i="113"/>
  <c r="O406" i="113"/>
  <c r="P406" i="113"/>
  <c r="Q406" i="113"/>
  <c r="R406" i="113"/>
  <c r="S406" i="113"/>
  <c r="T406" i="113"/>
  <c r="U406" i="113"/>
  <c r="V406" i="113"/>
  <c r="W406" i="113"/>
  <c r="Y406" i="113"/>
  <c r="Z406" i="113"/>
  <c r="AA406" i="113"/>
  <c r="A407" i="113"/>
  <c r="C407" i="113"/>
  <c r="D407" i="113"/>
  <c r="E407" i="113"/>
  <c r="F407" i="113"/>
  <c r="G407" i="113"/>
  <c r="H407" i="113"/>
  <c r="I407" i="113"/>
  <c r="K407" i="113"/>
  <c r="L407" i="113"/>
  <c r="M407" i="113"/>
  <c r="N407" i="113"/>
  <c r="O407" i="113"/>
  <c r="P407" i="113"/>
  <c r="Q407" i="113"/>
  <c r="R407" i="113"/>
  <c r="S407" i="113"/>
  <c r="T407" i="113"/>
  <c r="U407" i="113"/>
  <c r="V407" i="113"/>
  <c r="W407" i="113"/>
  <c r="Y407" i="113"/>
  <c r="Z407" i="113"/>
  <c r="AA407" i="113"/>
  <c r="A408" i="113"/>
  <c r="C408" i="113"/>
  <c r="D408" i="113"/>
  <c r="E408" i="113"/>
  <c r="F408" i="113"/>
  <c r="G408" i="113"/>
  <c r="H408" i="113"/>
  <c r="I408" i="113"/>
  <c r="K408" i="113"/>
  <c r="L408" i="113"/>
  <c r="M408" i="113"/>
  <c r="N408" i="113"/>
  <c r="O408" i="113"/>
  <c r="P408" i="113"/>
  <c r="Q408" i="113"/>
  <c r="R408" i="113"/>
  <c r="S408" i="113"/>
  <c r="T408" i="113"/>
  <c r="U408" i="113"/>
  <c r="V408" i="113"/>
  <c r="W408" i="113"/>
  <c r="Y408" i="113"/>
  <c r="Z408" i="113"/>
  <c r="AA408" i="113"/>
  <c r="A409" i="113"/>
  <c r="C409" i="113"/>
  <c r="D409" i="113"/>
  <c r="E409" i="113"/>
  <c r="F409" i="113"/>
  <c r="G409" i="113"/>
  <c r="H409" i="113"/>
  <c r="I409" i="113"/>
  <c r="K409" i="113"/>
  <c r="L409" i="113"/>
  <c r="M409" i="113"/>
  <c r="N409" i="113"/>
  <c r="O409" i="113"/>
  <c r="P409" i="113"/>
  <c r="Q409" i="113"/>
  <c r="R409" i="113"/>
  <c r="S409" i="113"/>
  <c r="T409" i="113"/>
  <c r="U409" i="113"/>
  <c r="V409" i="113"/>
  <c r="W409" i="113"/>
  <c r="Y409" i="113"/>
  <c r="Z409" i="113"/>
  <c r="AA409" i="113"/>
  <c r="A410" i="113"/>
  <c r="C410" i="113"/>
  <c r="D410" i="113"/>
  <c r="E410" i="113"/>
  <c r="F410" i="113"/>
  <c r="G410" i="113"/>
  <c r="H410" i="113"/>
  <c r="I410" i="113"/>
  <c r="K410" i="113"/>
  <c r="L410" i="113"/>
  <c r="M410" i="113"/>
  <c r="N410" i="113"/>
  <c r="O410" i="113"/>
  <c r="P410" i="113"/>
  <c r="Q410" i="113"/>
  <c r="R410" i="113"/>
  <c r="S410" i="113"/>
  <c r="T410" i="113"/>
  <c r="U410" i="113"/>
  <c r="V410" i="113"/>
  <c r="W410" i="113"/>
  <c r="Y410" i="113"/>
  <c r="Z410" i="113"/>
  <c r="AA410" i="113"/>
  <c r="A411" i="113"/>
  <c r="C411" i="113"/>
  <c r="D411" i="113"/>
  <c r="E411" i="113"/>
  <c r="F411" i="113"/>
  <c r="G411" i="113"/>
  <c r="H411" i="113"/>
  <c r="I411" i="113"/>
  <c r="K411" i="113"/>
  <c r="L411" i="113"/>
  <c r="M411" i="113"/>
  <c r="N411" i="113"/>
  <c r="O411" i="113"/>
  <c r="P411" i="113"/>
  <c r="Q411" i="113"/>
  <c r="R411" i="113"/>
  <c r="S411" i="113"/>
  <c r="T411" i="113"/>
  <c r="U411" i="113"/>
  <c r="V411" i="113"/>
  <c r="W411" i="113"/>
  <c r="Y411" i="113"/>
  <c r="Z411" i="113"/>
  <c r="AA411" i="113"/>
  <c r="A412" i="113"/>
  <c r="C412" i="113"/>
  <c r="D412" i="113"/>
  <c r="E412" i="113"/>
  <c r="F412" i="113"/>
  <c r="G412" i="113"/>
  <c r="H412" i="113"/>
  <c r="I412" i="113"/>
  <c r="K412" i="113"/>
  <c r="L412" i="113"/>
  <c r="M412" i="113"/>
  <c r="N412" i="113"/>
  <c r="O412" i="113"/>
  <c r="P412" i="113"/>
  <c r="Q412" i="113"/>
  <c r="R412" i="113"/>
  <c r="S412" i="113"/>
  <c r="T412" i="113"/>
  <c r="U412" i="113"/>
  <c r="V412" i="113"/>
  <c r="W412" i="113"/>
  <c r="Y412" i="113"/>
  <c r="Z412" i="113"/>
  <c r="AA412" i="113"/>
  <c r="A413" i="113"/>
  <c r="C413" i="113"/>
  <c r="D413" i="113"/>
  <c r="E413" i="113"/>
  <c r="F413" i="113"/>
  <c r="G413" i="113"/>
  <c r="H413" i="113"/>
  <c r="I413" i="113"/>
  <c r="K413" i="113"/>
  <c r="L413" i="113"/>
  <c r="M413" i="113"/>
  <c r="N413" i="113"/>
  <c r="O413" i="113"/>
  <c r="P413" i="113"/>
  <c r="Q413" i="113"/>
  <c r="R413" i="113"/>
  <c r="S413" i="113"/>
  <c r="T413" i="113"/>
  <c r="U413" i="113"/>
  <c r="V413" i="113"/>
  <c r="W413" i="113"/>
  <c r="Y413" i="113"/>
  <c r="Z413" i="113"/>
  <c r="AA413" i="113"/>
  <c r="A414" i="113"/>
  <c r="C414" i="113"/>
  <c r="D414" i="113"/>
  <c r="E414" i="113"/>
  <c r="F414" i="113"/>
  <c r="G414" i="113"/>
  <c r="H414" i="113"/>
  <c r="I414" i="113"/>
  <c r="K414" i="113"/>
  <c r="L414" i="113"/>
  <c r="M414" i="113"/>
  <c r="N414" i="113"/>
  <c r="O414" i="113"/>
  <c r="P414" i="113"/>
  <c r="Q414" i="113"/>
  <c r="R414" i="113"/>
  <c r="S414" i="113"/>
  <c r="T414" i="113"/>
  <c r="U414" i="113"/>
  <c r="V414" i="113"/>
  <c r="W414" i="113"/>
  <c r="Y414" i="113"/>
  <c r="Z414" i="113"/>
  <c r="AA414" i="113"/>
  <c r="A415" i="113"/>
  <c r="C415" i="113"/>
  <c r="D415" i="113"/>
  <c r="E415" i="113"/>
  <c r="F415" i="113"/>
  <c r="G415" i="113"/>
  <c r="H415" i="113"/>
  <c r="I415" i="113"/>
  <c r="K415" i="113"/>
  <c r="L415" i="113"/>
  <c r="M415" i="113"/>
  <c r="N415" i="113"/>
  <c r="O415" i="113"/>
  <c r="P415" i="113"/>
  <c r="Q415" i="113"/>
  <c r="R415" i="113"/>
  <c r="S415" i="113"/>
  <c r="T415" i="113"/>
  <c r="U415" i="113"/>
  <c r="V415" i="113"/>
  <c r="W415" i="113"/>
  <c r="Y415" i="113"/>
  <c r="Z415" i="113"/>
  <c r="AA415" i="113"/>
  <c r="A416" i="113"/>
  <c r="C416" i="113"/>
  <c r="D416" i="113"/>
  <c r="E416" i="113"/>
  <c r="F416" i="113"/>
  <c r="G416" i="113"/>
  <c r="H416" i="113"/>
  <c r="I416" i="113"/>
  <c r="K416" i="113"/>
  <c r="L416" i="113"/>
  <c r="M416" i="113"/>
  <c r="N416" i="113"/>
  <c r="O416" i="113"/>
  <c r="P416" i="113"/>
  <c r="Q416" i="113"/>
  <c r="R416" i="113"/>
  <c r="S416" i="113"/>
  <c r="T416" i="113"/>
  <c r="U416" i="113"/>
  <c r="V416" i="113"/>
  <c r="W416" i="113"/>
  <c r="Y416" i="113"/>
  <c r="Z416" i="113"/>
  <c r="AA416" i="113"/>
  <c r="A417" i="113"/>
  <c r="C417" i="113"/>
  <c r="D417" i="113"/>
  <c r="E417" i="113"/>
  <c r="F417" i="113"/>
  <c r="G417" i="113"/>
  <c r="H417" i="113"/>
  <c r="I417" i="113"/>
  <c r="K417" i="113"/>
  <c r="L417" i="113"/>
  <c r="M417" i="113"/>
  <c r="N417" i="113"/>
  <c r="O417" i="113"/>
  <c r="P417" i="113"/>
  <c r="Q417" i="113"/>
  <c r="R417" i="113"/>
  <c r="S417" i="113"/>
  <c r="T417" i="113"/>
  <c r="U417" i="113"/>
  <c r="V417" i="113"/>
  <c r="W417" i="113"/>
  <c r="Y417" i="113"/>
  <c r="Z417" i="113"/>
  <c r="AA417" i="113"/>
  <c r="A418" i="113"/>
  <c r="C418" i="113"/>
  <c r="D418" i="113"/>
  <c r="E418" i="113"/>
  <c r="F418" i="113"/>
  <c r="G418" i="113"/>
  <c r="H418" i="113"/>
  <c r="I418" i="113"/>
  <c r="K418" i="113"/>
  <c r="L418" i="113"/>
  <c r="M418" i="113"/>
  <c r="N418" i="113"/>
  <c r="O418" i="113"/>
  <c r="P418" i="113"/>
  <c r="Q418" i="113"/>
  <c r="R418" i="113"/>
  <c r="S418" i="113"/>
  <c r="T418" i="113"/>
  <c r="U418" i="113"/>
  <c r="V418" i="113"/>
  <c r="W418" i="113"/>
  <c r="Y418" i="113"/>
  <c r="Z418" i="113"/>
  <c r="AA418" i="113"/>
  <c r="A419" i="113"/>
  <c r="C419" i="113"/>
  <c r="D419" i="113"/>
  <c r="E419" i="113"/>
  <c r="F419" i="113"/>
  <c r="G419" i="113"/>
  <c r="H419" i="113"/>
  <c r="I419" i="113"/>
  <c r="K419" i="113"/>
  <c r="L419" i="113"/>
  <c r="M419" i="113"/>
  <c r="N419" i="113"/>
  <c r="O419" i="113"/>
  <c r="P419" i="113"/>
  <c r="Q419" i="113"/>
  <c r="R419" i="113"/>
  <c r="S419" i="113"/>
  <c r="T419" i="113"/>
  <c r="U419" i="113"/>
  <c r="V419" i="113"/>
  <c r="W419" i="113"/>
  <c r="Y419" i="113"/>
  <c r="Z419" i="113"/>
  <c r="AA419" i="113"/>
  <c r="A420" i="113"/>
  <c r="C420" i="113"/>
  <c r="D420" i="113"/>
  <c r="E420" i="113"/>
  <c r="F420" i="113"/>
  <c r="G420" i="113"/>
  <c r="H420" i="113"/>
  <c r="I420" i="113"/>
  <c r="K420" i="113"/>
  <c r="L420" i="113"/>
  <c r="M420" i="113"/>
  <c r="N420" i="113"/>
  <c r="O420" i="113"/>
  <c r="P420" i="113"/>
  <c r="Q420" i="113"/>
  <c r="R420" i="113"/>
  <c r="S420" i="113"/>
  <c r="T420" i="113"/>
  <c r="U420" i="113"/>
  <c r="V420" i="113"/>
  <c r="W420" i="113"/>
  <c r="Y420" i="113"/>
  <c r="Z420" i="113"/>
  <c r="AA420" i="113"/>
  <c r="A421" i="113"/>
  <c r="C421" i="113"/>
  <c r="D421" i="113"/>
  <c r="E421" i="113"/>
  <c r="F421" i="113"/>
  <c r="G421" i="113"/>
  <c r="H421" i="113"/>
  <c r="I421" i="113"/>
  <c r="K421" i="113"/>
  <c r="L421" i="113"/>
  <c r="M421" i="113"/>
  <c r="N421" i="113"/>
  <c r="O421" i="113"/>
  <c r="P421" i="113"/>
  <c r="Q421" i="113"/>
  <c r="R421" i="113"/>
  <c r="S421" i="113"/>
  <c r="T421" i="113"/>
  <c r="U421" i="113"/>
  <c r="V421" i="113"/>
  <c r="W421" i="113"/>
  <c r="Y421" i="113"/>
  <c r="Z421" i="113"/>
  <c r="AA421" i="113"/>
  <c r="A422" i="113"/>
  <c r="C422" i="113"/>
  <c r="D422" i="113"/>
  <c r="E422" i="113"/>
  <c r="F422" i="113"/>
  <c r="G422" i="113"/>
  <c r="H422" i="113"/>
  <c r="I422" i="113"/>
  <c r="K422" i="113"/>
  <c r="L422" i="113"/>
  <c r="M422" i="113"/>
  <c r="N422" i="113"/>
  <c r="O422" i="113"/>
  <c r="P422" i="113"/>
  <c r="Q422" i="113"/>
  <c r="R422" i="113"/>
  <c r="S422" i="113"/>
  <c r="T422" i="113"/>
  <c r="U422" i="113"/>
  <c r="V422" i="113"/>
  <c r="W422" i="113"/>
  <c r="Y422" i="113"/>
  <c r="Z422" i="113"/>
  <c r="AA422" i="113"/>
  <c r="A423" i="113"/>
  <c r="C423" i="113"/>
  <c r="D423" i="113"/>
  <c r="E423" i="113"/>
  <c r="F423" i="113"/>
  <c r="G423" i="113"/>
  <c r="H423" i="113"/>
  <c r="I423" i="113"/>
  <c r="K423" i="113"/>
  <c r="L423" i="113"/>
  <c r="M423" i="113"/>
  <c r="N423" i="113"/>
  <c r="O423" i="113"/>
  <c r="P423" i="113"/>
  <c r="Q423" i="113"/>
  <c r="R423" i="113"/>
  <c r="S423" i="113"/>
  <c r="T423" i="113"/>
  <c r="U423" i="113"/>
  <c r="V423" i="113"/>
  <c r="W423" i="113"/>
  <c r="Y423" i="113"/>
  <c r="Z423" i="113"/>
  <c r="AA423" i="113"/>
  <c r="A424" i="113"/>
  <c r="C424" i="113"/>
  <c r="D424" i="113"/>
  <c r="E424" i="113"/>
  <c r="F424" i="113"/>
  <c r="G424" i="113"/>
  <c r="H424" i="113"/>
  <c r="I424" i="113"/>
  <c r="K424" i="113"/>
  <c r="L424" i="113"/>
  <c r="M424" i="113"/>
  <c r="N424" i="113"/>
  <c r="O424" i="113"/>
  <c r="P424" i="113"/>
  <c r="Q424" i="113"/>
  <c r="R424" i="113"/>
  <c r="S424" i="113"/>
  <c r="T424" i="113"/>
  <c r="U424" i="113"/>
  <c r="V424" i="113"/>
  <c r="W424" i="113"/>
  <c r="Y424" i="113"/>
  <c r="Z424" i="113"/>
  <c r="AA424" i="113"/>
  <c r="A425" i="113"/>
  <c r="C425" i="113"/>
  <c r="D425" i="113"/>
  <c r="E425" i="113"/>
  <c r="F425" i="113"/>
  <c r="G425" i="113"/>
  <c r="H425" i="113"/>
  <c r="I425" i="113"/>
  <c r="K425" i="113"/>
  <c r="L425" i="113"/>
  <c r="M425" i="113"/>
  <c r="N425" i="113"/>
  <c r="O425" i="113"/>
  <c r="P425" i="113"/>
  <c r="Q425" i="113"/>
  <c r="R425" i="113"/>
  <c r="S425" i="113"/>
  <c r="T425" i="113"/>
  <c r="U425" i="113"/>
  <c r="V425" i="113"/>
  <c r="W425" i="113"/>
  <c r="Y425" i="113"/>
  <c r="Z425" i="113"/>
  <c r="AA425" i="113"/>
  <c r="A426" i="113"/>
  <c r="C426" i="113"/>
  <c r="D426" i="113"/>
  <c r="E426" i="113"/>
  <c r="F426" i="113"/>
  <c r="G426" i="113"/>
  <c r="H426" i="113"/>
  <c r="I426" i="113"/>
  <c r="K426" i="113"/>
  <c r="L426" i="113"/>
  <c r="M426" i="113"/>
  <c r="N426" i="113"/>
  <c r="O426" i="113"/>
  <c r="P426" i="113"/>
  <c r="Q426" i="113"/>
  <c r="R426" i="113"/>
  <c r="S426" i="113"/>
  <c r="T426" i="113"/>
  <c r="U426" i="113"/>
  <c r="V426" i="113"/>
  <c r="W426" i="113"/>
  <c r="Y426" i="113"/>
  <c r="Z426" i="113"/>
  <c r="AA426" i="113"/>
  <c r="A427" i="113"/>
  <c r="C427" i="113"/>
  <c r="D427" i="113"/>
  <c r="E427" i="113"/>
  <c r="F427" i="113"/>
  <c r="G427" i="113"/>
  <c r="H427" i="113"/>
  <c r="I427" i="113"/>
  <c r="K427" i="113"/>
  <c r="L427" i="113"/>
  <c r="M427" i="113"/>
  <c r="N427" i="113"/>
  <c r="O427" i="113"/>
  <c r="P427" i="113"/>
  <c r="Q427" i="113"/>
  <c r="R427" i="113"/>
  <c r="S427" i="113"/>
  <c r="T427" i="113"/>
  <c r="U427" i="113"/>
  <c r="V427" i="113"/>
  <c r="W427" i="113"/>
  <c r="Y427" i="113"/>
  <c r="Z427" i="113"/>
  <c r="AA427" i="113"/>
  <c r="A428" i="113"/>
  <c r="C428" i="113"/>
  <c r="D428" i="113"/>
  <c r="E428" i="113"/>
  <c r="F428" i="113"/>
  <c r="G428" i="113"/>
  <c r="H428" i="113"/>
  <c r="I428" i="113"/>
  <c r="K428" i="113"/>
  <c r="L428" i="113"/>
  <c r="M428" i="113"/>
  <c r="N428" i="113"/>
  <c r="O428" i="113"/>
  <c r="P428" i="113"/>
  <c r="Q428" i="113"/>
  <c r="R428" i="113"/>
  <c r="S428" i="113"/>
  <c r="T428" i="113"/>
  <c r="U428" i="113"/>
  <c r="V428" i="113"/>
  <c r="W428" i="113"/>
  <c r="Y428" i="113"/>
  <c r="Z428" i="113"/>
  <c r="AA428" i="113"/>
  <c r="A429" i="113"/>
  <c r="C429" i="113"/>
  <c r="D429" i="113"/>
  <c r="E429" i="113"/>
  <c r="F429" i="113"/>
  <c r="G429" i="113"/>
  <c r="H429" i="113"/>
  <c r="I429" i="113"/>
  <c r="K429" i="113"/>
  <c r="L429" i="113"/>
  <c r="M429" i="113"/>
  <c r="N429" i="113"/>
  <c r="O429" i="113"/>
  <c r="P429" i="113"/>
  <c r="Q429" i="113"/>
  <c r="R429" i="113"/>
  <c r="S429" i="113"/>
  <c r="T429" i="113"/>
  <c r="U429" i="113"/>
  <c r="V429" i="113"/>
  <c r="W429" i="113"/>
  <c r="Y429" i="113"/>
  <c r="Z429" i="113"/>
  <c r="AA429" i="113"/>
  <c r="A430" i="113"/>
  <c r="C430" i="113"/>
  <c r="D430" i="113"/>
  <c r="E430" i="113"/>
  <c r="F430" i="113"/>
  <c r="G430" i="113"/>
  <c r="H430" i="113"/>
  <c r="I430" i="113"/>
  <c r="K430" i="113"/>
  <c r="L430" i="113"/>
  <c r="M430" i="113"/>
  <c r="N430" i="113"/>
  <c r="O430" i="113"/>
  <c r="P430" i="113"/>
  <c r="Q430" i="113"/>
  <c r="R430" i="113"/>
  <c r="S430" i="113"/>
  <c r="T430" i="113"/>
  <c r="U430" i="113"/>
  <c r="V430" i="113"/>
  <c r="W430" i="113"/>
  <c r="Y430" i="113"/>
  <c r="Z430" i="113"/>
  <c r="AA430" i="113"/>
  <c r="A431" i="113"/>
  <c r="C431" i="113"/>
  <c r="D431" i="113"/>
  <c r="E431" i="113"/>
  <c r="F431" i="113"/>
  <c r="G431" i="113"/>
  <c r="H431" i="113"/>
  <c r="I431" i="113"/>
  <c r="K431" i="113"/>
  <c r="L431" i="113"/>
  <c r="M431" i="113"/>
  <c r="N431" i="113"/>
  <c r="O431" i="113"/>
  <c r="P431" i="113"/>
  <c r="Q431" i="113"/>
  <c r="R431" i="113"/>
  <c r="S431" i="113"/>
  <c r="T431" i="113"/>
  <c r="U431" i="113"/>
  <c r="V431" i="113"/>
  <c r="W431" i="113"/>
  <c r="Y431" i="113"/>
  <c r="Z431" i="113"/>
  <c r="AA431" i="113"/>
  <c r="A432" i="113"/>
  <c r="C432" i="113"/>
  <c r="D432" i="113"/>
  <c r="E432" i="113"/>
  <c r="F432" i="113"/>
  <c r="G432" i="113"/>
  <c r="H432" i="113"/>
  <c r="I432" i="113"/>
  <c r="K432" i="113"/>
  <c r="L432" i="113"/>
  <c r="M432" i="113"/>
  <c r="N432" i="113"/>
  <c r="O432" i="113"/>
  <c r="P432" i="113"/>
  <c r="Q432" i="113"/>
  <c r="R432" i="113"/>
  <c r="S432" i="113"/>
  <c r="T432" i="113"/>
  <c r="U432" i="113"/>
  <c r="V432" i="113"/>
  <c r="W432" i="113"/>
  <c r="Y432" i="113"/>
  <c r="Z432" i="113"/>
  <c r="AA432" i="113"/>
  <c r="A433" i="113"/>
  <c r="C433" i="113"/>
  <c r="D433" i="113"/>
  <c r="E433" i="113"/>
  <c r="F433" i="113"/>
  <c r="G433" i="113"/>
  <c r="H433" i="113"/>
  <c r="I433" i="113"/>
  <c r="K433" i="113"/>
  <c r="L433" i="113"/>
  <c r="M433" i="113"/>
  <c r="N433" i="113"/>
  <c r="O433" i="113"/>
  <c r="P433" i="113"/>
  <c r="Q433" i="113"/>
  <c r="R433" i="113"/>
  <c r="S433" i="113"/>
  <c r="T433" i="113"/>
  <c r="U433" i="113"/>
  <c r="V433" i="113"/>
  <c r="W433" i="113"/>
  <c r="Y433" i="113"/>
  <c r="Z433" i="113"/>
  <c r="AA433" i="113"/>
  <c r="A434" i="113"/>
  <c r="C434" i="113"/>
  <c r="D434" i="113"/>
  <c r="E434" i="113"/>
  <c r="F434" i="113"/>
  <c r="G434" i="113"/>
  <c r="H434" i="113"/>
  <c r="I434" i="113"/>
  <c r="K434" i="113"/>
  <c r="L434" i="113"/>
  <c r="M434" i="113"/>
  <c r="N434" i="113"/>
  <c r="O434" i="113"/>
  <c r="P434" i="113"/>
  <c r="Q434" i="113"/>
  <c r="R434" i="113"/>
  <c r="S434" i="113"/>
  <c r="T434" i="113"/>
  <c r="U434" i="113"/>
  <c r="V434" i="113"/>
  <c r="W434" i="113"/>
  <c r="Y434" i="113"/>
  <c r="Z434" i="113"/>
  <c r="AA434" i="113"/>
  <c r="A435" i="113"/>
  <c r="C435" i="113"/>
  <c r="D435" i="113"/>
  <c r="E435" i="113"/>
  <c r="F435" i="113"/>
  <c r="G435" i="113"/>
  <c r="H435" i="113"/>
  <c r="I435" i="113"/>
  <c r="K435" i="113"/>
  <c r="L435" i="113"/>
  <c r="M435" i="113"/>
  <c r="N435" i="113"/>
  <c r="O435" i="113"/>
  <c r="P435" i="113"/>
  <c r="Q435" i="113"/>
  <c r="R435" i="113"/>
  <c r="S435" i="113"/>
  <c r="T435" i="113"/>
  <c r="U435" i="113"/>
  <c r="V435" i="113"/>
  <c r="W435" i="113"/>
  <c r="Y435" i="113"/>
  <c r="Z435" i="113"/>
  <c r="AA435" i="113"/>
  <c r="A436" i="113"/>
  <c r="C436" i="113"/>
  <c r="D436" i="113"/>
  <c r="E436" i="113"/>
  <c r="F436" i="113"/>
  <c r="G436" i="113"/>
  <c r="H436" i="113"/>
  <c r="I436" i="113"/>
  <c r="K436" i="113"/>
  <c r="L436" i="113"/>
  <c r="M436" i="113"/>
  <c r="N436" i="113"/>
  <c r="O436" i="113"/>
  <c r="P436" i="113"/>
  <c r="Q436" i="113"/>
  <c r="R436" i="113"/>
  <c r="S436" i="113"/>
  <c r="T436" i="113"/>
  <c r="U436" i="113"/>
  <c r="V436" i="113"/>
  <c r="W436" i="113"/>
  <c r="Y436" i="113"/>
  <c r="Z436" i="113"/>
  <c r="AA436" i="113"/>
  <c r="A437" i="113"/>
  <c r="C437" i="113"/>
  <c r="D437" i="113"/>
  <c r="E437" i="113"/>
  <c r="F437" i="113"/>
  <c r="G437" i="113"/>
  <c r="H437" i="113"/>
  <c r="I437" i="113"/>
  <c r="K437" i="113"/>
  <c r="L437" i="113"/>
  <c r="M437" i="113"/>
  <c r="N437" i="113"/>
  <c r="O437" i="113"/>
  <c r="P437" i="113"/>
  <c r="Q437" i="113"/>
  <c r="R437" i="113"/>
  <c r="S437" i="113"/>
  <c r="T437" i="113"/>
  <c r="U437" i="113"/>
  <c r="V437" i="113"/>
  <c r="W437" i="113"/>
  <c r="Y437" i="113"/>
  <c r="Z437" i="113"/>
  <c r="AA437" i="113"/>
  <c r="A438" i="113"/>
  <c r="C438" i="113"/>
  <c r="D438" i="113"/>
  <c r="E438" i="113"/>
  <c r="F438" i="113"/>
  <c r="G438" i="113"/>
  <c r="H438" i="113"/>
  <c r="I438" i="113"/>
  <c r="K438" i="113"/>
  <c r="L438" i="113"/>
  <c r="M438" i="113"/>
  <c r="N438" i="113"/>
  <c r="O438" i="113"/>
  <c r="P438" i="113"/>
  <c r="Q438" i="113"/>
  <c r="R438" i="113"/>
  <c r="S438" i="113"/>
  <c r="T438" i="113"/>
  <c r="U438" i="113"/>
  <c r="V438" i="113"/>
  <c r="W438" i="113"/>
  <c r="Y438" i="113"/>
  <c r="Z438" i="113"/>
  <c r="AA438" i="113"/>
  <c r="A439" i="113"/>
  <c r="C439" i="113"/>
  <c r="D439" i="113"/>
  <c r="E439" i="113"/>
  <c r="F439" i="113"/>
  <c r="G439" i="113"/>
  <c r="H439" i="113"/>
  <c r="I439" i="113"/>
  <c r="K439" i="113"/>
  <c r="L439" i="113"/>
  <c r="M439" i="113"/>
  <c r="N439" i="113"/>
  <c r="O439" i="113"/>
  <c r="P439" i="113"/>
  <c r="Q439" i="113"/>
  <c r="R439" i="113"/>
  <c r="S439" i="113"/>
  <c r="T439" i="113"/>
  <c r="U439" i="113"/>
  <c r="V439" i="113"/>
  <c r="W439" i="113"/>
  <c r="Y439" i="113"/>
  <c r="Z439" i="113"/>
  <c r="AA439" i="113"/>
  <c r="A440" i="113"/>
  <c r="C440" i="113"/>
  <c r="D440" i="113"/>
  <c r="E440" i="113"/>
  <c r="F440" i="113"/>
  <c r="G440" i="113"/>
  <c r="H440" i="113"/>
  <c r="I440" i="113"/>
  <c r="K440" i="113"/>
  <c r="L440" i="113"/>
  <c r="M440" i="113"/>
  <c r="N440" i="113"/>
  <c r="O440" i="113"/>
  <c r="P440" i="113"/>
  <c r="Q440" i="113"/>
  <c r="R440" i="113"/>
  <c r="S440" i="113"/>
  <c r="T440" i="113"/>
  <c r="U440" i="113"/>
  <c r="V440" i="113"/>
  <c r="W440" i="113"/>
  <c r="Y440" i="113"/>
  <c r="Z440" i="113"/>
  <c r="AA440" i="113"/>
  <c r="A441" i="113"/>
  <c r="C441" i="113"/>
  <c r="D441" i="113"/>
  <c r="E441" i="113"/>
  <c r="F441" i="113"/>
  <c r="G441" i="113"/>
  <c r="H441" i="113"/>
  <c r="I441" i="113"/>
  <c r="K441" i="113"/>
  <c r="L441" i="113"/>
  <c r="M441" i="113"/>
  <c r="N441" i="113"/>
  <c r="O441" i="113"/>
  <c r="P441" i="113"/>
  <c r="Q441" i="113"/>
  <c r="R441" i="113"/>
  <c r="S441" i="113"/>
  <c r="T441" i="113"/>
  <c r="U441" i="113"/>
  <c r="V441" i="113"/>
  <c r="W441" i="113"/>
  <c r="Y441" i="113"/>
  <c r="Z441" i="113"/>
  <c r="AA441" i="113"/>
  <c r="A442" i="113"/>
  <c r="C442" i="113"/>
  <c r="D442" i="113"/>
  <c r="E442" i="113"/>
  <c r="F442" i="113"/>
  <c r="G442" i="113"/>
  <c r="H442" i="113"/>
  <c r="I442" i="113"/>
  <c r="K442" i="113"/>
  <c r="L442" i="113"/>
  <c r="M442" i="113"/>
  <c r="N442" i="113"/>
  <c r="O442" i="113"/>
  <c r="P442" i="113"/>
  <c r="Q442" i="113"/>
  <c r="R442" i="113"/>
  <c r="S442" i="113"/>
  <c r="T442" i="113"/>
  <c r="U442" i="113"/>
  <c r="V442" i="113"/>
  <c r="W442" i="113"/>
  <c r="Y442" i="113"/>
  <c r="Z442" i="113"/>
  <c r="AA442" i="113"/>
  <c r="A443" i="113"/>
  <c r="C443" i="113"/>
  <c r="D443" i="113"/>
  <c r="E443" i="113"/>
  <c r="F443" i="113"/>
  <c r="G443" i="113"/>
  <c r="H443" i="113"/>
  <c r="I443" i="113"/>
  <c r="K443" i="113"/>
  <c r="L443" i="113"/>
  <c r="M443" i="113"/>
  <c r="N443" i="113"/>
  <c r="O443" i="113"/>
  <c r="P443" i="113"/>
  <c r="Q443" i="113"/>
  <c r="R443" i="113"/>
  <c r="S443" i="113"/>
  <c r="T443" i="113"/>
  <c r="U443" i="113"/>
  <c r="V443" i="113"/>
  <c r="W443" i="113"/>
  <c r="Y443" i="113"/>
  <c r="Z443" i="113"/>
  <c r="AA443" i="113"/>
  <c r="A444" i="113"/>
  <c r="C444" i="113"/>
  <c r="D444" i="113"/>
  <c r="E444" i="113"/>
  <c r="F444" i="113"/>
  <c r="G444" i="113"/>
  <c r="H444" i="113"/>
  <c r="I444" i="113"/>
  <c r="K444" i="113"/>
  <c r="L444" i="113"/>
  <c r="M444" i="113"/>
  <c r="N444" i="113"/>
  <c r="O444" i="113"/>
  <c r="P444" i="113"/>
  <c r="Q444" i="113"/>
  <c r="R444" i="113"/>
  <c r="S444" i="113"/>
  <c r="T444" i="113"/>
  <c r="U444" i="113"/>
  <c r="V444" i="113"/>
  <c r="W444" i="113"/>
  <c r="Y444" i="113"/>
  <c r="Z444" i="113"/>
  <c r="AA444" i="113"/>
  <c r="A445" i="113"/>
  <c r="C445" i="113"/>
  <c r="D445" i="113"/>
  <c r="E445" i="113"/>
  <c r="F445" i="113"/>
  <c r="G445" i="113"/>
  <c r="H445" i="113"/>
  <c r="I445" i="113"/>
  <c r="K445" i="113"/>
  <c r="L445" i="113"/>
  <c r="M445" i="113"/>
  <c r="N445" i="113"/>
  <c r="O445" i="113"/>
  <c r="P445" i="113"/>
  <c r="Q445" i="113"/>
  <c r="R445" i="113"/>
  <c r="S445" i="113"/>
  <c r="T445" i="113"/>
  <c r="U445" i="113"/>
  <c r="V445" i="113"/>
  <c r="W445" i="113"/>
  <c r="Y445" i="113"/>
  <c r="Z445" i="113"/>
  <c r="AA445" i="113"/>
  <c r="A446" i="113"/>
  <c r="C446" i="113"/>
  <c r="D446" i="113"/>
  <c r="E446" i="113"/>
  <c r="F446" i="113"/>
  <c r="G446" i="113"/>
  <c r="H446" i="113"/>
  <c r="I446" i="113"/>
  <c r="K446" i="113"/>
  <c r="L446" i="113"/>
  <c r="M446" i="113"/>
  <c r="N446" i="113"/>
  <c r="O446" i="113"/>
  <c r="P446" i="113"/>
  <c r="Q446" i="113"/>
  <c r="R446" i="113"/>
  <c r="S446" i="113"/>
  <c r="T446" i="113"/>
  <c r="U446" i="113"/>
  <c r="V446" i="113"/>
  <c r="W446" i="113"/>
  <c r="Y446" i="113"/>
  <c r="Z446" i="113"/>
  <c r="AA446" i="113"/>
  <c r="A447" i="113"/>
  <c r="C447" i="113"/>
  <c r="D447" i="113"/>
  <c r="E447" i="113"/>
  <c r="F447" i="113"/>
  <c r="G447" i="113"/>
  <c r="H447" i="113"/>
  <c r="I447" i="113"/>
  <c r="K447" i="113"/>
  <c r="L447" i="113"/>
  <c r="M447" i="113"/>
  <c r="N447" i="113"/>
  <c r="O447" i="113"/>
  <c r="P447" i="113"/>
  <c r="Q447" i="113"/>
  <c r="R447" i="113"/>
  <c r="S447" i="113"/>
  <c r="T447" i="113"/>
  <c r="U447" i="113"/>
  <c r="V447" i="113"/>
  <c r="W447" i="113"/>
  <c r="Y447" i="113"/>
  <c r="Z447" i="113"/>
  <c r="AA447" i="113"/>
  <c r="A448" i="113"/>
  <c r="C448" i="113"/>
  <c r="D448" i="113"/>
  <c r="E448" i="113"/>
  <c r="F448" i="113"/>
  <c r="G448" i="113"/>
  <c r="H448" i="113"/>
  <c r="I448" i="113"/>
  <c r="K448" i="113"/>
  <c r="L448" i="113"/>
  <c r="M448" i="113"/>
  <c r="N448" i="113"/>
  <c r="O448" i="113"/>
  <c r="P448" i="113"/>
  <c r="Q448" i="113"/>
  <c r="R448" i="113"/>
  <c r="S448" i="113"/>
  <c r="T448" i="113"/>
  <c r="U448" i="113"/>
  <c r="V448" i="113"/>
  <c r="W448" i="113"/>
  <c r="Y448" i="113"/>
  <c r="Z448" i="113"/>
  <c r="AA448" i="113"/>
  <c r="A449" i="113"/>
  <c r="C449" i="113"/>
  <c r="D449" i="113"/>
  <c r="E449" i="113"/>
  <c r="F449" i="113"/>
  <c r="G449" i="113"/>
  <c r="H449" i="113"/>
  <c r="I449" i="113"/>
  <c r="K449" i="113"/>
  <c r="L449" i="113"/>
  <c r="M449" i="113"/>
  <c r="N449" i="113"/>
  <c r="O449" i="113"/>
  <c r="P449" i="113"/>
  <c r="Q449" i="113"/>
  <c r="R449" i="113"/>
  <c r="S449" i="113"/>
  <c r="T449" i="113"/>
  <c r="U449" i="113"/>
  <c r="V449" i="113"/>
  <c r="W449" i="113"/>
  <c r="Y449" i="113"/>
  <c r="Z449" i="113"/>
  <c r="AA449" i="113"/>
  <c r="A450" i="113"/>
  <c r="C450" i="113"/>
  <c r="D450" i="113"/>
  <c r="E450" i="113"/>
  <c r="F450" i="113"/>
  <c r="G450" i="113"/>
  <c r="H450" i="113"/>
  <c r="I450" i="113"/>
  <c r="K450" i="113"/>
  <c r="L450" i="113"/>
  <c r="M450" i="113"/>
  <c r="N450" i="113"/>
  <c r="O450" i="113"/>
  <c r="P450" i="113"/>
  <c r="Q450" i="113"/>
  <c r="R450" i="113"/>
  <c r="S450" i="113"/>
  <c r="T450" i="113"/>
  <c r="U450" i="113"/>
  <c r="V450" i="113"/>
  <c r="W450" i="113"/>
  <c r="Y450" i="113"/>
  <c r="Z450" i="113"/>
  <c r="AA450" i="113"/>
  <c r="A451" i="113"/>
  <c r="C451" i="113"/>
  <c r="D451" i="113"/>
  <c r="E451" i="113"/>
  <c r="F451" i="113"/>
  <c r="G451" i="113"/>
  <c r="H451" i="113"/>
  <c r="I451" i="113"/>
  <c r="K451" i="113"/>
  <c r="L451" i="113"/>
  <c r="M451" i="113"/>
  <c r="N451" i="113"/>
  <c r="O451" i="113"/>
  <c r="P451" i="113"/>
  <c r="Q451" i="113"/>
  <c r="R451" i="113"/>
  <c r="S451" i="113"/>
  <c r="T451" i="113"/>
  <c r="U451" i="113"/>
  <c r="V451" i="113"/>
  <c r="W451" i="113"/>
  <c r="Y451" i="113"/>
  <c r="Z451" i="113"/>
  <c r="AA451" i="113"/>
  <c r="L402" i="113"/>
  <c r="K402" i="113"/>
  <c r="A402" i="113"/>
  <c r="A353" i="113"/>
  <c r="C353" i="113"/>
  <c r="D353" i="113"/>
  <c r="E353" i="113"/>
  <c r="F353" i="113"/>
  <c r="G353" i="113"/>
  <c r="H353" i="113"/>
  <c r="I353" i="113"/>
  <c r="K353" i="113"/>
  <c r="L353" i="113"/>
  <c r="M353" i="113"/>
  <c r="N353" i="113"/>
  <c r="O353" i="113"/>
  <c r="P353" i="113"/>
  <c r="Q353" i="113"/>
  <c r="R353" i="113"/>
  <c r="S353" i="113"/>
  <c r="T353" i="113"/>
  <c r="U353" i="113"/>
  <c r="V353" i="113"/>
  <c r="W353" i="113"/>
  <c r="Y353" i="113"/>
  <c r="Z353" i="113"/>
  <c r="AA353" i="113"/>
  <c r="A354" i="113"/>
  <c r="C354" i="113"/>
  <c r="D354" i="113"/>
  <c r="E354" i="113"/>
  <c r="F354" i="113"/>
  <c r="G354" i="113"/>
  <c r="H354" i="113"/>
  <c r="I354" i="113"/>
  <c r="K354" i="113"/>
  <c r="L354" i="113"/>
  <c r="M354" i="113"/>
  <c r="N354" i="113"/>
  <c r="O354" i="113"/>
  <c r="P354" i="113"/>
  <c r="Q354" i="113"/>
  <c r="R354" i="113"/>
  <c r="S354" i="113"/>
  <c r="T354" i="113"/>
  <c r="U354" i="113"/>
  <c r="V354" i="113"/>
  <c r="W354" i="113"/>
  <c r="Y354" i="113"/>
  <c r="Z354" i="113"/>
  <c r="AA354" i="113"/>
  <c r="A355" i="113"/>
  <c r="C355" i="113"/>
  <c r="D355" i="113"/>
  <c r="E355" i="113"/>
  <c r="F355" i="113"/>
  <c r="G355" i="113"/>
  <c r="H355" i="113"/>
  <c r="I355" i="113"/>
  <c r="K355" i="113"/>
  <c r="L355" i="113"/>
  <c r="M355" i="113"/>
  <c r="N355" i="113"/>
  <c r="O355" i="113"/>
  <c r="P355" i="113"/>
  <c r="Q355" i="113"/>
  <c r="R355" i="113"/>
  <c r="S355" i="113"/>
  <c r="T355" i="113"/>
  <c r="U355" i="113"/>
  <c r="V355" i="113"/>
  <c r="W355" i="113"/>
  <c r="Y355" i="113"/>
  <c r="Z355" i="113"/>
  <c r="AA355" i="113"/>
  <c r="A356" i="113"/>
  <c r="C356" i="113"/>
  <c r="D356" i="113"/>
  <c r="E356" i="113"/>
  <c r="F356" i="113"/>
  <c r="G356" i="113"/>
  <c r="H356" i="113"/>
  <c r="I356" i="113"/>
  <c r="K356" i="113"/>
  <c r="L356" i="113"/>
  <c r="M356" i="113"/>
  <c r="N356" i="113"/>
  <c r="O356" i="113"/>
  <c r="P356" i="113"/>
  <c r="Q356" i="113"/>
  <c r="R356" i="113"/>
  <c r="S356" i="113"/>
  <c r="T356" i="113"/>
  <c r="U356" i="113"/>
  <c r="V356" i="113"/>
  <c r="W356" i="113"/>
  <c r="Y356" i="113"/>
  <c r="Z356" i="113"/>
  <c r="AA356" i="113"/>
  <c r="A357" i="113"/>
  <c r="C357" i="113"/>
  <c r="D357" i="113"/>
  <c r="E357" i="113"/>
  <c r="F357" i="113"/>
  <c r="G357" i="113"/>
  <c r="H357" i="113"/>
  <c r="I357" i="113"/>
  <c r="K357" i="113"/>
  <c r="L357" i="113"/>
  <c r="M357" i="113"/>
  <c r="N357" i="113"/>
  <c r="O357" i="113"/>
  <c r="P357" i="113"/>
  <c r="Q357" i="113"/>
  <c r="R357" i="113"/>
  <c r="S357" i="113"/>
  <c r="T357" i="113"/>
  <c r="U357" i="113"/>
  <c r="V357" i="113"/>
  <c r="W357" i="113"/>
  <c r="Y357" i="113"/>
  <c r="Z357" i="113"/>
  <c r="AA357" i="113"/>
  <c r="A358" i="113"/>
  <c r="C358" i="113"/>
  <c r="D358" i="113"/>
  <c r="E358" i="113"/>
  <c r="F358" i="113"/>
  <c r="G358" i="113"/>
  <c r="H358" i="113"/>
  <c r="I358" i="113"/>
  <c r="K358" i="113"/>
  <c r="L358" i="113"/>
  <c r="M358" i="113"/>
  <c r="N358" i="113"/>
  <c r="O358" i="113"/>
  <c r="P358" i="113"/>
  <c r="Q358" i="113"/>
  <c r="R358" i="113"/>
  <c r="S358" i="113"/>
  <c r="T358" i="113"/>
  <c r="U358" i="113"/>
  <c r="V358" i="113"/>
  <c r="W358" i="113"/>
  <c r="Y358" i="113"/>
  <c r="Z358" i="113"/>
  <c r="AA358" i="113"/>
  <c r="A359" i="113"/>
  <c r="C359" i="113"/>
  <c r="D359" i="113"/>
  <c r="E359" i="113"/>
  <c r="F359" i="113"/>
  <c r="G359" i="113"/>
  <c r="H359" i="113"/>
  <c r="I359" i="113"/>
  <c r="K359" i="113"/>
  <c r="L359" i="113"/>
  <c r="M359" i="113"/>
  <c r="N359" i="113"/>
  <c r="O359" i="113"/>
  <c r="P359" i="113"/>
  <c r="Q359" i="113"/>
  <c r="R359" i="113"/>
  <c r="S359" i="113"/>
  <c r="T359" i="113"/>
  <c r="U359" i="113"/>
  <c r="V359" i="113"/>
  <c r="W359" i="113"/>
  <c r="Y359" i="113"/>
  <c r="Z359" i="113"/>
  <c r="AA359" i="113"/>
  <c r="A360" i="113"/>
  <c r="C360" i="113"/>
  <c r="D360" i="113"/>
  <c r="E360" i="113"/>
  <c r="F360" i="113"/>
  <c r="G360" i="113"/>
  <c r="H360" i="113"/>
  <c r="I360" i="113"/>
  <c r="K360" i="113"/>
  <c r="L360" i="113"/>
  <c r="M360" i="113"/>
  <c r="N360" i="113"/>
  <c r="O360" i="113"/>
  <c r="P360" i="113"/>
  <c r="Q360" i="113"/>
  <c r="R360" i="113"/>
  <c r="S360" i="113"/>
  <c r="T360" i="113"/>
  <c r="U360" i="113"/>
  <c r="V360" i="113"/>
  <c r="W360" i="113"/>
  <c r="Y360" i="113"/>
  <c r="Z360" i="113"/>
  <c r="AA360" i="113"/>
  <c r="A361" i="113"/>
  <c r="C361" i="113"/>
  <c r="D361" i="113"/>
  <c r="E361" i="113"/>
  <c r="F361" i="113"/>
  <c r="G361" i="113"/>
  <c r="H361" i="113"/>
  <c r="I361" i="113"/>
  <c r="K361" i="113"/>
  <c r="L361" i="113"/>
  <c r="M361" i="113"/>
  <c r="N361" i="113"/>
  <c r="O361" i="113"/>
  <c r="P361" i="113"/>
  <c r="Q361" i="113"/>
  <c r="R361" i="113"/>
  <c r="S361" i="113"/>
  <c r="T361" i="113"/>
  <c r="U361" i="113"/>
  <c r="V361" i="113"/>
  <c r="W361" i="113"/>
  <c r="Y361" i="113"/>
  <c r="Z361" i="113"/>
  <c r="AA361" i="113"/>
  <c r="A362" i="113"/>
  <c r="C362" i="113"/>
  <c r="D362" i="113"/>
  <c r="E362" i="113"/>
  <c r="F362" i="113"/>
  <c r="G362" i="113"/>
  <c r="H362" i="113"/>
  <c r="I362" i="113"/>
  <c r="K362" i="113"/>
  <c r="L362" i="113"/>
  <c r="M362" i="113"/>
  <c r="N362" i="113"/>
  <c r="O362" i="113"/>
  <c r="P362" i="113"/>
  <c r="Q362" i="113"/>
  <c r="R362" i="113"/>
  <c r="S362" i="113"/>
  <c r="T362" i="113"/>
  <c r="U362" i="113"/>
  <c r="V362" i="113"/>
  <c r="W362" i="113"/>
  <c r="Y362" i="113"/>
  <c r="Z362" i="113"/>
  <c r="AA362" i="113"/>
  <c r="A363" i="113"/>
  <c r="C363" i="113"/>
  <c r="D363" i="113"/>
  <c r="E363" i="113"/>
  <c r="F363" i="113"/>
  <c r="G363" i="113"/>
  <c r="H363" i="113"/>
  <c r="I363" i="113"/>
  <c r="K363" i="113"/>
  <c r="L363" i="113"/>
  <c r="M363" i="113"/>
  <c r="N363" i="113"/>
  <c r="O363" i="113"/>
  <c r="P363" i="113"/>
  <c r="Q363" i="113"/>
  <c r="R363" i="113"/>
  <c r="S363" i="113"/>
  <c r="T363" i="113"/>
  <c r="U363" i="113"/>
  <c r="V363" i="113"/>
  <c r="W363" i="113"/>
  <c r="Y363" i="113"/>
  <c r="Z363" i="113"/>
  <c r="AA363" i="113"/>
  <c r="A364" i="113"/>
  <c r="C364" i="113"/>
  <c r="D364" i="113"/>
  <c r="E364" i="113"/>
  <c r="F364" i="113"/>
  <c r="G364" i="113"/>
  <c r="H364" i="113"/>
  <c r="I364" i="113"/>
  <c r="K364" i="113"/>
  <c r="L364" i="113"/>
  <c r="M364" i="113"/>
  <c r="N364" i="113"/>
  <c r="O364" i="113"/>
  <c r="P364" i="113"/>
  <c r="Q364" i="113"/>
  <c r="R364" i="113"/>
  <c r="S364" i="113"/>
  <c r="T364" i="113"/>
  <c r="U364" i="113"/>
  <c r="V364" i="113"/>
  <c r="W364" i="113"/>
  <c r="Y364" i="113"/>
  <c r="Z364" i="113"/>
  <c r="AA364" i="113"/>
  <c r="A365" i="113"/>
  <c r="C365" i="113"/>
  <c r="D365" i="113"/>
  <c r="E365" i="113"/>
  <c r="F365" i="113"/>
  <c r="G365" i="113"/>
  <c r="H365" i="113"/>
  <c r="I365" i="113"/>
  <c r="K365" i="113"/>
  <c r="L365" i="113"/>
  <c r="M365" i="113"/>
  <c r="N365" i="113"/>
  <c r="O365" i="113"/>
  <c r="P365" i="113"/>
  <c r="Q365" i="113"/>
  <c r="R365" i="113"/>
  <c r="S365" i="113"/>
  <c r="T365" i="113"/>
  <c r="U365" i="113"/>
  <c r="V365" i="113"/>
  <c r="W365" i="113"/>
  <c r="Y365" i="113"/>
  <c r="Z365" i="113"/>
  <c r="AA365" i="113"/>
  <c r="A366" i="113"/>
  <c r="C366" i="113"/>
  <c r="D366" i="113"/>
  <c r="E366" i="113"/>
  <c r="F366" i="113"/>
  <c r="G366" i="113"/>
  <c r="H366" i="113"/>
  <c r="I366" i="113"/>
  <c r="K366" i="113"/>
  <c r="L366" i="113"/>
  <c r="M366" i="113"/>
  <c r="N366" i="113"/>
  <c r="O366" i="113"/>
  <c r="P366" i="113"/>
  <c r="Q366" i="113"/>
  <c r="R366" i="113"/>
  <c r="S366" i="113"/>
  <c r="T366" i="113"/>
  <c r="U366" i="113"/>
  <c r="V366" i="113"/>
  <c r="W366" i="113"/>
  <c r="Y366" i="113"/>
  <c r="Z366" i="113"/>
  <c r="AA366" i="113"/>
  <c r="A367" i="113"/>
  <c r="C367" i="113"/>
  <c r="D367" i="113"/>
  <c r="E367" i="113"/>
  <c r="F367" i="113"/>
  <c r="G367" i="113"/>
  <c r="H367" i="113"/>
  <c r="I367" i="113"/>
  <c r="K367" i="113"/>
  <c r="L367" i="113"/>
  <c r="M367" i="113"/>
  <c r="N367" i="113"/>
  <c r="O367" i="113"/>
  <c r="P367" i="113"/>
  <c r="Q367" i="113"/>
  <c r="R367" i="113"/>
  <c r="S367" i="113"/>
  <c r="T367" i="113"/>
  <c r="U367" i="113"/>
  <c r="V367" i="113"/>
  <c r="W367" i="113"/>
  <c r="Y367" i="113"/>
  <c r="Z367" i="113"/>
  <c r="AA367" i="113"/>
  <c r="A368" i="113"/>
  <c r="C368" i="113"/>
  <c r="D368" i="113"/>
  <c r="E368" i="113"/>
  <c r="F368" i="113"/>
  <c r="G368" i="113"/>
  <c r="H368" i="113"/>
  <c r="I368" i="113"/>
  <c r="K368" i="113"/>
  <c r="L368" i="113"/>
  <c r="M368" i="113"/>
  <c r="N368" i="113"/>
  <c r="O368" i="113"/>
  <c r="P368" i="113"/>
  <c r="Q368" i="113"/>
  <c r="R368" i="113"/>
  <c r="S368" i="113"/>
  <c r="T368" i="113"/>
  <c r="U368" i="113"/>
  <c r="V368" i="113"/>
  <c r="W368" i="113"/>
  <c r="Y368" i="113"/>
  <c r="Z368" i="113"/>
  <c r="AA368" i="113"/>
  <c r="A369" i="113"/>
  <c r="C369" i="113"/>
  <c r="D369" i="113"/>
  <c r="E369" i="113"/>
  <c r="F369" i="113"/>
  <c r="G369" i="113"/>
  <c r="H369" i="113"/>
  <c r="I369" i="113"/>
  <c r="K369" i="113"/>
  <c r="L369" i="113"/>
  <c r="M369" i="113"/>
  <c r="N369" i="113"/>
  <c r="O369" i="113"/>
  <c r="P369" i="113"/>
  <c r="Q369" i="113"/>
  <c r="R369" i="113"/>
  <c r="S369" i="113"/>
  <c r="T369" i="113"/>
  <c r="U369" i="113"/>
  <c r="V369" i="113"/>
  <c r="W369" i="113"/>
  <c r="Y369" i="113"/>
  <c r="Z369" i="113"/>
  <c r="AA369" i="113"/>
  <c r="A370" i="113"/>
  <c r="C370" i="113"/>
  <c r="D370" i="113"/>
  <c r="E370" i="113"/>
  <c r="F370" i="113"/>
  <c r="G370" i="113"/>
  <c r="H370" i="113"/>
  <c r="I370" i="113"/>
  <c r="K370" i="113"/>
  <c r="L370" i="113"/>
  <c r="M370" i="113"/>
  <c r="N370" i="113"/>
  <c r="O370" i="113"/>
  <c r="P370" i="113"/>
  <c r="Q370" i="113"/>
  <c r="R370" i="113"/>
  <c r="S370" i="113"/>
  <c r="T370" i="113"/>
  <c r="U370" i="113"/>
  <c r="V370" i="113"/>
  <c r="W370" i="113"/>
  <c r="Y370" i="113"/>
  <c r="Z370" i="113"/>
  <c r="AA370" i="113"/>
  <c r="A371" i="113"/>
  <c r="C371" i="113"/>
  <c r="D371" i="113"/>
  <c r="E371" i="113"/>
  <c r="F371" i="113"/>
  <c r="G371" i="113"/>
  <c r="H371" i="113"/>
  <c r="I371" i="113"/>
  <c r="K371" i="113"/>
  <c r="L371" i="113"/>
  <c r="M371" i="113"/>
  <c r="N371" i="113"/>
  <c r="O371" i="113"/>
  <c r="P371" i="113"/>
  <c r="Q371" i="113"/>
  <c r="R371" i="113"/>
  <c r="S371" i="113"/>
  <c r="T371" i="113"/>
  <c r="U371" i="113"/>
  <c r="V371" i="113"/>
  <c r="W371" i="113"/>
  <c r="Y371" i="113"/>
  <c r="Z371" i="113"/>
  <c r="AA371" i="113"/>
  <c r="A372" i="113"/>
  <c r="C372" i="113"/>
  <c r="D372" i="113"/>
  <c r="E372" i="113"/>
  <c r="F372" i="113"/>
  <c r="G372" i="113"/>
  <c r="H372" i="113"/>
  <c r="I372" i="113"/>
  <c r="K372" i="113"/>
  <c r="L372" i="113"/>
  <c r="M372" i="113"/>
  <c r="N372" i="113"/>
  <c r="O372" i="113"/>
  <c r="P372" i="113"/>
  <c r="Q372" i="113"/>
  <c r="R372" i="113"/>
  <c r="S372" i="113"/>
  <c r="T372" i="113"/>
  <c r="U372" i="113"/>
  <c r="V372" i="113"/>
  <c r="W372" i="113"/>
  <c r="Y372" i="113"/>
  <c r="Z372" i="113"/>
  <c r="AA372" i="113"/>
  <c r="A373" i="113"/>
  <c r="C373" i="113"/>
  <c r="D373" i="113"/>
  <c r="E373" i="113"/>
  <c r="F373" i="113"/>
  <c r="G373" i="113"/>
  <c r="H373" i="113"/>
  <c r="I373" i="113"/>
  <c r="K373" i="113"/>
  <c r="L373" i="113"/>
  <c r="M373" i="113"/>
  <c r="N373" i="113"/>
  <c r="O373" i="113"/>
  <c r="P373" i="113"/>
  <c r="Q373" i="113"/>
  <c r="R373" i="113"/>
  <c r="S373" i="113"/>
  <c r="T373" i="113"/>
  <c r="U373" i="113"/>
  <c r="V373" i="113"/>
  <c r="W373" i="113"/>
  <c r="Y373" i="113"/>
  <c r="Z373" i="113"/>
  <c r="AA373" i="113"/>
  <c r="A374" i="113"/>
  <c r="C374" i="113"/>
  <c r="D374" i="113"/>
  <c r="E374" i="113"/>
  <c r="F374" i="113"/>
  <c r="G374" i="113"/>
  <c r="H374" i="113"/>
  <c r="I374" i="113"/>
  <c r="K374" i="113"/>
  <c r="L374" i="113"/>
  <c r="M374" i="113"/>
  <c r="N374" i="113"/>
  <c r="O374" i="113"/>
  <c r="P374" i="113"/>
  <c r="Q374" i="113"/>
  <c r="R374" i="113"/>
  <c r="S374" i="113"/>
  <c r="T374" i="113"/>
  <c r="U374" i="113"/>
  <c r="V374" i="113"/>
  <c r="W374" i="113"/>
  <c r="Y374" i="113"/>
  <c r="Z374" i="113"/>
  <c r="AA374" i="113"/>
  <c r="A375" i="113"/>
  <c r="C375" i="113"/>
  <c r="D375" i="113"/>
  <c r="E375" i="113"/>
  <c r="F375" i="113"/>
  <c r="G375" i="113"/>
  <c r="H375" i="113"/>
  <c r="I375" i="113"/>
  <c r="K375" i="113"/>
  <c r="L375" i="113"/>
  <c r="M375" i="113"/>
  <c r="N375" i="113"/>
  <c r="O375" i="113"/>
  <c r="P375" i="113"/>
  <c r="Q375" i="113"/>
  <c r="R375" i="113"/>
  <c r="S375" i="113"/>
  <c r="T375" i="113"/>
  <c r="U375" i="113"/>
  <c r="V375" i="113"/>
  <c r="W375" i="113"/>
  <c r="Y375" i="113"/>
  <c r="Z375" i="113"/>
  <c r="AA375" i="113"/>
  <c r="A376" i="113"/>
  <c r="C376" i="113"/>
  <c r="D376" i="113"/>
  <c r="E376" i="113"/>
  <c r="F376" i="113"/>
  <c r="G376" i="113"/>
  <c r="H376" i="113"/>
  <c r="I376" i="113"/>
  <c r="K376" i="113"/>
  <c r="L376" i="113"/>
  <c r="M376" i="113"/>
  <c r="N376" i="113"/>
  <c r="O376" i="113"/>
  <c r="P376" i="113"/>
  <c r="Q376" i="113"/>
  <c r="R376" i="113"/>
  <c r="S376" i="113"/>
  <c r="T376" i="113"/>
  <c r="U376" i="113"/>
  <c r="V376" i="113"/>
  <c r="W376" i="113"/>
  <c r="Y376" i="113"/>
  <c r="Z376" i="113"/>
  <c r="AA376" i="113"/>
  <c r="A377" i="113"/>
  <c r="C377" i="113"/>
  <c r="D377" i="113"/>
  <c r="E377" i="113"/>
  <c r="F377" i="113"/>
  <c r="G377" i="113"/>
  <c r="H377" i="113"/>
  <c r="I377" i="113"/>
  <c r="K377" i="113"/>
  <c r="L377" i="113"/>
  <c r="M377" i="113"/>
  <c r="N377" i="113"/>
  <c r="O377" i="113"/>
  <c r="P377" i="113"/>
  <c r="Q377" i="113"/>
  <c r="R377" i="113"/>
  <c r="S377" i="113"/>
  <c r="T377" i="113"/>
  <c r="U377" i="113"/>
  <c r="V377" i="113"/>
  <c r="W377" i="113"/>
  <c r="Y377" i="113"/>
  <c r="Z377" i="113"/>
  <c r="AA377" i="113"/>
  <c r="A378" i="113"/>
  <c r="C378" i="113"/>
  <c r="D378" i="113"/>
  <c r="E378" i="113"/>
  <c r="F378" i="113"/>
  <c r="G378" i="113"/>
  <c r="H378" i="113"/>
  <c r="I378" i="113"/>
  <c r="K378" i="113"/>
  <c r="L378" i="113"/>
  <c r="M378" i="113"/>
  <c r="N378" i="113"/>
  <c r="O378" i="113"/>
  <c r="P378" i="113"/>
  <c r="Q378" i="113"/>
  <c r="R378" i="113"/>
  <c r="S378" i="113"/>
  <c r="T378" i="113"/>
  <c r="U378" i="113"/>
  <c r="V378" i="113"/>
  <c r="W378" i="113"/>
  <c r="Y378" i="113"/>
  <c r="Z378" i="113"/>
  <c r="AA378" i="113"/>
  <c r="A379" i="113"/>
  <c r="C379" i="113"/>
  <c r="D379" i="113"/>
  <c r="E379" i="113"/>
  <c r="F379" i="113"/>
  <c r="G379" i="113"/>
  <c r="H379" i="113"/>
  <c r="I379" i="113"/>
  <c r="K379" i="113"/>
  <c r="L379" i="113"/>
  <c r="M379" i="113"/>
  <c r="N379" i="113"/>
  <c r="O379" i="113"/>
  <c r="P379" i="113"/>
  <c r="Q379" i="113"/>
  <c r="R379" i="113"/>
  <c r="S379" i="113"/>
  <c r="T379" i="113"/>
  <c r="U379" i="113"/>
  <c r="V379" i="113"/>
  <c r="W379" i="113"/>
  <c r="Y379" i="113"/>
  <c r="Z379" i="113"/>
  <c r="AA379" i="113"/>
  <c r="A380" i="113"/>
  <c r="C380" i="113"/>
  <c r="D380" i="113"/>
  <c r="E380" i="113"/>
  <c r="F380" i="113"/>
  <c r="G380" i="113"/>
  <c r="H380" i="113"/>
  <c r="I380" i="113"/>
  <c r="K380" i="113"/>
  <c r="L380" i="113"/>
  <c r="M380" i="113"/>
  <c r="N380" i="113"/>
  <c r="O380" i="113"/>
  <c r="P380" i="113"/>
  <c r="Q380" i="113"/>
  <c r="R380" i="113"/>
  <c r="S380" i="113"/>
  <c r="T380" i="113"/>
  <c r="U380" i="113"/>
  <c r="V380" i="113"/>
  <c r="W380" i="113"/>
  <c r="Y380" i="113"/>
  <c r="Z380" i="113"/>
  <c r="AA380" i="113"/>
  <c r="A381" i="113"/>
  <c r="C381" i="113"/>
  <c r="D381" i="113"/>
  <c r="E381" i="113"/>
  <c r="F381" i="113"/>
  <c r="G381" i="113"/>
  <c r="H381" i="113"/>
  <c r="I381" i="113"/>
  <c r="K381" i="113"/>
  <c r="L381" i="113"/>
  <c r="M381" i="113"/>
  <c r="N381" i="113"/>
  <c r="O381" i="113"/>
  <c r="P381" i="113"/>
  <c r="Q381" i="113"/>
  <c r="R381" i="113"/>
  <c r="S381" i="113"/>
  <c r="T381" i="113"/>
  <c r="U381" i="113"/>
  <c r="V381" i="113"/>
  <c r="W381" i="113"/>
  <c r="Y381" i="113"/>
  <c r="Z381" i="113"/>
  <c r="AA381" i="113"/>
  <c r="A382" i="113"/>
  <c r="C382" i="113"/>
  <c r="D382" i="113"/>
  <c r="E382" i="113"/>
  <c r="F382" i="113"/>
  <c r="G382" i="113"/>
  <c r="H382" i="113"/>
  <c r="I382" i="113"/>
  <c r="K382" i="113"/>
  <c r="L382" i="113"/>
  <c r="M382" i="113"/>
  <c r="N382" i="113"/>
  <c r="O382" i="113"/>
  <c r="P382" i="113"/>
  <c r="Q382" i="113"/>
  <c r="R382" i="113"/>
  <c r="S382" i="113"/>
  <c r="T382" i="113"/>
  <c r="U382" i="113"/>
  <c r="V382" i="113"/>
  <c r="W382" i="113"/>
  <c r="Y382" i="113"/>
  <c r="Z382" i="113"/>
  <c r="AA382" i="113"/>
  <c r="A383" i="113"/>
  <c r="C383" i="113"/>
  <c r="D383" i="113"/>
  <c r="E383" i="113"/>
  <c r="F383" i="113"/>
  <c r="G383" i="113"/>
  <c r="H383" i="113"/>
  <c r="I383" i="113"/>
  <c r="K383" i="113"/>
  <c r="L383" i="113"/>
  <c r="M383" i="113"/>
  <c r="N383" i="113"/>
  <c r="O383" i="113"/>
  <c r="P383" i="113"/>
  <c r="Q383" i="113"/>
  <c r="R383" i="113"/>
  <c r="S383" i="113"/>
  <c r="T383" i="113"/>
  <c r="U383" i="113"/>
  <c r="V383" i="113"/>
  <c r="W383" i="113"/>
  <c r="Y383" i="113"/>
  <c r="Z383" i="113"/>
  <c r="AA383" i="113"/>
  <c r="A384" i="113"/>
  <c r="C384" i="113"/>
  <c r="D384" i="113"/>
  <c r="E384" i="113"/>
  <c r="F384" i="113"/>
  <c r="G384" i="113"/>
  <c r="H384" i="113"/>
  <c r="I384" i="113"/>
  <c r="K384" i="113"/>
  <c r="L384" i="113"/>
  <c r="M384" i="113"/>
  <c r="N384" i="113"/>
  <c r="O384" i="113"/>
  <c r="P384" i="113"/>
  <c r="Q384" i="113"/>
  <c r="R384" i="113"/>
  <c r="S384" i="113"/>
  <c r="T384" i="113"/>
  <c r="U384" i="113"/>
  <c r="V384" i="113"/>
  <c r="W384" i="113"/>
  <c r="Y384" i="113"/>
  <c r="Z384" i="113"/>
  <c r="AA384" i="113"/>
  <c r="A385" i="113"/>
  <c r="C385" i="113"/>
  <c r="D385" i="113"/>
  <c r="E385" i="113"/>
  <c r="F385" i="113"/>
  <c r="G385" i="113"/>
  <c r="H385" i="113"/>
  <c r="I385" i="113"/>
  <c r="K385" i="113"/>
  <c r="L385" i="113"/>
  <c r="M385" i="113"/>
  <c r="N385" i="113"/>
  <c r="O385" i="113"/>
  <c r="P385" i="113"/>
  <c r="Q385" i="113"/>
  <c r="R385" i="113"/>
  <c r="S385" i="113"/>
  <c r="T385" i="113"/>
  <c r="U385" i="113"/>
  <c r="V385" i="113"/>
  <c r="W385" i="113"/>
  <c r="Y385" i="113"/>
  <c r="Z385" i="113"/>
  <c r="AA385" i="113"/>
  <c r="A386" i="113"/>
  <c r="C386" i="113"/>
  <c r="D386" i="113"/>
  <c r="E386" i="113"/>
  <c r="F386" i="113"/>
  <c r="G386" i="113"/>
  <c r="H386" i="113"/>
  <c r="I386" i="113"/>
  <c r="K386" i="113"/>
  <c r="L386" i="113"/>
  <c r="M386" i="113"/>
  <c r="N386" i="113"/>
  <c r="O386" i="113"/>
  <c r="P386" i="113"/>
  <c r="Q386" i="113"/>
  <c r="R386" i="113"/>
  <c r="S386" i="113"/>
  <c r="T386" i="113"/>
  <c r="U386" i="113"/>
  <c r="V386" i="113"/>
  <c r="W386" i="113"/>
  <c r="Y386" i="113"/>
  <c r="Z386" i="113"/>
  <c r="AA386" i="113"/>
  <c r="A387" i="113"/>
  <c r="C387" i="113"/>
  <c r="D387" i="113"/>
  <c r="E387" i="113"/>
  <c r="F387" i="113"/>
  <c r="G387" i="113"/>
  <c r="H387" i="113"/>
  <c r="I387" i="113"/>
  <c r="K387" i="113"/>
  <c r="L387" i="113"/>
  <c r="M387" i="113"/>
  <c r="N387" i="113"/>
  <c r="O387" i="113"/>
  <c r="P387" i="113"/>
  <c r="Q387" i="113"/>
  <c r="R387" i="113"/>
  <c r="S387" i="113"/>
  <c r="T387" i="113"/>
  <c r="U387" i="113"/>
  <c r="V387" i="113"/>
  <c r="W387" i="113"/>
  <c r="Y387" i="113"/>
  <c r="Z387" i="113"/>
  <c r="AA387" i="113"/>
  <c r="A388" i="113"/>
  <c r="C388" i="113"/>
  <c r="D388" i="113"/>
  <c r="E388" i="113"/>
  <c r="F388" i="113"/>
  <c r="G388" i="113"/>
  <c r="H388" i="113"/>
  <c r="I388" i="113"/>
  <c r="K388" i="113"/>
  <c r="L388" i="113"/>
  <c r="M388" i="113"/>
  <c r="N388" i="113"/>
  <c r="O388" i="113"/>
  <c r="P388" i="113"/>
  <c r="Q388" i="113"/>
  <c r="R388" i="113"/>
  <c r="S388" i="113"/>
  <c r="T388" i="113"/>
  <c r="U388" i="113"/>
  <c r="V388" i="113"/>
  <c r="W388" i="113"/>
  <c r="Y388" i="113"/>
  <c r="Z388" i="113"/>
  <c r="AA388" i="113"/>
  <c r="A389" i="113"/>
  <c r="C389" i="113"/>
  <c r="D389" i="113"/>
  <c r="E389" i="113"/>
  <c r="F389" i="113"/>
  <c r="G389" i="113"/>
  <c r="H389" i="113"/>
  <c r="I389" i="113"/>
  <c r="K389" i="113"/>
  <c r="L389" i="113"/>
  <c r="M389" i="113"/>
  <c r="N389" i="113"/>
  <c r="O389" i="113"/>
  <c r="P389" i="113"/>
  <c r="Q389" i="113"/>
  <c r="R389" i="113"/>
  <c r="S389" i="113"/>
  <c r="T389" i="113"/>
  <c r="U389" i="113"/>
  <c r="V389" i="113"/>
  <c r="W389" i="113"/>
  <c r="Y389" i="113"/>
  <c r="Z389" i="113"/>
  <c r="AA389" i="113"/>
  <c r="A390" i="113"/>
  <c r="C390" i="113"/>
  <c r="D390" i="113"/>
  <c r="E390" i="113"/>
  <c r="F390" i="113"/>
  <c r="G390" i="113"/>
  <c r="H390" i="113"/>
  <c r="I390" i="113"/>
  <c r="K390" i="113"/>
  <c r="L390" i="113"/>
  <c r="M390" i="113"/>
  <c r="N390" i="113"/>
  <c r="O390" i="113"/>
  <c r="P390" i="113"/>
  <c r="Q390" i="113"/>
  <c r="R390" i="113"/>
  <c r="S390" i="113"/>
  <c r="T390" i="113"/>
  <c r="U390" i="113"/>
  <c r="V390" i="113"/>
  <c r="W390" i="113"/>
  <c r="Y390" i="113"/>
  <c r="Z390" i="113"/>
  <c r="AA390" i="113"/>
  <c r="A391" i="113"/>
  <c r="C391" i="113"/>
  <c r="D391" i="113"/>
  <c r="E391" i="113"/>
  <c r="F391" i="113"/>
  <c r="G391" i="113"/>
  <c r="H391" i="113"/>
  <c r="I391" i="113"/>
  <c r="K391" i="113"/>
  <c r="L391" i="113"/>
  <c r="M391" i="113"/>
  <c r="N391" i="113"/>
  <c r="O391" i="113"/>
  <c r="P391" i="113"/>
  <c r="Q391" i="113"/>
  <c r="R391" i="113"/>
  <c r="S391" i="113"/>
  <c r="T391" i="113"/>
  <c r="U391" i="113"/>
  <c r="V391" i="113"/>
  <c r="W391" i="113"/>
  <c r="Y391" i="113"/>
  <c r="Z391" i="113"/>
  <c r="AA391" i="113"/>
  <c r="A392" i="113"/>
  <c r="C392" i="113"/>
  <c r="D392" i="113"/>
  <c r="E392" i="113"/>
  <c r="F392" i="113"/>
  <c r="G392" i="113"/>
  <c r="H392" i="113"/>
  <c r="I392" i="113"/>
  <c r="K392" i="113"/>
  <c r="L392" i="113"/>
  <c r="M392" i="113"/>
  <c r="N392" i="113"/>
  <c r="O392" i="113"/>
  <c r="P392" i="113"/>
  <c r="Q392" i="113"/>
  <c r="R392" i="113"/>
  <c r="S392" i="113"/>
  <c r="T392" i="113"/>
  <c r="U392" i="113"/>
  <c r="V392" i="113"/>
  <c r="W392" i="113"/>
  <c r="Y392" i="113"/>
  <c r="Z392" i="113"/>
  <c r="AA392" i="113"/>
  <c r="A393" i="113"/>
  <c r="C393" i="113"/>
  <c r="D393" i="113"/>
  <c r="E393" i="113"/>
  <c r="F393" i="113"/>
  <c r="G393" i="113"/>
  <c r="H393" i="113"/>
  <c r="I393" i="113"/>
  <c r="K393" i="113"/>
  <c r="L393" i="113"/>
  <c r="M393" i="113"/>
  <c r="N393" i="113"/>
  <c r="O393" i="113"/>
  <c r="P393" i="113"/>
  <c r="Q393" i="113"/>
  <c r="R393" i="113"/>
  <c r="S393" i="113"/>
  <c r="T393" i="113"/>
  <c r="U393" i="113"/>
  <c r="V393" i="113"/>
  <c r="W393" i="113"/>
  <c r="Y393" i="113"/>
  <c r="Z393" i="113"/>
  <c r="AA393" i="113"/>
  <c r="A394" i="113"/>
  <c r="C394" i="113"/>
  <c r="D394" i="113"/>
  <c r="E394" i="113"/>
  <c r="F394" i="113"/>
  <c r="G394" i="113"/>
  <c r="H394" i="113"/>
  <c r="I394" i="113"/>
  <c r="K394" i="113"/>
  <c r="L394" i="113"/>
  <c r="M394" i="113"/>
  <c r="N394" i="113"/>
  <c r="O394" i="113"/>
  <c r="P394" i="113"/>
  <c r="Q394" i="113"/>
  <c r="R394" i="113"/>
  <c r="S394" i="113"/>
  <c r="T394" i="113"/>
  <c r="U394" i="113"/>
  <c r="V394" i="113"/>
  <c r="W394" i="113"/>
  <c r="Y394" i="113"/>
  <c r="Z394" i="113"/>
  <c r="AA394" i="113"/>
  <c r="A395" i="113"/>
  <c r="C395" i="113"/>
  <c r="D395" i="113"/>
  <c r="E395" i="113"/>
  <c r="F395" i="113"/>
  <c r="G395" i="113"/>
  <c r="H395" i="113"/>
  <c r="I395" i="113"/>
  <c r="K395" i="113"/>
  <c r="L395" i="113"/>
  <c r="M395" i="113"/>
  <c r="N395" i="113"/>
  <c r="O395" i="113"/>
  <c r="P395" i="113"/>
  <c r="Q395" i="113"/>
  <c r="R395" i="113"/>
  <c r="S395" i="113"/>
  <c r="T395" i="113"/>
  <c r="U395" i="113"/>
  <c r="V395" i="113"/>
  <c r="W395" i="113"/>
  <c r="Y395" i="113"/>
  <c r="Z395" i="113"/>
  <c r="AA395" i="113"/>
  <c r="A396" i="113"/>
  <c r="C396" i="113"/>
  <c r="D396" i="113"/>
  <c r="E396" i="113"/>
  <c r="F396" i="113"/>
  <c r="G396" i="113"/>
  <c r="H396" i="113"/>
  <c r="I396" i="113"/>
  <c r="K396" i="113"/>
  <c r="L396" i="113"/>
  <c r="M396" i="113"/>
  <c r="N396" i="113"/>
  <c r="O396" i="113"/>
  <c r="P396" i="113"/>
  <c r="Q396" i="113"/>
  <c r="R396" i="113"/>
  <c r="S396" i="113"/>
  <c r="T396" i="113"/>
  <c r="U396" i="113"/>
  <c r="V396" i="113"/>
  <c r="W396" i="113"/>
  <c r="Y396" i="113"/>
  <c r="Z396" i="113"/>
  <c r="AA396" i="113"/>
  <c r="A397" i="113"/>
  <c r="C397" i="113"/>
  <c r="D397" i="113"/>
  <c r="E397" i="113"/>
  <c r="F397" i="113"/>
  <c r="G397" i="113"/>
  <c r="H397" i="113"/>
  <c r="I397" i="113"/>
  <c r="K397" i="113"/>
  <c r="L397" i="113"/>
  <c r="M397" i="113"/>
  <c r="N397" i="113"/>
  <c r="O397" i="113"/>
  <c r="P397" i="113"/>
  <c r="Q397" i="113"/>
  <c r="R397" i="113"/>
  <c r="S397" i="113"/>
  <c r="T397" i="113"/>
  <c r="U397" i="113"/>
  <c r="V397" i="113"/>
  <c r="W397" i="113"/>
  <c r="Y397" i="113"/>
  <c r="Z397" i="113"/>
  <c r="AA397" i="113"/>
  <c r="A398" i="113"/>
  <c r="C398" i="113"/>
  <c r="D398" i="113"/>
  <c r="E398" i="113"/>
  <c r="F398" i="113"/>
  <c r="G398" i="113"/>
  <c r="H398" i="113"/>
  <c r="I398" i="113"/>
  <c r="K398" i="113"/>
  <c r="L398" i="113"/>
  <c r="M398" i="113"/>
  <c r="N398" i="113"/>
  <c r="O398" i="113"/>
  <c r="P398" i="113"/>
  <c r="Q398" i="113"/>
  <c r="R398" i="113"/>
  <c r="S398" i="113"/>
  <c r="T398" i="113"/>
  <c r="U398" i="113"/>
  <c r="V398" i="113"/>
  <c r="W398" i="113"/>
  <c r="Y398" i="113"/>
  <c r="Z398" i="113"/>
  <c r="AA398" i="113"/>
  <c r="A399" i="113"/>
  <c r="C399" i="113"/>
  <c r="D399" i="113"/>
  <c r="E399" i="113"/>
  <c r="F399" i="113"/>
  <c r="G399" i="113"/>
  <c r="H399" i="113"/>
  <c r="I399" i="113"/>
  <c r="K399" i="113"/>
  <c r="L399" i="113"/>
  <c r="M399" i="113"/>
  <c r="N399" i="113"/>
  <c r="O399" i="113"/>
  <c r="P399" i="113"/>
  <c r="Q399" i="113"/>
  <c r="R399" i="113"/>
  <c r="S399" i="113"/>
  <c r="T399" i="113"/>
  <c r="U399" i="113"/>
  <c r="V399" i="113"/>
  <c r="W399" i="113"/>
  <c r="Y399" i="113"/>
  <c r="Z399" i="113"/>
  <c r="AA399" i="113"/>
  <c r="A400" i="113"/>
  <c r="C400" i="113"/>
  <c r="D400" i="113"/>
  <c r="E400" i="113"/>
  <c r="F400" i="113"/>
  <c r="G400" i="113"/>
  <c r="H400" i="113"/>
  <c r="I400" i="113"/>
  <c r="K400" i="113"/>
  <c r="L400" i="113"/>
  <c r="M400" i="113"/>
  <c r="N400" i="113"/>
  <c r="O400" i="113"/>
  <c r="P400" i="113"/>
  <c r="Q400" i="113"/>
  <c r="R400" i="113"/>
  <c r="S400" i="113"/>
  <c r="T400" i="113"/>
  <c r="U400" i="113"/>
  <c r="V400" i="113"/>
  <c r="W400" i="113"/>
  <c r="Y400" i="113"/>
  <c r="Z400" i="113"/>
  <c r="AA400" i="113"/>
  <c r="A401" i="113"/>
  <c r="C401" i="113"/>
  <c r="D401" i="113"/>
  <c r="E401" i="113"/>
  <c r="F401" i="113"/>
  <c r="G401" i="113"/>
  <c r="H401" i="113"/>
  <c r="I401" i="113"/>
  <c r="K401" i="113"/>
  <c r="L401" i="113"/>
  <c r="M401" i="113"/>
  <c r="N401" i="113"/>
  <c r="O401" i="113"/>
  <c r="P401" i="113"/>
  <c r="Q401" i="113"/>
  <c r="R401" i="113"/>
  <c r="S401" i="113"/>
  <c r="T401" i="113"/>
  <c r="U401" i="113"/>
  <c r="V401" i="113"/>
  <c r="W401" i="113"/>
  <c r="Y401" i="113"/>
  <c r="Z401" i="113"/>
  <c r="AA401" i="113"/>
  <c r="L352" i="113"/>
  <c r="K352" i="113"/>
  <c r="H352" i="113"/>
  <c r="E352" i="113"/>
  <c r="C352" i="113"/>
  <c r="A352" i="113"/>
  <c r="A304" i="113"/>
  <c r="C304" i="113"/>
  <c r="D304" i="113"/>
  <c r="E304" i="113"/>
  <c r="F304" i="113"/>
  <c r="G304" i="113"/>
  <c r="H304" i="113"/>
  <c r="I304" i="113"/>
  <c r="K304" i="113"/>
  <c r="L304" i="113"/>
  <c r="M304" i="113"/>
  <c r="N304" i="113"/>
  <c r="O304" i="113"/>
  <c r="P304" i="113"/>
  <c r="Q304" i="113"/>
  <c r="R304" i="113"/>
  <c r="S304" i="113"/>
  <c r="T304" i="113"/>
  <c r="U304" i="113"/>
  <c r="V304" i="113"/>
  <c r="W304" i="113"/>
  <c r="Y304" i="113"/>
  <c r="Z304" i="113"/>
  <c r="AA304" i="113"/>
  <c r="A305" i="113"/>
  <c r="C305" i="113"/>
  <c r="D305" i="113"/>
  <c r="E305" i="113"/>
  <c r="F305" i="113"/>
  <c r="G305" i="113"/>
  <c r="H305" i="113"/>
  <c r="I305" i="113"/>
  <c r="K305" i="113"/>
  <c r="L305" i="113"/>
  <c r="M305" i="113"/>
  <c r="N305" i="113"/>
  <c r="O305" i="113"/>
  <c r="P305" i="113"/>
  <c r="Q305" i="113"/>
  <c r="R305" i="113"/>
  <c r="S305" i="113"/>
  <c r="T305" i="113"/>
  <c r="U305" i="113"/>
  <c r="V305" i="113"/>
  <c r="W305" i="113"/>
  <c r="Y305" i="113"/>
  <c r="Z305" i="113"/>
  <c r="AA305" i="113"/>
  <c r="A306" i="113"/>
  <c r="C306" i="113"/>
  <c r="D306" i="113"/>
  <c r="E306" i="113"/>
  <c r="F306" i="113"/>
  <c r="G306" i="113"/>
  <c r="H306" i="113"/>
  <c r="I306" i="113"/>
  <c r="K306" i="113"/>
  <c r="L306" i="113"/>
  <c r="M306" i="113"/>
  <c r="N306" i="113"/>
  <c r="O306" i="113"/>
  <c r="P306" i="113"/>
  <c r="Q306" i="113"/>
  <c r="R306" i="113"/>
  <c r="S306" i="113"/>
  <c r="T306" i="113"/>
  <c r="U306" i="113"/>
  <c r="V306" i="113"/>
  <c r="W306" i="113"/>
  <c r="Y306" i="113"/>
  <c r="Z306" i="113"/>
  <c r="AA306" i="113"/>
  <c r="A307" i="113"/>
  <c r="C307" i="113"/>
  <c r="D307" i="113"/>
  <c r="E307" i="113"/>
  <c r="F307" i="113"/>
  <c r="G307" i="113"/>
  <c r="H307" i="113"/>
  <c r="I307" i="113"/>
  <c r="K307" i="113"/>
  <c r="L307" i="113"/>
  <c r="M307" i="113"/>
  <c r="N307" i="113"/>
  <c r="O307" i="113"/>
  <c r="P307" i="113"/>
  <c r="Q307" i="113"/>
  <c r="R307" i="113"/>
  <c r="S307" i="113"/>
  <c r="T307" i="113"/>
  <c r="U307" i="113"/>
  <c r="V307" i="113"/>
  <c r="W307" i="113"/>
  <c r="Y307" i="113"/>
  <c r="Z307" i="113"/>
  <c r="AA307" i="113"/>
  <c r="A308" i="113"/>
  <c r="C308" i="113"/>
  <c r="D308" i="113"/>
  <c r="E308" i="113"/>
  <c r="F308" i="113"/>
  <c r="G308" i="113"/>
  <c r="H308" i="113"/>
  <c r="I308" i="113"/>
  <c r="K308" i="113"/>
  <c r="L308" i="113"/>
  <c r="M308" i="113"/>
  <c r="N308" i="113"/>
  <c r="O308" i="113"/>
  <c r="P308" i="113"/>
  <c r="Q308" i="113"/>
  <c r="R308" i="113"/>
  <c r="S308" i="113"/>
  <c r="T308" i="113"/>
  <c r="U308" i="113"/>
  <c r="V308" i="113"/>
  <c r="W308" i="113"/>
  <c r="Y308" i="113"/>
  <c r="Z308" i="113"/>
  <c r="AA308" i="113"/>
  <c r="A309" i="113"/>
  <c r="C309" i="113"/>
  <c r="D309" i="113"/>
  <c r="E309" i="113"/>
  <c r="F309" i="113"/>
  <c r="G309" i="113"/>
  <c r="H309" i="113"/>
  <c r="I309" i="113"/>
  <c r="K309" i="113"/>
  <c r="L309" i="113"/>
  <c r="M309" i="113"/>
  <c r="N309" i="113"/>
  <c r="O309" i="113"/>
  <c r="P309" i="113"/>
  <c r="Q309" i="113"/>
  <c r="R309" i="113"/>
  <c r="S309" i="113"/>
  <c r="T309" i="113"/>
  <c r="U309" i="113"/>
  <c r="V309" i="113"/>
  <c r="W309" i="113"/>
  <c r="Y309" i="113"/>
  <c r="Z309" i="113"/>
  <c r="AA309" i="113"/>
  <c r="A310" i="113"/>
  <c r="C310" i="113"/>
  <c r="D310" i="113"/>
  <c r="E310" i="113"/>
  <c r="F310" i="113"/>
  <c r="G310" i="113"/>
  <c r="H310" i="113"/>
  <c r="I310" i="113"/>
  <c r="K310" i="113"/>
  <c r="L310" i="113"/>
  <c r="M310" i="113"/>
  <c r="N310" i="113"/>
  <c r="O310" i="113"/>
  <c r="P310" i="113"/>
  <c r="Q310" i="113"/>
  <c r="R310" i="113"/>
  <c r="S310" i="113"/>
  <c r="T310" i="113"/>
  <c r="U310" i="113"/>
  <c r="V310" i="113"/>
  <c r="W310" i="113"/>
  <c r="Y310" i="113"/>
  <c r="Z310" i="113"/>
  <c r="AA310" i="113"/>
  <c r="A311" i="113"/>
  <c r="C311" i="113"/>
  <c r="D311" i="113"/>
  <c r="E311" i="113"/>
  <c r="F311" i="113"/>
  <c r="G311" i="113"/>
  <c r="H311" i="113"/>
  <c r="I311" i="113"/>
  <c r="K311" i="113"/>
  <c r="L311" i="113"/>
  <c r="M311" i="113"/>
  <c r="N311" i="113"/>
  <c r="O311" i="113"/>
  <c r="P311" i="113"/>
  <c r="Q311" i="113"/>
  <c r="R311" i="113"/>
  <c r="S311" i="113"/>
  <c r="T311" i="113"/>
  <c r="U311" i="113"/>
  <c r="V311" i="113"/>
  <c r="W311" i="113"/>
  <c r="Y311" i="113"/>
  <c r="Z311" i="113"/>
  <c r="AA311" i="113"/>
  <c r="A312" i="113"/>
  <c r="C312" i="113"/>
  <c r="D312" i="113"/>
  <c r="E312" i="113"/>
  <c r="F312" i="113"/>
  <c r="G312" i="113"/>
  <c r="H312" i="113"/>
  <c r="I312" i="113"/>
  <c r="K312" i="113"/>
  <c r="L312" i="113"/>
  <c r="M312" i="113"/>
  <c r="N312" i="113"/>
  <c r="O312" i="113"/>
  <c r="P312" i="113"/>
  <c r="Q312" i="113"/>
  <c r="R312" i="113"/>
  <c r="S312" i="113"/>
  <c r="T312" i="113"/>
  <c r="U312" i="113"/>
  <c r="V312" i="113"/>
  <c r="W312" i="113"/>
  <c r="Y312" i="113"/>
  <c r="Z312" i="113"/>
  <c r="AA312" i="113"/>
  <c r="A313" i="113"/>
  <c r="C313" i="113"/>
  <c r="D313" i="113"/>
  <c r="E313" i="113"/>
  <c r="F313" i="113"/>
  <c r="G313" i="113"/>
  <c r="H313" i="113"/>
  <c r="I313" i="113"/>
  <c r="K313" i="113"/>
  <c r="L313" i="113"/>
  <c r="M313" i="113"/>
  <c r="N313" i="113"/>
  <c r="O313" i="113"/>
  <c r="P313" i="113"/>
  <c r="Q313" i="113"/>
  <c r="R313" i="113"/>
  <c r="S313" i="113"/>
  <c r="T313" i="113"/>
  <c r="U313" i="113"/>
  <c r="V313" i="113"/>
  <c r="W313" i="113"/>
  <c r="Y313" i="113"/>
  <c r="Z313" i="113"/>
  <c r="AA313" i="113"/>
  <c r="A314" i="113"/>
  <c r="C314" i="113"/>
  <c r="D314" i="113"/>
  <c r="E314" i="113"/>
  <c r="F314" i="113"/>
  <c r="G314" i="113"/>
  <c r="H314" i="113"/>
  <c r="I314" i="113"/>
  <c r="K314" i="113"/>
  <c r="L314" i="113"/>
  <c r="M314" i="113"/>
  <c r="N314" i="113"/>
  <c r="O314" i="113"/>
  <c r="P314" i="113"/>
  <c r="Q314" i="113"/>
  <c r="R314" i="113"/>
  <c r="S314" i="113"/>
  <c r="T314" i="113"/>
  <c r="U314" i="113"/>
  <c r="V314" i="113"/>
  <c r="W314" i="113"/>
  <c r="Y314" i="113"/>
  <c r="Z314" i="113"/>
  <c r="AA314" i="113"/>
  <c r="A315" i="113"/>
  <c r="C315" i="113"/>
  <c r="D315" i="113"/>
  <c r="E315" i="113"/>
  <c r="F315" i="113"/>
  <c r="G315" i="113"/>
  <c r="H315" i="113"/>
  <c r="I315" i="113"/>
  <c r="K315" i="113"/>
  <c r="L315" i="113"/>
  <c r="M315" i="113"/>
  <c r="N315" i="113"/>
  <c r="O315" i="113"/>
  <c r="P315" i="113"/>
  <c r="Q315" i="113"/>
  <c r="R315" i="113"/>
  <c r="S315" i="113"/>
  <c r="T315" i="113"/>
  <c r="U315" i="113"/>
  <c r="V315" i="113"/>
  <c r="W315" i="113"/>
  <c r="Y315" i="113"/>
  <c r="Z315" i="113"/>
  <c r="AA315" i="113"/>
  <c r="A316" i="113"/>
  <c r="C316" i="113"/>
  <c r="D316" i="113"/>
  <c r="E316" i="113"/>
  <c r="F316" i="113"/>
  <c r="G316" i="113"/>
  <c r="H316" i="113"/>
  <c r="I316" i="113"/>
  <c r="K316" i="113"/>
  <c r="L316" i="113"/>
  <c r="M316" i="113"/>
  <c r="N316" i="113"/>
  <c r="O316" i="113"/>
  <c r="P316" i="113"/>
  <c r="Q316" i="113"/>
  <c r="R316" i="113"/>
  <c r="S316" i="113"/>
  <c r="T316" i="113"/>
  <c r="U316" i="113"/>
  <c r="V316" i="113"/>
  <c r="W316" i="113"/>
  <c r="Y316" i="113"/>
  <c r="Z316" i="113"/>
  <c r="AA316" i="113"/>
  <c r="A317" i="113"/>
  <c r="C317" i="113"/>
  <c r="D317" i="113"/>
  <c r="E317" i="113"/>
  <c r="F317" i="113"/>
  <c r="G317" i="113"/>
  <c r="H317" i="113"/>
  <c r="I317" i="113"/>
  <c r="K317" i="113"/>
  <c r="L317" i="113"/>
  <c r="M317" i="113"/>
  <c r="N317" i="113"/>
  <c r="O317" i="113"/>
  <c r="P317" i="113"/>
  <c r="Q317" i="113"/>
  <c r="R317" i="113"/>
  <c r="S317" i="113"/>
  <c r="T317" i="113"/>
  <c r="U317" i="113"/>
  <c r="V317" i="113"/>
  <c r="W317" i="113"/>
  <c r="Y317" i="113"/>
  <c r="Z317" i="113"/>
  <c r="AA317" i="113"/>
  <c r="A318" i="113"/>
  <c r="C318" i="113"/>
  <c r="D318" i="113"/>
  <c r="E318" i="113"/>
  <c r="F318" i="113"/>
  <c r="G318" i="113"/>
  <c r="H318" i="113"/>
  <c r="I318" i="113"/>
  <c r="K318" i="113"/>
  <c r="L318" i="113"/>
  <c r="M318" i="113"/>
  <c r="N318" i="113"/>
  <c r="O318" i="113"/>
  <c r="P318" i="113"/>
  <c r="Q318" i="113"/>
  <c r="R318" i="113"/>
  <c r="S318" i="113"/>
  <c r="T318" i="113"/>
  <c r="U318" i="113"/>
  <c r="V318" i="113"/>
  <c r="W318" i="113"/>
  <c r="Y318" i="113"/>
  <c r="Z318" i="113"/>
  <c r="AA318" i="113"/>
  <c r="A319" i="113"/>
  <c r="C319" i="113"/>
  <c r="D319" i="113"/>
  <c r="E319" i="113"/>
  <c r="F319" i="113"/>
  <c r="G319" i="113"/>
  <c r="H319" i="113"/>
  <c r="I319" i="113"/>
  <c r="K319" i="113"/>
  <c r="L319" i="113"/>
  <c r="M319" i="113"/>
  <c r="N319" i="113"/>
  <c r="O319" i="113"/>
  <c r="P319" i="113"/>
  <c r="Q319" i="113"/>
  <c r="R319" i="113"/>
  <c r="S319" i="113"/>
  <c r="T319" i="113"/>
  <c r="U319" i="113"/>
  <c r="V319" i="113"/>
  <c r="W319" i="113"/>
  <c r="Y319" i="113"/>
  <c r="Z319" i="113"/>
  <c r="AA319" i="113"/>
  <c r="A320" i="113"/>
  <c r="C320" i="113"/>
  <c r="D320" i="113"/>
  <c r="E320" i="113"/>
  <c r="F320" i="113"/>
  <c r="G320" i="113"/>
  <c r="H320" i="113"/>
  <c r="I320" i="113"/>
  <c r="K320" i="113"/>
  <c r="L320" i="113"/>
  <c r="M320" i="113"/>
  <c r="N320" i="113"/>
  <c r="O320" i="113"/>
  <c r="P320" i="113"/>
  <c r="Q320" i="113"/>
  <c r="R320" i="113"/>
  <c r="S320" i="113"/>
  <c r="T320" i="113"/>
  <c r="U320" i="113"/>
  <c r="V320" i="113"/>
  <c r="W320" i="113"/>
  <c r="Y320" i="113"/>
  <c r="Z320" i="113"/>
  <c r="AA320" i="113"/>
  <c r="A321" i="113"/>
  <c r="C321" i="113"/>
  <c r="D321" i="113"/>
  <c r="E321" i="113"/>
  <c r="F321" i="113"/>
  <c r="G321" i="113"/>
  <c r="H321" i="113"/>
  <c r="I321" i="113"/>
  <c r="K321" i="113"/>
  <c r="L321" i="113"/>
  <c r="M321" i="113"/>
  <c r="N321" i="113"/>
  <c r="O321" i="113"/>
  <c r="P321" i="113"/>
  <c r="Q321" i="113"/>
  <c r="R321" i="113"/>
  <c r="S321" i="113"/>
  <c r="T321" i="113"/>
  <c r="U321" i="113"/>
  <c r="V321" i="113"/>
  <c r="W321" i="113"/>
  <c r="Y321" i="113"/>
  <c r="Z321" i="113"/>
  <c r="AA321" i="113"/>
  <c r="A322" i="113"/>
  <c r="C322" i="113"/>
  <c r="D322" i="113"/>
  <c r="E322" i="113"/>
  <c r="F322" i="113"/>
  <c r="G322" i="113"/>
  <c r="H322" i="113"/>
  <c r="I322" i="113"/>
  <c r="K322" i="113"/>
  <c r="L322" i="113"/>
  <c r="M322" i="113"/>
  <c r="N322" i="113"/>
  <c r="O322" i="113"/>
  <c r="P322" i="113"/>
  <c r="Q322" i="113"/>
  <c r="R322" i="113"/>
  <c r="S322" i="113"/>
  <c r="T322" i="113"/>
  <c r="U322" i="113"/>
  <c r="V322" i="113"/>
  <c r="W322" i="113"/>
  <c r="Y322" i="113"/>
  <c r="Z322" i="113"/>
  <c r="AA322" i="113"/>
  <c r="A323" i="113"/>
  <c r="C323" i="113"/>
  <c r="D323" i="113"/>
  <c r="E323" i="113"/>
  <c r="F323" i="113"/>
  <c r="G323" i="113"/>
  <c r="H323" i="113"/>
  <c r="I323" i="113"/>
  <c r="K323" i="113"/>
  <c r="L323" i="113"/>
  <c r="M323" i="113"/>
  <c r="N323" i="113"/>
  <c r="O323" i="113"/>
  <c r="P323" i="113"/>
  <c r="Q323" i="113"/>
  <c r="R323" i="113"/>
  <c r="S323" i="113"/>
  <c r="T323" i="113"/>
  <c r="U323" i="113"/>
  <c r="V323" i="113"/>
  <c r="W323" i="113"/>
  <c r="Y323" i="113"/>
  <c r="Z323" i="113"/>
  <c r="AA323" i="113"/>
  <c r="A324" i="113"/>
  <c r="C324" i="113"/>
  <c r="D324" i="113"/>
  <c r="E324" i="113"/>
  <c r="F324" i="113"/>
  <c r="G324" i="113"/>
  <c r="H324" i="113"/>
  <c r="I324" i="113"/>
  <c r="K324" i="113"/>
  <c r="L324" i="113"/>
  <c r="M324" i="113"/>
  <c r="N324" i="113"/>
  <c r="O324" i="113"/>
  <c r="P324" i="113"/>
  <c r="Q324" i="113"/>
  <c r="R324" i="113"/>
  <c r="S324" i="113"/>
  <c r="T324" i="113"/>
  <c r="U324" i="113"/>
  <c r="V324" i="113"/>
  <c r="W324" i="113"/>
  <c r="Y324" i="113"/>
  <c r="Z324" i="113"/>
  <c r="AA324" i="113"/>
  <c r="A325" i="113"/>
  <c r="C325" i="113"/>
  <c r="D325" i="113"/>
  <c r="E325" i="113"/>
  <c r="F325" i="113"/>
  <c r="G325" i="113"/>
  <c r="H325" i="113"/>
  <c r="I325" i="113"/>
  <c r="K325" i="113"/>
  <c r="L325" i="113"/>
  <c r="M325" i="113"/>
  <c r="N325" i="113"/>
  <c r="O325" i="113"/>
  <c r="P325" i="113"/>
  <c r="Q325" i="113"/>
  <c r="R325" i="113"/>
  <c r="S325" i="113"/>
  <c r="T325" i="113"/>
  <c r="U325" i="113"/>
  <c r="V325" i="113"/>
  <c r="W325" i="113"/>
  <c r="Y325" i="113"/>
  <c r="Z325" i="113"/>
  <c r="AA325" i="113"/>
  <c r="A326" i="113"/>
  <c r="C326" i="113"/>
  <c r="D326" i="113"/>
  <c r="E326" i="113"/>
  <c r="F326" i="113"/>
  <c r="G326" i="113"/>
  <c r="H326" i="113"/>
  <c r="I326" i="113"/>
  <c r="K326" i="113"/>
  <c r="L326" i="113"/>
  <c r="M326" i="113"/>
  <c r="N326" i="113"/>
  <c r="O326" i="113"/>
  <c r="P326" i="113"/>
  <c r="Q326" i="113"/>
  <c r="R326" i="113"/>
  <c r="S326" i="113"/>
  <c r="T326" i="113"/>
  <c r="U326" i="113"/>
  <c r="V326" i="113"/>
  <c r="W326" i="113"/>
  <c r="Y326" i="113"/>
  <c r="Z326" i="113"/>
  <c r="AA326" i="113"/>
  <c r="A327" i="113"/>
  <c r="C327" i="113"/>
  <c r="D327" i="113"/>
  <c r="E327" i="113"/>
  <c r="F327" i="113"/>
  <c r="G327" i="113"/>
  <c r="H327" i="113"/>
  <c r="I327" i="113"/>
  <c r="K327" i="113"/>
  <c r="L327" i="113"/>
  <c r="M327" i="113"/>
  <c r="N327" i="113"/>
  <c r="O327" i="113"/>
  <c r="P327" i="113"/>
  <c r="Q327" i="113"/>
  <c r="R327" i="113"/>
  <c r="S327" i="113"/>
  <c r="T327" i="113"/>
  <c r="U327" i="113"/>
  <c r="V327" i="113"/>
  <c r="W327" i="113"/>
  <c r="Y327" i="113"/>
  <c r="Z327" i="113"/>
  <c r="AA327" i="113"/>
  <c r="A328" i="113"/>
  <c r="C328" i="113"/>
  <c r="D328" i="113"/>
  <c r="E328" i="113"/>
  <c r="F328" i="113"/>
  <c r="G328" i="113"/>
  <c r="H328" i="113"/>
  <c r="I328" i="113"/>
  <c r="K328" i="113"/>
  <c r="L328" i="113"/>
  <c r="M328" i="113"/>
  <c r="N328" i="113"/>
  <c r="O328" i="113"/>
  <c r="P328" i="113"/>
  <c r="Q328" i="113"/>
  <c r="R328" i="113"/>
  <c r="S328" i="113"/>
  <c r="T328" i="113"/>
  <c r="U328" i="113"/>
  <c r="V328" i="113"/>
  <c r="W328" i="113"/>
  <c r="Y328" i="113"/>
  <c r="Z328" i="113"/>
  <c r="AA328" i="113"/>
  <c r="A329" i="113"/>
  <c r="C329" i="113"/>
  <c r="D329" i="113"/>
  <c r="E329" i="113"/>
  <c r="F329" i="113"/>
  <c r="G329" i="113"/>
  <c r="H329" i="113"/>
  <c r="I329" i="113"/>
  <c r="K329" i="113"/>
  <c r="L329" i="113"/>
  <c r="M329" i="113"/>
  <c r="N329" i="113"/>
  <c r="O329" i="113"/>
  <c r="P329" i="113"/>
  <c r="Q329" i="113"/>
  <c r="R329" i="113"/>
  <c r="S329" i="113"/>
  <c r="T329" i="113"/>
  <c r="U329" i="113"/>
  <c r="V329" i="113"/>
  <c r="W329" i="113"/>
  <c r="Y329" i="113"/>
  <c r="Z329" i="113"/>
  <c r="AA329" i="113"/>
  <c r="A330" i="113"/>
  <c r="C330" i="113"/>
  <c r="D330" i="113"/>
  <c r="E330" i="113"/>
  <c r="F330" i="113"/>
  <c r="G330" i="113"/>
  <c r="H330" i="113"/>
  <c r="I330" i="113"/>
  <c r="K330" i="113"/>
  <c r="L330" i="113"/>
  <c r="M330" i="113"/>
  <c r="N330" i="113"/>
  <c r="O330" i="113"/>
  <c r="P330" i="113"/>
  <c r="Q330" i="113"/>
  <c r="R330" i="113"/>
  <c r="S330" i="113"/>
  <c r="T330" i="113"/>
  <c r="U330" i="113"/>
  <c r="V330" i="113"/>
  <c r="W330" i="113"/>
  <c r="Y330" i="113"/>
  <c r="Z330" i="113"/>
  <c r="AA330" i="113"/>
  <c r="A331" i="113"/>
  <c r="C331" i="113"/>
  <c r="D331" i="113"/>
  <c r="E331" i="113"/>
  <c r="F331" i="113"/>
  <c r="G331" i="113"/>
  <c r="H331" i="113"/>
  <c r="I331" i="113"/>
  <c r="K331" i="113"/>
  <c r="L331" i="113"/>
  <c r="M331" i="113"/>
  <c r="N331" i="113"/>
  <c r="O331" i="113"/>
  <c r="P331" i="113"/>
  <c r="Q331" i="113"/>
  <c r="R331" i="113"/>
  <c r="S331" i="113"/>
  <c r="T331" i="113"/>
  <c r="U331" i="113"/>
  <c r="V331" i="113"/>
  <c r="W331" i="113"/>
  <c r="Y331" i="113"/>
  <c r="Z331" i="113"/>
  <c r="AA331" i="113"/>
  <c r="A332" i="113"/>
  <c r="C332" i="113"/>
  <c r="D332" i="113"/>
  <c r="E332" i="113"/>
  <c r="F332" i="113"/>
  <c r="G332" i="113"/>
  <c r="H332" i="113"/>
  <c r="I332" i="113"/>
  <c r="K332" i="113"/>
  <c r="L332" i="113"/>
  <c r="M332" i="113"/>
  <c r="N332" i="113"/>
  <c r="O332" i="113"/>
  <c r="P332" i="113"/>
  <c r="Q332" i="113"/>
  <c r="R332" i="113"/>
  <c r="S332" i="113"/>
  <c r="T332" i="113"/>
  <c r="U332" i="113"/>
  <c r="V332" i="113"/>
  <c r="W332" i="113"/>
  <c r="Y332" i="113"/>
  <c r="Z332" i="113"/>
  <c r="AA332" i="113"/>
  <c r="A333" i="113"/>
  <c r="C333" i="113"/>
  <c r="D333" i="113"/>
  <c r="E333" i="113"/>
  <c r="F333" i="113"/>
  <c r="G333" i="113"/>
  <c r="H333" i="113"/>
  <c r="I333" i="113"/>
  <c r="K333" i="113"/>
  <c r="L333" i="113"/>
  <c r="M333" i="113"/>
  <c r="N333" i="113"/>
  <c r="O333" i="113"/>
  <c r="P333" i="113"/>
  <c r="Q333" i="113"/>
  <c r="R333" i="113"/>
  <c r="S333" i="113"/>
  <c r="T333" i="113"/>
  <c r="U333" i="113"/>
  <c r="V333" i="113"/>
  <c r="W333" i="113"/>
  <c r="Y333" i="113"/>
  <c r="Z333" i="113"/>
  <c r="AA333" i="113"/>
  <c r="A334" i="113"/>
  <c r="C334" i="113"/>
  <c r="D334" i="113"/>
  <c r="E334" i="113"/>
  <c r="F334" i="113"/>
  <c r="G334" i="113"/>
  <c r="H334" i="113"/>
  <c r="I334" i="113"/>
  <c r="K334" i="113"/>
  <c r="L334" i="113"/>
  <c r="M334" i="113"/>
  <c r="N334" i="113"/>
  <c r="O334" i="113"/>
  <c r="P334" i="113"/>
  <c r="Q334" i="113"/>
  <c r="R334" i="113"/>
  <c r="S334" i="113"/>
  <c r="T334" i="113"/>
  <c r="U334" i="113"/>
  <c r="V334" i="113"/>
  <c r="W334" i="113"/>
  <c r="Y334" i="113"/>
  <c r="Z334" i="113"/>
  <c r="AA334" i="113"/>
  <c r="A335" i="113"/>
  <c r="C335" i="113"/>
  <c r="D335" i="113"/>
  <c r="E335" i="113"/>
  <c r="F335" i="113"/>
  <c r="G335" i="113"/>
  <c r="H335" i="113"/>
  <c r="I335" i="113"/>
  <c r="K335" i="113"/>
  <c r="L335" i="113"/>
  <c r="M335" i="113"/>
  <c r="N335" i="113"/>
  <c r="O335" i="113"/>
  <c r="P335" i="113"/>
  <c r="Q335" i="113"/>
  <c r="R335" i="113"/>
  <c r="S335" i="113"/>
  <c r="T335" i="113"/>
  <c r="U335" i="113"/>
  <c r="V335" i="113"/>
  <c r="W335" i="113"/>
  <c r="Y335" i="113"/>
  <c r="Z335" i="113"/>
  <c r="AA335" i="113"/>
  <c r="A336" i="113"/>
  <c r="C336" i="113"/>
  <c r="D336" i="113"/>
  <c r="E336" i="113"/>
  <c r="F336" i="113"/>
  <c r="G336" i="113"/>
  <c r="H336" i="113"/>
  <c r="I336" i="113"/>
  <c r="K336" i="113"/>
  <c r="L336" i="113"/>
  <c r="M336" i="113"/>
  <c r="N336" i="113"/>
  <c r="O336" i="113"/>
  <c r="P336" i="113"/>
  <c r="Q336" i="113"/>
  <c r="R336" i="113"/>
  <c r="S336" i="113"/>
  <c r="T336" i="113"/>
  <c r="U336" i="113"/>
  <c r="V336" i="113"/>
  <c r="W336" i="113"/>
  <c r="Y336" i="113"/>
  <c r="Z336" i="113"/>
  <c r="AA336" i="113"/>
  <c r="A337" i="113"/>
  <c r="C337" i="113"/>
  <c r="D337" i="113"/>
  <c r="E337" i="113"/>
  <c r="F337" i="113"/>
  <c r="G337" i="113"/>
  <c r="H337" i="113"/>
  <c r="I337" i="113"/>
  <c r="K337" i="113"/>
  <c r="L337" i="113"/>
  <c r="M337" i="113"/>
  <c r="N337" i="113"/>
  <c r="O337" i="113"/>
  <c r="P337" i="113"/>
  <c r="Q337" i="113"/>
  <c r="R337" i="113"/>
  <c r="S337" i="113"/>
  <c r="T337" i="113"/>
  <c r="U337" i="113"/>
  <c r="V337" i="113"/>
  <c r="W337" i="113"/>
  <c r="Y337" i="113"/>
  <c r="Z337" i="113"/>
  <c r="AA337" i="113"/>
  <c r="A338" i="113"/>
  <c r="C338" i="113"/>
  <c r="D338" i="113"/>
  <c r="E338" i="113"/>
  <c r="F338" i="113"/>
  <c r="G338" i="113"/>
  <c r="H338" i="113"/>
  <c r="I338" i="113"/>
  <c r="K338" i="113"/>
  <c r="L338" i="113"/>
  <c r="M338" i="113"/>
  <c r="N338" i="113"/>
  <c r="O338" i="113"/>
  <c r="P338" i="113"/>
  <c r="Q338" i="113"/>
  <c r="R338" i="113"/>
  <c r="S338" i="113"/>
  <c r="T338" i="113"/>
  <c r="U338" i="113"/>
  <c r="V338" i="113"/>
  <c r="W338" i="113"/>
  <c r="Y338" i="113"/>
  <c r="Z338" i="113"/>
  <c r="AA338" i="113"/>
  <c r="A339" i="113"/>
  <c r="C339" i="113"/>
  <c r="D339" i="113"/>
  <c r="E339" i="113"/>
  <c r="F339" i="113"/>
  <c r="G339" i="113"/>
  <c r="H339" i="113"/>
  <c r="I339" i="113"/>
  <c r="K339" i="113"/>
  <c r="L339" i="113"/>
  <c r="M339" i="113"/>
  <c r="N339" i="113"/>
  <c r="O339" i="113"/>
  <c r="P339" i="113"/>
  <c r="Q339" i="113"/>
  <c r="R339" i="113"/>
  <c r="S339" i="113"/>
  <c r="T339" i="113"/>
  <c r="U339" i="113"/>
  <c r="V339" i="113"/>
  <c r="W339" i="113"/>
  <c r="Y339" i="113"/>
  <c r="Z339" i="113"/>
  <c r="AA339" i="113"/>
  <c r="A340" i="113"/>
  <c r="C340" i="113"/>
  <c r="D340" i="113"/>
  <c r="E340" i="113"/>
  <c r="F340" i="113"/>
  <c r="G340" i="113"/>
  <c r="H340" i="113"/>
  <c r="I340" i="113"/>
  <c r="K340" i="113"/>
  <c r="L340" i="113"/>
  <c r="M340" i="113"/>
  <c r="N340" i="113"/>
  <c r="O340" i="113"/>
  <c r="P340" i="113"/>
  <c r="Q340" i="113"/>
  <c r="R340" i="113"/>
  <c r="S340" i="113"/>
  <c r="T340" i="113"/>
  <c r="U340" i="113"/>
  <c r="V340" i="113"/>
  <c r="W340" i="113"/>
  <c r="Y340" i="113"/>
  <c r="Z340" i="113"/>
  <c r="AA340" i="113"/>
  <c r="A341" i="113"/>
  <c r="C341" i="113"/>
  <c r="D341" i="113"/>
  <c r="E341" i="113"/>
  <c r="F341" i="113"/>
  <c r="G341" i="113"/>
  <c r="H341" i="113"/>
  <c r="I341" i="113"/>
  <c r="K341" i="113"/>
  <c r="L341" i="113"/>
  <c r="M341" i="113"/>
  <c r="N341" i="113"/>
  <c r="O341" i="113"/>
  <c r="P341" i="113"/>
  <c r="Q341" i="113"/>
  <c r="R341" i="113"/>
  <c r="S341" i="113"/>
  <c r="T341" i="113"/>
  <c r="U341" i="113"/>
  <c r="V341" i="113"/>
  <c r="W341" i="113"/>
  <c r="Y341" i="113"/>
  <c r="Z341" i="113"/>
  <c r="AA341" i="113"/>
  <c r="A342" i="113"/>
  <c r="C342" i="113"/>
  <c r="D342" i="113"/>
  <c r="E342" i="113"/>
  <c r="F342" i="113"/>
  <c r="G342" i="113"/>
  <c r="H342" i="113"/>
  <c r="I342" i="113"/>
  <c r="K342" i="113"/>
  <c r="L342" i="113"/>
  <c r="M342" i="113"/>
  <c r="N342" i="113"/>
  <c r="O342" i="113"/>
  <c r="P342" i="113"/>
  <c r="Q342" i="113"/>
  <c r="R342" i="113"/>
  <c r="S342" i="113"/>
  <c r="T342" i="113"/>
  <c r="U342" i="113"/>
  <c r="V342" i="113"/>
  <c r="W342" i="113"/>
  <c r="Y342" i="113"/>
  <c r="Z342" i="113"/>
  <c r="AA342" i="113"/>
  <c r="A343" i="113"/>
  <c r="C343" i="113"/>
  <c r="D343" i="113"/>
  <c r="E343" i="113"/>
  <c r="F343" i="113"/>
  <c r="G343" i="113"/>
  <c r="H343" i="113"/>
  <c r="I343" i="113"/>
  <c r="K343" i="113"/>
  <c r="L343" i="113"/>
  <c r="M343" i="113"/>
  <c r="N343" i="113"/>
  <c r="O343" i="113"/>
  <c r="P343" i="113"/>
  <c r="Q343" i="113"/>
  <c r="R343" i="113"/>
  <c r="S343" i="113"/>
  <c r="T343" i="113"/>
  <c r="U343" i="113"/>
  <c r="V343" i="113"/>
  <c r="W343" i="113"/>
  <c r="Y343" i="113"/>
  <c r="Z343" i="113"/>
  <c r="AA343" i="113"/>
  <c r="A344" i="113"/>
  <c r="C344" i="113"/>
  <c r="D344" i="113"/>
  <c r="E344" i="113"/>
  <c r="F344" i="113"/>
  <c r="G344" i="113"/>
  <c r="H344" i="113"/>
  <c r="I344" i="113"/>
  <c r="K344" i="113"/>
  <c r="L344" i="113"/>
  <c r="M344" i="113"/>
  <c r="N344" i="113"/>
  <c r="O344" i="113"/>
  <c r="P344" i="113"/>
  <c r="Q344" i="113"/>
  <c r="R344" i="113"/>
  <c r="S344" i="113"/>
  <c r="T344" i="113"/>
  <c r="U344" i="113"/>
  <c r="V344" i="113"/>
  <c r="W344" i="113"/>
  <c r="Y344" i="113"/>
  <c r="Z344" i="113"/>
  <c r="AA344" i="113"/>
  <c r="A345" i="113"/>
  <c r="C345" i="113"/>
  <c r="D345" i="113"/>
  <c r="E345" i="113"/>
  <c r="F345" i="113"/>
  <c r="G345" i="113"/>
  <c r="H345" i="113"/>
  <c r="I345" i="113"/>
  <c r="K345" i="113"/>
  <c r="L345" i="113"/>
  <c r="M345" i="113"/>
  <c r="N345" i="113"/>
  <c r="O345" i="113"/>
  <c r="P345" i="113"/>
  <c r="Q345" i="113"/>
  <c r="R345" i="113"/>
  <c r="S345" i="113"/>
  <c r="T345" i="113"/>
  <c r="U345" i="113"/>
  <c r="V345" i="113"/>
  <c r="W345" i="113"/>
  <c r="Y345" i="113"/>
  <c r="Z345" i="113"/>
  <c r="AA345" i="113"/>
  <c r="A346" i="113"/>
  <c r="C346" i="113"/>
  <c r="D346" i="113"/>
  <c r="E346" i="113"/>
  <c r="F346" i="113"/>
  <c r="G346" i="113"/>
  <c r="H346" i="113"/>
  <c r="I346" i="113"/>
  <c r="K346" i="113"/>
  <c r="L346" i="113"/>
  <c r="M346" i="113"/>
  <c r="N346" i="113"/>
  <c r="O346" i="113"/>
  <c r="P346" i="113"/>
  <c r="Q346" i="113"/>
  <c r="R346" i="113"/>
  <c r="S346" i="113"/>
  <c r="T346" i="113"/>
  <c r="U346" i="113"/>
  <c r="V346" i="113"/>
  <c r="W346" i="113"/>
  <c r="Y346" i="113"/>
  <c r="Z346" i="113"/>
  <c r="AA346" i="113"/>
  <c r="A347" i="113"/>
  <c r="C347" i="113"/>
  <c r="D347" i="113"/>
  <c r="E347" i="113"/>
  <c r="F347" i="113"/>
  <c r="G347" i="113"/>
  <c r="H347" i="113"/>
  <c r="I347" i="113"/>
  <c r="K347" i="113"/>
  <c r="L347" i="113"/>
  <c r="M347" i="113"/>
  <c r="N347" i="113"/>
  <c r="O347" i="113"/>
  <c r="P347" i="113"/>
  <c r="Q347" i="113"/>
  <c r="R347" i="113"/>
  <c r="S347" i="113"/>
  <c r="T347" i="113"/>
  <c r="U347" i="113"/>
  <c r="V347" i="113"/>
  <c r="W347" i="113"/>
  <c r="Y347" i="113"/>
  <c r="Z347" i="113"/>
  <c r="AA347" i="113"/>
  <c r="A348" i="113"/>
  <c r="C348" i="113"/>
  <c r="D348" i="113"/>
  <c r="E348" i="113"/>
  <c r="F348" i="113"/>
  <c r="G348" i="113"/>
  <c r="H348" i="113"/>
  <c r="I348" i="113"/>
  <c r="K348" i="113"/>
  <c r="L348" i="113"/>
  <c r="M348" i="113"/>
  <c r="N348" i="113"/>
  <c r="O348" i="113"/>
  <c r="P348" i="113"/>
  <c r="Q348" i="113"/>
  <c r="R348" i="113"/>
  <c r="S348" i="113"/>
  <c r="T348" i="113"/>
  <c r="U348" i="113"/>
  <c r="V348" i="113"/>
  <c r="W348" i="113"/>
  <c r="Y348" i="113"/>
  <c r="Z348" i="113"/>
  <c r="AA348" i="113"/>
  <c r="A349" i="113"/>
  <c r="C349" i="113"/>
  <c r="D349" i="113"/>
  <c r="E349" i="113"/>
  <c r="F349" i="113"/>
  <c r="G349" i="113"/>
  <c r="H349" i="113"/>
  <c r="I349" i="113"/>
  <c r="K349" i="113"/>
  <c r="L349" i="113"/>
  <c r="M349" i="113"/>
  <c r="N349" i="113"/>
  <c r="O349" i="113"/>
  <c r="P349" i="113"/>
  <c r="Q349" i="113"/>
  <c r="R349" i="113"/>
  <c r="S349" i="113"/>
  <c r="T349" i="113"/>
  <c r="U349" i="113"/>
  <c r="V349" i="113"/>
  <c r="W349" i="113"/>
  <c r="Y349" i="113"/>
  <c r="Z349" i="113"/>
  <c r="AA349" i="113"/>
  <c r="A350" i="113"/>
  <c r="C350" i="113"/>
  <c r="D350" i="113"/>
  <c r="E350" i="113"/>
  <c r="F350" i="113"/>
  <c r="G350" i="113"/>
  <c r="H350" i="113"/>
  <c r="I350" i="113"/>
  <c r="K350" i="113"/>
  <c r="L350" i="113"/>
  <c r="M350" i="113"/>
  <c r="N350" i="113"/>
  <c r="O350" i="113"/>
  <c r="P350" i="113"/>
  <c r="Q350" i="113"/>
  <c r="R350" i="113"/>
  <c r="S350" i="113"/>
  <c r="T350" i="113"/>
  <c r="U350" i="113"/>
  <c r="V350" i="113"/>
  <c r="W350" i="113"/>
  <c r="Y350" i="113"/>
  <c r="Z350" i="113"/>
  <c r="AA350" i="113"/>
  <c r="A351" i="113"/>
  <c r="C351" i="113"/>
  <c r="D351" i="113"/>
  <c r="E351" i="113"/>
  <c r="F351" i="113"/>
  <c r="G351" i="113"/>
  <c r="H351" i="113"/>
  <c r="I351" i="113"/>
  <c r="K351" i="113"/>
  <c r="L351" i="113"/>
  <c r="M351" i="113"/>
  <c r="N351" i="113"/>
  <c r="O351" i="113"/>
  <c r="P351" i="113"/>
  <c r="Q351" i="113"/>
  <c r="R351" i="113"/>
  <c r="S351" i="113"/>
  <c r="T351" i="113"/>
  <c r="U351" i="113"/>
  <c r="V351" i="113"/>
  <c r="W351" i="113"/>
  <c r="Y351" i="113"/>
  <c r="Z351" i="113"/>
  <c r="AA351" i="113"/>
  <c r="A254" i="113"/>
  <c r="C254" i="113"/>
  <c r="D254" i="113"/>
  <c r="E254" i="113"/>
  <c r="F254" i="113"/>
  <c r="G254" i="113"/>
  <c r="H254" i="113"/>
  <c r="I254" i="113"/>
  <c r="K254" i="113"/>
  <c r="L254" i="113"/>
  <c r="M254" i="113"/>
  <c r="N254" i="113"/>
  <c r="O254" i="113"/>
  <c r="P254" i="113"/>
  <c r="Q254" i="113"/>
  <c r="R254" i="113"/>
  <c r="S254" i="113"/>
  <c r="T254" i="113"/>
  <c r="U254" i="113"/>
  <c r="V254" i="113"/>
  <c r="W254" i="113"/>
  <c r="Y254" i="113"/>
  <c r="Z254" i="113"/>
  <c r="AA254" i="113"/>
  <c r="A255" i="113"/>
  <c r="C255" i="113"/>
  <c r="D255" i="113"/>
  <c r="E255" i="113"/>
  <c r="F255" i="113"/>
  <c r="G255" i="113"/>
  <c r="H255" i="113"/>
  <c r="I255" i="113"/>
  <c r="K255" i="113"/>
  <c r="L255" i="113"/>
  <c r="M255" i="113"/>
  <c r="N255" i="113"/>
  <c r="O255" i="113"/>
  <c r="P255" i="113"/>
  <c r="Q255" i="113"/>
  <c r="R255" i="113"/>
  <c r="S255" i="113"/>
  <c r="T255" i="113"/>
  <c r="U255" i="113"/>
  <c r="V255" i="113"/>
  <c r="W255" i="113"/>
  <c r="Y255" i="113"/>
  <c r="Z255" i="113"/>
  <c r="AA255" i="113"/>
  <c r="A256" i="113"/>
  <c r="C256" i="113"/>
  <c r="D256" i="113"/>
  <c r="E256" i="113"/>
  <c r="F256" i="113"/>
  <c r="G256" i="113"/>
  <c r="H256" i="113"/>
  <c r="I256" i="113"/>
  <c r="K256" i="113"/>
  <c r="L256" i="113"/>
  <c r="M256" i="113"/>
  <c r="N256" i="113"/>
  <c r="O256" i="113"/>
  <c r="P256" i="113"/>
  <c r="Q256" i="113"/>
  <c r="R256" i="113"/>
  <c r="S256" i="113"/>
  <c r="T256" i="113"/>
  <c r="U256" i="113"/>
  <c r="V256" i="113"/>
  <c r="W256" i="113"/>
  <c r="Y256" i="113"/>
  <c r="Z256" i="113"/>
  <c r="AA256" i="113"/>
  <c r="A257" i="113"/>
  <c r="C257" i="113"/>
  <c r="D257" i="113"/>
  <c r="E257" i="113"/>
  <c r="F257" i="113"/>
  <c r="G257" i="113"/>
  <c r="H257" i="113"/>
  <c r="I257" i="113"/>
  <c r="K257" i="113"/>
  <c r="L257" i="113"/>
  <c r="M257" i="113"/>
  <c r="N257" i="113"/>
  <c r="O257" i="113"/>
  <c r="P257" i="113"/>
  <c r="Q257" i="113"/>
  <c r="R257" i="113"/>
  <c r="S257" i="113"/>
  <c r="T257" i="113"/>
  <c r="U257" i="113"/>
  <c r="V257" i="113"/>
  <c r="W257" i="113"/>
  <c r="Y257" i="113"/>
  <c r="Z257" i="113"/>
  <c r="AA257" i="113"/>
  <c r="A258" i="113"/>
  <c r="C258" i="113"/>
  <c r="D258" i="113"/>
  <c r="E258" i="113"/>
  <c r="F258" i="113"/>
  <c r="G258" i="113"/>
  <c r="H258" i="113"/>
  <c r="I258" i="113"/>
  <c r="K258" i="113"/>
  <c r="L258" i="113"/>
  <c r="M258" i="113"/>
  <c r="N258" i="113"/>
  <c r="O258" i="113"/>
  <c r="P258" i="113"/>
  <c r="Q258" i="113"/>
  <c r="R258" i="113"/>
  <c r="S258" i="113"/>
  <c r="T258" i="113"/>
  <c r="U258" i="113"/>
  <c r="V258" i="113"/>
  <c r="W258" i="113"/>
  <c r="Y258" i="113"/>
  <c r="Z258" i="113"/>
  <c r="AA258" i="113"/>
  <c r="A259" i="113"/>
  <c r="C259" i="113"/>
  <c r="D259" i="113"/>
  <c r="E259" i="113"/>
  <c r="F259" i="113"/>
  <c r="G259" i="113"/>
  <c r="H259" i="113"/>
  <c r="I259" i="113"/>
  <c r="K259" i="113"/>
  <c r="L259" i="113"/>
  <c r="M259" i="113"/>
  <c r="N259" i="113"/>
  <c r="O259" i="113"/>
  <c r="P259" i="113"/>
  <c r="Q259" i="113"/>
  <c r="R259" i="113"/>
  <c r="S259" i="113"/>
  <c r="T259" i="113"/>
  <c r="U259" i="113"/>
  <c r="V259" i="113"/>
  <c r="W259" i="113"/>
  <c r="Y259" i="113"/>
  <c r="Z259" i="113"/>
  <c r="AA259" i="113"/>
  <c r="A260" i="113"/>
  <c r="C260" i="113"/>
  <c r="D260" i="113"/>
  <c r="E260" i="113"/>
  <c r="F260" i="113"/>
  <c r="G260" i="113"/>
  <c r="H260" i="113"/>
  <c r="I260" i="113"/>
  <c r="K260" i="113"/>
  <c r="L260" i="113"/>
  <c r="M260" i="113"/>
  <c r="N260" i="113"/>
  <c r="O260" i="113"/>
  <c r="P260" i="113"/>
  <c r="Q260" i="113"/>
  <c r="R260" i="113"/>
  <c r="S260" i="113"/>
  <c r="T260" i="113"/>
  <c r="U260" i="113"/>
  <c r="V260" i="113"/>
  <c r="W260" i="113"/>
  <c r="Y260" i="113"/>
  <c r="Z260" i="113"/>
  <c r="AA260" i="113"/>
  <c r="A261" i="113"/>
  <c r="C261" i="113"/>
  <c r="D261" i="113"/>
  <c r="E261" i="113"/>
  <c r="F261" i="113"/>
  <c r="G261" i="113"/>
  <c r="H261" i="113"/>
  <c r="I261" i="113"/>
  <c r="K261" i="113"/>
  <c r="L261" i="113"/>
  <c r="M261" i="113"/>
  <c r="N261" i="113"/>
  <c r="O261" i="113"/>
  <c r="P261" i="113"/>
  <c r="Q261" i="113"/>
  <c r="R261" i="113"/>
  <c r="S261" i="113"/>
  <c r="T261" i="113"/>
  <c r="U261" i="113"/>
  <c r="V261" i="113"/>
  <c r="W261" i="113"/>
  <c r="Y261" i="113"/>
  <c r="Z261" i="113"/>
  <c r="AA261" i="113"/>
  <c r="A262" i="113"/>
  <c r="C262" i="113"/>
  <c r="D262" i="113"/>
  <c r="E262" i="113"/>
  <c r="F262" i="113"/>
  <c r="G262" i="113"/>
  <c r="H262" i="113"/>
  <c r="I262" i="113"/>
  <c r="K262" i="113"/>
  <c r="L262" i="113"/>
  <c r="M262" i="113"/>
  <c r="N262" i="113"/>
  <c r="O262" i="113"/>
  <c r="P262" i="113"/>
  <c r="Q262" i="113"/>
  <c r="R262" i="113"/>
  <c r="S262" i="113"/>
  <c r="T262" i="113"/>
  <c r="U262" i="113"/>
  <c r="V262" i="113"/>
  <c r="W262" i="113"/>
  <c r="Y262" i="113"/>
  <c r="Z262" i="113"/>
  <c r="AA262" i="113"/>
  <c r="A263" i="113"/>
  <c r="C263" i="113"/>
  <c r="D263" i="113"/>
  <c r="E263" i="113"/>
  <c r="F263" i="113"/>
  <c r="G263" i="113"/>
  <c r="H263" i="113"/>
  <c r="I263" i="113"/>
  <c r="K263" i="113"/>
  <c r="L263" i="113"/>
  <c r="M263" i="113"/>
  <c r="N263" i="113"/>
  <c r="O263" i="113"/>
  <c r="P263" i="113"/>
  <c r="Q263" i="113"/>
  <c r="R263" i="113"/>
  <c r="S263" i="113"/>
  <c r="T263" i="113"/>
  <c r="U263" i="113"/>
  <c r="V263" i="113"/>
  <c r="W263" i="113"/>
  <c r="Y263" i="113"/>
  <c r="Z263" i="113"/>
  <c r="AA263" i="113"/>
  <c r="A264" i="113"/>
  <c r="C264" i="113"/>
  <c r="D264" i="113"/>
  <c r="E264" i="113"/>
  <c r="F264" i="113"/>
  <c r="G264" i="113"/>
  <c r="H264" i="113"/>
  <c r="I264" i="113"/>
  <c r="K264" i="113"/>
  <c r="L264" i="113"/>
  <c r="M264" i="113"/>
  <c r="N264" i="113"/>
  <c r="O264" i="113"/>
  <c r="P264" i="113"/>
  <c r="Q264" i="113"/>
  <c r="R264" i="113"/>
  <c r="S264" i="113"/>
  <c r="T264" i="113"/>
  <c r="U264" i="113"/>
  <c r="V264" i="113"/>
  <c r="W264" i="113"/>
  <c r="Y264" i="113"/>
  <c r="Z264" i="113"/>
  <c r="AA264" i="113"/>
  <c r="A265" i="113"/>
  <c r="C265" i="113"/>
  <c r="D265" i="113"/>
  <c r="E265" i="113"/>
  <c r="F265" i="113"/>
  <c r="G265" i="113"/>
  <c r="H265" i="113"/>
  <c r="I265" i="113"/>
  <c r="K265" i="113"/>
  <c r="L265" i="113"/>
  <c r="M265" i="113"/>
  <c r="N265" i="113"/>
  <c r="O265" i="113"/>
  <c r="P265" i="113"/>
  <c r="Q265" i="113"/>
  <c r="R265" i="113"/>
  <c r="S265" i="113"/>
  <c r="T265" i="113"/>
  <c r="U265" i="113"/>
  <c r="V265" i="113"/>
  <c r="W265" i="113"/>
  <c r="Y265" i="113"/>
  <c r="Z265" i="113"/>
  <c r="AA265" i="113"/>
  <c r="A266" i="113"/>
  <c r="C266" i="113"/>
  <c r="D266" i="113"/>
  <c r="E266" i="113"/>
  <c r="F266" i="113"/>
  <c r="G266" i="113"/>
  <c r="H266" i="113"/>
  <c r="I266" i="113"/>
  <c r="K266" i="113"/>
  <c r="L266" i="113"/>
  <c r="M266" i="113"/>
  <c r="N266" i="113"/>
  <c r="O266" i="113"/>
  <c r="P266" i="113"/>
  <c r="Q266" i="113"/>
  <c r="R266" i="113"/>
  <c r="S266" i="113"/>
  <c r="T266" i="113"/>
  <c r="U266" i="113"/>
  <c r="V266" i="113"/>
  <c r="W266" i="113"/>
  <c r="Y266" i="113"/>
  <c r="Z266" i="113"/>
  <c r="AA266" i="113"/>
  <c r="A267" i="113"/>
  <c r="C267" i="113"/>
  <c r="D267" i="113"/>
  <c r="E267" i="113"/>
  <c r="F267" i="113"/>
  <c r="G267" i="113"/>
  <c r="H267" i="113"/>
  <c r="I267" i="113"/>
  <c r="K267" i="113"/>
  <c r="L267" i="113"/>
  <c r="M267" i="113"/>
  <c r="N267" i="113"/>
  <c r="O267" i="113"/>
  <c r="P267" i="113"/>
  <c r="Q267" i="113"/>
  <c r="R267" i="113"/>
  <c r="S267" i="113"/>
  <c r="T267" i="113"/>
  <c r="U267" i="113"/>
  <c r="V267" i="113"/>
  <c r="W267" i="113"/>
  <c r="Y267" i="113"/>
  <c r="Z267" i="113"/>
  <c r="AA267" i="113"/>
  <c r="A268" i="113"/>
  <c r="C268" i="113"/>
  <c r="D268" i="113"/>
  <c r="E268" i="113"/>
  <c r="F268" i="113"/>
  <c r="G268" i="113"/>
  <c r="H268" i="113"/>
  <c r="I268" i="113"/>
  <c r="K268" i="113"/>
  <c r="L268" i="113"/>
  <c r="M268" i="113"/>
  <c r="N268" i="113"/>
  <c r="O268" i="113"/>
  <c r="P268" i="113"/>
  <c r="Q268" i="113"/>
  <c r="R268" i="113"/>
  <c r="S268" i="113"/>
  <c r="T268" i="113"/>
  <c r="U268" i="113"/>
  <c r="V268" i="113"/>
  <c r="W268" i="113"/>
  <c r="Y268" i="113"/>
  <c r="Z268" i="113"/>
  <c r="AA268" i="113"/>
  <c r="A269" i="113"/>
  <c r="C269" i="113"/>
  <c r="D269" i="113"/>
  <c r="E269" i="113"/>
  <c r="F269" i="113"/>
  <c r="G269" i="113"/>
  <c r="H269" i="113"/>
  <c r="I269" i="113"/>
  <c r="K269" i="113"/>
  <c r="L269" i="113"/>
  <c r="M269" i="113"/>
  <c r="N269" i="113"/>
  <c r="O269" i="113"/>
  <c r="P269" i="113"/>
  <c r="Q269" i="113"/>
  <c r="R269" i="113"/>
  <c r="S269" i="113"/>
  <c r="T269" i="113"/>
  <c r="U269" i="113"/>
  <c r="V269" i="113"/>
  <c r="W269" i="113"/>
  <c r="Y269" i="113"/>
  <c r="Z269" i="113"/>
  <c r="AA269" i="113"/>
  <c r="A270" i="113"/>
  <c r="C270" i="113"/>
  <c r="D270" i="113"/>
  <c r="E270" i="113"/>
  <c r="F270" i="113"/>
  <c r="G270" i="113"/>
  <c r="H270" i="113"/>
  <c r="I270" i="113"/>
  <c r="K270" i="113"/>
  <c r="L270" i="113"/>
  <c r="M270" i="113"/>
  <c r="N270" i="113"/>
  <c r="O270" i="113"/>
  <c r="P270" i="113"/>
  <c r="Q270" i="113"/>
  <c r="R270" i="113"/>
  <c r="S270" i="113"/>
  <c r="T270" i="113"/>
  <c r="U270" i="113"/>
  <c r="V270" i="113"/>
  <c r="W270" i="113"/>
  <c r="Y270" i="113"/>
  <c r="Z270" i="113"/>
  <c r="AA270" i="113"/>
  <c r="A271" i="113"/>
  <c r="C271" i="113"/>
  <c r="D271" i="113"/>
  <c r="E271" i="113"/>
  <c r="F271" i="113"/>
  <c r="G271" i="113"/>
  <c r="H271" i="113"/>
  <c r="I271" i="113"/>
  <c r="K271" i="113"/>
  <c r="L271" i="113"/>
  <c r="M271" i="113"/>
  <c r="N271" i="113"/>
  <c r="O271" i="113"/>
  <c r="P271" i="113"/>
  <c r="Q271" i="113"/>
  <c r="R271" i="113"/>
  <c r="S271" i="113"/>
  <c r="T271" i="113"/>
  <c r="U271" i="113"/>
  <c r="V271" i="113"/>
  <c r="W271" i="113"/>
  <c r="Y271" i="113"/>
  <c r="Z271" i="113"/>
  <c r="AA271" i="113"/>
  <c r="A272" i="113"/>
  <c r="C272" i="113"/>
  <c r="D272" i="113"/>
  <c r="E272" i="113"/>
  <c r="F272" i="113"/>
  <c r="G272" i="113"/>
  <c r="H272" i="113"/>
  <c r="I272" i="113"/>
  <c r="K272" i="113"/>
  <c r="L272" i="113"/>
  <c r="M272" i="113"/>
  <c r="N272" i="113"/>
  <c r="O272" i="113"/>
  <c r="P272" i="113"/>
  <c r="Q272" i="113"/>
  <c r="R272" i="113"/>
  <c r="S272" i="113"/>
  <c r="T272" i="113"/>
  <c r="U272" i="113"/>
  <c r="V272" i="113"/>
  <c r="W272" i="113"/>
  <c r="Y272" i="113"/>
  <c r="Z272" i="113"/>
  <c r="AA272" i="113"/>
  <c r="A273" i="113"/>
  <c r="C273" i="113"/>
  <c r="D273" i="113"/>
  <c r="E273" i="113"/>
  <c r="F273" i="113"/>
  <c r="G273" i="113"/>
  <c r="H273" i="113"/>
  <c r="I273" i="113"/>
  <c r="K273" i="113"/>
  <c r="L273" i="113"/>
  <c r="M273" i="113"/>
  <c r="N273" i="113"/>
  <c r="O273" i="113"/>
  <c r="P273" i="113"/>
  <c r="Q273" i="113"/>
  <c r="R273" i="113"/>
  <c r="S273" i="113"/>
  <c r="T273" i="113"/>
  <c r="U273" i="113"/>
  <c r="V273" i="113"/>
  <c r="W273" i="113"/>
  <c r="Y273" i="113"/>
  <c r="Z273" i="113"/>
  <c r="AA273" i="113"/>
  <c r="A274" i="113"/>
  <c r="C274" i="113"/>
  <c r="D274" i="113"/>
  <c r="E274" i="113"/>
  <c r="F274" i="113"/>
  <c r="G274" i="113"/>
  <c r="H274" i="113"/>
  <c r="I274" i="113"/>
  <c r="K274" i="113"/>
  <c r="L274" i="113"/>
  <c r="M274" i="113"/>
  <c r="N274" i="113"/>
  <c r="O274" i="113"/>
  <c r="P274" i="113"/>
  <c r="Q274" i="113"/>
  <c r="R274" i="113"/>
  <c r="S274" i="113"/>
  <c r="T274" i="113"/>
  <c r="U274" i="113"/>
  <c r="V274" i="113"/>
  <c r="W274" i="113"/>
  <c r="Y274" i="113"/>
  <c r="Z274" i="113"/>
  <c r="AA274" i="113"/>
  <c r="A275" i="113"/>
  <c r="C275" i="113"/>
  <c r="D275" i="113"/>
  <c r="E275" i="113"/>
  <c r="F275" i="113"/>
  <c r="G275" i="113"/>
  <c r="H275" i="113"/>
  <c r="I275" i="113"/>
  <c r="K275" i="113"/>
  <c r="L275" i="113"/>
  <c r="M275" i="113"/>
  <c r="N275" i="113"/>
  <c r="O275" i="113"/>
  <c r="P275" i="113"/>
  <c r="Q275" i="113"/>
  <c r="R275" i="113"/>
  <c r="S275" i="113"/>
  <c r="T275" i="113"/>
  <c r="U275" i="113"/>
  <c r="V275" i="113"/>
  <c r="W275" i="113"/>
  <c r="Y275" i="113"/>
  <c r="Z275" i="113"/>
  <c r="AA275" i="113"/>
  <c r="A276" i="113"/>
  <c r="C276" i="113"/>
  <c r="D276" i="113"/>
  <c r="E276" i="113"/>
  <c r="F276" i="113"/>
  <c r="G276" i="113"/>
  <c r="H276" i="113"/>
  <c r="I276" i="113"/>
  <c r="K276" i="113"/>
  <c r="L276" i="113"/>
  <c r="M276" i="113"/>
  <c r="N276" i="113"/>
  <c r="O276" i="113"/>
  <c r="P276" i="113"/>
  <c r="Q276" i="113"/>
  <c r="R276" i="113"/>
  <c r="S276" i="113"/>
  <c r="T276" i="113"/>
  <c r="U276" i="113"/>
  <c r="V276" i="113"/>
  <c r="W276" i="113"/>
  <c r="Y276" i="113"/>
  <c r="Z276" i="113"/>
  <c r="AA276" i="113"/>
  <c r="A277" i="113"/>
  <c r="C277" i="113"/>
  <c r="D277" i="113"/>
  <c r="E277" i="113"/>
  <c r="F277" i="113"/>
  <c r="G277" i="113"/>
  <c r="H277" i="113"/>
  <c r="I277" i="113"/>
  <c r="K277" i="113"/>
  <c r="L277" i="113"/>
  <c r="M277" i="113"/>
  <c r="N277" i="113"/>
  <c r="O277" i="113"/>
  <c r="P277" i="113"/>
  <c r="Q277" i="113"/>
  <c r="R277" i="113"/>
  <c r="S277" i="113"/>
  <c r="T277" i="113"/>
  <c r="U277" i="113"/>
  <c r="V277" i="113"/>
  <c r="W277" i="113"/>
  <c r="Y277" i="113"/>
  <c r="Z277" i="113"/>
  <c r="AA277" i="113"/>
  <c r="A278" i="113"/>
  <c r="C278" i="113"/>
  <c r="D278" i="113"/>
  <c r="E278" i="113"/>
  <c r="F278" i="113"/>
  <c r="G278" i="113"/>
  <c r="H278" i="113"/>
  <c r="I278" i="113"/>
  <c r="K278" i="113"/>
  <c r="L278" i="113"/>
  <c r="M278" i="113"/>
  <c r="N278" i="113"/>
  <c r="O278" i="113"/>
  <c r="P278" i="113"/>
  <c r="Q278" i="113"/>
  <c r="R278" i="113"/>
  <c r="S278" i="113"/>
  <c r="T278" i="113"/>
  <c r="U278" i="113"/>
  <c r="V278" i="113"/>
  <c r="W278" i="113"/>
  <c r="Y278" i="113"/>
  <c r="Z278" i="113"/>
  <c r="AA278" i="113"/>
  <c r="A279" i="113"/>
  <c r="C279" i="113"/>
  <c r="D279" i="113"/>
  <c r="E279" i="113"/>
  <c r="F279" i="113"/>
  <c r="G279" i="113"/>
  <c r="H279" i="113"/>
  <c r="I279" i="113"/>
  <c r="K279" i="113"/>
  <c r="L279" i="113"/>
  <c r="M279" i="113"/>
  <c r="N279" i="113"/>
  <c r="O279" i="113"/>
  <c r="P279" i="113"/>
  <c r="Q279" i="113"/>
  <c r="R279" i="113"/>
  <c r="S279" i="113"/>
  <c r="T279" i="113"/>
  <c r="U279" i="113"/>
  <c r="V279" i="113"/>
  <c r="W279" i="113"/>
  <c r="Y279" i="113"/>
  <c r="Z279" i="113"/>
  <c r="AA279" i="113"/>
  <c r="A280" i="113"/>
  <c r="C280" i="113"/>
  <c r="D280" i="113"/>
  <c r="E280" i="113"/>
  <c r="F280" i="113"/>
  <c r="G280" i="113"/>
  <c r="H280" i="113"/>
  <c r="I280" i="113"/>
  <c r="K280" i="113"/>
  <c r="L280" i="113"/>
  <c r="M280" i="113"/>
  <c r="N280" i="113"/>
  <c r="O280" i="113"/>
  <c r="P280" i="113"/>
  <c r="Q280" i="113"/>
  <c r="R280" i="113"/>
  <c r="S280" i="113"/>
  <c r="T280" i="113"/>
  <c r="U280" i="113"/>
  <c r="V280" i="113"/>
  <c r="W280" i="113"/>
  <c r="Y280" i="113"/>
  <c r="Z280" i="113"/>
  <c r="AA280" i="113"/>
  <c r="A281" i="113"/>
  <c r="C281" i="113"/>
  <c r="D281" i="113"/>
  <c r="E281" i="113"/>
  <c r="F281" i="113"/>
  <c r="G281" i="113"/>
  <c r="H281" i="113"/>
  <c r="I281" i="113"/>
  <c r="K281" i="113"/>
  <c r="L281" i="113"/>
  <c r="M281" i="113"/>
  <c r="N281" i="113"/>
  <c r="O281" i="113"/>
  <c r="P281" i="113"/>
  <c r="Q281" i="113"/>
  <c r="R281" i="113"/>
  <c r="S281" i="113"/>
  <c r="T281" i="113"/>
  <c r="U281" i="113"/>
  <c r="V281" i="113"/>
  <c r="W281" i="113"/>
  <c r="Y281" i="113"/>
  <c r="Z281" i="113"/>
  <c r="AA281" i="113"/>
  <c r="A282" i="113"/>
  <c r="C282" i="113"/>
  <c r="D282" i="113"/>
  <c r="E282" i="113"/>
  <c r="F282" i="113"/>
  <c r="G282" i="113"/>
  <c r="H282" i="113"/>
  <c r="I282" i="113"/>
  <c r="K282" i="113"/>
  <c r="L282" i="113"/>
  <c r="M282" i="113"/>
  <c r="N282" i="113"/>
  <c r="O282" i="113"/>
  <c r="P282" i="113"/>
  <c r="Q282" i="113"/>
  <c r="R282" i="113"/>
  <c r="S282" i="113"/>
  <c r="T282" i="113"/>
  <c r="U282" i="113"/>
  <c r="V282" i="113"/>
  <c r="W282" i="113"/>
  <c r="Y282" i="113"/>
  <c r="Z282" i="113"/>
  <c r="AA282" i="113"/>
  <c r="A283" i="113"/>
  <c r="C283" i="113"/>
  <c r="D283" i="113"/>
  <c r="E283" i="113"/>
  <c r="F283" i="113"/>
  <c r="G283" i="113"/>
  <c r="H283" i="113"/>
  <c r="I283" i="113"/>
  <c r="K283" i="113"/>
  <c r="L283" i="113"/>
  <c r="M283" i="113"/>
  <c r="N283" i="113"/>
  <c r="O283" i="113"/>
  <c r="P283" i="113"/>
  <c r="Q283" i="113"/>
  <c r="R283" i="113"/>
  <c r="S283" i="113"/>
  <c r="T283" i="113"/>
  <c r="U283" i="113"/>
  <c r="V283" i="113"/>
  <c r="W283" i="113"/>
  <c r="Y283" i="113"/>
  <c r="Z283" i="113"/>
  <c r="AA283" i="113"/>
  <c r="A284" i="113"/>
  <c r="C284" i="113"/>
  <c r="D284" i="113"/>
  <c r="E284" i="113"/>
  <c r="F284" i="113"/>
  <c r="G284" i="113"/>
  <c r="H284" i="113"/>
  <c r="I284" i="113"/>
  <c r="K284" i="113"/>
  <c r="L284" i="113"/>
  <c r="M284" i="113"/>
  <c r="N284" i="113"/>
  <c r="O284" i="113"/>
  <c r="P284" i="113"/>
  <c r="Q284" i="113"/>
  <c r="R284" i="113"/>
  <c r="S284" i="113"/>
  <c r="T284" i="113"/>
  <c r="U284" i="113"/>
  <c r="V284" i="113"/>
  <c r="W284" i="113"/>
  <c r="Y284" i="113"/>
  <c r="Z284" i="113"/>
  <c r="AA284" i="113"/>
  <c r="A285" i="113"/>
  <c r="C285" i="113"/>
  <c r="D285" i="113"/>
  <c r="E285" i="113"/>
  <c r="F285" i="113"/>
  <c r="G285" i="113"/>
  <c r="H285" i="113"/>
  <c r="I285" i="113"/>
  <c r="K285" i="113"/>
  <c r="L285" i="113"/>
  <c r="M285" i="113"/>
  <c r="N285" i="113"/>
  <c r="O285" i="113"/>
  <c r="P285" i="113"/>
  <c r="Q285" i="113"/>
  <c r="R285" i="113"/>
  <c r="S285" i="113"/>
  <c r="T285" i="113"/>
  <c r="U285" i="113"/>
  <c r="V285" i="113"/>
  <c r="W285" i="113"/>
  <c r="Y285" i="113"/>
  <c r="Z285" i="113"/>
  <c r="AA285" i="113"/>
  <c r="A286" i="113"/>
  <c r="C286" i="113"/>
  <c r="D286" i="113"/>
  <c r="E286" i="113"/>
  <c r="F286" i="113"/>
  <c r="G286" i="113"/>
  <c r="H286" i="113"/>
  <c r="I286" i="113"/>
  <c r="K286" i="113"/>
  <c r="L286" i="113"/>
  <c r="M286" i="113"/>
  <c r="N286" i="113"/>
  <c r="O286" i="113"/>
  <c r="P286" i="113"/>
  <c r="Q286" i="113"/>
  <c r="R286" i="113"/>
  <c r="S286" i="113"/>
  <c r="T286" i="113"/>
  <c r="U286" i="113"/>
  <c r="V286" i="113"/>
  <c r="W286" i="113"/>
  <c r="Y286" i="113"/>
  <c r="Z286" i="113"/>
  <c r="AA286" i="113"/>
  <c r="A287" i="113"/>
  <c r="C287" i="113"/>
  <c r="D287" i="113"/>
  <c r="E287" i="113"/>
  <c r="F287" i="113"/>
  <c r="G287" i="113"/>
  <c r="H287" i="113"/>
  <c r="I287" i="113"/>
  <c r="K287" i="113"/>
  <c r="L287" i="113"/>
  <c r="M287" i="113"/>
  <c r="N287" i="113"/>
  <c r="O287" i="113"/>
  <c r="P287" i="113"/>
  <c r="Q287" i="113"/>
  <c r="R287" i="113"/>
  <c r="S287" i="113"/>
  <c r="T287" i="113"/>
  <c r="U287" i="113"/>
  <c r="V287" i="113"/>
  <c r="W287" i="113"/>
  <c r="Y287" i="113"/>
  <c r="Z287" i="113"/>
  <c r="AA287" i="113"/>
  <c r="A288" i="113"/>
  <c r="C288" i="113"/>
  <c r="D288" i="113"/>
  <c r="E288" i="113"/>
  <c r="F288" i="113"/>
  <c r="G288" i="113"/>
  <c r="H288" i="113"/>
  <c r="I288" i="113"/>
  <c r="K288" i="113"/>
  <c r="L288" i="113"/>
  <c r="M288" i="113"/>
  <c r="N288" i="113"/>
  <c r="O288" i="113"/>
  <c r="P288" i="113"/>
  <c r="Q288" i="113"/>
  <c r="R288" i="113"/>
  <c r="S288" i="113"/>
  <c r="T288" i="113"/>
  <c r="U288" i="113"/>
  <c r="V288" i="113"/>
  <c r="W288" i="113"/>
  <c r="Y288" i="113"/>
  <c r="Z288" i="113"/>
  <c r="AA288" i="113"/>
  <c r="A289" i="113"/>
  <c r="C289" i="113"/>
  <c r="D289" i="113"/>
  <c r="E289" i="113"/>
  <c r="F289" i="113"/>
  <c r="G289" i="113"/>
  <c r="H289" i="113"/>
  <c r="I289" i="113"/>
  <c r="K289" i="113"/>
  <c r="L289" i="113"/>
  <c r="M289" i="113"/>
  <c r="N289" i="113"/>
  <c r="O289" i="113"/>
  <c r="P289" i="113"/>
  <c r="Q289" i="113"/>
  <c r="R289" i="113"/>
  <c r="S289" i="113"/>
  <c r="T289" i="113"/>
  <c r="U289" i="113"/>
  <c r="V289" i="113"/>
  <c r="W289" i="113"/>
  <c r="Y289" i="113"/>
  <c r="Z289" i="113"/>
  <c r="AA289" i="113"/>
  <c r="A290" i="113"/>
  <c r="C290" i="113"/>
  <c r="D290" i="113"/>
  <c r="E290" i="113"/>
  <c r="F290" i="113"/>
  <c r="G290" i="113"/>
  <c r="H290" i="113"/>
  <c r="I290" i="113"/>
  <c r="K290" i="113"/>
  <c r="L290" i="113"/>
  <c r="M290" i="113"/>
  <c r="N290" i="113"/>
  <c r="O290" i="113"/>
  <c r="P290" i="113"/>
  <c r="Q290" i="113"/>
  <c r="R290" i="113"/>
  <c r="S290" i="113"/>
  <c r="T290" i="113"/>
  <c r="U290" i="113"/>
  <c r="V290" i="113"/>
  <c r="W290" i="113"/>
  <c r="Y290" i="113"/>
  <c r="Z290" i="113"/>
  <c r="AA290" i="113"/>
  <c r="A291" i="113"/>
  <c r="C291" i="113"/>
  <c r="D291" i="113"/>
  <c r="E291" i="113"/>
  <c r="F291" i="113"/>
  <c r="G291" i="113"/>
  <c r="H291" i="113"/>
  <c r="I291" i="113"/>
  <c r="K291" i="113"/>
  <c r="L291" i="113"/>
  <c r="M291" i="113"/>
  <c r="N291" i="113"/>
  <c r="O291" i="113"/>
  <c r="P291" i="113"/>
  <c r="Q291" i="113"/>
  <c r="R291" i="113"/>
  <c r="S291" i="113"/>
  <c r="T291" i="113"/>
  <c r="U291" i="113"/>
  <c r="V291" i="113"/>
  <c r="W291" i="113"/>
  <c r="Y291" i="113"/>
  <c r="Z291" i="113"/>
  <c r="AA291" i="113"/>
  <c r="A292" i="113"/>
  <c r="C292" i="113"/>
  <c r="D292" i="113"/>
  <c r="E292" i="113"/>
  <c r="F292" i="113"/>
  <c r="G292" i="113"/>
  <c r="H292" i="113"/>
  <c r="I292" i="113"/>
  <c r="K292" i="113"/>
  <c r="L292" i="113"/>
  <c r="M292" i="113"/>
  <c r="N292" i="113"/>
  <c r="O292" i="113"/>
  <c r="P292" i="113"/>
  <c r="Q292" i="113"/>
  <c r="R292" i="113"/>
  <c r="S292" i="113"/>
  <c r="T292" i="113"/>
  <c r="U292" i="113"/>
  <c r="V292" i="113"/>
  <c r="W292" i="113"/>
  <c r="Y292" i="113"/>
  <c r="Z292" i="113"/>
  <c r="AA292" i="113"/>
  <c r="A293" i="113"/>
  <c r="C293" i="113"/>
  <c r="D293" i="113"/>
  <c r="E293" i="113"/>
  <c r="F293" i="113"/>
  <c r="G293" i="113"/>
  <c r="H293" i="113"/>
  <c r="I293" i="113"/>
  <c r="K293" i="113"/>
  <c r="L293" i="113"/>
  <c r="M293" i="113"/>
  <c r="N293" i="113"/>
  <c r="O293" i="113"/>
  <c r="P293" i="113"/>
  <c r="Q293" i="113"/>
  <c r="R293" i="113"/>
  <c r="S293" i="113"/>
  <c r="T293" i="113"/>
  <c r="U293" i="113"/>
  <c r="V293" i="113"/>
  <c r="W293" i="113"/>
  <c r="Y293" i="113"/>
  <c r="Z293" i="113"/>
  <c r="AA293" i="113"/>
  <c r="A294" i="113"/>
  <c r="C294" i="113"/>
  <c r="D294" i="113"/>
  <c r="E294" i="113"/>
  <c r="F294" i="113"/>
  <c r="G294" i="113"/>
  <c r="H294" i="113"/>
  <c r="I294" i="113"/>
  <c r="K294" i="113"/>
  <c r="L294" i="113"/>
  <c r="M294" i="113"/>
  <c r="N294" i="113"/>
  <c r="O294" i="113"/>
  <c r="P294" i="113"/>
  <c r="Q294" i="113"/>
  <c r="R294" i="113"/>
  <c r="S294" i="113"/>
  <c r="T294" i="113"/>
  <c r="U294" i="113"/>
  <c r="V294" i="113"/>
  <c r="W294" i="113"/>
  <c r="Y294" i="113"/>
  <c r="Z294" i="113"/>
  <c r="AA294" i="113"/>
  <c r="A295" i="113"/>
  <c r="C295" i="113"/>
  <c r="D295" i="113"/>
  <c r="E295" i="113"/>
  <c r="F295" i="113"/>
  <c r="G295" i="113"/>
  <c r="H295" i="113"/>
  <c r="I295" i="113"/>
  <c r="K295" i="113"/>
  <c r="L295" i="113"/>
  <c r="M295" i="113"/>
  <c r="N295" i="113"/>
  <c r="O295" i="113"/>
  <c r="P295" i="113"/>
  <c r="Q295" i="113"/>
  <c r="R295" i="113"/>
  <c r="S295" i="113"/>
  <c r="T295" i="113"/>
  <c r="U295" i="113"/>
  <c r="V295" i="113"/>
  <c r="W295" i="113"/>
  <c r="Y295" i="113"/>
  <c r="Z295" i="113"/>
  <c r="AA295" i="113"/>
  <c r="A296" i="113"/>
  <c r="C296" i="113"/>
  <c r="D296" i="113"/>
  <c r="E296" i="113"/>
  <c r="F296" i="113"/>
  <c r="G296" i="113"/>
  <c r="H296" i="113"/>
  <c r="I296" i="113"/>
  <c r="K296" i="113"/>
  <c r="L296" i="113"/>
  <c r="M296" i="113"/>
  <c r="N296" i="113"/>
  <c r="O296" i="113"/>
  <c r="P296" i="113"/>
  <c r="Q296" i="113"/>
  <c r="R296" i="113"/>
  <c r="S296" i="113"/>
  <c r="T296" i="113"/>
  <c r="U296" i="113"/>
  <c r="V296" i="113"/>
  <c r="W296" i="113"/>
  <c r="Y296" i="113"/>
  <c r="Z296" i="113"/>
  <c r="AA296" i="113"/>
  <c r="A297" i="113"/>
  <c r="C297" i="113"/>
  <c r="D297" i="113"/>
  <c r="E297" i="113"/>
  <c r="F297" i="113"/>
  <c r="G297" i="113"/>
  <c r="H297" i="113"/>
  <c r="I297" i="113"/>
  <c r="K297" i="113"/>
  <c r="L297" i="113"/>
  <c r="M297" i="113"/>
  <c r="N297" i="113"/>
  <c r="O297" i="113"/>
  <c r="P297" i="113"/>
  <c r="Q297" i="113"/>
  <c r="R297" i="113"/>
  <c r="S297" i="113"/>
  <c r="T297" i="113"/>
  <c r="U297" i="113"/>
  <c r="V297" i="113"/>
  <c r="W297" i="113"/>
  <c r="Y297" i="113"/>
  <c r="Z297" i="113"/>
  <c r="AA297" i="113"/>
  <c r="A298" i="113"/>
  <c r="C298" i="113"/>
  <c r="D298" i="113"/>
  <c r="E298" i="113"/>
  <c r="F298" i="113"/>
  <c r="G298" i="113"/>
  <c r="H298" i="113"/>
  <c r="I298" i="113"/>
  <c r="K298" i="113"/>
  <c r="L298" i="113"/>
  <c r="M298" i="113"/>
  <c r="N298" i="113"/>
  <c r="O298" i="113"/>
  <c r="P298" i="113"/>
  <c r="Q298" i="113"/>
  <c r="R298" i="113"/>
  <c r="S298" i="113"/>
  <c r="T298" i="113"/>
  <c r="U298" i="113"/>
  <c r="V298" i="113"/>
  <c r="W298" i="113"/>
  <c r="Y298" i="113"/>
  <c r="Z298" i="113"/>
  <c r="AA298" i="113"/>
  <c r="A299" i="113"/>
  <c r="C299" i="113"/>
  <c r="D299" i="113"/>
  <c r="E299" i="113"/>
  <c r="F299" i="113"/>
  <c r="G299" i="113"/>
  <c r="H299" i="113"/>
  <c r="I299" i="113"/>
  <c r="K299" i="113"/>
  <c r="L299" i="113"/>
  <c r="M299" i="113"/>
  <c r="N299" i="113"/>
  <c r="O299" i="113"/>
  <c r="P299" i="113"/>
  <c r="Q299" i="113"/>
  <c r="R299" i="113"/>
  <c r="S299" i="113"/>
  <c r="T299" i="113"/>
  <c r="U299" i="113"/>
  <c r="V299" i="113"/>
  <c r="W299" i="113"/>
  <c r="Y299" i="113"/>
  <c r="Z299" i="113"/>
  <c r="AA299" i="113"/>
  <c r="A300" i="113"/>
  <c r="C300" i="113"/>
  <c r="D300" i="113"/>
  <c r="E300" i="113"/>
  <c r="F300" i="113"/>
  <c r="G300" i="113"/>
  <c r="H300" i="113"/>
  <c r="I300" i="113"/>
  <c r="K300" i="113"/>
  <c r="L300" i="113"/>
  <c r="M300" i="113"/>
  <c r="N300" i="113"/>
  <c r="O300" i="113"/>
  <c r="P300" i="113"/>
  <c r="Q300" i="113"/>
  <c r="R300" i="113"/>
  <c r="S300" i="113"/>
  <c r="T300" i="113"/>
  <c r="U300" i="113"/>
  <c r="V300" i="113"/>
  <c r="W300" i="113"/>
  <c r="Y300" i="113"/>
  <c r="Z300" i="113"/>
  <c r="AA300" i="113"/>
  <c r="A301" i="113"/>
  <c r="C301" i="113"/>
  <c r="D301" i="113"/>
  <c r="E301" i="113"/>
  <c r="F301" i="113"/>
  <c r="G301" i="113"/>
  <c r="H301" i="113"/>
  <c r="I301" i="113"/>
  <c r="K301" i="113"/>
  <c r="L301" i="113"/>
  <c r="M301" i="113"/>
  <c r="N301" i="113"/>
  <c r="O301" i="113"/>
  <c r="P301" i="113"/>
  <c r="Q301" i="113"/>
  <c r="R301" i="113"/>
  <c r="S301" i="113"/>
  <c r="T301" i="113"/>
  <c r="U301" i="113"/>
  <c r="V301" i="113"/>
  <c r="W301" i="113"/>
  <c r="Y301" i="113"/>
  <c r="Z301" i="113"/>
  <c r="AA301" i="113"/>
  <c r="A204" i="113"/>
  <c r="C204" i="113"/>
  <c r="D204" i="113"/>
  <c r="E204" i="113"/>
  <c r="F204" i="113"/>
  <c r="G204" i="113"/>
  <c r="H204" i="113"/>
  <c r="I204" i="113"/>
  <c r="K204" i="113"/>
  <c r="L204" i="113"/>
  <c r="M204" i="113"/>
  <c r="N204" i="113"/>
  <c r="O204" i="113"/>
  <c r="P204" i="113"/>
  <c r="Q204" i="113"/>
  <c r="R204" i="113"/>
  <c r="S204" i="113"/>
  <c r="T204" i="113"/>
  <c r="U204" i="113"/>
  <c r="V204" i="113"/>
  <c r="W204" i="113"/>
  <c r="Y204" i="113"/>
  <c r="Z204" i="113"/>
  <c r="AA204" i="113"/>
  <c r="A205" i="113"/>
  <c r="C205" i="113"/>
  <c r="D205" i="113"/>
  <c r="E205" i="113"/>
  <c r="F205" i="113"/>
  <c r="G205" i="113"/>
  <c r="H205" i="113"/>
  <c r="I205" i="113"/>
  <c r="K205" i="113"/>
  <c r="L205" i="113"/>
  <c r="M205" i="113"/>
  <c r="N205" i="113"/>
  <c r="O205" i="113"/>
  <c r="P205" i="113"/>
  <c r="Q205" i="113"/>
  <c r="R205" i="113"/>
  <c r="S205" i="113"/>
  <c r="T205" i="113"/>
  <c r="U205" i="113"/>
  <c r="V205" i="113"/>
  <c r="W205" i="113"/>
  <c r="Y205" i="113"/>
  <c r="Z205" i="113"/>
  <c r="AA205" i="113"/>
  <c r="A206" i="113"/>
  <c r="C206" i="113"/>
  <c r="D206" i="113"/>
  <c r="E206" i="113"/>
  <c r="F206" i="113"/>
  <c r="G206" i="113"/>
  <c r="H206" i="113"/>
  <c r="I206" i="113"/>
  <c r="K206" i="113"/>
  <c r="L206" i="113"/>
  <c r="M206" i="113"/>
  <c r="N206" i="113"/>
  <c r="O206" i="113"/>
  <c r="P206" i="113"/>
  <c r="Q206" i="113"/>
  <c r="R206" i="113"/>
  <c r="S206" i="113"/>
  <c r="T206" i="113"/>
  <c r="U206" i="113"/>
  <c r="V206" i="113"/>
  <c r="W206" i="113"/>
  <c r="Y206" i="113"/>
  <c r="Z206" i="113"/>
  <c r="AA206" i="113"/>
  <c r="A207" i="113"/>
  <c r="C207" i="113"/>
  <c r="D207" i="113"/>
  <c r="E207" i="113"/>
  <c r="F207" i="113"/>
  <c r="G207" i="113"/>
  <c r="H207" i="113"/>
  <c r="I207" i="113"/>
  <c r="K207" i="113"/>
  <c r="L207" i="113"/>
  <c r="M207" i="113"/>
  <c r="N207" i="113"/>
  <c r="O207" i="113"/>
  <c r="P207" i="113"/>
  <c r="Q207" i="113"/>
  <c r="R207" i="113"/>
  <c r="S207" i="113"/>
  <c r="T207" i="113"/>
  <c r="U207" i="113"/>
  <c r="V207" i="113"/>
  <c r="W207" i="113"/>
  <c r="Y207" i="113"/>
  <c r="Z207" i="113"/>
  <c r="AA207" i="113"/>
  <c r="A208" i="113"/>
  <c r="C208" i="113"/>
  <c r="D208" i="113"/>
  <c r="E208" i="113"/>
  <c r="F208" i="113"/>
  <c r="G208" i="113"/>
  <c r="H208" i="113"/>
  <c r="I208" i="113"/>
  <c r="K208" i="113"/>
  <c r="L208" i="113"/>
  <c r="M208" i="113"/>
  <c r="N208" i="113"/>
  <c r="O208" i="113"/>
  <c r="P208" i="113"/>
  <c r="Q208" i="113"/>
  <c r="R208" i="113"/>
  <c r="S208" i="113"/>
  <c r="T208" i="113"/>
  <c r="U208" i="113"/>
  <c r="V208" i="113"/>
  <c r="W208" i="113"/>
  <c r="Y208" i="113"/>
  <c r="Z208" i="113"/>
  <c r="AA208" i="113"/>
  <c r="A209" i="113"/>
  <c r="C209" i="113"/>
  <c r="D209" i="113"/>
  <c r="E209" i="113"/>
  <c r="F209" i="113"/>
  <c r="G209" i="113"/>
  <c r="H209" i="113"/>
  <c r="I209" i="113"/>
  <c r="K209" i="113"/>
  <c r="L209" i="113"/>
  <c r="M209" i="113"/>
  <c r="N209" i="113"/>
  <c r="O209" i="113"/>
  <c r="P209" i="113"/>
  <c r="Q209" i="113"/>
  <c r="R209" i="113"/>
  <c r="S209" i="113"/>
  <c r="T209" i="113"/>
  <c r="U209" i="113"/>
  <c r="V209" i="113"/>
  <c r="W209" i="113"/>
  <c r="Y209" i="113"/>
  <c r="Z209" i="113"/>
  <c r="AA209" i="113"/>
  <c r="A210" i="113"/>
  <c r="C210" i="113"/>
  <c r="D210" i="113"/>
  <c r="E210" i="113"/>
  <c r="F210" i="113"/>
  <c r="G210" i="113"/>
  <c r="H210" i="113"/>
  <c r="I210" i="113"/>
  <c r="K210" i="113"/>
  <c r="L210" i="113"/>
  <c r="M210" i="113"/>
  <c r="N210" i="113"/>
  <c r="O210" i="113"/>
  <c r="P210" i="113"/>
  <c r="Q210" i="113"/>
  <c r="R210" i="113"/>
  <c r="S210" i="113"/>
  <c r="T210" i="113"/>
  <c r="U210" i="113"/>
  <c r="V210" i="113"/>
  <c r="W210" i="113"/>
  <c r="Y210" i="113"/>
  <c r="Z210" i="113"/>
  <c r="AA210" i="113"/>
  <c r="A211" i="113"/>
  <c r="C211" i="113"/>
  <c r="D211" i="113"/>
  <c r="E211" i="113"/>
  <c r="F211" i="113"/>
  <c r="G211" i="113"/>
  <c r="H211" i="113"/>
  <c r="I211" i="113"/>
  <c r="K211" i="113"/>
  <c r="L211" i="113"/>
  <c r="M211" i="113"/>
  <c r="N211" i="113"/>
  <c r="O211" i="113"/>
  <c r="P211" i="113"/>
  <c r="Q211" i="113"/>
  <c r="R211" i="113"/>
  <c r="S211" i="113"/>
  <c r="T211" i="113"/>
  <c r="U211" i="113"/>
  <c r="V211" i="113"/>
  <c r="W211" i="113"/>
  <c r="Y211" i="113"/>
  <c r="Z211" i="113"/>
  <c r="AA211" i="113"/>
  <c r="A212" i="113"/>
  <c r="C212" i="113"/>
  <c r="D212" i="113"/>
  <c r="E212" i="113"/>
  <c r="F212" i="113"/>
  <c r="G212" i="113"/>
  <c r="H212" i="113"/>
  <c r="I212" i="113"/>
  <c r="K212" i="113"/>
  <c r="L212" i="113"/>
  <c r="M212" i="113"/>
  <c r="N212" i="113"/>
  <c r="O212" i="113"/>
  <c r="P212" i="113"/>
  <c r="Q212" i="113"/>
  <c r="R212" i="113"/>
  <c r="S212" i="113"/>
  <c r="T212" i="113"/>
  <c r="U212" i="113"/>
  <c r="V212" i="113"/>
  <c r="W212" i="113"/>
  <c r="Y212" i="113"/>
  <c r="Z212" i="113"/>
  <c r="AA212" i="113"/>
  <c r="A213" i="113"/>
  <c r="C213" i="113"/>
  <c r="D213" i="113"/>
  <c r="E213" i="113"/>
  <c r="F213" i="113"/>
  <c r="G213" i="113"/>
  <c r="H213" i="113"/>
  <c r="I213" i="113"/>
  <c r="K213" i="113"/>
  <c r="L213" i="113"/>
  <c r="M213" i="113"/>
  <c r="N213" i="113"/>
  <c r="O213" i="113"/>
  <c r="P213" i="113"/>
  <c r="Q213" i="113"/>
  <c r="R213" i="113"/>
  <c r="S213" i="113"/>
  <c r="T213" i="113"/>
  <c r="U213" i="113"/>
  <c r="V213" i="113"/>
  <c r="W213" i="113"/>
  <c r="Y213" i="113"/>
  <c r="Z213" i="113"/>
  <c r="AA213" i="113"/>
  <c r="A214" i="113"/>
  <c r="C214" i="113"/>
  <c r="D214" i="113"/>
  <c r="E214" i="113"/>
  <c r="F214" i="113"/>
  <c r="G214" i="113"/>
  <c r="H214" i="113"/>
  <c r="I214" i="113"/>
  <c r="K214" i="113"/>
  <c r="L214" i="113"/>
  <c r="M214" i="113"/>
  <c r="N214" i="113"/>
  <c r="O214" i="113"/>
  <c r="P214" i="113"/>
  <c r="Q214" i="113"/>
  <c r="R214" i="113"/>
  <c r="S214" i="113"/>
  <c r="T214" i="113"/>
  <c r="U214" i="113"/>
  <c r="V214" i="113"/>
  <c r="W214" i="113"/>
  <c r="Y214" i="113"/>
  <c r="Z214" i="113"/>
  <c r="AA214" i="113"/>
  <c r="A215" i="113"/>
  <c r="C215" i="113"/>
  <c r="D215" i="113"/>
  <c r="E215" i="113"/>
  <c r="F215" i="113"/>
  <c r="G215" i="113"/>
  <c r="H215" i="113"/>
  <c r="I215" i="113"/>
  <c r="K215" i="113"/>
  <c r="L215" i="113"/>
  <c r="M215" i="113"/>
  <c r="N215" i="113"/>
  <c r="O215" i="113"/>
  <c r="P215" i="113"/>
  <c r="Q215" i="113"/>
  <c r="R215" i="113"/>
  <c r="S215" i="113"/>
  <c r="T215" i="113"/>
  <c r="U215" i="113"/>
  <c r="V215" i="113"/>
  <c r="W215" i="113"/>
  <c r="Y215" i="113"/>
  <c r="Z215" i="113"/>
  <c r="AA215" i="113"/>
  <c r="A216" i="113"/>
  <c r="C216" i="113"/>
  <c r="D216" i="113"/>
  <c r="E216" i="113"/>
  <c r="F216" i="113"/>
  <c r="G216" i="113"/>
  <c r="H216" i="113"/>
  <c r="I216" i="113"/>
  <c r="K216" i="113"/>
  <c r="L216" i="113"/>
  <c r="M216" i="113"/>
  <c r="N216" i="113"/>
  <c r="O216" i="113"/>
  <c r="P216" i="113"/>
  <c r="Q216" i="113"/>
  <c r="R216" i="113"/>
  <c r="S216" i="113"/>
  <c r="T216" i="113"/>
  <c r="U216" i="113"/>
  <c r="V216" i="113"/>
  <c r="W216" i="113"/>
  <c r="Y216" i="113"/>
  <c r="Z216" i="113"/>
  <c r="AA216" i="113"/>
  <c r="A217" i="113"/>
  <c r="C217" i="113"/>
  <c r="D217" i="113"/>
  <c r="E217" i="113"/>
  <c r="F217" i="113"/>
  <c r="G217" i="113"/>
  <c r="H217" i="113"/>
  <c r="I217" i="113"/>
  <c r="K217" i="113"/>
  <c r="L217" i="113"/>
  <c r="M217" i="113"/>
  <c r="N217" i="113"/>
  <c r="O217" i="113"/>
  <c r="P217" i="113"/>
  <c r="Q217" i="113"/>
  <c r="R217" i="113"/>
  <c r="S217" i="113"/>
  <c r="T217" i="113"/>
  <c r="U217" i="113"/>
  <c r="V217" i="113"/>
  <c r="W217" i="113"/>
  <c r="Y217" i="113"/>
  <c r="Z217" i="113"/>
  <c r="AA217" i="113"/>
  <c r="A218" i="113"/>
  <c r="C218" i="113"/>
  <c r="D218" i="113"/>
  <c r="E218" i="113"/>
  <c r="F218" i="113"/>
  <c r="G218" i="113"/>
  <c r="H218" i="113"/>
  <c r="I218" i="113"/>
  <c r="K218" i="113"/>
  <c r="L218" i="113"/>
  <c r="M218" i="113"/>
  <c r="N218" i="113"/>
  <c r="O218" i="113"/>
  <c r="P218" i="113"/>
  <c r="Q218" i="113"/>
  <c r="R218" i="113"/>
  <c r="S218" i="113"/>
  <c r="T218" i="113"/>
  <c r="U218" i="113"/>
  <c r="V218" i="113"/>
  <c r="W218" i="113"/>
  <c r="Y218" i="113"/>
  <c r="Z218" i="113"/>
  <c r="AA218" i="113"/>
  <c r="A219" i="113"/>
  <c r="C219" i="113"/>
  <c r="D219" i="113"/>
  <c r="E219" i="113"/>
  <c r="F219" i="113"/>
  <c r="G219" i="113"/>
  <c r="H219" i="113"/>
  <c r="I219" i="113"/>
  <c r="K219" i="113"/>
  <c r="L219" i="113"/>
  <c r="M219" i="113"/>
  <c r="N219" i="113"/>
  <c r="O219" i="113"/>
  <c r="P219" i="113"/>
  <c r="Q219" i="113"/>
  <c r="R219" i="113"/>
  <c r="S219" i="113"/>
  <c r="T219" i="113"/>
  <c r="U219" i="113"/>
  <c r="V219" i="113"/>
  <c r="W219" i="113"/>
  <c r="Y219" i="113"/>
  <c r="Z219" i="113"/>
  <c r="AA219" i="113"/>
  <c r="A220" i="113"/>
  <c r="C220" i="113"/>
  <c r="D220" i="113"/>
  <c r="E220" i="113"/>
  <c r="F220" i="113"/>
  <c r="G220" i="113"/>
  <c r="H220" i="113"/>
  <c r="I220" i="113"/>
  <c r="K220" i="113"/>
  <c r="L220" i="113"/>
  <c r="M220" i="113"/>
  <c r="N220" i="113"/>
  <c r="O220" i="113"/>
  <c r="P220" i="113"/>
  <c r="Q220" i="113"/>
  <c r="R220" i="113"/>
  <c r="S220" i="113"/>
  <c r="T220" i="113"/>
  <c r="U220" i="113"/>
  <c r="V220" i="113"/>
  <c r="W220" i="113"/>
  <c r="Y220" i="113"/>
  <c r="Z220" i="113"/>
  <c r="AA220" i="113"/>
  <c r="A221" i="113"/>
  <c r="C221" i="113"/>
  <c r="D221" i="113"/>
  <c r="E221" i="113"/>
  <c r="F221" i="113"/>
  <c r="G221" i="113"/>
  <c r="H221" i="113"/>
  <c r="I221" i="113"/>
  <c r="K221" i="113"/>
  <c r="L221" i="113"/>
  <c r="M221" i="113"/>
  <c r="N221" i="113"/>
  <c r="O221" i="113"/>
  <c r="P221" i="113"/>
  <c r="Q221" i="113"/>
  <c r="R221" i="113"/>
  <c r="S221" i="113"/>
  <c r="T221" i="113"/>
  <c r="U221" i="113"/>
  <c r="V221" i="113"/>
  <c r="W221" i="113"/>
  <c r="Y221" i="113"/>
  <c r="Z221" i="113"/>
  <c r="AA221" i="113"/>
  <c r="A222" i="113"/>
  <c r="C222" i="113"/>
  <c r="D222" i="113"/>
  <c r="E222" i="113"/>
  <c r="F222" i="113"/>
  <c r="G222" i="113"/>
  <c r="H222" i="113"/>
  <c r="I222" i="113"/>
  <c r="K222" i="113"/>
  <c r="L222" i="113"/>
  <c r="M222" i="113"/>
  <c r="N222" i="113"/>
  <c r="O222" i="113"/>
  <c r="P222" i="113"/>
  <c r="Q222" i="113"/>
  <c r="R222" i="113"/>
  <c r="S222" i="113"/>
  <c r="T222" i="113"/>
  <c r="U222" i="113"/>
  <c r="V222" i="113"/>
  <c r="W222" i="113"/>
  <c r="Y222" i="113"/>
  <c r="Z222" i="113"/>
  <c r="AA222" i="113"/>
  <c r="A223" i="113"/>
  <c r="C223" i="113"/>
  <c r="D223" i="113"/>
  <c r="E223" i="113"/>
  <c r="F223" i="113"/>
  <c r="G223" i="113"/>
  <c r="H223" i="113"/>
  <c r="I223" i="113"/>
  <c r="K223" i="113"/>
  <c r="L223" i="113"/>
  <c r="M223" i="113"/>
  <c r="N223" i="113"/>
  <c r="O223" i="113"/>
  <c r="P223" i="113"/>
  <c r="Q223" i="113"/>
  <c r="R223" i="113"/>
  <c r="S223" i="113"/>
  <c r="T223" i="113"/>
  <c r="U223" i="113"/>
  <c r="V223" i="113"/>
  <c r="W223" i="113"/>
  <c r="Y223" i="113"/>
  <c r="Z223" i="113"/>
  <c r="AA223" i="113"/>
  <c r="A224" i="113"/>
  <c r="C224" i="113"/>
  <c r="D224" i="113"/>
  <c r="E224" i="113"/>
  <c r="F224" i="113"/>
  <c r="G224" i="113"/>
  <c r="H224" i="113"/>
  <c r="I224" i="113"/>
  <c r="K224" i="113"/>
  <c r="L224" i="113"/>
  <c r="M224" i="113"/>
  <c r="N224" i="113"/>
  <c r="O224" i="113"/>
  <c r="P224" i="113"/>
  <c r="Q224" i="113"/>
  <c r="R224" i="113"/>
  <c r="S224" i="113"/>
  <c r="T224" i="113"/>
  <c r="U224" i="113"/>
  <c r="V224" i="113"/>
  <c r="W224" i="113"/>
  <c r="Y224" i="113"/>
  <c r="Z224" i="113"/>
  <c r="AA224" i="113"/>
  <c r="A225" i="113"/>
  <c r="C225" i="113"/>
  <c r="D225" i="113"/>
  <c r="E225" i="113"/>
  <c r="F225" i="113"/>
  <c r="G225" i="113"/>
  <c r="H225" i="113"/>
  <c r="I225" i="113"/>
  <c r="K225" i="113"/>
  <c r="L225" i="113"/>
  <c r="M225" i="113"/>
  <c r="N225" i="113"/>
  <c r="O225" i="113"/>
  <c r="P225" i="113"/>
  <c r="Q225" i="113"/>
  <c r="R225" i="113"/>
  <c r="S225" i="113"/>
  <c r="T225" i="113"/>
  <c r="U225" i="113"/>
  <c r="V225" i="113"/>
  <c r="W225" i="113"/>
  <c r="Y225" i="113"/>
  <c r="Z225" i="113"/>
  <c r="AA225" i="113"/>
  <c r="A226" i="113"/>
  <c r="C226" i="113"/>
  <c r="D226" i="113"/>
  <c r="E226" i="113"/>
  <c r="F226" i="113"/>
  <c r="G226" i="113"/>
  <c r="H226" i="113"/>
  <c r="I226" i="113"/>
  <c r="K226" i="113"/>
  <c r="L226" i="113"/>
  <c r="M226" i="113"/>
  <c r="N226" i="113"/>
  <c r="O226" i="113"/>
  <c r="P226" i="113"/>
  <c r="Q226" i="113"/>
  <c r="R226" i="113"/>
  <c r="S226" i="113"/>
  <c r="T226" i="113"/>
  <c r="U226" i="113"/>
  <c r="V226" i="113"/>
  <c r="W226" i="113"/>
  <c r="Y226" i="113"/>
  <c r="Z226" i="113"/>
  <c r="AA226" i="113"/>
  <c r="A227" i="113"/>
  <c r="C227" i="113"/>
  <c r="D227" i="113"/>
  <c r="E227" i="113"/>
  <c r="F227" i="113"/>
  <c r="G227" i="113"/>
  <c r="H227" i="113"/>
  <c r="I227" i="113"/>
  <c r="K227" i="113"/>
  <c r="L227" i="113"/>
  <c r="M227" i="113"/>
  <c r="N227" i="113"/>
  <c r="O227" i="113"/>
  <c r="P227" i="113"/>
  <c r="Q227" i="113"/>
  <c r="R227" i="113"/>
  <c r="S227" i="113"/>
  <c r="T227" i="113"/>
  <c r="U227" i="113"/>
  <c r="V227" i="113"/>
  <c r="W227" i="113"/>
  <c r="Y227" i="113"/>
  <c r="Z227" i="113"/>
  <c r="AA227" i="113"/>
  <c r="A228" i="113"/>
  <c r="C228" i="113"/>
  <c r="D228" i="113"/>
  <c r="E228" i="113"/>
  <c r="F228" i="113"/>
  <c r="G228" i="113"/>
  <c r="H228" i="113"/>
  <c r="I228" i="113"/>
  <c r="K228" i="113"/>
  <c r="L228" i="113"/>
  <c r="M228" i="113"/>
  <c r="N228" i="113"/>
  <c r="O228" i="113"/>
  <c r="P228" i="113"/>
  <c r="Q228" i="113"/>
  <c r="R228" i="113"/>
  <c r="S228" i="113"/>
  <c r="T228" i="113"/>
  <c r="U228" i="113"/>
  <c r="V228" i="113"/>
  <c r="W228" i="113"/>
  <c r="Y228" i="113"/>
  <c r="Z228" i="113"/>
  <c r="AA228" i="113"/>
  <c r="A229" i="113"/>
  <c r="C229" i="113"/>
  <c r="D229" i="113"/>
  <c r="E229" i="113"/>
  <c r="F229" i="113"/>
  <c r="G229" i="113"/>
  <c r="H229" i="113"/>
  <c r="I229" i="113"/>
  <c r="K229" i="113"/>
  <c r="L229" i="113"/>
  <c r="M229" i="113"/>
  <c r="N229" i="113"/>
  <c r="O229" i="113"/>
  <c r="P229" i="113"/>
  <c r="Q229" i="113"/>
  <c r="R229" i="113"/>
  <c r="S229" i="113"/>
  <c r="T229" i="113"/>
  <c r="U229" i="113"/>
  <c r="V229" i="113"/>
  <c r="W229" i="113"/>
  <c r="Y229" i="113"/>
  <c r="Z229" i="113"/>
  <c r="AA229" i="113"/>
  <c r="A230" i="113"/>
  <c r="C230" i="113"/>
  <c r="D230" i="113"/>
  <c r="E230" i="113"/>
  <c r="F230" i="113"/>
  <c r="G230" i="113"/>
  <c r="H230" i="113"/>
  <c r="I230" i="113"/>
  <c r="K230" i="113"/>
  <c r="L230" i="113"/>
  <c r="M230" i="113"/>
  <c r="N230" i="113"/>
  <c r="O230" i="113"/>
  <c r="P230" i="113"/>
  <c r="Q230" i="113"/>
  <c r="R230" i="113"/>
  <c r="S230" i="113"/>
  <c r="T230" i="113"/>
  <c r="U230" i="113"/>
  <c r="V230" i="113"/>
  <c r="W230" i="113"/>
  <c r="Y230" i="113"/>
  <c r="Z230" i="113"/>
  <c r="AA230" i="113"/>
  <c r="A231" i="113"/>
  <c r="C231" i="113"/>
  <c r="D231" i="113"/>
  <c r="E231" i="113"/>
  <c r="F231" i="113"/>
  <c r="G231" i="113"/>
  <c r="H231" i="113"/>
  <c r="I231" i="113"/>
  <c r="K231" i="113"/>
  <c r="L231" i="113"/>
  <c r="M231" i="113"/>
  <c r="N231" i="113"/>
  <c r="O231" i="113"/>
  <c r="P231" i="113"/>
  <c r="Q231" i="113"/>
  <c r="R231" i="113"/>
  <c r="S231" i="113"/>
  <c r="T231" i="113"/>
  <c r="U231" i="113"/>
  <c r="V231" i="113"/>
  <c r="W231" i="113"/>
  <c r="Y231" i="113"/>
  <c r="Z231" i="113"/>
  <c r="AA231" i="113"/>
  <c r="A232" i="113"/>
  <c r="C232" i="113"/>
  <c r="D232" i="113"/>
  <c r="E232" i="113"/>
  <c r="F232" i="113"/>
  <c r="G232" i="113"/>
  <c r="H232" i="113"/>
  <c r="I232" i="113"/>
  <c r="K232" i="113"/>
  <c r="L232" i="113"/>
  <c r="M232" i="113"/>
  <c r="N232" i="113"/>
  <c r="O232" i="113"/>
  <c r="P232" i="113"/>
  <c r="Q232" i="113"/>
  <c r="R232" i="113"/>
  <c r="S232" i="113"/>
  <c r="T232" i="113"/>
  <c r="U232" i="113"/>
  <c r="V232" i="113"/>
  <c r="W232" i="113"/>
  <c r="Y232" i="113"/>
  <c r="Z232" i="113"/>
  <c r="AA232" i="113"/>
  <c r="A233" i="113"/>
  <c r="C233" i="113"/>
  <c r="D233" i="113"/>
  <c r="E233" i="113"/>
  <c r="F233" i="113"/>
  <c r="G233" i="113"/>
  <c r="H233" i="113"/>
  <c r="I233" i="113"/>
  <c r="K233" i="113"/>
  <c r="L233" i="113"/>
  <c r="M233" i="113"/>
  <c r="N233" i="113"/>
  <c r="O233" i="113"/>
  <c r="P233" i="113"/>
  <c r="Q233" i="113"/>
  <c r="R233" i="113"/>
  <c r="S233" i="113"/>
  <c r="T233" i="113"/>
  <c r="U233" i="113"/>
  <c r="V233" i="113"/>
  <c r="W233" i="113"/>
  <c r="Y233" i="113"/>
  <c r="Z233" i="113"/>
  <c r="AA233" i="113"/>
  <c r="A234" i="113"/>
  <c r="C234" i="113"/>
  <c r="D234" i="113"/>
  <c r="E234" i="113"/>
  <c r="F234" i="113"/>
  <c r="G234" i="113"/>
  <c r="H234" i="113"/>
  <c r="I234" i="113"/>
  <c r="K234" i="113"/>
  <c r="L234" i="113"/>
  <c r="M234" i="113"/>
  <c r="N234" i="113"/>
  <c r="O234" i="113"/>
  <c r="P234" i="113"/>
  <c r="Q234" i="113"/>
  <c r="R234" i="113"/>
  <c r="S234" i="113"/>
  <c r="T234" i="113"/>
  <c r="U234" i="113"/>
  <c r="V234" i="113"/>
  <c r="W234" i="113"/>
  <c r="Y234" i="113"/>
  <c r="Z234" i="113"/>
  <c r="AA234" i="113"/>
  <c r="A235" i="113"/>
  <c r="C235" i="113"/>
  <c r="D235" i="113"/>
  <c r="E235" i="113"/>
  <c r="F235" i="113"/>
  <c r="G235" i="113"/>
  <c r="H235" i="113"/>
  <c r="I235" i="113"/>
  <c r="K235" i="113"/>
  <c r="L235" i="113"/>
  <c r="M235" i="113"/>
  <c r="N235" i="113"/>
  <c r="O235" i="113"/>
  <c r="P235" i="113"/>
  <c r="Q235" i="113"/>
  <c r="R235" i="113"/>
  <c r="S235" i="113"/>
  <c r="T235" i="113"/>
  <c r="U235" i="113"/>
  <c r="V235" i="113"/>
  <c r="W235" i="113"/>
  <c r="Y235" i="113"/>
  <c r="Z235" i="113"/>
  <c r="AA235" i="113"/>
  <c r="A236" i="113"/>
  <c r="C236" i="113"/>
  <c r="D236" i="113"/>
  <c r="E236" i="113"/>
  <c r="F236" i="113"/>
  <c r="G236" i="113"/>
  <c r="H236" i="113"/>
  <c r="I236" i="113"/>
  <c r="K236" i="113"/>
  <c r="L236" i="113"/>
  <c r="M236" i="113"/>
  <c r="N236" i="113"/>
  <c r="O236" i="113"/>
  <c r="P236" i="113"/>
  <c r="Q236" i="113"/>
  <c r="R236" i="113"/>
  <c r="S236" i="113"/>
  <c r="T236" i="113"/>
  <c r="U236" i="113"/>
  <c r="V236" i="113"/>
  <c r="W236" i="113"/>
  <c r="Y236" i="113"/>
  <c r="Z236" i="113"/>
  <c r="AA236" i="113"/>
  <c r="A237" i="113"/>
  <c r="C237" i="113"/>
  <c r="D237" i="113"/>
  <c r="E237" i="113"/>
  <c r="F237" i="113"/>
  <c r="G237" i="113"/>
  <c r="H237" i="113"/>
  <c r="I237" i="113"/>
  <c r="K237" i="113"/>
  <c r="L237" i="113"/>
  <c r="M237" i="113"/>
  <c r="N237" i="113"/>
  <c r="O237" i="113"/>
  <c r="P237" i="113"/>
  <c r="Q237" i="113"/>
  <c r="R237" i="113"/>
  <c r="S237" i="113"/>
  <c r="T237" i="113"/>
  <c r="U237" i="113"/>
  <c r="V237" i="113"/>
  <c r="W237" i="113"/>
  <c r="Y237" i="113"/>
  <c r="Z237" i="113"/>
  <c r="AA237" i="113"/>
  <c r="A238" i="113"/>
  <c r="C238" i="113"/>
  <c r="D238" i="113"/>
  <c r="E238" i="113"/>
  <c r="F238" i="113"/>
  <c r="G238" i="113"/>
  <c r="H238" i="113"/>
  <c r="I238" i="113"/>
  <c r="K238" i="113"/>
  <c r="L238" i="113"/>
  <c r="M238" i="113"/>
  <c r="N238" i="113"/>
  <c r="O238" i="113"/>
  <c r="P238" i="113"/>
  <c r="Q238" i="113"/>
  <c r="R238" i="113"/>
  <c r="S238" i="113"/>
  <c r="T238" i="113"/>
  <c r="U238" i="113"/>
  <c r="V238" i="113"/>
  <c r="W238" i="113"/>
  <c r="Y238" i="113"/>
  <c r="Z238" i="113"/>
  <c r="AA238" i="113"/>
  <c r="A239" i="113"/>
  <c r="C239" i="113"/>
  <c r="D239" i="113"/>
  <c r="E239" i="113"/>
  <c r="F239" i="113"/>
  <c r="G239" i="113"/>
  <c r="H239" i="113"/>
  <c r="I239" i="113"/>
  <c r="K239" i="113"/>
  <c r="L239" i="113"/>
  <c r="M239" i="113"/>
  <c r="N239" i="113"/>
  <c r="O239" i="113"/>
  <c r="P239" i="113"/>
  <c r="Q239" i="113"/>
  <c r="R239" i="113"/>
  <c r="S239" i="113"/>
  <c r="T239" i="113"/>
  <c r="U239" i="113"/>
  <c r="V239" i="113"/>
  <c r="W239" i="113"/>
  <c r="Y239" i="113"/>
  <c r="Z239" i="113"/>
  <c r="AA239" i="113"/>
  <c r="A240" i="113"/>
  <c r="C240" i="113"/>
  <c r="D240" i="113"/>
  <c r="E240" i="113"/>
  <c r="F240" i="113"/>
  <c r="G240" i="113"/>
  <c r="H240" i="113"/>
  <c r="I240" i="113"/>
  <c r="K240" i="113"/>
  <c r="L240" i="113"/>
  <c r="M240" i="113"/>
  <c r="N240" i="113"/>
  <c r="O240" i="113"/>
  <c r="P240" i="113"/>
  <c r="Q240" i="113"/>
  <c r="R240" i="113"/>
  <c r="S240" i="113"/>
  <c r="T240" i="113"/>
  <c r="U240" i="113"/>
  <c r="V240" i="113"/>
  <c r="W240" i="113"/>
  <c r="Y240" i="113"/>
  <c r="Z240" i="113"/>
  <c r="AA240" i="113"/>
  <c r="A241" i="113"/>
  <c r="C241" i="113"/>
  <c r="D241" i="113"/>
  <c r="E241" i="113"/>
  <c r="F241" i="113"/>
  <c r="G241" i="113"/>
  <c r="H241" i="113"/>
  <c r="I241" i="113"/>
  <c r="K241" i="113"/>
  <c r="L241" i="113"/>
  <c r="M241" i="113"/>
  <c r="N241" i="113"/>
  <c r="O241" i="113"/>
  <c r="P241" i="113"/>
  <c r="Q241" i="113"/>
  <c r="R241" i="113"/>
  <c r="S241" i="113"/>
  <c r="T241" i="113"/>
  <c r="U241" i="113"/>
  <c r="V241" i="113"/>
  <c r="W241" i="113"/>
  <c r="Y241" i="113"/>
  <c r="Z241" i="113"/>
  <c r="AA241" i="113"/>
  <c r="A242" i="113"/>
  <c r="C242" i="113"/>
  <c r="D242" i="113"/>
  <c r="E242" i="113"/>
  <c r="F242" i="113"/>
  <c r="G242" i="113"/>
  <c r="H242" i="113"/>
  <c r="I242" i="113"/>
  <c r="K242" i="113"/>
  <c r="L242" i="113"/>
  <c r="M242" i="113"/>
  <c r="N242" i="113"/>
  <c r="O242" i="113"/>
  <c r="P242" i="113"/>
  <c r="Q242" i="113"/>
  <c r="R242" i="113"/>
  <c r="S242" i="113"/>
  <c r="T242" i="113"/>
  <c r="U242" i="113"/>
  <c r="V242" i="113"/>
  <c r="W242" i="113"/>
  <c r="Y242" i="113"/>
  <c r="Z242" i="113"/>
  <c r="AA242" i="113"/>
  <c r="A243" i="113"/>
  <c r="C243" i="113"/>
  <c r="D243" i="113"/>
  <c r="E243" i="113"/>
  <c r="F243" i="113"/>
  <c r="G243" i="113"/>
  <c r="H243" i="113"/>
  <c r="I243" i="113"/>
  <c r="K243" i="113"/>
  <c r="L243" i="113"/>
  <c r="M243" i="113"/>
  <c r="N243" i="113"/>
  <c r="O243" i="113"/>
  <c r="P243" i="113"/>
  <c r="Q243" i="113"/>
  <c r="R243" i="113"/>
  <c r="S243" i="113"/>
  <c r="T243" i="113"/>
  <c r="U243" i="113"/>
  <c r="V243" i="113"/>
  <c r="W243" i="113"/>
  <c r="Y243" i="113"/>
  <c r="Z243" i="113"/>
  <c r="AA243" i="113"/>
  <c r="A244" i="113"/>
  <c r="C244" i="113"/>
  <c r="D244" i="113"/>
  <c r="E244" i="113"/>
  <c r="F244" i="113"/>
  <c r="G244" i="113"/>
  <c r="H244" i="113"/>
  <c r="I244" i="113"/>
  <c r="K244" i="113"/>
  <c r="L244" i="113"/>
  <c r="M244" i="113"/>
  <c r="N244" i="113"/>
  <c r="O244" i="113"/>
  <c r="P244" i="113"/>
  <c r="Q244" i="113"/>
  <c r="R244" i="113"/>
  <c r="S244" i="113"/>
  <c r="T244" i="113"/>
  <c r="U244" i="113"/>
  <c r="V244" i="113"/>
  <c r="W244" i="113"/>
  <c r="Y244" i="113"/>
  <c r="Z244" i="113"/>
  <c r="AA244" i="113"/>
  <c r="A245" i="113"/>
  <c r="C245" i="113"/>
  <c r="D245" i="113"/>
  <c r="E245" i="113"/>
  <c r="F245" i="113"/>
  <c r="G245" i="113"/>
  <c r="H245" i="113"/>
  <c r="I245" i="113"/>
  <c r="K245" i="113"/>
  <c r="L245" i="113"/>
  <c r="M245" i="113"/>
  <c r="N245" i="113"/>
  <c r="O245" i="113"/>
  <c r="P245" i="113"/>
  <c r="Q245" i="113"/>
  <c r="R245" i="113"/>
  <c r="S245" i="113"/>
  <c r="T245" i="113"/>
  <c r="U245" i="113"/>
  <c r="V245" i="113"/>
  <c r="W245" i="113"/>
  <c r="Y245" i="113"/>
  <c r="Z245" i="113"/>
  <c r="AA245" i="113"/>
  <c r="A246" i="113"/>
  <c r="C246" i="113"/>
  <c r="D246" i="113"/>
  <c r="E246" i="113"/>
  <c r="F246" i="113"/>
  <c r="G246" i="113"/>
  <c r="H246" i="113"/>
  <c r="I246" i="113"/>
  <c r="K246" i="113"/>
  <c r="L246" i="113"/>
  <c r="M246" i="113"/>
  <c r="N246" i="113"/>
  <c r="O246" i="113"/>
  <c r="P246" i="113"/>
  <c r="Q246" i="113"/>
  <c r="R246" i="113"/>
  <c r="S246" i="113"/>
  <c r="T246" i="113"/>
  <c r="U246" i="113"/>
  <c r="V246" i="113"/>
  <c r="W246" i="113"/>
  <c r="Y246" i="113"/>
  <c r="Z246" i="113"/>
  <c r="AA246" i="113"/>
  <c r="A247" i="113"/>
  <c r="C247" i="113"/>
  <c r="D247" i="113"/>
  <c r="E247" i="113"/>
  <c r="F247" i="113"/>
  <c r="G247" i="113"/>
  <c r="H247" i="113"/>
  <c r="I247" i="113"/>
  <c r="K247" i="113"/>
  <c r="L247" i="113"/>
  <c r="M247" i="113"/>
  <c r="N247" i="113"/>
  <c r="O247" i="113"/>
  <c r="P247" i="113"/>
  <c r="Q247" i="113"/>
  <c r="R247" i="113"/>
  <c r="S247" i="113"/>
  <c r="T247" i="113"/>
  <c r="U247" i="113"/>
  <c r="V247" i="113"/>
  <c r="W247" i="113"/>
  <c r="Y247" i="113"/>
  <c r="Z247" i="113"/>
  <c r="AA247" i="113"/>
  <c r="A248" i="113"/>
  <c r="C248" i="113"/>
  <c r="D248" i="113"/>
  <c r="E248" i="113"/>
  <c r="F248" i="113"/>
  <c r="G248" i="113"/>
  <c r="H248" i="113"/>
  <c r="I248" i="113"/>
  <c r="K248" i="113"/>
  <c r="L248" i="113"/>
  <c r="M248" i="113"/>
  <c r="N248" i="113"/>
  <c r="O248" i="113"/>
  <c r="P248" i="113"/>
  <c r="Q248" i="113"/>
  <c r="R248" i="113"/>
  <c r="S248" i="113"/>
  <c r="T248" i="113"/>
  <c r="U248" i="113"/>
  <c r="V248" i="113"/>
  <c r="W248" i="113"/>
  <c r="Y248" i="113"/>
  <c r="Z248" i="113"/>
  <c r="AA248" i="113"/>
  <c r="A249" i="113"/>
  <c r="C249" i="113"/>
  <c r="D249" i="113"/>
  <c r="E249" i="113"/>
  <c r="F249" i="113"/>
  <c r="G249" i="113"/>
  <c r="H249" i="113"/>
  <c r="I249" i="113"/>
  <c r="K249" i="113"/>
  <c r="L249" i="113"/>
  <c r="M249" i="113"/>
  <c r="N249" i="113"/>
  <c r="O249" i="113"/>
  <c r="P249" i="113"/>
  <c r="Q249" i="113"/>
  <c r="R249" i="113"/>
  <c r="S249" i="113"/>
  <c r="T249" i="113"/>
  <c r="U249" i="113"/>
  <c r="V249" i="113"/>
  <c r="W249" i="113"/>
  <c r="Y249" i="113"/>
  <c r="Z249" i="113"/>
  <c r="AA249" i="113"/>
  <c r="A250" i="113"/>
  <c r="C250" i="113"/>
  <c r="D250" i="113"/>
  <c r="E250" i="113"/>
  <c r="F250" i="113"/>
  <c r="G250" i="113"/>
  <c r="H250" i="113"/>
  <c r="I250" i="113"/>
  <c r="K250" i="113"/>
  <c r="L250" i="113"/>
  <c r="M250" i="113"/>
  <c r="N250" i="113"/>
  <c r="O250" i="113"/>
  <c r="P250" i="113"/>
  <c r="Q250" i="113"/>
  <c r="R250" i="113"/>
  <c r="S250" i="113"/>
  <c r="T250" i="113"/>
  <c r="U250" i="113"/>
  <c r="V250" i="113"/>
  <c r="W250" i="113"/>
  <c r="Y250" i="113"/>
  <c r="Z250" i="113"/>
  <c r="AA250" i="113"/>
  <c r="A251" i="113"/>
  <c r="C251" i="113"/>
  <c r="D251" i="113"/>
  <c r="E251" i="113"/>
  <c r="F251" i="113"/>
  <c r="G251" i="113"/>
  <c r="H251" i="113"/>
  <c r="I251" i="113"/>
  <c r="K251" i="113"/>
  <c r="L251" i="113"/>
  <c r="M251" i="113"/>
  <c r="N251" i="113"/>
  <c r="O251" i="113"/>
  <c r="P251" i="113"/>
  <c r="Q251" i="113"/>
  <c r="R251" i="113"/>
  <c r="S251" i="113"/>
  <c r="T251" i="113"/>
  <c r="U251" i="113"/>
  <c r="V251" i="113"/>
  <c r="W251" i="113"/>
  <c r="Y251" i="113"/>
  <c r="Z251" i="113"/>
  <c r="AA251" i="113"/>
  <c r="A154" i="113"/>
  <c r="C154" i="113"/>
  <c r="D154" i="113"/>
  <c r="E154" i="113"/>
  <c r="F154" i="113"/>
  <c r="G154" i="113"/>
  <c r="H154" i="113"/>
  <c r="I154" i="113"/>
  <c r="K154" i="113"/>
  <c r="L154" i="113"/>
  <c r="M154" i="113"/>
  <c r="N154" i="113"/>
  <c r="O154" i="113"/>
  <c r="P154" i="113"/>
  <c r="Q154" i="113"/>
  <c r="R154" i="113"/>
  <c r="S154" i="113"/>
  <c r="T154" i="113"/>
  <c r="U154" i="113"/>
  <c r="V154" i="113"/>
  <c r="W154" i="113"/>
  <c r="Y154" i="113"/>
  <c r="Z154" i="113"/>
  <c r="AA154" i="113"/>
  <c r="A155" i="113"/>
  <c r="C155" i="113"/>
  <c r="D155" i="113"/>
  <c r="E155" i="113"/>
  <c r="F155" i="113"/>
  <c r="G155" i="113"/>
  <c r="H155" i="113"/>
  <c r="I155" i="113"/>
  <c r="K155" i="113"/>
  <c r="L155" i="113"/>
  <c r="M155" i="113"/>
  <c r="N155" i="113"/>
  <c r="O155" i="113"/>
  <c r="P155" i="113"/>
  <c r="Q155" i="113"/>
  <c r="R155" i="113"/>
  <c r="S155" i="113"/>
  <c r="T155" i="113"/>
  <c r="U155" i="113"/>
  <c r="V155" i="113"/>
  <c r="W155" i="113"/>
  <c r="Y155" i="113"/>
  <c r="Z155" i="113"/>
  <c r="AA155" i="113"/>
  <c r="A156" i="113"/>
  <c r="C156" i="113"/>
  <c r="D156" i="113"/>
  <c r="E156" i="113"/>
  <c r="F156" i="113"/>
  <c r="G156" i="113"/>
  <c r="H156" i="113"/>
  <c r="I156" i="113"/>
  <c r="K156" i="113"/>
  <c r="L156" i="113"/>
  <c r="M156" i="113"/>
  <c r="N156" i="113"/>
  <c r="O156" i="113"/>
  <c r="P156" i="113"/>
  <c r="Q156" i="113"/>
  <c r="R156" i="113"/>
  <c r="S156" i="113"/>
  <c r="T156" i="113"/>
  <c r="U156" i="113"/>
  <c r="V156" i="113"/>
  <c r="W156" i="113"/>
  <c r="Y156" i="113"/>
  <c r="Z156" i="113"/>
  <c r="AA156" i="113"/>
  <c r="A157" i="113"/>
  <c r="C157" i="113"/>
  <c r="D157" i="113"/>
  <c r="E157" i="113"/>
  <c r="F157" i="113"/>
  <c r="G157" i="113"/>
  <c r="H157" i="113"/>
  <c r="I157" i="113"/>
  <c r="K157" i="113"/>
  <c r="L157" i="113"/>
  <c r="M157" i="113"/>
  <c r="N157" i="113"/>
  <c r="O157" i="113"/>
  <c r="P157" i="113"/>
  <c r="Q157" i="113"/>
  <c r="R157" i="113"/>
  <c r="S157" i="113"/>
  <c r="T157" i="113"/>
  <c r="U157" i="113"/>
  <c r="V157" i="113"/>
  <c r="W157" i="113"/>
  <c r="Y157" i="113"/>
  <c r="Z157" i="113"/>
  <c r="AA157" i="113"/>
  <c r="A158" i="113"/>
  <c r="C158" i="113"/>
  <c r="D158" i="113"/>
  <c r="E158" i="113"/>
  <c r="F158" i="113"/>
  <c r="G158" i="113"/>
  <c r="H158" i="113"/>
  <c r="I158" i="113"/>
  <c r="K158" i="113"/>
  <c r="L158" i="113"/>
  <c r="M158" i="113"/>
  <c r="N158" i="113"/>
  <c r="O158" i="113"/>
  <c r="P158" i="113"/>
  <c r="Q158" i="113"/>
  <c r="R158" i="113"/>
  <c r="S158" i="113"/>
  <c r="T158" i="113"/>
  <c r="U158" i="113"/>
  <c r="V158" i="113"/>
  <c r="W158" i="113"/>
  <c r="Y158" i="113"/>
  <c r="Z158" i="113"/>
  <c r="AA158" i="113"/>
  <c r="A159" i="113"/>
  <c r="C159" i="113"/>
  <c r="D159" i="113"/>
  <c r="E159" i="113"/>
  <c r="F159" i="113"/>
  <c r="G159" i="113"/>
  <c r="H159" i="113"/>
  <c r="I159" i="113"/>
  <c r="K159" i="113"/>
  <c r="L159" i="113"/>
  <c r="M159" i="113"/>
  <c r="N159" i="113"/>
  <c r="O159" i="113"/>
  <c r="P159" i="113"/>
  <c r="Q159" i="113"/>
  <c r="R159" i="113"/>
  <c r="S159" i="113"/>
  <c r="T159" i="113"/>
  <c r="U159" i="113"/>
  <c r="V159" i="113"/>
  <c r="W159" i="113"/>
  <c r="Y159" i="113"/>
  <c r="Z159" i="113"/>
  <c r="AA159" i="113"/>
  <c r="A160" i="113"/>
  <c r="C160" i="113"/>
  <c r="D160" i="113"/>
  <c r="E160" i="113"/>
  <c r="F160" i="113"/>
  <c r="G160" i="113"/>
  <c r="H160" i="113"/>
  <c r="I160" i="113"/>
  <c r="K160" i="113"/>
  <c r="L160" i="113"/>
  <c r="M160" i="113"/>
  <c r="N160" i="113"/>
  <c r="O160" i="113"/>
  <c r="P160" i="113"/>
  <c r="Q160" i="113"/>
  <c r="R160" i="113"/>
  <c r="S160" i="113"/>
  <c r="T160" i="113"/>
  <c r="U160" i="113"/>
  <c r="V160" i="113"/>
  <c r="W160" i="113"/>
  <c r="Y160" i="113"/>
  <c r="Z160" i="113"/>
  <c r="AA160" i="113"/>
  <c r="A161" i="113"/>
  <c r="C161" i="113"/>
  <c r="D161" i="113"/>
  <c r="E161" i="113"/>
  <c r="F161" i="113"/>
  <c r="G161" i="113"/>
  <c r="H161" i="113"/>
  <c r="I161" i="113"/>
  <c r="K161" i="113"/>
  <c r="L161" i="113"/>
  <c r="M161" i="113"/>
  <c r="N161" i="113"/>
  <c r="O161" i="113"/>
  <c r="P161" i="113"/>
  <c r="Q161" i="113"/>
  <c r="R161" i="113"/>
  <c r="S161" i="113"/>
  <c r="T161" i="113"/>
  <c r="U161" i="113"/>
  <c r="V161" i="113"/>
  <c r="W161" i="113"/>
  <c r="Y161" i="113"/>
  <c r="Z161" i="113"/>
  <c r="AA161" i="113"/>
  <c r="A162" i="113"/>
  <c r="C162" i="113"/>
  <c r="D162" i="113"/>
  <c r="E162" i="113"/>
  <c r="F162" i="113"/>
  <c r="G162" i="113"/>
  <c r="H162" i="113"/>
  <c r="I162" i="113"/>
  <c r="K162" i="113"/>
  <c r="L162" i="113"/>
  <c r="M162" i="113"/>
  <c r="N162" i="113"/>
  <c r="O162" i="113"/>
  <c r="P162" i="113"/>
  <c r="Q162" i="113"/>
  <c r="R162" i="113"/>
  <c r="S162" i="113"/>
  <c r="T162" i="113"/>
  <c r="U162" i="113"/>
  <c r="V162" i="113"/>
  <c r="W162" i="113"/>
  <c r="Y162" i="113"/>
  <c r="Z162" i="113"/>
  <c r="AA162" i="113"/>
  <c r="A163" i="113"/>
  <c r="C163" i="113"/>
  <c r="D163" i="113"/>
  <c r="E163" i="113"/>
  <c r="F163" i="113"/>
  <c r="G163" i="113"/>
  <c r="H163" i="113"/>
  <c r="I163" i="113"/>
  <c r="K163" i="113"/>
  <c r="L163" i="113"/>
  <c r="M163" i="113"/>
  <c r="N163" i="113"/>
  <c r="O163" i="113"/>
  <c r="P163" i="113"/>
  <c r="Q163" i="113"/>
  <c r="R163" i="113"/>
  <c r="S163" i="113"/>
  <c r="T163" i="113"/>
  <c r="U163" i="113"/>
  <c r="V163" i="113"/>
  <c r="W163" i="113"/>
  <c r="Y163" i="113"/>
  <c r="Z163" i="113"/>
  <c r="AA163" i="113"/>
  <c r="A164" i="113"/>
  <c r="C164" i="113"/>
  <c r="D164" i="113"/>
  <c r="E164" i="113"/>
  <c r="F164" i="113"/>
  <c r="G164" i="113"/>
  <c r="H164" i="113"/>
  <c r="I164" i="113"/>
  <c r="K164" i="113"/>
  <c r="L164" i="113"/>
  <c r="M164" i="113"/>
  <c r="N164" i="113"/>
  <c r="O164" i="113"/>
  <c r="P164" i="113"/>
  <c r="Q164" i="113"/>
  <c r="R164" i="113"/>
  <c r="S164" i="113"/>
  <c r="T164" i="113"/>
  <c r="U164" i="113"/>
  <c r="V164" i="113"/>
  <c r="W164" i="113"/>
  <c r="Y164" i="113"/>
  <c r="Z164" i="113"/>
  <c r="AA164" i="113"/>
  <c r="A165" i="113"/>
  <c r="C165" i="113"/>
  <c r="D165" i="113"/>
  <c r="E165" i="113"/>
  <c r="F165" i="113"/>
  <c r="G165" i="113"/>
  <c r="H165" i="113"/>
  <c r="I165" i="113"/>
  <c r="K165" i="113"/>
  <c r="L165" i="113"/>
  <c r="M165" i="113"/>
  <c r="N165" i="113"/>
  <c r="O165" i="113"/>
  <c r="P165" i="113"/>
  <c r="Q165" i="113"/>
  <c r="R165" i="113"/>
  <c r="S165" i="113"/>
  <c r="T165" i="113"/>
  <c r="U165" i="113"/>
  <c r="V165" i="113"/>
  <c r="W165" i="113"/>
  <c r="Y165" i="113"/>
  <c r="Z165" i="113"/>
  <c r="AA165" i="113"/>
  <c r="A166" i="113"/>
  <c r="C166" i="113"/>
  <c r="D166" i="113"/>
  <c r="E166" i="113"/>
  <c r="F166" i="113"/>
  <c r="G166" i="113"/>
  <c r="H166" i="113"/>
  <c r="I166" i="113"/>
  <c r="K166" i="113"/>
  <c r="L166" i="113"/>
  <c r="M166" i="113"/>
  <c r="N166" i="113"/>
  <c r="O166" i="113"/>
  <c r="P166" i="113"/>
  <c r="Q166" i="113"/>
  <c r="R166" i="113"/>
  <c r="S166" i="113"/>
  <c r="T166" i="113"/>
  <c r="U166" i="113"/>
  <c r="V166" i="113"/>
  <c r="W166" i="113"/>
  <c r="Y166" i="113"/>
  <c r="Z166" i="113"/>
  <c r="AA166" i="113"/>
  <c r="A167" i="113"/>
  <c r="C167" i="113"/>
  <c r="D167" i="113"/>
  <c r="E167" i="113"/>
  <c r="F167" i="113"/>
  <c r="G167" i="113"/>
  <c r="H167" i="113"/>
  <c r="I167" i="113"/>
  <c r="K167" i="113"/>
  <c r="L167" i="113"/>
  <c r="M167" i="113"/>
  <c r="N167" i="113"/>
  <c r="O167" i="113"/>
  <c r="P167" i="113"/>
  <c r="Q167" i="113"/>
  <c r="R167" i="113"/>
  <c r="S167" i="113"/>
  <c r="T167" i="113"/>
  <c r="U167" i="113"/>
  <c r="V167" i="113"/>
  <c r="W167" i="113"/>
  <c r="Y167" i="113"/>
  <c r="Z167" i="113"/>
  <c r="AA167" i="113"/>
  <c r="A168" i="113"/>
  <c r="C168" i="113"/>
  <c r="D168" i="113"/>
  <c r="E168" i="113"/>
  <c r="F168" i="113"/>
  <c r="G168" i="113"/>
  <c r="H168" i="113"/>
  <c r="I168" i="113"/>
  <c r="K168" i="113"/>
  <c r="L168" i="113"/>
  <c r="M168" i="113"/>
  <c r="N168" i="113"/>
  <c r="O168" i="113"/>
  <c r="P168" i="113"/>
  <c r="Q168" i="113"/>
  <c r="R168" i="113"/>
  <c r="S168" i="113"/>
  <c r="T168" i="113"/>
  <c r="U168" i="113"/>
  <c r="V168" i="113"/>
  <c r="W168" i="113"/>
  <c r="Y168" i="113"/>
  <c r="Z168" i="113"/>
  <c r="AA168" i="113"/>
  <c r="A169" i="113"/>
  <c r="C169" i="113"/>
  <c r="D169" i="113"/>
  <c r="E169" i="113"/>
  <c r="F169" i="113"/>
  <c r="G169" i="113"/>
  <c r="H169" i="113"/>
  <c r="I169" i="113"/>
  <c r="K169" i="113"/>
  <c r="L169" i="113"/>
  <c r="M169" i="113"/>
  <c r="N169" i="113"/>
  <c r="O169" i="113"/>
  <c r="P169" i="113"/>
  <c r="Q169" i="113"/>
  <c r="R169" i="113"/>
  <c r="S169" i="113"/>
  <c r="T169" i="113"/>
  <c r="U169" i="113"/>
  <c r="V169" i="113"/>
  <c r="W169" i="113"/>
  <c r="Y169" i="113"/>
  <c r="Z169" i="113"/>
  <c r="AA169" i="113"/>
  <c r="A170" i="113"/>
  <c r="C170" i="113"/>
  <c r="D170" i="113"/>
  <c r="E170" i="113"/>
  <c r="F170" i="113"/>
  <c r="G170" i="113"/>
  <c r="H170" i="113"/>
  <c r="I170" i="113"/>
  <c r="K170" i="113"/>
  <c r="L170" i="113"/>
  <c r="M170" i="113"/>
  <c r="N170" i="113"/>
  <c r="O170" i="113"/>
  <c r="P170" i="113"/>
  <c r="Q170" i="113"/>
  <c r="R170" i="113"/>
  <c r="S170" i="113"/>
  <c r="T170" i="113"/>
  <c r="U170" i="113"/>
  <c r="V170" i="113"/>
  <c r="W170" i="113"/>
  <c r="Y170" i="113"/>
  <c r="Z170" i="113"/>
  <c r="AA170" i="113"/>
  <c r="A171" i="113"/>
  <c r="C171" i="113"/>
  <c r="D171" i="113"/>
  <c r="E171" i="113"/>
  <c r="F171" i="113"/>
  <c r="G171" i="113"/>
  <c r="H171" i="113"/>
  <c r="I171" i="113"/>
  <c r="K171" i="113"/>
  <c r="L171" i="113"/>
  <c r="M171" i="113"/>
  <c r="N171" i="113"/>
  <c r="O171" i="113"/>
  <c r="P171" i="113"/>
  <c r="Q171" i="113"/>
  <c r="R171" i="113"/>
  <c r="S171" i="113"/>
  <c r="T171" i="113"/>
  <c r="U171" i="113"/>
  <c r="V171" i="113"/>
  <c r="W171" i="113"/>
  <c r="Y171" i="113"/>
  <c r="Z171" i="113"/>
  <c r="AA171" i="113"/>
  <c r="A172" i="113"/>
  <c r="C172" i="113"/>
  <c r="D172" i="113"/>
  <c r="E172" i="113"/>
  <c r="F172" i="113"/>
  <c r="G172" i="113"/>
  <c r="H172" i="113"/>
  <c r="I172" i="113"/>
  <c r="K172" i="113"/>
  <c r="L172" i="113"/>
  <c r="M172" i="113"/>
  <c r="N172" i="113"/>
  <c r="O172" i="113"/>
  <c r="P172" i="113"/>
  <c r="Q172" i="113"/>
  <c r="R172" i="113"/>
  <c r="S172" i="113"/>
  <c r="T172" i="113"/>
  <c r="U172" i="113"/>
  <c r="V172" i="113"/>
  <c r="W172" i="113"/>
  <c r="Y172" i="113"/>
  <c r="Z172" i="113"/>
  <c r="AA172" i="113"/>
  <c r="A173" i="113"/>
  <c r="C173" i="113"/>
  <c r="D173" i="113"/>
  <c r="E173" i="113"/>
  <c r="F173" i="113"/>
  <c r="G173" i="113"/>
  <c r="H173" i="113"/>
  <c r="I173" i="113"/>
  <c r="K173" i="113"/>
  <c r="L173" i="113"/>
  <c r="M173" i="113"/>
  <c r="N173" i="113"/>
  <c r="O173" i="113"/>
  <c r="P173" i="113"/>
  <c r="Q173" i="113"/>
  <c r="R173" i="113"/>
  <c r="S173" i="113"/>
  <c r="T173" i="113"/>
  <c r="U173" i="113"/>
  <c r="V173" i="113"/>
  <c r="W173" i="113"/>
  <c r="Y173" i="113"/>
  <c r="Z173" i="113"/>
  <c r="AA173" i="113"/>
  <c r="A174" i="113"/>
  <c r="C174" i="113"/>
  <c r="D174" i="113"/>
  <c r="E174" i="113"/>
  <c r="F174" i="113"/>
  <c r="G174" i="113"/>
  <c r="H174" i="113"/>
  <c r="I174" i="113"/>
  <c r="K174" i="113"/>
  <c r="L174" i="113"/>
  <c r="M174" i="113"/>
  <c r="N174" i="113"/>
  <c r="O174" i="113"/>
  <c r="P174" i="113"/>
  <c r="Q174" i="113"/>
  <c r="R174" i="113"/>
  <c r="S174" i="113"/>
  <c r="T174" i="113"/>
  <c r="U174" i="113"/>
  <c r="V174" i="113"/>
  <c r="W174" i="113"/>
  <c r="Y174" i="113"/>
  <c r="Z174" i="113"/>
  <c r="AA174" i="113"/>
  <c r="A175" i="113"/>
  <c r="C175" i="113"/>
  <c r="D175" i="113"/>
  <c r="E175" i="113"/>
  <c r="F175" i="113"/>
  <c r="G175" i="113"/>
  <c r="H175" i="113"/>
  <c r="I175" i="113"/>
  <c r="K175" i="113"/>
  <c r="L175" i="113"/>
  <c r="M175" i="113"/>
  <c r="N175" i="113"/>
  <c r="O175" i="113"/>
  <c r="P175" i="113"/>
  <c r="Q175" i="113"/>
  <c r="R175" i="113"/>
  <c r="S175" i="113"/>
  <c r="T175" i="113"/>
  <c r="U175" i="113"/>
  <c r="V175" i="113"/>
  <c r="W175" i="113"/>
  <c r="Y175" i="113"/>
  <c r="Z175" i="113"/>
  <c r="AA175" i="113"/>
  <c r="A176" i="113"/>
  <c r="C176" i="113"/>
  <c r="D176" i="113"/>
  <c r="E176" i="113"/>
  <c r="F176" i="113"/>
  <c r="G176" i="113"/>
  <c r="H176" i="113"/>
  <c r="I176" i="113"/>
  <c r="K176" i="113"/>
  <c r="L176" i="113"/>
  <c r="M176" i="113"/>
  <c r="N176" i="113"/>
  <c r="O176" i="113"/>
  <c r="P176" i="113"/>
  <c r="Q176" i="113"/>
  <c r="R176" i="113"/>
  <c r="S176" i="113"/>
  <c r="T176" i="113"/>
  <c r="U176" i="113"/>
  <c r="V176" i="113"/>
  <c r="W176" i="113"/>
  <c r="Y176" i="113"/>
  <c r="Z176" i="113"/>
  <c r="AA176" i="113"/>
  <c r="A177" i="113"/>
  <c r="C177" i="113"/>
  <c r="D177" i="113"/>
  <c r="E177" i="113"/>
  <c r="F177" i="113"/>
  <c r="G177" i="113"/>
  <c r="H177" i="113"/>
  <c r="I177" i="113"/>
  <c r="K177" i="113"/>
  <c r="L177" i="113"/>
  <c r="M177" i="113"/>
  <c r="N177" i="113"/>
  <c r="O177" i="113"/>
  <c r="P177" i="113"/>
  <c r="Q177" i="113"/>
  <c r="R177" i="113"/>
  <c r="S177" i="113"/>
  <c r="T177" i="113"/>
  <c r="U177" i="113"/>
  <c r="V177" i="113"/>
  <c r="W177" i="113"/>
  <c r="Y177" i="113"/>
  <c r="Z177" i="113"/>
  <c r="AA177" i="113"/>
  <c r="A178" i="113"/>
  <c r="C178" i="113"/>
  <c r="D178" i="113"/>
  <c r="E178" i="113"/>
  <c r="F178" i="113"/>
  <c r="G178" i="113"/>
  <c r="H178" i="113"/>
  <c r="I178" i="113"/>
  <c r="K178" i="113"/>
  <c r="L178" i="113"/>
  <c r="M178" i="113"/>
  <c r="N178" i="113"/>
  <c r="O178" i="113"/>
  <c r="P178" i="113"/>
  <c r="Q178" i="113"/>
  <c r="R178" i="113"/>
  <c r="S178" i="113"/>
  <c r="T178" i="113"/>
  <c r="U178" i="113"/>
  <c r="V178" i="113"/>
  <c r="W178" i="113"/>
  <c r="Y178" i="113"/>
  <c r="Z178" i="113"/>
  <c r="AA178" i="113"/>
  <c r="A179" i="113"/>
  <c r="C179" i="113"/>
  <c r="D179" i="113"/>
  <c r="E179" i="113"/>
  <c r="F179" i="113"/>
  <c r="G179" i="113"/>
  <c r="H179" i="113"/>
  <c r="I179" i="113"/>
  <c r="K179" i="113"/>
  <c r="L179" i="113"/>
  <c r="M179" i="113"/>
  <c r="N179" i="113"/>
  <c r="O179" i="113"/>
  <c r="P179" i="113"/>
  <c r="Q179" i="113"/>
  <c r="R179" i="113"/>
  <c r="S179" i="113"/>
  <c r="T179" i="113"/>
  <c r="U179" i="113"/>
  <c r="V179" i="113"/>
  <c r="W179" i="113"/>
  <c r="Y179" i="113"/>
  <c r="Z179" i="113"/>
  <c r="AA179" i="113"/>
  <c r="A180" i="113"/>
  <c r="C180" i="113"/>
  <c r="D180" i="113"/>
  <c r="E180" i="113"/>
  <c r="F180" i="113"/>
  <c r="G180" i="113"/>
  <c r="H180" i="113"/>
  <c r="I180" i="113"/>
  <c r="K180" i="113"/>
  <c r="L180" i="113"/>
  <c r="M180" i="113"/>
  <c r="N180" i="113"/>
  <c r="O180" i="113"/>
  <c r="P180" i="113"/>
  <c r="Q180" i="113"/>
  <c r="R180" i="113"/>
  <c r="S180" i="113"/>
  <c r="T180" i="113"/>
  <c r="U180" i="113"/>
  <c r="V180" i="113"/>
  <c r="W180" i="113"/>
  <c r="Y180" i="113"/>
  <c r="Z180" i="113"/>
  <c r="AA180" i="113"/>
  <c r="A181" i="113"/>
  <c r="C181" i="113"/>
  <c r="D181" i="113"/>
  <c r="E181" i="113"/>
  <c r="F181" i="113"/>
  <c r="G181" i="113"/>
  <c r="H181" i="113"/>
  <c r="I181" i="113"/>
  <c r="K181" i="113"/>
  <c r="L181" i="113"/>
  <c r="M181" i="113"/>
  <c r="N181" i="113"/>
  <c r="O181" i="113"/>
  <c r="P181" i="113"/>
  <c r="Q181" i="113"/>
  <c r="R181" i="113"/>
  <c r="S181" i="113"/>
  <c r="T181" i="113"/>
  <c r="U181" i="113"/>
  <c r="V181" i="113"/>
  <c r="W181" i="113"/>
  <c r="Y181" i="113"/>
  <c r="Z181" i="113"/>
  <c r="AA181" i="113"/>
  <c r="A182" i="113"/>
  <c r="C182" i="113"/>
  <c r="D182" i="113"/>
  <c r="E182" i="113"/>
  <c r="F182" i="113"/>
  <c r="G182" i="113"/>
  <c r="H182" i="113"/>
  <c r="I182" i="113"/>
  <c r="K182" i="113"/>
  <c r="L182" i="113"/>
  <c r="M182" i="113"/>
  <c r="N182" i="113"/>
  <c r="O182" i="113"/>
  <c r="P182" i="113"/>
  <c r="Q182" i="113"/>
  <c r="R182" i="113"/>
  <c r="S182" i="113"/>
  <c r="T182" i="113"/>
  <c r="U182" i="113"/>
  <c r="V182" i="113"/>
  <c r="W182" i="113"/>
  <c r="Y182" i="113"/>
  <c r="Z182" i="113"/>
  <c r="AA182" i="113"/>
  <c r="A183" i="113"/>
  <c r="C183" i="113"/>
  <c r="D183" i="113"/>
  <c r="E183" i="113"/>
  <c r="F183" i="113"/>
  <c r="G183" i="113"/>
  <c r="H183" i="113"/>
  <c r="I183" i="113"/>
  <c r="K183" i="113"/>
  <c r="L183" i="113"/>
  <c r="M183" i="113"/>
  <c r="N183" i="113"/>
  <c r="O183" i="113"/>
  <c r="P183" i="113"/>
  <c r="Q183" i="113"/>
  <c r="R183" i="113"/>
  <c r="S183" i="113"/>
  <c r="T183" i="113"/>
  <c r="U183" i="113"/>
  <c r="V183" i="113"/>
  <c r="W183" i="113"/>
  <c r="Y183" i="113"/>
  <c r="Z183" i="113"/>
  <c r="AA183" i="113"/>
  <c r="A184" i="113"/>
  <c r="C184" i="113"/>
  <c r="D184" i="113"/>
  <c r="E184" i="113"/>
  <c r="F184" i="113"/>
  <c r="G184" i="113"/>
  <c r="H184" i="113"/>
  <c r="I184" i="113"/>
  <c r="K184" i="113"/>
  <c r="L184" i="113"/>
  <c r="M184" i="113"/>
  <c r="N184" i="113"/>
  <c r="O184" i="113"/>
  <c r="P184" i="113"/>
  <c r="Q184" i="113"/>
  <c r="R184" i="113"/>
  <c r="S184" i="113"/>
  <c r="T184" i="113"/>
  <c r="U184" i="113"/>
  <c r="V184" i="113"/>
  <c r="W184" i="113"/>
  <c r="Y184" i="113"/>
  <c r="Z184" i="113"/>
  <c r="AA184" i="113"/>
  <c r="A185" i="113"/>
  <c r="C185" i="113"/>
  <c r="D185" i="113"/>
  <c r="E185" i="113"/>
  <c r="F185" i="113"/>
  <c r="G185" i="113"/>
  <c r="H185" i="113"/>
  <c r="I185" i="113"/>
  <c r="K185" i="113"/>
  <c r="L185" i="113"/>
  <c r="M185" i="113"/>
  <c r="N185" i="113"/>
  <c r="O185" i="113"/>
  <c r="P185" i="113"/>
  <c r="Q185" i="113"/>
  <c r="R185" i="113"/>
  <c r="S185" i="113"/>
  <c r="T185" i="113"/>
  <c r="U185" i="113"/>
  <c r="V185" i="113"/>
  <c r="W185" i="113"/>
  <c r="Y185" i="113"/>
  <c r="Z185" i="113"/>
  <c r="AA185" i="113"/>
  <c r="A186" i="113"/>
  <c r="C186" i="113"/>
  <c r="D186" i="113"/>
  <c r="E186" i="113"/>
  <c r="F186" i="113"/>
  <c r="G186" i="113"/>
  <c r="H186" i="113"/>
  <c r="I186" i="113"/>
  <c r="K186" i="113"/>
  <c r="L186" i="113"/>
  <c r="M186" i="113"/>
  <c r="N186" i="113"/>
  <c r="O186" i="113"/>
  <c r="P186" i="113"/>
  <c r="Q186" i="113"/>
  <c r="R186" i="113"/>
  <c r="S186" i="113"/>
  <c r="T186" i="113"/>
  <c r="U186" i="113"/>
  <c r="V186" i="113"/>
  <c r="W186" i="113"/>
  <c r="Y186" i="113"/>
  <c r="Z186" i="113"/>
  <c r="AA186" i="113"/>
  <c r="A187" i="113"/>
  <c r="C187" i="113"/>
  <c r="D187" i="113"/>
  <c r="E187" i="113"/>
  <c r="F187" i="113"/>
  <c r="G187" i="113"/>
  <c r="H187" i="113"/>
  <c r="I187" i="113"/>
  <c r="K187" i="113"/>
  <c r="L187" i="113"/>
  <c r="M187" i="113"/>
  <c r="N187" i="113"/>
  <c r="O187" i="113"/>
  <c r="P187" i="113"/>
  <c r="Q187" i="113"/>
  <c r="R187" i="113"/>
  <c r="S187" i="113"/>
  <c r="T187" i="113"/>
  <c r="U187" i="113"/>
  <c r="V187" i="113"/>
  <c r="W187" i="113"/>
  <c r="Y187" i="113"/>
  <c r="Z187" i="113"/>
  <c r="AA187" i="113"/>
  <c r="A188" i="113"/>
  <c r="C188" i="113"/>
  <c r="D188" i="113"/>
  <c r="E188" i="113"/>
  <c r="F188" i="113"/>
  <c r="G188" i="113"/>
  <c r="H188" i="113"/>
  <c r="I188" i="113"/>
  <c r="K188" i="113"/>
  <c r="L188" i="113"/>
  <c r="M188" i="113"/>
  <c r="N188" i="113"/>
  <c r="O188" i="113"/>
  <c r="P188" i="113"/>
  <c r="Q188" i="113"/>
  <c r="R188" i="113"/>
  <c r="S188" i="113"/>
  <c r="T188" i="113"/>
  <c r="U188" i="113"/>
  <c r="V188" i="113"/>
  <c r="W188" i="113"/>
  <c r="Y188" i="113"/>
  <c r="Z188" i="113"/>
  <c r="AA188" i="113"/>
  <c r="A189" i="113"/>
  <c r="C189" i="113"/>
  <c r="D189" i="113"/>
  <c r="E189" i="113"/>
  <c r="F189" i="113"/>
  <c r="G189" i="113"/>
  <c r="H189" i="113"/>
  <c r="I189" i="113"/>
  <c r="K189" i="113"/>
  <c r="L189" i="113"/>
  <c r="M189" i="113"/>
  <c r="N189" i="113"/>
  <c r="O189" i="113"/>
  <c r="P189" i="113"/>
  <c r="Q189" i="113"/>
  <c r="R189" i="113"/>
  <c r="S189" i="113"/>
  <c r="T189" i="113"/>
  <c r="U189" i="113"/>
  <c r="V189" i="113"/>
  <c r="W189" i="113"/>
  <c r="Y189" i="113"/>
  <c r="Z189" i="113"/>
  <c r="AA189" i="113"/>
  <c r="A190" i="113"/>
  <c r="C190" i="113"/>
  <c r="D190" i="113"/>
  <c r="E190" i="113"/>
  <c r="F190" i="113"/>
  <c r="G190" i="113"/>
  <c r="H190" i="113"/>
  <c r="I190" i="113"/>
  <c r="K190" i="113"/>
  <c r="L190" i="113"/>
  <c r="M190" i="113"/>
  <c r="N190" i="113"/>
  <c r="O190" i="113"/>
  <c r="P190" i="113"/>
  <c r="Q190" i="113"/>
  <c r="R190" i="113"/>
  <c r="S190" i="113"/>
  <c r="T190" i="113"/>
  <c r="U190" i="113"/>
  <c r="V190" i="113"/>
  <c r="W190" i="113"/>
  <c r="Y190" i="113"/>
  <c r="Z190" i="113"/>
  <c r="AA190" i="113"/>
  <c r="A191" i="113"/>
  <c r="C191" i="113"/>
  <c r="D191" i="113"/>
  <c r="E191" i="113"/>
  <c r="F191" i="113"/>
  <c r="G191" i="113"/>
  <c r="H191" i="113"/>
  <c r="I191" i="113"/>
  <c r="K191" i="113"/>
  <c r="L191" i="113"/>
  <c r="M191" i="113"/>
  <c r="N191" i="113"/>
  <c r="O191" i="113"/>
  <c r="P191" i="113"/>
  <c r="Q191" i="113"/>
  <c r="R191" i="113"/>
  <c r="S191" i="113"/>
  <c r="T191" i="113"/>
  <c r="U191" i="113"/>
  <c r="V191" i="113"/>
  <c r="W191" i="113"/>
  <c r="Y191" i="113"/>
  <c r="Z191" i="113"/>
  <c r="AA191" i="113"/>
  <c r="A192" i="113"/>
  <c r="C192" i="113"/>
  <c r="D192" i="113"/>
  <c r="E192" i="113"/>
  <c r="F192" i="113"/>
  <c r="G192" i="113"/>
  <c r="H192" i="113"/>
  <c r="I192" i="113"/>
  <c r="K192" i="113"/>
  <c r="L192" i="113"/>
  <c r="M192" i="113"/>
  <c r="N192" i="113"/>
  <c r="O192" i="113"/>
  <c r="P192" i="113"/>
  <c r="Q192" i="113"/>
  <c r="R192" i="113"/>
  <c r="S192" i="113"/>
  <c r="T192" i="113"/>
  <c r="U192" i="113"/>
  <c r="V192" i="113"/>
  <c r="W192" i="113"/>
  <c r="Y192" i="113"/>
  <c r="Z192" i="113"/>
  <c r="AA192" i="113"/>
  <c r="A193" i="113"/>
  <c r="C193" i="113"/>
  <c r="D193" i="113"/>
  <c r="E193" i="113"/>
  <c r="F193" i="113"/>
  <c r="G193" i="113"/>
  <c r="H193" i="113"/>
  <c r="I193" i="113"/>
  <c r="K193" i="113"/>
  <c r="L193" i="113"/>
  <c r="M193" i="113"/>
  <c r="N193" i="113"/>
  <c r="O193" i="113"/>
  <c r="P193" i="113"/>
  <c r="Q193" i="113"/>
  <c r="R193" i="113"/>
  <c r="S193" i="113"/>
  <c r="T193" i="113"/>
  <c r="U193" i="113"/>
  <c r="V193" i="113"/>
  <c r="W193" i="113"/>
  <c r="Y193" i="113"/>
  <c r="Z193" i="113"/>
  <c r="AA193" i="113"/>
  <c r="A194" i="113"/>
  <c r="C194" i="113"/>
  <c r="D194" i="113"/>
  <c r="E194" i="113"/>
  <c r="F194" i="113"/>
  <c r="G194" i="113"/>
  <c r="H194" i="113"/>
  <c r="I194" i="113"/>
  <c r="K194" i="113"/>
  <c r="L194" i="113"/>
  <c r="M194" i="113"/>
  <c r="N194" i="113"/>
  <c r="O194" i="113"/>
  <c r="P194" i="113"/>
  <c r="Q194" i="113"/>
  <c r="R194" i="113"/>
  <c r="S194" i="113"/>
  <c r="T194" i="113"/>
  <c r="U194" i="113"/>
  <c r="V194" i="113"/>
  <c r="W194" i="113"/>
  <c r="Y194" i="113"/>
  <c r="Z194" i="113"/>
  <c r="AA194" i="113"/>
  <c r="A195" i="113"/>
  <c r="C195" i="113"/>
  <c r="D195" i="113"/>
  <c r="E195" i="113"/>
  <c r="F195" i="113"/>
  <c r="G195" i="113"/>
  <c r="H195" i="113"/>
  <c r="I195" i="113"/>
  <c r="K195" i="113"/>
  <c r="L195" i="113"/>
  <c r="M195" i="113"/>
  <c r="N195" i="113"/>
  <c r="O195" i="113"/>
  <c r="P195" i="113"/>
  <c r="Q195" i="113"/>
  <c r="R195" i="113"/>
  <c r="S195" i="113"/>
  <c r="T195" i="113"/>
  <c r="U195" i="113"/>
  <c r="V195" i="113"/>
  <c r="W195" i="113"/>
  <c r="Y195" i="113"/>
  <c r="Z195" i="113"/>
  <c r="AA195" i="113"/>
  <c r="A196" i="113"/>
  <c r="C196" i="113"/>
  <c r="D196" i="113"/>
  <c r="E196" i="113"/>
  <c r="F196" i="113"/>
  <c r="G196" i="113"/>
  <c r="H196" i="113"/>
  <c r="I196" i="113"/>
  <c r="K196" i="113"/>
  <c r="L196" i="113"/>
  <c r="M196" i="113"/>
  <c r="N196" i="113"/>
  <c r="O196" i="113"/>
  <c r="P196" i="113"/>
  <c r="Q196" i="113"/>
  <c r="R196" i="113"/>
  <c r="S196" i="113"/>
  <c r="T196" i="113"/>
  <c r="U196" i="113"/>
  <c r="V196" i="113"/>
  <c r="W196" i="113"/>
  <c r="Y196" i="113"/>
  <c r="Z196" i="113"/>
  <c r="AA196" i="113"/>
  <c r="A197" i="113"/>
  <c r="C197" i="113"/>
  <c r="D197" i="113"/>
  <c r="E197" i="113"/>
  <c r="F197" i="113"/>
  <c r="G197" i="113"/>
  <c r="H197" i="113"/>
  <c r="I197" i="113"/>
  <c r="K197" i="113"/>
  <c r="L197" i="113"/>
  <c r="M197" i="113"/>
  <c r="N197" i="113"/>
  <c r="O197" i="113"/>
  <c r="P197" i="113"/>
  <c r="Q197" i="113"/>
  <c r="R197" i="113"/>
  <c r="S197" i="113"/>
  <c r="T197" i="113"/>
  <c r="U197" i="113"/>
  <c r="V197" i="113"/>
  <c r="W197" i="113"/>
  <c r="Y197" i="113"/>
  <c r="Z197" i="113"/>
  <c r="AA197" i="113"/>
  <c r="A198" i="113"/>
  <c r="C198" i="113"/>
  <c r="D198" i="113"/>
  <c r="E198" i="113"/>
  <c r="F198" i="113"/>
  <c r="G198" i="113"/>
  <c r="H198" i="113"/>
  <c r="I198" i="113"/>
  <c r="K198" i="113"/>
  <c r="L198" i="113"/>
  <c r="M198" i="113"/>
  <c r="N198" i="113"/>
  <c r="O198" i="113"/>
  <c r="P198" i="113"/>
  <c r="Q198" i="113"/>
  <c r="R198" i="113"/>
  <c r="S198" i="113"/>
  <c r="T198" i="113"/>
  <c r="U198" i="113"/>
  <c r="V198" i="113"/>
  <c r="W198" i="113"/>
  <c r="Y198" i="113"/>
  <c r="Z198" i="113"/>
  <c r="AA198" i="113"/>
  <c r="A199" i="113"/>
  <c r="C199" i="113"/>
  <c r="D199" i="113"/>
  <c r="E199" i="113"/>
  <c r="F199" i="113"/>
  <c r="G199" i="113"/>
  <c r="H199" i="113"/>
  <c r="I199" i="113"/>
  <c r="K199" i="113"/>
  <c r="L199" i="113"/>
  <c r="M199" i="113"/>
  <c r="N199" i="113"/>
  <c r="O199" i="113"/>
  <c r="P199" i="113"/>
  <c r="Q199" i="113"/>
  <c r="R199" i="113"/>
  <c r="S199" i="113"/>
  <c r="T199" i="113"/>
  <c r="U199" i="113"/>
  <c r="V199" i="113"/>
  <c r="W199" i="113"/>
  <c r="Y199" i="113"/>
  <c r="Z199" i="113"/>
  <c r="AA199" i="113"/>
  <c r="A200" i="113"/>
  <c r="C200" i="113"/>
  <c r="D200" i="113"/>
  <c r="E200" i="113"/>
  <c r="F200" i="113"/>
  <c r="G200" i="113"/>
  <c r="H200" i="113"/>
  <c r="I200" i="113"/>
  <c r="K200" i="113"/>
  <c r="L200" i="113"/>
  <c r="M200" i="113"/>
  <c r="N200" i="113"/>
  <c r="O200" i="113"/>
  <c r="P200" i="113"/>
  <c r="Q200" i="113"/>
  <c r="R200" i="113"/>
  <c r="S200" i="113"/>
  <c r="T200" i="113"/>
  <c r="U200" i="113"/>
  <c r="V200" i="113"/>
  <c r="W200" i="113"/>
  <c r="Y200" i="113"/>
  <c r="Z200" i="113"/>
  <c r="AA200" i="113"/>
  <c r="A201" i="113"/>
  <c r="C201" i="113"/>
  <c r="D201" i="113"/>
  <c r="E201" i="113"/>
  <c r="F201" i="113"/>
  <c r="G201" i="113"/>
  <c r="H201" i="113"/>
  <c r="I201" i="113"/>
  <c r="K201" i="113"/>
  <c r="L201" i="113"/>
  <c r="M201" i="113"/>
  <c r="N201" i="113"/>
  <c r="O201" i="113"/>
  <c r="P201" i="113"/>
  <c r="Q201" i="113"/>
  <c r="R201" i="113"/>
  <c r="S201" i="113"/>
  <c r="T201" i="113"/>
  <c r="U201" i="113"/>
  <c r="V201" i="113"/>
  <c r="W201" i="113"/>
  <c r="Y201" i="113"/>
  <c r="Z201" i="113"/>
  <c r="AA201" i="113"/>
  <c r="A104" i="113"/>
  <c r="C104" i="113"/>
  <c r="D104" i="113"/>
  <c r="E104" i="113"/>
  <c r="F104" i="113"/>
  <c r="G104" i="113"/>
  <c r="H104" i="113"/>
  <c r="I104" i="113"/>
  <c r="K104" i="113"/>
  <c r="L104" i="113"/>
  <c r="M104" i="113"/>
  <c r="N104" i="113"/>
  <c r="O104" i="113"/>
  <c r="P104" i="113"/>
  <c r="Q104" i="113"/>
  <c r="R104" i="113"/>
  <c r="S104" i="113"/>
  <c r="T104" i="113"/>
  <c r="U104" i="113"/>
  <c r="V104" i="113"/>
  <c r="W104" i="113"/>
  <c r="Y104" i="113"/>
  <c r="Z104" i="113"/>
  <c r="AA104" i="113"/>
  <c r="A105" i="113"/>
  <c r="C105" i="113"/>
  <c r="D105" i="113"/>
  <c r="E105" i="113"/>
  <c r="F105" i="113"/>
  <c r="G105" i="113"/>
  <c r="H105" i="113"/>
  <c r="I105" i="113"/>
  <c r="K105" i="113"/>
  <c r="L105" i="113"/>
  <c r="M105" i="113"/>
  <c r="N105" i="113"/>
  <c r="O105" i="113"/>
  <c r="P105" i="113"/>
  <c r="Q105" i="113"/>
  <c r="R105" i="113"/>
  <c r="S105" i="113"/>
  <c r="T105" i="113"/>
  <c r="U105" i="113"/>
  <c r="V105" i="113"/>
  <c r="W105" i="113"/>
  <c r="Y105" i="113"/>
  <c r="Z105" i="113"/>
  <c r="AA105" i="113"/>
  <c r="A106" i="113"/>
  <c r="C106" i="113"/>
  <c r="D106" i="113"/>
  <c r="E106" i="113"/>
  <c r="F106" i="113"/>
  <c r="G106" i="113"/>
  <c r="H106" i="113"/>
  <c r="I106" i="113"/>
  <c r="K106" i="113"/>
  <c r="L106" i="113"/>
  <c r="M106" i="113"/>
  <c r="N106" i="113"/>
  <c r="O106" i="113"/>
  <c r="P106" i="113"/>
  <c r="Q106" i="113"/>
  <c r="R106" i="113"/>
  <c r="S106" i="113"/>
  <c r="T106" i="113"/>
  <c r="U106" i="113"/>
  <c r="V106" i="113"/>
  <c r="W106" i="113"/>
  <c r="Y106" i="113"/>
  <c r="Z106" i="113"/>
  <c r="AA106" i="113"/>
  <c r="A107" i="113"/>
  <c r="C107" i="113"/>
  <c r="D107" i="113"/>
  <c r="E107" i="113"/>
  <c r="F107" i="113"/>
  <c r="G107" i="113"/>
  <c r="H107" i="113"/>
  <c r="I107" i="113"/>
  <c r="K107" i="113"/>
  <c r="L107" i="113"/>
  <c r="M107" i="113"/>
  <c r="N107" i="113"/>
  <c r="O107" i="113"/>
  <c r="P107" i="113"/>
  <c r="Q107" i="113"/>
  <c r="R107" i="113"/>
  <c r="S107" i="113"/>
  <c r="T107" i="113"/>
  <c r="U107" i="113"/>
  <c r="V107" i="113"/>
  <c r="W107" i="113"/>
  <c r="Y107" i="113"/>
  <c r="Z107" i="113"/>
  <c r="AA107" i="113"/>
  <c r="A108" i="113"/>
  <c r="C108" i="113"/>
  <c r="D108" i="113"/>
  <c r="E108" i="113"/>
  <c r="F108" i="113"/>
  <c r="G108" i="113"/>
  <c r="H108" i="113"/>
  <c r="I108" i="113"/>
  <c r="K108" i="113"/>
  <c r="L108" i="113"/>
  <c r="M108" i="113"/>
  <c r="N108" i="113"/>
  <c r="O108" i="113"/>
  <c r="P108" i="113"/>
  <c r="Q108" i="113"/>
  <c r="R108" i="113"/>
  <c r="S108" i="113"/>
  <c r="T108" i="113"/>
  <c r="U108" i="113"/>
  <c r="V108" i="113"/>
  <c r="W108" i="113"/>
  <c r="Y108" i="113"/>
  <c r="Z108" i="113"/>
  <c r="AA108" i="113"/>
  <c r="A109" i="113"/>
  <c r="C109" i="113"/>
  <c r="D109" i="113"/>
  <c r="E109" i="113"/>
  <c r="F109" i="113"/>
  <c r="G109" i="113"/>
  <c r="H109" i="113"/>
  <c r="I109" i="113"/>
  <c r="K109" i="113"/>
  <c r="L109" i="113"/>
  <c r="M109" i="113"/>
  <c r="N109" i="113"/>
  <c r="O109" i="113"/>
  <c r="P109" i="113"/>
  <c r="Q109" i="113"/>
  <c r="R109" i="113"/>
  <c r="S109" i="113"/>
  <c r="T109" i="113"/>
  <c r="U109" i="113"/>
  <c r="V109" i="113"/>
  <c r="W109" i="113"/>
  <c r="Y109" i="113"/>
  <c r="Z109" i="113"/>
  <c r="AA109" i="113"/>
  <c r="A110" i="113"/>
  <c r="C110" i="113"/>
  <c r="D110" i="113"/>
  <c r="E110" i="113"/>
  <c r="F110" i="113"/>
  <c r="G110" i="113"/>
  <c r="H110" i="113"/>
  <c r="I110" i="113"/>
  <c r="K110" i="113"/>
  <c r="L110" i="113"/>
  <c r="M110" i="113"/>
  <c r="N110" i="113"/>
  <c r="O110" i="113"/>
  <c r="P110" i="113"/>
  <c r="Q110" i="113"/>
  <c r="R110" i="113"/>
  <c r="S110" i="113"/>
  <c r="T110" i="113"/>
  <c r="U110" i="113"/>
  <c r="V110" i="113"/>
  <c r="W110" i="113"/>
  <c r="Y110" i="113"/>
  <c r="Z110" i="113"/>
  <c r="AA110" i="113"/>
  <c r="A111" i="113"/>
  <c r="C111" i="113"/>
  <c r="D111" i="113"/>
  <c r="E111" i="113"/>
  <c r="F111" i="113"/>
  <c r="G111" i="113"/>
  <c r="H111" i="113"/>
  <c r="I111" i="113"/>
  <c r="K111" i="113"/>
  <c r="L111" i="113"/>
  <c r="M111" i="113"/>
  <c r="N111" i="113"/>
  <c r="O111" i="113"/>
  <c r="P111" i="113"/>
  <c r="Q111" i="113"/>
  <c r="R111" i="113"/>
  <c r="S111" i="113"/>
  <c r="T111" i="113"/>
  <c r="U111" i="113"/>
  <c r="V111" i="113"/>
  <c r="W111" i="113"/>
  <c r="Y111" i="113"/>
  <c r="Z111" i="113"/>
  <c r="AA111" i="113"/>
  <c r="A112" i="113"/>
  <c r="C112" i="113"/>
  <c r="D112" i="113"/>
  <c r="E112" i="113"/>
  <c r="F112" i="113"/>
  <c r="G112" i="113"/>
  <c r="H112" i="113"/>
  <c r="I112" i="113"/>
  <c r="K112" i="113"/>
  <c r="L112" i="113"/>
  <c r="M112" i="113"/>
  <c r="N112" i="113"/>
  <c r="O112" i="113"/>
  <c r="P112" i="113"/>
  <c r="Q112" i="113"/>
  <c r="R112" i="113"/>
  <c r="S112" i="113"/>
  <c r="T112" i="113"/>
  <c r="U112" i="113"/>
  <c r="V112" i="113"/>
  <c r="W112" i="113"/>
  <c r="Y112" i="113"/>
  <c r="Z112" i="113"/>
  <c r="AA112" i="113"/>
  <c r="A113" i="113"/>
  <c r="C113" i="113"/>
  <c r="D113" i="113"/>
  <c r="E113" i="113"/>
  <c r="F113" i="113"/>
  <c r="G113" i="113"/>
  <c r="H113" i="113"/>
  <c r="I113" i="113"/>
  <c r="K113" i="113"/>
  <c r="L113" i="113"/>
  <c r="M113" i="113"/>
  <c r="N113" i="113"/>
  <c r="O113" i="113"/>
  <c r="P113" i="113"/>
  <c r="Q113" i="113"/>
  <c r="R113" i="113"/>
  <c r="S113" i="113"/>
  <c r="T113" i="113"/>
  <c r="U113" i="113"/>
  <c r="V113" i="113"/>
  <c r="W113" i="113"/>
  <c r="Y113" i="113"/>
  <c r="Z113" i="113"/>
  <c r="AA113" i="113"/>
  <c r="A114" i="113"/>
  <c r="C114" i="113"/>
  <c r="D114" i="113"/>
  <c r="E114" i="113"/>
  <c r="F114" i="113"/>
  <c r="G114" i="113"/>
  <c r="H114" i="113"/>
  <c r="I114" i="113"/>
  <c r="K114" i="113"/>
  <c r="L114" i="113"/>
  <c r="M114" i="113"/>
  <c r="N114" i="113"/>
  <c r="O114" i="113"/>
  <c r="P114" i="113"/>
  <c r="Q114" i="113"/>
  <c r="R114" i="113"/>
  <c r="S114" i="113"/>
  <c r="T114" i="113"/>
  <c r="U114" i="113"/>
  <c r="V114" i="113"/>
  <c r="W114" i="113"/>
  <c r="Y114" i="113"/>
  <c r="Z114" i="113"/>
  <c r="AA114" i="113"/>
  <c r="A115" i="113"/>
  <c r="C115" i="113"/>
  <c r="D115" i="113"/>
  <c r="E115" i="113"/>
  <c r="F115" i="113"/>
  <c r="G115" i="113"/>
  <c r="H115" i="113"/>
  <c r="I115" i="113"/>
  <c r="K115" i="113"/>
  <c r="L115" i="113"/>
  <c r="M115" i="113"/>
  <c r="N115" i="113"/>
  <c r="O115" i="113"/>
  <c r="P115" i="113"/>
  <c r="Q115" i="113"/>
  <c r="R115" i="113"/>
  <c r="S115" i="113"/>
  <c r="T115" i="113"/>
  <c r="U115" i="113"/>
  <c r="V115" i="113"/>
  <c r="W115" i="113"/>
  <c r="Y115" i="113"/>
  <c r="Z115" i="113"/>
  <c r="AA115" i="113"/>
  <c r="A116" i="113"/>
  <c r="C116" i="113"/>
  <c r="D116" i="113"/>
  <c r="E116" i="113"/>
  <c r="F116" i="113"/>
  <c r="G116" i="113"/>
  <c r="H116" i="113"/>
  <c r="I116" i="113"/>
  <c r="K116" i="113"/>
  <c r="L116" i="113"/>
  <c r="M116" i="113"/>
  <c r="N116" i="113"/>
  <c r="O116" i="113"/>
  <c r="P116" i="113"/>
  <c r="Q116" i="113"/>
  <c r="R116" i="113"/>
  <c r="S116" i="113"/>
  <c r="T116" i="113"/>
  <c r="U116" i="113"/>
  <c r="V116" i="113"/>
  <c r="W116" i="113"/>
  <c r="Y116" i="113"/>
  <c r="Z116" i="113"/>
  <c r="AA116" i="113"/>
  <c r="A117" i="113"/>
  <c r="C117" i="113"/>
  <c r="D117" i="113"/>
  <c r="E117" i="113"/>
  <c r="F117" i="113"/>
  <c r="G117" i="113"/>
  <c r="H117" i="113"/>
  <c r="I117" i="113"/>
  <c r="K117" i="113"/>
  <c r="L117" i="113"/>
  <c r="M117" i="113"/>
  <c r="N117" i="113"/>
  <c r="O117" i="113"/>
  <c r="P117" i="113"/>
  <c r="Q117" i="113"/>
  <c r="R117" i="113"/>
  <c r="S117" i="113"/>
  <c r="T117" i="113"/>
  <c r="U117" i="113"/>
  <c r="V117" i="113"/>
  <c r="W117" i="113"/>
  <c r="Y117" i="113"/>
  <c r="Z117" i="113"/>
  <c r="AA117" i="113"/>
  <c r="A118" i="113"/>
  <c r="C118" i="113"/>
  <c r="D118" i="113"/>
  <c r="E118" i="113"/>
  <c r="F118" i="113"/>
  <c r="G118" i="113"/>
  <c r="H118" i="113"/>
  <c r="I118" i="113"/>
  <c r="K118" i="113"/>
  <c r="L118" i="113"/>
  <c r="M118" i="113"/>
  <c r="N118" i="113"/>
  <c r="O118" i="113"/>
  <c r="P118" i="113"/>
  <c r="Q118" i="113"/>
  <c r="R118" i="113"/>
  <c r="S118" i="113"/>
  <c r="T118" i="113"/>
  <c r="U118" i="113"/>
  <c r="V118" i="113"/>
  <c r="W118" i="113"/>
  <c r="Y118" i="113"/>
  <c r="Z118" i="113"/>
  <c r="AA118" i="113"/>
  <c r="A119" i="113"/>
  <c r="C119" i="113"/>
  <c r="D119" i="113"/>
  <c r="E119" i="113"/>
  <c r="F119" i="113"/>
  <c r="G119" i="113"/>
  <c r="H119" i="113"/>
  <c r="I119" i="113"/>
  <c r="K119" i="113"/>
  <c r="L119" i="113"/>
  <c r="M119" i="113"/>
  <c r="N119" i="113"/>
  <c r="O119" i="113"/>
  <c r="P119" i="113"/>
  <c r="Q119" i="113"/>
  <c r="R119" i="113"/>
  <c r="S119" i="113"/>
  <c r="T119" i="113"/>
  <c r="U119" i="113"/>
  <c r="V119" i="113"/>
  <c r="W119" i="113"/>
  <c r="Y119" i="113"/>
  <c r="Z119" i="113"/>
  <c r="AA119" i="113"/>
  <c r="A120" i="113"/>
  <c r="C120" i="113"/>
  <c r="D120" i="113"/>
  <c r="E120" i="113"/>
  <c r="F120" i="113"/>
  <c r="G120" i="113"/>
  <c r="H120" i="113"/>
  <c r="I120" i="113"/>
  <c r="K120" i="113"/>
  <c r="L120" i="113"/>
  <c r="M120" i="113"/>
  <c r="N120" i="113"/>
  <c r="O120" i="113"/>
  <c r="P120" i="113"/>
  <c r="Q120" i="113"/>
  <c r="R120" i="113"/>
  <c r="S120" i="113"/>
  <c r="T120" i="113"/>
  <c r="U120" i="113"/>
  <c r="V120" i="113"/>
  <c r="W120" i="113"/>
  <c r="Y120" i="113"/>
  <c r="Z120" i="113"/>
  <c r="AA120" i="113"/>
  <c r="A121" i="113"/>
  <c r="C121" i="113"/>
  <c r="D121" i="113"/>
  <c r="E121" i="113"/>
  <c r="F121" i="113"/>
  <c r="G121" i="113"/>
  <c r="H121" i="113"/>
  <c r="I121" i="113"/>
  <c r="K121" i="113"/>
  <c r="L121" i="113"/>
  <c r="M121" i="113"/>
  <c r="N121" i="113"/>
  <c r="O121" i="113"/>
  <c r="P121" i="113"/>
  <c r="Q121" i="113"/>
  <c r="R121" i="113"/>
  <c r="S121" i="113"/>
  <c r="T121" i="113"/>
  <c r="U121" i="113"/>
  <c r="V121" i="113"/>
  <c r="W121" i="113"/>
  <c r="Y121" i="113"/>
  <c r="Z121" i="113"/>
  <c r="AA121" i="113"/>
  <c r="A122" i="113"/>
  <c r="C122" i="113"/>
  <c r="D122" i="113"/>
  <c r="E122" i="113"/>
  <c r="F122" i="113"/>
  <c r="G122" i="113"/>
  <c r="H122" i="113"/>
  <c r="I122" i="113"/>
  <c r="K122" i="113"/>
  <c r="L122" i="113"/>
  <c r="M122" i="113"/>
  <c r="N122" i="113"/>
  <c r="O122" i="113"/>
  <c r="P122" i="113"/>
  <c r="Q122" i="113"/>
  <c r="R122" i="113"/>
  <c r="S122" i="113"/>
  <c r="T122" i="113"/>
  <c r="U122" i="113"/>
  <c r="V122" i="113"/>
  <c r="W122" i="113"/>
  <c r="Y122" i="113"/>
  <c r="Z122" i="113"/>
  <c r="AA122" i="113"/>
  <c r="A123" i="113"/>
  <c r="C123" i="113"/>
  <c r="D123" i="113"/>
  <c r="E123" i="113"/>
  <c r="F123" i="113"/>
  <c r="G123" i="113"/>
  <c r="H123" i="113"/>
  <c r="I123" i="113"/>
  <c r="K123" i="113"/>
  <c r="L123" i="113"/>
  <c r="M123" i="113"/>
  <c r="N123" i="113"/>
  <c r="O123" i="113"/>
  <c r="P123" i="113"/>
  <c r="Q123" i="113"/>
  <c r="R123" i="113"/>
  <c r="S123" i="113"/>
  <c r="T123" i="113"/>
  <c r="U123" i="113"/>
  <c r="V123" i="113"/>
  <c r="W123" i="113"/>
  <c r="Y123" i="113"/>
  <c r="Z123" i="113"/>
  <c r="AA123" i="113"/>
  <c r="A124" i="113"/>
  <c r="C124" i="113"/>
  <c r="D124" i="113"/>
  <c r="E124" i="113"/>
  <c r="F124" i="113"/>
  <c r="G124" i="113"/>
  <c r="H124" i="113"/>
  <c r="I124" i="113"/>
  <c r="K124" i="113"/>
  <c r="L124" i="113"/>
  <c r="M124" i="113"/>
  <c r="N124" i="113"/>
  <c r="O124" i="113"/>
  <c r="P124" i="113"/>
  <c r="Q124" i="113"/>
  <c r="R124" i="113"/>
  <c r="S124" i="113"/>
  <c r="T124" i="113"/>
  <c r="U124" i="113"/>
  <c r="V124" i="113"/>
  <c r="W124" i="113"/>
  <c r="Y124" i="113"/>
  <c r="Z124" i="113"/>
  <c r="AA124" i="113"/>
  <c r="A125" i="113"/>
  <c r="C125" i="113"/>
  <c r="D125" i="113"/>
  <c r="E125" i="113"/>
  <c r="F125" i="113"/>
  <c r="G125" i="113"/>
  <c r="H125" i="113"/>
  <c r="I125" i="113"/>
  <c r="K125" i="113"/>
  <c r="L125" i="113"/>
  <c r="M125" i="113"/>
  <c r="N125" i="113"/>
  <c r="O125" i="113"/>
  <c r="P125" i="113"/>
  <c r="Q125" i="113"/>
  <c r="R125" i="113"/>
  <c r="S125" i="113"/>
  <c r="T125" i="113"/>
  <c r="U125" i="113"/>
  <c r="V125" i="113"/>
  <c r="W125" i="113"/>
  <c r="Y125" i="113"/>
  <c r="Z125" i="113"/>
  <c r="AA125" i="113"/>
  <c r="A126" i="113"/>
  <c r="C126" i="113"/>
  <c r="D126" i="113"/>
  <c r="E126" i="113"/>
  <c r="F126" i="113"/>
  <c r="G126" i="113"/>
  <c r="H126" i="113"/>
  <c r="I126" i="113"/>
  <c r="K126" i="113"/>
  <c r="L126" i="113"/>
  <c r="M126" i="113"/>
  <c r="N126" i="113"/>
  <c r="O126" i="113"/>
  <c r="P126" i="113"/>
  <c r="Q126" i="113"/>
  <c r="R126" i="113"/>
  <c r="S126" i="113"/>
  <c r="T126" i="113"/>
  <c r="U126" i="113"/>
  <c r="V126" i="113"/>
  <c r="W126" i="113"/>
  <c r="Y126" i="113"/>
  <c r="Z126" i="113"/>
  <c r="AA126" i="113"/>
  <c r="A127" i="113"/>
  <c r="C127" i="113"/>
  <c r="D127" i="113"/>
  <c r="E127" i="113"/>
  <c r="F127" i="113"/>
  <c r="G127" i="113"/>
  <c r="H127" i="113"/>
  <c r="I127" i="113"/>
  <c r="K127" i="113"/>
  <c r="L127" i="113"/>
  <c r="M127" i="113"/>
  <c r="N127" i="113"/>
  <c r="O127" i="113"/>
  <c r="P127" i="113"/>
  <c r="Q127" i="113"/>
  <c r="R127" i="113"/>
  <c r="S127" i="113"/>
  <c r="T127" i="113"/>
  <c r="U127" i="113"/>
  <c r="V127" i="113"/>
  <c r="W127" i="113"/>
  <c r="Y127" i="113"/>
  <c r="Z127" i="113"/>
  <c r="AA127" i="113"/>
  <c r="A128" i="113"/>
  <c r="C128" i="113"/>
  <c r="D128" i="113"/>
  <c r="E128" i="113"/>
  <c r="F128" i="113"/>
  <c r="G128" i="113"/>
  <c r="H128" i="113"/>
  <c r="I128" i="113"/>
  <c r="K128" i="113"/>
  <c r="L128" i="113"/>
  <c r="M128" i="113"/>
  <c r="N128" i="113"/>
  <c r="O128" i="113"/>
  <c r="P128" i="113"/>
  <c r="Q128" i="113"/>
  <c r="R128" i="113"/>
  <c r="S128" i="113"/>
  <c r="T128" i="113"/>
  <c r="U128" i="113"/>
  <c r="V128" i="113"/>
  <c r="W128" i="113"/>
  <c r="Y128" i="113"/>
  <c r="Z128" i="113"/>
  <c r="AA128" i="113"/>
  <c r="A129" i="113"/>
  <c r="C129" i="113"/>
  <c r="D129" i="113"/>
  <c r="E129" i="113"/>
  <c r="F129" i="113"/>
  <c r="G129" i="113"/>
  <c r="H129" i="113"/>
  <c r="I129" i="113"/>
  <c r="K129" i="113"/>
  <c r="L129" i="113"/>
  <c r="M129" i="113"/>
  <c r="N129" i="113"/>
  <c r="O129" i="113"/>
  <c r="P129" i="113"/>
  <c r="Q129" i="113"/>
  <c r="R129" i="113"/>
  <c r="S129" i="113"/>
  <c r="T129" i="113"/>
  <c r="U129" i="113"/>
  <c r="V129" i="113"/>
  <c r="W129" i="113"/>
  <c r="Y129" i="113"/>
  <c r="Z129" i="113"/>
  <c r="AA129" i="113"/>
  <c r="A130" i="113"/>
  <c r="C130" i="113"/>
  <c r="D130" i="113"/>
  <c r="E130" i="113"/>
  <c r="F130" i="113"/>
  <c r="G130" i="113"/>
  <c r="H130" i="113"/>
  <c r="I130" i="113"/>
  <c r="K130" i="113"/>
  <c r="L130" i="113"/>
  <c r="M130" i="113"/>
  <c r="N130" i="113"/>
  <c r="O130" i="113"/>
  <c r="P130" i="113"/>
  <c r="Q130" i="113"/>
  <c r="R130" i="113"/>
  <c r="S130" i="113"/>
  <c r="T130" i="113"/>
  <c r="U130" i="113"/>
  <c r="V130" i="113"/>
  <c r="W130" i="113"/>
  <c r="Y130" i="113"/>
  <c r="Z130" i="113"/>
  <c r="AA130" i="113"/>
  <c r="A131" i="113"/>
  <c r="C131" i="113"/>
  <c r="D131" i="113"/>
  <c r="E131" i="113"/>
  <c r="F131" i="113"/>
  <c r="G131" i="113"/>
  <c r="H131" i="113"/>
  <c r="I131" i="113"/>
  <c r="K131" i="113"/>
  <c r="L131" i="113"/>
  <c r="M131" i="113"/>
  <c r="N131" i="113"/>
  <c r="O131" i="113"/>
  <c r="P131" i="113"/>
  <c r="Q131" i="113"/>
  <c r="R131" i="113"/>
  <c r="S131" i="113"/>
  <c r="T131" i="113"/>
  <c r="U131" i="113"/>
  <c r="V131" i="113"/>
  <c r="W131" i="113"/>
  <c r="Y131" i="113"/>
  <c r="Z131" i="113"/>
  <c r="AA131" i="113"/>
  <c r="A132" i="113"/>
  <c r="C132" i="113"/>
  <c r="D132" i="113"/>
  <c r="E132" i="113"/>
  <c r="F132" i="113"/>
  <c r="G132" i="113"/>
  <c r="H132" i="113"/>
  <c r="I132" i="113"/>
  <c r="K132" i="113"/>
  <c r="L132" i="113"/>
  <c r="M132" i="113"/>
  <c r="N132" i="113"/>
  <c r="O132" i="113"/>
  <c r="P132" i="113"/>
  <c r="Q132" i="113"/>
  <c r="R132" i="113"/>
  <c r="S132" i="113"/>
  <c r="T132" i="113"/>
  <c r="U132" i="113"/>
  <c r="V132" i="113"/>
  <c r="W132" i="113"/>
  <c r="Y132" i="113"/>
  <c r="Z132" i="113"/>
  <c r="AA132" i="113"/>
  <c r="A133" i="113"/>
  <c r="C133" i="113"/>
  <c r="D133" i="113"/>
  <c r="E133" i="113"/>
  <c r="F133" i="113"/>
  <c r="G133" i="113"/>
  <c r="H133" i="113"/>
  <c r="I133" i="113"/>
  <c r="K133" i="113"/>
  <c r="L133" i="113"/>
  <c r="M133" i="113"/>
  <c r="N133" i="113"/>
  <c r="O133" i="113"/>
  <c r="P133" i="113"/>
  <c r="Q133" i="113"/>
  <c r="R133" i="113"/>
  <c r="S133" i="113"/>
  <c r="T133" i="113"/>
  <c r="U133" i="113"/>
  <c r="V133" i="113"/>
  <c r="W133" i="113"/>
  <c r="Y133" i="113"/>
  <c r="Z133" i="113"/>
  <c r="AA133" i="113"/>
  <c r="A134" i="113"/>
  <c r="C134" i="113"/>
  <c r="D134" i="113"/>
  <c r="E134" i="113"/>
  <c r="F134" i="113"/>
  <c r="G134" i="113"/>
  <c r="H134" i="113"/>
  <c r="I134" i="113"/>
  <c r="K134" i="113"/>
  <c r="L134" i="113"/>
  <c r="M134" i="113"/>
  <c r="N134" i="113"/>
  <c r="O134" i="113"/>
  <c r="P134" i="113"/>
  <c r="Q134" i="113"/>
  <c r="R134" i="113"/>
  <c r="S134" i="113"/>
  <c r="T134" i="113"/>
  <c r="U134" i="113"/>
  <c r="V134" i="113"/>
  <c r="W134" i="113"/>
  <c r="Y134" i="113"/>
  <c r="Z134" i="113"/>
  <c r="AA134" i="113"/>
  <c r="A135" i="113"/>
  <c r="C135" i="113"/>
  <c r="D135" i="113"/>
  <c r="E135" i="113"/>
  <c r="F135" i="113"/>
  <c r="G135" i="113"/>
  <c r="H135" i="113"/>
  <c r="I135" i="113"/>
  <c r="K135" i="113"/>
  <c r="L135" i="113"/>
  <c r="M135" i="113"/>
  <c r="N135" i="113"/>
  <c r="O135" i="113"/>
  <c r="P135" i="113"/>
  <c r="Q135" i="113"/>
  <c r="R135" i="113"/>
  <c r="S135" i="113"/>
  <c r="T135" i="113"/>
  <c r="U135" i="113"/>
  <c r="V135" i="113"/>
  <c r="W135" i="113"/>
  <c r="Y135" i="113"/>
  <c r="Z135" i="113"/>
  <c r="AA135" i="113"/>
  <c r="A136" i="113"/>
  <c r="C136" i="113"/>
  <c r="D136" i="113"/>
  <c r="E136" i="113"/>
  <c r="F136" i="113"/>
  <c r="G136" i="113"/>
  <c r="H136" i="113"/>
  <c r="I136" i="113"/>
  <c r="K136" i="113"/>
  <c r="L136" i="113"/>
  <c r="M136" i="113"/>
  <c r="N136" i="113"/>
  <c r="O136" i="113"/>
  <c r="P136" i="113"/>
  <c r="Q136" i="113"/>
  <c r="R136" i="113"/>
  <c r="S136" i="113"/>
  <c r="T136" i="113"/>
  <c r="U136" i="113"/>
  <c r="V136" i="113"/>
  <c r="W136" i="113"/>
  <c r="Y136" i="113"/>
  <c r="Z136" i="113"/>
  <c r="AA136" i="113"/>
  <c r="A137" i="113"/>
  <c r="C137" i="113"/>
  <c r="D137" i="113"/>
  <c r="E137" i="113"/>
  <c r="F137" i="113"/>
  <c r="G137" i="113"/>
  <c r="H137" i="113"/>
  <c r="I137" i="113"/>
  <c r="K137" i="113"/>
  <c r="L137" i="113"/>
  <c r="M137" i="113"/>
  <c r="N137" i="113"/>
  <c r="O137" i="113"/>
  <c r="P137" i="113"/>
  <c r="Q137" i="113"/>
  <c r="R137" i="113"/>
  <c r="S137" i="113"/>
  <c r="T137" i="113"/>
  <c r="U137" i="113"/>
  <c r="V137" i="113"/>
  <c r="W137" i="113"/>
  <c r="Y137" i="113"/>
  <c r="Z137" i="113"/>
  <c r="AA137" i="113"/>
  <c r="A138" i="113"/>
  <c r="C138" i="113"/>
  <c r="D138" i="113"/>
  <c r="E138" i="113"/>
  <c r="F138" i="113"/>
  <c r="G138" i="113"/>
  <c r="H138" i="113"/>
  <c r="I138" i="113"/>
  <c r="K138" i="113"/>
  <c r="L138" i="113"/>
  <c r="M138" i="113"/>
  <c r="N138" i="113"/>
  <c r="O138" i="113"/>
  <c r="P138" i="113"/>
  <c r="Q138" i="113"/>
  <c r="R138" i="113"/>
  <c r="S138" i="113"/>
  <c r="T138" i="113"/>
  <c r="U138" i="113"/>
  <c r="V138" i="113"/>
  <c r="W138" i="113"/>
  <c r="Y138" i="113"/>
  <c r="Z138" i="113"/>
  <c r="AA138" i="113"/>
  <c r="A139" i="113"/>
  <c r="C139" i="113"/>
  <c r="D139" i="113"/>
  <c r="E139" i="113"/>
  <c r="F139" i="113"/>
  <c r="G139" i="113"/>
  <c r="H139" i="113"/>
  <c r="I139" i="113"/>
  <c r="K139" i="113"/>
  <c r="L139" i="113"/>
  <c r="M139" i="113"/>
  <c r="N139" i="113"/>
  <c r="O139" i="113"/>
  <c r="P139" i="113"/>
  <c r="Q139" i="113"/>
  <c r="R139" i="113"/>
  <c r="S139" i="113"/>
  <c r="T139" i="113"/>
  <c r="U139" i="113"/>
  <c r="V139" i="113"/>
  <c r="W139" i="113"/>
  <c r="Y139" i="113"/>
  <c r="Z139" i="113"/>
  <c r="AA139" i="113"/>
  <c r="A140" i="113"/>
  <c r="C140" i="113"/>
  <c r="D140" i="113"/>
  <c r="E140" i="113"/>
  <c r="F140" i="113"/>
  <c r="G140" i="113"/>
  <c r="H140" i="113"/>
  <c r="I140" i="113"/>
  <c r="K140" i="113"/>
  <c r="L140" i="113"/>
  <c r="M140" i="113"/>
  <c r="N140" i="113"/>
  <c r="O140" i="113"/>
  <c r="P140" i="113"/>
  <c r="Q140" i="113"/>
  <c r="R140" i="113"/>
  <c r="S140" i="113"/>
  <c r="T140" i="113"/>
  <c r="U140" i="113"/>
  <c r="V140" i="113"/>
  <c r="W140" i="113"/>
  <c r="Y140" i="113"/>
  <c r="Z140" i="113"/>
  <c r="AA140" i="113"/>
  <c r="A141" i="113"/>
  <c r="C141" i="113"/>
  <c r="D141" i="113"/>
  <c r="E141" i="113"/>
  <c r="F141" i="113"/>
  <c r="G141" i="113"/>
  <c r="H141" i="113"/>
  <c r="I141" i="113"/>
  <c r="K141" i="113"/>
  <c r="L141" i="113"/>
  <c r="M141" i="113"/>
  <c r="N141" i="113"/>
  <c r="O141" i="113"/>
  <c r="P141" i="113"/>
  <c r="Q141" i="113"/>
  <c r="R141" i="113"/>
  <c r="S141" i="113"/>
  <c r="T141" i="113"/>
  <c r="U141" i="113"/>
  <c r="V141" i="113"/>
  <c r="W141" i="113"/>
  <c r="Y141" i="113"/>
  <c r="Z141" i="113"/>
  <c r="AA141" i="113"/>
  <c r="A142" i="113"/>
  <c r="C142" i="113"/>
  <c r="D142" i="113"/>
  <c r="E142" i="113"/>
  <c r="F142" i="113"/>
  <c r="G142" i="113"/>
  <c r="H142" i="113"/>
  <c r="I142" i="113"/>
  <c r="K142" i="113"/>
  <c r="L142" i="113"/>
  <c r="M142" i="113"/>
  <c r="N142" i="113"/>
  <c r="O142" i="113"/>
  <c r="P142" i="113"/>
  <c r="Q142" i="113"/>
  <c r="R142" i="113"/>
  <c r="S142" i="113"/>
  <c r="T142" i="113"/>
  <c r="U142" i="113"/>
  <c r="V142" i="113"/>
  <c r="W142" i="113"/>
  <c r="Y142" i="113"/>
  <c r="Z142" i="113"/>
  <c r="AA142" i="113"/>
  <c r="A143" i="113"/>
  <c r="C143" i="113"/>
  <c r="D143" i="113"/>
  <c r="E143" i="113"/>
  <c r="F143" i="113"/>
  <c r="G143" i="113"/>
  <c r="H143" i="113"/>
  <c r="I143" i="113"/>
  <c r="K143" i="113"/>
  <c r="L143" i="113"/>
  <c r="M143" i="113"/>
  <c r="N143" i="113"/>
  <c r="O143" i="113"/>
  <c r="P143" i="113"/>
  <c r="Q143" i="113"/>
  <c r="R143" i="113"/>
  <c r="S143" i="113"/>
  <c r="T143" i="113"/>
  <c r="U143" i="113"/>
  <c r="V143" i="113"/>
  <c r="W143" i="113"/>
  <c r="Y143" i="113"/>
  <c r="Z143" i="113"/>
  <c r="AA143" i="113"/>
  <c r="A144" i="113"/>
  <c r="C144" i="113"/>
  <c r="D144" i="113"/>
  <c r="E144" i="113"/>
  <c r="F144" i="113"/>
  <c r="G144" i="113"/>
  <c r="H144" i="113"/>
  <c r="I144" i="113"/>
  <c r="K144" i="113"/>
  <c r="L144" i="113"/>
  <c r="M144" i="113"/>
  <c r="N144" i="113"/>
  <c r="O144" i="113"/>
  <c r="P144" i="113"/>
  <c r="Q144" i="113"/>
  <c r="R144" i="113"/>
  <c r="S144" i="113"/>
  <c r="T144" i="113"/>
  <c r="U144" i="113"/>
  <c r="V144" i="113"/>
  <c r="W144" i="113"/>
  <c r="Y144" i="113"/>
  <c r="Z144" i="113"/>
  <c r="AA144" i="113"/>
  <c r="A145" i="113"/>
  <c r="C145" i="113"/>
  <c r="D145" i="113"/>
  <c r="E145" i="113"/>
  <c r="F145" i="113"/>
  <c r="G145" i="113"/>
  <c r="H145" i="113"/>
  <c r="I145" i="113"/>
  <c r="K145" i="113"/>
  <c r="L145" i="113"/>
  <c r="M145" i="113"/>
  <c r="N145" i="113"/>
  <c r="O145" i="113"/>
  <c r="P145" i="113"/>
  <c r="Q145" i="113"/>
  <c r="R145" i="113"/>
  <c r="S145" i="113"/>
  <c r="T145" i="113"/>
  <c r="U145" i="113"/>
  <c r="V145" i="113"/>
  <c r="W145" i="113"/>
  <c r="Y145" i="113"/>
  <c r="Z145" i="113"/>
  <c r="AA145" i="113"/>
  <c r="A146" i="113"/>
  <c r="C146" i="113"/>
  <c r="D146" i="113"/>
  <c r="E146" i="113"/>
  <c r="F146" i="113"/>
  <c r="G146" i="113"/>
  <c r="H146" i="113"/>
  <c r="I146" i="113"/>
  <c r="K146" i="113"/>
  <c r="L146" i="113"/>
  <c r="M146" i="113"/>
  <c r="N146" i="113"/>
  <c r="O146" i="113"/>
  <c r="P146" i="113"/>
  <c r="Q146" i="113"/>
  <c r="R146" i="113"/>
  <c r="S146" i="113"/>
  <c r="T146" i="113"/>
  <c r="U146" i="113"/>
  <c r="V146" i="113"/>
  <c r="W146" i="113"/>
  <c r="Y146" i="113"/>
  <c r="Z146" i="113"/>
  <c r="AA146" i="113"/>
  <c r="A147" i="113"/>
  <c r="C147" i="113"/>
  <c r="D147" i="113"/>
  <c r="E147" i="113"/>
  <c r="F147" i="113"/>
  <c r="G147" i="113"/>
  <c r="H147" i="113"/>
  <c r="I147" i="113"/>
  <c r="K147" i="113"/>
  <c r="L147" i="113"/>
  <c r="M147" i="113"/>
  <c r="N147" i="113"/>
  <c r="O147" i="113"/>
  <c r="P147" i="113"/>
  <c r="Q147" i="113"/>
  <c r="R147" i="113"/>
  <c r="S147" i="113"/>
  <c r="T147" i="113"/>
  <c r="U147" i="113"/>
  <c r="V147" i="113"/>
  <c r="W147" i="113"/>
  <c r="Y147" i="113"/>
  <c r="Z147" i="113"/>
  <c r="AA147" i="113"/>
  <c r="A148" i="113"/>
  <c r="C148" i="113"/>
  <c r="D148" i="113"/>
  <c r="E148" i="113"/>
  <c r="F148" i="113"/>
  <c r="G148" i="113"/>
  <c r="H148" i="113"/>
  <c r="I148" i="113"/>
  <c r="K148" i="113"/>
  <c r="L148" i="113"/>
  <c r="M148" i="113"/>
  <c r="N148" i="113"/>
  <c r="O148" i="113"/>
  <c r="P148" i="113"/>
  <c r="Q148" i="113"/>
  <c r="R148" i="113"/>
  <c r="S148" i="113"/>
  <c r="T148" i="113"/>
  <c r="U148" i="113"/>
  <c r="V148" i="113"/>
  <c r="W148" i="113"/>
  <c r="Y148" i="113"/>
  <c r="Z148" i="113"/>
  <c r="AA148" i="113"/>
  <c r="A149" i="113"/>
  <c r="C149" i="113"/>
  <c r="D149" i="113"/>
  <c r="E149" i="113"/>
  <c r="F149" i="113"/>
  <c r="G149" i="113"/>
  <c r="H149" i="113"/>
  <c r="I149" i="113"/>
  <c r="K149" i="113"/>
  <c r="L149" i="113"/>
  <c r="M149" i="113"/>
  <c r="N149" i="113"/>
  <c r="O149" i="113"/>
  <c r="P149" i="113"/>
  <c r="Q149" i="113"/>
  <c r="R149" i="113"/>
  <c r="S149" i="113"/>
  <c r="T149" i="113"/>
  <c r="U149" i="113"/>
  <c r="V149" i="113"/>
  <c r="W149" i="113"/>
  <c r="Y149" i="113"/>
  <c r="Z149" i="113"/>
  <c r="AA149" i="113"/>
  <c r="A150" i="113"/>
  <c r="C150" i="113"/>
  <c r="D150" i="113"/>
  <c r="E150" i="113"/>
  <c r="F150" i="113"/>
  <c r="G150" i="113"/>
  <c r="H150" i="113"/>
  <c r="I150" i="113"/>
  <c r="K150" i="113"/>
  <c r="L150" i="113"/>
  <c r="M150" i="113"/>
  <c r="N150" i="113"/>
  <c r="O150" i="113"/>
  <c r="P150" i="113"/>
  <c r="Q150" i="113"/>
  <c r="R150" i="113"/>
  <c r="S150" i="113"/>
  <c r="T150" i="113"/>
  <c r="U150" i="113"/>
  <c r="V150" i="113"/>
  <c r="W150" i="113"/>
  <c r="Y150" i="113"/>
  <c r="Z150" i="113"/>
  <c r="AA150" i="113"/>
  <c r="A151" i="113"/>
  <c r="C151" i="113"/>
  <c r="D151" i="113"/>
  <c r="E151" i="113"/>
  <c r="F151" i="113"/>
  <c r="G151" i="113"/>
  <c r="H151" i="113"/>
  <c r="I151" i="113"/>
  <c r="K151" i="113"/>
  <c r="L151" i="113"/>
  <c r="M151" i="113"/>
  <c r="N151" i="113"/>
  <c r="O151" i="113"/>
  <c r="P151" i="113"/>
  <c r="Q151" i="113"/>
  <c r="R151" i="113"/>
  <c r="S151" i="113"/>
  <c r="T151" i="113"/>
  <c r="U151" i="113"/>
  <c r="V151" i="113"/>
  <c r="W151" i="113"/>
  <c r="Y151" i="113"/>
  <c r="Z151" i="113"/>
  <c r="AA151" i="113"/>
  <c r="A54" i="113"/>
  <c r="C54" i="113"/>
  <c r="D54" i="113"/>
  <c r="E54" i="113"/>
  <c r="F54" i="113"/>
  <c r="G54" i="113"/>
  <c r="H54" i="113"/>
  <c r="I54" i="113"/>
  <c r="K54" i="113"/>
  <c r="L54" i="113"/>
  <c r="M54" i="113"/>
  <c r="N54" i="113"/>
  <c r="O54" i="113"/>
  <c r="P54" i="113"/>
  <c r="Q54" i="113"/>
  <c r="R54" i="113"/>
  <c r="S54" i="113"/>
  <c r="T54" i="113"/>
  <c r="U54" i="113"/>
  <c r="V54" i="113"/>
  <c r="W54" i="113"/>
  <c r="Y54" i="113"/>
  <c r="Z54" i="113"/>
  <c r="AA54" i="113"/>
  <c r="A55" i="113"/>
  <c r="C55" i="113"/>
  <c r="D55" i="113"/>
  <c r="E55" i="113"/>
  <c r="F55" i="113"/>
  <c r="G55" i="113"/>
  <c r="H55" i="113"/>
  <c r="I55" i="113"/>
  <c r="K55" i="113"/>
  <c r="L55" i="113"/>
  <c r="M55" i="113"/>
  <c r="N55" i="113"/>
  <c r="O55" i="113"/>
  <c r="P55" i="113"/>
  <c r="Q55" i="113"/>
  <c r="R55" i="113"/>
  <c r="S55" i="113"/>
  <c r="T55" i="113"/>
  <c r="U55" i="113"/>
  <c r="V55" i="113"/>
  <c r="W55" i="113"/>
  <c r="Y55" i="113"/>
  <c r="Z55" i="113"/>
  <c r="AA55" i="113"/>
  <c r="A56" i="113"/>
  <c r="C56" i="113"/>
  <c r="D56" i="113"/>
  <c r="E56" i="113"/>
  <c r="F56" i="113"/>
  <c r="G56" i="113"/>
  <c r="H56" i="113"/>
  <c r="I56" i="113"/>
  <c r="K56" i="113"/>
  <c r="L56" i="113"/>
  <c r="M56" i="113"/>
  <c r="N56" i="113"/>
  <c r="O56" i="113"/>
  <c r="P56" i="113"/>
  <c r="Q56" i="113"/>
  <c r="R56" i="113"/>
  <c r="S56" i="113"/>
  <c r="T56" i="113"/>
  <c r="U56" i="113"/>
  <c r="V56" i="113"/>
  <c r="W56" i="113"/>
  <c r="Y56" i="113"/>
  <c r="Z56" i="113"/>
  <c r="AA56" i="113"/>
  <c r="A57" i="113"/>
  <c r="C57" i="113"/>
  <c r="D57" i="113"/>
  <c r="E57" i="113"/>
  <c r="F57" i="113"/>
  <c r="G57" i="113"/>
  <c r="H57" i="113"/>
  <c r="I57" i="113"/>
  <c r="K57" i="113"/>
  <c r="L57" i="113"/>
  <c r="M57" i="113"/>
  <c r="N57" i="113"/>
  <c r="O57" i="113"/>
  <c r="P57" i="113"/>
  <c r="Q57" i="113"/>
  <c r="R57" i="113"/>
  <c r="S57" i="113"/>
  <c r="T57" i="113"/>
  <c r="U57" i="113"/>
  <c r="V57" i="113"/>
  <c r="W57" i="113"/>
  <c r="Y57" i="113"/>
  <c r="Z57" i="113"/>
  <c r="AA57" i="113"/>
  <c r="A58" i="113"/>
  <c r="C58" i="113"/>
  <c r="D58" i="113"/>
  <c r="E58" i="113"/>
  <c r="F58" i="113"/>
  <c r="G58" i="113"/>
  <c r="H58" i="113"/>
  <c r="I58" i="113"/>
  <c r="K58" i="113"/>
  <c r="L58" i="113"/>
  <c r="M58" i="113"/>
  <c r="N58" i="113"/>
  <c r="O58" i="113"/>
  <c r="P58" i="113"/>
  <c r="Q58" i="113"/>
  <c r="R58" i="113"/>
  <c r="S58" i="113"/>
  <c r="T58" i="113"/>
  <c r="U58" i="113"/>
  <c r="V58" i="113"/>
  <c r="W58" i="113"/>
  <c r="Y58" i="113"/>
  <c r="Z58" i="113"/>
  <c r="AA58" i="113"/>
  <c r="A59" i="113"/>
  <c r="C59" i="113"/>
  <c r="D59" i="113"/>
  <c r="E59" i="113"/>
  <c r="F59" i="113"/>
  <c r="G59" i="113"/>
  <c r="H59" i="113"/>
  <c r="I59" i="113"/>
  <c r="K59" i="113"/>
  <c r="L59" i="113"/>
  <c r="M59" i="113"/>
  <c r="N59" i="113"/>
  <c r="O59" i="113"/>
  <c r="P59" i="113"/>
  <c r="Q59" i="113"/>
  <c r="R59" i="113"/>
  <c r="S59" i="113"/>
  <c r="T59" i="113"/>
  <c r="U59" i="113"/>
  <c r="V59" i="113"/>
  <c r="W59" i="113"/>
  <c r="Y59" i="113"/>
  <c r="Z59" i="113"/>
  <c r="AA59" i="113"/>
  <c r="A60" i="113"/>
  <c r="C60" i="113"/>
  <c r="D60" i="113"/>
  <c r="E60" i="113"/>
  <c r="F60" i="113"/>
  <c r="G60" i="113"/>
  <c r="H60" i="113"/>
  <c r="I60" i="113"/>
  <c r="K60" i="113"/>
  <c r="L60" i="113"/>
  <c r="M60" i="113"/>
  <c r="N60" i="113"/>
  <c r="O60" i="113"/>
  <c r="P60" i="113"/>
  <c r="Q60" i="113"/>
  <c r="R60" i="113"/>
  <c r="S60" i="113"/>
  <c r="T60" i="113"/>
  <c r="U60" i="113"/>
  <c r="V60" i="113"/>
  <c r="W60" i="113"/>
  <c r="Y60" i="113"/>
  <c r="Z60" i="113"/>
  <c r="AA60" i="113"/>
  <c r="A61" i="113"/>
  <c r="C61" i="113"/>
  <c r="D61" i="113"/>
  <c r="E61" i="113"/>
  <c r="F61" i="113"/>
  <c r="G61" i="113"/>
  <c r="H61" i="113"/>
  <c r="I61" i="113"/>
  <c r="K61" i="113"/>
  <c r="L61" i="113"/>
  <c r="M61" i="113"/>
  <c r="N61" i="113"/>
  <c r="O61" i="113"/>
  <c r="P61" i="113"/>
  <c r="Q61" i="113"/>
  <c r="R61" i="113"/>
  <c r="S61" i="113"/>
  <c r="T61" i="113"/>
  <c r="U61" i="113"/>
  <c r="V61" i="113"/>
  <c r="W61" i="113"/>
  <c r="Y61" i="113"/>
  <c r="Z61" i="113"/>
  <c r="AA61" i="113"/>
  <c r="A62" i="113"/>
  <c r="C62" i="113"/>
  <c r="D62" i="113"/>
  <c r="E62" i="113"/>
  <c r="F62" i="113"/>
  <c r="G62" i="113"/>
  <c r="H62" i="113"/>
  <c r="I62" i="113"/>
  <c r="K62" i="113"/>
  <c r="L62" i="113"/>
  <c r="M62" i="113"/>
  <c r="N62" i="113"/>
  <c r="O62" i="113"/>
  <c r="P62" i="113"/>
  <c r="Q62" i="113"/>
  <c r="R62" i="113"/>
  <c r="S62" i="113"/>
  <c r="T62" i="113"/>
  <c r="U62" i="113"/>
  <c r="V62" i="113"/>
  <c r="W62" i="113"/>
  <c r="Y62" i="113"/>
  <c r="Z62" i="113"/>
  <c r="AA62" i="113"/>
  <c r="A63" i="113"/>
  <c r="C63" i="113"/>
  <c r="D63" i="113"/>
  <c r="E63" i="113"/>
  <c r="F63" i="113"/>
  <c r="G63" i="113"/>
  <c r="H63" i="113"/>
  <c r="I63" i="113"/>
  <c r="K63" i="113"/>
  <c r="L63" i="113"/>
  <c r="M63" i="113"/>
  <c r="N63" i="113"/>
  <c r="O63" i="113"/>
  <c r="P63" i="113"/>
  <c r="Q63" i="113"/>
  <c r="R63" i="113"/>
  <c r="S63" i="113"/>
  <c r="T63" i="113"/>
  <c r="U63" i="113"/>
  <c r="V63" i="113"/>
  <c r="W63" i="113"/>
  <c r="Y63" i="113"/>
  <c r="Z63" i="113"/>
  <c r="AA63" i="113"/>
  <c r="A64" i="113"/>
  <c r="C64" i="113"/>
  <c r="D64" i="113"/>
  <c r="E64" i="113"/>
  <c r="F64" i="113"/>
  <c r="G64" i="113"/>
  <c r="H64" i="113"/>
  <c r="I64" i="113"/>
  <c r="K64" i="113"/>
  <c r="L64" i="113"/>
  <c r="M64" i="113"/>
  <c r="N64" i="113"/>
  <c r="O64" i="113"/>
  <c r="P64" i="113"/>
  <c r="Q64" i="113"/>
  <c r="R64" i="113"/>
  <c r="S64" i="113"/>
  <c r="T64" i="113"/>
  <c r="U64" i="113"/>
  <c r="V64" i="113"/>
  <c r="W64" i="113"/>
  <c r="Y64" i="113"/>
  <c r="Z64" i="113"/>
  <c r="AA64" i="113"/>
  <c r="A65" i="113"/>
  <c r="C65" i="113"/>
  <c r="D65" i="113"/>
  <c r="E65" i="113"/>
  <c r="F65" i="113"/>
  <c r="G65" i="113"/>
  <c r="H65" i="113"/>
  <c r="I65" i="113"/>
  <c r="K65" i="113"/>
  <c r="L65" i="113"/>
  <c r="M65" i="113"/>
  <c r="N65" i="113"/>
  <c r="O65" i="113"/>
  <c r="P65" i="113"/>
  <c r="Q65" i="113"/>
  <c r="R65" i="113"/>
  <c r="S65" i="113"/>
  <c r="T65" i="113"/>
  <c r="U65" i="113"/>
  <c r="V65" i="113"/>
  <c r="W65" i="113"/>
  <c r="Y65" i="113"/>
  <c r="Z65" i="113"/>
  <c r="AA65" i="113"/>
  <c r="A66" i="113"/>
  <c r="C66" i="113"/>
  <c r="D66" i="113"/>
  <c r="E66" i="113"/>
  <c r="F66" i="113"/>
  <c r="G66" i="113"/>
  <c r="H66" i="113"/>
  <c r="I66" i="113"/>
  <c r="K66" i="113"/>
  <c r="L66" i="113"/>
  <c r="M66" i="113"/>
  <c r="N66" i="113"/>
  <c r="O66" i="113"/>
  <c r="P66" i="113"/>
  <c r="Q66" i="113"/>
  <c r="R66" i="113"/>
  <c r="S66" i="113"/>
  <c r="T66" i="113"/>
  <c r="U66" i="113"/>
  <c r="V66" i="113"/>
  <c r="W66" i="113"/>
  <c r="Y66" i="113"/>
  <c r="Z66" i="113"/>
  <c r="AA66" i="113"/>
  <c r="A67" i="113"/>
  <c r="C67" i="113"/>
  <c r="D67" i="113"/>
  <c r="E67" i="113"/>
  <c r="F67" i="113"/>
  <c r="G67" i="113"/>
  <c r="H67" i="113"/>
  <c r="I67" i="113"/>
  <c r="K67" i="113"/>
  <c r="L67" i="113"/>
  <c r="M67" i="113"/>
  <c r="N67" i="113"/>
  <c r="O67" i="113"/>
  <c r="P67" i="113"/>
  <c r="Q67" i="113"/>
  <c r="R67" i="113"/>
  <c r="S67" i="113"/>
  <c r="T67" i="113"/>
  <c r="U67" i="113"/>
  <c r="V67" i="113"/>
  <c r="W67" i="113"/>
  <c r="Y67" i="113"/>
  <c r="Z67" i="113"/>
  <c r="AA67" i="113"/>
  <c r="A68" i="113"/>
  <c r="C68" i="113"/>
  <c r="D68" i="113"/>
  <c r="E68" i="113"/>
  <c r="F68" i="113"/>
  <c r="G68" i="113"/>
  <c r="H68" i="113"/>
  <c r="I68" i="113"/>
  <c r="K68" i="113"/>
  <c r="L68" i="113"/>
  <c r="M68" i="113"/>
  <c r="N68" i="113"/>
  <c r="O68" i="113"/>
  <c r="P68" i="113"/>
  <c r="Q68" i="113"/>
  <c r="R68" i="113"/>
  <c r="S68" i="113"/>
  <c r="T68" i="113"/>
  <c r="U68" i="113"/>
  <c r="V68" i="113"/>
  <c r="W68" i="113"/>
  <c r="Y68" i="113"/>
  <c r="Z68" i="113"/>
  <c r="AA68" i="113"/>
  <c r="A69" i="113"/>
  <c r="C69" i="113"/>
  <c r="D69" i="113"/>
  <c r="E69" i="113"/>
  <c r="F69" i="113"/>
  <c r="G69" i="113"/>
  <c r="H69" i="113"/>
  <c r="I69" i="113"/>
  <c r="K69" i="113"/>
  <c r="L69" i="113"/>
  <c r="M69" i="113"/>
  <c r="N69" i="113"/>
  <c r="O69" i="113"/>
  <c r="P69" i="113"/>
  <c r="Q69" i="113"/>
  <c r="R69" i="113"/>
  <c r="S69" i="113"/>
  <c r="T69" i="113"/>
  <c r="U69" i="113"/>
  <c r="V69" i="113"/>
  <c r="W69" i="113"/>
  <c r="Y69" i="113"/>
  <c r="Z69" i="113"/>
  <c r="AA69" i="113"/>
  <c r="A70" i="113"/>
  <c r="C70" i="113"/>
  <c r="D70" i="113"/>
  <c r="E70" i="113"/>
  <c r="F70" i="113"/>
  <c r="G70" i="113"/>
  <c r="H70" i="113"/>
  <c r="I70" i="113"/>
  <c r="K70" i="113"/>
  <c r="L70" i="113"/>
  <c r="M70" i="113"/>
  <c r="N70" i="113"/>
  <c r="O70" i="113"/>
  <c r="P70" i="113"/>
  <c r="Q70" i="113"/>
  <c r="R70" i="113"/>
  <c r="S70" i="113"/>
  <c r="T70" i="113"/>
  <c r="U70" i="113"/>
  <c r="V70" i="113"/>
  <c r="W70" i="113"/>
  <c r="Y70" i="113"/>
  <c r="Z70" i="113"/>
  <c r="AA70" i="113"/>
  <c r="A71" i="113"/>
  <c r="C71" i="113"/>
  <c r="D71" i="113"/>
  <c r="E71" i="113"/>
  <c r="F71" i="113"/>
  <c r="G71" i="113"/>
  <c r="H71" i="113"/>
  <c r="I71" i="113"/>
  <c r="K71" i="113"/>
  <c r="L71" i="113"/>
  <c r="M71" i="113"/>
  <c r="N71" i="113"/>
  <c r="O71" i="113"/>
  <c r="P71" i="113"/>
  <c r="Q71" i="113"/>
  <c r="R71" i="113"/>
  <c r="S71" i="113"/>
  <c r="T71" i="113"/>
  <c r="U71" i="113"/>
  <c r="V71" i="113"/>
  <c r="W71" i="113"/>
  <c r="Y71" i="113"/>
  <c r="Z71" i="113"/>
  <c r="AA71" i="113"/>
  <c r="A72" i="113"/>
  <c r="C72" i="113"/>
  <c r="D72" i="113"/>
  <c r="E72" i="113"/>
  <c r="F72" i="113"/>
  <c r="G72" i="113"/>
  <c r="H72" i="113"/>
  <c r="I72" i="113"/>
  <c r="K72" i="113"/>
  <c r="L72" i="113"/>
  <c r="M72" i="113"/>
  <c r="N72" i="113"/>
  <c r="O72" i="113"/>
  <c r="P72" i="113"/>
  <c r="Q72" i="113"/>
  <c r="R72" i="113"/>
  <c r="S72" i="113"/>
  <c r="T72" i="113"/>
  <c r="U72" i="113"/>
  <c r="V72" i="113"/>
  <c r="W72" i="113"/>
  <c r="Y72" i="113"/>
  <c r="Z72" i="113"/>
  <c r="AA72" i="113"/>
  <c r="A73" i="113"/>
  <c r="C73" i="113"/>
  <c r="D73" i="113"/>
  <c r="E73" i="113"/>
  <c r="F73" i="113"/>
  <c r="G73" i="113"/>
  <c r="H73" i="113"/>
  <c r="I73" i="113"/>
  <c r="K73" i="113"/>
  <c r="L73" i="113"/>
  <c r="M73" i="113"/>
  <c r="N73" i="113"/>
  <c r="O73" i="113"/>
  <c r="P73" i="113"/>
  <c r="Q73" i="113"/>
  <c r="R73" i="113"/>
  <c r="S73" i="113"/>
  <c r="T73" i="113"/>
  <c r="U73" i="113"/>
  <c r="V73" i="113"/>
  <c r="W73" i="113"/>
  <c r="Y73" i="113"/>
  <c r="Z73" i="113"/>
  <c r="AA73" i="113"/>
  <c r="A74" i="113"/>
  <c r="C74" i="113"/>
  <c r="D74" i="113"/>
  <c r="E74" i="113"/>
  <c r="F74" i="113"/>
  <c r="G74" i="113"/>
  <c r="H74" i="113"/>
  <c r="I74" i="113"/>
  <c r="K74" i="113"/>
  <c r="L74" i="113"/>
  <c r="M74" i="113"/>
  <c r="N74" i="113"/>
  <c r="O74" i="113"/>
  <c r="P74" i="113"/>
  <c r="Q74" i="113"/>
  <c r="R74" i="113"/>
  <c r="S74" i="113"/>
  <c r="T74" i="113"/>
  <c r="U74" i="113"/>
  <c r="V74" i="113"/>
  <c r="W74" i="113"/>
  <c r="Y74" i="113"/>
  <c r="Z74" i="113"/>
  <c r="AA74" i="113"/>
  <c r="A75" i="113"/>
  <c r="C75" i="113"/>
  <c r="D75" i="113"/>
  <c r="E75" i="113"/>
  <c r="F75" i="113"/>
  <c r="G75" i="113"/>
  <c r="H75" i="113"/>
  <c r="I75" i="113"/>
  <c r="K75" i="113"/>
  <c r="L75" i="113"/>
  <c r="M75" i="113"/>
  <c r="N75" i="113"/>
  <c r="O75" i="113"/>
  <c r="P75" i="113"/>
  <c r="Q75" i="113"/>
  <c r="R75" i="113"/>
  <c r="S75" i="113"/>
  <c r="T75" i="113"/>
  <c r="U75" i="113"/>
  <c r="V75" i="113"/>
  <c r="W75" i="113"/>
  <c r="Y75" i="113"/>
  <c r="Z75" i="113"/>
  <c r="AA75" i="113"/>
  <c r="A76" i="113"/>
  <c r="C76" i="113"/>
  <c r="D76" i="113"/>
  <c r="E76" i="113"/>
  <c r="F76" i="113"/>
  <c r="G76" i="113"/>
  <c r="H76" i="113"/>
  <c r="I76" i="113"/>
  <c r="K76" i="113"/>
  <c r="L76" i="113"/>
  <c r="M76" i="113"/>
  <c r="N76" i="113"/>
  <c r="O76" i="113"/>
  <c r="P76" i="113"/>
  <c r="Q76" i="113"/>
  <c r="R76" i="113"/>
  <c r="S76" i="113"/>
  <c r="T76" i="113"/>
  <c r="U76" i="113"/>
  <c r="V76" i="113"/>
  <c r="W76" i="113"/>
  <c r="Y76" i="113"/>
  <c r="Z76" i="113"/>
  <c r="AA76" i="113"/>
  <c r="A77" i="113"/>
  <c r="C77" i="113"/>
  <c r="D77" i="113"/>
  <c r="E77" i="113"/>
  <c r="F77" i="113"/>
  <c r="G77" i="113"/>
  <c r="H77" i="113"/>
  <c r="I77" i="113"/>
  <c r="K77" i="113"/>
  <c r="L77" i="113"/>
  <c r="M77" i="113"/>
  <c r="N77" i="113"/>
  <c r="O77" i="113"/>
  <c r="P77" i="113"/>
  <c r="Q77" i="113"/>
  <c r="R77" i="113"/>
  <c r="S77" i="113"/>
  <c r="T77" i="113"/>
  <c r="U77" i="113"/>
  <c r="V77" i="113"/>
  <c r="W77" i="113"/>
  <c r="Y77" i="113"/>
  <c r="Z77" i="113"/>
  <c r="AA77" i="113"/>
  <c r="A78" i="113"/>
  <c r="C78" i="113"/>
  <c r="D78" i="113"/>
  <c r="E78" i="113"/>
  <c r="F78" i="113"/>
  <c r="G78" i="113"/>
  <c r="H78" i="113"/>
  <c r="I78" i="113"/>
  <c r="K78" i="113"/>
  <c r="L78" i="113"/>
  <c r="M78" i="113"/>
  <c r="N78" i="113"/>
  <c r="O78" i="113"/>
  <c r="P78" i="113"/>
  <c r="Q78" i="113"/>
  <c r="R78" i="113"/>
  <c r="S78" i="113"/>
  <c r="T78" i="113"/>
  <c r="U78" i="113"/>
  <c r="V78" i="113"/>
  <c r="W78" i="113"/>
  <c r="Y78" i="113"/>
  <c r="Z78" i="113"/>
  <c r="AA78" i="113"/>
  <c r="A79" i="113"/>
  <c r="C79" i="113"/>
  <c r="D79" i="113"/>
  <c r="E79" i="113"/>
  <c r="F79" i="113"/>
  <c r="G79" i="113"/>
  <c r="H79" i="113"/>
  <c r="I79" i="113"/>
  <c r="K79" i="113"/>
  <c r="L79" i="113"/>
  <c r="M79" i="113"/>
  <c r="N79" i="113"/>
  <c r="O79" i="113"/>
  <c r="P79" i="113"/>
  <c r="Q79" i="113"/>
  <c r="R79" i="113"/>
  <c r="S79" i="113"/>
  <c r="T79" i="113"/>
  <c r="U79" i="113"/>
  <c r="V79" i="113"/>
  <c r="W79" i="113"/>
  <c r="Y79" i="113"/>
  <c r="Z79" i="113"/>
  <c r="AA79" i="113"/>
  <c r="A80" i="113"/>
  <c r="C80" i="113"/>
  <c r="D80" i="113"/>
  <c r="E80" i="113"/>
  <c r="F80" i="113"/>
  <c r="G80" i="113"/>
  <c r="H80" i="113"/>
  <c r="I80" i="113"/>
  <c r="K80" i="113"/>
  <c r="L80" i="113"/>
  <c r="M80" i="113"/>
  <c r="N80" i="113"/>
  <c r="O80" i="113"/>
  <c r="P80" i="113"/>
  <c r="Q80" i="113"/>
  <c r="R80" i="113"/>
  <c r="S80" i="113"/>
  <c r="T80" i="113"/>
  <c r="U80" i="113"/>
  <c r="V80" i="113"/>
  <c r="W80" i="113"/>
  <c r="Y80" i="113"/>
  <c r="Z80" i="113"/>
  <c r="AA80" i="113"/>
  <c r="A81" i="113"/>
  <c r="C81" i="113"/>
  <c r="D81" i="113"/>
  <c r="E81" i="113"/>
  <c r="F81" i="113"/>
  <c r="G81" i="113"/>
  <c r="H81" i="113"/>
  <c r="I81" i="113"/>
  <c r="K81" i="113"/>
  <c r="L81" i="113"/>
  <c r="M81" i="113"/>
  <c r="N81" i="113"/>
  <c r="O81" i="113"/>
  <c r="P81" i="113"/>
  <c r="Q81" i="113"/>
  <c r="R81" i="113"/>
  <c r="S81" i="113"/>
  <c r="T81" i="113"/>
  <c r="U81" i="113"/>
  <c r="V81" i="113"/>
  <c r="W81" i="113"/>
  <c r="Y81" i="113"/>
  <c r="Z81" i="113"/>
  <c r="AA81" i="113"/>
  <c r="A82" i="113"/>
  <c r="C82" i="113"/>
  <c r="D82" i="113"/>
  <c r="E82" i="113"/>
  <c r="F82" i="113"/>
  <c r="G82" i="113"/>
  <c r="H82" i="113"/>
  <c r="I82" i="113"/>
  <c r="K82" i="113"/>
  <c r="L82" i="113"/>
  <c r="M82" i="113"/>
  <c r="N82" i="113"/>
  <c r="O82" i="113"/>
  <c r="P82" i="113"/>
  <c r="Q82" i="113"/>
  <c r="R82" i="113"/>
  <c r="S82" i="113"/>
  <c r="T82" i="113"/>
  <c r="U82" i="113"/>
  <c r="V82" i="113"/>
  <c r="W82" i="113"/>
  <c r="Y82" i="113"/>
  <c r="Z82" i="113"/>
  <c r="AA82" i="113"/>
  <c r="A83" i="113"/>
  <c r="C83" i="113"/>
  <c r="D83" i="113"/>
  <c r="E83" i="113"/>
  <c r="F83" i="113"/>
  <c r="G83" i="113"/>
  <c r="H83" i="113"/>
  <c r="I83" i="113"/>
  <c r="K83" i="113"/>
  <c r="L83" i="113"/>
  <c r="M83" i="113"/>
  <c r="N83" i="113"/>
  <c r="O83" i="113"/>
  <c r="P83" i="113"/>
  <c r="Q83" i="113"/>
  <c r="R83" i="113"/>
  <c r="S83" i="113"/>
  <c r="T83" i="113"/>
  <c r="U83" i="113"/>
  <c r="V83" i="113"/>
  <c r="W83" i="113"/>
  <c r="Y83" i="113"/>
  <c r="Z83" i="113"/>
  <c r="AA83" i="113"/>
  <c r="A84" i="113"/>
  <c r="C84" i="113"/>
  <c r="D84" i="113"/>
  <c r="E84" i="113"/>
  <c r="F84" i="113"/>
  <c r="G84" i="113"/>
  <c r="H84" i="113"/>
  <c r="I84" i="113"/>
  <c r="K84" i="113"/>
  <c r="L84" i="113"/>
  <c r="M84" i="113"/>
  <c r="N84" i="113"/>
  <c r="O84" i="113"/>
  <c r="P84" i="113"/>
  <c r="Q84" i="113"/>
  <c r="R84" i="113"/>
  <c r="S84" i="113"/>
  <c r="T84" i="113"/>
  <c r="U84" i="113"/>
  <c r="V84" i="113"/>
  <c r="W84" i="113"/>
  <c r="Y84" i="113"/>
  <c r="Z84" i="113"/>
  <c r="AA84" i="113"/>
  <c r="A85" i="113"/>
  <c r="C85" i="113"/>
  <c r="D85" i="113"/>
  <c r="E85" i="113"/>
  <c r="F85" i="113"/>
  <c r="G85" i="113"/>
  <c r="H85" i="113"/>
  <c r="I85" i="113"/>
  <c r="K85" i="113"/>
  <c r="L85" i="113"/>
  <c r="M85" i="113"/>
  <c r="N85" i="113"/>
  <c r="O85" i="113"/>
  <c r="P85" i="113"/>
  <c r="Q85" i="113"/>
  <c r="R85" i="113"/>
  <c r="S85" i="113"/>
  <c r="T85" i="113"/>
  <c r="U85" i="113"/>
  <c r="V85" i="113"/>
  <c r="W85" i="113"/>
  <c r="Y85" i="113"/>
  <c r="Z85" i="113"/>
  <c r="AA85" i="113"/>
  <c r="A86" i="113"/>
  <c r="C86" i="113"/>
  <c r="D86" i="113"/>
  <c r="E86" i="113"/>
  <c r="F86" i="113"/>
  <c r="G86" i="113"/>
  <c r="H86" i="113"/>
  <c r="I86" i="113"/>
  <c r="K86" i="113"/>
  <c r="L86" i="113"/>
  <c r="M86" i="113"/>
  <c r="N86" i="113"/>
  <c r="O86" i="113"/>
  <c r="P86" i="113"/>
  <c r="Q86" i="113"/>
  <c r="R86" i="113"/>
  <c r="S86" i="113"/>
  <c r="T86" i="113"/>
  <c r="U86" i="113"/>
  <c r="V86" i="113"/>
  <c r="W86" i="113"/>
  <c r="Y86" i="113"/>
  <c r="Z86" i="113"/>
  <c r="AA86" i="113"/>
  <c r="A87" i="113"/>
  <c r="C87" i="113"/>
  <c r="D87" i="113"/>
  <c r="E87" i="113"/>
  <c r="F87" i="113"/>
  <c r="G87" i="113"/>
  <c r="H87" i="113"/>
  <c r="I87" i="113"/>
  <c r="K87" i="113"/>
  <c r="L87" i="113"/>
  <c r="M87" i="113"/>
  <c r="N87" i="113"/>
  <c r="O87" i="113"/>
  <c r="P87" i="113"/>
  <c r="Q87" i="113"/>
  <c r="R87" i="113"/>
  <c r="S87" i="113"/>
  <c r="T87" i="113"/>
  <c r="U87" i="113"/>
  <c r="V87" i="113"/>
  <c r="W87" i="113"/>
  <c r="Y87" i="113"/>
  <c r="Z87" i="113"/>
  <c r="AA87" i="113"/>
  <c r="A88" i="113"/>
  <c r="C88" i="113"/>
  <c r="D88" i="113"/>
  <c r="E88" i="113"/>
  <c r="F88" i="113"/>
  <c r="G88" i="113"/>
  <c r="H88" i="113"/>
  <c r="I88" i="113"/>
  <c r="K88" i="113"/>
  <c r="L88" i="113"/>
  <c r="M88" i="113"/>
  <c r="N88" i="113"/>
  <c r="O88" i="113"/>
  <c r="P88" i="113"/>
  <c r="Q88" i="113"/>
  <c r="R88" i="113"/>
  <c r="S88" i="113"/>
  <c r="T88" i="113"/>
  <c r="U88" i="113"/>
  <c r="V88" i="113"/>
  <c r="W88" i="113"/>
  <c r="Y88" i="113"/>
  <c r="Z88" i="113"/>
  <c r="AA88" i="113"/>
  <c r="A89" i="113"/>
  <c r="C89" i="113"/>
  <c r="D89" i="113"/>
  <c r="E89" i="113"/>
  <c r="F89" i="113"/>
  <c r="G89" i="113"/>
  <c r="H89" i="113"/>
  <c r="I89" i="113"/>
  <c r="K89" i="113"/>
  <c r="L89" i="113"/>
  <c r="M89" i="113"/>
  <c r="N89" i="113"/>
  <c r="O89" i="113"/>
  <c r="P89" i="113"/>
  <c r="Q89" i="113"/>
  <c r="R89" i="113"/>
  <c r="S89" i="113"/>
  <c r="T89" i="113"/>
  <c r="U89" i="113"/>
  <c r="V89" i="113"/>
  <c r="W89" i="113"/>
  <c r="Y89" i="113"/>
  <c r="Z89" i="113"/>
  <c r="AA89" i="113"/>
  <c r="A90" i="113"/>
  <c r="C90" i="113"/>
  <c r="D90" i="113"/>
  <c r="E90" i="113"/>
  <c r="F90" i="113"/>
  <c r="G90" i="113"/>
  <c r="H90" i="113"/>
  <c r="I90" i="113"/>
  <c r="K90" i="113"/>
  <c r="L90" i="113"/>
  <c r="M90" i="113"/>
  <c r="N90" i="113"/>
  <c r="O90" i="113"/>
  <c r="P90" i="113"/>
  <c r="Q90" i="113"/>
  <c r="R90" i="113"/>
  <c r="S90" i="113"/>
  <c r="T90" i="113"/>
  <c r="U90" i="113"/>
  <c r="V90" i="113"/>
  <c r="W90" i="113"/>
  <c r="Y90" i="113"/>
  <c r="Z90" i="113"/>
  <c r="AA90" i="113"/>
  <c r="A91" i="113"/>
  <c r="C91" i="113"/>
  <c r="D91" i="113"/>
  <c r="E91" i="113"/>
  <c r="F91" i="113"/>
  <c r="G91" i="113"/>
  <c r="H91" i="113"/>
  <c r="I91" i="113"/>
  <c r="K91" i="113"/>
  <c r="L91" i="113"/>
  <c r="M91" i="113"/>
  <c r="N91" i="113"/>
  <c r="O91" i="113"/>
  <c r="P91" i="113"/>
  <c r="Q91" i="113"/>
  <c r="R91" i="113"/>
  <c r="S91" i="113"/>
  <c r="T91" i="113"/>
  <c r="U91" i="113"/>
  <c r="V91" i="113"/>
  <c r="W91" i="113"/>
  <c r="Y91" i="113"/>
  <c r="Z91" i="113"/>
  <c r="AA91" i="113"/>
  <c r="A92" i="113"/>
  <c r="C92" i="113"/>
  <c r="D92" i="113"/>
  <c r="E92" i="113"/>
  <c r="F92" i="113"/>
  <c r="G92" i="113"/>
  <c r="H92" i="113"/>
  <c r="I92" i="113"/>
  <c r="K92" i="113"/>
  <c r="L92" i="113"/>
  <c r="M92" i="113"/>
  <c r="N92" i="113"/>
  <c r="O92" i="113"/>
  <c r="P92" i="113"/>
  <c r="Q92" i="113"/>
  <c r="R92" i="113"/>
  <c r="S92" i="113"/>
  <c r="T92" i="113"/>
  <c r="U92" i="113"/>
  <c r="V92" i="113"/>
  <c r="W92" i="113"/>
  <c r="Y92" i="113"/>
  <c r="Z92" i="113"/>
  <c r="AA92" i="113"/>
  <c r="A93" i="113"/>
  <c r="C93" i="113"/>
  <c r="D93" i="113"/>
  <c r="E93" i="113"/>
  <c r="F93" i="113"/>
  <c r="G93" i="113"/>
  <c r="H93" i="113"/>
  <c r="I93" i="113"/>
  <c r="K93" i="113"/>
  <c r="L93" i="113"/>
  <c r="M93" i="113"/>
  <c r="N93" i="113"/>
  <c r="O93" i="113"/>
  <c r="P93" i="113"/>
  <c r="Q93" i="113"/>
  <c r="R93" i="113"/>
  <c r="S93" i="113"/>
  <c r="T93" i="113"/>
  <c r="U93" i="113"/>
  <c r="V93" i="113"/>
  <c r="W93" i="113"/>
  <c r="Y93" i="113"/>
  <c r="Z93" i="113"/>
  <c r="AA93" i="113"/>
  <c r="A94" i="113"/>
  <c r="C94" i="113"/>
  <c r="D94" i="113"/>
  <c r="E94" i="113"/>
  <c r="F94" i="113"/>
  <c r="G94" i="113"/>
  <c r="H94" i="113"/>
  <c r="I94" i="113"/>
  <c r="K94" i="113"/>
  <c r="L94" i="113"/>
  <c r="M94" i="113"/>
  <c r="N94" i="113"/>
  <c r="O94" i="113"/>
  <c r="P94" i="113"/>
  <c r="Q94" i="113"/>
  <c r="R94" i="113"/>
  <c r="S94" i="113"/>
  <c r="T94" i="113"/>
  <c r="U94" i="113"/>
  <c r="V94" i="113"/>
  <c r="W94" i="113"/>
  <c r="Y94" i="113"/>
  <c r="Z94" i="113"/>
  <c r="AA94" i="113"/>
  <c r="A95" i="113"/>
  <c r="C95" i="113"/>
  <c r="D95" i="113"/>
  <c r="E95" i="113"/>
  <c r="F95" i="113"/>
  <c r="G95" i="113"/>
  <c r="H95" i="113"/>
  <c r="I95" i="113"/>
  <c r="K95" i="113"/>
  <c r="L95" i="113"/>
  <c r="M95" i="113"/>
  <c r="N95" i="113"/>
  <c r="O95" i="113"/>
  <c r="P95" i="113"/>
  <c r="Q95" i="113"/>
  <c r="R95" i="113"/>
  <c r="S95" i="113"/>
  <c r="T95" i="113"/>
  <c r="U95" i="113"/>
  <c r="V95" i="113"/>
  <c r="W95" i="113"/>
  <c r="Y95" i="113"/>
  <c r="Z95" i="113"/>
  <c r="AA95" i="113"/>
  <c r="A96" i="113"/>
  <c r="C96" i="113"/>
  <c r="D96" i="113"/>
  <c r="E96" i="113"/>
  <c r="F96" i="113"/>
  <c r="G96" i="113"/>
  <c r="H96" i="113"/>
  <c r="I96" i="113"/>
  <c r="K96" i="113"/>
  <c r="L96" i="113"/>
  <c r="M96" i="113"/>
  <c r="N96" i="113"/>
  <c r="O96" i="113"/>
  <c r="P96" i="113"/>
  <c r="Q96" i="113"/>
  <c r="R96" i="113"/>
  <c r="S96" i="113"/>
  <c r="T96" i="113"/>
  <c r="U96" i="113"/>
  <c r="V96" i="113"/>
  <c r="W96" i="113"/>
  <c r="Y96" i="113"/>
  <c r="Z96" i="113"/>
  <c r="AA96" i="113"/>
  <c r="A97" i="113"/>
  <c r="C97" i="113"/>
  <c r="D97" i="113"/>
  <c r="E97" i="113"/>
  <c r="F97" i="113"/>
  <c r="G97" i="113"/>
  <c r="H97" i="113"/>
  <c r="I97" i="113"/>
  <c r="K97" i="113"/>
  <c r="L97" i="113"/>
  <c r="M97" i="113"/>
  <c r="N97" i="113"/>
  <c r="O97" i="113"/>
  <c r="P97" i="113"/>
  <c r="Q97" i="113"/>
  <c r="R97" i="113"/>
  <c r="S97" i="113"/>
  <c r="T97" i="113"/>
  <c r="U97" i="113"/>
  <c r="V97" i="113"/>
  <c r="W97" i="113"/>
  <c r="Y97" i="113"/>
  <c r="Z97" i="113"/>
  <c r="AA97" i="113"/>
  <c r="A98" i="113"/>
  <c r="C98" i="113"/>
  <c r="D98" i="113"/>
  <c r="E98" i="113"/>
  <c r="F98" i="113"/>
  <c r="G98" i="113"/>
  <c r="H98" i="113"/>
  <c r="I98" i="113"/>
  <c r="K98" i="113"/>
  <c r="L98" i="113"/>
  <c r="M98" i="113"/>
  <c r="N98" i="113"/>
  <c r="O98" i="113"/>
  <c r="P98" i="113"/>
  <c r="Q98" i="113"/>
  <c r="R98" i="113"/>
  <c r="S98" i="113"/>
  <c r="T98" i="113"/>
  <c r="U98" i="113"/>
  <c r="V98" i="113"/>
  <c r="W98" i="113"/>
  <c r="Y98" i="113"/>
  <c r="Z98" i="113"/>
  <c r="AA98" i="113"/>
  <c r="A99" i="113"/>
  <c r="C99" i="113"/>
  <c r="D99" i="113"/>
  <c r="E99" i="113"/>
  <c r="F99" i="113"/>
  <c r="G99" i="113"/>
  <c r="H99" i="113"/>
  <c r="I99" i="113"/>
  <c r="K99" i="113"/>
  <c r="L99" i="113"/>
  <c r="M99" i="113"/>
  <c r="N99" i="113"/>
  <c r="O99" i="113"/>
  <c r="P99" i="113"/>
  <c r="Q99" i="113"/>
  <c r="R99" i="113"/>
  <c r="S99" i="113"/>
  <c r="T99" i="113"/>
  <c r="U99" i="113"/>
  <c r="V99" i="113"/>
  <c r="W99" i="113"/>
  <c r="Y99" i="113"/>
  <c r="Z99" i="113"/>
  <c r="AA99" i="113"/>
  <c r="A100" i="113"/>
  <c r="C100" i="113"/>
  <c r="D100" i="113"/>
  <c r="E100" i="113"/>
  <c r="F100" i="113"/>
  <c r="G100" i="113"/>
  <c r="H100" i="113"/>
  <c r="I100" i="113"/>
  <c r="K100" i="113"/>
  <c r="L100" i="113"/>
  <c r="M100" i="113"/>
  <c r="N100" i="113"/>
  <c r="O100" i="113"/>
  <c r="P100" i="113"/>
  <c r="Q100" i="113"/>
  <c r="R100" i="113"/>
  <c r="S100" i="113"/>
  <c r="T100" i="113"/>
  <c r="U100" i="113"/>
  <c r="V100" i="113"/>
  <c r="W100" i="113"/>
  <c r="Y100" i="113"/>
  <c r="Z100" i="113"/>
  <c r="AA100" i="113"/>
  <c r="A101" i="113"/>
  <c r="C101" i="113"/>
  <c r="D101" i="113"/>
  <c r="E101" i="113"/>
  <c r="F101" i="113"/>
  <c r="G101" i="113"/>
  <c r="H101" i="113"/>
  <c r="I101" i="113"/>
  <c r="K101" i="113"/>
  <c r="L101" i="113"/>
  <c r="M101" i="113"/>
  <c r="N101" i="113"/>
  <c r="O101" i="113"/>
  <c r="P101" i="113"/>
  <c r="Q101" i="113"/>
  <c r="R101" i="113"/>
  <c r="S101" i="113"/>
  <c r="T101" i="113"/>
  <c r="U101" i="113"/>
  <c r="V101" i="113"/>
  <c r="W101" i="113"/>
  <c r="Y101" i="113"/>
  <c r="Z101" i="113"/>
  <c r="AA101" i="113"/>
  <c r="A4" i="113"/>
  <c r="C4" i="113"/>
  <c r="D4" i="113"/>
  <c r="E4" i="113"/>
  <c r="F4" i="113"/>
  <c r="G4" i="113"/>
  <c r="H4" i="113"/>
  <c r="I4" i="113"/>
  <c r="K4" i="113"/>
  <c r="L4" i="113"/>
  <c r="M4" i="113"/>
  <c r="N4" i="113"/>
  <c r="O4" i="113"/>
  <c r="P4" i="113"/>
  <c r="Q4" i="113"/>
  <c r="R4" i="113"/>
  <c r="S4" i="113"/>
  <c r="T4" i="113"/>
  <c r="U4" i="113"/>
  <c r="V4" i="113"/>
  <c r="W4" i="113"/>
  <c r="Y4" i="113"/>
  <c r="Z4" i="113"/>
  <c r="AA4" i="113"/>
  <c r="A5" i="113"/>
  <c r="C5" i="113"/>
  <c r="D5" i="113"/>
  <c r="E5" i="113"/>
  <c r="F5" i="113"/>
  <c r="G5" i="113"/>
  <c r="H5" i="113"/>
  <c r="I5" i="113"/>
  <c r="K5" i="113"/>
  <c r="L5" i="113"/>
  <c r="M5" i="113"/>
  <c r="N5" i="113"/>
  <c r="O5" i="113"/>
  <c r="P5" i="113"/>
  <c r="Q5" i="113"/>
  <c r="R5" i="113"/>
  <c r="S5" i="113"/>
  <c r="T5" i="113"/>
  <c r="U5" i="113"/>
  <c r="V5" i="113"/>
  <c r="W5" i="113"/>
  <c r="Y5" i="113"/>
  <c r="Z5" i="113"/>
  <c r="AA5" i="113"/>
  <c r="A6" i="113"/>
  <c r="C6" i="113"/>
  <c r="D6" i="113"/>
  <c r="E6" i="113"/>
  <c r="F6" i="113"/>
  <c r="G6" i="113"/>
  <c r="H6" i="113"/>
  <c r="I6" i="113"/>
  <c r="K6" i="113"/>
  <c r="L6" i="113"/>
  <c r="M6" i="113"/>
  <c r="N6" i="113"/>
  <c r="O6" i="113"/>
  <c r="P6" i="113"/>
  <c r="Q6" i="113"/>
  <c r="R6" i="113"/>
  <c r="S6" i="113"/>
  <c r="T6" i="113"/>
  <c r="U6" i="113"/>
  <c r="V6" i="113"/>
  <c r="W6" i="113"/>
  <c r="Y6" i="113"/>
  <c r="Z6" i="113"/>
  <c r="AA6" i="113"/>
  <c r="A7" i="113"/>
  <c r="C7" i="113"/>
  <c r="D7" i="113"/>
  <c r="E7" i="113"/>
  <c r="F7" i="113"/>
  <c r="G7" i="113"/>
  <c r="H7" i="113"/>
  <c r="I7" i="113"/>
  <c r="K7" i="113"/>
  <c r="L7" i="113"/>
  <c r="M7" i="113"/>
  <c r="N7" i="113"/>
  <c r="O7" i="113"/>
  <c r="P7" i="113"/>
  <c r="Q7" i="113"/>
  <c r="R7" i="113"/>
  <c r="S7" i="113"/>
  <c r="T7" i="113"/>
  <c r="U7" i="113"/>
  <c r="V7" i="113"/>
  <c r="W7" i="113"/>
  <c r="Y7" i="113"/>
  <c r="Z7" i="113"/>
  <c r="AA7" i="113"/>
  <c r="A8" i="113"/>
  <c r="C8" i="113"/>
  <c r="D8" i="113"/>
  <c r="E8" i="113"/>
  <c r="F8" i="113"/>
  <c r="G8" i="113"/>
  <c r="H8" i="113"/>
  <c r="I8" i="113"/>
  <c r="K8" i="113"/>
  <c r="L8" i="113"/>
  <c r="M8" i="113"/>
  <c r="N8" i="113"/>
  <c r="O8" i="113"/>
  <c r="P8" i="113"/>
  <c r="Q8" i="113"/>
  <c r="R8" i="113"/>
  <c r="S8" i="113"/>
  <c r="T8" i="113"/>
  <c r="U8" i="113"/>
  <c r="V8" i="113"/>
  <c r="W8" i="113"/>
  <c r="Y8" i="113"/>
  <c r="Z8" i="113"/>
  <c r="AA8" i="113"/>
  <c r="A9" i="113"/>
  <c r="C9" i="113"/>
  <c r="D9" i="113"/>
  <c r="E9" i="113"/>
  <c r="F9" i="113"/>
  <c r="G9" i="113"/>
  <c r="H9" i="113"/>
  <c r="I9" i="113"/>
  <c r="K9" i="113"/>
  <c r="L9" i="113"/>
  <c r="M9" i="113"/>
  <c r="N9" i="113"/>
  <c r="O9" i="113"/>
  <c r="P9" i="113"/>
  <c r="Q9" i="113"/>
  <c r="R9" i="113"/>
  <c r="S9" i="113"/>
  <c r="T9" i="113"/>
  <c r="U9" i="113"/>
  <c r="V9" i="113"/>
  <c r="W9" i="113"/>
  <c r="Y9" i="113"/>
  <c r="Z9" i="113"/>
  <c r="AA9" i="113"/>
  <c r="A10" i="113"/>
  <c r="C10" i="113"/>
  <c r="D10" i="113"/>
  <c r="E10" i="113"/>
  <c r="F10" i="113"/>
  <c r="G10" i="113"/>
  <c r="H10" i="113"/>
  <c r="I10" i="113"/>
  <c r="K10" i="113"/>
  <c r="L10" i="113"/>
  <c r="M10" i="113"/>
  <c r="N10" i="113"/>
  <c r="O10" i="113"/>
  <c r="P10" i="113"/>
  <c r="Q10" i="113"/>
  <c r="R10" i="113"/>
  <c r="S10" i="113"/>
  <c r="T10" i="113"/>
  <c r="U10" i="113"/>
  <c r="V10" i="113"/>
  <c r="W10" i="113"/>
  <c r="Y10" i="113"/>
  <c r="Z10" i="113"/>
  <c r="AA10" i="113"/>
  <c r="A11" i="113"/>
  <c r="C11" i="113"/>
  <c r="D11" i="113"/>
  <c r="E11" i="113"/>
  <c r="F11" i="113"/>
  <c r="G11" i="113"/>
  <c r="H11" i="113"/>
  <c r="I11" i="113"/>
  <c r="K11" i="113"/>
  <c r="L11" i="113"/>
  <c r="M11" i="113"/>
  <c r="N11" i="113"/>
  <c r="O11" i="113"/>
  <c r="P11" i="113"/>
  <c r="Q11" i="113"/>
  <c r="R11" i="113"/>
  <c r="S11" i="113"/>
  <c r="T11" i="113"/>
  <c r="U11" i="113"/>
  <c r="V11" i="113"/>
  <c r="W11" i="113"/>
  <c r="Y11" i="113"/>
  <c r="Z11" i="113"/>
  <c r="AA11" i="113"/>
  <c r="A12" i="113"/>
  <c r="C12" i="113"/>
  <c r="D12" i="113"/>
  <c r="E12" i="113"/>
  <c r="F12" i="113"/>
  <c r="G12" i="113"/>
  <c r="H12" i="113"/>
  <c r="I12" i="113"/>
  <c r="K12" i="113"/>
  <c r="L12" i="113"/>
  <c r="M12" i="113"/>
  <c r="N12" i="113"/>
  <c r="O12" i="113"/>
  <c r="P12" i="113"/>
  <c r="Q12" i="113"/>
  <c r="R12" i="113"/>
  <c r="S12" i="113"/>
  <c r="T12" i="113"/>
  <c r="U12" i="113"/>
  <c r="V12" i="113"/>
  <c r="W12" i="113"/>
  <c r="Y12" i="113"/>
  <c r="Z12" i="113"/>
  <c r="AA12" i="113"/>
  <c r="A13" i="113"/>
  <c r="C13" i="113"/>
  <c r="D13" i="113"/>
  <c r="E13" i="113"/>
  <c r="F13" i="113"/>
  <c r="G13" i="113"/>
  <c r="H13" i="113"/>
  <c r="I13" i="113"/>
  <c r="K13" i="113"/>
  <c r="L13" i="113"/>
  <c r="M13" i="113"/>
  <c r="N13" i="113"/>
  <c r="O13" i="113"/>
  <c r="P13" i="113"/>
  <c r="Q13" i="113"/>
  <c r="R13" i="113"/>
  <c r="S13" i="113"/>
  <c r="T13" i="113"/>
  <c r="U13" i="113"/>
  <c r="V13" i="113"/>
  <c r="W13" i="113"/>
  <c r="Y13" i="113"/>
  <c r="Z13" i="113"/>
  <c r="AA13" i="113"/>
  <c r="A14" i="113"/>
  <c r="C14" i="113"/>
  <c r="D14" i="113"/>
  <c r="E14" i="113"/>
  <c r="F14" i="113"/>
  <c r="G14" i="113"/>
  <c r="H14" i="113"/>
  <c r="I14" i="113"/>
  <c r="K14" i="113"/>
  <c r="L14" i="113"/>
  <c r="M14" i="113"/>
  <c r="N14" i="113"/>
  <c r="O14" i="113"/>
  <c r="P14" i="113"/>
  <c r="Q14" i="113"/>
  <c r="R14" i="113"/>
  <c r="S14" i="113"/>
  <c r="T14" i="113"/>
  <c r="U14" i="113"/>
  <c r="V14" i="113"/>
  <c r="W14" i="113"/>
  <c r="Y14" i="113"/>
  <c r="Z14" i="113"/>
  <c r="AA14" i="113"/>
  <c r="A15" i="113"/>
  <c r="C15" i="113"/>
  <c r="D15" i="113"/>
  <c r="E15" i="113"/>
  <c r="F15" i="113"/>
  <c r="G15" i="113"/>
  <c r="H15" i="113"/>
  <c r="I15" i="113"/>
  <c r="K15" i="113"/>
  <c r="L15" i="113"/>
  <c r="M15" i="113"/>
  <c r="N15" i="113"/>
  <c r="O15" i="113"/>
  <c r="P15" i="113"/>
  <c r="Q15" i="113"/>
  <c r="R15" i="113"/>
  <c r="S15" i="113"/>
  <c r="T15" i="113"/>
  <c r="U15" i="113"/>
  <c r="V15" i="113"/>
  <c r="W15" i="113"/>
  <c r="Y15" i="113"/>
  <c r="Z15" i="113"/>
  <c r="AA15" i="113"/>
  <c r="A16" i="113"/>
  <c r="C16" i="113"/>
  <c r="D16" i="113"/>
  <c r="E16" i="113"/>
  <c r="F16" i="113"/>
  <c r="G16" i="113"/>
  <c r="H16" i="113"/>
  <c r="I16" i="113"/>
  <c r="K16" i="113"/>
  <c r="L16" i="113"/>
  <c r="M16" i="113"/>
  <c r="N16" i="113"/>
  <c r="O16" i="113"/>
  <c r="P16" i="113"/>
  <c r="Q16" i="113"/>
  <c r="R16" i="113"/>
  <c r="S16" i="113"/>
  <c r="T16" i="113"/>
  <c r="U16" i="113"/>
  <c r="V16" i="113"/>
  <c r="W16" i="113"/>
  <c r="Y16" i="113"/>
  <c r="Z16" i="113"/>
  <c r="AA16" i="113"/>
  <c r="A17" i="113"/>
  <c r="C17" i="113"/>
  <c r="D17" i="113"/>
  <c r="E17" i="113"/>
  <c r="F17" i="113"/>
  <c r="G17" i="113"/>
  <c r="H17" i="113"/>
  <c r="I17" i="113"/>
  <c r="K17" i="113"/>
  <c r="L17" i="113"/>
  <c r="M17" i="113"/>
  <c r="N17" i="113"/>
  <c r="O17" i="113"/>
  <c r="P17" i="113"/>
  <c r="Q17" i="113"/>
  <c r="R17" i="113"/>
  <c r="S17" i="113"/>
  <c r="T17" i="113"/>
  <c r="U17" i="113"/>
  <c r="V17" i="113"/>
  <c r="W17" i="113"/>
  <c r="Y17" i="113"/>
  <c r="Z17" i="113"/>
  <c r="AA17" i="113"/>
  <c r="A18" i="113"/>
  <c r="C18" i="113"/>
  <c r="D18" i="113"/>
  <c r="E18" i="113"/>
  <c r="F18" i="113"/>
  <c r="G18" i="113"/>
  <c r="H18" i="113"/>
  <c r="I18" i="113"/>
  <c r="K18" i="113"/>
  <c r="L18" i="113"/>
  <c r="M18" i="113"/>
  <c r="N18" i="113"/>
  <c r="O18" i="113"/>
  <c r="P18" i="113"/>
  <c r="Q18" i="113"/>
  <c r="R18" i="113"/>
  <c r="S18" i="113"/>
  <c r="T18" i="113"/>
  <c r="U18" i="113"/>
  <c r="V18" i="113"/>
  <c r="W18" i="113"/>
  <c r="Y18" i="113"/>
  <c r="Z18" i="113"/>
  <c r="AA18" i="113"/>
  <c r="A19" i="113"/>
  <c r="C19" i="113"/>
  <c r="D19" i="113"/>
  <c r="E19" i="113"/>
  <c r="F19" i="113"/>
  <c r="G19" i="113"/>
  <c r="H19" i="113"/>
  <c r="I19" i="113"/>
  <c r="K19" i="113"/>
  <c r="L19" i="113"/>
  <c r="M19" i="113"/>
  <c r="N19" i="113"/>
  <c r="O19" i="113"/>
  <c r="P19" i="113"/>
  <c r="Q19" i="113"/>
  <c r="R19" i="113"/>
  <c r="S19" i="113"/>
  <c r="T19" i="113"/>
  <c r="U19" i="113"/>
  <c r="V19" i="113"/>
  <c r="W19" i="113"/>
  <c r="Y19" i="113"/>
  <c r="Z19" i="113"/>
  <c r="AA19" i="113"/>
  <c r="A20" i="113"/>
  <c r="C20" i="113"/>
  <c r="D20" i="113"/>
  <c r="E20" i="113"/>
  <c r="F20" i="113"/>
  <c r="G20" i="113"/>
  <c r="H20" i="113"/>
  <c r="I20" i="113"/>
  <c r="K20" i="113"/>
  <c r="L20" i="113"/>
  <c r="M20" i="113"/>
  <c r="N20" i="113"/>
  <c r="O20" i="113"/>
  <c r="P20" i="113"/>
  <c r="Q20" i="113"/>
  <c r="R20" i="113"/>
  <c r="S20" i="113"/>
  <c r="T20" i="113"/>
  <c r="U20" i="113"/>
  <c r="V20" i="113"/>
  <c r="W20" i="113"/>
  <c r="Y20" i="113"/>
  <c r="Z20" i="113"/>
  <c r="AA20" i="113"/>
  <c r="A21" i="113"/>
  <c r="C21" i="113"/>
  <c r="D21" i="113"/>
  <c r="E21" i="113"/>
  <c r="F21" i="113"/>
  <c r="G21" i="113"/>
  <c r="H21" i="113"/>
  <c r="I21" i="113"/>
  <c r="K21" i="113"/>
  <c r="L21" i="113"/>
  <c r="M21" i="113"/>
  <c r="N21" i="113"/>
  <c r="O21" i="113"/>
  <c r="P21" i="113"/>
  <c r="Q21" i="113"/>
  <c r="R21" i="113"/>
  <c r="S21" i="113"/>
  <c r="T21" i="113"/>
  <c r="U21" i="113"/>
  <c r="V21" i="113"/>
  <c r="W21" i="113"/>
  <c r="Y21" i="113"/>
  <c r="Z21" i="113"/>
  <c r="AA21" i="113"/>
  <c r="A22" i="113"/>
  <c r="C22" i="113"/>
  <c r="D22" i="113"/>
  <c r="E22" i="113"/>
  <c r="F22" i="113"/>
  <c r="G22" i="113"/>
  <c r="H22" i="113"/>
  <c r="I22" i="113"/>
  <c r="K22" i="113"/>
  <c r="L22" i="113"/>
  <c r="M22" i="113"/>
  <c r="N22" i="113"/>
  <c r="O22" i="113"/>
  <c r="P22" i="113"/>
  <c r="Q22" i="113"/>
  <c r="R22" i="113"/>
  <c r="S22" i="113"/>
  <c r="T22" i="113"/>
  <c r="U22" i="113"/>
  <c r="V22" i="113"/>
  <c r="W22" i="113"/>
  <c r="Y22" i="113"/>
  <c r="Z22" i="113"/>
  <c r="AA22" i="113"/>
  <c r="A23" i="113"/>
  <c r="C23" i="113"/>
  <c r="D23" i="113"/>
  <c r="E23" i="113"/>
  <c r="F23" i="113"/>
  <c r="G23" i="113"/>
  <c r="H23" i="113"/>
  <c r="I23" i="113"/>
  <c r="K23" i="113"/>
  <c r="L23" i="113"/>
  <c r="M23" i="113"/>
  <c r="N23" i="113"/>
  <c r="O23" i="113"/>
  <c r="P23" i="113"/>
  <c r="Q23" i="113"/>
  <c r="R23" i="113"/>
  <c r="S23" i="113"/>
  <c r="T23" i="113"/>
  <c r="U23" i="113"/>
  <c r="V23" i="113"/>
  <c r="W23" i="113"/>
  <c r="Y23" i="113"/>
  <c r="Z23" i="113"/>
  <c r="AA23" i="113"/>
  <c r="A24" i="113"/>
  <c r="C24" i="113"/>
  <c r="D24" i="113"/>
  <c r="E24" i="113"/>
  <c r="F24" i="113"/>
  <c r="G24" i="113"/>
  <c r="H24" i="113"/>
  <c r="I24" i="113"/>
  <c r="K24" i="113"/>
  <c r="L24" i="113"/>
  <c r="M24" i="113"/>
  <c r="N24" i="113"/>
  <c r="O24" i="113"/>
  <c r="P24" i="113"/>
  <c r="Q24" i="113"/>
  <c r="R24" i="113"/>
  <c r="S24" i="113"/>
  <c r="T24" i="113"/>
  <c r="U24" i="113"/>
  <c r="V24" i="113"/>
  <c r="W24" i="113"/>
  <c r="Y24" i="113"/>
  <c r="Z24" i="113"/>
  <c r="AA24" i="113"/>
  <c r="A25" i="113"/>
  <c r="C25" i="113"/>
  <c r="D25" i="113"/>
  <c r="E25" i="113"/>
  <c r="F25" i="113"/>
  <c r="G25" i="113"/>
  <c r="H25" i="113"/>
  <c r="I25" i="113"/>
  <c r="K25" i="113"/>
  <c r="L25" i="113"/>
  <c r="M25" i="113"/>
  <c r="N25" i="113"/>
  <c r="O25" i="113"/>
  <c r="P25" i="113"/>
  <c r="Q25" i="113"/>
  <c r="R25" i="113"/>
  <c r="S25" i="113"/>
  <c r="T25" i="113"/>
  <c r="U25" i="113"/>
  <c r="V25" i="113"/>
  <c r="W25" i="113"/>
  <c r="Y25" i="113"/>
  <c r="Z25" i="113"/>
  <c r="AA25" i="113"/>
  <c r="A26" i="113"/>
  <c r="C26" i="113"/>
  <c r="D26" i="113"/>
  <c r="E26" i="113"/>
  <c r="F26" i="113"/>
  <c r="G26" i="113"/>
  <c r="H26" i="113"/>
  <c r="I26" i="113"/>
  <c r="K26" i="113"/>
  <c r="L26" i="113"/>
  <c r="M26" i="113"/>
  <c r="N26" i="113"/>
  <c r="O26" i="113"/>
  <c r="P26" i="113"/>
  <c r="Q26" i="113"/>
  <c r="R26" i="113"/>
  <c r="S26" i="113"/>
  <c r="T26" i="113"/>
  <c r="U26" i="113"/>
  <c r="V26" i="113"/>
  <c r="W26" i="113"/>
  <c r="Y26" i="113"/>
  <c r="Z26" i="113"/>
  <c r="AA26" i="113"/>
  <c r="A27" i="113"/>
  <c r="C27" i="113"/>
  <c r="D27" i="113"/>
  <c r="E27" i="113"/>
  <c r="F27" i="113"/>
  <c r="G27" i="113"/>
  <c r="H27" i="113"/>
  <c r="I27" i="113"/>
  <c r="K27" i="113"/>
  <c r="L27" i="113"/>
  <c r="M27" i="113"/>
  <c r="N27" i="113"/>
  <c r="O27" i="113"/>
  <c r="P27" i="113"/>
  <c r="Q27" i="113"/>
  <c r="R27" i="113"/>
  <c r="S27" i="113"/>
  <c r="T27" i="113"/>
  <c r="U27" i="113"/>
  <c r="V27" i="113"/>
  <c r="W27" i="113"/>
  <c r="Y27" i="113"/>
  <c r="Z27" i="113"/>
  <c r="AA27" i="113"/>
  <c r="A28" i="113"/>
  <c r="C28" i="113"/>
  <c r="D28" i="113"/>
  <c r="E28" i="113"/>
  <c r="F28" i="113"/>
  <c r="G28" i="113"/>
  <c r="H28" i="113"/>
  <c r="I28" i="113"/>
  <c r="K28" i="113"/>
  <c r="L28" i="113"/>
  <c r="M28" i="113"/>
  <c r="N28" i="113"/>
  <c r="O28" i="113"/>
  <c r="P28" i="113"/>
  <c r="Q28" i="113"/>
  <c r="R28" i="113"/>
  <c r="S28" i="113"/>
  <c r="T28" i="113"/>
  <c r="U28" i="113"/>
  <c r="V28" i="113"/>
  <c r="W28" i="113"/>
  <c r="Y28" i="113"/>
  <c r="Z28" i="113"/>
  <c r="AA28" i="113"/>
  <c r="A29" i="113"/>
  <c r="C29" i="113"/>
  <c r="D29" i="113"/>
  <c r="E29" i="113"/>
  <c r="F29" i="113"/>
  <c r="G29" i="113"/>
  <c r="H29" i="113"/>
  <c r="I29" i="113"/>
  <c r="K29" i="113"/>
  <c r="L29" i="113"/>
  <c r="M29" i="113"/>
  <c r="N29" i="113"/>
  <c r="O29" i="113"/>
  <c r="P29" i="113"/>
  <c r="Q29" i="113"/>
  <c r="R29" i="113"/>
  <c r="S29" i="113"/>
  <c r="T29" i="113"/>
  <c r="U29" i="113"/>
  <c r="V29" i="113"/>
  <c r="W29" i="113"/>
  <c r="Y29" i="113"/>
  <c r="Z29" i="113"/>
  <c r="AA29" i="113"/>
  <c r="A30" i="113"/>
  <c r="C30" i="113"/>
  <c r="D30" i="113"/>
  <c r="E30" i="113"/>
  <c r="F30" i="113"/>
  <c r="G30" i="113"/>
  <c r="H30" i="113"/>
  <c r="I30" i="113"/>
  <c r="K30" i="113"/>
  <c r="L30" i="113"/>
  <c r="M30" i="113"/>
  <c r="N30" i="113"/>
  <c r="O30" i="113"/>
  <c r="P30" i="113"/>
  <c r="Q30" i="113"/>
  <c r="R30" i="113"/>
  <c r="S30" i="113"/>
  <c r="T30" i="113"/>
  <c r="U30" i="113"/>
  <c r="V30" i="113"/>
  <c r="W30" i="113"/>
  <c r="Y30" i="113"/>
  <c r="Z30" i="113"/>
  <c r="AA30" i="113"/>
  <c r="A31" i="113"/>
  <c r="C31" i="113"/>
  <c r="D31" i="113"/>
  <c r="E31" i="113"/>
  <c r="F31" i="113"/>
  <c r="G31" i="113"/>
  <c r="H31" i="113"/>
  <c r="I31" i="113"/>
  <c r="K31" i="113"/>
  <c r="L31" i="113"/>
  <c r="M31" i="113"/>
  <c r="N31" i="113"/>
  <c r="O31" i="113"/>
  <c r="P31" i="113"/>
  <c r="Q31" i="113"/>
  <c r="R31" i="113"/>
  <c r="S31" i="113"/>
  <c r="T31" i="113"/>
  <c r="U31" i="113"/>
  <c r="V31" i="113"/>
  <c r="W31" i="113"/>
  <c r="Y31" i="113"/>
  <c r="Z31" i="113"/>
  <c r="AA31" i="113"/>
  <c r="A32" i="113"/>
  <c r="C32" i="113"/>
  <c r="D32" i="113"/>
  <c r="E32" i="113"/>
  <c r="F32" i="113"/>
  <c r="G32" i="113"/>
  <c r="H32" i="113"/>
  <c r="I32" i="113"/>
  <c r="K32" i="113"/>
  <c r="L32" i="113"/>
  <c r="M32" i="113"/>
  <c r="N32" i="113"/>
  <c r="O32" i="113"/>
  <c r="P32" i="113"/>
  <c r="Q32" i="113"/>
  <c r="R32" i="113"/>
  <c r="S32" i="113"/>
  <c r="T32" i="113"/>
  <c r="U32" i="113"/>
  <c r="V32" i="113"/>
  <c r="W32" i="113"/>
  <c r="Y32" i="113"/>
  <c r="Z32" i="113"/>
  <c r="AA32" i="113"/>
  <c r="A33" i="113"/>
  <c r="C33" i="113"/>
  <c r="D33" i="113"/>
  <c r="E33" i="113"/>
  <c r="F33" i="113"/>
  <c r="G33" i="113"/>
  <c r="H33" i="113"/>
  <c r="I33" i="113"/>
  <c r="K33" i="113"/>
  <c r="L33" i="113"/>
  <c r="M33" i="113"/>
  <c r="N33" i="113"/>
  <c r="O33" i="113"/>
  <c r="P33" i="113"/>
  <c r="Q33" i="113"/>
  <c r="R33" i="113"/>
  <c r="S33" i="113"/>
  <c r="T33" i="113"/>
  <c r="U33" i="113"/>
  <c r="V33" i="113"/>
  <c r="W33" i="113"/>
  <c r="Y33" i="113"/>
  <c r="Z33" i="113"/>
  <c r="AA33" i="113"/>
  <c r="A34" i="113"/>
  <c r="C34" i="113"/>
  <c r="D34" i="113"/>
  <c r="E34" i="113"/>
  <c r="F34" i="113"/>
  <c r="G34" i="113"/>
  <c r="H34" i="113"/>
  <c r="I34" i="113"/>
  <c r="K34" i="113"/>
  <c r="L34" i="113"/>
  <c r="M34" i="113"/>
  <c r="N34" i="113"/>
  <c r="O34" i="113"/>
  <c r="P34" i="113"/>
  <c r="Q34" i="113"/>
  <c r="R34" i="113"/>
  <c r="S34" i="113"/>
  <c r="T34" i="113"/>
  <c r="U34" i="113"/>
  <c r="V34" i="113"/>
  <c r="W34" i="113"/>
  <c r="Y34" i="113"/>
  <c r="Z34" i="113"/>
  <c r="AA34" i="113"/>
  <c r="A35" i="113"/>
  <c r="C35" i="113"/>
  <c r="D35" i="113"/>
  <c r="E35" i="113"/>
  <c r="F35" i="113"/>
  <c r="G35" i="113"/>
  <c r="H35" i="113"/>
  <c r="I35" i="113"/>
  <c r="K35" i="113"/>
  <c r="L35" i="113"/>
  <c r="M35" i="113"/>
  <c r="N35" i="113"/>
  <c r="O35" i="113"/>
  <c r="P35" i="113"/>
  <c r="Q35" i="113"/>
  <c r="R35" i="113"/>
  <c r="S35" i="113"/>
  <c r="T35" i="113"/>
  <c r="U35" i="113"/>
  <c r="V35" i="113"/>
  <c r="W35" i="113"/>
  <c r="Y35" i="113"/>
  <c r="Z35" i="113"/>
  <c r="AA35" i="113"/>
  <c r="A36" i="113"/>
  <c r="C36" i="113"/>
  <c r="D36" i="113"/>
  <c r="E36" i="113"/>
  <c r="F36" i="113"/>
  <c r="G36" i="113"/>
  <c r="H36" i="113"/>
  <c r="I36" i="113"/>
  <c r="K36" i="113"/>
  <c r="L36" i="113"/>
  <c r="M36" i="113"/>
  <c r="N36" i="113"/>
  <c r="O36" i="113"/>
  <c r="P36" i="113"/>
  <c r="Q36" i="113"/>
  <c r="R36" i="113"/>
  <c r="S36" i="113"/>
  <c r="T36" i="113"/>
  <c r="U36" i="113"/>
  <c r="V36" i="113"/>
  <c r="W36" i="113"/>
  <c r="Y36" i="113"/>
  <c r="Z36" i="113"/>
  <c r="AA36" i="113"/>
  <c r="A37" i="113"/>
  <c r="C37" i="113"/>
  <c r="D37" i="113"/>
  <c r="E37" i="113"/>
  <c r="F37" i="113"/>
  <c r="G37" i="113"/>
  <c r="H37" i="113"/>
  <c r="I37" i="113"/>
  <c r="K37" i="113"/>
  <c r="L37" i="113"/>
  <c r="M37" i="113"/>
  <c r="N37" i="113"/>
  <c r="O37" i="113"/>
  <c r="P37" i="113"/>
  <c r="Q37" i="113"/>
  <c r="R37" i="113"/>
  <c r="S37" i="113"/>
  <c r="T37" i="113"/>
  <c r="U37" i="113"/>
  <c r="V37" i="113"/>
  <c r="W37" i="113"/>
  <c r="Y37" i="113"/>
  <c r="Z37" i="113"/>
  <c r="AA37" i="113"/>
  <c r="A38" i="113"/>
  <c r="C38" i="113"/>
  <c r="D38" i="113"/>
  <c r="E38" i="113"/>
  <c r="F38" i="113"/>
  <c r="G38" i="113"/>
  <c r="H38" i="113"/>
  <c r="I38" i="113"/>
  <c r="K38" i="113"/>
  <c r="L38" i="113"/>
  <c r="M38" i="113"/>
  <c r="N38" i="113"/>
  <c r="O38" i="113"/>
  <c r="P38" i="113"/>
  <c r="Q38" i="113"/>
  <c r="R38" i="113"/>
  <c r="S38" i="113"/>
  <c r="T38" i="113"/>
  <c r="U38" i="113"/>
  <c r="V38" i="113"/>
  <c r="W38" i="113"/>
  <c r="Y38" i="113"/>
  <c r="Z38" i="113"/>
  <c r="AA38" i="113"/>
  <c r="A39" i="113"/>
  <c r="C39" i="113"/>
  <c r="D39" i="113"/>
  <c r="E39" i="113"/>
  <c r="F39" i="113"/>
  <c r="G39" i="113"/>
  <c r="H39" i="113"/>
  <c r="I39" i="113"/>
  <c r="K39" i="113"/>
  <c r="L39" i="113"/>
  <c r="M39" i="113"/>
  <c r="N39" i="113"/>
  <c r="O39" i="113"/>
  <c r="P39" i="113"/>
  <c r="Q39" i="113"/>
  <c r="R39" i="113"/>
  <c r="S39" i="113"/>
  <c r="T39" i="113"/>
  <c r="U39" i="113"/>
  <c r="V39" i="113"/>
  <c r="W39" i="113"/>
  <c r="Y39" i="113"/>
  <c r="Z39" i="113"/>
  <c r="AA39" i="113"/>
  <c r="A40" i="113"/>
  <c r="C40" i="113"/>
  <c r="D40" i="113"/>
  <c r="E40" i="113"/>
  <c r="F40" i="113"/>
  <c r="G40" i="113"/>
  <c r="H40" i="113"/>
  <c r="I40" i="113"/>
  <c r="K40" i="113"/>
  <c r="L40" i="113"/>
  <c r="M40" i="113"/>
  <c r="N40" i="113"/>
  <c r="O40" i="113"/>
  <c r="P40" i="113"/>
  <c r="Q40" i="113"/>
  <c r="R40" i="113"/>
  <c r="S40" i="113"/>
  <c r="T40" i="113"/>
  <c r="U40" i="113"/>
  <c r="V40" i="113"/>
  <c r="W40" i="113"/>
  <c r="Y40" i="113"/>
  <c r="Z40" i="113"/>
  <c r="AA40" i="113"/>
  <c r="A41" i="113"/>
  <c r="C41" i="113"/>
  <c r="D41" i="113"/>
  <c r="E41" i="113"/>
  <c r="F41" i="113"/>
  <c r="G41" i="113"/>
  <c r="H41" i="113"/>
  <c r="I41" i="113"/>
  <c r="K41" i="113"/>
  <c r="L41" i="113"/>
  <c r="M41" i="113"/>
  <c r="N41" i="113"/>
  <c r="O41" i="113"/>
  <c r="P41" i="113"/>
  <c r="Q41" i="113"/>
  <c r="R41" i="113"/>
  <c r="S41" i="113"/>
  <c r="T41" i="113"/>
  <c r="U41" i="113"/>
  <c r="V41" i="113"/>
  <c r="W41" i="113"/>
  <c r="Y41" i="113"/>
  <c r="Z41" i="113"/>
  <c r="AA41" i="113"/>
  <c r="A42" i="113"/>
  <c r="C42" i="113"/>
  <c r="D42" i="113"/>
  <c r="E42" i="113"/>
  <c r="F42" i="113"/>
  <c r="G42" i="113"/>
  <c r="H42" i="113"/>
  <c r="I42" i="113"/>
  <c r="K42" i="113"/>
  <c r="L42" i="113"/>
  <c r="M42" i="113"/>
  <c r="N42" i="113"/>
  <c r="O42" i="113"/>
  <c r="P42" i="113"/>
  <c r="Q42" i="113"/>
  <c r="R42" i="113"/>
  <c r="S42" i="113"/>
  <c r="T42" i="113"/>
  <c r="U42" i="113"/>
  <c r="V42" i="113"/>
  <c r="W42" i="113"/>
  <c r="Y42" i="113"/>
  <c r="Z42" i="113"/>
  <c r="AA42" i="113"/>
  <c r="A43" i="113"/>
  <c r="C43" i="113"/>
  <c r="D43" i="113"/>
  <c r="E43" i="113"/>
  <c r="F43" i="113"/>
  <c r="G43" i="113"/>
  <c r="H43" i="113"/>
  <c r="I43" i="113"/>
  <c r="K43" i="113"/>
  <c r="L43" i="113"/>
  <c r="M43" i="113"/>
  <c r="N43" i="113"/>
  <c r="O43" i="113"/>
  <c r="P43" i="113"/>
  <c r="Q43" i="113"/>
  <c r="R43" i="113"/>
  <c r="S43" i="113"/>
  <c r="T43" i="113"/>
  <c r="U43" i="113"/>
  <c r="V43" i="113"/>
  <c r="W43" i="113"/>
  <c r="Y43" i="113"/>
  <c r="Z43" i="113"/>
  <c r="AA43" i="113"/>
  <c r="A44" i="113"/>
  <c r="C44" i="113"/>
  <c r="D44" i="113"/>
  <c r="E44" i="113"/>
  <c r="F44" i="113"/>
  <c r="G44" i="113"/>
  <c r="H44" i="113"/>
  <c r="I44" i="113"/>
  <c r="K44" i="113"/>
  <c r="L44" i="113"/>
  <c r="M44" i="113"/>
  <c r="N44" i="113"/>
  <c r="O44" i="113"/>
  <c r="P44" i="113"/>
  <c r="Q44" i="113"/>
  <c r="R44" i="113"/>
  <c r="S44" i="113"/>
  <c r="T44" i="113"/>
  <c r="U44" i="113"/>
  <c r="V44" i="113"/>
  <c r="W44" i="113"/>
  <c r="Y44" i="113"/>
  <c r="Z44" i="113"/>
  <c r="AA44" i="113"/>
  <c r="A45" i="113"/>
  <c r="C45" i="113"/>
  <c r="D45" i="113"/>
  <c r="E45" i="113"/>
  <c r="F45" i="113"/>
  <c r="G45" i="113"/>
  <c r="H45" i="113"/>
  <c r="I45" i="113"/>
  <c r="K45" i="113"/>
  <c r="L45" i="113"/>
  <c r="M45" i="113"/>
  <c r="N45" i="113"/>
  <c r="O45" i="113"/>
  <c r="P45" i="113"/>
  <c r="Q45" i="113"/>
  <c r="R45" i="113"/>
  <c r="S45" i="113"/>
  <c r="T45" i="113"/>
  <c r="U45" i="113"/>
  <c r="V45" i="113"/>
  <c r="W45" i="113"/>
  <c r="Y45" i="113"/>
  <c r="Z45" i="113"/>
  <c r="AA45" i="113"/>
  <c r="A46" i="113"/>
  <c r="C46" i="113"/>
  <c r="D46" i="113"/>
  <c r="E46" i="113"/>
  <c r="F46" i="113"/>
  <c r="G46" i="113"/>
  <c r="H46" i="113"/>
  <c r="I46" i="113"/>
  <c r="K46" i="113"/>
  <c r="L46" i="113"/>
  <c r="M46" i="113"/>
  <c r="N46" i="113"/>
  <c r="O46" i="113"/>
  <c r="P46" i="113"/>
  <c r="Q46" i="113"/>
  <c r="R46" i="113"/>
  <c r="S46" i="113"/>
  <c r="T46" i="113"/>
  <c r="U46" i="113"/>
  <c r="V46" i="113"/>
  <c r="W46" i="113"/>
  <c r="Y46" i="113"/>
  <c r="Z46" i="113"/>
  <c r="AA46" i="113"/>
  <c r="A47" i="113"/>
  <c r="C47" i="113"/>
  <c r="D47" i="113"/>
  <c r="E47" i="113"/>
  <c r="F47" i="113"/>
  <c r="G47" i="113"/>
  <c r="H47" i="113"/>
  <c r="I47" i="113"/>
  <c r="K47" i="113"/>
  <c r="L47" i="113"/>
  <c r="M47" i="113"/>
  <c r="N47" i="113"/>
  <c r="O47" i="113"/>
  <c r="P47" i="113"/>
  <c r="Q47" i="113"/>
  <c r="R47" i="113"/>
  <c r="S47" i="113"/>
  <c r="T47" i="113"/>
  <c r="U47" i="113"/>
  <c r="V47" i="113"/>
  <c r="W47" i="113"/>
  <c r="Y47" i="113"/>
  <c r="Z47" i="113"/>
  <c r="AA47" i="113"/>
  <c r="A48" i="113"/>
  <c r="C48" i="113"/>
  <c r="D48" i="113"/>
  <c r="E48" i="113"/>
  <c r="F48" i="113"/>
  <c r="G48" i="113"/>
  <c r="H48" i="113"/>
  <c r="I48" i="113"/>
  <c r="K48" i="113"/>
  <c r="L48" i="113"/>
  <c r="M48" i="113"/>
  <c r="N48" i="113"/>
  <c r="O48" i="113"/>
  <c r="P48" i="113"/>
  <c r="Q48" i="113"/>
  <c r="R48" i="113"/>
  <c r="S48" i="113"/>
  <c r="T48" i="113"/>
  <c r="U48" i="113"/>
  <c r="V48" i="113"/>
  <c r="W48" i="113"/>
  <c r="Y48" i="113"/>
  <c r="Z48" i="113"/>
  <c r="AA48" i="113"/>
  <c r="A49" i="113"/>
  <c r="C49" i="113"/>
  <c r="D49" i="113"/>
  <c r="E49" i="113"/>
  <c r="F49" i="113"/>
  <c r="G49" i="113"/>
  <c r="H49" i="113"/>
  <c r="I49" i="113"/>
  <c r="K49" i="113"/>
  <c r="L49" i="113"/>
  <c r="M49" i="113"/>
  <c r="N49" i="113"/>
  <c r="O49" i="113"/>
  <c r="P49" i="113"/>
  <c r="Q49" i="113"/>
  <c r="R49" i="113"/>
  <c r="S49" i="113"/>
  <c r="T49" i="113"/>
  <c r="U49" i="113"/>
  <c r="V49" i="113"/>
  <c r="W49" i="113"/>
  <c r="Y49" i="113"/>
  <c r="Z49" i="113"/>
  <c r="AA49" i="113"/>
  <c r="A50" i="113"/>
  <c r="C50" i="113"/>
  <c r="D50" i="113"/>
  <c r="E50" i="113"/>
  <c r="F50" i="113"/>
  <c r="G50" i="113"/>
  <c r="H50" i="113"/>
  <c r="I50" i="113"/>
  <c r="K50" i="113"/>
  <c r="L50" i="113"/>
  <c r="M50" i="113"/>
  <c r="N50" i="113"/>
  <c r="O50" i="113"/>
  <c r="P50" i="113"/>
  <c r="Q50" i="113"/>
  <c r="R50" i="113"/>
  <c r="S50" i="113"/>
  <c r="T50" i="113"/>
  <c r="U50" i="113"/>
  <c r="V50" i="113"/>
  <c r="W50" i="113"/>
  <c r="Y50" i="113"/>
  <c r="Z50" i="113"/>
  <c r="AA50" i="113"/>
  <c r="A51" i="113"/>
  <c r="C51" i="113"/>
  <c r="D51" i="113"/>
  <c r="E51" i="113"/>
  <c r="F51" i="113"/>
  <c r="G51" i="113"/>
  <c r="H51" i="113"/>
  <c r="I51" i="113"/>
  <c r="K51" i="113"/>
  <c r="L51" i="113"/>
  <c r="M51" i="113"/>
  <c r="N51" i="113"/>
  <c r="O51" i="113"/>
  <c r="P51" i="113"/>
  <c r="Q51" i="113"/>
  <c r="R51" i="113"/>
  <c r="S51" i="113"/>
  <c r="T51" i="113"/>
  <c r="U51" i="113"/>
  <c r="V51" i="113"/>
  <c r="W51" i="113"/>
  <c r="Y51" i="113"/>
  <c r="Z51" i="113"/>
  <c r="AA51" i="113"/>
  <c r="AA903" i="113"/>
  <c r="Z903" i="113"/>
  <c r="Y903" i="113"/>
  <c r="W903" i="113"/>
  <c r="V903" i="113"/>
  <c r="U903" i="113"/>
  <c r="T903" i="113"/>
  <c r="S903" i="113"/>
  <c r="R903" i="113"/>
  <c r="Q903" i="113"/>
  <c r="P903" i="113"/>
  <c r="O903" i="113"/>
  <c r="N903" i="113"/>
  <c r="M903" i="113"/>
  <c r="L903" i="113"/>
  <c r="K903" i="113"/>
  <c r="I903" i="113"/>
  <c r="G903" i="113"/>
  <c r="F903" i="113"/>
  <c r="E903" i="113"/>
  <c r="D903" i="113"/>
  <c r="C903" i="113"/>
  <c r="A903" i="113"/>
  <c r="AA902" i="113"/>
  <c r="Z902" i="113"/>
  <c r="Y902" i="113"/>
  <c r="W902" i="113"/>
  <c r="V902" i="113"/>
  <c r="U902" i="113"/>
  <c r="T902" i="113"/>
  <c r="S902" i="113"/>
  <c r="R902" i="113"/>
  <c r="Q902" i="113"/>
  <c r="P902" i="113"/>
  <c r="O902" i="113"/>
  <c r="N902" i="113"/>
  <c r="M902" i="113"/>
  <c r="L902" i="113"/>
  <c r="K902" i="113"/>
  <c r="I902" i="113"/>
  <c r="G902" i="113"/>
  <c r="F902" i="113"/>
  <c r="E902" i="113"/>
  <c r="D902" i="113"/>
  <c r="C902" i="113"/>
  <c r="A902" i="113"/>
  <c r="AA853" i="113"/>
  <c r="Z853" i="113"/>
  <c r="Y853" i="113"/>
  <c r="W853" i="113"/>
  <c r="V853" i="113"/>
  <c r="U853" i="113"/>
  <c r="T853" i="113"/>
  <c r="S853" i="113"/>
  <c r="R853" i="113"/>
  <c r="Q853" i="113"/>
  <c r="P853" i="113"/>
  <c r="O853" i="113"/>
  <c r="N853" i="113"/>
  <c r="M853" i="113"/>
  <c r="L853" i="113"/>
  <c r="K853" i="113"/>
  <c r="I853" i="113"/>
  <c r="G853" i="113"/>
  <c r="F853" i="113"/>
  <c r="E853" i="113"/>
  <c r="D853" i="113"/>
  <c r="C853" i="113"/>
  <c r="A853" i="113"/>
  <c r="AA852" i="113"/>
  <c r="Z852" i="113"/>
  <c r="Y852" i="113"/>
  <c r="W852" i="113"/>
  <c r="V852" i="113"/>
  <c r="U852" i="113"/>
  <c r="T852" i="113"/>
  <c r="S852" i="113"/>
  <c r="R852" i="113"/>
  <c r="Q852" i="113"/>
  <c r="P852" i="113"/>
  <c r="O852" i="113"/>
  <c r="N852" i="113"/>
  <c r="M852" i="113"/>
  <c r="L852" i="113"/>
  <c r="K852" i="113"/>
  <c r="I852" i="113"/>
  <c r="G852" i="113"/>
  <c r="F852" i="113"/>
  <c r="E852" i="113"/>
  <c r="D852" i="113"/>
  <c r="C852" i="113"/>
  <c r="A852" i="113"/>
  <c r="G38" i="72" l="1"/>
  <c r="G37" i="72"/>
  <c r="G36" i="72"/>
  <c r="G35" i="72"/>
  <c r="G34" i="72"/>
  <c r="G33" i="72"/>
  <c r="G32" i="72"/>
  <c r="G31" i="72"/>
  <c r="G30" i="72"/>
  <c r="G29" i="72"/>
  <c r="G28" i="72"/>
  <c r="G27" i="72"/>
  <c r="G26" i="72"/>
  <c r="G25" i="72"/>
  <c r="G24" i="72"/>
  <c r="G23" i="72"/>
  <c r="G22" i="72"/>
  <c r="G21" i="72"/>
  <c r="G20" i="72"/>
  <c r="G19" i="72"/>
  <c r="G18" i="72"/>
  <c r="G17" i="72"/>
  <c r="G16" i="72"/>
  <c r="G15" i="72"/>
  <c r="G14" i="72"/>
  <c r="G13" i="72"/>
  <c r="G12" i="72"/>
  <c r="G11" i="72"/>
  <c r="G10" i="72"/>
  <c r="E7" i="72"/>
  <c r="G35" i="81"/>
  <c r="G34" i="81"/>
  <c r="G33" i="81"/>
  <c r="G32" i="81"/>
  <c r="G31" i="81"/>
  <c r="G30" i="81"/>
  <c r="G29" i="81"/>
  <c r="G28" i="81"/>
  <c r="G27" i="81"/>
  <c r="G26" i="81"/>
  <c r="G25" i="81"/>
  <c r="G24" i="81"/>
  <c r="G23" i="81"/>
  <c r="G22" i="81"/>
  <c r="G21" i="81"/>
  <c r="G20" i="81"/>
  <c r="G19" i="81"/>
  <c r="G18" i="81"/>
  <c r="G17" i="81"/>
  <c r="G16" i="81"/>
  <c r="G15" i="81"/>
  <c r="G14" i="81"/>
  <c r="G13" i="81"/>
  <c r="G12" i="81"/>
  <c r="G11" i="81"/>
  <c r="G10" i="81"/>
  <c r="E7" i="81"/>
  <c r="G36" i="71"/>
  <c r="G35" i="71"/>
  <c r="G34" i="71"/>
  <c r="G33" i="71"/>
  <c r="G32" i="71"/>
  <c r="G31" i="71"/>
  <c r="G30" i="71"/>
  <c r="G29" i="71"/>
  <c r="G28" i="71"/>
  <c r="G27" i="71"/>
  <c r="G26" i="71"/>
  <c r="G25" i="71"/>
  <c r="G24" i="71"/>
  <c r="G23" i="71"/>
  <c r="G22" i="71"/>
  <c r="G21" i="71"/>
  <c r="G20" i="71"/>
  <c r="G19" i="71"/>
  <c r="G18" i="71"/>
  <c r="G17" i="71"/>
  <c r="G16" i="71"/>
  <c r="G15" i="71"/>
  <c r="G14" i="71"/>
  <c r="G13" i="71"/>
  <c r="G12" i="71"/>
  <c r="G11" i="71"/>
  <c r="G10" i="71"/>
  <c r="E7" i="71"/>
  <c r="G36" i="69"/>
  <c r="G35" i="69"/>
  <c r="G34" i="69"/>
  <c r="G33" i="69"/>
  <c r="G32" i="69"/>
  <c r="G31" i="69"/>
  <c r="G30" i="69"/>
  <c r="G29" i="69"/>
  <c r="G28" i="69"/>
  <c r="G27" i="69"/>
  <c r="G26" i="69"/>
  <c r="G25" i="69"/>
  <c r="G24" i="69"/>
  <c r="G23" i="69"/>
  <c r="G22" i="69"/>
  <c r="G21" i="69"/>
  <c r="G20" i="69"/>
  <c r="G19" i="69"/>
  <c r="G18" i="69"/>
  <c r="G17" i="69"/>
  <c r="G16" i="69"/>
  <c r="G15" i="69"/>
  <c r="G14" i="69"/>
  <c r="G13" i="69"/>
  <c r="G12" i="69"/>
  <c r="G11" i="69"/>
  <c r="G10" i="69"/>
  <c r="E7" i="69"/>
  <c r="G39" i="70"/>
  <c r="G38" i="70"/>
  <c r="G37" i="70"/>
  <c r="G36" i="70"/>
  <c r="G35" i="70"/>
  <c r="G34" i="70"/>
  <c r="G33" i="70"/>
  <c r="G32" i="70"/>
  <c r="G31" i="70"/>
  <c r="G30" i="70"/>
  <c r="G29" i="70"/>
  <c r="G28" i="70"/>
  <c r="G26" i="70"/>
  <c r="G25" i="70"/>
  <c r="G24" i="70"/>
  <c r="G23" i="70"/>
  <c r="G22" i="70"/>
  <c r="G21" i="70"/>
  <c r="G20" i="70"/>
  <c r="G19" i="70"/>
  <c r="G18" i="70"/>
  <c r="G17" i="70"/>
  <c r="G16" i="70"/>
  <c r="G15" i="70"/>
  <c r="G14" i="70"/>
  <c r="G13" i="70"/>
  <c r="G12" i="70"/>
  <c r="G11" i="70"/>
  <c r="G10" i="70"/>
  <c r="E7" i="70"/>
  <c r="G35" i="73"/>
  <c r="G34" i="73"/>
  <c r="G33" i="73"/>
  <c r="G32" i="73"/>
  <c r="G31" i="73"/>
  <c r="G30" i="73"/>
  <c r="G29" i="73"/>
  <c r="G28" i="73"/>
  <c r="G27" i="73"/>
  <c r="G26" i="73"/>
  <c r="G25" i="73"/>
  <c r="G24" i="73"/>
  <c r="G23" i="73"/>
  <c r="G22" i="73"/>
  <c r="G21" i="73"/>
  <c r="G20" i="73"/>
  <c r="G19" i="73"/>
  <c r="G18" i="73"/>
  <c r="G17" i="73"/>
  <c r="G16" i="73"/>
  <c r="G15" i="73"/>
  <c r="G14" i="73"/>
  <c r="G13" i="73"/>
  <c r="G12" i="73"/>
  <c r="G11" i="73"/>
  <c r="G10" i="73"/>
  <c r="E7" i="73"/>
  <c r="G32" i="88"/>
  <c r="G31" i="88"/>
  <c r="G30" i="88"/>
  <c r="G29" i="88"/>
  <c r="G27" i="88"/>
  <c r="G26" i="88"/>
  <c r="G25" i="88"/>
  <c r="G24" i="88"/>
  <c r="G23" i="88"/>
  <c r="G22" i="88"/>
  <c r="G21" i="88"/>
  <c r="G20" i="88"/>
  <c r="H912" i="113" s="1"/>
  <c r="G19" i="88"/>
  <c r="G18" i="88"/>
  <c r="G17" i="88"/>
  <c r="G16" i="88"/>
  <c r="H908" i="113" s="1"/>
  <c r="G15" i="88"/>
  <c r="G14" i="88"/>
  <c r="G13" i="88"/>
  <c r="G12" i="88"/>
  <c r="G11" i="88"/>
  <c r="H903" i="113" s="1"/>
  <c r="G10" i="88"/>
  <c r="H902" i="113" s="1"/>
  <c r="E7" i="88"/>
  <c r="G33" i="83"/>
  <c r="G32" i="83"/>
  <c r="G31" i="83"/>
  <c r="G30" i="83"/>
  <c r="G29" i="83"/>
  <c r="G28" i="83"/>
  <c r="G27" i="83"/>
  <c r="G26" i="83"/>
  <c r="G25" i="83"/>
  <c r="G24" i="83"/>
  <c r="G23" i="83"/>
  <c r="G22" i="83"/>
  <c r="G21" i="83"/>
  <c r="G20" i="83"/>
  <c r="G19" i="83"/>
  <c r="G18" i="83"/>
  <c r="G17" i="83"/>
  <c r="G16" i="83"/>
  <c r="G15" i="83"/>
  <c r="G14" i="83"/>
  <c r="G13" i="83"/>
  <c r="G12" i="83"/>
  <c r="G11" i="83"/>
  <c r="H853" i="113" s="1"/>
  <c r="G10" i="83"/>
  <c r="H852" i="113" s="1"/>
  <c r="E7" i="83"/>
  <c r="G32" i="85"/>
  <c r="G31" i="85"/>
  <c r="G30" i="85"/>
  <c r="G29" i="85"/>
  <c r="G28" i="85"/>
  <c r="G27" i="85"/>
  <c r="G26" i="85"/>
  <c r="G25" i="85"/>
  <c r="G24" i="85"/>
  <c r="G23" i="85"/>
  <c r="G22" i="85"/>
  <c r="G21" i="85"/>
  <c r="G20" i="85"/>
  <c r="G19" i="85"/>
  <c r="G18" i="85"/>
  <c r="G17" i="85"/>
  <c r="G16" i="85"/>
  <c r="G15" i="85"/>
  <c r="G14" i="85"/>
  <c r="G13" i="85"/>
  <c r="G12" i="85"/>
  <c r="G11" i="85"/>
  <c r="G10" i="85"/>
  <c r="E7" i="85"/>
  <c r="G34" i="86"/>
  <c r="G33" i="86"/>
  <c r="G31" i="86"/>
  <c r="G30" i="86"/>
  <c r="G29" i="86"/>
  <c r="G28" i="86"/>
  <c r="G27" i="86"/>
  <c r="G26" i="86"/>
  <c r="G25" i="86"/>
  <c r="H767" i="113" s="1"/>
  <c r="G24" i="86"/>
  <c r="H766" i="113" s="1"/>
  <c r="G23" i="86"/>
  <c r="H765" i="113" s="1"/>
  <c r="G22" i="86"/>
  <c r="G21" i="86"/>
  <c r="G20" i="86"/>
  <c r="G19" i="86"/>
  <c r="G18" i="86"/>
  <c r="G17" i="86"/>
  <c r="G16" i="86"/>
  <c r="G15" i="86"/>
  <c r="G14" i="86"/>
  <c r="G13" i="86"/>
  <c r="G12" i="86"/>
  <c r="G11" i="86"/>
  <c r="G10" i="86"/>
  <c r="E7" i="86"/>
  <c r="G51" i="87"/>
  <c r="G50" i="87"/>
  <c r="G49" i="87"/>
  <c r="G48" i="87"/>
  <c r="G47" i="87"/>
  <c r="G46" i="87"/>
  <c r="G45" i="87"/>
  <c r="G44" i="87"/>
  <c r="G43" i="87"/>
  <c r="G42" i="87"/>
  <c r="G41" i="87"/>
  <c r="G40" i="87"/>
  <c r="G39" i="87"/>
  <c r="G38" i="87"/>
  <c r="G37" i="87"/>
  <c r="G36" i="87"/>
  <c r="G34" i="87"/>
  <c r="G33" i="87"/>
  <c r="G32" i="87"/>
  <c r="G31" i="87"/>
  <c r="G30" i="87"/>
  <c r="G29" i="87"/>
  <c r="G28" i="87"/>
  <c r="G27" i="87"/>
  <c r="G26" i="87"/>
  <c r="G25" i="87"/>
  <c r="G24" i="87"/>
  <c r="G23" i="87"/>
  <c r="G22" i="87"/>
  <c r="G21" i="87"/>
  <c r="G20" i="87"/>
  <c r="G19" i="87"/>
  <c r="G18" i="87"/>
  <c r="G17" i="87"/>
  <c r="G16" i="87"/>
  <c r="G15" i="87"/>
  <c r="G14" i="87"/>
  <c r="G13" i="87"/>
  <c r="G12" i="87"/>
  <c r="G11" i="87"/>
  <c r="G10" i="87"/>
  <c r="E7" i="87"/>
  <c r="G35" i="84"/>
  <c r="G34" i="84"/>
  <c r="G33" i="84"/>
  <c r="G32" i="84"/>
  <c r="G31" i="84"/>
  <c r="G30" i="84"/>
  <c r="G29" i="84"/>
  <c r="G28" i="84"/>
  <c r="G27" i="84"/>
  <c r="G26" i="84"/>
  <c r="G25" i="84"/>
  <c r="G24" i="84"/>
  <c r="G23" i="84"/>
  <c r="G22" i="84"/>
  <c r="G21" i="84"/>
  <c r="G20" i="84"/>
  <c r="G19" i="84"/>
  <c r="G18" i="84"/>
  <c r="G17" i="84"/>
  <c r="G16" i="84"/>
  <c r="G15" i="84"/>
  <c r="G14" i="84"/>
  <c r="G13" i="84"/>
  <c r="G12" i="84"/>
  <c r="G11" i="84"/>
  <c r="G10" i="84"/>
  <c r="E7" i="84"/>
  <c r="G39" i="92"/>
  <c r="G38" i="92"/>
  <c r="G37" i="92"/>
  <c r="G36" i="92"/>
  <c r="G35" i="92"/>
  <c r="G34" i="92"/>
  <c r="G33" i="92"/>
  <c r="G32" i="92"/>
  <c r="G31" i="92"/>
  <c r="G30" i="92"/>
  <c r="G29" i="92"/>
  <c r="G28" i="92"/>
  <c r="G27" i="92"/>
  <c r="G26" i="92"/>
  <c r="G25" i="92"/>
  <c r="G24" i="92"/>
  <c r="G23" i="92"/>
  <c r="G22" i="92"/>
  <c r="G21" i="92"/>
  <c r="G20" i="92"/>
  <c r="G19" i="92"/>
  <c r="G18" i="92"/>
  <c r="G17" i="92"/>
  <c r="G16" i="92"/>
  <c r="H608" i="113" s="1"/>
  <c r="G15" i="92"/>
  <c r="G14" i="92"/>
  <c r="G13" i="92"/>
  <c r="G12" i="92"/>
  <c r="G11" i="92"/>
  <c r="G10" i="92"/>
  <c r="E7" i="92"/>
  <c r="G25" i="99"/>
  <c r="G24" i="99"/>
  <c r="G23" i="99"/>
  <c r="G22" i="99"/>
  <c r="G21" i="99"/>
  <c r="G20" i="99"/>
  <c r="G19" i="99"/>
  <c r="G18" i="99"/>
  <c r="G17" i="99"/>
  <c r="G16" i="99"/>
  <c r="G15" i="99"/>
  <c r="G14" i="99"/>
  <c r="G13" i="99"/>
  <c r="G12" i="99"/>
  <c r="G11" i="99"/>
  <c r="G10" i="99"/>
  <c r="E7" i="99"/>
  <c r="G45" i="93"/>
  <c r="G44" i="93"/>
  <c r="G43" i="93"/>
  <c r="G42" i="93"/>
  <c r="G41" i="93"/>
  <c r="G40" i="93"/>
  <c r="G39" i="93"/>
  <c r="G38" i="93"/>
  <c r="G37" i="93"/>
  <c r="G36" i="93"/>
  <c r="G35" i="93"/>
  <c r="G34" i="93"/>
  <c r="G33" i="93"/>
  <c r="G32" i="93"/>
  <c r="G31" i="93"/>
  <c r="G30" i="93"/>
  <c r="G29" i="93"/>
  <c r="G28" i="93"/>
  <c r="G27" i="93"/>
  <c r="G26" i="93"/>
  <c r="G25" i="93"/>
  <c r="G24" i="93"/>
  <c r="G23" i="93"/>
  <c r="G22" i="93"/>
  <c r="G21" i="93"/>
  <c r="G20" i="93"/>
  <c r="G19" i="93"/>
  <c r="G18" i="93"/>
  <c r="G17" i="93"/>
  <c r="G16" i="93"/>
  <c r="G15" i="93"/>
  <c r="G14" i="93"/>
  <c r="G13" i="93"/>
  <c r="G12" i="93"/>
  <c r="G11" i="93"/>
  <c r="G10" i="93"/>
  <c r="E7" i="93"/>
  <c r="G48" i="94"/>
  <c r="G47" i="94"/>
  <c r="G46" i="94"/>
  <c r="G45" i="94"/>
  <c r="G44" i="94"/>
  <c r="G43" i="94"/>
  <c r="G42" i="94"/>
  <c r="G41" i="94"/>
  <c r="G40" i="94"/>
  <c r="G39" i="94"/>
  <c r="G38" i="94"/>
  <c r="G37" i="94"/>
  <c r="G36" i="94"/>
  <c r="G35" i="94"/>
  <c r="G34" i="94"/>
  <c r="G33" i="94"/>
  <c r="G32" i="94"/>
  <c r="G31" i="94"/>
  <c r="G30" i="94"/>
  <c r="G29" i="94"/>
  <c r="G28" i="94"/>
  <c r="G27" i="94"/>
  <c r="G26" i="94"/>
  <c r="G25" i="94"/>
  <c r="G24" i="94"/>
  <c r="G23" i="94"/>
  <c r="G22" i="94"/>
  <c r="G21" i="94"/>
  <c r="G20" i="94"/>
  <c r="G19" i="94"/>
  <c r="G18" i="94"/>
  <c r="G17" i="94"/>
  <c r="G16" i="94"/>
  <c r="G15" i="94"/>
  <c r="G14" i="94"/>
  <c r="G13" i="94"/>
  <c r="G12" i="94"/>
  <c r="G11" i="94"/>
  <c r="G10" i="94"/>
  <c r="E7" i="94"/>
  <c r="G33" i="95"/>
  <c r="G32" i="95"/>
  <c r="G31" i="95"/>
  <c r="G30" i="95"/>
  <c r="G29" i="95"/>
  <c r="G28" i="95"/>
  <c r="G27" i="95"/>
  <c r="G26" i="95"/>
  <c r="G25" i="95"/>
  <c r="G24" i="95"/>
  <c r="G23" i="95"/>
  <c r="G22" i="95"/>
  <c r="G21" i="95"/>
  <c r="G20" i="95"/>
  <c r="G19" i="95"/>
  <c r="G18" i="95"/>
  <c r="G17" i="95"/>
  <c r="G16" i="95"/>
  <c r="G15" i="95"/>
  <c r="G14" i="95"/>
  <c r="G13" i="95"/>
  <c r="G12" i="95"/>
  <c r="G11" i="95"/>
  <c r="G10" i="95"/>
  <c r="E7" i="95"/>
  <c r="G31" i="96"/>
  <c r="G30" i="96"/>
  <c r="G29" i="96"/>
  <c r="G28" i="96"/>
  <c r="G27" i="96"/>
  <c r="G26" i="96"/>
  <c r="G25" i="96"/>
  <c r="G24" i="96"/>
  <c r="G23" i="96"/>
  <c r="G22" i="96"/>
  <c r="G21" i="96"/>
  <c r="G20" i="96"/>
  <c r="G19" i="96"/>
  <c r="G18" i="96"/>
  <c r="G17" i="96"/>
  <c r="G16" i="96"/>
  <c r="G15" i="96"/>
  <c r="G14" i="96"/>
  <c r="G13" i="96"/>
  <c r="G12" i="96"/>
  <c r="G11" i="96"/>
  <c r="G10" i="96"/>
  <c r="E7" i="96"/>
  <c r="G47" i="112"/>
  <c r="G46" i="112"/>
  <c r="G45" i="112"/>
  <c r="G44" i="112"/>
  <c r="G43" i="112"/>
  <c r="G42" i="112"/>
  <c r="G41" i="112"/>
  <c r="G40" i="112"/>
  <c r="G39" i="112"/>
  <c r="G38" i="112"/>
  <c r="G37" i="112"/>
  <c r="G36" i="112"/>
  <c r="G35" i="112"/>
  <c r="G34" i="112"/>
  <c r="G33" i="112"/>
  <c r="G32" i="112"/>
  <c r="G31" i="112"/>
  <c r="G30" i="112"/>
  <c r="G29" i="112"/>
  <c r="G28" i="112"/>
  <c r="G27" i="112"/>
  <c r="G26" i="112"/>
  <c r="G25" i="112"/>
  <c r="G24" i="112"/>
  <c r="G23" i="112"/>
  <c r="G22" i="112"/>
  <c r="G21" i="112"/>
  <c r="G20" i="112"/>
  <c r="G19" i="112"/>
  <c r="G18" i="112"/>
  <c r="G17" i="112"/>
  <c r="G16" i="112"/>
  <c r="G15" i="112"/>
  <c r="G14" i="112"/>
  <c r="G13" i="112"/>
  <c r="G12" i="112"/>
  <c r="G11" i="112"/>
  <c r="E7" i="112"/>
  <c r="G43" i="111"/>
  <c r="G42" i="111"/>
  <c r="G41" i="111"/>
  <c r="G40" i="111"/>
  <c r="G39" i="111"/>
  <c r="G38" i="111"/>
  <c r="G37" i="111"/>
  <c r="G36" i="111"/>
  <c r="G35" i="111"/>
  <c r="G34" i="111"/>
  <c r="G33" i="111"/>
  <c r="G32" i="111"/>
  <c r="G31" i="111"/>
  <c r="G30" i="111"/>
  <c r="G29" i="111"/>
  <c r="G28" i="111"/>
  <c r="G27" i="111"/>
  <c r="G26" i="111"/>
  <c r="G25" i="111"/>
  <c r="G24" i="111"/>
  <c r="G23" i="111"/>
  <c r="G22" i="111"/>
  <c r="G21" i="111"/>
  <c r="G20" i="111"/>
  <c r="G19" i="111"/>
  <c r="G18" i="111"/>
  <c r="G17" i="111"/>
  <c r="G16" i="111"/>
  <c r="G15" i="111"/>
  <c r="G14" i="111"/>
  <c r="G13" i="111"/>
  <c r="G12" i="111"/>
  <c r="G11" i="111"/>
  <c r="G10" i="111"/>
  <c r="E7" i="111"/>
  <c r="G44" i="110"/>
  <c r="G43" i="110"/>
  <c r="G42" i="110"/>
  <c r="G41" i="110"/>
  <c r="G40" i="110"/>
  <c r="G39" i="110"/>
  <c r="G38" i="110"/>
  <c r="G37" i="110"/>
  <c r="G36" i="110"/>
  <c r="G35" i="110"/>
  <c r="G34" i="110"/>
  <c r="G33" i="110"/>
  <c r="G32" i="110"/>
  <c r="G31" i="110"/>
  <c r="G30" i="110"/>
  <c r="G29" i="110"/>
  <c r="G28" i="110"/>
  <c r="G27" i="110"/>
  <c r="G26" i="110"/>
  <c r="G25" i="110"/>
  <c r="G24" i="110"/>
  <c r="G23" i="110"/>
  <c r="G22" i="110"/>
  <c r="G21" i="110"/>
  <c r="G20" i="110"/>
  <c r="G19" i="110"/>
  <c r="G18" i="110"/>
  <c r="G17" i="110"/>
  <c r="G16" i="110"/>
  <c r="G15" i="110"/>
  <c r="G14" i="110"/>
  <c r="G13" i="110"/>
  <c r="G12" i="110"/>
  <c r="G11" i="110"/>
  <c r="G10" i="110"/>
  <c r="E7" i="110"/>
  <c r="G44" i="109"/>
  <c r="G43" i="109"/>
  <c r="G42" i="109"/>
  <c r="G41" i="109"/>
  <c r="G40" i="109"/>
  <c r="G39" i="109"/>
  <c r="G38" i="109"/>
  <c r="G37" i="109"/>
  <c r="G36" i="109"/>
  <c r="G35" i="109"/>
  <c r="G34" i="109"/>
  <c r="G33" i="109"/>
  <c r="G32" i="109"/>
  <c r="G31" i="109"/>
  <c r="G30" i="109"/>
  <c r="G29" i="109"/>
  <c r="G28" i="109"/>
  <c r="G27" i="109"/>
  <c r="G26" i="109"/>
  <c r="G25" i="109"/>
  <c r="G24" i="109"/>
  <c r="G23" i="109"/>
  <c r="G21" i="109"/>
  <c r="G20" i="109"/>
  <c r="G19" i="109"/>
  <c r="G18" i="109"/>
  <c r="G17" i="109"/>
  <c r="G16" i="109"/>
  <c r="G15" i="109"/>
  <c r="G14" i="109"/>
  <c r="G13" i="109"/>
  <c r="G12" i="109"/>
  <c r="G10" i="109"/>
  <c r="E7" i="109"/>
  <c r="G42" i="108"/>
  <c r="G41" i="108"/>
  <c r="G40" i="108"/>
  <c r="G39" i="108"/>
  <c r="G38" i="108"/>
  <c r="G37" i="108"/>
  <c r="G36" i="108"/>
  <c r="G35" i="108"/>
  <c r="G34" i="108"/>
  <c r="G33" i="108"/>
  <c r="G32" i="108"/>
  <c r="G31" i="108"/>
  <c r="G30" i="108"/>
  <c r="G29" i="108"/>
  <c r="G28" i="108"/>
  <c r="G27" i="108"/>
  <c r="G26" i="108"/>
  <c r="G25" i="108"/>
  <c r="G24" i="108"/>
  <c r="G23" i="108"/>
  <c r="G22" i="108"/>
  <c r="G21" i="108"/>
  <c r="G20" i="108"/>
  <c r="G19" i="108"/>
  <c r="G18" i="108"/>
  <c r="G17" i="108"/>
  <c r="G16" i="108"/>
  <c r="G15" i="108"/>
  <c r="G14" i="108"/>
  <c r="G13" i="108"/>
  <c r="G12" i="108"/>
  <c r="G11" i="108"/>
  <c r="G10" i="108"/>
  <c r="E7" i="108"/>
  <c r="G49" i="107"/>
  <c r="G48" i="107"/>
  <c r="G47" i="107"/>
  <c r="G46" i="107"/>
  <c r="G45" i="107"/>
  <c r="G44" i="107"/>
  <c r="G43" i="107"/>
  <c r="G42" i="107"/>
  <c r="G41" i="107"/>
  <c r="G40" i="107"/>
  <c r="G39" i="107"/>
  <c r="G38" i="107"/>
  <c r="G37" i="107"/>
  <c r="G36" i="107"/>
  <c r="G35" i="107"/>
  <c r="G34" i="107"/>
  <c r="G33" i="107"/>
  <c r="G32" i="107"/>
  <c r="G31" i="107"/>
  <c r="G30" i="107"/>
  <c r="G29" i="107"/>
  <c r="G28" i="107"/>
  <c r="G27" i="107"/>
  <c r="G26" i="107"/>
  <c r="G25" i="107"/>
  <c r="G24" i="107"/>
  <c r="G23" i="107"/>
  <c r="G22" i="107"/>
  <c r="G21" i="107"/>
  <c r="G20" i="107"/>
  <c r="G19" i="107"/>
  <c r="G18" i="107"/>
  <c r="G17" i="107"/>
  <c r="G16" i="107"/>
  <c r="G15" i="107"/>
  <c r="G14" i="107"/>
  <c r="G13" i="107"/>
  <c r="G12" i="107"/>
  <c r="G11" i="107"/>
  <c r="G10" i="107"/>
  <c r="E7" i="107"/>
  <c r="G43" i="106"/>
  <c r="G42" i="106"/>
  <c r="G41" i="106"/>
  <c r="G40" i="106"/>
  <c r="G39" i="106"/>
  <c r="G38" i="106"/>
  <c r="G37" i="106"/>
  <c r="G36" i="106"/>
  <c r="G35" i="106"/>
  <c r="G34" i="106"/>
  <c r="G33" i="106"/>
  <c r="G32" i="106"/>
  <c r="G31" i="106"/>
  <c r="G30" i="106"/>
  <c r="G29" i="106"/>
  <c r="G28" i="106"/>
  <c r="G27" i="106"/>
  <c r="G26" i="106"/>
  <c r="G25" i="106"/>
  <c r="G24" i="106"/>
  <c r="G23" i="106"/>
  <c r="G22" i="106"/>
  <c r="G21" i="106"/>
  <c r="G20" i="106"/>
  <c r="G19" i="106"/>
  <c r="G18" i="106"/>
  <c r="G17" i="106"/>
  <c r="G16" i="106"/>
  <c r="G15" i="106"/>
  <c r="G14" i="106"/>
  <c r="G13" i="106"/>
  <c r="G12" i="106"/>
  <c r="G11" i="106"/>
  <c r="G10" i="106"/>
  <c r="E7" i="106"/>
  <c r="F43" i="114"/>
  <c r="N38" i="114"/>
  <c r="N36" i="114"/>
  <c r="M36" i="114"/>
  <c r="O36" i="114" s="1"/>
  <c r="O34" i="114"/>
  <c r="N34" i="114"/>
  <c r="N34" i="114" a="1"/>
  <c r="M34" i="114"/>
  <c r="M34" i="114" a="1"/>
  <c r="L34" i="114"/>
  <c r="K34" i="114"/>
  <c r="K34" i="114" a="1"/>
  <c r="J34" i="114"/>
  <c r="J34" i="114" a="1"/>
  <c r="I34" i="114"/>
  <c r="H34" i="114"/>
  <c r="H34" i="114" a="1"/>
  <c r="G34" i="114"/>
  <c r="G34" i="114" a="1"/>
  <c r="O33" i="114"/>
  <c r="N33" i="114"/>
  <c r="N33" i="114" a="1"/>
  <c r="M33" i="114"/>
  <c r="M33" i="114" a="1"/>
  <c r="L33" i="114"/>
  <c r="K33" i="114"/>
  <c r="K33" i="114" a="1"/>
  <c r="J33" i="114"/>
  <c r="J33" i="114" a="1"/>
  <c r="I33" i="114"/>
  <c r="H33" i="114"/>
  <c r="H33" i="114" a="1"/>
  <c r="G33" i="114"/>
  <c r="G33" i="114" a="1"/>
  <c r="O32" i="114"/>
  <c r="N32" i="114"/>
  <c r="N32" i="114" a="1"/>
  <c r="M32" i="114"/>
  <c r="M32" i="114" a="1"/>
  <c r="K32" i="114"/>
  <c r="K32" i="114" a="1"/>
  <c r="J32" i="114"/>
  <c r="J32" i="114" a="1"/>
  <c r="H32" i="114"/>
  <c r="H32" i="114" a="1"/>
  <c r="G32" i="114"/>
  <c r="I32" i="114" s="1"/>
  <c r="G32" i="114" a="1"/>
  <c r="O31" i="114"/>
  <c r="N31" i="114"/>
  <c r="N31" i="114" a="1"/>
  <c r="M31" i="114"/>
  <c r="M31" i="114" a="1"/>
  <c r="L31" i="114"/>
  <c r="K31" i="114"/>
  <c r="K31" i="114" a="1"/>
  <c r="J31" i="114"/>
  <c r="J31" i="114" a="1"/>
  <c r="I31" i="114"/>
  <c r="H31" i="114"/>
  <c r="H31" i="114" a="1"/>
  <c r="G31" i="114"/>
  <c r="G31" i="114" a="1"/>
  <c r="O30" i="114"/>
  <c r="N30" i="114"/>
  <c r="N30" i="114" a="1"/>
  <c r="M30" i="114"/>
  <c r="M30" i="114" a="1"/>
  <c r="L30" i="114"/>
  <c r="K30" i="114"/>
  <c r="K30" i="114" a="1"/>
  <c r="J30" i="114"/>
  <c r="J30" i="114" a="1"/>
  <c r="I30" i="114"/>
  <c r="H30" i="114"/>
  <c r="H30" i="114" a="1"/>
  <c r="G30" i="114"/>
  <c r="G30" i="114" a="1"/>
  <c r="O29" i="114"/>
  <c r="N29" i="114"/>
  <c r="N29" i="114" a="1"/>
  <c r="M29" i="114"/>
  <c r="M29" i="114" a="1"/>
  <c r="L29" i="114"/>
  <c r="K29" i="114"/>
  <c r="K29" i="114" a="1"/>
  <c r="J29" i="114"/>
  <c r="J29" i="114" a="1"/>
  <c r="I29" i="114"/>
  <c r="H29" i="114"/>
  <c r="H29" i="114" a="1"/>
  <c r="G29" i="114"/>
  <c r="G29" i="114" a="1"/>
  <c r="N28" i="114"/>
  <c r="O26" i="114"/>
  <c r="N26" i="114"/>
  <c r="M26" i="114"/>
  <c r="K26" i="114"/>
  <c r="J26" i="114"/>
  <c r="H26" i="114"/>
  <c r="G26" i="114"/>
  <c r="O25" i="114"/>
  <c r="N25" i="114"/>
  <c r="M25" i="114"/>
  <c r="L25" i="114"/>
  <c r="K25" i="114"/>
  <c r="J25" i="114"/>
  <c r="H25" i="114"/>
  <c r="G25" i="114"/>
  <c r="I25" i="114" s="1"/>
  <c r="N24" i="114"/>
  <c r="M24" i="114"/>
  <c r="O24" i="114" s="1"/>
  <c r="K24" i="114"/>
  <c r="J24" i="114"/>
  <c r="L24" i="114" s="1"/>
  <c r="H24" i="114"/>
  <c r="G24" i="114"/>
  <c r="I24" i="114" s="1"/>
  <c r="N23" i="114"/>
  <c r="M23" i="114"/>
  <c r="O23" i="114" s="1"/>
  <c r="N22" i="114"/>
  <c r="M22" i="114"/>
  <c r="O22" i="114" s="1"/>
  <c r="K22" i="114"/>
  <c r="J22" i="114"/>
  <c r="L22" i="114" s="1"/>
  <c r="H22" i="114"/>
  <c r="G22" i="114"/>
  <c r="I22" i="114" s="1"/>
  <c r="N21" i="114"/>
  <c r="M21" i="114"/>
  <c r="M28" i="114" s="1"/>
  <c r="O28" i="114" s="1"/>
  <c r="K21" i="114"/>
  <c r="J21" i="114"/>
  <c r="L21" i="114" s="1"/>
  <c r="H21" i="114"/>
  <c r="G21" i="114"/>
  <c r="I21" i="114" s="1"/>
  <c r="N19" i="114"/>
  <c r="M19" i="114"/>
  <c r="O19" i="114" s="1"/>
  <c r="K19" i="114"/>
  <c r="J19" i="114"/>
  <c r="H19" i="114"/>
  <c r="G19" i="114"/>
  <c r="N18" i="114"/>
  <c r="M18" i="114"/>
  <c r="O18" i="114" s="1"/>
  <c r="K18" i="114"/>
  <c r="J18" i="114"/>
  <c r="L18" i="114" s="1"/>
  <c r="H18" i="114"/>
  <c r="G18" i="114"/>
  <c r="I18" i="114" s="1"/>
  <c r="N17" i="114"/>
  <c r="M17" i="114"/>
  <c r="O17" i="114" s="1"/>
  <c r="K17" i="114"/>
  <c r="J17" i="114"/>
  <c r="L17" i="114" s="1"/>
  <c r="H17" i="114"/>
  <c r="G17" i="114"/>
  <c r="I17" i="114" s="1"/>
  <c r="N16" i="114"/>
  <c r="M16" i="114"/>
  <c r="O16" i="114" s="1"/>
  <c r="K16" i="114"/>
  <c r="J16" i="114"/>
  <c r="H16" i="114"/>
  <c r="G16" i="114"/>
  <c r="N15" i="114"/>
  <c r="M15" i="114"/>
  <c r="O15" i="114" s="1"/>
  <c r="K15" i="114"/>
  <c r="J15" i="114"/>
  <c r="H15" i="114"/>
  <c r="G15" i="114"/>
  <c r="N14" i="114"/>
  <c r="N20" i="114" s="1"/>
  <c r="M14" i="114"/>
  <c r="M20" i="114" s="1"/>
  <c r="O20" i="114" s="1"/>
  <c r="K14" i="114"/>
  <c r="J14" i="114"/>
  <c r="L14" i="114" s="1"/>
  <c r="H14" i="114"/>
  <c r="G14" i="114"/>
  <c r="N12" i="114"/>
  <c r="M12" i="114"/>
  <c r="O12" i="114" s="1"/>
  <c r="K12" i="114"/>
  <c r="J12" i="114"/>
  <c r="L12" i="114" s="1"/>
  <c r="H12" i="114"/>
  <c r="G12" i="114"/>
  <c r="I12" i="114" s="1"/>
  <c r="N11" i="114"/>
  <c r="M11" i="114"/>
  <c r="O11" i="114" s="1"/>
  <c r="K11" i="114"/>
  <c r="J11" i="114"/>
  <c r="L11" i="114" s="1"/>
  <c r="H11" i="114"/>
  <c r="G11" i="114"/>
  <c r="I11" i="114" s="1"/>
  <c r="N10" i="114"/>
  <c r="M10" i="114"/>
  <c r="O10" i="114" s="1"/>
  <c r="K10" i="114"/>
  <c r="J10" i="114"/>
  <c r="L10" i="114" s="1"/>
  <c r="H10" i="114"/>
  <c r="G10" i="114"/>
  <c r="I10" i="114" s="1"/>
  <c r="N9" i="114"/>
  <c r="M9" i="114"/>
  <c r="O9" i="114" s="1"/>
  <c r="K9" i="114"/>
  <c r="J9" i="114"/>
  <c r="L9" i="114" s="1"/>
  <c r="H9" i="114"/>
  <c r="G9" i="114"/>
  <c r="I9" i="114" s="1"/>
  <c r="N8" i="114"/>
  <c r="M8" i="114"/>
  <c r="O8" i="114" s="1"/>
  <c r="K8" i="114"/>
  <c r="J8" i="114"/>
  <c r="L8" i="114" s="1"/>
  <c r="H8" i="114"/>
  <c r="G8" i="114"/>
  <c r="I8" i="114" s="1"/>
  <c r="N7" i="114"/>
  <c r="M7" i="114"/>
  <c r="O7" i="114" s="1"/>
  <c r="K7" i="114"/>
  <c r="J7" i="114"/>
  <c r="L7" i="114" s="1"/>
  <c r="H7" i="114"/>
  <c r="G7" i="114"/>
  <c r="I7" i="114" s="1"/>
  <c r="N6" i="114"/>
  <c r="N40" i="114" s="1"/>
  <c r="M6" i="114"/>
  <c r="M40" i="114" s="1"/>
  <c r="K6" i="114"/>
  <c r="J6" i="114"/>
  <c r="J13" i="114" s="1"/>
  <c r="H6" i="114"/>
  <c r="H13" i="114" s="1"/>
  <c r="G6" i="114"/>
  <c r="G13" i="114" s="1"/>
  <c r="I13" i="114" s="1"/>
  <c r="AA1203" i="113"/>
  <c r="Z1203" i="113"/>
  <c r="Y1203" i="113"/>
  <c r="W1203" i="113"/>
  <c r="V1203" i="113"/>
  <c r="U1203" i="113"/>
  <c r="T1203" i="113"/>
  <c r="S1203" i="113"/>
  <c r="R1203" i="113"/>
  <c r="Q1203" i="113"/>
  <c r="P1203" i="113"/>
  <c r="O1203" i="113"/>
  <c r="N1203" i="113"/>
  <c r="M1203" i="113"/>
  <c r="L1203" i="113"/>
  <c r="K1203" i="113"/>
  <c r="I1203" i="113"/>
  <c r="H1203" i="113"/>
  <c r="G1203" i="113"/>
  <c r="F1203" i="113"/>
  <c r="E1203" i="113"/>
  <c r="D1203" i="113"/>
  <c r="C1203" i="113"/>
  <c r="A1203" i="113"/>
  <c r="AA1202" i="113"/>
  <c r="Z1202" i="113"/>
  <c r="Y1202" i="113"/>
  <c r="W1202" i="113"/>
  <c r="V1202" i="113"/>
  <c r="U1202" i="113"/>
  <c r="T1202" i="113"/>
  <c r="S1202" i="113"/>
  <c r="R1202" i="113"/>
  <c r="Q1202" i="113"/>
  <c r="P1202" i="113"/>
  <c r="O1202" i="113"/>
  <c r="N1202" i="113"/>
  <c r="M1202" i="113"/>
  <c r="L1202" i="113"/>
  <c r="K1202" i="113"/>
  <c r="I1202" i="113"/>
  <c r="H1202" i="113"/>
  <c r="G1202" i="113"/>
  <c r="F1202" i="113"/>
  <c r="E1202" i="113"/>
  <c r="D1202" i="113"/>
  <c r="C1202" i="113"/>
  <c r="A1202" i="113"/>
  <c r="AA1153" i="113"/>
  <c r="Z1153" i="113"/>
  <c r="Y1153" i="113"/>
  <c r="W1153" i="113"/>
  <c r="V1153" i="113"/>
  <c r="U1153" i="113"/>
  <c r="T1153" i="113"/>
  <c r="S1153" i="113"/>
  <c r="R1153" i="113"/>
  <c r="Q1153" i="113"/>
  <c r="P1153" i="113"/>
  <c r="O1153" i="113"/>
  <c r="N1153" i="113"/>
  <c r="M1153" i="113"/>
  <c r="L1153" i="113"/>
  <c r="K1153" i="113"/>
  <c r="I1153" i="113"/>
  <c r="H1153" i="113"/>
  <c r="G1153" i="113"/>
  <c r="F1153" i="113"/>
  <c r="E1153" i="113"/>
  <c r="D1153" i="113"/>
  <c r="C1153" i="113"/>
  <c r="A1153" i="113"/>
  <c r="AA1152" i="113"/>
  <c r="Z1152" i="113"/>
  <c r="Y1152" i="113"/>
  <c r="W1152" i="113"/>
  <c r="V1152" i="113"/>
  <c r="U1152" i="113"/>
  <c r="T1152" i="113"/>
  <c r="S1152" i="113"/>
  <c r="R1152" i="113"/>
  <c r="Q1152" i="113"/>
  <c r="P1152" i="113"/>
  <c r="O1152" i="113"/>
  <c r="N1152" i="113"/>
  <c r="M1152" i="113"/>
  <c r="L1152" i="113"/>
  <c r="K1152" i="113"/>
  <c r="I1152" i="113"/>
  <c r="H1152" i="113"/>
  <c r="G1152" i="113"/>
  <c r="F1152" i="113"/>
  <c r="E1152" i="113"/>
  <c r="D1152" i="113"/>
  <c r="C1152" i="113"/>
  <c r="A1152" i="113"/>
  <c r="AA1103" i="113"/>
  <c r="Z1103" i="113"/>
  <c r="Y1103" i="113"/>
  <c r="W1103" i="113"/>
  <c r="V1103" i="113"/>
  <c r="U1103" i="113"/>
  <c r="T1103" i="113"/>
  <c r="S1103" i="113"/>
  <c r="R1103" i="113"/>
  <c r="Q1103" i="113"/>
  <c r="P1103" i="113"/>
  <c r="O1103" i="113"/>
  <c r="N1103" i="113"/>
  <c r="M1103" i="113"/>
  <c r="L1103" i="113"/>
  <c r="K1103" i="113"/>
  <c r="I1103" i="113"/>
  <c r="H1103" i="113"/>
  <c r="G1103" i="113"/>
  <c r="F1103" i="113"/>
  <c r="E1103" i="113"/>
  <c r="D1103" i="113"/>
  <c r="C1103" i="113"/>
  <c r="A1103" i="113"/>
  <c r="AA1102" i="113"/>
  <c r="Z1102" i="113"/>
  <c r="Y1102" i="113"/>
  <c r="W1102" i="113"/>
  <c r="V1102" i="113"/>
  <c r="U1102" i="113"/>
  <c r="T1102" i="113"/>
  <c r="S1102" i="113"/>
  <c r="R1102" i="113"/>
  <c r="Q1102" i="113"/>
  <c r="P1102" i="113"/>
  <c r="O1102" i="113"/>
  <c r="N1102" i="113"/>
  <c r="M1102" i="113"/>
  <c r="L1102" i="113"/>
  <c r="K1102" i="113"/>
  <c r="I1102" i="113"/>
  <c r="H1102" i="113"/>
  <c r="G1102" i="113"/>
  <c r="F1102" i="113"/>
  <c r="E1102" i="113"/>
  <c r="D1102" i="113"/>
  <c r="C1102" i="113"/>
  <c r="A1102" i="113"/>
  <c r="AA1053" i="113"/>
  <c r="Z1053" i="113"/>
  <c r="Y1053" i="113"/>
  <c r="W1053" i="113"/>
  <c r="V1053" i="113"/>
  <c r="U1053" i="113"/>
  <c r="T1053" i="113"/>
  <c r="S1053" i="113"/>
  <c r="R1053" i="113"/>
  <c r="Q1053" i="113"/>
  <c r="P1053" i="113"/>
  <c r="O1053" i="113"/>
  <c r="N1053" i="113"/>
  <c r="M1053" i="113"/>
  <c r="L1053" i="113"/>
  <c r="K1053" i="113"/>
  <c r="I1053" i="113"/>
  <c r="H1053" i="113"/>
  <c r="G1053" i="113"/>
  <c r="F1053" i="113"/>
  <c r="E1053" i="113"/>
  <c r="D1053" i="113"/>
  <c r="C1053" i="113"/>
  <c r="A1053" i="113"/>
  <c r="AA1052" i="113"/>
  <c r="Z1052" i="113"/>
  <c r="Y1052" i="113"/>
  <c r="W1052" i="113"/>
  <c r="V1052" i="113"/>
  <c r="U1052" i="113"/>
  <c r="T1052" i="113"/>
  <c r="S1052" i="113"/>
  <c r="R1052" i="113"/>
  <c r="Q1052" i="113"/>
  <c r="P1052" i="113"/>
  <c r="O1052" i="113"/>
  <c r="N1052" i="113"/>
  <c r="M1052" i="113"/>
  <c r="L1052" i="113"/>
  <c r="K1052" i="113"/>
  <c r="I1052" i="113"/>
  <c r="H1052" i="113"/>
  <c r="G1052" i="113"/>
  <c r="F1052" i="113"/>
  <c r="E1052" i="113"/>
  <c r="D1052" i="113"/>
  <c r="C1052" i="113"/>
  <c r="A1052" i="113"/>
  <c r="AA1003" i="113"/>
  <c r="Z1003" i="113"/>
  <c r="Y1003" i="113"/>
  <c r="W1003" i="113"/>
  <c r="V1003" i="113"/>
  <c r="U1003" i="113"/>
  <c r="T1003" i="113"/>
  <c r="S1003" i="113"/>
  <c r="R1003" i="113"/>
  <c r="Q1003" i="113"/>
  <c r="P1003" i="113"/>
  <c r="O1003" i="113"/>
  <c r="N1003" i="113"/>
  <c r="M1003" i="113"/>
  <c r="L1003" i="113"/>
  <c r="K1003" i="113"/>
  <c r="I1003" i="113"/>
  <c r="H1003" i="113"/>
  <c r="G1003" i="113"/>
  <c r="F1003" i="113"/>
  <c r="E1003" i="113"/>
  <c r="D1003" i="113"/>
  <c r="C1003" i="113"/>
  <c r="A1003" i="113"/>
  <c r="AA1002" i="113"/>
  <c r="Z1002" i="113"/>
  <c r="Y1002" i="113"/>
  <c r="W1002" i="113"/>
  <c r="V1002" i="113"/>
  <c r="U1002" i="113"/>
  <c r="T1002" i="113"/>
  <c r="S1002" i="113"/>
  <c r="R1002" i="113"/>
  <c r="Q1002" i="113"/>
  <c r="P1002" i="113"/>
  <c r="O1002" i="113"/>
  <c r="N1002" i="113"/>
  <c r="M1002" i="113"/>
  <c r="L1002" i="113"/>
  <c r="K1002" i="113"/>
  <c r="I1002" i="113"/>
  <c r="H1002" i="113"/>
  <c r="G1002" i="113"/>
  <c r="F1002" i="113"/>
  <c r="E1002" i="113"/>
  <c r="D1002" i="113"/>
  <c r="C1002" i="113"/>
  <c r="A1002" i="113"/>
  <c r="AA953" i="113"/>
  <c r="Z953" i="113"/>
  <c r="Y953" i="113"/>
  <c r="W953" i="113"/>
  <c r="V953" i="113"/>
  <c r="U953" i="113"/>
  <c r="T953" i="113"/>
  <c r="S953" i="113"/>
  <c r="R953" i="113"/>
  <c r="Q953" i="113"/>
  <c r="P953" i="113"/>
  <c r="O953" i="113"/>
  <c r="N953" i="113"/>
  <c r="M953" i="113"/>
  <c r="L953" i="113"/>
  <c r="K953" i="113"/>
  <c r="I953" i="113"/>
  <c r="H953" i="113"/>
  <c r="G953" i="113"/>
  <c r="F953" i="113"/>
  <c r="E953" i="113"/>
  <c r="D953" i="113"/>
  <c r="C953" i="113"/>
  <c r="A953" i="113"/>
  <c r="AA952" i="113"/>
  <c r="Z952" i="113"/>
  <c r="Y952" i="113"/>
  <c r="W952" i="113"/>
  <c r="V952" i="113"/>
  <c r="U952" i="113"/>
  <c r="T952" i="113"/>
  <c r="S952" i="113"/>
  <c r="R952" i="113"/>
  <c r="Q952" i="113"/>
  <c r="P952" i="113"/>
  <c r="O952" i="113"/>
  <c r="N952" i="113"/>
  <c r="M952" i="113"/>
  <c r="L952" i="113"/>
  <c r="K952" i="113"/>
  <c r="I952" i="113"/>
  <c r="H952" i="113"/>
  <c r="G952" i="113"/>
  <c r="F952" i="113"/>
  <c r="E952" i="113"/>
  <c r="D952" i="113"/>
  <c r="C952" i="113"/>
  <c r="A952" i="113"/>
  <c r="AA802" i="113"/>
  <c r="Z802" i="113"/>
  <c r="Y802" i="113"/>
  <c r="W802" i="113"/>
  <c r="V802" i="113"/>
  <c r="U802" i="113"/>
  <c r="T802" i="113"/>
  <c r="S802" i="113"/>
  <c r="R802" i="113"/>
  <c r="Q802" i="113"/>
  <c r="P802" i="113"/>
  <c r="O802" i="113"/>
  <c r="N802" i="113"/>
  <c r="M802" i="113"/>
  <c r="L802" i="113"/>
  <c r="K802" i="113"/>
  <c r="I802" i="113"/>
  <c r="H802" i="113"/>
  <c r="G802" i="113"/>
  <c r="F802" i="113"/>
  <c r="E802" i="113"/>
  <c r="D802" i="113"/>
  <c r="C802" i="113"/>
  <c r="A802" i="113"/>
  <c r="AA752" i="113"/>
  <c r="Z752" i="113"/>
  <c r="Y752" i="113"/>
  <c r="W752" i="113"/>
  <c r="V752" i="113"/>
  <c r="U752" i="113"/>
  <c r="T752" i="113"/>
  <c r="S752" i="113"/>
  <c r="R752" i="113"/>
  <c r="Q752" i="113"/>
  <c r="P752" i="113"/>
  <c r="O752" i="113"/>
  <c r="N752" i="113"/>
  <c r="M752" i="113"/>
  <c r="L752" i="113"/>
  <c r="K752" i="113"/>
  <c r="I752" i="113"/>
  <c r="H752" i="113"/>
  <c r="G752" i="113"/>
  <c r="F752" i="113"/>
  <c r="E752" i="113"/>
  <c r="D752" i="113"/>
  <c r="C752" i="113"/>
  <c r="A752" i="113"/>
  <c r="AA702" i="113"/>
  <c r="Z702" i="113"/>
  <c r="Y702" i="113"/>
  <c r="W702" i="113"/>
  <c r="V702" i="113"/>
  <c r="U702" i="113"/>
  <c r="T702" i="113"/>
  <c r="S702" i="113"/>
  <c r="R702" i="113"/>
  <c r="Q702" i="113"/>
  <c r="P702" i="113"/>
  <c r="O702" i="113"/>
  <c r="N702" i="113"/>
  <c r="M702" i="113"/>
  <c r="L702" i="113"/>
  <c r="K702" i="113"/>
  <c r="I702" i="113"/>
  <c r="H702" i="113"/>
  <c r="G702" i="113"/>
  <c r="F702" i="113"/>
  <c r="E702" i="113"/>
  <c r="D702" i="113"/>
  <c r="C702" i="113"/>
  <c r="A702" i="113"/>
  <c r="AA652" i="113"/>
  <c r="Z652" i="113"/>
  <c r="Y652" i="113"/>
  <c r="W652" i="113"/>
  <c r="V652" i="113"/>
  <c r="U652" i="113"/>
  <c r="T652" i="113"/>
  <c r="S652" i="113"/>
  <c r="R652" i="113"/>
  <c r="Q652" i="113"/>
  <c r="P652" i="113"/>
  <c r="O652" i="113"/>
  <c r="N652" i="113"/>
  <c r="M652" i="113"/>
  <c r="L652" i="113"/>
  <c r="K652" i="113"/>
  <c r="I652" i="113"/>
  <c r="H652" i="113"/>
  <c r="G652" i="113"/>
  <c r="F652" i="113"/>
  <c r="E652" i="113"/>
  <c r="D652" i="113"/>
  <c r="C652" i="113"/>
  <c r="A652" i="113"/>
  <c r="AA602" i="113"/>
  <c r="Z602" i="113"/>
  <c r="Y602" i="113"/>
  <c r="W602" i="113"/>
  <c r="V602" i="113"/>
  <c r="U602" i="113"/>
  <c r="T602" i="113"/>
  <c r="S602" i="113"/>
  <c r="R602" i="113"/>
  <c r="Q602" i="113"/>
  <c r="P602" i="113"/>
  <c r="O602" i="113"/>
  <c r="N602" i="113"/>
  <c r="M602" i="113"/>
  <c r="L602" i="113"/>
  <c r="K602" i="113"/>
  <c r="I602" i="113"/>
  <c r="H602" i="113"/>
  <c r="G602" i="113"/>
  <c r="F602" i="113"/>
  <c r="E602" i="113"/>
  <c r="D602" i="113"/>
  <c r="C602" i="113"/>
  <c r="A602" i="113"/>
  <c r="AA552" i="113"/>
  <c r="Z552" i="113"/>
  <c r="Y552" i="113"/>
  <c r="W552" i="113"/>
  <c r="V552" i="113"/>
  <c r="U552" i="113"/>
  <c r="T552" i="113"/>
  <c r="S552" i="113"/>
  <c r="R552" i="113"/>
  <c r="Q552" i="113"/>
  <c r="P552" i="113"/>
  <c r="O552" i="113"/>
  <c r="N552" i="113"/>
  <c r="M552" i="113"/>
  <c r="L552" i="113"/>
  <c r="K552" i="113"/>
  <c r="I552" i="113"/>
  <c r="H552" i="113"/>
  <c r="G552" i="113"/>
  <c r="F552" i="113"/>
  <c r="E552" i="113"/>
  <c r="D552" i="113"/>
  <c r="C552" i="113"/>
  <c r="A552" i="113"/>
  <c r="AA503" i="113"/>
  <c r="Z503" i="113"/>
  <c r="Y503" i="113"/>
  <c r="W503" i="113"/>
  <c r="V503" i="113"/>
  <c r="U503" i="113"/>
  <c r="T503" i="113"/>
  <c r="S503" i="113"/>
  <c r="R503" i="113"/>
  <c r="Q503" i="113"/>
  <c r="P503" i="113"/>
  <c r="O503" i="113"/>
  <c r="N503" i="113"/>
  <c r="M503" i="113"/>
  <c r="L503" i="113"/>
  <c r="K503" i="113"/>
  <c r="I503" i="113"/>
  <c r="H503" i="113"/>
  <c r="G503" i="113"/>
  <c r="F503" i="113"/>
  <c r="E503" i="113"/>
  <c r="D503" i="113"/>
  <c r="C503" i="113"/>
  <c r="A503" i="113"/>
  <c r="AA502" i="113"/>
  <c r="Z502" i="113"/>
  <c r="Y502" i="113"/>
  <c r="W502" i="113"/>
  <c r="V502" i="113"/>
  <c r="U502" i="113"/>
  <c r="T502" i="113"/>
  <c r="S502" i="113"/>
  <c r="R502" i="113"/>
  <c r="Q502" i="113"/>
  <c r="P502" i="113"/>
  <c r="O502" i="113"/>
  <c r="N502" i="113"/>
  <c r="M502" i="113"/>
  <c r="L502" i="113"/>
  <c r="K502" i="113"/>
  <c r="I502" i="113"/>
  <c r="H502" i="113"/>
  <c r="G502" i="113"/>
  <c r="F502" i="113"/>
  <c r="E502" i="113"/>
  <c r="D502" i="113"/>
  <c r="C502" i="113"/>
  <c r="A502" i="113"/>
  <c r="AA453" i="113"/>
  <c r="Z453" i="113"/>
  <c r="Y453" i="113"/>
  <c r="W453" i="113"/>
  <c r="V453" i="113"/>
  <c r="U453" i="113"/>
  <c r="T453" i="113"/>
  <c r="S453" i="113"/>
  <c r="R453" i="113"/>
  <c r="Q453" i="113"/>
  <c r="P453" i="113"/>
  <c r="O453" i="113"/>
  <c r="N453" i="113"/>
  <c r="M453" i="113"/>
  <c r="L453" i="113"/>
  <c r="K453" i="113"/>
  <c r="I453" i="113"/>
  <c r="H453" i="113"/>
  <c r="G453" i="113"/>
  <c r="F453" i="113"/>
  <c r="E453" i="113"/>
  <c r="D453" i="113"/>
  <c r="C453" i="113"/>
  <c r="A453" i="113"/>
  <c r="AA452" i="113"/>
  <c r="Z452" i="113"/>
  <c r="Y452" i="113"/>
  <c r="W452" i="113"/>
  <c r="V452" i="113"/>
  <c r="U452" i="113"/>
  <c r="T452" i="113"/>
  <c r="S452" i="113"/>
  <c r="R452" i="113"/>
  <c r="Q452" i="113"/>
  <c r="P452" i="113"/>
  <c r="O452" i="113"/>
  <c r="N452" i="113"/>
  <c r="M452" i="113"/>
  <c r="L452" i="113"/>
  <c r="K452" i="113"/>
  <c r="I452" i="113"/>
  <c r="H452" i="113"/>
  <c r="G452" i="113"/>
  <c r="F452" i="113"/>
  <c r="E452" i="113"/>
  <c r="D452" i="113"/>
  <c r="C452" i="113"/>
  <c r="A452" i="113"/>
  <c r="AA402" i="113"/>
  <c r="Z402" i="113"/>
  <c r="Y402" i="113"/>
  <c r="W402" i="113"/>
  <c r="V402" i="113"/>
  <c r="U402" i="113"/>
  <c r="T402" i="113"/>
  <c r="S402" i="113"/>
  <c r="R402" i="113"/>
  <c r="Q402" i="113"/>
  <c r="P402" i="113"/>
  <c r="O402" i="113"/>
  <c r="N402" i="113"/>
  <c r="M402" i="113"/>
  <c r="I402" i="113"/>
  <c r="H402" i="113"/>
  <c r="G402" i="113"/>
  <c r="F402" i="113"/>
  <c r="E402" i="113"/>
  <c r="D402" i="113"/>
  <c r="C402" i="113"/>
  <c r="AA352" i="113"/>
  <c r="Z352" i="113"/>
  <c r="Y352" i="113"/>
  <c r="W352" i="113"/>
  <c r="V352" i="113"/>
  <c r="U352" i="113"/>
  <c r="T352" i="113"/>
  <c r="S352" i="113"/>
  <c r="R352" i="113"/>
  <c r="Q352" i="113"/>
  <c r="P352" i="113"/>
  <c r="O352" i="113"/>
  <c r="N352" i="113"/>
  <c r="M352" i="113"/>
  <c r="I352" i="113"/>
  <c r="G352" i="113"/>
  <c r="F352" i="113"/>
  <c r="D352" i="113"/>
  <c r="AA303" i="113"/>
  <c r="Z303" i="113"/>
  <c r="Y303" i="113"/>
  <c r="W303" i="113"/>
  <c r="V303" i="113"/>
  <c r="U303" i="113"/>
  <c r="T303" i="113"/>
  <c r="S303" i="113"/>
  <c r="R303" i="113"/>
  <c r="Q303" i="113"/>
  <c r="P303" i="113"/>
  <c r="O303" i="113"/>
  <c r="N303" i="113"/>
  <c r="M303" i="113"/>
  <c r="L303" i="113"/>
  <c r="K303" i="113"/>
  <c r="I303" i="113"/>
  <c r="H303" i="113"/>
  <c r="G303" i="113"/>
  <c r="F303" i="113"/>
  <c r="E303" i="113"/>
  <c r="D303" i="113"/>
  <c r="C303" i="113"/>
  <c r="A303" i="113"/>
  <c r="AA302" i="113"/>
  <c r="Z302" i="113"/>
  <c r="Y302" i="113"/>
  <c r="W302" i="113"/>
  <c r="V302" i="113"/>
  <c r="U302" i="113"/>
  <c r="T302" i="113"/>
  <c r="S302" i="113"/>
  <c r="R302" i="113"/>
  <c r="Q302" i="113"/>
  <c r="P302" i="113"/>
  <c r="O302" i="113"/>
  <c r="N302" i="113"/>
  <c r="M302" i="113"/>
  <c r="L302" i="113"/>
  <c r="K302" i="113"/>
  <c r="I302" i="113"/>
  <c r="H302" i="113"/>
  <c r="G302" i="113"/>
  <c r="F302" i="113"/>
  <c r="E302" i="113"/>
  <c r="D302" i="113"/>
  <c r="C302" i="113"/>
  <c r="A302" i="113"/>
  <c r="AA253" i="113"/>
  <c r="Z253" i="113"/>
  <c r="Y253" i="113"/>
  <c r="W253" i="113"/>
  <c r="V253" i="113"/>
  <c r="U253" i="113"/>
  <c r="T253" i="113"/>
  <c r="S253" i="113"/>
  <c r="R253" i="113"/>
  <c r="Q253" i="113"/>
  <c r="P253" i="113"/>
  <c r="O253" i="113"/>
  <c r="N253" i="113"/>
  <c r="M253" i="113"/>
  <c r="L253" i="113"/>
  <c r="K253" i="113"/>
  <c r="I253" i="113"/>
  <c r="H253" i="113"/>
  <c r="G253" i="113"/>
  <c r="F253" i="113"/>
  <c r="E253" i="113"/>
  <c r="D253" i="113"/>
  <c r="C253" i="113"/>
  <c r="A253" i="113"/>
  <c r="AA252" i="113"/>
  <c r="Z252" i="113"/>
  <c r="Y252" i="113"/>
  <c r="W252" i="113"/>
  <c r="V252" i="113"/>
  <c r="U252" i="113"/>
  <c r="T252" i="113"/>
  <c r="S252" i="113"/>
  <c r="R252" i="113"/>
  <c r="Q252" i="113"/>
  <c r="P252" i="113"/>
  <c r="O252" i="113"/>
  <c r="N252" i="113"/>
  <c r="M252" i="113"/>
  <c r="L252" i="113"/>
  <c r="K252" i="113"/>
  <c r="I252" i="113"/>
  <c r="H252" i="113"/>
  <c r="G252" i="113"/>
  <c r="F252" i="113"/>
  <c r="E252" i="113"/>
  <c r="D252" i="113"/>
  <c r="C252" i="113"/>
  <c r="A252" i="113"/>
  <c r="AA203" i="113"/>
  <c r="Z203" i="113"/>
  <c r="Y203" i="113"/>
  <c r="W203" i="113"/>
  <c r="V203" i="113"/>
  <c r="U203" i="113"/>
  <c r="T203" i="113"/>
  <c r="S203" i="113"/>
  <c r="R203" i="113"/>
  <c r="Q203" i="113"/>
  <c r="P203" i="113"/>
  <c r="O203" i="113"/>
  <c r="N203" i="113"/>
  <c r="M203" i="113"/>
  <c r="L203" i="113"/>
  <c r="K203" i="113"/>
  <c r="I203" i="113"/>
  <c r="H203" i="113"/>
  <c r="G203" i="113"/>
  <c r="F203" i="113"/>
  <c r="E203" i="113"/>
  <c r="D203" i="113"/>
  <c r="C203" i="113"/>
  <c r="A203" i="113"/>
  <c r="AA202" i="113"/>
  <c r="Z202" i="113"/>
  <c r="Y202" i="113"/>
  <c r="W202" i="113"/>
  <c r="V202" i="113"/>
  <c r="U202" i="113"/>
  <c r="T202" i="113"/>
  <c r="S202" i="113"/>
  <c r="R202" i="113"/>
  <c r="Q202" i="113"/>
  <c r="P202" i="113"/>
  <c r="O202" i="113"/>
  <c r="N202" i="113"/>
  <c r="M202" i="113"/>
  <c r="L202" i="113"/>
  <c r="K202" i="113"/>
  <c r="I202" i="113"/>
  <c r="H202" i="113"/>
  <c r="G202" i="113"/>
  <c r="F202" i="113"/>
  <c r="E202" i="113"/>
  <c r="D202" i="113"/>
  <c r="C202" i="113"/>
  <c r="A202" i="113"/>
  <c r="AA153" i="113"/>
  <c r="Z153" i="113"/>
  <c r="Y153" i="113"/>
  <c r="W153" i="113"/>
  <c r="V153" i="113"/>
  <c r="U153" i="113"/>
  <c r="T153" i="113"/>
  <c r="S153" i="113"/>
  <c r="R153" i="113"/>
  <c r="Q153" i="113"/>
  <c r="P153" i="113"/>
  <c r="O153" i="113"/>
  <c r="N153" i="113"/>
  <c r="M153" i="113"/>
  <c r="L153" i="113"/>
  <c r="K153" i="113"/>
  <c r="I153" i="113"/>
  <c r="H153" i="113"/>
  <c r="G153" i="113"/>
  <c r="F153" i="113"/>
  <c r="E153" i="113"/>
  <c r="D153" i="113"/>
  <c r="C153" i="113"/>
  <c r="A153" i="113"/>
  <c r="AA152" i="113"/>
  <c r="Z152" i="113"/>
  <c r="Y152" i="113"/>
  <c r="W152" i="113"/>
  <c r="V152" i="113"/>
  <c r="U152" i="113"/>
  <c r="T152" i="113"/>
  <c r="S152" i="113"/>
  <c r="R152" i="113"/>
  <c r="Q152" i="113"/>
  <c r="P152" i="113"/>
  <c r="O152" i="113"/>
  <c r="N152" i="113"/>
  <c r="M152" i="113"/>
  <c r="L152" i="113"/>
  <c r="K152" i="113"/>
  <c r="I152" i="113"/>
  <c r="H152" i="113"/>
  <c r="G152" i="113"/>
  <c r="F152" i="113"/>
  <c r="E152" i="113"/>
  <c r="D152" i="113"/>
  <c r="C152" i="113"/>
  <c r="A152" i="113"/>
  <c r="AA103" i="113"/>
  <c r="Z103" i="113"/>
  <c r="Y103" i="113"/>
  <c r="W103" i="113"/>
  <c r="V103" i="113"/>
  <c r="U103" i="113"/>
  <c r="T103" i="113"/>
  <c r="S103" i="113"/>
  <c r="R103" i="113"/>
  <c r="Q103" i="113"/>
  <c r="P103" i="113"/>
  <c r="O103" i="113"/>
  <c r="N103" i="113"/>
  <c r="M103" i="113"/>
  <c r="L103" i="113"/>
  <c r="K103" i="113"/>
  <c r="I103" i="113"/>
  <c r="H103" i="113"/>
  <c r="G103" i="113"/>
  <c r="F103" i="113"/>
  <c r="E103" i="113"/>
  <c r="D103" i="113"/>
  <c r="C103" i="113"/>
  <c r="A103" i="113"/>
  <c r="AA102" i="113"/>
  <c r="Z102" i="113"/>
  <c r="Y102" i="113"/>
  <c r="W102" i="113"/>
  <c r="V102" i="113"/>
  <c r="U102" i="113"/>
  <c r="T102" i="113"/>
  <c r="S102" i="113"/>
  <c r="R102" i="113"/>
  <c r="Q102" i="113"/>
  <c r="P102" i="113"/>
  <c r="O102" i="113"/>
  <c r="N102" i="113"/>
  <c r="M102" i="113"/>
  <c r="L102" i="113"/>
  <c r="K102" i="113"/>
  <c r="I102" i="113"/>
  <c r="H102" i="113"/>
  <c r="G102" i="113"/>
  <c r="F102" i="113"/>
  <c r="E102" i="113"/>
  <c r="D102" i="113"/>
  <c r="C102" i="113"/>
  <c r="A102" i="113"/>
  <c r="AA53" i="113"/>
  <c r="Z53" i="113"/>
  <c r="Y53" i="113"/>
  <c r="W53" i="113"/>
  <c r="V53" i="113"/>
  <c r="U53" i="113"/>
  <c r="T53" i="113"/>
  <c r="S53" i="113"/>
  <c r="R53" i="113"/>
  <c r="Q53" i="113"/>
  <c r="P53" i="113"/>
  <c r="O53" i="113"/>
  <c r="N53" i="113"/>
  <c r="M53" i="113"/>
  <c r="L53" i="113"/>
  <c r="K53" i="113"/>
  <c r="I53" i="113"/>
  <c r="H53" i="113"/>
  <c r="G53" i="113"/>
  <c r="F53" i="113"/>
  <c r="E53" i="113"/>
  <c r="D53" i="113"/>
  <c r="C53" i="113"/>
  <c r="A53" i="113"/>
  <c r="AA52" i="113"/>
  <c r="Z52" i="113"/>
  <c r="Y52" i="113"/>
  <c r="W52" i="113"/>
  <c r="V52" i="113"/>
  <c r="U52" i="113"/>
  <c r="T52" i="113"/>
  <c r="S52" i="113"/>
  <c r="R52" i="113"/>
  <c r="Q52" i="113"/>
  <c r="P52" i="113"/>
  <c r="O52" i="113"/>
  <c r="N52" i="113"/>
  <c r="M52" i="113"/>
  <c r="L52" i="113"/>
  <c r="K52" i="113"/>
  <c r="I52" i="113"/>
  <c r="H52" i="113"/>
  <c r="G52" i="113"/>
  <c r="F52" i="113"/>
  <c r="E52" i="113"/>
  <c r="D52" i="113"/>
  <c r="C52" i="113"/>
  <c r="A52" i="113"/>
  <c r="AA3" i="113"/>
  <c r="Z3" i="113"/>
  <c r="Y3" i="113"/>
  <c r="W3" i="113"/>
  <c r="V3" i="113"/>
  <c r="U3" i="113"/>
  <c r="T3" i="113"/>
  <c r="S3" i="113"/>
  <c r="R3" i="113"/>
  <c r="Q3" i="113"/>
  <c r="P3" i="113"/>
  <c r="O3" i="113"/>
  <c r="N3" i="113"/>
  <c r="M3" i="113"/>
  <c r="L3" i="113"/>
  <c r="K3" i="113"/>
  <c r="I3" i="113"/>
  <c r="H3" i="113"/>
  <c r="G3" i="113"/>
  <c r="F3" i="113"/>
  <c r="E3" i="113"/>
  <c r="D3" i="113"/>
  <c r="C3" i="113"/>
  <c r="A3" i="113"/>
  <c r="AA2" i="113"/>
  <c r="Z2" i="113"/>
  <c r="Y2" i="113"/>
  <c r="W2" i="113"/>
  <c r="V2" i="113"/>
  <c r="U2" i="113"/>
  <c r="T2" i="113"/>
  <c r="S2" i="113"/>
  <c r="R2" i="113"/>
  <c r="Q2" i="113"/>
  <c r="P2" i="113"/>
  <c r="O2" i="113"/>
  <c r="N2" i="113"/>
  <c r="M2" i="113"/>
  <c r="L2" i="113"/>
  <c r="K2" i="113"/>
  <c r="I2" i="113"/>
  <c r="H2" i="113"/>
  <c r="G2" i="113"/>
  <c r="F2" i="113"/>
  <c r="E2" i="113"/>
  <c r="D2" i="113"/>
  <c r="C2" i="113"/>
  <c r="A2" i="113"/>
  <c r="G23" i="114" l="1"/>
  <c r="G28" i="114" s="1"/>
  <c r="H23" i="114"/>
  <c r="H38" i="114" s="1"/>
  <c r="J23" i="114"/>
  <c r="L23" i="114" s="1"/>
  <c r="K23" i="114"/>
  <c r="K28" i="114" s="1"/>
  <c r="L19" i="114"/>
  <c r="I19" i="114"/>
  <c r="I16" i="114"/>
  <c r="L16" i="114"/>
  <c r="I15" i="114"/>
  <c r="L15" i="114"/>
  <c r="G20" i="114"/>
  <c r="K40" i="114"/>
  <c r="K20" i="114"/>
  <c r="H20" i="114"/>
  <c r="O40" i="114"/>
  <c r="N42" i="114"/>
  <c r="K13" i="114"/>
  <c r="L13" i="114" s="1"/>
  <c r="O6" i="114"/>
  <c r="O14" i="114"/>
  <c r="I20" i="114"/>
  <c r="G40" i="114"/>
  <c r="J20" i="114"/>
  <c r="H40" i="114"/>
  <c r="M13" i="114"/>
  <c r="N13" i="114"/>
  <c r="O21" i="114"/>
  <c r="O38" i="114" s="1"/>
  <c r="O42" i="114" s="1"/>
  <c r="J40" i="114"/>
  <c r="I6" i="114"/>
  <c r="I14" i="114"/>
  <c r="L26" i="114"/>
  <c r="L6" i="114"/>
  <c r="L40" i="114" s="1"/>
  <c r="M38" i="114"/>
  <c r="M42" i="114" s="1"/>
  <c r="I26" i="114"/>
  <c r="G36" i="114"/>
  <c r="H36" i="114"/>
  <c r="J36" i="114"/>
  <c r="L32" i="114"/>
  <c r="K36" i="114"/>
  <c r="J38" i="114" l="1"/>
  <c r="G38" i="114"/>
  <c r="G42" i="114" s="1"/>
  <c r="H28" i="114"/>
  <c r="K38" i="114"/>
  <c r="K42" i="114" s="1"/>
  <c r="I28" i="114"/>
  <c r="J28" i="114"/>
  <c r="I23" i="114"/>
  <c r="L28" i="114"/>
  <c r="I38" i="114"/>
  <c r="J42" i="114"/>
  <c r="L20" i="114"/>
  <c r="I36" i="114"/>
  <c r="H42" i="114"/>
  <c r="O13" i="114"/>
  <c r="I40" i="114"/>
  <c r="L38" i="114"/>
  <c r="L42" i="114" s="1"/>
  <c r="L36" i="114"/>
  <c r="I42" i="114" l="1"/>
  <c r="S9" i="117"/>
  <c r="T9" i="117"/>
  <c r="U9" i="117"/>
  <c r="V9" i="117"/>
  <c r="W9" i="117"/>
  <c r="X9" i="117"/>
  <c r="Y9" i="117"/>
  <c r="L9" i="117"/>
  <c r="M9" i="117"/>
  <c r="N9" i="117"/>
  <c r="O9" i="117"/>
  <c r="P9" i="117"/>
  <c r="Q9" i="117"/>
  <c r="R9" i="117"/>
  <c r="E9" i="117"/>
  <c r="F9" i="117"/>
  <c r="G9" i="117"/>
  <c r="H9" i="117"/>
  <c r="I9" i="117"/>
  <c r="J9" i="117"/>
  <c r="K9" i="11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Vanessa Raquel Rodrigues Amaro - RF: 34.221 - SEDUC</author>
  </authors>
  <commentList>
    <comment ref="C12" authorId="0" shapeId="0" xr:uid="{00000000-0006-0000-1100-000001000000}">
      <text>
        <r>
          <rPr>
            <b/>
            <sz val="9"/>
            <color indexed="81"/>
            <rFont val="Segoe UI"/>
            <family val="2"/>
          </rPr>
          <t>TEA/AUTISTA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EDI  - MARIA LUIZA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Vanessa Raquel Rodrigues Amaro - RF: 34.221 - SEDUC</author>
  </authors>
  <commentList>
    <comment ref="C12" authorId="0" shapeId="0" xr:uid="{00000000-0006-0000-1200-000001000000}">
      <text>
        <r>
          <rPr>
            <b/>
            <sz val="9"/>
            <color indexed="81"/>
            <rFont val="Segoe UI"/>
            <family val="2"/>
          </rPr>
          <t>TEA/AUTISTA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EDI - MICHELLE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Vanessa Raquel Rodrigues Amaro - RF: 34.221 - SEDUC</author>
  </authors>
  <commentList>
    <comment ref="C29" authorId="0" shapeId="0" xr:uid="{00000000-0006-0000-1300-000001000000}">
      <text>
        <r>
          <rPr>
            <b/>
            <sz val="9"/>
            <color indexed="81"/>
            <rFont val="Segoe UI"/>
            <family val="2"/>
          </rPr>
          <t>TEA/AUTISTA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Vanessa Raquel Rodrigues Amaro - RF: 34.221 - SEDUC</author>
  </authors>
  <commentList>
    <comment ref="C21" authorId="0" shapeId="0" xr:uid="{00000000-0006-0000-1500-000001000000}">
      <text>
        <r>
          <rPr>
            <b/>
            <sz val="9"/>
            <color indexed="81"/>
            <rFont val="Segoe UI"/>
            <family val="2"/>
          </rPr>
          <t>TEA/AUTISTA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EDI - ALICE </t>
        </r>
      </text>
    </comment>
    <comment ref="C35" authorId="0" shapeId="0" xr:uid="{00000000-0006-0000-1500-000002000000}">
      <text>
        <r>
          <rPr>
            <b/>
            <sz val="9"/>
            <color indexed="81"/>
            <rFont val="Segoe UI"/>
            <family val="2"/>
          </rPr>
          <t>DA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Vanessa Raquel Rodrigues Amaro - RF: 34.221 - SEDUC</author>
  </authors>
  <commentList>
    <comment ref="C15" authorId="0" shapeId="0" xr:uid="{00000000-0006-0000-1700-000001000000}">
      <text>
        <r>
          <rPr>
            <b/>
            <sz val="9"/>
            <color indexed="81"/>
            <rFont val="Segoe UI"/>
            <family val="2"/>
          </rPr>
          <t>TEA/AUTISTA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EDI - CRISTINA</t>
        </r>
      </text>
    </comment>
    <comment ref="C30" authorId="0" shapeId="0" xr:uid="{00000000-0006-0000-1700-000002000000}">
      <text>
        <r>
          <rPr>
            <b/>
            <sz val="9"/>
            <color indexed="81"/>
            <rFont val="Segoe UI"/>
            <family val="2"/>
          </rPr>
          <t>TEA/AUTISTA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EDI - CRISTINA</t>
        </r>
      </text>
    </comment>
  </commentList>
</comments>
</file>

<file path=xl/sharedStrings.xml><?xml version="1.0" encoding="utf-8"?>
<sst xmlns="http://schemas.openxmlformats.org/spreadsheetml/2006/main" count="9218" uniqueCount="1278">
  <si>
    <t>MENU</t>
  </si>
  <si>
    <t>Município da Estância Balneária de Praia Grande</t>
  </si>
  <si>
    <t>ESTADO DE SÃO PAULO</t>
  </si>
  <si>
    <t>E.M. JOSÉ PADIN MOUTA</t>
  </si>
  <si>
    <t>Série:</t>
  </si>
  <si>
    <t>MA</t>
  </si>
  <si>
    <t>INCLUSÃO</t>
  </si>
  <si>
    <t>Nº</t>
  </si>
  <si>
    <t>RM</t>
  </si>
  <si>
    <t>NOME DO ALUNO</t>
  </si>
  <si>
    <t>SEXO</t>
  </si>
  <si>
    <t>NASC.</t>
  </si>
  <si>
    <t>R.A.</t>
  </si>
  <si>
    <t>COD.</t>
  </si>
  <si>
    <t>OBSERVAÇÃO</t>
  </si>
  <si>
    <t>M</t>
  </si>
  <si>
    <t>F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</si>
  <si>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</si>
  <si>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</si>
  <si>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</si>
  <si>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</si>
  <si>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</si>
  <si>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</si>
  <si>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</si>
  <si>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</si>
  <si>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</si>
  <si>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</si>
  <si>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</si>
  <si>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</si>
  <si>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</si>
  <si>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</si>
  <si>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</si>
  <si>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</si>
  <si>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</si>
  <si>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</si>
  <si>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10</t>
  </si>
  <si>
    <t>18</t>
  </si>
  <si>
    <t>DATA IMPRESSÃO:</t>
  </si>
  <si>
    <t>TOTAL</t>
  </si>
  <si>
    <t>1</t>
  </si>
  <si>
    <t>2</t>
  </si>
  <si>
    <t>3</t>
  </si>
  <si>
    <t>4</t>
  </si>
  <si>
    <t>5</t>
  </si>
  <si>
    <t>6</t>
  </si>
  <si>
    <t>7</t>
  </si>
  <si>
    <t>8</t>
  </si>
  <si>
    <t>9</t>
  </si>
  <si>
    <t>NICOLAS COSTA DOS SANTOS</t>
  </si>
  <si>
    <t>116215030-0</t>
  </si>
  <si>
    <t>BRYAN LUCAS SANTOS LOPES</t>
  </si>
  <si>
    <t>116664589-7</t>
  </si>
  <si>
    <t>NICOLLY VIOLA DA SILVA</t>
  </si>
  <si>
    <t xml:space="preserve">LARA LIRA ALVES DE ANDRADE </t>
  </si>
  <si>
    <t>ALEXANDER VITIRITO</t>
  </si>
  <si>
    <t>121475973-7</t>
  </si>
  <si>
    <t>VALENTINA ISADORA NASCIMENTO SILVA</t>
  </si>
  <si>
    <t>120141456-8</t>
  </si>
  <si>
    <t>HORÁRIO</t>
  </si>
  <si>
    <t>HORÁRIO ED. FÍSICA</t>
  </si>
  <si>
    <t>Prof:</t>
  </si>
  <si>
    <t>S:</t>
  </si>
  <si>
    <t>3ºA</t>
  </si>
  <si>
    <t>3ºB</t>
  </si>
  <si>
    <t>3ºC</t>
  </si>
  <si>
    <t>3ºD</t>
  </si>
  <si>
    <t>3ºE</t>
  </si>
  <si>
    <t>3ºF</t>
  </si>
  <si>
    <t>4ºA</t>
  </si>
  <si>
    <t>4ºB</t>
  </si>
  <si>
    <t>4ºC</t>
  </si>
  <si>
    <t>4ºD</t>
  </si>
  <si>
    <t>4ºE</t>
  </si>
  <si>
    <t>4ºF</t>
  </si>
  <si>
    <t>5ºA</t>
  </si>
  <si>
    <t>5ºB</t>
  </si>
  <si>
    <t>5ºC</t>
  </si>
  <si>
    <t>5ºD</t>
  </si>
  <si>
    <t>5ºE</t>
  </si>
  <si>
    <t>5ºF</t>
  </si>
  <si>
    <t>LUCAS GABRIEL DOMINGOS DOS SANTOS</t>
  </si>
  <si>
    <t>123563508-9</t>
  </si>
  <si>
    <t>120484871-3</t>
  </si>
  <si>
    <t>BENJAMIM ALVES PEREIRA BISNETO</t>
  </si>
  <si>
    <t>115960163-X</t>
  </si>
  <si>
    <t>BATSHEVA IMHOTEP DA SILVA CRUZ</t>
  </si>
  <si>
    <t>116559441-9</t>
  </si>
  <si>
    <t>HEITTOR CESAR FREIRE</t>
  </si>
  <si>
    <t>121395650-X</t>
  </si>
  <si>
    <t>LUCIANO ROMUALDO DO NASCIMENTO NETO</t>
  </si>
  <si>
    <t>121371103-34</t>
  </si>
  <si>
    <t>ALICE CAVALCANTE PIAGGI</t>
  </si>
  <si>
    <t>116329839-6</t>
  </si>
  <si>
    <t>ANA LUIZA ORNELES FERREIRA</t>
  </si>
  <si>
    <t>115493372-6</t>
  </si>
  <si>
    <t>ARTHUR MARQUES NICOLETE</t>
  </si>
  <si>
    <t>115714225-4</t>
  </si>
  <si>
    <t>BARBARA CAMPOS SOUZA FALGETANO</t>
  </si>
  <si>
    <t>116759483-6</t>
  </si>
  <si>
    <t>BERNARDO ALMEIDA MACEDO</t>
  </si>
  <si>
    <t>115272907-X</t>
  </si>
  <si>
    <t>BERNARDO BOMFIM SOUZA</t>
  </si>
  <si>
    <t>116561875-8</t>
  </si>
  <si>
    <t>BRUNO D'LUCCA LINO DOS SANTOS</t>
  </si>
  <si>
    <t>122028290-X</t>
  </si>
  <si>
    <t>ENZO HERNANDEZ TREVELATO</t>
  </si>
  <si>
    <t>116712074-7</t>
  </si>
  <si>
    <t>HIGOR CARVALHO BARRETO DE SANTANA</t>
  </si>
  <si>
    <t>120442512-7</t>
  </si>
  <si>
    <t>ISABELLY APARECIDA RITA DE KASSIA DE ANDRADE</t>
  </si>
  <si>
    <t>120588765-9</t>
  </si>
  <si>
    <t>ISADORA CALANDRIA SANCHES</t>
  </si>
  <si>
    <t>121549503-1</t>
  </si>
  <si>
    <t>ISAQUE ANDRADE LIMA</t>
  </si>
  <si>
    <t>116775040-8</t>
  </si>
  <si>
    <t>JOAQUIM ANTONIO D'ALESSANDRO</t>
  </si>
  <si>
    <t>122043847-9</t>
  </si>
  <si>
    <t>LARISSA SOUTO DE ASSIS</t>
  </si>
  <si>
    <t>116664974-X</t>
  </si>
  <si>
    <t>LEONARDO MATHIAS BRITO</t>
  </si>
  <si>
    <t>120658870-6</t>
  </si>
  <si>
    <t>MARIA HELOYSA FARIA DA SILVA</t>
  </si>
  <si>
    <t>120445093-6</t>
  </si>
  <si>
    <t>MARIA LIVIA MONTEIRO DOMINGOS</t>
  </si>
  <si>
    <t>116593540-5</t>
  </si>
  <si>
    <t>NIKOLLAS PERRONI DE OLIVEIRA</t>
  </si>
  <si>
    <t>115960713-8</t>
  </si>
  <si>
    <t>SAMUEL BUENO DE BRITO</t>
  </si>
  <si>
    <t>121401791-5</t>
  </si>
  <si>
    <t>THEO MENDONÇA DE LIMA SOUSA</t>
  </si>
  <si>
    <t>120083177-9</t>
  </si>
  <si>
    <t>VITORIA MIRELLE NOGUEIRA MARSANO</t>
  </si>
  <si>
    <t>115649436-9</t>
  </si>
  <si>
    <t>ALICE SANTOS AMORIM LIMA ROSS</t>
  </si>
  <si>
    <t>122179720-7</t>
  </si>
  <si>
    <t xml:space="preserve"> INCLUSÃO</t>
  </si>
  <si>
    <t>DAVI LUCAS SANTOS DE OLIVEIRA</t>
  </si>
  <si>
    <t>116786085-8</t>
  </si>
  <si>
    <t>ENZO GABRIEL DE ANDRADE</t>
  </si>
  <si>
    <t>116341094-9</t>
  </si>
  <si>
    <t>GUILHERME SANTOS CARDOSO</t>
  </si>
  <si>
    <t>120501264-3</t>
  </si>
  <si>
    <t>ISADORA CRISTINA FERNANDES FREITAS DE SOUZA</t>
  </si>
  <si>
    <t>116559189-3</t>
  </si>
  <si>
    <t>MOYSÉS SAILON NEVES DE SOUSA</t>
  </si>
  <si>
    <t>120040846-9</t>
  </si>
  <si>
    <t>NICOLLI CIAVAGLIA</t>
  </si>
  <si>
    <t>116664981-7</t>
  </si>
  <si>
    <t>RAFAELA PIRES ARAUJO</t>
  </si>
  <si>
    <t>121892373-8</t>
  </si>
  <si>
    <t>RAPHAELA ARAUJO HORA GOMES</t>
  </si>
  <si>
    <t>115985003-3</t>
  </si>
  <si>
    <t>ALICE DOS SANTOS BRITO</t>
  </si>
  <si>
    <t>116155778-7</t>
  </si>
  <si>
    <t>ANA BEATRIZ SOARES ALMEIDA</t>
  </si>
  <si>
    <t>GIOVANNA ULBRIECHT FORNAZEIRO</t>
  </si>
  <si>
    <t>122186755-6</t>
  </si>
  <si>
    <t>GIOVANNI MROZINSK DOZZI TEZZA FERREIRA</t>
  </si>
  <si>
    <t>121163032-8</t>
  </si>
  <si>
    <t>ISAAC PAULINO SILVA</t>
  </si>
  <si>
    <t>116558803-1</t>
  </si>
  <si>
    <t>JHUAN MIGUEL DE MELO AMARAL</t>
  </si>
  <si>
    <t>116679533-0</t>
  </si>
  <si>
    <t>JULIA MANUELE COELHO SILVA</t>
  </si>
  <si>
    <t>116329469-X</t>
  </si>
  <si>
    <t>LORENZO SOUSA DE BARROS</t>
  </si>
  <si>
    <t>115838858-5</t>
  </si>
  <si>
    <t>115437338-1</t>
  </si>
  <si>
    <t>ROGERS CASSIEL SILVA CORREIA</t>
  </si>
  <si>
    <t>120506042-X</t>
  </si>
  <si>
    <t>MARIA ALICE DE MOURA ALVES</t>
  </si>
  <si>
    <t>122238577-6</t>
  </si>
  <si>
    <t>VICTOR GABRIEL MOURA DOS SANTOS</t>
  </si>
  <si>
    <t>121730676-6</t>
  </si>
  <si>
    <t>ALICE MAYA FERREIRA</t>
  </si>
  <si>
    <t>115921837-7</t>
  </si>
  <si>
    <t>ANA BEATRIZ CARVALHO MONTEIRO</t>
  </si>
  <si>
    <t>120306306-4</t>
  </si>
  <si>
    <t>ARTHUR FELIPE SANTOS SARABANDO</t>
  </si>
  <si>
    <t>120562730-3</t>
  </si>
  <si>
    <t>CHRISTOPHER MORAES SALVINO</t>
  </si>
  <si>
    <t>120784614-4</t>
  </si>
  <si>
    <t>HELENA FLOR BORGES RIBEIRO</t>
  </si>
  <si>
    <t>120434436-X</t>
  </si>
  <si>
    <t>HELOISA SILVA DOS SANTOS</t>
  </si>
  <si>
    <t>121313709-3</t>
  </si>
  <si>
    <t>KIMBERLY MOIA DOS SANTOS</t>
  </si>
  <si>
    <t>LARA CORREA SANTOS</t>
  </si>
  <si>
    <t>115661967-1</t>
  </si>
  <si>
    <t>LOUISE MARIA SOUZA VIEIRA DA SILVA</t>
  </si>
  <si>
    <t>121780296-4</t>
  </si>
  <si>
    <t>LUCAS ANTONIO RAMOS SOARES OLIVEIRA</t>
  </si>
  <si>
    <t>115867590-2</t>
  </si>
  <si>
    <t>LUCAS BERNARDO PEREIRA DA SILVA</t>
  </si>
  <si>
    <t>121403495-0</t>
  </si>
  <si>
    <t>MARIA HELLOYSA RODRIGUES DOS SANTOS</t>
  </si>
  <si>
    <t>120684678-1</t>
  </si>
  <si>
    <t>MARIA LUIZA SANTOS DO NASCIMENTO</t>
  </si>
  <si>
    <t>116156667-3</t>
  </si>
  <si>
    <t>PEDRO HENRIQUE CALABREZ LINARES</t>
  </si>
  <si>
    <t>115837970-5</t>
  </si>
  <si>
    <t>VITORIA APARECIDA FREITAS E SILVA</t>
  </si>
  <si>
    <t>VITORIA LIMA RAILO</t>
  </si>
  <si>
    <t>121295220-0</t>
  </si>
  <si>
    <t>ALICE ALVES TORRES</t>
  </si>
  <si>
    <t>120575944-X</t>
  </si>
  <si>
    <t>ANA BELLA ALVES AIELO SPROVIERI</t>
  </si>
  <si>
    <t>116554261-4</t>
  </si>
  <si>
    <t>CAMILLY NASCIMENTO VIEIRA</t>
  </si>
  <si>
    <t>120607542-9</t>
  </si>
  <si>
    <t>HEYTOR SAMPAIO DE JESUS</t>
  </si>
  <si>
    <t>115378582-1</t>
  </si>
  <si>
    <t>116748570-1</t>
  </si>
  <si>
    <t>KAYQUE MARLEY RAMOS DA SILVA</t>
  </si>
  <si>
    <t>120374713-5</t>
  </si>
  <si>
    <t xml:space="preserve">MANUELA JESUS DA LUZ </t>
  </si>
  <si>
    <t>120906636-1</t>
  </si>
  <si>
    <t>MANUELLA BRAGHIN FURLANIS</t>
  </si>
  <si>
    <t>115780591-7</t>
  </si>
  <si>
    <t xml:space="preserve">MARIA CLARA LONGO MAZZONI </t>
  </si>
  <si>
    <t>121421583-X</t>
  </si>
  <si>
    <t>MATHEUS AQUINO PAZ </t>
  </si>
  <si>
    <t>121294946-8</t>
  </si>
  <si>
    <t>NATHALIA FERREIRA DE LIMA SANTOS</t>
  </si>
  <si>
    <t>115868887-8</t>
  </si>
  <si>
    <t>NIKOLA BARBOSA RODRIGUES</t>
  </si>
  <si>
    <t>116587915-3</t>
  </si>
  <si>
    <t>PIETRO MIGUEL DE ANDRADE LOPES</t>
  </si>
  <si>
    <t>115657496-1</t>
  </si>
  <si>
    <t>VALLENTINA LEITE DE SIQUEIRA</t>
  </si>
  <si>
    <t>120445236-2</t>
  </si>
  <si>
    <t>YARA CANDIDO VECCHINI</t>
  </si>
  <si>
    <t>115658358-5</t>
  </si>
  <si>
    <t>115391327-6</t>
  </si>
  <si>
    <t>MANUELA MARTINS DE ALMEIDA</t>
  </si>
  <si>
    <t>116748828-3</t>
  </si>
  <si>
    <t>JOAQUIM DANTAS DE MOURA</t>
  </si>
  <si>
    <t>122138939-7</t>
  </si>
  <si>
    <t>THEO CHAVES DE LIMA</t>
  </si>
  <si>
    <t>121084019-4</t>
  </si>
  <si>
    <t>EDUARDA RODRIGUES MEDEIROS</t>
  </si>
  <si>
    <t>120484883-X</t>
  </si>
  <si>
    <t>HENZO BENEDITO RIBEIRO</t>
  </si>
  <si>
    <t>116598100-2</t>
  </si>
  <si>
    <t>LAURA QUEIROZ</t>
  </si>
  <si>
    <t>116614632-7</t>
  </si>
  <si>
    <t xml:space="preserve">ANTHONY WAGNER JANNA RODRIGUES </t>
  </si>
  <si>
    <t>120374528-X</t>
  </si>
  <si>
    <t>ARTHUR LORENZO DONATO LIMA NERES</t>
  </si>
  <si>
    <t>116664016-4</t>
  </si>
  <si>
    <t>ARTHUR TEIXEIRA DE FIGUEIREDO ALCANTARA</t>
  </si>
  <si>
    <t>116113283-1</t>
  </si>
  <si>
    <t>ISABELLE OLIVEIRA DA SILVA</t>
  </si>
  <si>
    <t>121443519-1</t>
  </si>
  <si>
    <t>ISABELLY MARÇOLAR SANTOS</t>
  </si>
  <si>
    <t>121473849-7</t>
  </si>
  <si>
    <t>JEFFERSON RIBEIRO ALVES JUNIOR</t>
  </si>
  <si>
    <t>122031539-4</t>
  </si>
  <si>
    <t>JOSE ROBERTO DE LIMA NETO</t>
  </si>
  <si>
    <t>116661940-0</t>
  </si>
  <si>
    <t>JULIO CEZAR NASCIMENTO DA SILVA</t>
  </si>
  <si>
    <t>120435325-6</t>
  </si>
  <si>
    <t>LAIS FATIMA BOTELHO DE CARVALHO</t>
  </si>
  <si>
    <t>116206511-4</t>
  </si>
  <si>
    <t>116669674-1</t>
  </si>
  <si>
    <t>LORENA GOMES DE FARIAS DANIEL</t>
  </si>
  <si>
    <t>121419772-3</t>
  </si>
  <si>
    <t>LUCAS AVILA SOBREIRA TORREZANI</t>
  </si>
  <si>
    <t>116.618.396-8</t>
  </si>
  <si>
    <t>MANUELA BORGES COUTO</t>
  </si>
  <si>
    <t>122028644-8</t>
  </si>
  <si>
    <t>MARIA ALICE CAVALCANTI VIANA</t>
  </si>
  <si>
    <t>123011145-1</t>
  </si>
  <si>
    <t>MARIA EDUARDA PIEROTE KONRATH GIMENEZ BALBO</t>
  </si>
  <si>
    <t>116362068-3</t>
  </si>
  <si>
    <t>116618361-0</t>
  </si>
  <si>
    <t>PIETRA RIBEIRO BRAULINO</t>
  </si>
  <si>
    <t>116559235-6</t>
  </si>
  <si>
    <t>RAFAELLA BUENO MORAIS</t>
  </si>
  <si>
    <t>122496334-2</t>
  </si>
  <si>
    <t>SOPHIA SOUZA SANTOS</t>
  </si>
  <si>
    <t>116821431-2</t>
  </si>
  <si>
    <t>SOPHIA VITORIA FERREIRA MARQUES</t>
  </si>
  <si>
    <t>116087524-8</t>
  </si>
  <si>
    <t>SOPHY RABELO DE OLIVEIRA</t>
  </si>
  <si>
    <t>120808222-X</t>
  </si>
  <si>
    <t>AYSHA SANTOS SOUSA</t>
  </si>
  <si>
    <t>125160334-8</t>
  </si>
  <si>
    <t>PEDRO ROBERTO DA CRUZ BEZERRA</t>
  </si>
  <si>
    <t>121244715-3</t>
  </si>
  <si>
    <t>LORENA QUEIROZ</t>
  </si>
  <si>
    <t>116614634-0</t>
  </si>
  <si>
    <t>ALICE DALLA MARTA DOS REIS</t>
  </si>
  <si>
    <t>120374602-7</t>
  </si>
  <si>
    <t>ALICE OLIVEIRA FRAZAO</t>
  </si>
  <si>
    <t>123620802-X</t>
  </si>
  <si>
    <t>ARTHUR CASQUEL DUTRA</t>
  </si>
  <si>
    <t>115683175-1</t>
  </si>
  <si>
    <t>DAVI TIMOTEO BARBOSA</t>
  </si>
  <si>
    <t>115227427-2</t>
  </si>
  <si>
    <t>DONNY ELEUTERIO VICENTINI</t>
  </si>
  <si>
    <t>116805737-1</t>
  </si>
  <si>
    <t>EMANUELLY DOS SANTOS GOMES</t>
  </si>
  <si>
    <t>116224262-0</t>
  </si>
  <si>
    <t>FABIO ALVES SOUTO MAIOR DE ALBUQUERQUE</t>
  </si>
  <si>
    <t>120945987-5</t>
  </si>
  <si>
    <t>GUSTAVO TOYAMA DOS SANTOS PEREIRA</t>
  </si>
  <si>
    <t>116341281-8</t>
  </si>
  <si>
    <t>JAYSON LEONEL ALEXANDRE</t>
  </si>
  <si>
    <t>121739885-5</t>
  </si>
  <si>
    <t>KAINA CRISTINE CARDOSO DOS SANTOS</t>
  </si>
  <si>
    <t>115795694-4</t>
  </si>
  <si>
    <t>LETICIA CORDEIRO SOUZA</t>
  </si>
  <si>
    <t>115884025-1</t>
  </si>
  <si>
    <t>MALUY PALMA DE SOUSA</t>
  </si>
  <si>
    <t>116558769-5</t>
  </si>
  <si>
    <t>116761516-5</t>
  </si>
  <si>
    <t>MARCELA FEITOSA DA SILVA</t>
  </si>
  <si>
    <t>115461636-8</t>
  </si>
  <si>
    <t>MELISSA FELTRAN CAMILO</t>
  </si>
  <si>
    <t>116056409-7</t>
  </si>
  <si>
    <t>MIGUEL FELIPE SANTOS DE FARIA</t>
  </si>
  <si>
    <t>120753466-3</t>
  </si>
  <si>
    <t>MIRIA THOMAZ FERRARI SCAPINELLI</t>
  </si>
  <si>
    <t>121875307-9</t>
  </si>
  <si>
    <t>SOPHIA REBECA DA SILVA BEGUELO</t>
  </si>
  <si>
    <t>116095782-4</t>
  </si>
  <si>
    <t>VALENTINA MASSA ANDOLFATO LIMA</t>
  </si>
  <si>
    <t>120505237-9</t>
  </si>
  <si>
    <t>PEDRO BENALLIA</t>
  </si>
  <si>
    <t>116782539-1</t>
  </si>
  <si>
    <t>CAIO HENRIQUE PERES DA SILVA</t>
  </si>
  <si>
    <t>115671426-6</t>
  </si>
  <si>
    <t>SARA PIO DOZE</t>
  </si>
  <si>
    <t>122121125-0</t>
  </si>
  <si>
    <t>DAVI MARLON MORAIS DA SILVA</t>
  </si>
  <si>
    <t>115819928-4</t>
  </si>
  <si>
    <t>DANIEL FELIX MOURA CARVALHO CAIRES</t>
  </si>
  <si>
    <t>120642687-1</t>
  </si>
  <si>
    <t>ENZO MAXWELL MATOS DE OLIVEIRA</t>
  </si>
  <si>
    <t>120814515-0</t>
  </si>
  <si>
    <t>ANA CAROLINE DOS SANTOS RODRIGUES</t>
  </si>
  <si>
    <t>116142716-8</t>
  </si>
  <si>
    <t>PIETRO ROSENO ALVES</t>
  </si>
  <si>
    <t>116673213-7</t>
  </si>
  <si>
    <t>BRUNA SOFIA DUTRA OLIVEIRA</t>
  </si>
  <si>
    <t>122818939-0</t>
  </si>
  <si>
    <t>VITOR MERGULHÃO LUZ</t>
  </si>
  <si>
    <t>120504005-5</t>
  </si>
  <si>
    <t>DAVI LUCCA GOUVEA FARIAS</t>
  </si>
  <si>
    <t>120166379-9</t>
  </si>
  <si>
    <t>DAVI LUIZ DE SOUSA PADILHA</t>
  </si>
  <si>
    <t>120873708-9</t>
  </si>
  <si>
    <t>DIOVANA RUAS FINATTO</t>
  </si>
  <si>
    <t>LUARA ALVES SILVESTRE</t>
  </si>
  <si>
    <t>122144332-X</t>
  </si>
  <si>
    <t>KAUA MIGUEL RIBEIRO SILVA</t>
  </si>
  <si>
    <t>116527195-3</t>
  </si>
  <si>
    <t>LORENA AMORIM NOGUEIRA</t>
  </si>
  <si>
    <t>12090902-8</t>
  </si>
  <si>
    <t>REBECCA JESUS SANTOS RODRIGUES</t>
  </si>
  <si>
    <t>120667431-3</t>
  </si>
  <si>
    <t>BRENDA MENEZES ZILLIG BRANCO</t>
  </si>
  <si>
    <t>121382870-3</t>
  </si>
  <si>
    <t>CAIO OLIVEIRA SALES</t>
  </si>
  <si>
    <t>121150192-9</t>
  </si>
  <si>
    <t>DAVI SOARES GOMES</t>
  </si>
  <si>
    <t>120770488-X</t>
  </si>
  <si>
    <t>GABRIEL LUIZ PASSOS SILVA</t>
  </si>
  <si>
    <t>116134356-8</t>
  </si>
  <si>
    <t>ISABELLY NOBRE GUALBERTO CERQUEIRA</t>
  </si>
  <si>
    <t>121663601-1</t>
  </si>
  <si>
    <t xml:space="preserve">MANUELA NUNES TEIXEIRA </t>
  </si>
  <si>
    <t>120111151-1</t>
  </si>
  <si>
    <t>122647113-4</t>
  </si>
  <si>
    <t>MARIA FERNANDA CORREA ZACCARIA</t>
  </si>
  <si>
    <t>120826435-7</t>
  </si>
  <si>
    <t>MAXSWEL SIMOES CAMARGO DA SILVA</t>
  </si>
  <si>
    <t>120435034-6</t>
  </si>
  <si>
    <t>MELISSA D'AVILA ROCHA DA COSTA VINCI</t>
  </si>
  <si>
    <t>116696230-1</t>
  </si>
  <si>
    <t>MIGUEL ESTANISLAU ROSSETTI</t>
  </si>
  <si>
    <t>120445824-8</t>
  </si>
  <si>
    <t>MILLENA PEREIRA VILLAS BOAS</t>
  </si>
  <si>
    <t>123582069-5</t>
  </si>
  <si>
    <t>PEDRO HENRIQUE SILVA DE OLIVEIRA</t>
  </si>
  <si>
    <t>116588519-0</t>
  </si>
  <si>
    <t>LUANA SANTOS CRUZ LIMA</t>
  </si>
  <si>
    <t>120807637-1</t>
  </si>
  <si>
    <t>ENZO AUGUSTO GARCIA NASCIMENTO</t>
  </si>
  <si>
    <t>120086180-2</t>
  </si>
  <si>
    <t>BARBARA LEMOS NASCIMENTO</t>
  </si>
  <si>
    <t>122584208-6</t>
  </si>
  <si>
    <t>BERNARDO BARBOSA FERNANDES</t>
  </si>
  <si>
    <t>121568194-X</t>
  </si>
  <si>
    <t>DANIEL KAPPES DOS SANTOS</t>
  </si>
  <si>
    <t>116821330-7</t>
  </si>
  <si>
    <t>DAVI RODRIGUES DA COSTA</t>
  </si>
  <si>
    <t>DAVID FRANCISCO BEZERRA GONÇALVES</t>
  </si>
  <si>
    <t>123622233-7</t>
  </si>
  <si>
    <t>ELOAH GOMES DE ASSIS MARQUES</t>
  </si>
  <si>
    <t>121291990-7</t>
  </si>
  <si>
    <t>ENZO NERI ROZOLEM RIBEIRO</t>
  </si>
  <si>
    <t>121549358-7</t>
  </si>
  <si>
    <t>GUILHERME AZEVEDO ALVES COSTATO</t>
  </si>
  <si>
    <t>120573143-X</t>
  </si>
  <si>
    <t>ISABEL CAETANO SANTOS SERRA</t>
  </si>
  <si>
    <t>121087680-2</t>
  </si>
  <si>
    <t>ISAQUE COSTA DOS ANJOS</t>
  </si>
  <si>
    <t>120435070-X</t>
  </si>
  <si>
    <t>JOÃO VICTOR BEZERRA RODRIGUES</t>
  </si>
  <si>
    <t>122647205-9</t>
  </si>
  <si>
    <t>LETICIA SILVA SANTANA</t>
  </si>
  <si>
    <t>116705387-4</t>
  </si>
  <si>
    <t>LEVY HAWAN OLIVEIRA PEREIRA</t>
  </si>
  <si>
    <t>121249627-9</t>
  </si>
  <si>
    <t>LORENZO CARVALHO PACHECO</t>
  </si>
  <si>
    <t>115993382-0</t>
  </si>
  <si>
    <t>MANUELLA MORAIS PUPO</t>
  </si>
  <si>
    <t>120688667-5</t>
  </si>
  <si>
    <t>SARAH BRANQUINHO MARCELINO DE BRITO</t>
  </si>
  <si>
    <t>116595196-4</t>
  </si>
  <si>
    <t>VITÓRIA MASTRIA</t>
  </si>
  <si>
    <t>121642372-6</t>
  </si>
  <si>
    <t>MAYLA ALVES BONOMO</t>
  </si>
  <si>
    <t>124983087-4</t>
  </si>
  <si>
    <t>LORENAH ANTONELLA RIBEIRO DA SILVA</t>
  </si>
  <si>
    <t>116468724-4</t>
  </si>
  <si>
    <t>EMANUELLY FREITAS SANTOS</t>
  </si>
  <si>
    <t>120825057-7</t>
  </si>
  <si>
    <t>ARTHUR DA SILVA OLIVEIRA</t>
  </si>
  <si>
    <t>BERNARDO GONSALVES CALAZANS ALVES</t>
  </si>
  <si>
    <t>116349653-4</t>
  </si>
  <si>
    <t>CLAUDIO RODRIGUES BATISTA MANOEL</t>
  </si>
  <si>
    <t>116731985-0</t>
  </si>
  <si>
    <t>ISABELLA PEGORARO DOS SANTOS</t>
  </si>
  <si>
    <t>121392705-5</t>
  </si>
  <si>
    <t>JOAO DOS REIS VERAS</t>
  </si>
  <si>
    <t>121182467-6</t>
  </si>
  <si>
    <t>JOAO MIGUEL FERREIRA DA SILVA MALTA</t>
  </si>
  <si>
    <t>120.433.312-9</t>
  </si>
  <si>
    <t>LIVIA SOUZA OLIVEIRA</t>
  </si>
  <si>
    <t>120915715-9</t>
  </si>
  <si>
    <t>MARIA CLARA CHAVES VERISSIMO</t>
  </si>
  <si>
    <t>116116855-2</t>
  </si>
  <si>
    <t>MARIA DE OLIVEIRA NERI</t>
  </si>
  <si>
    <t>116547413-X</t>
  </si>
  <si>
    <t>120433281-2</t>
  </si>
  <si>
    <t>YARA ROCHA LIMA RODRIGUES</t>
  </si>
  <si>
    <t>121889169-5</t>
  </si>
  <si>
    <t>YASMIN ZABLOSKI CORREIA FERNANDES</t>
  </si>
  <si>
    <t>121475388-7</t>
  </si>
  <si>
    <t>JUAN MIGUEL COELHO SILVA</t>
  </si>
  <si>
    <t>RAFAEL ROCHA DA SILVA FILHO</t>
  </si>
  <si>
    <t>123080199-6</t>
  </si>
  <si>
    <t>ALICE FERREIRA BERTHOLDO</t>
  </si>
  <si>
    <t>116559208-3</t>
  </si>
  <si>
    <t>ANA BEATRIZ CONZATTI BAPTISTA</t>
  </si>
  <si>
    <t>120681171-7</t>
  </si>
  <si>
    <t>AURORA TELES DE AGUIAR</t>
  </si>
  <si>
    <t>120433174-1</t>
  </si>
  <si>
    <t>BRYAN LORENZO SOUZA DE LIMA</t>
  </si>
  <si>
    <t>120892163-0</t>
  </si>
  <si>
    <t>CARLOS EDUARDO LEITE SILVERIO</t>
  </si>
  <si>
    <t>121848579-6</t>
  </si>
  <si>
    <t xml:space="preserve">GABRIEL FERNANDES DOS SANTOS </t>
  </si>
  <si>
    <t>116202670-4</t>
  </si>
  <si>
    <t>GIULIA DE PAULA OLIVEIRA LIMA</t>
  </si>
  <si>
    <t>116663905-8</t>
  </si>
  <si>
    <t xml:space="preserve">ISABELLA KATELYN MOREIRA DE NOVAES </t>
  </si>
  <si>
    <t>121613407-8</t>
  </si>
  <si>
    <t>LORENZO FEITOSA DE MELO</t>
  </si>
  <si>
    <t>116786175-9</t>
  </si>
  <si>
    <t>MANUELLA TORRES SILVA</t>
  </si>
  <si>
    <t>120434173-4</t>
  </si>
  <si>
    <t>MARINA DA SILVA</t>
  </si>
  <si>
    <t>121192928-0</t>
  </si>
  <si>
    <t>MATHEUS FERNANDES ROCHA</t>
  </si>
  <si>
    <t>121075547-6</t>
  </si>
  <si>
    <t>NOAH NARDES BASTOS</t>
  </si>
  <si>
    <t>120506703-6</t>
  </si>
  <si>
    <t>RICARDO GAEL SANTOS MARCONDES</t>
  </si>
  <si>
    <t>121378814-6</t>
  </si>
  <si>
    <t>ADRIELLE VITORIA RAMOS DE CAMPOS</t>
  </si>
  <si>
    <t>116824757-3</t>
  </si>
  <si>
    <t>ALICE BAPTISTA DE LIMA DANIEL</t>
  </si>
  <si>
    <t>116623176-8</t>
  </si>
  <si>
    <t>ALICE SILVA BISPO</t>
  </si>
  <si>
    <t>121075264-5</t>
  </si>
  <si>
    <t>ANTHONY SANTOS VAZ DE OLIVEIRA</t>
  </si>
  <si>
    <t>116533473-2</t>
  </si>
  <si>
    <t>BEATRIZ CRISTINA DE PAIVA OLIVEIRA</t>
  </si>
  <si>
    <t>116802941-7</t>
  </si>
  <si>
    <t xml:space="preserve">HELOISA GOTTZENT AGUILAR </t>
  </si>
  <si>
    <t>116555405-7</t>
  </si>
  <si>
    <t>JOSE CARLOS MOURA DA SILVA</t>
  </si>
  <si>
    <t>120262541-1</t>
  </si>
  <si>
    <t>LAURA DA SILVA SOUZA</t>
  </si>
  <si>
    <t>116559195-9</t>
  </si>
  <si>
    <t>MARCUS VINICIUS DOMINGUES VENANCIO</t>
  </si>
  <si>
    <t>120207248-3</t>
  </si>
  <si>
    <t>MATHIAS CAPUCCI NERY</t>
  </si>
  <si>
    <t>124702219-5</t>
  </si>
  <si>
    <t>NATALIA ALICE CORDEIRO DE ALMEIDA</t>
  </si>
  <si>
    <t>120860417-X</t>
  </si>
  <si>
    <t>EMILLY JASMYN SANTOS LOPES</t>
  </si>
  <si>
    <t>ALICE BOMFIM ENNES DO VALLE</t>
  </si>
  <si>
    <t>121476020-X</t>
  </si>
  <si>
    <t>BERNARDO KOLODZIEJSKI PAIVA FERNANDES</t>
  </si>
  <si>
    <t>120795946-7</t>
  </si>
  <si>
    <t>JULIA DIAS PEREIRA HENRIQUES DA COSTA</t>
  </si>
  <si>
    <t>116558930-8</t>
  </si>
  <si>
    <t>LAURA EVELYNE LIMA MARANI PRAXEDES</t>
  </si>
  <si>
    <t>123615532-4</t>
  </si>
  <si>
    <t>LUCAS DA SILVA CUCICK</t>
  </si>
  <si>
    <t>121068783-5</t>
  </si>
  <si>
    <t>LUCAS SOUZA DE OLIVEIRA</t>
  </si>
  <si>
    <t>122584197-5</t>
  </si>
  <si>
    <t>MARIA GABRIELA CERQUEIRA PINTO</t>
  </si>
  <si>
    <t>121294905-5</t>
  </si>
  <si>
    <t>MARIA LUIZA RONCADA SARAIVA</t>
  </si>
  <si>
    <t>123546175-0</t>
  </si>
  <si>
    <t>PEDRO GABRIEL D'AGOSTINO LAZARI</t>
  </si>
  <si>
    <t>121384511-7</t>
  </si>
  <si>
    <t>SOPHIE VITORIANO SPAVIER</t>
  </si>
  <si>
    <t>116275095-9</t>
  </si>
  <si>
    <t>MIGUEL ORTIS DE SOUZA</t>
  </si>
  <si>
    <t>121324163-7</t>
  </si>
  <si>
    <t>FELIPE ALVES BORGES</t>
  </si>
  <si>
    <t>120213995-4</t>
  </si>
  <si>
    <t>ARTHUR ALVES DE OLIVEIRA</t>
  </si>
  <si>
    <t>122647383-0</t>
  </si>
  <si>
    <t>MANUELLA VALENTINA CARDOSO</t>
  </si>
  <si>
    <t>124586902-4</t>
  </si>
  <si>
    <t xml:space="preserve">MIGUEL ALVES DE OLIVEIRA </t>
  </si>
  <si>
    <t>120401844-3</t>
  </si>
  <si>
    <t>MURILLO ALMEIDA PINTO</t>
  </si>
  <si>
    <t>116800953-4</t>
  </si>
  <si>
    <t>MURILO ALVES DE OLIVEIRA</t>
  </si>
  <si>
    <t>120401792-X</t>
  </si>
  <si>
    <t>SOFIA RAMOS FIGARO</t>
  </si>
  <si>
    <t>116330627-7</t>
  </si>
  <si>
    <t>THEO MATTOS LEONEL DOS SANTOS</t>
  </si>
  <si>
    <t>116641301-9</t>
  </si>
  <si>
    <t>VICENTE BERNARDES DA ROCHA</t>
  </si>
  <si>
    <t>122119737-X</t>
  </si>
  <si>
    <t>YSIS SANTANA CARVALHO ANDRADE</t>
  </si>
  <si>
    <t>116591819-5</t>
  </si>
  <si>
    <t>YURI MENDES MELLO</t>
  </si>
  <si>
    <t>123534801-5</t>
  </si>
  <si>
    <t>ANTHONY BRITO MIGOTTO</t>
  </si>
  <si>
    <t>120681197-3</t>
  </si>
  <si>
    <t>BRYAN MIGUEL RIBEIRO DE ARAUJO</t>
  </si>
  <si>
    <t>116605518-8</t>
  </si>
  <si>
    <t>MARIA ANTONIA LOPES DE OLIVEIRA</t>
  </si>
  <si>
    <t>116722400-0</t>
  </si>
  <si>
    <t>EMANUELLE AFONSO COELHO DOS SANTOS</t>
  </si>
  <si>
    <t>120100519-X</t>
  </si>
  <si>
    <t>DERIK DEVAK SILVA PINTO</t>
  </si>
  <si>
    <t>116496945-6</t>
  </si>
  <si>
    <t>BERNARDO LEAO TENORIO</t>
  </si>
  <si>
    <t>ELISA LOPES GARCIA SANTIAGO</t>
  </si>
  <si>
    <t>ENZO MIGUEL BERTHOLDO CARVALHO</t>
  </si>
  <si>
    <t>HEITOR BORGES DE MORAES COSTA</t>
  </si>
  <si>
    <t>LAVINIA KATARINA PESTANA DA SILVA</t>
  </si>
  <si>
    <t>LEANDRO IOSHIDA YUMOTO</t>
  </si>
  <si>
    <t xml:space="preserve">LIVIA SALVADEU VELOSO CAMARGO </t>
  </si>
  <si>
    <t>LORENZO FERREIRA DA SILVA MALTA</t>
  </si>
  <si>
    <t xml:space="preserve">LORENZO GOBBO AGUIAR </t>
  </si>
  <si>
    <t>LUCAS D'AVILA PONCE DE CAMARGO RODRIGUES</t>
  </si>
  <si>
    <t>MIRELLY BEATRIZ PEREIRA</t>
  </si>
  <si>
    <t xml:space="preserve">SOPHIA EMANUELLY PEREIRA DIAS </t>
  </si>
  <si>
    <t>VITOR PACHECO COSTA</t>
  </si>
  <si>
    <t>ANTONY FERREIRA BERTHOLDO</t>
  </si>
  <si>
    <t>ANTONIO CARLOS AVELAR CORREA</t>
  </si>
  <si>
    <t>BEATRIZ AMORIM DO NASCIMENTO</t>
  </si>
  <si>
    <t>DAVI DO VALLE PACHECO</t>
  </si>
  <si>
    <t>DAVI GABRIEL DA SILVA SANTOS</t>
  </si>
  <si>
    <t>GUILHERME DO NASCIMENTO DAMASIO</t>
  </si>
  <si>
    <t>LARA REGINA SANTOS DE GENNARO</t>
  </si>
  <si>
    <t>LORENA DE FREITAS LIMA</t>
  </si>
  <si>
    <t>LUNA BOSON RIBEIRO</t>
  </si>
  <si>
    <t>MANUELA DE OLIVEIRA SANTANA</t>
  </si>
  <si>
    <t>MARTINO BARBOSA BONAZZI</t>
  </si>
  <si>
    <t>MIGUEL CARLOS DE LIMA</t>
  </si>
  <si>
    <t>MIGUEL MESQUITA LIMA</t>
  </si>
  <si>
    <t>RAFAEL GOMES DA SILVA</t>
  </si>
  <si>
    <t>THEO HENRIQUE LIMA DA PAIXAO</t>
  </si>
  <si>
    <t>THEO RODRIGUES ALVES CABRAL</t>
  </si>
  <si>
    <t>VITORIA BATISTA RODRIGUES</t>
  </si>
  <si>
    <t>YASMIN GONÇALVES CORDEIRO</t>
  </si>
  <si>
    <t>BERNARDO HENRIQUE MARQUES</t>
  </si>
  <si>
    <t>122126025X</t>
  </si>
  <si>
    <t>121355455X</t>
  </si>
  <si>
    <t>DAVI NOVAIS DE OLIVEIRA</t>
  </si>
  <si>
    <t xml:space="preserve">NICOLY DA SILVA MARTINS </t>
  </si>
  <si>
    <t>ANA CLARA IBRAIM DOS SANTOS</t>
  </si>
  <si>
    <t xml:space="preserve">IASMIN ANDREATA CORDEIRO </t>
  </si>
  <si>
    <t xml:space="preserve">KOBE MASCHIO </t>
  </si>
  <si>
    <t>LUNA MARIA DOS SANTOS BASTOS</t>
  </si>
  <si>
    <t>MIGUEL CARNAHIBA DE SOUZA</t>
  </si>
  <si>
    <t>MIGUEL SARTINI DE ARO RIBEIRO</t>
  </si>
  <si>
    <t>NICOLAS DE CASTRO MALTA</t>
  </si>
  <si>
    <t>SOPHIA ALBUQUERQUE DE SOUZA</t>
  </si>
  <si>
    <t>THIAGO COELHO RIOS</t>
  </si>
  <si>
    <t>YASMIM SANTOS TAVARES</t>
  </si>
  <si>
    <t>YASMIN BAVAROTI ARRUDA MIRANDA</t>
  </si>
  <si>
    <t>29/0717</t>
  </si>
  <si>
    <t>120617416X</t>
  </si>
  <si>
    <t>LORENZO EMANUEL GOMES DE OLIVEIRA</t>
  </si>
  <si>
    <t>ALLICE MANDOTTI BIM</t>
  </si>
  <si>
    <t>AURORA DOS SANTOS MENEZES</t>
  </si>
  <si>
    <t>ENRICO PEREIRA RODRIGUES</t>
  </si>
  <si>
    <t>GABRIEL SIQUEIRA MACCHIONI</t>
  </si>
  <si>
    <t xml:space="preserve">HELOISA ROSA DIAS </t>
  </si>
  <si>
    <t>LAVINIA BARBOSA DOS SANTOS</t>
  </si>
  <si>
    <t>LUCAS RODRIGUES DE JESUS</t>
  </si>
  <si>
    <t xml:space="preserve">MANUELLY MESSIAS JORGE </t>
  </si>
  <si>
    <t>MELISSA MIRANDA DA SILVA BARBOSA</t>
  </si>
  <si>
    <t>THALES AKIO CAPPELLINI KINSUI</t>
  </si>
  <si>
    <t>VICTOR MESQUITA LIMA</t>
  </si>
  <si>
    <t>YASMIN SIJANAS DE DEUS</t>
  </si>
  <si>
    <t>RHAISSA VALGAS DE OLIVEIRA</t>
  </si>
  <si>
    <t>THABATA EMANUELA SANTOS MARCONDES</t>
  </si>
  <si>
    <t>MANUELA ESTHER HUMERES FAGGIANI</t>
  </si>
  <si>
    <t>MANUELLA ZORZAN MASUMOTO</t>
  </si>
  <si>
    <t>ANA LUISA FRANCA TEOBALDO DA SILVA</t>
  </si>
  <si>
    <t>ANTHONY ULYSSES SOUZA VIEIRA DA SILVA</t>
  </si>
  <si>
    <t>BERNARDO DE OLIVEIRA DIAS</t>
  </si>
  <si>
    <t>LEONARDO BARBOSA MATOS</t>
  </si>
  <si>
    <t>MIGUEL HORACIO SILVESTRE SALAS</t>
  </si>
  <si>
    <t>MIGUEL OLIVEIRA APOLINARIO</t>
  </si>
  <si>
    <t>LORENZO OLIMPIO FOGAÇA</t>
  </si>
  <si>
    <t>FELIPE CARDOSO SOARES</t>
  </si>
  <si>
    <t>123202126X</t>
  </si>
  <si>
    <t>VICTOR EMANUEL SILVA CABRINO SALOMAO</t>
  </si>
  <si>
    <t>GIOVANNA PINHEIRO DE CARO</t>
  </si>
  <si>
    <t>VALENTINA DE JESUS OLIVEIRA</t>
  </si>
  <si>
    <t xml:space="preserve">ALICE DONATO NERES </t>
  </si>
  <si>
    <t>ALICE FERNANDES DE ARAUJO BARROS</t>
  </si>
  <si>
    <t>ALICE PARPINELLI FERREIRA DA COSTA</t>
  </si>
  <si>
    <t>ANTONIO LUCAS BEZERRA EJEAS</t>
  </si>
  <si>
    <t>ARTUR CARVALHO GUEDES DE SOUZA</t>
  </si>
  <si>
    <t>BRUNO JUNIOR SANTOS ALVES</t>
  </si>
  <si>
    <t>DAVI VINICIUS GENEROSA MENCUCINI</t>
  </si>
  <si>
    <t>ENZO BERNARDO LOPES DI RENZO OLIVEIRA</t>
  </si>
  <si>
    <t>ISABELLA BASTOS DOS SANTOS</t>
  </si>
  <si>
    <t>IVY FERREIRA D'AVILA</t>
  </si>
  <si>
    <t>KAIQUE MIGUEL OLIVEIRA DE ARAUJO</t>
  </si>
  <si>
    <t>MARIA JULIA BRINDO DOS SANTOS</t>
  </si>
  <si>
    <t>MIGUEL DE LIMA ISOLDI GARCIA</t>
  </si>
  <si>
    <t>MIGUEL RIBEIRO DE SOUZA</t>
  </si>
  <si>
    <t>RAFAELA DA CUNHA FONSECA</t>
  </si>
  <si>
    <t>SOPHIA DA SILVA ARAUJO</t>
  </si>
  <si>
    <t>MIRELLA BIANCCA SILECI BRAGA GONÇALVES</t>
  </si>
  <si>
    <t>121467916X</t>
  </si>
  <si>
    <t>121775202X</t>
  </si>
  <si>
    <t>ENRICO JESUS BATISTA DA COSTA</t>
  </si>
  <si>
    <t>ISAAC BRANT CHAVES</t>
  </si>
  <si>
    <t>125414037-2</t>
  </si>
  <si>
    <t>VALENTINA PIRES NASCIMENTO</t>
  </si>
  <si>
    <t>121574003-7/SP</t>
  </si>
  <si>
    <t>CARLOS HENRIQUE DE MOURA VOLANTE</t>
  </si>
  <si>
    <t>BRIAN SILVA RIBEIRO</t>
  </si>
  <si>
    <t>ISABELLA LIRA SANTOS</t>
  </si>
  <si>
    <t>BRYAN HENRIQUE ALMEIDA ABREU</t>
  </si>
  <si>
    <t>120363728-7</t>
  </si>
  <si>
    <t>120657984-5</t>
  </si>
  <si>
    <t>121815467-6</t>
  </si>
  <si>
    <t>ARTHUR SIMOES CASADO</t>
  </si>
  <si>
    <t>SOPHIE ANTUNEZ</t>
  </si>
  <si>
    <t>MARIE VINHAS SGUEGLIA BUENO</t>
  </si>
  <si>
    <t>120528627-5</t>
  </si>
  <si>
    <t>ESTHER SANTOS MARTINS</t>
  </si>
  <si>
    <t>120389287-1</t>
  </si>
  <si>
    <t>BERNARDO GABRIEL BEZERRA DOS SANTOS</t>
  </si>
  <si>
    <t>115838958-9</t>
  </si>
  <si>
    <t>SOPHIA MARIA BARCELLOS DA SILVA</t>
  </si>
  <si>
    <t>123448691-X</t>
  </si>
  <si>
    <t>ARTHUR BUENO DE BRITO</t>
  </si>
  <si>
    <t>RIAN DE OLIVEIRA MARTINS</t>
  </si>
  <si>
    <t>123056025-7</t>
  </si>
  <si>
    <t>ANA CLARA BISPO DA COSTA</t>
  </si>
  <si>
    <t>116330757-9</t>
  </si>
  <si>
    <t>LEVY EMANUEL LUZ PORTO</t>
  </si>
  <si>
    <t>LORENZO FERRARO HERMAN LEITE</t>
  </si>
  <si>
    <t>120656256-0</t>
  </si>
  <si>
    <t>ANTHONNY LUIS PRIMO DOS SANTOS TRIGO</t>
  </si>
  <si>
    <t>121686360-X</t>
  </si>
  <si>
    <t>JOAO PEDRO BARBOSA DE OLIVEIRA</t>
  </si>
  <si>
    <t>ANA CLARA MARTINS DE MORAIS</t>
  </si>
  <si>
    <t>120065507-2</t>
  </si>
  <si>
    <t>HEITOR AMADEU DE OLIVEIRA PIRES</t>
  </si>
  <si>
    <t>120778099-6</t>
  </si>
  <si>
    <t>MARJORIE VALADARES</t>
  </si>
  <si>
    <t>120484492-6</t>
  </si>
  <si>
    <t>CARLA CAROLINA VIEIRA COFFONE</t>
  </si>
  <si>
    <t>121291966-X</t>
  </si>
  <si>
    <t>TARIK HENRIQUE MATIAS CRUZ</t>
  </si>
  <si>
    <t>115689493-1</t>
  </si>
  <si>
    <t>LUCAS FRANCELOSO DE OLIVEIRA</t>
  </si>
  <si>
    <t>MARCUS LORENZO CABRAL</t>
  </si>
  <si>
    <t>121328655-4</t>
  </si>
  <si>
    <t>115631424-0</t>
  </si>
  <si>
    <t>MIRELLA ANTONELA BARBOSA LUCINDO</t>
  </si>
  <si>
    <t>122392327-7</t>
  </si>
  <si>
    <t>ALICE DA SILVA RIBEIRO</t>
  </si>
  <si>
    <t>PEDRO MIGUEL AURELIANO DA SILVA</t>
  </si>
  <si>
    <t>116578213-3</t>
  </si>
  <si>
    <t>LUCCA ARAUJO DA SILVA</t>
  </si>
  <si>
    <t>122729159-0</t>
  </si>
  <si>
    <t>VALENTINA VILELA DE OLIVEIRA AMORIM</t>
  </si>
  <si>
    <t>123059516-8</t>
  </si>
  <si>
    <t>VITORIA POCIDONIO MAGALHAES</t>
  </si>
  <si>
    <t>122271527-2</t>
  </si>
  <si>
    <t>PIETRA RODRIGUES</t>
  </si>
  <si>
    <t>115299182-6</t>
  </si>
  <si>
    <t>GEOVANNA DOS REIS APRIGIO</t>
  </si>
  <si>
    <t>16730178X</t>
  </si>
  <si>
    <t>LUNNA MUNIZ QUEIROZ</t>
  </si>
  <si>
    <t>121774078-8</t>
  </si>
  <si>
    <t>MANUELA SESTINI COELHO BIN</t>
  </si>
  <si>
    <t>MANUELA ANASTACIO CUENCA</t>
  </si>
  <si>
    <t>HUMBERTO FERREIRA WILLMERSDORF FILHO</t>
  </si>
  <si>
    <t>LORENZO GABRIEL OLIVEIRA SANTOS</t>
  </si>
  <si>
    <t>123544195-7</t>
  </si>
  <si>
    <t>MATHEUS BONONI CAVALCANTE</t>
  </si>
  <si>
    <t>MARIA CLARA DE SOUZA CARVALHO</t>
  </si>
  <si>
    <t>MIGUEL BRECHANE DA SILVA</t>
  </si>
  <si>
    <t>LIVIA DE SA OLIVEIRA LEME</t>
  </si>
  <si>
    <t>GABRIEL PACHECO ARAUJO</t>
  </si>
  <si>
    <t>JADE MARTINS DE VASCONCELLOS CORREIA</t>
  </si>
  <si>
    <t>JULIA DUARTE ANASTACIO</t>
  </si>
  <si>
    <t>MANUELLA GONZALEZ GAGLIARDI MORENO</t>
  </si>
  <si>
    <t>DAVI ALVES MARTINS</t>
  </si>
  <si>
    <t>MARIA LUIZA SERAFIM MARTINS</t>
  </si>
  <si>
    <t>BEATRIZ SANTOS SANTANA</t>
  </si>
  <si>
    <t>BRYAN MURILO MATIAS CARDOSO</t>
  </si>
  <si>
    <t>BRYAN HENRIQUE DOS SANTOS SILVA</t>
  </si>
  <si>
    <t>BERNARDO OLIVEIRA PEDROSO MARTINS</t>
  </si>
  <si>
    <t>PEDRO OLIVEIRA MENDONCA</t>
  </si>
  <si>
    <t>JULIA BEATRIZ CAMARA MONTEIRO</t>
  </si>
  <si>
    <t>MIRELLY FERNANDA PEREIRA SANTOS</t>
  </si>
  <si>
    <t>NATHAN DIAS MACENA</t>
  </si>
  <si>
    <t>LUCAS OLIVEIRA DOS SANTOS</t>
  </si>
  <si>
    <t>MIGUEL DIAS SANT ANA</t>
  </si>
  <si>
    <t>REBECA DA SILVA ROCHA</t>
  </si>
  <si>
    <t>LUCAS OLIVEIRA BIAGIO</t>
  </si>
  <si>
    <t>125770733-4</t>
  </si>
  <si>
    <t>SAMUEL ANTONIO DANTAS CONCEICAO</t>
  </si>
  <si>
    <t>123610773-1</t>
  </si>
  <si>
    <t>RAFAELLY OLIVEIRA GOMES</t>
  </si>
  <si>
    <t>116618228-9</t>
  </si>
  <si>
    <t>116635127-0</t>
  </si>
  <si>
    <t>ANA LUISA SANTOS DA COSTA</t>
  </si>
  <si>
    <t>EMANUELLY BATISTA VICENTE</t>
  </si>
  <si>
    <t>122706540-1</t>
  </si>
  <si>
    <t>SAI SOZINHO?</t>
  </si>
  <si>
    <t>Sim</t>
  </si>
  <si>
    <t>Não</t>
  </si>
  <si>
    <t>GIOVANNA FELIX FARIAS</t>
  </si>
  <si>
    <t>121540797-X</t>
  </si>
  <si>
    <t>ANTHONY GABRIEL ARAUJO FERREIRA BALBINO</t>
  </si>
  <si>
    <t>121157139-7</t>
  </si>
  <si>
    <t>PROFESSOR</t>
  </si>
  <si>
    <t>PLANO DE AÇÃO</t>
  </si>
  <si>
    <t>-</t>
  </si>
  <si>
    <t>AEE</t>
  </si>
  <si>
    <t>OBS DEFICIENCIA:</t>
  </si>
  <si>
    <t>DEFICIENCIA</t>
  </si>
  <si>
    <t>C. RODAS</t>
  </si>
  <si>
    <t>ADEQUAÇÕES</t>
  </si>
  <si>
    <t>NEN</t>
  </si>
  <si>
    <t>DI/Síndrome de Down</t>
  </si>
  <si>
    <t>DA</t>
  </si>
  <si>
    <t>MÚLTIPLA</t>
  </si>
  <si>
    <t>TEA/Autista</t>
  </si>
  <si>
    <t>DF + DI</t>
  </si>
  <si>
    <t>121407495-9</t>
  </si>
  <si>
    <t>122352970-8</t>
  </si>
  <si>
    <t>120577094-X</t>
  </si>
  <si>
    <t>116559248-4</t>
  </si>
  <si>
    <t>Layde R. Reis Loria</t>
  </si>
  <si>
    <t>l</t>
  </si>
  <si>
    <t>122879933-7</t>
  </si>
  <si>
    <t>115731252-4</t>
  </si>
  <si>
    <t>TIPO TE</t>
  </si>
  <si>
    <t>LOCAL TE</t>
  </si>
  <si>
    <t>DAVI LUCCA DE JESUS JOSE</t>
  </si>
  <si>
    <t>Termo de Desistencia</t>
  </si>
  <si>
    <t>Carlos Roberto Dias</t>
  </si>
  <si>
    <t>ATENDIMENTOS DE SAÚDE</t>
  </si>
  <si>
    <t>ISAQUE BRAGA ROCHA</t>
  </si>
  <si>
    <t>ISABELY BRAGA ROCHA</t>
  </si>
  <si>
    <t>ANA JULIA HIGINO RIMONATTO</t>
  </si>
  <si>
    <t>RAYSSA VITORIA VIEIRA DOS SANTOS PONTES</t>
  </si>
  <si>
    <t>MURILO BEZERRA VILAR</t>
  </si>
  <si>
    <t>MATHEUS MATOS DE SANTANA</t>
  </si>
  <si>
    <t>GABRIEL FERREIRA GIMENES</t>
  </si>
  <si>
    <t>121261074X</t>
  </si>
  <si>
    <t>DAVI FERREIRA GIMENES</t>
  </si>
  <si>
    <t>115958715-2</t>
  </si>
  <si>
    <t>KAMILLY TAVARES DOS SANTOS</t>
  </si>
  <si>
    <t>RYAN OLIVEIRA CAMBOIM</t>
  </si>
  <si>
    <t>ARTHUR SANTOS MALTA</t>
  </si>
  <si>
    <t>120826970-7</t>
  </si>
  <si>
    <t>DAVI MARTINS DE SÁ</t>
  </si>
  <si>
    <t>JOAQUIM PIRES RIBEIRO</t>
  </si>
  <si>
    <t>LETICIA APARECIDA SANDRETTI DA SILVA</t>
  </si>
  <si>
    <t>121931366X</t>
  </si>
  <si>
    <t>DAVI RODRIGUES DE SOUZA</t>
  </si>
  <si>
    <t>GUSTAVO SANTOS LIMA</t>
  </si>
  <si>
    <t>CIN</t>
  </si>
  <si>
    <t>HENRICO LAZARO TURATO</t>
  </si>
  <si>
    <t>540177528/88</t>
  </si>
  <si>
    <t>já enviadas msg</t>
  </si>
  <si>
    <t>03720764834</t>
  </si>
  <si>
    <t>08688305501</t>
  </si>
  <si>
    <t>09269657868</t>
  </si>
  <si>
    <t>08100846359</t>
  </si>
  <si>
    <t>06911951887</t>
  </si>
  <si>
    <t>NÃO TEM</t>
  </si>
  <si>
    <t>GIOVANA ARANTES ARAUJO</t>
  </si>
  <si>
    <t>07620289127</t>
  </si>
  <si>
    <t>121235551-9</t>
  </si>
  <si>
    <t>LUIZA ARANTES ARAUJO</t>
  </si>
  <si>
    <t>121112186-0</t>
  </si>
  <si>
    <t>07620321110</t>
  </si>
  <si>
    <t>125977432-6</t>
  </si>
  <si>
    <t>LORENZO ANTONUCCI JECEV</t>
  </si>
  <si>
    <t>121444846X</t>
  </si>
  <si>
    <t>RENAN BELLO ROBLES</t>
  </si>
  <si>
    <t>121167757-6</t>
  </si>
  <si>
    <t>123538999-6</t>
  </si>
  <si>
    <t>SOFIA DE LAS MUELAS BATISTA</t>
  </si>
  <si>
    <t>YASMIM BARBOSA DE ARAUJO SILVA</t>
  </si>
  <si>
    <t>MATHEUS ROSSETO DE LIMA</t>
  </si>
  <si>
    <t>GIULIA SILVA BARADAS</t>
  </si>
  <si>
    <t>ALEJANDRO MARRERO PALACIOS FILHO</t>
  </si>
  <si>
    <t>JOAQUIM HENRIQUE TEIXEIRA MEDRADO</t>
  </si>
  <si>
    <t>125767724X</t>
  </si>
  <si>
    <t>GIOVANA DE FREITAS DOMINGUES</t>
  </si>
  <si>
    <t>116149309-8</t>
  </si>
  <si>
    <t>MICHELLY CRISTYNA VASCONCELOS DE ALMEIDA</t>
  </si>
  <si>
    <t>120653911-2</t>
  </si>
  <si>
    <t>GAEL MIYASHIRO MENDES</t>
  </si>
  <si>
    <t>116664234-3</t>
  </si>
  <si>
    <t>571722788/44</t>
  </si>
  <si>
    <t>ARTHUR MIGUEL CAVALHEIRO TORRACA</t>
  </si>
  <si>
    <t>124447176-8</t>
  </si>
  <si>
    <t>Bolsa Familia</t>
  </si>
  <si>
    <t>ISAQUE OLIVEIRA ANTUNES GONCALVES</t>
  </si>
  <si>
    <t>VALENTINA REBOUCAS AMORIM WOITCHECOSKY</t>
  </si>
  <si>
    <t>NOAH COSTA DA SILVA</t>
  </si>
  <si>
    <t>NICOLAS DA SILVA ALVES</t>
  </si>
  <si>
    <t>ANTHONY GABRIEL DOS SANTOS ARAUJO</t>
  </si>
  <si>
    <t>120752058-5</t>
  </si>
  <si>
    <t>JOAO ARTHUR DOS SANTOS ARAUJO</t>
  </si>
  <si>
    <t>120752092-5</t>
  </si>
  <si>
    <t>MIGUEL ARTHUR FERREIRA DA SILVA</t>
  </si>
  <si>
    <t>121195112-1</t>
  </si>
  <si>
    <t>ANA LETICIA PINHEIRO TRIVILIN</t>
  </si>
  <si>
    <t>22/092016</t>
  </si>
  <si>
    <t>ANA LIDIA COSTA DO NASCIMENTO</t>
  </si>
  <si>
    <t>122755796-6</t>
  </si>
  <si>
    <t xml:space="preserve">ANTONY PAULO DAMASCENO AMATO FERNANDES </t>
  </si>
  <si>
    <t>120434084-X</t>
  </si>
  <si>
    <t>DANILO VIANA BERTELLI</t>
  </si>
  <si>
    <t>120.680.547-X</t>
  </si>
  <si>
    <t>JOAO PITA DE OLIVEIRA SANTOS</t>
  </si>
  <si>
    <t>114240779-2</t>
  </si>
  <si>
    <t>SAMUEL DE ASSIS BARROCA</t>
  </si>
  <si>
    <t>121772120-4</t>
  </si>
  <si>
    <t>MARCELO JULIANO CONSTANTINO DE LIMA</t>
  </si>
  <si>
    <t>123905425-7</t>
  </si>
  <si>
    <t>VALENTINA SOUZA DO NASCIMENTO</t>
  </si>
  <si>
    <t>120780593-1</t>
  </si>
  <si>
    <t>2ºA</t>
  </si>
  <si>
    <t>2ºB</t>
  </si>
  <si>
    <t>2ºC</t>
  </si>
  <si>
    <t>2ºD</t>
  </si>
  <si>
    <t>2ºE</t>
  </si>
  <si>
    <t>2ºF</t>
  </si>
  <si>
    <t>2ºG</t>
  </si>
  <si>
    <t>BERNARDO SOUZA ACAYABA</t>
  </si>
  <si>
    <t>MIGUEL HENRIQUE TRINDADE DA SILVA</t>
  </si>
  <si>
    <t>30</t>
  </si>
  <si>
    <t>MARIA FERNANDA PIRES MEDEIROS</t>
  </si>
  <si>
    <t>120671969-2</t>
  </si>
  <si>
    <t>SÉRIE</t>
  </si>
  <si>
    <t>NOME</t>
  </si>
  <si>
    <t>DATA NASC.</t>
  </si>
  <si>
    <t>RA</t>
  </si>
  <si>
    <t>OBS</t>
  </si>
  <si>
    <t>SERIE ANO ANTERIOR</t>
  </si>
  <si>
    <t>HORÁRIO DE EDUCAÇÃO FÍSICA</t>
  </si>
  <si>
    <t>NÍVEL ANO</t>
  </si>
  <si>
    <t>2º ANO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</si>
  <si>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</si>
  <si>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</si>
  <si>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</si>
  <si>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</si>
  <si>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</si>
  <si>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</si>
  <si>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</si>
  <si>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</si>
  <si>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</si>
  <si>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</si>
  <si>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</si>
  <si>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</si>
  <si>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</si>
  <si>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</si>
  <si>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</si>
  <si>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</si>
  <si>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</si>
  <si>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</si>
  <si>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</si>
  <si>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</si>
  <si>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3º ANO</t>
  </si>
  <si>
    <t>4º ANO</t>
  </si>
  <si>
    <t>5º ANO</t>
  </si>
  <si>
    <t>SALA</t>
  </si>
  <si>
    <t>ANO</t>
  </si>
  <si>
    <t>TURNO</t>
  </si>
  <si>
    <t>Profº Cordenador da sala</t>
  </si>
  <si>
    <t>MATRICULAS ATIVAS (MA)</t>
  </si>
  <si>
    <t>TRANSFERÊNCIAS EXPEDIDAS (TE)</t>
  </si>
  <si>
    <t>NR. Classe: SED:</t>
  </si>
  <si>
    <t>Masc.</t>
  </si>
  <si>
    <t>Fem.</t>
  </si>
  <si>
    <t>Total</t>
  </si>
  <si>
    <t>2º</t>
  </si>
  <si>
    <t>A (I)</t>
  </si>
  <si>
    <t>Tarde</t>
  </si>
  <si>
    <t>B (I)</t>
  </si>
  <si>
    <t>C (I)</t>
  </si>
  <si>
    <t>D (I)</t>
  </si>
  <si>
    <t>E (I)</t>
  </si>
  <si>
    <t xml:space="preserve">Total 2º Ano </t>
  </si>
  <si>
    <t>3º</t>
  </si>
  <si>
    <t>E</t>
  </si>
  <si>
    <t>Total 3º Ano</t>
  </si>
  <si>
    <t>4º</t>
  </si>
  <si>
    <t>A</t>
  </si>
  <si>
    <t>Manhã</t>
  </si>
  <si>
    <t>F (I)</t>
  </si>
  <si>
    <t>G (I)</t>
  </si>
  <si>
    <t>Total 4º Ano</t>
  </si>
  <si>
    <t>5º</t>
  </si>
  <si>
    <t>Total 5º Ano</t>
  </si>
  <si>
    <t>TOTAL MANHÃ</t>
  </si>
  <si>
    <t>TOTAL TARDE</t>
  </si>
  <si>
    <t>TOTAL GERAL DA U.E</t>
  </si>
  <si>
    <t>B</t>
  </si>
  <si>
    <t>Dados Gerais dos alunos da U.E. durante o ano letivo de 2026</t>
  </si>
  <si>
    <t>Segunda à Sexta-Feira das 13h00 às 17h00</t>
  </si>
  <si>
    <t>Segunda à Sexta-Feira das 07h00 às 11h00</t>
  </si>
  <si>
    <t>E (P)</t>
  </si>
  <si>
    <t>Terça-Feira das 14h00 às 15h00; Sexta-feira das  13h00 às 14h00;</t>
  </si>
  <si>
    <t>Terça-feira das 13h00 às 14h00; Quinta-feira das 13h00 às 14h00;</t>
  </si>
  <si>
    <t>Terça-Feira das 15h00 às 16h00; Quinta-feira das 14h00 às 15h00;</t>
  </si>
  <si>
    <t>Quinta-feira das 15h00 às 16h00; Sexta-feira das 14h00 às 15h00;</t>
  </si>
  <si>
    <t>Terça-Feira das 16h00 às 17h00; Sexta-feira das 16h00 às 17h00;</t>
  </si>
  <si>
    <t>Quinta-feira das 16h00 às 17h00; Sexta-feira das 15h00 às 16h00;</t>
  </si>
  <si>
    <t>Terça-feira das 15h00 às 16h00; Quinta-feira das 15h00 às 16h00;</t>
  </si>
  <si>
    <t>Segunda-feira das 13h00 às 14h00; Quarta-feira das 13h00 às 14h00;</t>
  </si>
  <si>
    <t>Segunda-feira das 15h00 às 16h00; Quarta-feira das 15h00 às 16h00;</t>
  </si>
  <si>
    <t>Segunda-feira das 14h00 às 15h00; Quarta-feira das 14h00 às 15h00;</t>
  </si>
  <si>
    <t xml:space="preserve">Segunda-feira das 16h00 às 17h00; Quarta-feira das 16h00 às 17h00; </t>
  </si>
  <si>
    <t xml:space="preserve">Terça-feira das 13h00 às 14h00; Quinta-feira das 13h00 às 14h00; </t>
  </si>
  <si>
    <t xml:space="preserve">Terça-feira das 14h00 às 15h00; Quinta-feira das 14h00 às 15h00; </t>
  </si>
  <si>
    <t xml:space="preserve">Segunda-feira das 07h00 às 08h00; Quarta-feira das 07h00 às 08h00; </t>
  </si>
  <si>
    <t xml:space="preserve">Segunda-feira das 08h00 às 09h00; Quarta-feira das 08h00 às 09h00; </t>
  </si>
  <si>
    <t xml:space="preserve">Segunda-feira das 09h00 às 10h00; Quarta-feira das 09h00 às 10h00; </t>
  </si>
  <si>
    <t xml:space="preserve">Segunda-feira das 10h00 às 11h00; Quarta-feira das 10h00 às 11h00; </t>
  </si>
  <si>
    <t xml:space="preserve">Terça-feira das 09h00 às 10h00; Quinta-feira das 09h00 às 10h00; </t>
  </si>
  <si>
    <t xml:space="preserve">Terça-feira das 10h00 às 11h00; Quinta-feira das 10h00 às 11h00; </t>
  </si>
  <si>
    <t xml:space="preserve">Terça-feira das 07h00 às 08h00; Quinta-feira das 07h00 às 08h00; </t>
  </si>
  <si>
    <t xml:space="preserve">Terça-feira das 08h00 às 09h00; Sexta-feira das 08h00 às 09h00; </t>
  </si>
  <si>
    <t xml:space="preserve">Quinta-feira das 09h00 às 10h00; Sexta-feira das 09h00 às 10h00; </t>
  </si>
  <si>
    <t>Terça-feira das 10h00 às 11h00; Sexta-feira das 10h00 às 11h00;</t>
  </si>
  <si>
    <t>Terça-feira das 09h00 às 10h00; Quinta-feira das 10h00 às 11h00;</t>
  </si>
  <si>
    <t>Quinta-feira das 08h00 às 09h00; Sexta-feira das 07h00 às 08h00;</t>
  </si>
  <si>
    <t>126084553-9</t>
  </si>
  <si>
    <t>126025638-8</t>
  </si>
  <si>
    <t>121293618-8</t>
  </si>
  <si>
    <t>123855758-2</t>
  </si>
  <si>
    <t>122364005-X</t>
  </si>
  <si>
    <t>123940890-0</t>
  </si>
  <si>
    <t>RAFAEL MARCELINO ZANCHETTA SALLES</t>
  </si>
  <si>
    <t>KIARA DA COSTA MORAIS BRASIL</t>
  </si>
  <si>
    <t>CARLOS HENRIQUE GARCIA DOS SANTOS</t>
  </si>
  <si>
    <t>ARIEL NILGRETE JOVANOVICH GOMES</t>
  </si>
  <si>
    <t>ENZO GILVAN ALVES ROSSI</t>
  </si>
  <si>
    <t>124311644-4</t>
  </si>
  <si>
    <t>124346175-5</t>
  </si>
  <si>
    <t>124025656-5</t>
  </si>
  <si>
    <t>124481184-1</t>
  </si>
  <si>
    <t>123052536-1</t>
  </si>
  <si>
    <t>122130699-6</t>
  </si>
  <si>
    <t>123131308-0</t>
  </si>
  <si>
    <t>122449481-7</t>
  </si>
  <si>
    <t>121960567-0</t>
  </si>
  <si>
    <t>122130858-0</t>
  </si>
  <si>
    <t>123522618-9</t>
  </si>
  <si>
    <t>123523194-X</t>
  </si>
  <si>
    <t>122705310-1</t>
  </si>
  <si>
    <t>121929887-6</t>
  </si>
  <si>
    <t>122094945-0</t>
  </si>
  <si>
    <t>123977685-8</t>
  </si>
  <si>
    <t>121981885-9</t>
  </si>
  <si>
    <t>MIKAEL CRISTIAN MARTINEZ BARBOSA</t>
  </si>
  <si>
    <t>VALENTINA SANTOS ALVES</t>
  </si>
  <si>
    <t>121566743-7</t>
  </si>
  <si>
    <t>121291837-X</t>
  </si>
  <si>
    <t>123059322-6</t>
  </si>
  <si>
    <t>123059349-4</t>
  </si>
  <si>
    <t>121291856-3</t>
  </si>
  <si>
    <t>123522398-X</t>
  </si>
  <si>
    <t>122131073-2</t>
  </si>
  <si>
    <t>120553003-4</t>
  </si>
  <si>
    <t>122607503-4</t>
  </si>
  <si>
    <t>123604236-0</t>
  </si>
  <si>
    <t>124281769-4</t>
  </si>
  <si>
    <t>124281927-7</t>
  </si>
  <si>
    <t>121303647-1</t>
  </si>
  <si>
    <t>124610875-6</t>
  </si>
  <si>
    <t>123946831-3</t>
  </si>
  <si>
    <t>124315690-9</t>
  </si>
  <si>
    <t>122604020-2</t>
  </si>
  <si>
    <t>121898009-6</t>
  </si>
  <si>
    <t>EMANUELLY DA SILVA ANDRADE SAMPAIO</t>
  </si>
  <si>
    <t>124424369-3</t>
  </si>
  <si>
    <t>122088981-7</t>
  </si>
  <si>
    <t>123975223-4</t>
  </si>
  <si>
    <t>123679740-1</t>
  </si>
  <si>
    <t>121725805-X</t>
  </si>
  <si>
    <t>121556501-X</t>
  </si>
  <si>
    <t>122142557-2</t>
  </si>
  <si>
    <t>123448277-0</t>
  </si>
  <si>
    <t>123619659-4</t>
  </si>
  <si>
    <t>124572571-3</t>
  </si>
  <si>
    <t>123498660-7</t>
  </si>
  <si>
    <t>122255440-9</t>
  </si>
  <si>
    <t>124330664-6</t>
  </si>
  <si>
    <t>121001767-2</t>
  </si>
  <si>
    <t>123126071-3</t>
  </si>
  <si>
    <t>121663444-0</t>
  </si>
  <si>
    <t>122491488-0</t>
  </si>
  <si>
    <t>121298529-1</t>
  </si>
  <si>
    <t>123059292-1</t>
  </si>
  <si>
    <t>122553882-8</t>
  </si>
  <si>
    <t>123523266-9</t>
  </si>
  <si>
    <t>121421390-X</t>
  </si>
  <si>
    <t>122142565-1</t>
  </si>
  <si>
    <t>122301421-6</t>
  </si>
  <si>
    <t>121592341-7</t>
  </si>
  <si>
    <t>123522664-5</t>
  </si>
  <si>
    <t>123130925-8</t>
  </si>
  <si>
    <t>123605861-6</t>
  </si>
  <si>
    <t>123522719-4</t>
  </si>
  <si>
    <t>124281002-X</t>
  </si>
  <si>
    <t>121294301-6</t>
  </si>
  <si>
    <t>124567308-7</t>
  </si>
  <si>
    <t>123094496-5</t>
  </si>
  <si>
    <t>123227650-9</t>
  </si>
  <si>
    <t>124676052-6</t>
  </si>
  <si>
    <t>124315601-6</t>
  </si>
  <si>
    <t>JOAO IAN VIEIRA SANTOS</t>
  </si>
  <si>
    <t>OLIVER RODRIGUES ROMANO</t>
  </si>
  <si>
    <t>KAYOU SANTOS DE ALMEIDA</t>
  </si>
  <si>
    <t>GABRYEl HENRIQUE JESUS BOA</t>
  </si>
  <si>
    <t>124446859-9</t>
  </si>
  <si>
    <t>PIETRO DOS SANTOS RIVERO</t>
  </si>
  <si>
    <t>ANTHONNY GABRIEL MATIAS DA SILVA TOLEDO</t>
  </si>
  <si>
    <t>PEDRO GABRIEL SOUSA PADILHA</t>
  </si>
  <si>
    <t>ISABELLA MARQUES BRAVO</t>
  </si>
  <si>
    <t>MIGUEL MORAIS ALVES</t>
  </si>
  <si>
    <t>MURILLO ROSA DA CONCEIÇÃO FRANCISCO</t>
  </si>
  <si>
    <t>LAURA SANTOS ANDRADE</t>
  </si>
  <si>
    <t>ISABELLA MELLISA SANTOS SARABANDO</t>
  </si>
  <si>
    <t>ISABELLA MELISSA SANTOS SARABANDO</t>
  </si>
  <si>
    <t>123663177-8</t>
  </si>
  <si>
    <t>RETIDA</t>
  </si>
  <si>
    <t xml:space="preserve"> RETIDO</t>
  </si>
  <si>
    <t>RETIDO</t>
  </si>
  <si>
    <t xml:space="preserve"> RETIDA</t>
  </si>
  <si>
    <t>ALICE DE JESUS ELISEU</t>
  </si>
  <si>
    <t>ANTONY BONELLO SANTOS</t>
  </si>
  <si>
    <t>GAEL ALVES ALMEIDA</t>
  </si>
  <si>
    <t>HELOISA DA SILVA FRESNEDA</t>
  </si>
  <si>
    <t>KEVIN RODRIGUES ALVES CABRAL</t>
  </si>
  <si>
    <t>LIZ MARIAH CANDIDO</t>
  </si>
  <si>
    <t>LOHAN KAYAN RIBEIRO SILVA</t>
  </si>
  <si>
    <t>MARIA CLARA DA SILVA CARRECELI</t>
  </si>
  <si>
    <t>MARINA ALVES LIMA</t>
  </si>
  <si>
    <t>NICOLAS FERREIRA DOS SANTOS</t>
  </si>
  <si>
    <t>NOAH DOS SANTOS NASSAU</t>
  </si>
  <si>
    <t>RUAN RIQUELME OLIMPIO DOS SANTOS</t>
  </si>
  <si>
    <t>SAYMON RICHARD SILVA RODRIGUES</t>
  </si>
  <si>
    <t>SOPHIA DA SILVA ALBUQUERQUE</t>
  </si>
  <si>
    <t>BEATRIZ MARIA OLIVEIRA DOS SANTOS</t>
  </si>
  <si>
    <t>DENNYS ALMEIDA SILVA</t>
  </si>
  <si>
    <t>ISAAC DELFINO DE LIMA</t>
  </si>
  <si>
    <t>ISABELA SILVA RAMOS</t>
  </si>
  <si>
    <t>ISABELLI PERFEITO BUENO</t>
  </si>
  <si>
    <t>LAZARO GONÇALVES</t>
  </si>
  <si>
    <t>LEONARDO FERNANDES DOS SANTOS</t>
  </si>
  <si>
    <t>LUDMILLA EVELYN DE SOUZA CRUZ</t>
  </si>
  <si>
    <t>MIGUEL ROSTAN COLLAÇO SANTOS GOMES</t>
  </si>
  <si>
    <t>PEDRO HENRIQUE BARBOSA</t>
  </si>
  <si>
    <t>RAPHAEL FREITAS MARIN</t>
  </si>
  <si>
    <t>SOPHIA ALMEIDA MACHADO</t>
  </si>
  <si>
    <t>THEO AGUIAR FERREIRA</t>
  </si>
  <si>
    <t>VALENTINA AGUIAR</t>
  </si>
  <si>
    <t>ALICE LORENA ROSA CORREIA</t>
  </si>
  <si>
    <t>BRAYAN FERREIRA MARTINS DA SILVA</t>
  </si>
  <si>
    <t>CAUA HELENO DE MELO</t>
  </si>
  <si>
    <t>ESTELA OLIVEIRA SILVA</t>
  </si>
  <si>
    <t>HENRIQUE BARBOSA RODRIGUES</t>
  </si>
  <si>
    <t>LORENZO CRISTIANO TEODORO DOS SANTOS</t>
  </si>
  <si>
    <t>LUISA ROSA ARMANDO FERREIRA</t>
  </si>
  <si>
    <t>LUIZ ANTONIO FRIEDS BARBOSA</t>
  </si>
  <si>
    <t>MELINA POLICARPO VIDAL</t>
  </si>
  <si>
    <t>NICOLLAS HENRIQUE SILVESTRE SALAS</t>
  </si>
  <si>
    <t>PAOLA RUAS FINATTO</t>
  </si>
  <si>
    <t>RAQUEL NOEMI CASTRO DOS SANTOS</t>
  </si>
  <si>
    <t>VALENTINA BANDEIRA DOS SANTOS</t>
  </si>
  <si>
    <t>YURI BORGES COELHO</t>
  </si>
  <si>
    <t>ARTHUR SOARES DEVESA</t>
  </si>
  <si>
    <t>EDUARDO SANCHES GOMES XAVIER</t>
  </si>
  <si>
    <t>EMANUELLA SANTIAGO CAVALCANTE DE SOUZA</t>
  </si>
  <si>
    <t>ISAAC FERNANDES DE LIMA</t>
  </si>
  <si>
    <t>LUNA ISABELLA BENEVIDES RODAS</t>
  </si>
  <si>
    <t>MARIA LUISA AZEVEDO DE HOLANDA</t>
  </si>
  <si>
    <t>MELINDA CRISTTINE DE SOUZA BARRETO</t>
  </si>
  <si>
    <t>PEROLA DOS SANTOS RIVERO</t>
  </si>
  <si>
    <t>PIETRA GIMENEZ DE OLIVEIRA SANTOS</t>
  </si>
  <si>
    <t>RAFAELLA MIRELLA LOPES DA SILVA</t>
  </si>
  <si>
    <t>SAMUEL MOREIRA PRADO</t>
  </si>
  <si>
    <t>SELENA PATERNI</t>
  </si>
  <si>
    <t>SOPHIA ELLOA FELICIO DOS SANTOS</t>
  </si>
  <si>
    <t>THEO FELIZ PLASA</t>
  </si>
  <si>
    <t>YOHAVED IMHOTEP DA SILVA CRUZ</t>
  </si>
  <si>
    <t>ALICE SOUZA RAIMUNDO</t>
  </si>
  <si>
    <t>ALICE TELES DE ARAÚJO</t>
  </si>
  <si>
    <t>HEITOR LUIZ MARTINS FERREIRA</t>
  </si>
  <si>
    <t>HELOISE SOUSA DOS SANTOS</t>
  </si>
  <si>
    <t>LAURA MACIEL DE MELO SILVA</t>
  </si>
  <si>
    <t>LORENZO THIERRY DE JESUS JOSE</t>
  </si>
  <si>
    <t>LUIZ MIGUEL GONÇALVES NUNES</t>
  </si>
  <si>
    <t>MARIAH DOS SANTOS DIAS</t>
  </si>
  <si>
    <t>MATHEUS LOURENÇO DE LIMA</t>
  </si>
  <si>
    <t>MATHEUS SOUZA DO NASCIMENTO</t>
  </si>
  <si>
    <t>MATTEO MOREIRA ROSA</t>
  </si>
  <si>
    <t>MIGUEL SANTOS AGUILAR MENDES</t>
  </si>
  <si>
    <t>PEDRO LUIZ MAIA DE SOUZA</t>
  </si>
  <si>
    <t>RAFAEL RODRIGUES GOMES DA SILVA</t>
  </si>
  <si>
    <t>RODRIGO HENRIQUE GALLAN FILHO</t>
  </si>
  <si>
    <t>ALICE BISPO DOS SANTOS</t>
  </si>
  <si>
    <t>AYUMI AVIAN CHEN</t>
  </si>
  <si>
    <t>BENICIO GONÇALVES</t>
  </si>
  <si>
    <t>CONRADO BARRETO CERQUEIRA</t>
  </si>
  <si>
    <t>ENZO GABRIEL SANTOS</t>
  </si>
  <si>
    <t>GUSTAVO DIAZ MONTEJANE</t>
  </si>
  <si>
    <t>HEITOR BRAGA</t>
  </si>
  <si>
    <t>HEITOR SPINOLA DE JESUS PEREIRA</t>
  </si>
  <si>
    <t>JAMILE MARIA COELHO SILVA</t>
  </si>
  <si>
    <t>LAVINIA FRACA</t>
  </si>
  <si>
    <t>LEVI MOURA DOS SANTOS</t>
  </si>
  <si>
    <t>LUCCA OLIVEIRA DA COSTA</t>
  </si>
  <si>
    <t>QUEREN HAPUQUE SOUZA SROCENSKI</t>
  </si>
  <si>
    <t>RUAN OLIVEIRA TEIXEIRA</t>
  </si>
  <si>
    <t>SAYMON PITHER SILVA DE OLIVEIRA</t>
  </si>
  <si>
    <t>SOPHIA PIETRA DE MELO AMARAL</t>
  </si>
  <si>
    <t>YAN BRANCO PEREIRA</t>
  </si>
  <si>
    <t>ARETA SANTANNA QUADROS DIAS DE MELO</t>
  </si>
  <si>
    <t>BRENO MICHAEL SANTOS CARDOSO</t>
  </si>
  <si>
    <t>DAVI LORENZO SIMOES CAMARGO DA SILVA</t>
  </si>
  <si>
    <t>HELENA SALAZAR ARAUJO</t>
  </si>
  <si>
    <t>HELENA VALENTINA ARAUJO SANTOS</t>
  </si>
  <si>
    <t>ISABELA BOTELHO DA SILVA DE LEON</t>
  </si>
  <si>
    <t>JOAO VITOR FERNANDES MAZIEIRO</t>
  </si>
  <si>
    <t>JULIA DE MORAIS MENDES MONTEIRO</t>
  </si>
  <si>
    <t>LEVI DE SOUZA COSTA</t>
  </si>
  <si>
    <t>LUCCA BERNARDINO SOUZA</t>
  </si>
  <si>
    <t>MARIA CLARA ALMEIDA DIAS</t>
  </si>
  <si>
    <t>NYCOLAS GUILHERME DE MOURA SILVA</t>
  </si>
  <si>
    <t>PEDRO HENRIQUE ALVES MARTINS HOMEM</t>
  </si>
  <si>
    <t>RAQUEL MESSIAS DOS SANTOS</t>
  </si>
  <si>
    <t>THALLES HENRIQUE COSTA DOS SANTOS FERNA</t>
  </si>
  <si>
    <t>VALENTINA VIEIRA GOMES</t>
  </si>
  <si>
    <t>121292017-X</t>
  </si>
  <si>
    <t>TE 22/12/2025</t>
  </si>
  <si>
    <t>6º ANO</t>
  </si>
  <si>
    <t>7º ANO</t>
  </si>
  <si>
    <t>8º ANO</t>
  </si>
  <si>
    <t>9º ANO</t>
  </si>
  <si>
    <t>10º ANO</t>
  </si>
  <si>
    <t>11º ANO</t>
  </si>
  <si>
    <t>12º ANO</t>
  </si>
  <si>
    <t>13º ANO</t>
  </si>
  <si>
    <t>14º ANO</t>
  </si>
  <si>
    <t>15º ANO</t>
  </si>
  <si>
    <t>16º ANO</t>
  </si>
  <si>
    <t>17º ANO</t>
  </si>
  <si>
    <t>18º ANO</t>
  </si>
  <si>
    <t>19º ANO</t>
  </si>
  <si>
    <t>20º ANO</t>
  </si>
  <si>
    <t>21º ANO</t>
  </si>
  <si>
    <t>22º ANO</t>
  </si>
  <si>
    <t>23º ANO</t>
  </si>
  <si>
    <t>24º ANO</t>
  </si>
  <si>
    <t>25º ANO</t>
  </si>
  <si>
    <t>26º ANO</t>
  </si>
  <si>
    <t>27º ANO</t>
  </si>
  <si>
    <t>28º ANO</t>
  </si>
  <si>
    <t>29º ANO</t>
  </si>
  <si>
    <t>30º ANO</t>
  </si>
  <si>
    <t>31º ANO</t>
  </si>
  <si>
    <t>32º ANO</t>
  </si>
  <si>
    <t>33º ANO</t>
  </si>
  <si>
    <t>34º ANO</t>
  </si>
  <si>
    <t>35º ANO</t>
  </si>
  <si>
    <t>36º ANO</t>
  </si>
  <si>
    <t>37º ANO</t>
  </si>
  <si>
    <t>38º ANO</t>
  </si>
  <si>
    <t>39º ANO</t>
  </si>
  <si>
    <t>40º ANO</t>
  </si>
  <si>
    <t>41º ANO</t>
  </si>
  <si>
    <t>42º ANO</t>
  </si>
  <si>
    <t>43º ANO</t>
  </si>
  <si>
    <t>44º ANO</t>
  </si>
  <si>
    <t>45º ANO</t>
  </si>
  <si>
    <t>46º ANO</t>
  </si>
  <si>
    <t>47º ANO</t>
  </si>
  <si>
    <t>48º ANO</t>
  </si>
  <si>
    <t>49º ANO</t>
  </si>
  <si>
    <t>50º ANO</t>
  </si>
  <si>
    <t>51º ANO</t>
  </si>
  <si>
    <t>52º ANO</t>
  </si>
  <si>
    <t>53º ANO</t>
  </si>
  <si>
    <t>LP_1T</t>
  </si>
  <si>
    <t>HIST_1T</t>
  </si>
  <si>
    <t>GEO_1T</t>
  </si>
  <si>
    <t>MAT_1T</t>
  </si>
  <si>
    <t>CIEN_1T</t>
  </si>
  <si>
    <t>EDFIS_1T</t>
  </si>
  <si>
    <t>ARTE_1T</t>
  </si>
  <si>
    <t>LP_2T</t>
  </si>
  <si>
    <t>HIST_2T</t>
  </si>
  <si>
    <t>GEO_2T</t>
  </si>
  <si>
    <t>MAT_2T</t>
  </si>
  <si>
    <t>CIEN_2T</t>
  </si>
  <si>
    <t>EDFIS_2T</t>
  </si>
  <si>
    <t>ARTE_2T</t>
  </si>
  <si>
    <t>LP_3T</t>
  </si>
  <si>
    <t>HIST_3T</t>
  </si>
  <si>
    <t>GEO_3T</t>
  </si>
  <si>
    <t>MAT_3T</t>
  </si>
  <si>
    <t>CIEN_3T</t>
  </si>
  <si>
    <t>EDFIS_3T</t>
  </si>
  <si>
    <t>ARTE_3T</t>
  </si>
  <si>
    <t>3ºG</t>
  </si>
  <si>
    <t>TE - 16/01/2026</t>
  </si>
  <si>
    <t>Dentro da Rede</t>
  </si>
  <si>
    <t>E.M Sebastião Tavares</t>
  </si>
  <si>
    <t>TE - 10/01/2026</t>
  </si>
  <si>
    <t>TE - 15/01/2026</t>
  </si>
  <si>
    <t>São Paulo</t>
  </si>
  <si>
    <t>E.M Joaozinho</t>
  </si>
  <si>
    <t>ABCD</t>
  </si>
  <si>
    <t>E.M SBC</t>
  </si>
  <si>
    <t>E.M Dr. Roberto Shoji</t>
  </si>
  <si>
    <t>Litoral</t>
  </si>
  <si>
    <t>Itanhaem</t>
  </si>
  <si>
    <t>Mudança de Municipio</t>
  </si>
  <si>
    <t>Peruibe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</si>
</sst>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-* #,##0.00_-;\-* #,##0.00_-;_-* &quot;-&quot;??_-;_-@_-"/>
    <numFmt numFmtId="164" formatCode="_(* #,##0.00_);_(* \(#,##0.00\);_(* &quot;-&quot;??_);_(@_)"/>
    <numFmt numFmtId="165" formatCode="dd/mm/yy;@"/>
    <numFmt numFmtId="166" formatCode="00"/>
    <numFmt numFmtId="167" formatCode="00000"/>
    <numFmt numFmtId="168" formatCode="[$-F800]dddd\,\ mmmm\ dd\,\ yyyy"/>
  </numFmts>
  <fonts count="105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indexed="12"/>
      <name val="Arial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0000FF"/>
      <name val="Arial"/>
      <family val="2"/>
    </font>
    <font>
      <sz val="10"/>
      <color rgb="FF000000"/>
      <name val="Times New Roman"/>
      <family val="1"/>
    </font>
    <font>
      <u/>
      <sz val="11"/>
      <color theme="10"/>
      <name val="Calibri"/>
      <family val="2"/>
      <scheme val="minor"/>
    </font>
    <font>
      <sz val="8"/>
      <name val="Arial"/>
      <family val="2"/>
    </font>
    <font>
      <b/>
      <sz val="9"/>
      <color rgb="FF0000FF"/>
      <name val="Calibri"/>
      <family val="2"/>
      <scheme val="minor"/>
    </font>
    <font>
      <b/>
      <sz val="10"/>
      <color rgb="FF0000FF"/>
      <name val="Calibri"/>
      <family val="2"/>
      <scheme val="minor"/>
    </font>
    <font>
      <sz val="10"/>
      <color rgb="FF0000FF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indexed="8"/>
      <name val="Calibri"/>
      <family val="2"/>
      <scheme val="minor"/>
    </font>
    <font>
      <sz val="10"/>
      <color indexed="8"/>
      <name val="Calibri"/>
      <family val="2"/>
      <scheme val="minor"/>
    </font>
    <font>
      <b/>
      <sz val="10"/>
      <color indexed="9"/>
      <name val="Calibri"/>
      <family val="2"/>
      <scheme val="minor"/>
    </font>
    <font>
      <sz val="10"/>
      <color indexed="22"/>
      <name val="Calibri"/>
      <family val="2"/>
      <scheme val="minor"/>
    </font>
    <font>
      <b/>
      <sz val="10"/>
      <color indexed="12"/>
      <name val="Calibri"/>
      <family val="2"/>
      <scheme val="minor"/>
    </font>
    <font>
      <b/>
      <sz val="10"/>
      <color indexed="14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0"/>
      <color rgb="FF00B050"/>
      <name val="Calibri"/>
      <family val="2"/>
      <scheme val="minor"/>
    </font>
    <font>
      <b/>
      <sz val="10"/>
      <color rgb="FFFFFF00"/>
      <name val="Calibri"/>
      <family val="2"/>
      <scheme val="minor"/>
    </font>
    <font>
      <b/>
      <sz val="10"/>
      <color rgb="FFFF3300"/>
      <name val="Calibri"/>
      <family val="2"/>
      <scheme val="minor"/>
    </font>
    <font>
      <b/>
      <sz val="10"/>
      <color indexed="22"/>
      <name val="Calibri"/>
      <family val="2"/>
      <scheme val="minor"/>
    </font>
    <font>
      <b/>
      <sz val="10"/>
      <color theme="8"/>
      <name val="Calibri"/>
      <family val="2"/>
      <scheme val="minor"/>
    </font>
    <font>
      <b/>
      <sz val="10"/>
      <color rgb="FF3333FF"/>
      <name val="Calibri"/>
      <family val="2"/>
      <scheme val="minor"/>
    </font>
    <font>
      <sz val="9"/>
      <name val="Arial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5"/>
      <color theme="8"/>
      <name val="Calibri"/>
      <family val="2"/>
      <scheme val="minor"/>
    </font>
    <font>
      <b/>
      <sz val="5"/>
      <color rgb="FF00B050"/>
      <name val="Calibri"/>
      <family val="2"/>
      <scheme val="minor"/>
    </font>
    <font>
      <sz val="10"/>
      <color theme="1"/>
      <name val="Arial"/>
      <family val="2"/>
    </font>
    <font>
      <b/>
      <sz val="10"/>
      <color rgb="FF00B050"/>
      <name val="Arial"/>
      <family val="2"/>
    </font>
    <font>
      <sz val="10"/>
      <color rgb="FFFFFF00"/>
      <name val="Calibri"/>
      <family val="2"/>
      <scheme val="minor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b/>
      <sz val="9"/>
      <color rgb="FFFF0000"/>
      <name val="Arial"/>
      <family val="2"/>
    </font>
    <font>
      <b/>
      <sz val="9"/>
      <color rgb="FF0070C0"/>
      <name val="Arial"/>
      <family val="2"/>
    </font>
    <font>
      <b/>
      <sz val="9"/>
      <color rgb="FF00B050"/>
      <name val="Arial"/>
      <family val="2"/>
    </font>
    <font>
      <b/>
      <sz val="10"/>
      <color rgb="FF0070C0"/>
      <name val="Arial"/>
      <family val="2"/>
    </font>
    <font>
      <b/>
      <sz val="8"/>
      <color rgb="FFFF0000"/>
      <name val="Arial"/>
      <family val="2"/>
    </font>
    <font>
      <b/>
      <sz val="10"/>
      <name val="Arial"/>
      <family val="2"/>
    </font>
    <font>
      <b/>
      <i/>
      <strike/>
      <sz val="10"/>
      <name val="Arial"/>
      <family val="2"/>
    </font>
    <font>
      <b/>
      <sz val="10"/>
      <color indexed="8"/>
      <name val="Arial"/>
      <family val="2"/>
    </font>
    <font>
      <b/>
      <sz val="10"/>
      <color indexed="12"/>
      <name val="Arial"/>
      <family val="2"/>
    </font>
    <font>
      <b/>
      <sz val="10"/>
      <color theme="1"/>
      <name val="Arial"/>
      <family val="2"/>
    </font>
    <font>
      <sz val="10"/>
      <color indexed="22"/>
      <name val="Arial"/>
      <family val="2"/>
    </font>
    <font>
      <b/>
      <sz val="9"/>
      <color rgb="FF0000FF"/>
      <name val="Arial"/>
      <family val="2"/>
    </font>
    <font>
      <b/>
      <sz val="10"/>
      <color rgb="FFFFFF00"/>
      <name val="Arial"/>
      <family val="2"/>
    </font>
    <font>
      <b/>
      <sz val="11"/>
      <color indexed="10"/>
      <name val="Calibri"/>
      <family val="2"/>
      <scheme val="minor"/>
    </font>
    <font>
      <sz val="10"/>
      <color indexed="9"/>
      <name val="Arial"/>
      <family val="2"/>
    </font>
    <font>
      <sz val="10"/>
      <color indexed="9"/>
      <name val="Calibri"/>
      <family val="2"/>
    </font>
    <font>
      <b/>
      <i/>
      <sz val="18"/>
      <color indexed="9"/>
      <name val="Calibri"/>
      <family val="2"/>
      <scheme val="minor"/>
    </font>
    <font>
      <b/>
      <sz val="14"/>
      <name val="Calibri"/>
      <family val="2"/>
    </font>
    <font>
      <b/>
      <sz val="9"/>
      <name val="Arial"/>
      <family val="2"/>
    </font>
    <font>
      <b/>
      <i/>
      <sz val="11"/>
      <name val="Times New Roman"/>
      <family val="1"/>
    </font>
    <font>
      <b/>
      <i/>
      <sz val="11"/>
      <color indexed="12"/>
      <name val="Times New Roman"/>
      <family val="1"/>
    </font>
    <font>
      <b/>
      <i/>
      <sz val="11"/>
      <color rgb="FFFF6600"/>
      <name val="Times New Roman"/>
      <family val="1"/>
    </font>
    <font>
      <b/>
      <sz val="11"/>
      <name val="Arial"/>
      <family val="2"/>
    </font>
    <font>
      <b/>
      <sz val="11"/>
      <color theme="1"/>
      <name val="Arial"/>
      <family val="2"/>
    </font>
    <font>
      <b/>
      <i/>
      <sz val="11"/>
      <color theme="1"/>
      <name val="Arial"/>
      <family val="2"/>
    </font>
    <font>
      <b/>
      <i/>
      <sz val="11"/>
      <name val="Arial"/>
      <family val="2"/>
    </font>
    <font>
      <sz val="11"/>
      <name val="Arial"/>
      <family val="2"/>
    </font>
    <font>
      <b/>
      <i/>
      <sz val="11"/>
      <color rgb="FF006600"/>
      <name val="Times New Roman"/>
      <family val="1"/>
    </font>
    <font>
      <b/>
      <i/>
      <sz val="11"/>
      <color rgb="FFFF0000"/>
      <name val="Times New Roman"/>
      <family val="1"/>
    </font>
    <font>
      <b/>
      <i/>
      <sz val="12"/>
      <name val="Times New Roman"/>
      <family val="1"/>
    </font>
    <font>
      <b/>
      <i/>
      <sz val="13"/>
      <color indexed="9"/>
      <name val="Arial"/>
      <family val="2"/>
    </font>
    <font>
      <b/>
      <i/>
      <sz val="13"/>
      <name val="Arial"/>
      <family val="2"/>
    </font>
    <font>
      <b/>
      <sz val="18"/>
      <color indexed="8"/>
      <name val="Calibri"/>
      <family val="2"/>
    </font>
    <font>
      <sz val="18"/>
      <color indexed="10"/>
      <name val="Calibri"/>
      <family val="2"/>
    </font>
    <font>
      <sz val="20"/>
      <color indexed="10"/>
      <name val="Calibri"/>
      <family val="2"/>
    </font>
    <font>
      <sz val="28"/>
      <color indexed="8"/>
      <name val="Calibri"/>
      <family val="2"/>
    </font>
    <font>
      <sz val="10"/>
      <name val="Calibri"/>
      <family val="2"/>
    </font>
    <font>
      <b/>
      <sz val="8"/>
      <color rgb="FF00B050"/>
      <name val="Arial"/>
      <family val="2"/>
    </font>
    <font>
      <i/>
      <strike/>
      <sz val="10"/>
      <name val="Arial"/>
      <family val="2"/>
    </font>
    <font>
      <sz val="9"/>
      <name val="Arial MT"/>
    </font>
    <font>
      <sz val="9"/>
      <color rgb="FF000000"/>
      <name val="Arial MT"/>
    </font>
    <font>
      <b/>
      <sz val="9"/>
      <color rgb="FF00B050"/>
      <name val="Arial MT"/>
    </font>
    <font>
      <sz val="9"/>
      <color rgb="FFFF0000"/>
      <name val="Arial MT"/>
    </font>
    <font>
      <b/>
      <sz val="9"/>
      <color rgb="FF0000FF"/>
      <name val="Arial MT"/>
    </font>
    <font>
      <b/>
      <sz val="9"/>
      <color rgb="FFFF0000"/>
      <name val="Arial MT"/>
    </font>
    <font>
      <b/>
      <sz val="9"/>
      <color rgb="FF00AF50"/>
      <name val="Arial MT"/>
    </font>
    <font>
      <sz val="9"/>
      <color theme="1"/>
      <name val="Arial MT"/>
    </font>
    <font>
      <b/>
      <sz val="9"/>
      <color theme="1"/>
      <name val="Arial MT"/>
    </font>
    <font>
      <b/>
      <sz val="9"/>
      <name val="Arial MT"/>
    </font>
    <font>
      <b/>
      <i/>
      <strike/>
      <sz val="9"/>
      <name val="Arial MT"/>
    </font>
    <font>
      <b/>
      <sz val="9"/>
      <color rgb="FF0070C0"/>
      <name val="Arial MT"/>
    </font>
    <font>
      <b/>
      <sz val="9"/>
      <color indexed="12"/>
      <name val="Arial MT"/>
    </font>
    <font>
      <sz val="9"/>
      <color indexed="22"/>
      <name val="Arial MT"/>
    </font>
    <font>
      <sz val="9"/>
      <color rgb="FF00B050"/>
      <name val="Arial MT"/>
    </font>
    <font>
      <sz val="9"/>
      <color rgb="FF0000FF"/>
      <name val="Arial MT"/>
    </font>
    <font>
      <sz val="8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indexed="4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auto="1"/>
      </left>
      <right style="thin">
        <color theme="0" tint="-0.24994659260841701"/>
      </right>
      <top style="thin">
        <color auto="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943">
    <xf numFmtId="0" fontId="0" fillId="0" borderId="0"/>
    <xf numFmtId="0" fontId="10" fillId="0" borderId="0" applyNumberFormat="0" applyFill="0" applyBorder="0" applyAlignment="0" applyProtection="0">
      <alignment vertical="top"/>
      <protection locked="0"/>
    </xf>
    <xf numFmtId="0" fontId="12" fillId="0" borderId="0" applyNumberFormat="0" applyFill="0" applyBorder="0" applyAlignment="0" applyProtection="0">
      <alignment vertical="top"/>
      <protection locked="0"/>
    </xf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9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0" fontId="8" fillId="0" borderId="0"/>
    <xf numFmtId="0" fontId="7" fillId="0" borderId="0"/>
    <xf numFmtId="0" fontId="16" fillId="0" borderId="0"/>
    <xf numFmtId="0" fontId="17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6" fillId="0" borderId="0"/>
    <xf numFmtId="0" fontId="2" fillId="0" borderId="0"/>
    <xf numFmtId="0" fontId="1" fillId="0" borderId="0"/>
    <xf numFmtId="0" fontId="1" fillId="0" borderId="0"/>
    <xf numFmtId="0" fontId="9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</cellStyleXfs>
  <cellXfs count="666">
    <xf numFmtId="0" fontId="0" fillId="0" borderId="0" xfId="0"/>
    <xf numFmtId="0" fontId="20" fillId="10" borderId="0" xfId="57" applyFont="1" applyFill="1" applyAlignment="1" applyProtection="1">
      <alignment horizontal="center" vertical="center"/>
      <protection locked="0" hidden="1"/>
    </xf>
    <xf numFmtId="0" fontId="20" fillId="7" borderId="0" xfId="57" applyFont="1" applyFill="1" applyAlignment="1" applyProtection="1">
      <alignment horizontal="center" vertical="center"/>
      <protection locked="0" hidden="1"/>
    </xf>
    <xf numFmtId="0" fontId="28" fillId="7" borderId="0" xfId="57" applyFont="1" applyFill="1" applyAlignment="1" applyProtection="1">
      <alignment horizontal="center" vertical="center"/>
      <protection locked="0" hidden="1"/>
    </xf>
    <xf numFmtId="0" fontId="23" fillId="0" borderId="6" xfId="0" applyFont="1" applyBorder="1" applyAlignment="1">
      <alignment horizontal="center" vertical="center" shrinkToFit="1"/>
    </xf>
    <xf numFmtId="0" fontId="35" fillId="2" borderId="0" xfId="1" applyFont="1" applyFill="1" applyAlignment="1" applyProtection="1">
      <alignment horizontal="center" vertical="center" shrinkToFit="1"/>
      <protection locked="0" hidden="1"/>
    </xf>
    <xf numFmtId="0" fontId="36" fillId="2" borderId="0" xfId="57" applyFont="1" applyFill="1" applyAlignment="1" applyProtection="1">
      <alignment horizontal="center" vertical="center"/>
      <protection locked="0" hidden="1"/>
    </xf>
    <xf numFmtId="0" fontId="28" fillId="7" borderId="0" xfId="57" applyFont="1" applyFill="1" applyAlignment="1" applyProtection="1">
      <alignment horizontal="center" vertical="center"/>
    </xf>
    <xf numFmtId="0" fontId="28" fillId="0" borderId="0" xfId="0" applyFont="1" applyAlignment="1" applyProtection="1">
      <alignment horizontal="center" vertical="center"/>
    </xf>
    <xf numFmtId="0" fontId="25" fillId="0" borderId="6" xfId="57" applyFont="1" applyBorder="1" applyAlignment="1" applyProtection="1">
      <alignment horizontal="center" shrinkToFit="1"/>
      <protection locked="0" hidden="1"/>
    </xf>
    <xf numFmtId="0" fontId="23" fillId="0" borderId="6" xfId="57" applyFont="1" applyBorder="1" applyAlignment="1" applyProtection="1">
      <alignment horizontal="left" vertical="center"/>
      <protection locked="0" hidden="1"/>
    </xf>
    <xf numFmtId="166" fontId="24" fillId="0" borderId="6" xfId="57" applyNumberFormat="1" applyFont="1" applyBorder="1" applyAlignment="1" applyProtection="1">
      <alignment horizontal="center" vertical="center" shrinkToFit="1"/>
      <protection locked="0" hidden="1"/>
    </xf>
    <xf numFmtId="0" fontId="38" fillId="0" borderId="6" xfId="57" applyFont="1" applyBorder="1" applyAlignment="1" applyProtection="1">
      <alignment horizontal="center" vertical="center"/>
      <protection locked="0" hidden="1"/>
    </xf>
    <xf numFmtId="0" fontId="24" fillId="0" borderId="5" xfId="57" applyFont="1" applyFill="1" applyBorder="1" applyAlignment="1" applyProtection="1">
      <alignment horizontal="center" vertical="center"/>
      <protection locked="0" hidden="1"/>
    </xf>
    <xf numFmtId="0" fontId="24" fillId="0" borderId="6" xfId="57" applyFont="1" applyFill="1" applyBorder="1" applyAlignment="1" applyProtection="1">
      <alignment horizontal="center" vertical="center"/>
      <protection locked="0" hidden="1"/>
    </xf>
    <xf numFmtId="0" fontId="24" fillId="0" borderId="6" xfId="57" applyFont="1" applyFill="1" applyBorder="1" applyAlignment="1" applyProtection="1">
      <alignment horizontal="center" vertical="center" shrinkToFit="1"/>
      <protection locked="0" hidden="1"/>
    </xf>
    <xf numFmtId="0" fontId="23" fillId="0" borderId="6" xfId="57" applyFont="1" applyFill="1" applyBorder="1" applyAlignment="1" applyProtection="1">
      <alignment horizontal="center" vertical="center"/>
      <protection locked="0" hidden="1"/>
    </xf>
    <xf numFmtId="0" fontId="24" fillId="0" borderId="7" xfId="57" applyFont="1" applyFill="1" applyBorder="1" applyAlignment="1" applyProtection="1">
      <alignment horizontal="center" vertical="center" shrinkToFit="1"/>
      <protection locked="0" hidden="1"/>
    </xf>
    <xf numFmtId="0" fontId="30" fillId="0" borderId="6" xfId="57" applyFont="1" applyFill="1" applyBorder="1" applyAlignment="1" applyProtection="1">
      <alignment horizontal="center" vertical="center" shrinkToFit="1"/>
      <protection locked="0" hidden="1"/>
    </xf>
    <xf numFmtId="0" fontId="24" fillId="0" borderId="6" xfId="57" applyFont="1" applyBorder="1" applyAlignment="1" applyProtection="1">
      <alignment horizontal="center"/>
      <protection locked="0" hidden="1"/>
    </xf>
    <xf numFmtId="0" fontId="24" fillId="0" borderId="9" xfId="57" applyFont="1" applyFill="1" applyBorder="1" applyAlignment="1" applyProtection="1">
      <alignment horizontal="center" vertical="center" shrinkToFit="1"/>
      <protection locked="0" hidden="1"/>
    </xf>
    <xf numFmtId="0" fontId="28" fillId="7" borderId="1" xfId="57" applyFont="1" applyFill="1" applyBorder="1" applyAlignment="1" applyProtection="1">
      <alignment horizontal="center" vertical="center"/>
      <protection locked="0" hidden="1"/>
    </xf>
    <xf numFmtId="0" fontId="24" fillId="0" borderId="1" xfId="57" applyFont="1" applyFill="1" applyBorder="1" applyAlignment="1" applyProtection="1">
      <alignment horizontal="center" vertical="center" shrinkToFit="1"/>
      <protection locked="0" hidden="1"/>
    </xf>
    <xf numFmtId="0" fontId="14" fillId="0" borderId="1" xfId="1390" applyFont="1" applyBorder="1" applyAlignment="1">
      <alignment horizontal="center"/>
    </xf>
    <xf numFmtId="0" fontId="34" fillId="0" borderId="1" xfId="57" applyFont="1" applyFill="1" applyBorder="1" applyAlignment="1" applyProtection="1">
      <alignment horizontal="center" vertical="center" shrinkToFit="1"/>
      <protection locked="0" hidden="1"/>
    </xf>
    <xf numFmtId="0" fontId="34" fillId="11" borderId="1" xfId="57" applyFont="1" applyFill="1" applyBorder="1" applyAlignment="1" applyProtection="1">
      <alignment horizontal="center" vertical="center" shrinkToFit="1"/>
      <protection locked="0" hidden="1"/>
    </xf>
    <xf numFmtId="0" fontId="20" fillId="0" borderId="1" xfId="3" applyFont="1" applyFill="1" applyBorder="1" applyAlignment="1" applyProtection="1">
      <alignment horizontal="center" vertical="center"/>
      <protection locked="0"/>
    </xf>
    <xf numFmtId="0" fontId="34" fillId="5" borderId="1" xfId="57" applyFont="1" applyFill="1" applyBorder="1" applyAlignment="1" applyProtection="1">
      <alignment horizontal="center" vertical="center" shrinkToFit="1"/>
      <protection locked="0" hidden="1"/>
    </xf>
    <xf numFmtId="0" fontId="32" fillId="5" borderId="1" xfId="0" applyFont="1" applyFill="1" applyBorder="1" applyAlignment="1">
      <alignment horizontal="center"/>
    </xf>
    <xf numFmtId="0" fontId="32" fillId="5" borderId="2" xfId="0" applyFont="1" applyFill="1" applyBorder="1" applyAlignment="1">
      <alignment horizontal="center"/>
    </xf>
    <xf numFmtId="0" fontId="32" fillId="2" borderId="1" xfId="57" applyFont="1" applyFill="1" applyBorder="1" applyAlignment="1" applyProtection="1">
      <alignment horizontal="center"/>
      <protection locked="0" hidden="1"/>
    </xf>
    <xf numFmtId="0" fontId="46" fillId="5" borderId="1" xfId="57" applyFont="1" applyFill="1" applyBorder="1" applyAlignment="1" applyProtection="1">
      <alignment horizontal="center"/>
      <protection locked="0" hidden="1"/>
    </xf>
    <xf numFmtId="0" fontId="28" fillId="7" borderId="0" xfId="57" applyFont="1" applyFill="1" applyBorder="1" applyAlignment="1" applyProtection="1">
      <alignment horizontal="center" vertical="center"/>
    </xf>
    <xf numFmtId="0" fontId="13" fillId="0" borderId="1" xfId="1390" applyFont="1" applyBorder="1" applyAlignment="1">
      <alignment horizontal="center"/>
    </xf>
    <xf numFmtId="0" fontId="21" fillId="2" borderId="1" xfId="57" applyFont="1" applyFill="1" applyBorder="1" applyAlignment="1" applyProtection="1">
      <alignment horizontal="center"/>
      <protection locked="0" hidden="1"/>
    </xf>
    <xf numFmtId="0" fontId="14" fillId="0" borderId="0" xfId="1390" applyFont="1" applyAlignment="1">
      <alignment horizontal="center"/>
    </xf>
    <xf numFmtId="0" fontId="9" fillId="0" borderId="1" xfId="0" applyFont="1" applyBorder="1" applyAlignment="1">
      <alignment horizontal="center"/>
    </xf>
    <xf numFmtId="0" fontId="21" fillId="2" borderId="2" xfId="57" applyFont="1" applyFill="1" applyBorder="1" applyAlignment="1" applyProtection="1">
      <alignment horizontal="center"/>
      <protection locked="0" hidden="1"/>
    </xf>
    <xf numFmtId="0" fontId="27" fillId="2" borderId="1" xfId="57" applyFont="1" applyFill="1" applyBorder="1" applyAlignment="1" applyProtection="1">
      <alignment horizontal="center"/>
      <protection locked="0" hidden="1"/>
    </xf>
    <xf numFmtId="0" fontId="13" fillId="2" borderId="1" xfId="57" applyFont="1" applyFill="1" applyBorder="1" applyAlignment="1" applyProtection="1">
      <alignment horizontal="center"/>
      <protection locked="0" hidden="1"/>
    </xf>
    <xf numFmtId="0" fontId="27" fillId="2" borderId="0" xfId="57" applyFont="1" applyFill="1" applyAlignment="1" applyProtection="1">
      <alignment horizontal="center"/>
      <protection locked="0" hidden="1"/>
    </xf>
    <xf numFmtId="0" fontId="27" fillId="2" borderId="0" xfId="57" applyFont="1" applyFill="1" applyAlignment="1" applyProtection="1">
      <alignment horizontal="center" vertical="center"/>
      <protection locked="0" hidden="1"/>
    </xf>
    <xf numFmtId="0" fontId="27" fillId="10" borderId="0" xfId="57" applyFont="1" applyFill="1" applyAlignment="1" applyProtection="1">
      <alignment horizontal="center"/>
      <protection locked="0" hidden="1"/>
    </xf>
    <xf numFmtId="0" fontId="14" fillId="0" borderId="1" xfId="1390" applyFont="1" applyFill="1" applyBorder="1" applyAlignment="1">
      <alignment horizontal="center"/>
    </xf>
    <xf numFmtId="0" fontId="14" fillId="0" borderId="0" xfId="1390" applyFont="1" applyAlignment="1">
      <alignment horizontal="center" vertical="center"/>
    </xf>
    <xf numFmtId="0" fontId="13" fillId="0" borderId="1" xfId="1959" quotePrefix="1" applyNumberFormat="1" applyFont="1" applyBorder="1" applyAlignment="1">
      <alignment horizontal="center"/>
    </xf>
    <xf numFmtId="0" fontId="14" fillId="0" borderId="1" xfId="1390" applyFont="1" applyBorder="1" applyAlignment="1">
      <alignment horizontal="center" vertical="center"/>
    </xf>
    <xf numFmtId="0" fontId="9" fillId="0" borderId="1" xfId="0" applyFont="1" applyBorder="1" applyAlignment="1" applyProtection="1">
      <alignment horizontal="center"/>
    </xf>
    <xf numFmtId="0" fontId="9" fillId="0" borderId="1" xfId="0" applyFont="1" applyBorder="1" applyAlignment="1" applyProtection="1">
      <alignment horizontal="center" vertical="center"/>
    </xf>
    <xf numFmtId="0" fontId="45" fillId="0" borderId="1" xfId="0" applyFont="1" applyBorder="1" applyAlignment="1" applyProtection="1">
      <alignment horizontal="center"/>
    </xf>
    <xf numFmtId="0" fontId="9" fillId="0" borderId="1" xfId="0" applyFont="1" applyFill="1" applyBorder="1" applyAlignment="1">
      <alignment horizontal="center"/>
    </xf>
    <xf numFmtId="0" fontId="54" fillId="0" borderId="0" xfId="0" applyFont="1" applyAlignment="1" applyProtection="1">
      <alignment horizontal="center" vertical="center"/>
    </xf>
    <xf numFmtId="0" fontId="24" fillId="0" borderId="13" xfId="57" applyFont="1" applyFill="1" applyBorder="1" applyAlignment="1" applyProtection="1">
      <alignment horizontal="center" vertical="center" shrinkToFit="1"/>
      <protection locked="0" hidden="1"/>
    </xf>
    <xf numFmtId="0" fontId="24" fillId="0" borderId="14" xfId="57" applyFont="1" applyFill="1" applyBorder="1" applyAlignment="1" applyProtection="1">
      <alignment horizontal="center" vertical="center"/>
      <protection locked="0" hidden="1"/>
    </xf>
    <xf numFmtId="0" fontId="24" fillId="0" borderId="10" xfId="57" applyFont="1" applyFill="1" applyBorder="1" applyAlignment="1" applyProtection="1">
      <alignment horizontal="center" vertical="center"/>
      <protection locked="0" hidden="1"/>
    </xf>
    <xf numFmtId="0" fontId="24" fillId="0" borderId="10" xfId="57" applyFont="1" applyFill="1" applyBorder="1" applyAlignment="1" applyProtection="1">
      <alignment horizontal="center" vertical="center" shrinkToFit="1"/>
      <protection locked="0" hidden="1"/>
    </xf>
    <xf numFmtId="0" fontId="23" fillId="0" borderId="10" xfId="57" applyFont="1" applyFill="1" applyBorder="1" applyAlignment="1" applyProtection="1">
      <alignment horizontal="center" vertical="center"/>
      <protection locked="0" hidden="1"/>
    </xf>
    <xf numFmtId="0" fontId="48" fillId="0" borderId="1" xfId="204" applyFont="1" applyFill="1" applyBorder="1" applyAlignment="1" applyProtection="1">
      <alignment horizontal="center" vertical="center"/>
      <protection locked="0"/>
    </xf>
    <xf numFmtId="0" fontId="56" fillId="0" borderId="10" xfId="57" applyFont="1" applyFill="1" applyBorder="1" applyAlignment="1" applyProtection="1">
      <alignment horizontal="center" vertical="center"/>
      <protection locked="0" hidden="1"/>
    </xf>
    <xf numFmtId="0" fontId="56" fillId="0" borderId="10" xfId="57" applyFont="1" applyFill="1" applyBorder="1" applyAlignment="1" applyProtection="1">
      <alignment horizontal="center" vertical="center" shrinkToFit="1"/>
      <protection locked="0" hidden="1"/>
    </xf>
    <xf numFmtId="0" fontId="54" fillId="0" borderId="10" xfId="57" applyFont="1" applyFill="1" applyBorder="1" applyAlignment="1" applyProtection="1">
      <alignment horizontal="center" vertical="center"/>
      <protection locked="0" hidden="1"/>
    </xf>
    <xf numFmtId="0" fontId="56" fillId="0" borderId="13" xfId="57" applyFont="1" applyFill="1" applyBorder="1" applyAlignment="1" applyProtection="1">
      <alignment horizontal="center" vertical="center" shrinkToFit="1"/>
      <protection locked="0" hidden="1"/>
    </xf>
    <xf numFmtId="0" fontId="56" fillId="0" borderId="6" xfId="57" applyFont="1" applyFill="1" applyBorder="1" applyAlignment="1" applyProtection="1">
      <alignment horizontal="center" vertical="center"/>
      <protection locked="0" hidden="1"/>
    </xf>
    <xf numFmtId="0" fontId="56" fillId="0" borderId="6" xfId="57" applyFont="1" applyFill="1" applyBorder="1" applyAlignment="1" applyProtection="1">
      <alignment horizontal="center" vertical="center" shrinkToFit="1"/>
      <protection locked="0" hidden="1"/>
    </xf>
    <xf numFmtId="0" fontId="54" fillId="0" borderId="6" xfId="57" applyFont="1" applyFill="1" applyBorder="1" applyAlignment="1" applyProtection="1">
      <alignment horizontal="center" vertical="center"/>
      <protection locked="0" hidden="1"/>
    </xf>
    <xf numFmtId="0" fontId="23" fillId="0" borderId="10" xfId="0" applyFont="1" applyBorder="1" applyAlignment="1">
      <alignment horizontal="center" vertical="center" shrinkToFit="1"/>
    </xf>
    <xf numFmtId="0" fontId="24" fillId="0" borderId="1" xfId="57" applyFont="1" applyFill="1" applyBorder="1" applyAlignment="1" applyProtection="1">
      <alignment horizontal="center" vertical="center"/>
      <protection locked="0" hidden="1"/>
    </xf>
    <xf numFmtId="0" fontId="56" fillId="0" borderId="1" xfId="57" applyFont="1" applyFill="1" applyBorder="1" applyAlignment="1" applyProtection="1">
      <alignment horizontal="center" vertical="center"/>
      <protection locked="0" hidden="1"/>
    </xf>
    <xf numFmtId="0" fontId="56" fillId="0" borderId="1" xfId="57" applyFont="1" applyFill="1" applyBorder="1" applyAlignment="1" applyProtection="1">
      <alignment horizontal="center" vertical="center" shrinkToFit="1"/>
      <protection locked="0" hidden="1"/>
    </xf>
    <xf numFmtId="0" fontId="54" fillId="0" borderId="1" xfId="57" applyFont="1" applyFill="1" applyBorder="1" applyAlignment="1" applyProtection="1">
      <alignment horizontal="center" vertical="center"/>
      <protection locked="0" hidden="1"/>
    </xf>
    <xf numFmtId="0" fontId="28" fillId="0" borderId="2" xfId="0" applyFont="1" applyBorder="1" applyAlignment="1" applyProtection="1">
      <alignment horizontal="center" vertical="center"/>
    </xf>
    <xf numFmtId="0" fontId="28" fillId="0" borderId="0" xfId="0" applyFont="1" applyBorder="1" applyAlignment="1" applyProtection="1">
      <alignment horizontal="center" vertical="center"/>
    </xf>
    <xf numFmtId="0" fontId="24" fillId="0" borderId="15" xfId="57" applyFont="1" applyFill="1" applyBorder="1" applyAlignment="1" applyProtection="1">
      <alignment horizontal="center" vertical="center" shrinkToFit="1"/>
      <protection locked="0" hidden="1"/>
    </xf>
    <xf numFmtId="0" fontId="15" fillId="0" borderId="1" xfId="1390" applyFont="1" applyFill="1" applyBorder="1" applyAlignment="1" applyProtection="1">
      <alignment horizontal="center" vertical="center"/>
      <protection locked="0"/>
    </xf>
    <xf numFmtId="0" fontId="13" fillId="0" borderId="1" xfId="204" applyFont="1" applyFill="1" applyBorder="1" applyAlignment="1" applyProtection="1">
      <alignment horizontal="center" vertical="center"/>
    </xf>
    <xf numFmtId="0" fontId="56" fillId="0" borderId="7" xfId="57" applyFont="1" applyFill="1" applyBorder="1" applyAlignment="1" applyProtection="1">
      <alignment horizontal="center" vertical="center" shrinkToFit="1"/>
      <protection locked="0" hidden="1"/>
    </xf>
    <xf numFmtId="0" fontId="13" fillId="2" borderId="1" xfId="57" applyFont="1" applyFill="1" applyBorder="1" applyAlignment="1" applyProtection="1">
      <alignment horizontal="center" vertical="center"/>
      <protection locked="0" hidden="1"/>
    </xf>
    <xf numFmtId="0" fontId="30" fillId="0" borderId="10" xfId="57" applyFont="1" applyFill="1" applyBorder="1" applyAlignment="1" applyProtection="1">
      <alignment horizontal="center" vertical="center" shrinkToFit="1"/>
      <protection locked="0" hidden="1"/>
    </xf>
    <xf numFmtId="0" fontId="30" fillId="0" borderId="1" xfId="1390" applyFont="1" applyFill="1" applyBorder="1" applyAlignment="1" applyProtection="1">
      <alignment horizontal="center" vertical="center"/>
      <protection locked="0"/>
    </xf>
    <xf numFmtId="0" fontId="13" fillId="0" borderId="1" xfId="3" applyFont="1" applyFill="1" applyBorder="1" applyAlignment="1" applyProtection="1">
      <alignment horizontal="center" vertical="center"/>
      <protection locked="0"/>
    </xf>
    <xf numFmtId="14" fontId="13" fillId="0" borderId="1" xfId="3" applyNumberFormat="1" applyFont="1" applyFill="1" applyBorder="1" applyAlignment="1" applyProtection="1">
      <alignment horizontal="center" vertical="center"/>
      <protection locked="0"/>
    </xf>
    <xf numFmtId="0" fontId="19" fillId="0" borderId="1" xfId="3" applyFont="1" applyFill="1" applyBorder="1" applyAlignment="1" applyProtection="1">
      <alignment horizontal="center" vertical="center"/>
      <protection locked="0"/>
    </xf>
    <xf numFmtId="0" fontId="20" fillId="0" borderId="1" xfId="57" applyFont="1" applyFill="1" applyBorder="1" applyAlignment="1" applyProtection="1">
      <alignment horizontal="center" vertical="center"/>
      <protection locked="0"/>
    </xf>
    <xf numFmtId="0" fontId="58" fillId="0" borderId="6" xfId="57" applyFont="1" applyFill="1" applyBorder="1" applyAlignment="1" applyProtection="1">
      <alignment horizontal="center" vertical="center" shrinkToFit="1"/>
      <protection locked="0" hidden="1"/>
    </xf>
    <xf numFmtId="0" fontId="54" fillId="16" borderId="1" xfId="57" applyFont="1" applyFill="1" applyBorder="1" applyAlignment="1" applyProtection="1">
      <alignment horizontal="center" vertical="center"/>
      <protection hidden="1"/>
    </xf>
    <xf numFmtId="0" fontId="15" fillId="16" borderId="1" xfId="57" applyFont="1" applyFill="1" applyBorder="1" applyAlignment="1" applyProtection="1">
      <alignment horizontal="center" vertical="center"/>
      <protection hidden="1"/>
    </xf>
    <xf numFmtId="14" fontId="54" fillId="16" borderId="1" xfId="57" applyNumberFormat="1" applyFont="1" applyFill="1" applyBorder="1" applyAlignment="1" applyProtection="1">
      <alignment horizontal="center" vertical="center"/>
      <protection hidden="1"/>
    </xf>
    <xf numFmtId="0" fontId="15" fillId="16" borderId="1" xfId="57" applyFont="1" applyFill="1" applyBorder="1" applyAlignment="1" applyProtection="1">
      <alignment horizontal="center" vertical="center" shrinkToFit="1"/>
      <protection hidden="1"/>
    </xf>
    <xf numFmtId="0" fontId="60" fillId="16" borderId="1" xfId="57" applyFont="1" applyFill="1" applyBorder="1" applyAlignment="1" applyProtection="1">
      <alignment horizontal="center" vertical="center" wrapText="1"/>
      <protection hidden="1"/>
    </xf>
    <xf numFmtId="0" fontId="34" fillId="16" borderId="1" xfId="57" applyFont="1" applyFill="1" applyBorder="1" applyAlignment="1" applyProtection="1">
      <alignment horizontal="center" vertical="center" shrinkToFit="1"/>
      <protection locked="0" hidden="1"/>
    </xf>
    <xf numFmtId="0" fontId="20" fillId="16" borderId="1" xfId="57" applyFont="1" applyFill="1" applyBorder="1" applyAlignment="1" applyProtection="1">
      <alignment horizontal="center" vertical="center" shrinkToFit="1"/>
      <protection locked="0" hidden="1"/>
    </xf>
    <xf numFmtId="0" fontId="32" fillId="16" borderId="1" xfId="57" applyFont="1" applyFill="1" applyBorder="1" applyAlignment="1" applyProtection="1">
      <alignment horizontal="center" vertical="center" shrinkToFit="1"/>
      <protection locked="0" hidden="1"/>
    </xf>
    <xf numFmtId="0" fontId="61" fillId="16" borderId="1" xfId="57" applyFont="1" applyFill="1" applyBorder="1" applyAlignment="1" applyProtection="1">
      <alignment horizontal="center" vertical="center"/>
      <protection hidden="1"/>
    </xf>
    <xf numFmtId="0" fontId="20" fillId="16" borderId="1" xfId="57" applyFont="1" applyFill="1" applyBorder="1" applyAlignment="1" applyProtection="1">
      <alignment horizontal="center" vertical="center"/>
      <protection locked="0" hidden="1"/>
    </xf>
    <xf numFmtId="0" fontId="47" fillId="0" borderId="1" xfId="57" applyFont="1" applyFill="1" applyBorder="1" applyAlignment="1" applyProtection="1">
      <alignment horizontal="center"/>
      <protection hidden="1"/>
    </xf>
    <xf numFmtId="0" fontId="9" fillId="0" borderId="1" xfId="57" applyFont="1" applyFill="1" applyBorder="1" applyAlignment="1" applyProtection="1">
      <alignment horizontal="center"/>
      <protection hidden="1"/>
    </xf>
    <xf numFmtId="49" fontId="62" fillId="0" borderId="1" xfId="57" applyNumberFormat="1" applyFont="1" applyFill="1" applyBorder="1" applyAlignment="1" applyProtection="1">
      <alignment horizontal="center"/>
    </xf>
    <xf numFmtId="0" fontId="9" fillId="0" borderId="1" xfId="57" applyFont="1" applyFill="1" applyBorder="1" applyAlignment="1" applyProtection="1">
      <alignment horizontal="center"/>
    </xf>
    <xf numFmtId="14" fontId="9" fillId="0" borderId="1" xfId="57" applyNumberFormat="1" applyFont="1" applyFill="1" applyBorder="1" applyAlignment="1" applyProtection="1">
      <alignment horizontal="center"/>
    </xf>
    <xf numFmtId="0" fontId="9" fillId="0" borderId="1" xfId="57" applyNumberFormat="1" applyFont="1" applyFill="1" applyBorder="1" applyAlignment="1" applyProtection="1">
      <alignment horizontal="center"/>
    </xf>
    <xf numFmtId="0" fontId="57" fillId="0" borderId="1" xfId="57" applyFont="1" applyFill="1" applyBorder="1" applyAlignment="1" applyProtection="1">
      <alignment horizontal="center" vertical="center"/>
      <protection locked="0" hidden="1"/>
    </xf>
    <xf numFmtId="0" fontId="15" fillId="0" borderId="1" xfId="57" quotePrefix="1" applyFont="1" applyFill="1" applyBorder="1" applyAlignment="1" applyProtection="1">
      <alignment horizontal="center"/>
      <protection hidden="1"/>
    </xf>
    <xf numFmtId="0" fontId="44" fillId="0" borderId="1" xfId="57" applyFont="1" applyFill="1" applyBorder="1" applyAlignment="1" applyProtection="1">
      <alignment horizontal="center"/>
      <protection hidden="1"/>
    </xf>
    <xf numFmtId="0" fontId="59" fillId="0" borderId="1" xfId="57" applyFont="1" applyFill="1" applyBorder="1" applyAlignment="1" applyProtection="1">
      <alignment horizontal="center"/>
      <protection hidden="1"/>
    </xf>
    <xf numFmtId="49" fontId="9" fillId="0" borderId="1" xfId="57" applyNumberFormat="1" applyFont="1" applyFill="1" applyBorder="1" applyAlignment="1" applyProtection="1">
      <alignment horizontal="center"/>
    </xf>
    <xf numFmtId="0" fontId="9" fillId="0" borderId="1" xfId="3" applyFill="1" applyBorder="1" applyAlignment="1">
      <alignment horizontal="center" vertical="center"/>
    </xf>
    <xf numFmtId="14" fontId="9" fillId="0" borderId="1" xfId="57" applyNumberFormat="1" applyFont="1" applyFill="1" applyBorder="1" applyAlignment="1" applyProtection="1">
      <alignment horizontal="center"/>
      <protection hidden="1"/>
    </xf>
    <xf numFmtId="0" fontId="9" fillId="0" borderId="1" xfId="57" applyNumberFormat="1" applyFont="1" applyFill="1" applyBorder="1" applyAlignment="1" applyProtection="1">
      <alignment horizontal="center"/>
      <protection hidden="1"/>
    </xf>
    <xf numFmtId="0" fontId="9" fillId="0" borderId="1" xfId="3" applyFill="1" applyBorder="1" applyAlignment="1">
      <alignment horizontal="center"/>
    </xf>
    <xf numFmtId="0" fontId="9" fillId="0" borderId="1" xfId="57" applyFont="1" applyFill="1" applyBorder="1" applyAlignment="1" applyProtection="1">
      <alignment horizontal="center" shrinkToFit="1"/>
      <protection hidden="1"/>
    </xf>
    <xf numFmtId="0" fontId="15" fillId="0" borderId="1" xfId="57" applyFont="1" applyFill="1" applyBorder="1" applyAlignment="1" applyProtection="1">
      <alignment horizontal="center"/>
      <protection hidden="1"/>
    </xf>
    <xf numFmtId="0" fontId="9" fillId="17" borderId="0" xfId="3" applyFill="1"/>
    <xf numFmtId="0" fontId="9" fillId="17" borderId="0" xfId="3" applyFill="1" applyAlignment="1">
      <alignment horizontal="center" vertical="center"/>
    </xf>
    <xf numFmtId="0" fontId="63" fillId="17" borderId="0" xfId="3" applyFont="1" applyFill="1"/>
    <xf numFmtId="0" fontId="64" fillId="17" borderId="0" xfId="3" applyFont="1" applyFill="1" applyAlignment="1">
      <alignment horizontal="center" shrinkToFit="1"/>
    </xf>
    <xf numFmtId="0" fontId="9" fillId="17" borderId="0" xfId="3" applyFill="1" applyBorder="1"/>
    <xf numFmtId="0" fontId="54" fillId="19" borderId="0" xfId="3" applyFont="1" applyFill="1" applyBorder="1" applyAlignment="1">
      <alignment vertical="center" wrapText="1"/>
    </xf>
    <xf numFmtId="0" fontId="67" fillId="4" borderId="1" xfId="3" applyFont="1" applyFill="1" applyBorder="1" applyAlignment="1">
      <alignment horizontal="center" vertical="center" textRotation="90" wrapText="1"/>
    </xf>
    <xf numFmtId="0" fontId="67" fillId="5" borderId="1" xfId="3" applyFont="1" applyFill="1" applyBorder="1" applyAlignment="1">
      <alignment horizontal="center" vertical="center" textRotation="90" wrapText="1"/>
    </xf>
    <xf numFmtId="0" fontId="67" fillId="19" borderId="1" xfId="3" applyFont="1" applyFill="1" applyBorder="1" applyAlignment="1">
      <alignment horizontal="center" vertical="center" textRotation="90" wrapText="1"/>
    </xf>
    <xf numFmtId="166" fontId="68" fillId="17" borderId="1" xfId="3" applyNumberFormat="1" applyFont="1" applyFill="1" applyBorder="1" applyAlignment="1">
      <alignment horizontal="center" vertical="center"/>
    </xf>
    <xf numFmtId="0" fontId="69" fillId="17" borderId="1" xfId="1" applyFont="1" applyFill="1" applyBorder="1" applyAlignment="1" applyProtection="1">
      <alignment horizontal="center" vertical="center"/>
    </xf>
    <xf numFmtId="0" fontId="70" fillId="17" borderId="1" xfId="1" applyFont="1" applyFill="1" applyBorder="1" applyAlignment="1" applyProtection="1">
      <alignment horizontal="center" vertical="center"/>
    </xf>
    <xf numFmtId="0" fontId="71" fillId="0" borderId="1" xfId="3" applyFont="1" applyBorder="1" applyAlignment="1">
      <alignment horizontal="center" vertical="center" shrinkToFit="1"/>
    </xf>
    <xf numFmtId="0" fontId="71" fillId="20" borderId="1" xfId="3" applyFont="1" applyFill="1" applyBorder="1" applyAlignment="1">
      <alignment horizontal="center" vertical="center"/>
    </xf>
    <xf numFmtId="1" fontId="72" fillId="21" borderId="1" xfId="3" applyNumberFormat="1" applyFont="1" applyFill="1" applyBorder="1" applyAlignment="1">
      <alignment horizontal="center" vertical="center"/>
    </xf>
    <xf numFmtId="0" fontId="71" fillId="22" borderId="1" xfId="3" applyFont="1" applyFill="1" applyBorder="1" applyAlignment="1">
      <alignment horizontal="center" vertical="center"/>
    </xf>
    <xf numFmtId="0" fontId="71" fillId="16" borderId="1" xfId="3" applyFont="1" applyFill="1" applyBorder="1" applyAlignment="1">
      <alignment horizontal="center" vertical="center" wrapText="1"/>
    </xf>
    <xf numFmtId="0" fontId="72" fillId="20" borderId="1" xfId="3" applyFont="1" applyFill="1" applyBorder="1" applyAlignment="1">
      <alignment horizontal="center" vertical="center"/>
    </xf>
    <xf numFmtId="0" fontId="9" fillId="7" borderId="0" xfId="3" applyFill="1" applyBorder="1"/>
    <xf numFmtId="0" fontId="73" fillId="5" borderId="1" xfId="3" applyFont="1" applyFill="1" applyBorder="1" applyAlignment="1">
      <alignment horizontal="center" vertical="center"/>
    </xf>
    <xf numFmtId="1" fontId="74" fillId="5" borderId="1" xfId="3" applyNumberFormat="1" applyFont="1" applyFill="1" applyBorder="1" applyAlignment="1">
      <alignment horizontal="center" vertical="center"/>
    </xf>
    <xf numFmtId="0" fontId="74" fillId="5" borderId="1" xfId="3" applyFont="1" applyFill="1" applyBorder="1" applyAlignment="1">
      <alignment horizontal="center" vertical="center"/>
    </xf>
    <xf numFmtId="0" fontId="71" fillId="5" borderId="1" xfId="3" applyFont="1" applyFill="1" applyBorder="1" applyAlignment="1">
      <alignment horizontal="center" vertical="center"/>
    </xf>
    <xf numFmtId="0" fontId="75" fillId="0" borderId="1" xfId="3" applyFont="1" applyBorder="1"/>
    <xf numFmtId="0" fontId="9" fillId="5" borderId="0" xfId="3" applyFill="1" applyBorder="1"/>
    <xf numFmtId="0" fontId="76" fillId="17" borderId="1" xfId="1" applyFont="1" applyFill="1" applyBorder="1" applyAlignment="1" applyProtection="1">
      <alignment horizontal="center" vertical="center"/>
    </xf>
    <xf numFmtId="0" fontId="77" fillId="17" borderId="1" xfId="1" applyFont="1" applyFill="1" applyBorder="1" applyAlignment="1" applyProtection="1">
      <alignment horizontal="center" vertical="center"/>
    </xf>
    <xf numFmtId="166" fontId="9" fillId="7" borderId="0" xfId="3" applyNumberFormat="1" applyFill="1" applyBorder="1" applyAlignment="1">
      <alignment horizontal="center" vertical="center"/>
    </xf>
    <xf numFmtId="0" fontId="78" fillId="7" borderId="0" xfId="3" applyFont="1" applyFill="1" applyBorder="1" applyAlignment="1">
      <alignment horizontal="center" vertical="center"/>
    </xf>
    <xf numFmtId="0" fontId="78" fillId="7" borderId="0" xfId="3" applyFont="1" applyFill="1" applyBorder="1" applyAlignment="1">
      <alignment horizontal="left" shrinkToFit="1"/>
    </xf>
    <xf numFmtId="0" fontId="79" fillId="7" borderId="0" xfId="3" applyFont="1" applyFill="1" applyBorder="1" applyAlignment="1">
      <alignment horizontal="center"/>
    </xf>
    <xf numFmtId="0" fontId="80" fillId="7" borderId="0" xfId="3" applyFont="1" applyFill="1" applyBorder="1" applyAlignment="1">
      <alignment horizontal="center"/>
    </xf>
    <xf numFmtId="0" fontId="73" fillId="3" borderId="1" xfId="3" applyFont="1" applyFill="1" applyBorder="1" applyAlignment="1">
      <alignment horizontal="center" vertical="center"/>
    </xf>
    <xf numFmtId="0" fontId="73" fillId="19" borderId="1" xfId="3" applyFont="1" applyFill="1" applyBorder="1" applyAlignment="1">
      <alignment horizontal="center" vertical="center"/>
    </xf>
    <xf numFmtId="0" fontId="78" fillId="17" borderId="0" xfId="3" applyFont="1" applyFill="1" applyBorder="1" applyAlignment="1">
      <alignment horizontal="center" vertical="center"/>
    </xf>
    <xf numFmtId="168" fontId="78" fillId="17" borderId="0" xfId="3" applyNumberFormat="1" applyFont="1" applyFill="1" applyBorder="1" applyAlignment="1">
      <alignment horizontal="center" vertical="center" shrinkToFit="1"/>
    </xf>
    <xf numFmtId="0" fontId="78" fillId="17" borderId="0" xfId="3" applyFont="1" applyFill="1" applyBorder="1" applyAlignment="1">
      <alignment horizontal="right" vertical="center" shrinkToFit="1"/>
    </xf>
    <xf numFmtId="0" fontId="82" fillId="17" borderId="0" xfId="3" applyFont="1" applyFill="1" applyBorder="1" applyAlignment="1">
      <alignment horizontal="center"/>
    </xf>
    <xf numFmtId="0" fontId="83" fillId="17" borderId="0" xfId="3" applyFont="1" applyFill="1" applyBorder="1" applyAlignment="1">
      <alignment horizontal="center"/>
    </xf>
    <xf numFmtId="0" fontId="84" fillId="17" borderId="0" xfId="3" applyFont="1" applyFill="1" applyBorder="1" applyAlignment="1"/>
    <xf numFmtId="166" fontId="9" fillId="17" borderId="0" xfId="3" applyNumberFormat="1" applyFill="1" applyAlignment="1">
      <alignment horizontal="center" vertical="center"/>
    </xf>
    <xf numFmtId="0" fontId="54" fillId="17" borderId="0" xfId="3" applyFont="1" applyFill="1" applyAlignment="1">
      <alignment horizontal="center" vertical="center"/>
    </xf>
    <xf numFmtId="0" fontId="85" fillId="17" borderId="0" xfId="3" applyFont="1" applyFill="1" applyAlignment="1">
      <alignment horizontal="center" shrinkToFit="1"/>
    </xf>
    <xf numFmtId="0" fontId="25" fillId="0" borderId="5" xfId="57" applyFont="1" applyBorder="1" applyAlignment="1" applyProtection="1">
      <alignment horizontal="center"/>
      <protection locked="0" hidden="1"/>
    </xf>
    <xf numFmtId="0" fontId="25" fillId="0" borderId="6" xfId="57" applyFont="1" applyBorder="1" applyAlignment="1" applyProtection="1">
      <alignment horizontal="center"/>
      <protection locked="0" hidden="1"/>
    </xf>
    <xf numFmtId="0" fontId="24" fillId="0" borderId="5" xfId="57" applyFont="1" applyBorder="1" applyAlignment="1" applyProtection="1">
      <alignment horizontal="center" vertical="center"/>
      <protection locked="0" hidden="1"/>
    </xf>
    <xf numFmtId="0" fontId="24" fillId="0" borderId="6" xfId="57" applyFont="1" applyBorder="1" applyAlignment="1" applyProtection="1">
      <alignment horizontal="center" vertical="center"/>
      <protection locked="0" hidden="1"/>
    </xf>
    <xf numFmtId="0" fontId="54" fillId="0" borderId="1" xfId="0" applyFont="1" applyBorder="1" applyAlignment="1" applyProtection="1">
      <alignment horizontal="center"/>
    </xf>
    <xf numFmtId="0" fontId="28" fillId="0" borderId="23" xfId="0" applyFont="1" applyBorder="1" applyAlignment="1" applyProtection="1">
      <alignment horizontal="center" vertical="center"/>
    </xf>
    <xf numFmtId="0" fontId="50" fillId="0" borderId="2" xfId="0" applyFont="1" applyBorder="1" applyAlignment="1" applyProtection="1">
      <alignment horizontal="center"/>
    </xf>
    <xf numFmtId="0" fontId="13" fillId="0" borderId="0" xfId="0" applyFont="1" applyAlignment="1">
      <alignment horizontal="center"/>
    </xf>
    <xf numFmtId="14" fontId="25" fillId="0" borderId="7" xfId="57" applyNumberFormat="1" applyFont="1" applyBorder="1" applyAlignment="1" applyProtection="1">
      <alignment horizontal="center" shrinkToFit="1"/>
      <protection locked="0" hidden="1"/>
    </xf>
    <xf numFmtId="0" fontId="23" fillId="0" borderId="7" xfId="3" applyFont="1" applyBorder="1" applyAlignment="1">
      <alignment horizontal="center" vertical="center" shrinkToFit="1"/>
    </xf>
    <xf numFmtId="0" fontId="30" fillId="0" borderId="7" xfId="3" applyFont="1" applyBorder="1" applyAlignment="1">
      <alignment horizontal="center" vertical="center" wrapText="1"/>
    </xf>
    <xf numFmtId="0" fontId="0" fillId="0" borderId="1" xfId="0" applyBorder="1" applyAlignment="1" applyProtection="1">
      <alignment horizontal="center"/>
    </xf>
    <xf numFmtId="0" fontId="0" fillId="0" borderId="0" xfId="0" applyAlignment="1" applyProtection="1">
      <alignment horizontal="center"/>
    </xf>
    <xf numFmtId="0" fontId="45" fillId="0" borderId="0" xfId="0" applyFont="1" applyAlignment="1" applyProtection="1">
      <alignment horizontal="center"/>
    </xf>
    <xf numFmtId="0" fontId="27" fillId="2" borderId="0" xfId="57" applyFont="1" applyFill="1" applyBorder="1" applyAlignment="1" applyProtection="1">
      <alignment horizontal="center"/>
      <protection locked="0" hidden="1"/>
    </xf>
    <xf numFmtId="0" fontId="13" fillId="2" borderId="0" xfId="57" applyFont="1" applyFill="1" applyBorder="1" applyAlignment="1" applyProtection="1">
      <alignment horizontal="center"/>
      <protection locked="0" hidden="1"/>
    </xf>
    <xf numFmtId="0" fontId="32" fillId="2" borderId="0" xfId="57" applyFont="1" applyFill="1" applyAlignment="1" applyProtection="1">
      <alignment horizontal="center"/>
      <protection locked="0" hidden="1"/>
    </xf>
    <xf numFmtId="0" fontId="13" fillId="2" borderId="0" xfId="57" applyFont="1" applyFill="1" applyAlignment="1" applyProtection="1">
      <alignment horizontal="center"/>
      <protection locked="0" hidden="1"/>
    </xf>
    <xf numFmtId="0" fontId="27" fillId="2" borderId="0" xfId="57" applyFont="1" applyFill="1" applyAlignment="1" applyProtection="1">
      <alignment horizontal="center" shrinkToFit="1"/>
      <protection locked="0" hidden="1"/>
    </xf>
    <xf numFmtId="0" fontId="31" fillId="2" borderId="0" xfId="57" applyFont="1" applyFill="1" applyAlignment="1" applyProtection="1">
      <alignment horizontal="center"/>
      <protection locked="0" hidden="1"/>
    </xf>
    <xf numFmtId="0" fontId="27" fillId="7" borderId="0" xfId="57" applyFont="1" applyFill="1" applyAlignment="1" applyProtection="1">
      <alignment horizontal="center"/>
      <protection locked="0" hidden="1"/>
    </xf>
    <xf numFmtId="0" fontId="0" fillId="0" borderId="0" xfId="0" applyAlignment="1">
      <alignment horizontal="center"/>
    </xf>
    <xf numFmtId="0" fontId="27" fillId="9" borderId="0" xfId="57" applyFont="1" applyFill="1" applyAlignment="1" applyProtection="1">
      <alignment horizontal="center"/>
      <protection locked="0" hidden="1"/>
    </xf>
    <xf numFmtId="0" fontId="27" fillId="0" borderId="1" xfId="57" applyFont="1" applyFill="1" applyBorder="1" applyAlignment="1" applyProtection="1">
      <alignment horizontal="center" vertical="center" shrinkToFit="1"/>
      <protection locked="0"/>
    </xf>
    <xf numFmtId="0" fontId="31" fillId="6" borderId="0" xfId="57" applyFont="1" applyFill="1" applyAlignment="1" applyProtection="1">
      <alignment horizontal="center"/>
      <protection locked="0" hidden="1"/>
    </xf>
    <xf numFmtId="0" fontId="27" fillId="5" borderId="0" xfId="57" applyFont="1" applyFill="1" applyAlignment="1" applyProtection="1">
      <alignment horizontal="center"/>
      <protection locked="0" hidden="1"/>
    </xf>
    <xf numFmtId="0" fontId="14" fillId="0" borderId="0" xfId="1390" applyFont="1" applyFill="1" applyAlignment="1">
      <alignment horizontal="center"/>
    </xf>
    <xf numFmtId="0" fontId="27" fillId="11" borderId="0" xfId="57" applyFont="1" applyFill="1" applyAlignment="1" applyProtection="1">
      <alignment horizontal="center"/>
      <protection locked="0" hidden="1"/>
    </xf>
    <xf numFmtId="0" fontId="27" fillId="11" borderId="0" xfId="57" applyFont="1" applyFill="1" applyAlignment="1" applyProtection="1">
      <alignment horizontal="center" vertical="center"/>
      <protection locked="0" hidden="1"/>
    </xf>
    <xf numFmtId="0" fontId="14" fillId="11" borderId="0" xfId="1390" applyFont="1" applyFill="1" applyAlignment="1">
      <alignment horizontal="center"/>
    </xf>
    <xf numFmtId="0" fontId="13" fillId="0" borderId="0" xfId="1390" applyFont="1" applyAlignment="1">
      <alignment horizontal="center"/>
    </xf>
    <xf numFmtId="0" fontId="31" fillId="0" borderId="0" xfId="1390" applyFont="1" applyAlignment="1">
      <alignment horizontal="center"/>
    </xf>
    <xf numFmtId="0" fontId="49" fillId="0" borderId="2" xfId="0" applyFont="1" applyFill="1" applyBorder="1" applyAlignment="1" applyProtection="1">
      <alignment horizontal="center"/>
    </xf>
    <xf numFmtId="0" fontId="49" fillId="0" borderId="2" xfId="0" applyFont="1" applyBorder="1" applyAlignment="1" applyProtection="1">
      <alignment horizontal="center"/>
    </xf>
    <xf numFmtId="0" fontId="51" fillId="0" borderId="2" xfId="0" applyFont="1" applyBorder="1" applyAlignment="1" applyProtection="1">
      <alignment horizontal="center"/>
    </xf>
    <xf numFmtId="0" fontId="54" fillId="0" borderId="0" xfId="0" applyFont="1" applyAlignment="1" applyProtection="1">
      <alignment horizontal="center"/>
    </xf>
    <xf numFmtId="0" fontId="49" fillId="7" borderId="2" xfId="0" applyFont="1" applyFill="1" applyBorder="1" applyAlignment="1" applyProtection="1">
      <alignment horizontal="center"/>
    </xf>
    <xf numFmtId="0" fontId="9" fillId="5" borderId="1" xfId="0" applyFont="1" applyFill="1" applyBorder="1" applyAlignment="1" applyProtection="1">
      <alignment horizontal="center"/>
    </xf>
    <xf numFmtId="0" fontId="0" fillId="5" borderId="0" xfId="0" applyFill="1" applyAlignment="1" applyProtection="1">
      <alignment horizontal="center"/>
    </xf>
    <xf numFmtId="0" fontId="55" fillId="5" borderId="0" xfId="0" applyFont="1" applyFill="1" applyAlignment="1" applyProtection="1">
      <alignment horizontal="center"/>
    </xf>
    <xf numFmtId="0" fontId="50" fillId="0" borderId="2" xfId="0" applyFont="1" applyFill="1" applyBorder="1" applyAlignment="1" applyProtection="1">
      <alignment horizontal="center"/>
    </xf>
    <xf numFmtId="0" fontId="50" fillId="0" borderId="2" xfId="0" applyFont="1" applyBorder="1" applyAlignment="1" applyProtection="1">
      <alignment horizontal="center" vertical="center"/>
    </xf>
    <xf numFmtId="0" fontId="47" fillId="0" borderId="0" xfId="0" applyFont="1" applyAlignment="1" applyProtection="1">
      <alignment horizontal="center"/>
    </xf>
    <xf numFmtId="0" fontId="50" fillId="0" borderId="2" xfId="0" applyFont="1" applyFill="1" applyBorder="1" applyAlignment="1">
      <alignment horizontal="center"/>
    </xf>
    <xf numFmtId="0" fontId="45" fillId="0" borderId="2" xfId="0" applyFont="1" applyBorder="1" applyAlignment="1" applyProtection="1">
      <alignment horizontal="center"/>
    </xf>
    <xf numFmtId="0" fontId="50" fillId="7" borderId="2" xfId="0" applyFont="1" applyFill="1" applyBorder="1" applyAlignment="1" applyProtection="1">
      <alignment horizontal="center"/>
    </xf>
    <xf numFmtId="0" fontId="50" fillId="0" borderId="2" xfId="0" applyFont="1" applyFill="1" applyBorder="1" applyAlignment="1" applyProtection="1">
      <alignment horizontal="center"/>
      <protection hidden="1"/>
    </xf>
    <xf numFmtId="0" fontId="49" fillId="0" borderId="2" xfId="0" applyFont="1" applyFill="1" applyBorder="1" applyAlignment="1" applyProtection="1">
      <alignment horizontal="center"/>
      <protection hidden="1"/>
    </xf>
    <xf numFmtId="0" fontId="30" fillId="0" borderId="15" xfId="3" applyFont="1" applyBorder="1" applyAlignment="1">
      <alignment horizontal="center" vertical="center" wrapText="1"/>
    </xf>
    <xf numFmtId="0" fontId="50" fillId="0" borderId="23" xfId="0" applyFont="1" applyFill="1" applyBorder="1" applyAlignment="1" applyProtection="1">
      <alignment horizontal="center"/>
      <protection hidden="1"/>
    </xf>
    <xf numFmtId="0" fontId="50" fillId="0" borderId="23" xfId="0" applyFont="1" applyFill="1" applyBorder="1" applyAlignment="1" applyProtection="1">
      <alignment horizontal="center"/>
    </xf>
    <xf numFmtId="0" fontId="49" fillId="0" borderId="23" xfId="0" applyFont="1" applyBorder="1" applyAlignment="1">
      <alignment horizontal="center"/>
    </xf>
    <xf numFmtId="0" fontId="49" fillId="0" borderId="23" xfId="0" applyFont="1" applyBorder="1" applyAlignment="1" applyProtection="1">
      <alignment horizontal="center"/>
    </xf>
    <xf numFmtId="0" fontId="49" fillId="0" borderId="23" xfId="0" applyFont="1" applyFill="1" applyBorder="1" applyAlignment="1" applyProtection="1">
      <alignment horizontal="center"/>
      <protection hidden="1"/>
    </xf>
    <xf numFmtId="0" fontId="0" fillId="0" borderId="23" xfId="0" applyBorder="1" applyAlignment="1" applyProtection="1">
      <alignment horizontal="center"/>
    </xf>
    <xf numFmtId="0" fontId="50" fillId="0" borderId="23" xfId="0" applyFont="1" applyBorder="1" applyAlignment="1" applyProtection="1">
      <alignment horizontal="center"/>
    </xf>
    <xf numFmtId="0" fontId="50" fillId="0" borderId="0" xfId="0" applyFont="1" applyFill="1" applyBorder="1" applyAlignment="1" applyProtection="1">
      <alignment horizontal="center"/>
    </xf>
    <xf numFmtId="0" fontId="51" fillId="0" borderId="23" xfId="0" applyFont="1" applyBorder="1" applyAlignment="1" applyProtection="1">
      <alignment horizontal="center"/>
    </xf>
    <xf numFmtId="0" fontId="0" fillId="0" borderId="23" xfId="0" applyBorder="1" applyAlignment="1">
      <alignment horizontal="center"/>
    </xf>
    <xf numFmtId="0" fontId="51" fillId="0" borderId="23" xfId="0" applyFont="1" applyFill="1" applyBorder="1" applyAlignment="1" applyProtection="1">
      <alignment horizontal="center"/>
    </xf>
    <xf numFmtId="0" fontId="45" fillId="0" borderId="23" xfId="0" applyFont="1" applyBorder="1" applyAlignment="1" applyProtection="1">
      <alignment horizontal="center"/>
    </xf>
    <xf numFmtId="0" fontId="13" fillId="0" borderId="1" xfId="1959" applyFont="1" applyBorder="1" applyAlignment="1">
      <alignment horizontal="center"/>
    </xf>
    <xf numFmtId="0" fontId="13" fillId="0" borderId="1" xfId="1959" quotePrefix="1" applyFont="1" applyBorder="1" applyAlignment="1">
      <alignment horizontal="center"/>
    </xf>
    <xf numFmtId="0" fontId="13" fillId="5" borderId="1" xfId="1959" quotePrefix="1" applyFont="1" applyFill="1" applyBorder="1" applyAlignment="1">
      <alignment horizontal="center"/>
    </xf>
    <xf numFmtId="0" fontId="13" fillId="7" borderId="1" xfId="57" applyFont="1" applyFill="1" applyBorder="1" applyAlignment="1" applyProtection="1">
      <alignment horizontal="center"/>
      <protection locked="0" hidden="1"/>
    </xf>
    <xf numFmtId="0" fontId="13" fillId="5" borderId="1" xfId="1959" applyFont="1" applyFill="1" applyBorder="1" applyAlignment="1">
      <alignment horizontal="center"/>
    </xf>
    <xf numFmtId="0" fontId="13" fillId="0" borderId="1" xfId="1959" applyFont="1" applyFill="1" applyBorder="1" applyAlignment="1">
      <alignment horizontal="center"/>
    </xf>
    <xf numFmtId="0" fontId="13" fillId="9" borderId="1" xfId="57" applyFont="1" applyFill="1" applyBorder="1" applyAlignment="1" applyProtection="1">
      <alignment horizontal="center"/>
      <protection locked="0" hidden="1"/>
    </xf>
    <xf numFmtId="0" fontId="13" fillId="13" borderId="1" xfId="1390" applyFont="1" applyFill="1" applyBorder="1" applyAlignment="1">
      <alignment horizontal="center"/>
    </xf>
    <xf numFmtId="0" fontId="13" fillId="5" borderId="1" xfId="1390" applyFont="1" applyFill="1" applyBorder="1" applyAlignment="1">
      <alignment horizontal="center"/>
    </xf>
    <xf numFmtId="0" fontId="13" fillId="6" borderId="1" xfId="57" applyFont="1" applyFill="1" applyBorder="1" applyAlignment="1" applyProtection="1">
      <alignment horizontal="center"/>
      <protection locked="0" hidden="1"/>
    </xf>
    <xf numFmtId="0" fontId="13" fillId="5" borderId="1" xfId="57" applyFont="1" applyFill="1" applyBorder="1" applyAlignment="1" applyProtection="1">
      <alignment horizontal="center"/>
      <protection locked="0" hidden="1"/>
    </xf>
    <xf numFmtId="0" fontId="13" fillId="6" borderId="1" xfId="1390" applyFont="1" applyFill="1" applyBorder="1" applyAlignment="1">
      <alignment horizontal="center"/>
    </xf>
    <xf numFmtId="0" fontId="13" fillId="4" borderId="1" xfId="1390" applyFont="1" applyFill="1" applyBorder="1" applyAlignment="1">
      <alignment horizontal="center"/>
    </xf>
    <xf numFmtId="0" fontId="13" fillId="0" borderId="1" xfId="1390" applyFont="1" applyBorder="1" applyAlignment="1">
      <alignment horizontal="center" vertical="center"/>
    </xf>
    <xf numFmtId="0" fontId="13" fillId="12" borderId="1" xfId="1390" applyFont="1" applyFill="1" applyBorder="1" applyAlignment="1">
      <alignment horizontal="center"/>
    </xf>
    <xf numFmtId="0" fontId="13" fillId="11" borderId="1" xfId="1390" applyFont="1" applyFill="1" applyBorder="1" applyAlignment="1">
      <alignment horizontal="center"/>
    </xf>
    <xf numFmtId="0" fontId="13" fillId="0" borderId="1" xfId="1390" applyFont="1" applyFill="1" applyBorder="1" applyAlignment="1">
      <alignment horizontal="center"/>
    </xf>
    <xf numFmtId="1" fontId="13" fillId="0" borderId="1" xfId="1390" applyNumberFormat="1" applyFont="1" applyBorder="1" applyAlignment="1">
      <alignment horizontal="center"/>
    </xf>
    <xf numFmtId="0" fontId="13" fillId="11" borderId="0" xfId="1390" applyFont="1" applyFill="1" applyAlignment="1">
      <alignment horizontal="center"/>
    </xf>
    <xf numFmtId="0" fontId="13" fillId="0" borderId="1" xfId="1390" applyFont="1" applyBorder="1" applyAlignment="1" applyProtection="1">
      <alignment horizontal="center"/>
      <protection locked="0"/>
    </xf>
    <xf numFmtId="0" fontId="13" fillId="0" borderId="1" xfId="1390" applyFont="1" applyBorder="1" applyAlignment="1" applyProtection="1">
      <alignment horizontal="center" vertical="center"/>
      <protection locked="0"/>
    </xf>
    <xf numFmtId="0" fontId="13" fillId="11" borderId="1" xfId="1390" applyFont="1" applyFill="1" applyBorder="1" applyAlignment="1" applyProtection="1">
      <alignment horizontal="center" vertical="center"/>
      <protection locked="0"/>
    </xf>
    <xf numFmtId="0" fontId="87" fillId="5" borderId="1" xfId="0" applyFont="1" applyFill="1" applyBorder="1" applyAlignment="1" applyProtection="1">
      <alignment horizontal="center"/>
    </xf>
    <xf numFmtId="0" fontId="39" fillId="0" borderId="1" xfId="0" applyFont="1" applyFill="1" applyBorder="1" applyAlignment="1" applyProtection="1">
      <alignment horizontal="center"/>
    </xf>
    <xf numFmtId="0" fontId="39" fillId="0" borderId="1" xfId="0" applyFont="1" applyFill="1" applyBorder="1" applyAlignment="1" applyProtection="1">
      <alignment horizontal="center"/>
      <protection hidden="1"/>
    </xf>
    <xf numFmtId="0" fontId="39" fillId="0" borderId="1" xfId="0" applyFont="1" applyBorder="1" applyAlignment="1" applyProtection="1">
      <alignment horizontal="center"/>
      <protection hidden="1"/>
    </xf>
    <xf numFmtId="0" fontId="50" fillId="0" borderId="23" xfId="0" applyFont="1" applyBorder="1" applyAlignment="1" applyProtection="1">
      <alignment horizontal="center" vertical="center"/>
    </xf>
    <xf numFmtId="0" fontId="49" fillId="0" borderId="23" xfId="0" applyFont="1" applyBorder="1" applyAlignment="1" applyProtection="1">
      <alignment horizontal="center" vertical="center"/>
    </xf>
    <xf numFmtId="0" fontId="28" fillId="7" borderId="2" xfId="57" applyFont="1" applyFill="1" applyBorder="1" applyAlignment="1" applyProtection="1">
      <alignment horizontal="center" vertical="center"/>
    </xf>
    <xf numFmtId="49" fontId="29" fillId="0" borderId="2" xfId="57" applyNumberFormat="1" applyFont="1" applyFill="1" applyBorder="1" applyAlignment="1" applyProtection="1">
      <alignment horizontal="center" vertical="center"/>
    </xf>
    <xf numFmtId="0" fontId="28" fillId="7" borderId="23" xfId="57" applyFont="1" applyFill="1" applyBorder="1" applyAlignment="1" applyProtection="1">
      <alignment horizontal="center" vertical="center"/>
    </xf>
    <xf numFmtId="0" fontId="32" fillId="7" borderId="2" xfId="57" applyFont="1" applyFill="1" applyBorder="1" applyAlignment="1" applyProtection="1">
      <alignment horizontal="center" vertical="center"/>
    </xf>
    <xf numFmtId="0" fontId="0" fillId="0" borderId="2" xfId="0" applyBorder="1" applyAlignment="1">
      <alignment horizontal="center"/>
    </xf>
    <xf numFmtId="0" fontId="28" fillId="0" borderId="11" xfId="0" applyFont="1" applyBorder="1" applyAlignment="1" applyProtection="1">
      <alignment horizontal="center" vertical="center"/>
    </xf>
    <xf numFmtId="0" fontId="50" fillId="0" borderId="23" xfId="0" applyFont="1" applyFill="1" applyBorder="1" applyAlignment="1" applyProtection="1">
      <alignment horizontal="center" vertical="center"/>
    </xf>
    <xf numFmtId="0" fontId="86" fillId="0" borderId="2" xfId="0" applyFont="1" applyBorder="1" applyAlignment="1" applyProtection="1">
      <alignment horizontal="center"/>
    </xf>
    <xf numFmtId="0" fontId="51" fillId="0" borderId="2" xfId="0" applyFont="1" applyFill="1" applyBorder="1" applyAlignment="1" applyProtection="1">
      <alignment horizontal="center"/>
    </xf>
    <xf numFmtId="0" fontId="53" fillId="0" borderId="2" xfId="0" applyFont="1" applyBorder="1" applyAlignment="1" applyProtection="1">
      <alignment horizontal="center"/>
    </xf>
    <xf numFmtId="0" fontId="49" fillId="0" borderId="2" xfId="0" applyFont="1" applyBorder="1" applyAlignment="1">
      <alignment horizontal="center"/>
    </xf>
    <xf numFmtId="0" fontId="13" fillId="7" borderId="23" xfId="57" applyFont="1" applyFill="1" applyBorder="1" applyAlignment="1" applyProtection="1">
      <alignment horizontal="center" vertical="center"/>
    </xf>
    <xf numFmtId="0" fontId="32" fillId="0" borderId="23" xfId="0" applyFont="1" applyBorder="1" applyAlignment="1" applyProtection="1">
      <alignment horizontal="center" vertical="center"/>
    </xf>
    <xf numFmtId="0" fontId="13" fillId="0" borderId="23" xfId="0" applyFont="1" applyBorder="1" applyAlignment="1" applyProtection="1">
      <alignment horizontal="center" vertical="center"/>
    </xf>
    <xf numFmtId="0" fontId="20" fillId="0" borderId="1" xfId="1390" applyFont="1" applyFill="1" applyBorder="1" applyAlignment="1" applyProtection="1">
      <alignment horizontal="center" vertical="center"/>
      <protection locked="0"/>
    </xf>
    <xf numFmtId="0" fontId="14" fillId="0" borderId="1" xfId="1390" applyFont="1" applyFill="1" applyBorder="1" applyAlignment="1" applyProtection="1">
      <alignment horizontal="center" vertical="center"/>
      <protection locked="0"/>
    </xf>
    <xf numFmtId="14" fontId="14" fillId="0" borderId="1" xfId="1390" applyNumberFormat="1" applyFont="1" applyFill="1" applyBorder="1" applyAlignment="1" applyProtection="1">
      <alignment horizontal="center" vertical="center"/>
      <protection locked="0"/>
    </xf>
    <xf numFmtId="0" fontId="14" fillId="0" borderId="1" xfId="1390" applyFont="1" applyFill="1" applyBorder="1" applyAlignment="1" applyProtection="1">
      <alignment horizontal="center"/>
      <protection locked="0"/>
    </xf>
    <xf numFmtId="0" fontId="14" fillId="0" borderId="1" xfId="1390" applyFont="1" applyFill="1" applyBorder="1" applyAlignment="1" applyProtection="1">
      <alignment horizontal="center"/>
    </xf>
    <xf numFmtId="0" fontId="27" fillId="0" borderId="1" xfId="57" applyFont="1" applyFill="1" applyBorder="1" applyAlignment="1" applyProtection="1">
      <alignment horizontal="center"/>
      <protection locked="0" hidden="1"/>
    </xf>
    <xf numFmtId="0" fontId="27" fillId="0" borderId="1" xfId="57" applyFont="1" applyFill="1" applyBorder="1" applyAlignment="1" applyProtection="1">
      <alignment horizontal="center" shrinkToFit="1"/>
      <protection locked="0" hidden="1"/>
    </xf>
    <xf numFmtId="0" fontId="27" fillId="2" borderId="1" xfId="57" applyFont="1" applyFill="1" applyBorder="1" applyAlignment="1" applyProtection="1">
      <alignment horizontal="center" shrinkToFit="1"/>
      <protection locked="0" hidden="1"/>
    </xf>
    <xf numFmtId="0" fontId="27" fillId="0" borderId="1" xfId="57" applyFont="1" applyFill="1" applyBorder="1" applyAlignment="1" applyProtection="1">
      <alignment horizontal="center" vertical="center"/>
      <protection locked="0"/>
    </xf>
    <xf numFmtId="14" fontId="27" fillId="0" borderId="1" xfId="57" applyNumberFormat="1" applyFont="1" applyFill="1" applyBorder="1" applyAlignment="1" applyProtection="1">
      <alignment horizontal="center" vertical="center" shrinkToFit="1"/>
      <protection locked="0"/>
    </xf>
    <xf numFmtId="0" fontId="27" fillId="0" borderId="1" xfId="57" applyFont="1" applyFill="1" applyBorder="1" applyAlignment="1" applyProtection="1">
      <alignment horizontal="center" vertical="center"/>
      <protection locked="0" hidden="1"/>
    </xf>
    <xf numFmtId="14" fontId="27" fillId="0" borderId="1" xfId="57" applyNumberFormat="1" applyFont="1" applyFill="1" applyBorder="1" applyAlignment="1" applyProtection="1">
      <alignment horizontal="center" vertical="center" shrinkToFit="1"/>
      <protection locked="0" hidden="1"/>
    </xf>
    <xf numFmtId="0" fontId="27" fillId="0" borderId="1" xfId="57" applyFont="1" applyFill="1" applyBorder="1" applyAlignment="1" applyProtection="1">
      <alignment horizontal="center" vertical="center" shrinkToFit="1"/>
      <protection locked="0" hidden="1"/>
    </xf>
    <xf numFmtId="0" fontId="27" fillId="0" borderId="1" xfId="57" applyFont="1" applyFill="1" applyBorder="1" applyAlignment="1" applyProtection="1">
      <alignment horizontal="center"/>
      <protection locked="0"/>
    </xf>
    <xf numFmtId="0" fontId="27" fillId="0" borderId="1" xfId="57" applyFont="1" applyFill="1" applyBorder="1" applyAlignment="1" applyProtection="1">
      <alignment horizontal="center" shrinkToFit="1"/>
      <protection locked="0"/>
    </xf>
    <xf numFmtId="0" fontId="14" fillId="0" borderId="1" xfId="1390" applyFont="1" applyFill="1" applyBorder="1" applyAlignment="1">
      <alignment horizontal="center" vertical="center"/>
    </xf>
    <xf numFmtId="0" fontId="23" fillId="0" borderId="1" xfId="57" applyFont="1" applyFill="1" applyBorder="1" applyAlignment="1" applyProtection="1">
      <alignment horizontal="center" vertical="center"/>
      <protection locked="0" hidden="1"/>
    </xf>
    <xf numFmtId="0" fontId="30" fillId="0" borderId="10" xfId="0" applyFont="1" applyBorder="1" applyAlignment="1">
      <alignment horizontal="center" vertical="center" shrinkToFit="1"/>
    </xf>
    <xf numFmtId="0" fontId="15" fillId="7" borderId="1" xfId="0" applyFont="1" applyFill="1" applyBorder="1" applyAlignment="1" applyProtection="1">
      <alignment horizontal="center"/>
    </xf>
    <xf numFmtId="0" fontId="15" fillId="0" borderId="1" xfId="0" applyFont="1" applyFill="1" applyBorder="1" applyAlignment="1" applyProtection="1">
      <alignment horizontal="center"/>
    </xf>
    <xf numFmtId="0" fontId="20" fillId="0" borderId="1" xfId="57" applyFont="1" applyFill="1" applyBorder="1" applyAlignment="1" applyProtection="1">
      <alignment horizontal="center" vertical="center"/>
      <protection locked="0" hidden="1"/>
    </xf>
    <xf numFmtId="0" fontId="20" fillId="2" borderId="1" xfId="57" applyFont="1" applyFill="1" applyBorder="1" applyAlignment="1" applyProtection="1">
      <alignment horizontal="center" vertical="center"/>
      <protection locked="0" hidden="1"/>
    </xf>
    <xf numFmtId="0" fontId="15" fillId="0" borderId="1" xfId="0" applyFont="1" applyBorder="1" applyAlignment="1" applyProtection="1">
      <alignment horizontal="center"/>
    </xf>
    <xf numFmtId="0" fontId="15" fillId="0" borderId="1" xfId="0" applyFont="1" applyBorder="1" applyAlignment="1" applyProtection="1">
      <alignment horizontal="center" vertical="center"/>
    </xf>
    <xf numFmtId="0" fontId="20" fillId="0" borderId="1" xfId="1390" applyFont="1" applyFill="1" applyBorder="1" applyAlignment="1" applyProtection="1">
      <alignment horizontal="center"/>
      <protection locked="0"/>
    </xf>
    <xf numFmtId="0" fontId="20" fillId="0" borderId="1" xfId="1390" applyFont="1" applyFill="1" applyBorder="1" applyAlignment="1">
      <alignment horizontal="center"/>
    </xf>
    <xf numFmtId="0" fontId="20" fillId="0" borderId="1" xfId="1390" applyFont="1" applyBorder="1" applyAlignment="1">
      <alignment horizontal="center"/>
    </xf>
    <xf numFmtId="0" fontId="15" fillId="0" borderId="1" xfId="0" applyFont="1" applyBorder="1" applyAlignment="1">
      <alignment horizontal="center"/>
    </xf>
    <xf numFmtId="0" fontId="15" fillId="0" borderId="1" xfId="0" applyFont="1" applyFill="1" applyBorder="1" applyAlignment="1">
      <alignment horizontal="center"/>
    </xf>
    <xf numFmtId="0" fontId="23" fillId="0" borderId="1" xfId="204" applyFont="1" applyFill="1" applyBorder="1" applyAlignment="1" applyProtection="1">
      <alignment horizontal="center" vertical="center"/>
    </xf>
    <xf numFmtId="49" fontId="23" fillId="0" borderId="1" xfId="57" applyNumberFormat="1" applyFont="1" applyFill="1" applyBorder="1" applyAlignment="1" applyProtection="1">
      <alignment horizontal="center" vertical="center"/>
    </xf>
    <xf numFmtId="0" fontId="23" fillId="0" borderId="1" xfId="1390" applyFont="1" applyBorder="1" applyAlignment="1">
      <alignment horizontal="center"/>
    </xf>
    <xf numFmtId="49" fontId="23" fillId="0" borderId="5" xfId="57" applyNumberFormat="1" applyFont="1" applyFill="1" applyBorder="1" applyAlignment="1" applyProtection="1">
      <alignment horizontal="center" vertical="center"/>
    </xf>
    <xf numFmtId="0" fontId="23" fillId="2" borderId="1" xfId="57" applyFont="1" applyFill="1" applyBorder="1" applyAlignment="1" applyProtection="1">
      <alignment horizontal="center"/>
      <protection locked="0" hidden="1"/>
    </xf>
    <xf numFmtId="49" fontId="54" fillId="0" borderId="1" xfId="57" applyNumberFormat="1" applyFont="1" applyFill="1" applyBorder="1" applyAlignment="1" applyProtection="1">
      <alignment horizontal="center" vertical="center"/>
    </xf>
    <xf numFmtId="0" fontId="23" fillId="0" borderId="16" xfId="204" applyFont="1" applyFill="1" applyBorder="1" applyAlignment="1" applyProtection="1">
      <alignment horizontal="center" vertical="center"/>
    </xf>
    <xf numFmtId="0" fontId="23" fillId="0" borderId="5" xfId="204" applyFont="1" applyFill="1" applyBorder="1" applyAlignment="1" applyProtection="1">
      <alignment horizontal="center" vertical="center"/>
    </xf>
    <xf numFmtId="0" fontId="54" fillId="0" borderId="5" xfId="204" applyFont="1" applyFill="1" applyBorder="1" applyAlignment="1" applyProtection="1">
      <alignment horizontal="center" vertical="center"/>
    </xf>
    <xf numFmtId="0" fontId="54" fillId="0" borderId="1" xfId="204" applyFont="1" applyFill="1" applyBorder="1" applyAlignment="1" applyProtection="1">
      <alignment horizontal="center" vertical="center"/>
    </xf>
    <xf numFmtId="0" fontId="88" fillId="0" borderId="1" xfId="0" applyFont="1" applyFill="1" applyBorder="1" applyAlignment="1">
      <alignment horizontal="center" vertical="top" wrapText="1"/>
    </xf>
    <xf numFmtId="0" fontId="48" fillId="0" borderId="23" xfId="0" applyFont="1" applyFill="1" applyBorder="1" applyAlignment="1" applyProtection="1">
      <alignment horizontal="center"/>
    </xf>
    <xf numFmtId="0" fontId="20" fillId="0" borderId="1" xfId="1390" applyFont="1" applyBorder="1" applyAlignment="1" applyProtection="1">
      <alignment horizontal="center" vertical="center"/>
      <protection locked="0"/>
    </xf>
    <xf numFmtId="0" fontId="49" fillId="0" borderId="23" xfId="0" applyFont="1" applyBorder="1" applyAlignment="1" applyProtection="1">
      <alignment horizontal="center"/>
      <protection hidden="1"/>
    </xf>
    <xf numFmtId="0" fontId="0" fillId="0" borderId="0" xfId="0" applyBorder="1" applyAlignment="1" applyProtection="1">
      <alignment horizontal="center"/>
    </xf>
    <xf numFmtId="0" fontId="9" fillId="0" borderId="2" xfId="0" applyFont="1" applyBorder="1" applyAlignment="1" applyProtection="1">
      <alignment horizontal="center"/>
    </xf>
    <xf numFmtId="0" fontId="14" fillId="0" borderId="0" xfId="1390" applyFont="1"/>
    <xf numFmtId="0" fontId="0" fillId="0" borderId="0" xfId="0" applyProtection="1"/>
    <xf numFmtId="0" fontId="50" fillId="0" borderId="0" xfId="0" applyFont="1" applyFill="1" applyBorder="1" applyAlignment="1" applyProtection="1">
      <alignment horizontal="center"/>
      <protection hidden="1"/>
    </xf>
    <xf numFmtId="0" fontId="49" fillId="0" borderId="25" xfId="0" applyFont="1" applyFill="1" applyBorder="1" applyAlignment="1" applyProtection="1">
      <alignment horizontal="center" vertical="center"/>
    </xf>
    <xf numFmtId="0" fontId="0" fillId="0" borderId="1" xfId="0" applyBorder="1" applyProtection="1"/>
    <xf numFmtId="0" fontId="13" fillId="0" borderId="2" xfId="1390" applyFont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49" fillId="0" borderId="2" xfId="0" applyFont="1" applyBorder="1" applyAlignment="1">
      <alignment horizontal="center" vertical="center"/>
    </xf>
    <xf numFmtId="0" fontId="50" fillId="0" borderId="24" xfId="0" applyFont="1" applyFill="1" applyBorder="1" applyAlignment="1">
      <alignment horizontal="center"/>
    </xf>
    <xf numFmtId="0" fontId="50" fillId="0" borderId="24" xfId="0" applyFont="1" applyFill="1" applyBorder="1" applyAlignment="1" applyProtection="1">
      <alignment horizontal="center" vertical="center"/>
    </xf>
    <xf numFmtId="0" fontId="50" fillId="0" borderId="24" xfId="0" applyFont="1" applyBorder="1" applyAlignment="1" applyProtection="1">
      <alignment horizontal="center"/>
    </xf>
    <xf numFmtId="0" fontId="49" fillId="0" borderId="2" xfId="0" applyFont="1" applyFill="1" applyBorder="1" applyAlignment="1" applyProtection="1">
      <alignment horizontal="center" vertical="center"/>
    </xf>
    <xf numFmtId="0" fontId="45" fillId="0" borderId="25" xfId="0" applyFont="1" applyBorder="1" applyAlignment="1" applyProtection="1">
      <alignment horizontal="center"/>
    </xf>
    <xf numFmtId="0" fontId="50" fillId="0" borderId="0" xfId="0" applyFont="1" applyBorder="1" applyAlignment="1" applyProtection="1">
      <alignment horizontal="center"/>
    </xf>
    <xf numFmtId="0" fontId="0" fillId="0" borderId="25" xfId="0" applyBorder="1" applyAlignment="1" applyProtection="1">
      <alignment horizontal="center"/>
    </xf>
    <xf numFmtId="0" fontId="52" fillId="0" borderId="23" xfId="0" applyFont="1" applyBorder="1" applyAlignment="1" applyProtection="1">
      <alignment horizontal="center"/>
    </xf>
    <xf numFmtId="0" fontId="25" fillId="0" borderId="6" xfId="57" applyFont="1" applyBorder="1" applyAlignment="1" applyProtection="1">
      <alignment horizontal="center"/>
      <protection locked="0" hidden="1"/>
    </xf>
    <xf numFmtId="165" fontId="89" fillId="0" borderId="1" xfId="0" applyNumberFormat="1" applyFont="1" applyFill="1" applyBorder="1" applyAlignment="1">
      <alignment horizontal="center" vertical="top" shrinkToFit="1"/>
    </xf>
    <xf numFmtId="1" fontId="89" fillId="0" borderId="1" xfId="0" applyNumberFormat="1" applyFont="1" applyFill="1" applyBorder="1" applyAlignment="1">
      <alignment horizontal="center" vertical="top" shrinkToFit="1"/>
    </xf>
    <xf numFmtId="0" fontId="90" fillId="0" borderId="1" xfId="0" applyFont="1" applyFill="1" applyBorder="1" applyAlignment="1">
      <alignment horizontal="center" vertical="top" wrapText="1"/>
    </xf>
    <xf numFmtId="165" fontId="90" fillId="0" borderId="1" xfId="0" applyNumberFormat="1" applyFont="1" applyFill="1" applyBorder="1" applyAlignment="1">
      <alignment horizontal="center" vertical="top" shrinkToFit="1"/>
    </xf>
    <xf numFmtId="1" fontId="90" fillId="0" borderId="1" xfId="0" applyNumberFormat="1" applyFont="1" applyFill="1" applyBorder="1" applyAlignment="1">
      <alignment horizontal="center" vertical="top" shrinkToFit="1"/>
    </xf>
    <xf numFmtId="0" fontId="88" fillId="0" borderId="1" xfId="0" applyFont="1" applyFill="1" applyBorder="1" applyAlignment="1" applyProtection="1">
      <alignment horizontal="center"/>
    </xf>
    <xf numFmtId="0" fontId="90" fillId="7" borderId="1" xfId="0" applyFont="1" applyFill="1" applyBorder="1" applyAlignment="1" applyProtection="1">
      <alignment horizontal="center"/>
    </xf>
    <xf numFmtId="0" fontId="90" fillId="0" borderId="1" xfId="0" applyFont="1" applyFill="1" applyBorder="1" applyAlignment="1" applyProtection="1">
      <alignment horizontal="center"/>
    </xf>
    <xf numFmtId="0" fontId="88" fillId="0" borderId="1" xfId="0" applyFont="1" applyBorder="1" applyAlignment="1" applyProtection="1">
      <alignment horizontal="center"/>
    </xf>
    <xf numFmtId="0" fontId="88" fillId="7" borderId="1" xfId="0" applyFont="1" applyFill="1" applyBorder="1" applyAlignment="1" applyProtection="1">
      <alignment horizontal="center" vertical="center"/>
    </xf>
    <xf numFmtId="0" fontId="88" fillId="0" borderId="1" xfId="0" applyFont="1" applyBorder="1" applyAlignment="1" applyProtection="1">
      <alignment horizontal="center" vertical="center"/>
    </xf>
    <xf numFmtId="0" fontId="91" fillId="0" borderId="1" xfId="0" applyFont="1" applyFill="1" applyBorder="1" applyAlignment="1">
      <alignment horizontal="center"/>
    </xf>
    <xf numFmtId="0" fontId="91" fillId="0" borderId="1" xfId="204" applyFont="1" applyFill="1" applyBorder="1" applyAlignment="1" applyProtection="1">
      <alignment horizontal="center" vertical="center"/>
      <protection locked="0"/>
    </xf>
    <xf numFmtId="14" fontId="91" fillId="0" borderId="1" xfId="0" applyNumberFormat="1" applyFont="1" applyFill="1" applyBorder="1" applyAlignment="1" applyProtection="1">
      <alignment horizontal="center"/>
    </xf>
    <xf numFmtId="0" fontId="91" fillId="0" borderId="1" xfId="204" applyFont="1" applyFill="1" applyBorder="1" applyAlignment="1" applyProtection="1">
      <alignment horizontal="center" vertical="center"/>
    </xf>
    <xf numFmtId="0" fontId="88" fillId="0" borderId="1" xfId="204" applyFont="1" applyFill="1" applyBorder="1" applyAlignment="1" applyProtection="1">
      <alignment horizontal="center" vertical="center"/>
      <protection locked="0"/>
    </xf>
    <xf numFmtId="0" fontId="88" fillId="0" borderId="1" xfId="204" applyFont="1" applyFill="1" applyBorder="1" applyAlignment="1" applyProtection="1">
      <alignment horizontal="center" vertical="center"/>
    </xf>
    <xf numFmtId="0" fontId="88" fillId="7" borderId="1" xfId="0" applyFont="1" applyFill="1" applyBorder="1" applyAlignment="1" applyProtection="1">
      <alignment horizontal="center"/>
    </xf>
    <xf numFmtId="0" fontId="90" fillId="0" borderId="1" xfId="0" applyFont="1" applyBorder="1" applyAlignment="1">
      <alignment horizontal="center"/>
    </xf>
    <xf numFmtId="0" fontId="92" fillId="0" borderId="1" xfId="0" applyFont="1" applyFill="1" applyBorder="1" applyAlignment="1" applyProtection="1">
      <alignment horizontal="center"/>
    </xf>
    <xf numFmtId="0" fontId="92" fillId="0" borderId="1" xfId="0" applyFont="1" applyBorder="1" applyAlignment="1" applyProtection="1">
      <alignment horizontal="center" vertical="center"/>
    </xf>
    <xf numFmtId="0" fontId="92" fillId="0" borderId="1" xfId="0" applyFont="1" applyBorder="1" applyAlignment="1" applyProtection="1">
      <alignment horizontal="center"/>
    </xf>
    <xf numFmtId="0" fontId="90" fillId="0" borderId="1" xfId="0" applyFont="1" applyBorder="1" applyAlignment="1" applyProtection="1">
      <alignment horizontal="center" vertical="center"/>
    </xf>
    <xf numFmtId="0" fontId="90" fillId="0" borderId="1" xfId="0" applyFont="1" applyBorder="1" applyAlignment="1" applyProtection="1">
      <alignment horizontal="center"/>
    </xf>
    <xf numFmtId="165" fontId="88" fillId="0" borderId="1" xfId="0" applyNumberFormat="1" applyFont="1" applyFill="1" applyBorder="1" applyAlignment="1">
      <alignment horizontal="center" vertical="top" shrinkToFit="1"/>
    </xf>
    <xf numFmtId="0" fontId="88" fillId="7" borderId="1" xfId="0" applyFont="1" applyFill="1" applyBorder="1" applyAlignment="1">
      <alignment horizontal="center" vertical="center" wrapText="1"/>
    </xf>
    <xf numFmtId="0" fontId="92" fillId="7" borderId="1" xfId="0" applyFont="1" applyFill="1" applyBorder="1" applyAlignment="1" applyProtection="1">
      <alignment horizontal="center" vertical="center"/>
    </xf>
    <xf numFmtId="0" fontId="92" fillId="0" borderId="1" xfId="0" applyFont="1" applyFill="1" applyBorder="1" applyAlignment="1" applyProtection="1">
      <alignment horizontal="center" vertical="center"/>
    </xf>
    <xf numFmtId="0" fontId="92" fillId="0" borderId="1" xfId="1390" applyFont="1" applyFill="1" applyBorder="1" applyAlignment="1" applyProtection="1">
      <alignment horizontal="center" vertical="center"/>
      <protection locked="0"/>
    </xf>
    <xf numFmtId="0" fontId="91" fillId="0" borderId="1" xfId="1390" applyFont="1" applyFill="1" applyBorder="1" applyAlignment="1" applyProtection="1">
      <alignment horizontal="center" vertical="center"/>
      <protection locked="0"/>
    </xf>
    <xf numFmtId="14" fontId="91" fillId="0" borderId="1" xfId="1390" applyNumberFormat="1" applyFont="1" applyFill="1" applyBorder="1" applyAlignment="1" applyProtection="1">
      <alignment horizontal="center" vertical="center"/>
      <protection locked="0"/>
    </xf>
    <xf numFmtId="0" fontId="93" fillId="0" borderId="1" xfId="1390" applyFont="1" applyFill="1" applyBorder="1" applyAlignment="1" applyProtection="1">
      <alignment horizontal="center" vertical="center"/>
      <protection locked="0"/>
    </xf>
    <xf numFmtId="0" fontId="93" fillId="0" borderId="1" xfId="204" applyFont="1" applyFill="1" applyBorder="1" applyAlignment="1" applyProtection="1">
      <alignment horizontal="center" vertical="center"/>
    </xf>
    <xf numFmtId="0" fontId="88" fillId="0" borderId="1" xfId="0" applyFont="1" applyBorder="1" applyAlignment="1">
      <alignment horizontal="center"/>
    </xf>
    <xf numFmtId="0" fontId="88" fillId="0" borderId="1" xfId="1390" applyFont="1" applyFill="1" applyBorder="1" applyAlignment="1" applyProtection="1">
      <alignment horizontal="center" vertical="center"/>
      <protection locked="0"/>
    </xf>
    <xf numFmtId="165" fontId="88" fillId="0" borderId="1" xfId="0" applyNumberFormat="1" applyFont="1" applyBorder="1" applyAlignment="1" applyProtection="1">
      <alignment horizontal="center"/>
    </xf>
    <xf numFmtId="0" fontId="92" fillId="0" borderId="1" xfId="0" applyFont="1" applyBorder="1" applyAlignment="1">
      <alignment horizontal="center"/>
    </xf>
    <xf numFmtId="0" fontId="88" fillId="15" borderId="1" xfId="0" applyFont="1" applyFill="1" applyBorder="1" applyAlignment="1">
      <alignment horizontal="center" vertical="center" wrapText="1"/>
    </xf>
    <xf numFmtId="165" fontId="88" fillId="0" borderId="1" xfId="0" applyNumberFormat="1" applyFont="1" applyBorder="1" applyAlignment="1">
      <alignment horizontal="center"/>
    </xf>
    <xf numFmtId="0" fontId="92" fillId="0" borderId="6" xfId="0" applyFont="1" applyBorder="1" applyAlignment="1" applyProtection="1">
      <alignment horizontal="center"/>
    </xf>
    <xf numFmtId="0" fontId="50" fillId="0" borderId="25" xfId="0" applyFont="1" applyFill="1" applyBorder="1" applyAlignment="1" applyProtection="1">
      <alignment horizontal="center"/>
    </xf>
    <xf numFmtId="0" fontId="0" fillId="0" borderId="2" xfId="0" applyBorder="1" applyProtection="1"/>
    <xf numFmtId="0" fontId="53" fillId="0" borderId="0" xfId="0" applyFont="1" applyBorder="1" applyAlignment="1" applyProtection="1">
      <alignment horizontal="center"/>
    </xf>
    <xf numFmtId="0" fontId="50" fillId="0" borderId="25" xfId="0" applyFont="1" applyBorder="1" applyAlignment="1" applyProtection="1">
      <alignment horizontal="center"/>
    </xf>
    <xf numFmtId="0" fontId="92" fillId="0" borderId="1" xfId="204" applyFont="1" applyFill="1" applyBorder="1" applyAlignment="1" applyProtection="1">
      <alignment horizontal="center" vertical="center"/>
      <protection locked="0"/>
    </xf>
    <xf numFmtId="0" fontId="88" fillId="7" borderId="1" xfId="0" applyFont="1" applyFill="1" applyBorder="1" applyAlignment="1">
      <alignment horizontal="center"/>
    </xf>
    <xf numFmtId="0" fontId="92" fillId="0" borderId="1" xfId="57" applyFont="1" applyFill="1" applyBorder="1" applyAlignment="1" applyProtection="1">
      <alignment horizontal="center" vertical="center"/>
      <protection locked="0"/>
    </xf>
    <xf numFmtId="0" fontId="91" fillId="0" borderId="0" xfId="57" applyFont="1" applyFill="1" applyBorder="1" applyAlignment="1" applyProtection="1">
      <alignment horizontal="center" vertical="center"/>
      <protection locked="0"/>
    </xf>
    <xf numFmtId="14" fontId="91" fillId="0" borderId="0" xfId="57" applyNumberFormat="1" applyFont="1" applyFill="1" applyBorder="1" applyAlignment="1" applyProtection="1">
      <alignment horizontal="center" vertical="center" shrinkToFit="1"/>
      <protection locked="0"/>
    </xf>
    <xf numFmtId="0" fontId="91" fillId="0" borderId="0" xfId="204" applyFont="1" applyFill="1" applyBorder="1" applyAlignment="1" applyProtection="1">
      <alignment horizontal="center" vertical="center"/>
    </xf>
    <xf numFmtId="0" fontId="93" fillId="0" borderId="0" xfId="57" applyFont="1" applyFill="1" applyBorder="1" applyAlignment="1" applyProtection="1">
      <alignment horizontal="center" vertical="center" shrinkToFit="1"/>
      <protection locked="0"/>
    </xf>
    <xf numFmtId="165" fontId="94" fillId="0" borderId="1" xfId="0" applyNumberFormat="1" applyFont="1" applyFill="1" applyBorder="1" applyAlignment="1">
      <alignment horizontal="center" vertical="top" shrinkToFit="1"/>
    </xf>
    <xf numFmtId="0" fontId="90" fillId="0" borderId="1" xfId="0" applyFont="1" applyFill="1" applyBorder="1" applyAlignment="1" applyProtection="1">
      <alignment horizontal="center" vertical="center"/>
    </xf>
    <xf numFmtId="0" fontId="88" fillId="0" borderId="1" xfId="0" applyFont="1" applyFill="1" applyBorder="1" applyAlignment="1">
      <alignment horizontal="center"/>
    </xf>
    <xf numFmtId="1" fontId="88" fillId="0" borderId="1" xfId="0" applyNumberFormat="1" applyFont="1" applyFill="1" applyBorder="1" applyAlignment="1">
      <alignment horizontal="center" vertical="top" shrinkToFit="1"/>
    </xf>
    <xf numFmtId="0" fontId="95" fillId="0" borderId="1" xfId="1390" applyFont="1" applyFill="1" applyBorder="1" applyAlignment="1" applyProtection="1">
      <alignment horizontal="center" vertical="center"/>
      <protection locked="0"/>
    </xf>
    <xf numFmtId="14" fontId="95" fillId="0" borderId="1" xfId="1390" applyNumberFormat="1" applyFont="1" applyFill="1" applyBorder="1" applyAlignment="1" applyProtection="1">
      <alignment horizontal="center" vertical="center"/>
      <protection locked="0"/>
    </xf>
    <xf numFmtId="0" fontId="96" fillId="0" borderId="1" xfId="1390" applyFont="1" applyFill="1" applyBorder="1" applyAlignment="1" applyProtection="1">
      <alignment horizontal="center" vertical="center"/>
      <protection locked="0"/>
    </xf>
    <xf numFmtId="0" fontId="88" fillId="0" borderId="1" xfId="0" applyFont="1" applyFill="1" applyBorder="1" applyAlignment="1" applyProtection="1">
      <alignment horizontal="center" vertical="center"/>
    </xf>
    <xf numFmtId="0" fontId="97" fillId="7" borderId="1" xfId="0" applyFont="1" applyFill="1" applyBorder="1" applyAlignment="1" applyProtection="1">
      <alignment horizontal="center" vertical="center"/>
    </xf>
    <xf numFmtId="0" fontId="98" fillId="7" borderId="1" xfId="0" applyFont="1" applyFill="1" applyBorder="1" applyAlignment="1" applyProtection="1">
      <alignment horizontal="center"/>
    </xf>
    <xf numFmtId="0" fontId="92" fillId="0" borderId="12" xfId="0" applyFont="1" applyFill="1" applyBorder="1" applyAlignment="1" applyProtection="1">
      <alignment horizontal="center"/>
    </xf>
    <xf numFmtId="0" fontId="88" fillId="7" borderId="12" xfId="0" applyFont="1" applyFill="1" applyBorder="1" applyAlignment="1" applyProtection="1">
      <alignment horizontal="center"/>
    </xf>
    <xf numFmtId="0" fontId="88" fillId="0" borderId="12" xfId="0" applyFont="1" applyFill="1" applyBorder="1" applyAlignment="1" applyProtection="1">
      <alignment horizontal="center"/>
    </xf>
    <xf numFmtId="0" fontId="88" fillId="0" borderId="12" xfId="0" applyFont="1" applyFill="1" applyBorder="1" applyAlignment="1" applyProtection="1">
      <alignment horizontal="center" vertical="center"/>
    </xf>
    <xf numFmtId="0" fontId="91" fillId="7" borderId="12" xfId="0" applyFont="1" applyFill="1" applyBorder="1" applyAlignment="1" applyProtection="1">
      <alignment horizontal="center"/>
    </xf>
    <xf numFmtId="0" fontId="88" fillId="0" borderId="1" xfId="0" applyFont="1" applyFill="1" applyBorder="1" applyAlignment="1" applyProtection="1">
      <alignment horizontal="center" shrinkToFit="1"/>
    </xf>
    <xf numFmtId="14" fontId="88" fillId="0" borderId="1" xfId="0" applyNumberFormat="1" applyFont="1" applyFill="1" applyBorder="1" applyAlignment="1" applyProtection="1">
      <alignment horizontal="center"/>
    </xf>
    <xf numFmtId="167" fontId="92" fillId="0" borderId="1" xfId="0" applyNumberFormat="1" applyFont="1" applyFill="1" applyBorder="1" applyAlignment="1">
      <alignment horizontal="center"/>
    </xf>
    <xf numFmtId="0" fontId="90" fillId="0" borderId="1" xfId="204" applyFont="1" applyFill="1" applyBorder="1" applyAlignment="1" applyProtection="1">
      <alignment horizontal="center" vertical="center"/>
      <protection locked="0"/>
    </xf>
    <xf numFmtId="0" fontId="99" fillId="0" borderId="1" xfId="204" applyFont="1" applyFill="1" applyBorder="1" applyAlignment="1" applyProtection="1">
      <alignment horizontal="center" vertical="center"/>
      <protection locked="0"/>
    </xf>
    <xf numFmtId="0" fontId="90" fillId="0" borderId="1" xfId="0" applyFont="1" applyFill="1" applyBorder="1" applyAlignment="1" applyProtection="1">
      <alignment horizontal="center" shrinkToFit="1"/>
    </xf>
    <xf numFmtId="14" fontId="90" fillId="0" borderId="1" xfId="0" applyNumberFormat="1" applyFont="1" applyFill="1" applyBorder="1" applyAlignment="1" applyProtection="1">
      <alignment horizontal="center"/>
    </xf>
    <xf numFmtId="0" fontId="90" fillId="0" borderId="1" xfId="1390" applyFont="1" applyFill="1" applyBorder="1" applyAlignment="1" applyProtection="1">
      <alignment horizontal="center" vertical="center"/>
      <protection locked="0"/>
    </xf>
    <xf numFmtId="0" fontId="91" fillId="0" borderId="1" xfId="57" applyFont="1" applyFill="1" applyBorder="1" applyAlignment="1" applyProtection="1">
      <alignment horizontal="center" vertical="center"/>
      <protection locked="0"/>
    </xf>
    <xf numFmtId="14" fontId="91" fillId="0" borderId="1" xfId="57" applyNumberFormat="1" applyFont="1" applyFill="1" applyBorder="1" applyAlignment="1" applyProtection="1">
      <alignment horizontal="center" vertical="center" shrinkToFit="1"/>
      <protection locked="0"/>
    </xf>
    <xf numFmtId="0" fontId="93" fillId="0" borderId="1" xfId="57" applyFont="1" applyFill="1" applyBorder="1" applyAlignment="1" applyProtection="1">
      <alignment horizontal="center" vertical="center" shrinkToFit="1"/>
      <protection locked="0"/>
    </xf>
    <xf numFmtId="14" fontId="90" fillId="0" borderId="1" xfId="1390" applyNumberFormat="1" applyFont="1" applyFill="1" applyBorder="1" applyAlignment="1" applyProtection="1">
      <alignment horizontal="center" vertical="center"/>
      <protection locked="0"/>
    </xf>
    <xf numFmtId="0" fontId="90" fillId="0" borderId="1" xfId="204" applyFont="1" applyFill="1" applyBorder="1" applyAlignment="1" applyProtection="1">
      <alignment horizontal="center" vertical="center"/>
    </xf>
    <xf numFmtId="0" fontId="88" fillId="0" borderId="1" xfId="0" applyFont="1" applyFill="1" applyBorder="1" applyAlignment="1">
      <alignment horizontal="center" vertical="center" wrapText="1"/>
    </xf>
    <xf numFmtId="0" fontId="93" fillId="0" borderId="1" xfId="204" applyFont="1" applyFill="1" applyBorder="1" applyAlignment="1" applyProtection="1">
      <alignment horizontal="center" vertical="center"/>
      <protection locked="0"/>
    </xf>
    <xf numFmtId="14" fontId="88" fillId="0" borderId="1" xfId="0" applyNumberFormat="1" applyFont="1" applyFill="1" applyBorder="1" applyAlignment="1" applyProtection="1">
      <alignment horizontal="center" vertical="center"/>
    </xf>
    <xf numFmtId="0" fontId="92" fillId="0" borderId="6" xfId="1390" applyFont="1" applyFill="1" applyBorder="1" applyAlignment="1" applyProtection="1">
      <alignment horizontal="center" vertical="center"/>
      <protection locked="0"/>
    </xf>
    <xf numFmtId="0" fontId="88" fillId="0" borderId="6" xfId="0" applyFont="1" applyFill="1" applyBorder="1" applyAlignment="1" applyProtection="1">
      <alignment horizontal="center"/>
    </xf>
    <xf numFmtId="0" fontId="88" fillId="0" borderId="6" xfId="1390" applyFont="1" applyFill="1" applyBorder="1" applyAlignment="1" applyProtection="1">
      <alignment horizontal="center" vertical="center"/>
      <protection locked="0"/>
    </xf>
    <xf numFmtId="14" fontId="88" fillId="0" borderId="6" xfId="0" applyNumberFormat="1" applyFont="1" applyFill="1" applyBorder="1" applyAlignment="1" applyProtection="1">
      <alignment horizontal="center"/>
    </xf>
    <xf numFmtId="0" fontId="88" fillId="0" borderId="6" xfId="0" applyFont="1" applyFill="1" applyBorder="1" applyAlignment="1">
      <alignment horizontal="center" vertical="center" wrapText="1"/>
    </xf>
    <xf numFmtId="0" fontId="88" fillId="0" borderId="6" xfId="204" applyFont="1" applyFill="1" applyBorder="1" applyAlignment="1" applyProtection="1">
      <alignment horizontal="center" vertical="center"/>
    </xf>
    <xf numFmtId="0" fontId="92" fillId="0" borderId="7" xfId="1390" applyFont="1" applyFill="1" applyBorder="1" applyAlignment="1" applyProtection="1">
      <alignment horizontal="center" vertical="center"/>
      <protection locked="0"/>
    </xf>
    <xf numFmtId="14" fontId="88" fillId="0" borderId="1" xfId="0" applyNumberFormat="1" applyFont="1" applyFill="1" applyBorder="1" applyAlignment="1">
      <alignment horizontal="center"/>
    </xf>
    <xf numFmtId="0" fontId="90" fillId="0" borderId="1" xfId="0" applyFont="1" applyFill="1" applyBorder="1" applyAlignment="1">
      <alignment horizontal="center"/>
    </xf>
    <xf numFmtId="14" fontId="88" fillId="0" borderId="1" xfId="1390" applyNumberFormat="1" applyFont="1" applyFill="1" applyBorder="1" applyAlignment="1" applyProtection="1">
      <alignment horizontal="center" vertical="center"/>
      <protection locked="0"/>
    </xf>
    <xf numFmtId="165" fontId="88" fillId="0" borderId="1" xfId="0" applyNumberFormat="1" applyFont="1" applyFill="1" applyBorder="1" applyAlignment="1" applyProtection="1">
      <alignment horizontal="center"/>
    </xf>
    <xf numFmtId="0" fontId="88" fillId="0" borderId="1" xfId="57" applyFont="1" applyFill="1" applyBorder="1" applyAlignment="1" applyProtection="1">
      <alignment horizontal="center" vertical="center" shrinkToFit="1"/>
      <protection locked="0"/>
    </xf>
    <xf numFmtId="0" fontId="88" fillId="0" borderId="1" xfId="57" applyFont="1" applyFill="1" applyBorder="1" applyAlignment="1" applyProtection="1">
      <alignment horizontal="center" vertical="center"/>
      <protection locked="0"/>
    </xf>
    <xf numFmtId="14" fontId="88" fillId="0" borderId="1" xfId="57" applyNumberFormat="1" applyFont="1" applyFill="1" applyBorder="1" applyAlignment="1" applyProtection="1">
      <alignment horizontal="center" vertical="center" shrinkToFit="1"/>
      <protection locked="0"/>
    </xf>
    <xf numFmtId="165" fontId="88" fillId="0" borderId="1" xfId="0" applyNumberFormat="1" applyFont="1" applyFill="1" applyBorder="1" applyAlignment="1">
      <alignment horizontal="center"/>
    </xf>
    <xf numFmtId="165" fontId="90" fillId="0" borderId="1" xfId="0" applyNumberFormat="1" applyFont="1" applyFill="1" applyBorder="1" applyAlignment="1" applyProtection="1">
      <alignment horizontal="center"/>
    </xf>
    <xf numFmtId="165" fontId="88" fillId="0" borderId="1" xfId="0" applyNumberFormat="1" applyFont="1" applyFill="1" applyBorder="1" applyAlignment="1" applyProtection="1">
      <alignment horizontal="center" vertical="center"/>
    </xf>
    <xf numFmtId="14" fontId="91" fillId="0" borderId="1" xfId="204" applyNumberFormat="1" applyFont="1" applyFill="1" applyBorder="1" applyAlignment="1" applyProtection="1">
      <alignment horizontal="center" vertical="center"/>
      <protection locked="0"/>
    </xf>
    <xf numFmtId="0" fontId="100" fillId="0" borderId="1" xfId="204" applyFont="1" applyFill="1" applyBorder="1" applyAlignment="1" applyProtection="1">
      <alignment horizontal="center" vertical="center"/>
      <protection locked="0"/>
    </xf>
    <xf numFmtId="14" fontId="90" fillId="0" borderId="1" xfId="0" applyNumberFormat="1" applyFont="1" applyFill="1" applyBorder="1" applyAlignment="1">
      <alignment horizontal="center"/>
    </xf>
    <xf numFmtId="0" fontId="88" fillId="0" borderId="6" xfId="204" applyFont="1" applyFill="1" applyBorder="1" applyAlignment="1" applyProtection="1">
      <alignment horizontal="center" vertical="center"/>
      <protection locked="0"/>
    </xf>
    <xf numFmtId="0" fontId="92" fillId="0" borderId="9" xfId="1390" applyFont="1" applyFill="1" applyBorder="1" applyAlignment="1" applyProtection="1">
      <alignment horizontal="center" vertical="center"/>
      <protection locked="0"/>
    </xf>
    <xf numFmtId="0" fontId="88" fillId="0" borderId="26" xfId="204" applyFont="1" applyFill="1" applyBorder="1" applyAlignment="1" applyProtection="1">
      <alignment horizontal="center" vertical="center"/>
      <protection locked="0"/>
    </xf>
    <xf numFmtId="0" fontId="88" fillId="0" borderId="1" xfId="0" applyFont="1" applyBorder="1" applyAlignment="1" applyProtection="1">
      <alignment horizontal="center"/>
      <protection locked="0"/>
    </xf>
    <xf numFmtId="14" fontId="90" fillId="0" borderId="1" xfId="204" applyNumberFormat="1" applyFont="1" applyFill="1" applyBorder="1" applyAlignment="1" applyProtection="1">
      <alignment horizontal="center" vertical="center"/>
      <protection locked="0"/>
    </xf>
    <xf numFmtId="14" fontId="88" fillId="0" borderId="1" xfId="204" applyNumberFormat="1" applyFont="1" applyFill="1" applyBorder="1" applyAlignment="1" applyProtection="1">
      <alignment horizontal="center" vertical="center"/>
      <protection locked="0"/>
    </xf>
    <xf numFmtId="0" fontId="88" fillId="0" borderId="1" xfId="204" applyFont="1" applyFill="1" applyBorder="1" applyAlignment="1" applyProtection="1">
      <alignment horizontal="center" vertical="center" wrapText="1"/>
      <protection locked="0"/>
    </xf>
    <xf numFmtId="49" fontId="93" fillId="0" borderId="1" xfId="950" applyNumberFormat="1" applyFont="1" applyFill="1" applyBorder="1" applyAlignment="1" applyProtection="1">
      <alignment horizontal="center" vertical="center" shrinkToFit="1"/>
      <protection locked="0"/>
    </xf>
    <xf numFmtId="0" fontId="88" fillId="0" borderId="1" xfId="0" applyFont="1" applyFill="1" applyBorder="1" applyAlignment="1">
      <alignment horizontal="center" vertical="center"/>
    </xf>
    <xf numFmtId="165" fontId="88" fillId="0" borderId="1" xfId="0" applyNumberFormat="1" applyFont="1" applyFill="1" applyBorder="1" applyAlignment="1">
      <alignment horizontal="center" vertical="center"/>
    </xf>
    <xf numFmtId="0" fontId="92" fillId="0" borderId="6" xfId="204" applyFont="1" applyFill="1" applyBorder="1" applyAlignment="1" applyProtection="1">
      <alignment horizontal="center" vertical="center"/>
      <protection locked="0"/>
    </xf>
    <xf numFmtId="0" fontId="88" fillId="0" borderId="6" xfId="204" applyFont="1" applyFill="1" applyBorder="1" applyAlignment="1" applyProtection="1">
      <alignment horizontal="center" vertical="center" shrinkToFit="1"/>
      <protection locked="0"/>
    </xf>
    <xf numFmtId="14" fontId="88" fillId="0" borderId="6" xfId="204" applyNumberFormat="1" applyFont="1" applyFill="1" applyBorder="1" applyAlignment="1" applyProtection="1">
      <alignment horizontal="center" vertical="center"/>
      <protection locked="0"/>
    </xf>
    <xf numFmtId="0" fontId="99" fillId="0" borderId="7" xfId="204" applyFont="1" applyFill="1" applyBorder="1" applyAlignment="1" applyProtection="1">
      <alignment horizontal="center" vertical="center"/>
      <protection locked="0"/>
    </xf>
    <xf numFmtId="0" fontId="88" fillId="0" borderId="6" xfId="0" applyFont="1" applyFill="1" applyBorder="1" applyAlignment="1" applyProtection="1">
      <alignment horizontal="center" vertical="center"/>
      <protection locked="0"/>
    </xf>
    <xf numFmtId="0" fontId="95" fillId="0" borderId="6" xfId="1390" applyFont="1" applyFill="1" applyBorder="1" applyAlignment="1" applyProtection="1">
      <alignment horizontal="center" vertical="center"/>
      <protection locked="0"/>
    </xf>
    <xf numFmtId="14" fontId="95" fillId="0" borderId="6" xfId="1390" applyNumberFormat="1" applyFont="1" applyFill="1" applyBorder="1" applyAlignment="1" applyProtection="1">
      <alignment horizontal="center" vertical="center"/>
      <protection locked="0"/>
    </xf>
    <xf numFmtId="0" fontId="95" fillId="0" borderId="6" xfId="204" applyFont="1" applyFill="1" applyBorder="1" applyAlignment="1" applyProtection="1">
      <alignment horizontal="center" vertical="center"/>
      <protection locked="0"/>
    </xf>
    <xf numFmtId="0" fontId="92" fillId="0" borderId="6" xfId="57" applyFont="1" applyFill="1" applyBorder="1" applyAlignment="1" applyProtection="1">
      <alignment horizontal="center" vertical="center"/>
      <protection locked="0"/>
    </xf>
    <xf numFmtId="0" fontId="88" fillId="0" borderId="6" xfId="57" applyFont="1" applyFill="1" applyBorder="1" applyAlignment="1" applyProtection="1">
      <alignment horizontal="center" vertical="center"/>
      <protection locked="0"/>
    </xf>
    <xf numFmtId="14" fontId="88" fillId="0" borderId="6" xfId="57" applyNumberFormat="1" applyFont="1" applyFill="1" applyBorder="1" applyAlignment="1" applyProtection="1">
      <alignment horizontal="center" vertical="center" shrinkToFit="1"/>
      <protection locked="0"/>
    </xf>
    <xf numFmtId="0" fontId="92" fillId="0" borderId="7" xfId="57" applyFont="1" applyFill="1" applyBorder="1" applyAlignment="1" applyProtection="1">
      <alignment horizontal="center" vertical="center" shrinkToFit="1"/>
      <protection locked="0"/>
    </xf>
    <xf numFmtId="0" fontId="88" fillId="0" borderId="6" xfId="57" applyFont="1" applyFill="1" applyBorder="1" applyAlignment="1" applyProtection="1">
      <alignment horizontal="center" vertical="center" shrinkToFit="1"/>
      <protection locked="0"/>
    </xf>
    <xf numFmtId="49" fontId="92" fillId="0" borderId="7" xfId="950" applyNumberFormat="1" applyFont="1" applyFill="1" applyBorder="1" applyAlignment="1" applyProtection="1">
      <alignment horizontal="center" vertical="center" shrinkToFit="1"/>
      <protection locked="0"/>
    </xf>
    <xf numFmtId="165" fontId="88" fillId="0" borderId="6" xfId="204" applyNumberFormat="1" applyFont="1" applyFill="1" applyBorder="1" applyAlignment="1" applyProtection="1">
      <alignment horizontal="center" vertical="center"/>
      <protection locked="0"/>
    </xf>
    <xf numFmtId="0" fontId="92" fillId="0" borderId="7" xfId="204" applyFont="1" applyFill="1" applyBorder="1" applyAlignment="1" applyProtection="1">
      <alignment horizontal="center" vertical="center"/>
      <protection locked="0"/>
    </xf>
    <xf numFmtId="14" fontId="92" fillId="0" borderId="7" xfId="1390" applyNumberFormat="1" applyFont="1" applyFill="1" applyBorder="1" applyAlignment="1" applyProtection="1">
      <alignment horizontal="center" vertical="center"/>
      <protection locked="0"/>
    </xf>
    <xf numFmtId="0" fontId="93" fillId="0" borderId="9" xfId="1390" applyFont="1" applyFill="1" applyBorder="1" applyAlignment="1" applyProtection="1">
      <alignment horizontal="center" vertical="center"/>
      <protection locked="0"/>
    </xf>
    <xf numFmtId="0" fontId="92" fillId="0" borderId="10" xfId="204" applyFont="1" applyFill="1" applyBorder="1" applyAlignment="1" applyProtection="1">
      <alignment horizontal="center" vertical="center"/>
      <protection locked="0"/>
    </xf>
    <xf numFmtId="0" fontId="88" fillId="0" borderId="10" xfId="204" applyFont="1" applyFill="1" applyBorder="1" applyAlignment="1" applyProtection="1">
      <alignment horizontal="center" vertical="center"/>
      <protection locked="0"/>
    </xf>
    <xf numFmtId="14" fontId="88" fillId="0" borderId="10" xfId="204" applyNumberFormat="1" applyFont="1" applyFill="1" applyBorder="1" applyAlignment="1" applyProtection="1">
      <alignment horizontal="center" vertical="center"/>
      <protection locked="0"/>
    </xf>
    <xf numFmtId="0" fontId="88" fillId="0" borderId="10" xfId="204" applyFont="1" applyFill="1" applyBorder="1" applyAlignment="1" applyProtection="1">
      <alignment horizontal="center" vertical="center"/>
    </xf>
    <xf numFmtId="0" fontId="92" fillId="0" borderId="13" xfId="57" applyFont="1" applyFill="1" applyBorder="1" applyAlignment="1" applyProtection="1">
      <alignment horizontal="center" vertical="center" shrinkToFit="1"/>
      <protection locked="0"/>
    </xf>
    <xf numFmtId="0" fontId="88" fillId="0" borderId="1" xfId="0" applyFont="1" applyFill="1" applyBorder="1" applyAlignment="1" applyProtection="1">
      <alignment horizontal="center"/>
      <protection locked="0"/>
    </xf>
    <xf numFmtId="0" fontId="92" fillId="0" borderId="1" xfId="57" applyFont="1" applyFill="1" applyBorder="1" applyAlignment="1" applyProtection="1">
      <alignment horizontal="center" vertical="center" shrinkToFit="1"/>
      <protection locked="0"/>
    </xf>
    <xf numFmtId="14" fontId="92" fillId="0" borderId="1" xfId="1390" applyNumberFormat="1" applyFont="1" applyFill="1" applyBorder="1" applyAlignment="1" applyProtection="1">
      <alignment horizontal="center" vertical="center"/>
      <protection locked="0"/>
    </xf>
    <xf numFmtId="0" fontId="101" fillId="0" borderId="1" xfId="57" applyFont="1" applyFill="1" applyBorder="1" applyAlignment="1" applyProtection="1">
      <alignment horizontal="center" vertical="center" shrinkToFit="1"/>
      <protection locked="0"/>
    </xf>
    <xf numFmtId="0" fontId="92" fillId="0" borderId="1" xfId="0" applyFont="1" applyFill="1" applyBorder="1" applyAlignment="1" applyProtection="1">
      <alignment horizontal="center" vertical="center"/>
      <protection locked="0"/>
    </xf>
    <xf numFmtId="0" fontId="88" fillId="0" borderId="1" xfId="3" applyFont="1" applyFill="1" applyBorder="1" applyAlignment="1" applyProtection="1">
      <alignment horizontal="center" vertical="center"/>
      <protection locked="0"/>
    </xf>
    <xf numFmtId="14" fontId="88" fillId="0" borderId="1" xfId="3" applyNumberFormat="1" applyFont="1" applyFill="1" applyBorder="1" applyAlignment="1" applyProtection="1">
      <alignment horizontal="center" vertical="center"/>
      <protection locked="0"/>
    </xf>
    <xf numFmtId="0" fontId="93" fillId="0" borderId="1" xfId="3" applyFont="1" applyFill="1" applyBorder="1" applyAlignment="1" applyProtection="1">
      <alignment horizontal="center" vertical="center"/>
      <protection locked="0"/>
    </xf>
    <xf numFmtId="0" fontId="95" fillId="0" borderId="7" xfId="1390" applyFont="1" applyFill="1" applyBorder="1" applyAlignment="1" applyProtection="1">
      <alignment horizontal="center" vertical="center"/>
      <protection locked="0"/>
    </xf>
    <xf numFmtId="0" fontId="92" fillId="0" borderId="6" xfId="0" applyFont="1" applyFill="1" applyBorder="1" applyAlignment="1" applyProtection="1">
      <alignment horizontal="center" vertical="center"/>
      <protection locked="0"/>
    </xf>
    <xf numFmtId="0" fontId="88" fillId="0" borderId="6" xfId="3" applyFont="1" applyFill="1" applyBorder="1" applyAlignment="1" applyProtection="1">
      <alignment horizontal="center" vertical="center"/>
      <protection locked="0"/>
    </xf>
    <xf numFmtId="14" fontId="88" fillId="0" borderId="6" xfId="3" applyNumberFormat="1" applyFont="1" applyFill="1" applyBorder="1" applyAlignment="1" applyProtection="1">
      <alignment horizontal="center" vertical="center"/>
      <protection locked="0"/>
    </xf>
    <xf numFmtId="0" fontId="92" fillId="0" borderId="7" xfId="3" applyFont="1" applyFill="1" applyBorder="1" applyAlignment="1" applyProtection="1">
      <alignment horizontal="center" vertical="center"/>
      <protection locked="0"/>
    </xf>
    <xf numFmtId="0" fontId="93" fillId="0" borderId="7" xfId="204" applyFont="1" applyFill="1" applyBorder="1" applyAlignment="1" applyProtection="1">
      <alignment horizontal="center" vertical="center"/>
      <protection locked="0"/>
    </xf>
    <xf numFmtId="0" fontId="93" fillId="0" borderId="7" xfId="3" applyFont="1" applyFill="1" applyBorder="1" applyAlignment="1" applyProtection="1">
      <alignment horizontal="center" vertical="center"/>
      <protection locked="0"/>
    </xf>
    <xf numFmtId="14" fontId="95" fillId="0" borderId="6" xfId="204" applyNumberFormat="1" applyFont="1" applyFill="1" applyBorder="1" applyAlignment="1" applyProtection="1">
      <alignment horizontal="center" vertical="center"/>
      <protection locked="0"/>
    </xf>
    <xf numFmtId="0" fontId="95" fillId="0" borderId="6" xfId="204" applyFont="1" applyFill="1" applyBorder="1" applyAlignment="1" applyProtection="1">
      <alignment horizontal="center" vertical="center" wrapText="1"/>
      <protection locked="0"/>
    </xf>
    <xf numFmtId="0" fontId="99" fillId="0" borderId="15" xfId="204" applyFont="1" applyFill="1" applyBorder="1" applyAlignment="1" applyProtection="1">
      <alignment horizontal="center" vertical="center"/>
      <protection locked="0"/>
    </xf>
    <xf numFmtId="0" fontId="88" fillId="0" borderId="1" xfId="204" applyFont="1" applyFill="1" applyBorder="1" applyAlignment="1" applyProtection="1">
      <alignment horizontal="center" vertical="center" shrinkToFit="1"/>
      <protection locked="0"/>
    </xf>
    <xf numFmtId="0" fontId="95" fillId="0" borderId="1" xfId="204" applyFont="1" applyFill="1" applyBorder="1" applyAlignment="1" applyProtection="1">
      <alignment horizontal="center" vertical="center"/>
      <protection locked="0"/>
    </xf>
    <xf numFmtId="0" fontId="93" fillId="0" borderId="1" xfId="57" applyFont="1" applyFill="1" applyBorder="1" applyAlignment="1" applyProtection="1">
      <alignment horizontal="center" vertical="center"/>
      <protection locked="0"/>
    </xf>
    <xf numFmtId="14" fontId="93" fillId="0" borderId="1" xfId="57" applyNumberFormat="1" applyFont="1" applyFill="1" applyBorder="1" applyAlignment="1" applyProtection="1">
      <alignment horizontal="center" vertical="center" shrinkToFit="1"/>
      <protection locked="0"/>
    </xf>
    <xf numFmtId="0" fontId="93" fillId="7" borderId="1" xfId="57" applyFont="1" applyFill="1" applyBorder="1" applyAlignment="1" applyProtection="1">
      <alignment horizontal="center" vertical="center" shrinkToFit="1"/>
      <protection locked="0"/>
    </xf>
    <xf numFmtId="0" fontId="92" fillId="0" borderId="12" xfId="1390" applyFont="1" applyFill="1" applyBorder="1" applyAlignment="1" applyProtection="1">
      <alignment horizontal="center" vertical="center"/>
      <protection locked="0"/>
    </xf>
    <xf numFmtId="0" fontId="95" fillId="0" borderId="12" xfId="1390" applyFont="1" applyFill="1" applyBorder="1" applyAlignment="1" applyProtection="1">
      <alignment horizontal="center" vertical="center"/>
      <protection locked="0"/>
    </xf>
    <xf numFmtId="14" fontId="95" fillId="0" borderId="12" xfId="1390" applyNumberFormat="1" applyFont="1" applyFill="1" applyBorder="1" applyAlignment="1" applyProtection="1">
      <alignment horizontal="center" vertical="center"/>
      <protection locked="0"/>
    </xf>
    <xf numFmtId="0" fontId="88" fillId="0" borderId="12" xfId="204" applyFont="1" applyFill="1" applyBorder="1" applyAlignment="1" applyProtection="1">
      <alignment horizontal="center" vertical="center"/>
    </xf>
    <xf numFmtId="0" fontId="92" fillId="0" borderId="1" xfId="3" applyFont="1" applyFill="1" applyBorder="1" applyAlignment="1" applyProtection="1">
      <alignment horizontal="center" vertical="center"/>
      <protection locked="0"/>
    </xf>
    <xf numFmtId="0" fontId="88" fillId="0" borderId="1" xfId="3" applyFont="1" applyFill="1" applyBorder="1" applyAlignment="1" applyProtection="1">
      <alignment horizontal="center" vertical="center" shrinkToFit="1"/>
      <protection locked="0"/>
    </xf>
    <xf numFmtId="0" fontId="92" fillId="0" borderId="1" xfId="3" applyFont="1" applyFill="1" applyBorder="1" applyAlignment="1" applyProtection="1">
      <alignment horizontal="center" vertical="center" shrinkToFit="1"/>
      <protection locked="0"/>
    </xf>
    <xf numFmtId="14" fontId="88" fillId="0" borderId="1" xfId="0" applyNumberFormat="1" applyFont="1" applyBorder="1" applyAlignment="1">
      <alignment horizontal="center"/>
    </xf>
    <xf numFmtId="0" fontId="90" fillId="0" borderId="6" xfId="204" applyFont="1" applyFill="1" applyBorder="1" applyAlignment="1" applyProtection="1">
      <alignment horizontal="center" vertical="center"/>
      <protection locked="0"/>
    </xf>
    <xf numFmtId="14" fontId="90" fillId="0" borderId="6" xfId="204" applyNumberFormat="1" applyFont="1" applyFill="1" applyBorder="1" applyAlignment="1" applyProtection="1">
      <alignment horizontal="center" vertical="center"/>
      <protection locked="0"/>
    </xf>
    <xf numFmtId="0" fontId="90" fillId="0" borderId="6" xfId="204" applyFont="1" applyFill="1" applyBorder="1" applyAlignment="1" applyProtection="1">
      <alignment horizontal="center" vertical="center"/>
    </xf>
    <xf numFmtId="0" fontId="90" fillId="0" borderId="7" xfId="204" applyFont="1" applyFill="1" applyBorder="1" applyAlignment="1" applyProtection="1">
      <alignment horizontal="center" vertical="center"/>
      <protection locked="0"/>
    </xf>
    <xf numFmtId="0" fontId="95" fillId="0" borderId="6" xfId="57" applyFont="1" applyFill="1" applyBorder="1" applyAlignment="1" applyProtection="1">
      <alignment horizontal="center" vertical="center"/>
      <protection locked="0"/>
    </xf>
    <xf numFmtId="14" fontId="95" fillId="0" borderId="6" xfId="57" applyNumberFormat="1" applyFont="1" applyFill="1" applyBorder="1" applyAlignment="1" applyProtection="1">
      <alignment horizontal="center" vertical="center" shrinkToFit="1"/>
      <protection locked="0"/>
    </xf>
    <xf numFmtId="0" fontId="95" fillId="0" borderId="6" xfId="204" applyFont="1" applyFill="1" applyBorder="1" applyAlignment="1" applyProtection="1">
      <alignment horizontal="center" vertical="center"/>
    </xf>
    <xf numFmtId="0" fontId="90" fillId="0" borderId="10" xfId="204" applyFont="1" applyFill="1" applyBorder="1" applyAlignment="1" applyProtection="1">
      <alignment horizontal="center" vertical="center"/>
      <protection locked="0"/>
    </xf>
    <xf numFmtId="14" fontId="90" fillId="0" borderId="10" xfId="204" applyNumberFormat="1" applyFont="1" applyFill="1" applyBorder="1" applyAlignment="1" applyProtection="1">
      <alignment horizontal="center" vertical="center"/>
      <protection locked="0"/>
    </xf>
    <xf numFmtId="0" fontId="90" fillId="0" borderId="10" xfId="204" applyFont="1" applyFill="1" applyBorder="1" applyAlignment="1" applyProtection="1">
      <alignment horizontal="center" vertical="center"/>
    </xf>
    <xf numFmtId="0" fontId="90" fillId="0" borderId="15" xfId="204" applyFont="1" applyFill="1" applyBorder="1" applyAlignment="1" applyProtection="1">
      <alignment horizontal="center" vertical="center"/>
      <protection locked="0"/>
    </xf>
    <xf numFmtId="0" fontId="99" fillId="0" borderId="9" xfId="204" applyFont="1" applyFill="1" applyBorder="1" applyAlignment="1" applyProtection="1">
      <alignment horizontal="center" vertical="center"/>
      <protection locked="0"/>
    </xf>
    <xf numFmtId="0" fontId="101" fillId="0" borderId="9" xfId="57" applyFont="1" applyFill="1" applyBorder="1" applyAlignment="1" applyProtection="1">
      <alignment horizontal="center" vertical="center" shrinkToFit="1"/>
      <protection locked="0"/>
    </xf>
    <xf numFmtId="0" fontId="92" fillId="0" borderId="9" xfId="3" applyFont="1" applyFill="1" applyBorder="1" applyAlignment="1" applyProtection="1">
      <alignment horizontal="center" vertical="center"/>
      <protection locked="0"/>
    </xf>
    <xf numFmtId="49" fontId="92" fillId="0" borderId="9" xfId="950" applyNumberFormat="1" applyFont="1" applyFill="1" applyBorder="1" applyAlignment="1" applyProtection="1">
      <alignment horizontal="center" vertical="center" shrinkToFit="1"/>
      <protection locked="0"/>
    </xf>
    <xf numFmtId="0" fontId="92" fillId="0" borderId="9" xfId="57" applyFont="1" applyFill="1" applyBorder="1" applyAlignment="1" applyProtection="1">
      <alignment horizontal="center" vertical="center" shrinkToFit="1"/>
      <protection locked="0"/>
    </xf>
    <xf numFmtId="0" fontId="90" fillId="0" borderId="9" xfId="204" applyFont="1" applyFill="1" applyBorder="1" applyAlignment="1" applyProtection="1">
      <alignment horizontal="center" vertical="center"/>
      <protection locked="0"/>
    </xf>
    <xf numFmtId="0" fontId="88" fillId="0" borderId="6" xfId="204" applyFont="1" applyFill="1" applyBorder="1" applyAlignment="1" applyProtection="1">
      <alignment horizontal="center" vertical="center" wrapText="1"/>
      <protection locked="0"/>
    </xf>
    <xf numFmtId="0" fontId="100" fillId="0" borderId="1" xfId="0" applyFont="1" applyFill="1" applyBorder="1" applyAlignment="1" applyProtection="1">
      <alignment horizontal="center" vertical="center"/>
      <protection locked="0"/>
    </xf>
    <xf numFmtId="49" fontId="92" fillId="0" borderId="1" xfId="950" applyNumberFormat="1" applyFont="1" applyFill="1" applyBorder="1" applyAlignment="1" applyProtection="1">
      <alignment horizontal="center" vertical="center" shrinkToFit="1"/>
      <protection locked="0"/>
    </xf>
    <xf numFmtId="0" fontId="102" fillId="0" borderId="1" xfId="204" applyFont="1" applyFill="1" applyBorder="1" applyAlignment="1" applyProtection="1">
      <alignment horizontal="center" vertical="center"/>
      <protection locked="0"/>
    </xf>
    <xf numFmtId="0" fontId="90" fillId="0" borderId="1" xfId="3" applyFont="1" applyFill="1" applyBorder="1" applyAlignment="1" applyProtection="1">
      <alignment horizontal="center" vertical="center"/>
      <protection locked="0"/>
    </xf>
    <xf numFmtId="0" fontId="90" fillId="0" borderId="12" xfId="1390" applyFont="1" applyFill="1" applyBorder="1" applyAlignment="1" applyProtection="1">
      <alignment horizontal="center" vertical="center"/>
      <protection locked="0"/>
    </xf>
    <xf numFmtId="14" fontId="90" fillId="0" borderId="12" xfId="1390" applyNumberFormat="1" applyFont="1" applyFill="1" applyBorder="1" applyAlignment="1" applyProtection="1">
      <alignment horizontal="center" vertical="center"/>
      <protection locked="0"/>
    </xf>
    <xf numFmtId="0" fontId="90" fillId="0" borderId="12" xfId="204" applyFont="1" applyFill="1" applyBorder="1" applyAlignment="1" applyProtection="1">
      <alignment horizontal="center" vertical="center"/>
    </xf>
    <xf numFmtId="0" fontId="103" fillId="0" borderId="1" xfId="204" applyFont="1" applyFill="1" applyBorder="1" applyAlignment="1" applyProtection="1">
      <alignment horizontal="center" vertical="center"/>
      <protection locked="0"/>
    </xf>
    <xf numFmtId="14" fontId="95" fillId="0" borderId="1" xfId="3" applyNumberFormat="1" applyFont="1" applyFill="1" applyBorder="1" applyAlignment="1" applyProtection="1">
      <alignment horizontal="center" vertical="center"/>
      <protection locked="0"/>
    </xf>
    <xf numFmtId="0" fontId="95" fillId="0" borderId="1" xfId="3" applyFont="1" applyFill="1" applyBorder="1" applyAlignment="1" applyProtection="1">
      <alignment horizontal="center" vertical="center"/>
      <protection locked="0"/>
    </xf>
    <xf numFmtId="0" fontId="99" fillId="0" borderId="1" xfId="3" applyFont="1" applyFill="1" applyBorder="1" applyAlignment="1" applyProtection="1">
      <alignment horizontal="center" vertical="center"/>
      <protection locked="0"/>
    </xf>
    <xf numFmtId="0" fontId="95" fillId="0" borderId="1" xfId="57" applyFont="1" applyFill="1" applyBorder="1" applyAlignment="1" applyProtection="1">
      <alignment horizontal="center" vertical="center"/>
      <protection locked="0"/>
    </xf>
    <xf numFmtId="14" fontId="95" fillId="0" borderId="1" xfId="57" applyNumberFormat="1" applyFont="1" applyFill="1" applyBorder="1" applyAlignment="1" applyProtection="1">
      <alignment horizontal="center" vertical="center" shrinkToFit="1"/>
      <protection locked="0"/>
    </xf>
    <xf numFmtId="0" fontId="88" fillId="0" borderId="1" xfId="0" applyFont="1" applyFill="1" applyBorder="1" applyAlignment="1" applyProtection="1">
      <alignment horizontal="center" vertical="center"/>
      <protection locked="0"/>
    </xf>
    <xf numFmtId="14" fontId="88" fillId="0" borderId="1" xfId="0" applyNumberFormat="1" applyFont="1" applyFill="1" applyBorder="1" applyAlignment="1" applyProtection="1">
      <alignment horizontal="center" vertical="center"/>
      <protection locked="0"/>
    </xf>
    <xf numFmtId="14" fontId="90" fillId="0" borderId="1" xfId="3" applyNumberFormat="1" applyFont="1" applyFill="1" applyBorder="1" applyAlignment="1" applyProtection="1">
      <alignment horizontal="center" vertical="center"/>
      <protection locked="0"/>
    </xf>
    <xf numFmtId="0" fontId="102" fillId="0" borderId="1" xfId="204" applyFont="1" applyFill="1" applyBorder="1" applyAlignment="1" applyProtection="1">
      <alignment horizontal="center" vertical="center"/>
    </xf>
    <xf numFmtId="0" fontId="88" fillId="0" borderId="1" xfId="3" applyFont="1" applyFill="1" applyBorder="1" applyAlignment="1" applyProtection="1">
      <alignment horizontal="center" vertical="center" wrapText="1"/>
      <protection locked="0"/>
    </xf>
    <xf numFmtId="14" fontId="88" fillId="0" borderId="1" xfId="3" applyNumberFormat="1" applyFont="1" applyFill="1" applyBorder="1" applyAlignment="1" applyProtection="1">
      <alignment horizontal="center" vertical="center" shrinkToFit="1"/>
      <protection locked="0"/>
    </xf>
    <xf numFmtId="0" fontId="92" fillId="0" borderId="12" xfId="3" applyFont="1" applyFill="1" applyBorder="1" applyAlignment="1" applyProtection="1">
      <alignment horizontal="center" vertical="center"/>
      <protection locked="0"/>
    </xf>
    <xf numFmtId="0" fontId="88" fillId="0" borderId="12" xfId="3" applyFont="1" applyFill="1" applyBorder="1" applyAlignment="1" applyProtection="1">
      <alignment horizontal="center" vertical="center" shrinkToFit="1"/>
      <protection locked="0"/>
    </xf>
    <xf numFmtId="0" fontId="88" fillId="0" borderId="12" xfId="3" applyFont="1" applyFill="1" applyBorder="1" applyAlignment="1" applyProtection="1">
      <alignment horizontal="center" vertical="center"/>
      <protection locked="0"/>
    </xf>
    <xf numFmtId="14" fontId="88" fillId="0" borderId="12" xfId="3" applyNumberFormat="1" applyFont="1" applyFill="1" applyBorder="1" applyAlignment="1" applyProtection="1">
      <alignment horizontal="center" vertical="center"/>
      <protection locked="0"/>
    </xf>
    <xf numFmtId="0" fontId="92" fillId="0" borderId="12" xfId="57" applyFont="1" applyFill="1" applyBorder="1" applyAlignment="1" applyProtection="1">
      <alignment horizontal="center" vertical="center" shrinkToFit="1"/>
      <protection locked="0"/>
    </xf>
    <xf numFmtId="3" fontId="95" fillId="0" borderId="1" xfId="3" applyNumberFormat="1" applyFont="1" applyFill="1" applyBorder="1" applyAlignment="1" applyProtection="1">
      <alignment horizontal="center" vertical="center"/>
      <protection locked="0"/>
    </xf>
    <xf numFmtId="0" fontId="90" fillId="0" borderId="1" xfId="57" applyFont="1" applyFill="1" applyBorder="1" applyAlignment="1" applyProtection="1">
      <alignment horizontal="center" vertical="center" shrinkToFit="1"/>
      <protection locked="0"/>
    </xf>
    <xf numFmtId="165" fontId="88" fillId="0" borderId="1" xfId="0" applyNumberFormat="1" applyFont="1" applyFill="1" applyBorder="1" applyAlignment="1" applyProtection="1">
      <alignment horizontal="center" vertical="center"/>
      <protection locked="0"/>
    </xf>
    <xf numFmtId="0" fontId="92" fillId="0" borderId="12" xfId="0" applyFont="1" applyFill="1" applyBorder="1" applyAlignment="1" applyProtection="1">
      <alignment horizontal="center" vertical="center"/>
      <protection locked="0"/>
    </xf>
    <xf numFmtId="0" fontId="92" fillId="0" borderId="12" xfId="3" applyFont="1" applyFill="1" applyBorder="1" applyAlignment="1" applyProtection="1">
      <alignment horizontal="center" vertical="center" shrinkToFit="1"/>
      <protection locked="0"/>
    </xf>
    <xf numFmtId="0" fontId="93" fillId="0" borderId="1" xfId="0" applyFont="1" applyFill="1" applyBorder="1" applyAlignment="1" applyProtection="1">
      <alignment horizontal="center" vertical="center"/>
      <protection locked="0"/>
    </xf>
    <xf numFmtId="0" fontId="88" fillId="0" borderId="6" xfId="3" applyFont="1" applyFill="1" applyBorder="1" applyAlignment="1" applyProtection="1">
      <alignment horizontal="center" vertical="center" shrinkToFit="1"/>
      <protection locked="0"/>
    </xf>
    <xf numFmtId="14" fontId="88" fillId="0" borderId="6" xfId="3" applyNumberFormat="1" applyFont="1" applyFill="1" applyBorder="1" applyAlignment="1" applyProtection="1">
      <alignment horizontal="center" vertical="center" shrinkToFit="1"/>
      <protection locked="0"/>
    </xf>
    <xf numFmtId="0" fontId="99" fillId="0" borderId="7" xfId="3" applyFont="1" applyFill="1" applyBorder="1" applyAlignment="1" applyProtection="1">
      <alignment horizontal="center" vertical="center"/>
      <protection locked="0"/>
    </xf>
    <xf numFmtId="0" fontId="90" fillId="0" borderId="6" xfId="57" applyFont="1" applyFill="1" applyBorder="1" applyAlignment="1" applyProtection="1">
      <alignment horizontal="center" vertical="center" shrinkToFit="1"/>
      <protection locked="0"/>
    </xf>
    <xf numFmtId="0" fontId="90" fillId="0" borderId="6" xfId="57" applyFont="1" applyFill="1" applyBorder="1" applyAlignment="1" applyProtection="1">
      <alignment horizontal="center" vertical="center"/>
      <protection locked="0"/>
    </xf>
    <xf numFmtId="14" fontId="90" fillId="0" borderId="6" xfId="57" applyNumberFormat="1" applyFont="1" applyFill="1" applyBorder="1" applyAlignment="1" applyProtection="1">
      <alignment horizontal="center" vertical="center" shrinkToFit="1"/>
      <protection locked="0"/>
    </xf>
    <xf numFmtId="49" fontId="90" fillId="0" borderId="7" xfId="950" applyNumberFormat="1" applyFont="1" applyFill="1" applyBorder="1" applyAlignment="1" applyProtection="1">
      <alignment horizontal="center" vertical="center" shrinkToFit="1"/>
      <protection locked="0"/>
    </xf>
    <xf numFmtId="0" fontId="93" fillId="0" borderId="7" xfId="0" applyFont="1" applyFill="1" applyBorder="1" applyAlignment="1" applyProtection="1">
      <alignment horizontal="center" vertical="center"/>
      <protection locked="0"/>
    </xf>
    <xf numFmtId="0" fontId="92" fillId="0" borderId="7" xfId="3" applyFont="1" applyFill="1" applyBorder="1" applyAlignment="1" applyProtection="1">
      <alignment horizontal="center" vertical="center" shrinkToFit="1"/>
      <protection locked="0"/>
    </xf>
    <xf numFmtId="0" fontId="92" fillId="0" borderId="6" xfId="3" applyFont="1" applyFill="1" applyBorder="1" applyAlignment="1" applyProtection="1">
      <alignment horizontal="center" vertical="center"/>
      <protection locked="0"/>
    </xf>
    <xf numFmtId="0" fontId="88" fillId="0" borderId="7" xfId="57" applyFont="1" applyFill="1" applyBorder="1" applyAlignment="1" applyProtection="1">
      <alignment horizontal="center" vertical="center" shrinkToFit="1"/>
      <protection locked="0"/>
    </xf>
    <xf numFmtId="14" fontId="88" fillId="0" borderId="6" xfId="0" applyNumberFormat="1" applyFont="1" applyFill="1" applyBorder="1" applyAlignment="1" applyProtection="1">
      <alignment horizontal="center" vertical="center"/>
      <protection locked="0"/>
    </xf>
    <xf numFmtId="49" fontId="93" fillId="0" borderId="7" xfId="950" applyNumberFormat="1" applyFont="1" applyFill="1" applyBorder="1" applyAlignment="1" applyProtection="1">
      <alignment horizontal="center" vertical="center" shrinkToFit="1"/>
      <protection locked="0"/>
    </xf>
    <xf numFmtId="0" fontId="95" fillId="0" borderId="6" xfId="3" applyFont="1" applyFill="1" applyBorder="1" applyAlignment="1" applyProtection="1">
      <alignment horizontal="center" vertical="center"/>
      <protection locked="0"/>
    </xf>
    <xf numFmtId="14" fontId="95" fillId="0" borderId="6" xfId="3" applyNumberFormat="1" applyFont="1" applyFill="1" applyBorder="1" applyAlignment="1" applyProtection="1">
      <alignment horizontal="center" vertical="center"/>
      <protection locked="0"/>
    </xf>
    <xf numFmtId="0" fontId="92" fillId="0" borderId="10" xfId="0" applyFont="1" applyFill="1" applyBorder="1" applyAlignment="1" applyProtection="1">
      <alignment horizontal="center" vertical="center"/>
      <protection locked="0"/>
    </xf>
    <xf numFmtId="0" fontId="88" fillId="0" borderId="10" xfId="3" applyFont="1" applyFill="1" applyBorder="1" applyAlignment="1" applyProtection="1">
      <alignment horizontal="center" vertical="center"/>
      <protection locked="0"/>
    </xf>
    <xf numFmtId="14" fontId="88" fillId="0" borderId="10" xfId="3" applyNumberFormat="1" applyFont="1" applyFill="1" applyBorder="1" applyAlignment="1" applyProtection="1">
      <alignment horizontal="center" vertical="center"/>
      <protection locked="0"/>
    </xf>
    <xf numFmtId="0" fontId="99" fillId="0" borderId="15" xfId="3" applyFont="1" applyFill="1" applyBorder="1" applyAlignment="1" applyProtection="1">
      <alignment horizontal="center" vertical="center"/>
      <protection locked="0"/>
    </xf>
    <xf numFmtId="0" fontId="92" fillId="0" borderId="7" xfId="57" applyFont="1" applyFill="1" applyBorder="1" applyAlignment="1" applyProtection="1">
      <alignment horizontal="center" vertical="center"/>
      <protection locked="0"/>
    </xf>
    <xf numFmtId="0" fontId="101" fillId="0" borderId="7" xfId="57" applyFont="1" applyFill="1" applyBorder="1" applyAlignment="1" applyProtection="1">
      <alignment horizontal="center" vertical="center" shrinkToFit="1"/>
      <protection locked="0"/>
    </xf>
    <xf numFmtId="0" fontId="88" fillId="0" borderId="6" xfId="3" applyFont="1" applyFill="1" applyBorder="1" applyAlignment="1" applyProtection="1">
      <alignment horizontal="center" vertical="center" wrapText="1"/>
      <protection locked="0"/>
    </xf>
    <xf numFmtId="0" fontId="90" fillId="0" borderId="7" xfId="3" applyFont="1" applyFill="1" applyBorder="1" applyAlignment="1" applyProtection="1">
      <alignment horizontal="center" vertical="center"/>
      <protection locked="0"/>
    </xf>
    <xf numFmtId="0" fontId="103" fillId="0" borderId="7" xfId="57" applyFont="1" applyFill="1" applyBorder="1" applyAlignment="1" applyProtection="1">
      <alignment horizontal="center" vertical="center" shrinkToFit="1"/>
      <protection locked="0"/>
    </xf>
    <xf numFmtId="0" fontId="88" fillId="0" borderId="15" xfId="3" applyFont="1" applyFill="1" applyBorder="1" applyAlignment="1" applyProtection="1">
      <alignment horizontal="center" vertical="center" shrinkToFit="1"/>
      <protection locked="0"/>
    </xf>
    <xf numFmtId="0" fontId="90" fillId="0" borderId="6" xfId="3" applyFont="1" applyFill="1" applyBorder="1" applyAlignment="1" applyProtection="1">
      <alignment horizontal="center" vertical="center"/>
      <protection locked="0"/>
    </xf>
    <xf numFmtId="14" fontId="90" fillId="0" borderId="6" xfId="3" applyNumberFormat="1" applyFont="1" applyFill="1" applyBorder="1" applyAlignment="1" applyProtection="1">
      <alignment horizontal="center" vertical="center"/>
      <protection locked="0"/>
    </xf>
    <xf numFmtId="16" fontId="92" fillId="0" borderId="15" xfId="3" applyNumberFormat="1" applyFont="1" applyFill="1" applyBorder="1" applyAlignment="1" applyProtection="1">
      <alignment horizontal="center" vertical="center"/>
      <protection locked="0"/>
    </xf>
    <xf numFmtId="0" fontId="89" fillId="0" borderId="1" xfId="3" applyFont="1" applyFill="1" applyBorder="1" applyAlignment="1" applyProtection="1">
      <alignment horizontal="center" vertical="center"/>
      <protection locked="0"/>
    </xf>
    <xf numFmtId="0" fontId="93" fillId="0" borderId="9" xfId="3" applyFont="1" applyFill="1" applyBorder="1" applyAlignment="1" applyProtection="1">
      <alignment horizontal="center" vertical="center"/>
      <protection locked="0"/>
    </xf>
    <xf numFmtId="0" fontId="90" fillId="0" borderId="9" xfId="3" applyFont="1" applyFill="1" applyBorder="1" applyAlignment="1" applyProtection="1">
      <alignment horizontal="center" vertical="center"/>
      <protection locked="0"/>
    </xf>
    <xf numFmtId="167" fontId="92" fillId="0" borderId="6" xfId="0" applyNumberFormat="1" applyFont="1" applyBorder="1" applyAlignment="1">
      <alignment horizontal="center"/>
    </xf>
    <xf numFmtId="0" fontId="93" fillId="0" borderId="9" xfId="0" applyFont="1" applyFill="1" applyBorder="1" applyAlignment="1" applyProtection="1">
      <alignment horizontal="center" vertical="center"/>
      <protection locked="0"/>
    </xf>
    <xf numFmtId="0" fontId="92" fillId="0" borderId="9" xfId="57" applyFont="1" applyFill="1" applyBorder="1" applyAlignment="1" applyProtection="1">
      <alignment horizontal="center" vertical="center"/>
      <protection locked="0"/>
    </xf>
    <xf numFmtId="3" fontId="95" fillId="0" borderId="6" xfId="3" applyNumberFormat="1" applyFont="1" applyFill="1" applyBorder="1" applyAlignment="1" applyProtection="1">
      <alignment horizontal="center" vertical="center"/>
      <protection locked="0"/>
    </xf>
    <xf numFmtId="0" fontId="95" fillId="0" borderId="6" xfId="3" applyFont="1" applyFill="1" applyBorder="1" applyAlignment="1" applyProtection="1">
      <alignment horizontal="center" vertical="center" wrapText="1"/>
      <protection locked="0"/>
    </xf>
    <xf numFmtId="0" fontId="99" fillId="0" borderId="9" xfId="3" applyFont="1" applyFill="1" applyBorder="1" applyAlignment="1" applyProtection="1">
      <alignment horizontal="center" vertical="center"/>
      <protection locked="0"/>
    </xf>
    <xf numFmtId="0" fontId="95" fillId="0" borderId="6" xfId="3" applyFont="1" applyFill="1" applyBorder="1" applyAlignment="1" applyProtection="1">
      <alignment horizontal="center" vertical="center" shrinkToFit="1"/>
      <protection locked="0"/>
    </xf>
    <xf numFmtId="0" fontId="88" fillId="0" borderId="6" xfId="0" applyFont="1" applyBorder="1" applyAlignment="1" applyProtection="1">
      <alignment horizontal="center" vertical="center"/>
      <protection locked="0"/>
    </xf>
    <xf numFmtId="0" fontId="88" fillId="0" borderId="10" xfId="57" applyFont="1" applyFill="1" applyBorder="1" applyAlignment="1" applyProtection="1">
      <alignment horizontal="center" vertical="center"/>
      <protection locked="0"/>
    </xf>
    <xf numFmtId="14" fontId="88" fillId="0" borderId="10" xfId="57" applyNumberFormat="1" applyFont="1" applyFill="1" applyBorder="1" applyAlignment="1" applyProtection="1">
      <alignment horizontal="center" vertical="center" shrinkToFit="1"/>
      <protection locked="0"/>
    </xf>
    <xf numFmtId="167" fontId="92" fillId="0" borderId="1" xfId="0" applyNumberFormat="1" applyFont="1" applyBorder="1" applyAlignment="1">
      <alignment horizontal="center" vertical="center"/>
    </xf>
    <xf numFmtId="0" fontId="88" fillId="0" borderId="1" xfId="0" applyFont="1" applyBorder="1" applyAlignment="1" applyProtection="1">
      <alignment horizontal="center" vertical="center"/>
      <protection locked="0"/>
    </xf>
    <xf numFmtId="49" fontId="32" fillId="0" borderId="5" xfId="57" applyNumberFormat="1" applyFont="1" applyFill="1" applyBorder="1" applyAlignment="1" applyProtection="1">
      <alignment horizontal="center" vertical="center"/>
    </xf>
    <xf numFmtId="0" fontId="93" fillId="0" borderId="6" xfId="0" applyFont="1" applyFill="1" applyBorder="1" applyAlignment="1" applyProtection="1">
      <alignment horizontal="center" vertical="center"/>
      <protection locked="0"/>
    </xf>
    <xf numFmtId="0" fontId="91" fillId="0" borderId="6" xfId="3" applyFont="1" applyFill="1" applyBorder="1" applyAlignment="1" applyProtection="1">
      <alignment horizontal="center" vertical="center"/>
      <protection locked="0"/>
    </xf>
    <xf numFmtId="14" fontId="91" fillId="0" borderId="6" xfId="3" applyNumberFormat="1" applyFont="1" applyFill="1" applyBorder="1" applyAlignment="1" applyProtection="1">
      <alignment horizontal="center" vertical="center"/>
      <protection locked="0"/>
    </xf>
    <xf numFmtId="0" fontId="91" fillId="0" borderId="6" xfId="204" applyFont="1" applyFill="1" applyBorder="1" applyAlignment="1" applyProtection="1">
      <alignment horizontal="center" vertical="center"/>
    </xf>
    <xf numFmtId="0" fontId="31" fillId="0" borderId="1" xfId="1390" applyFont="1" applyBorder="1" applyAlignment="1" applyProtection="1">
      <alignment horizontal="center" vertical="center"/>
      <protection locked="0"/>
    </xf>
    <xf numFmtId="0" fontId="31" fillId="0" borderId="1" xfId="1390" applyFont="1" applyBorder="1" applyAlignment="1">
      <alignment horizontal="center"/>
    </xf>
    <xf numFmtId="0" fontId="31" fillId="2" borderId="1" xfId="57" applyFont="1" applyFill="1" applyBorder="1" applyAlignment="1" applyProtection="1">
      <alignment horizontal="center"/>
      <protection locked="0" hidden="1"/>
    </xf>
    <xf numFmtId="0" fontId="31" fillId="5" borderId="1" xfId="1959" applyFont="1" applyFill="1" applyBorder="1" applyAlignment="1">
      <alignment horizontal="center"/>
    </xf>
    <xf numFmtId="0" fontId="47" fillId="0" borderId="1" xfId="204" applyFont="1" applyFill="1" applyBorder="1" applyAlignment="1" applyProtection="1">
      <alignment horizontal="center" vertical="center"/>
      <protection locked="0"/>
    </xf>
    <xf numFmtId="4" fontId="54" fillId="16" borderId="27" xfId="57" applyNumberFormat="1" applyFont="1" applyFill="1" applyBorder="1" applyAlignment="1" applyProtection="1">
      <alignment horizontal="center" vertical="center"/>
      <protection hidden="1"/>
    </xf>
    <xf numFmtId="49" fontId="0" fillId="0" borderId="0" xfId="0" applyNumberFormat="1" applyAlignment="1">
      <alignment horizontal="center"/>
    </xf>
    <xf numFmtId="4" fontId="0" fillId="0" borderId="0" xfId="0" applyNumberFormat="1" applyAlignment="1">
      <alignment horizontal="center"/>
    </xf>
    <xf numFmtId="0" fontId="81" fillId="17" borderId="0" xfId="3" applyFont="1" applyFill="1" applyBorder="1" applyAlignment="1" applyProtection="1">
      <alignment horizontal="center" vertical="center"/>
      <protection locked="0"/>
    </xf>
    <xf numFmtId="0" fontId="73" fillId="19" borderId="1" xfId="3" applyFont="1" applyFill="1" applyBorder="1" applyAlignment="1">
      <alignment horizontal="center" vertical="center"/>
    </xf>
    <xf numFmtId="0" fontId="68" fillId="17" borderId="1" xfId="3" applyFont="1" applyFill="1" applyBorder="1" applyAlignment="1">
      <alignment horizontal="center" vertical="center"/>
    </xf>
    <xf numFmtId="0" fontId="67" fillId="4" borderId="1" xfId="3" applyFont="1" applyFill="1" applyBorder="1" applyAlignment="1">
      <alignment horizontal="center" vertical="center" wrapText="1"/>
    </xf>
    <xf numFmtId="0" fontId="67" fillId="5" borderId="1" xfId="3" applyFont="1" applyFill="1" applyBorder="1" applyAlignment="1">
      <alignment horizontal="center" vertical="center" wrapText="1"/>
    </xf>
    <xf numFmtId="0" fontId="67" fillId="19" borderId="1" xfId="3" applyFont="1" applyFill="1" applyBorder="1" applyAlignment="1">
      <alignment horizontal="center" vertical="center" wrapText="1"/>
    </xf>
    <xf numFmtId="0" fontId="73" fillId="3" borderId="1" xfId="3" applyFont="1" applyFill="1" applyBorder="1" applyAlignment="1">
      <alignment horizontal="center" vertical="center"/>
    </xf>
    <xf numFmtId="1" fontId="73" fillId="5" borderId="1" xfId="3" applyNumberFormat="1" applyFont="1" applyFill="1" applyBorder="1" applyAlignment="1">
      <alignment horizontal="center" vertical="center"/>
    </xf>
    <xf numFmtId="0" fontId="73" fillId="5" borderId="1" xfId="3" applyFont="1" applyFill="1" applyBorder="1" applyAlignment="1">
      <alignment horizontal="center" vertical="center"/>
    </xf>
    <xf numFmtId="0" fontId="65" fillId="18" borderId="17" xfId="3" applyFont="1" applyFill="1" applyBorder="1" applyAlignment="1">
      <alignment horizontal="center" vertical="center"/>
    </xf>
    <xf numFmtId="0" fontId="65" fillId="18" borderId="0" xfId="3" applyFont="1" applyFill="1" applyBorder="1" applyAlignment="1">
      <alignment horizontal="center" vertical="center"/>
    </xf>
    <xf numFmtId="0" fontId="66" fillId="17" borderId="1" xfId="3" applyFont="1" applyFill="1" applyBorder="1" applyAlignment="1" applyProtection="1">
      <alignment horizontal="center" vertical="center"/>
      <protection locked="0"/>
    </xf>
    <xf numFmtId="0" fontId="66" fillId="17" borderId="1" xfId="3" applyFont="1" applyFill="1" applyBorder="1" applyAlignment="1" applyProtection="1">
      <alignment horizontal="center" vertical="center" shrinkToFit="1"/>
      <protection locked="0"/>
    </xf>
    <xf numFmtId="0" fontId="67" fillId="16" borderId="1" xfId="3" applyFont="1" applyFill="1" applyBorder="1" applyAlignment="1">
      <alignment horizontal="center" vertical="center" wrapText="1"/>
    </xf>
    <xf numFmtId="0" fontId="68" fillId="17" borderId="18" xfId="3" applyFont="1" applyFill="1" applyBorder="1" applyAlignment="1">
      <alignment horizontal="center" vertical="center" wrapText="1"/>
    </xf>
    <xf numFmtId="0" fontId="68" fillId="17" borderId="19" xfId="3" applyFont="1" applyFill="1" applyBorder="1" applyAlignment="1">
      <alignment horizontal="center" vertical="center" wrapText="1"/>
    </xf>
    <xf numFmtId="0" fontId="68" fillId="17" borderId="20" xfId="3" applyFont="1" applyFill="1" applyBorder="1" applyAlignment="1">
      <alignment horizontal="center" vertical="center" wrapText="1"/>
    </xf>
    <xf numFmtId="0" fontId="68" fillId="17" borderId="11" xfId="3" applyFont="1" applyFill="1" applyBorder="1" applyAlignment="1">
      <alignment horizontal="center" vertical="center" wrapText="1"/>
    </xf>
    <xf numFmtId="0" fontId="68" fillId="17" borderId="21" xfId="3" applyFont="1" applyFill="1" applyBorder="1" applyAlignment="1">
      <alignment horizontal="center" vertical="center" wrapText="1"/>
    </xf>
    <xf numFmtId="0" fontId="68" fillId="17" borderId="22" xfId="3" applyFont="1" applyFill="1" applyBorder="1" applyAlignment="1">
      <alignment horizontal="center" vertical="center" wrapText="1"/>
    </xf>
    <xf numFmtId="0" fontId="68" fillId="17" borderId="18" xfId="3" applyFont="1" applyFill="1" applyBorder="1" applyAlignment="1">
      <alignment horizontal="center" vertical="center"/>
    </xf>
    <xf numFmtId="0" fontId="68" fillId="17" borderId="19" xfId="3" applyFont="1" applyFill="1" applyBorder="1" applyAlignment="1">
      <alignment horizontal="center" vertical="center"/>
    </xf>
    <xf numFmtId="0" fontId="68" fillId="17" borderId="20" xfId="3" applyFont="1" applyFill="1" applyBorder="1" applyAlignment="1">
      <alignment horizontal="center" vertical="center"/>
    </xf>
    <xf numFmtId="0" fontId="68" fillId="17" borderId="11" xfId="3" applyFont="1" applyFill="1" applyBorder="1" applyAlignment="1">
      <alignment horizontal="center" vertical="center"/>
    </xf>
    <xf numFmtId="0" fontId="68" fillId="17" borderId="21" xfId="3" applyFont="1" applyFill="1" applyBorder="1" applyAlignment="1">
      <alignment horizontal="center" vertical="center"/>
    </xf>
    <xf numFmtId="0" fontId="68" fillId="17" borderId="22" xfId="3" applyFont="1" applyFill="1" applyBorder="1" applyAlignment="1">
      <alignment horizontal="center" vertical="center"/>
    </xf>
    <xf numFmtId="0" fontId="68" fillId="5" borderId="1" xfId="3" applyFont="1" applyFill="1" applyBorder="1" applyAlignment="1">
      <alignment horizontal="right" vertical="center"/>
    </xf>
    <xf numFmtId="0" fontId="24" fillId="0" borderId="5" xfId="57" applyFont="1" applyBorder="1" applyAlignment="1" applyProtection="1">
      <alignment horizontal="center" vertical="center" wrapText="1"/>
      <protection locked="0" hidden="1"/>
    </xf>
    <xf numFmtId="0" fontId="24" fillId="0" borderId="6" xfId="57" applyFont="1" applyBorder="1" applyAlignment="1" applyProtection="1">
      <alignment horizontal="center" vertical="center" wrapText="1"/>
      <protection locked="0" hidden="1"/>
    </xf>
    <xf numFmtId="0" fontId="33" fillId="0" borderId="6" xfId="57" applyFont="1" applyBorder="1" applyAlignment="1" applyProtection="1">
      <alignment horizontal="center" vertical="center"/>
      <protection locked="0" hidden="1"/>
    </xf>
    <xf numFmtId="0" fontId="30" fillId="0" borderId="6" xfId="3" applyFont="1" applyBorder="1" applyAlignment="1">
      <alignment horizontal="center" vertical="center" wrapText="1"/>
    </xf>
    <xf numFmtId="0" fontId="22" fillId="14" borderId="8" xfId="57" applyFont="1" applyFill="1" applyBorder="1" applyAlignment="1" applyProtection="1">
      <alignment horizontal="center" vertical="center"/>
      <protection locked="0" hidden="1"/>
    </xf>
    <xf numFmtId="0" fontId="22" fillId="14" borderId="3" xfId="57" applyFont="1" applyFill="1" applyBorder="1" applyAlignment="1" applyProtection="1">
      <alignment horizontal="center" vertical="center"/>
      <protection locked="0" hidden="1"/>
    </xf>
    <xf numFmtId="0" fontId="22" fillId="14" borderId="4" xfId="57" applyFont="1" applyFill="1" applyBorder="1" applyAlignment="1" applyProtection="1">
      <alignment horizontal="center" vertical="center"/>
      <protection locked="0" hidden="1"/>
    </xf>
    <xf numFmtId="0" fontId="24" fillId="0" borderId="5" xfId="57" applyFont="1" applyBorder="1" applyAlignment="1" applyProtection="1">
      <alignment horizontal="center" vertical="top"/>
      <protection locked="0" hidden="1"/>
    </xf>
    <xf numFmtId="0" fontId="24" fillId="0" borderId="6" xfId="57" applyFont="1" applyBorder="1" applyAlignment="1" applyProtection="1">
      <alignment horizontal="center" vertical="top"/>
      <protection locked="0" hidden="1"/>
    </xf>
    <xf numFmtId="0" fontId="24" fillId="0" borderId="7" xfId="57" applyFont="1" applyBorder="1" applyAlignment="1" applyProtection="1">
      <alignment horizontal="center" vertical="top"/>
      <protection locked="0" hidden="1"/>
    </xf>
    <xf numFmtId="0" fontId="25" fillId="0" borderId="5" xfId="57" applyFont="1" applyBorder="1" applyAlignment="1" applyProtection="1">
      <alignment horizontal="center"/>
      <protection locked="0" hidden="1"/>
    </xf>
    <xf numFmtId="0" fontId="25" fillId="0" borderId="6" xfId="57" applyFont="1" applyBorder="1" applyAlignment="1" applyProtection="1">
      <alignment horizontal="center"/>
      <protection locked="0" hidden="1"/>
    </xf>
    <xf numFmtId="0" fontId="25" fillId="0" borderId="7" xfId="57" applyFont="1" applyBorder="1" applyAlignment="1" applyProtection="1">
      <alignment horizontal="center"/>
      <protection locked="0" hidden="1"/>
    </xf>
    <xf numFmtId="0" fontId="26" fillId="14" borderId="5" xfId="57" applyFont="1" applyFill="1" applyBorder="1" applyAlignment="1" applyProtection="1">
      <alignment horizontal="center" vertical="center"/>
      <protection locked="0" hidden="1"/>
    </xf>
    <xf numFmtId="0" fontId="26" fillId="14" borderId="6" xfId="57" applyFont="1" applyFill="1" applyBorder="1" applyAlignment="1" applyProtection="1">
      <alignment horizontal="center" vertical="center"/>
      <protection locked="0" hidden="1"/>
    </xf>
    <xf numFmtId="0" fontId="26" fillId="14" borderId="7" xfId="57" applyFont="1" applyFill="1" applyBorder="1" applyAlignment="1" applyProtection="1">
      <alignment horizontal="center" vertical="center"/>
      <protection locked="0" hidden="1"/>
    </xf>
    <xf numFmtId="0" fontId="24" fillId="0" borderId="5" xfId="57" applyFont="1" applyBorder="1" applyAlignment="1" applyProtection="1">
      <alignment horizontal="center" vertical="center"/>
      <protection locked="0" hidden="1"/>
    </xf>
    <xf numFmtId="0" fontId="24" fillId="0" borderId="6" xfId="57" applyFont="1" applyBorder="1" applyAlignment="1" applyProtection="1">
      <alignment horizontal="center" vertical="center"/>
      <protection locked="0" hidden="1"/>
    </xf>
    <xf numFmtId="0" fontId="24" fillId="0" borderId="14" xfId="57" applyFont="1" applyBorder="1" applyAlignment="1" applyProtection="1">
      <alignment horizontal="center" vertical="center" wrapText="1"/>
      <protection locked="0" hidden="1"/>
    </xf>
    <xf numFmtId="0" fontId="24" fillId="0" borderId="10" xfId="57" applyFont="1" applyBorder="1" applyAlignment="1" applyProtection="1">
      <alignment horizontal="center" vertical="center" wrapText="1"/>
      <protection locked="0" hidden="1"/>
    </xf>
    <xf numFmtId="0" fontId="33" fillId="0" borderId="10" xfId="57" applyFont="1" applyBorder="1" applyAlignment="1" applyProtection="1">
      <alignment horizontal="center" vertical="center"/>
      <protection locked="0" hidden="1"/>
    </xf>
    <xf numFmtId="0" fontId="30" fillId="0" borderId="10" xfId="3" applyFont="1" applyBorder="1" applyAlignment="1">
      <alignment horizontal="center" vertical="center" wrapText="1"/>
    </xf>
    <xf numFmtId="0" fontId="22" fillId="10" borderId="8" xfId="57" applyFont="1" applyFill="1" applyBorder="1" applyAlignment="1" applyProtection="1">
      <alignment horizontal="center" vertical="center"/>
      <protection locked="0" hidden="1"/>
    </xf>
    <xf numFmtId="0" fontId="22" fillId="10" borderId="3" xfId="57" applyFont="1" applyFill="1" applyBorder="1" applyAlignment="1" applyProtection="1">
      <alignment horizontal="center" vertical="center"/>
      <protection locked="0" hidden="1"/>
    </xf>
    <xf numFmtId="0" fontId="22" fillId="10" borderId="4" xfId="57" applyFont="1" applyFill="1" applyBorder="1" applyAlignment="1" applyProtection="1">
      <alignment horizontal="center" vertical="center"/>
      <protection locked="0" hidden="1"/>
    </xf>
    <xf numFmtId="0" fontId="26" fillId="10" borderId="5" xfId="57" applyFont="1" applyFill="1" applyBorder="1" applyAlignment="1" applyProtection="1">
      <alignment horizontal="center" vertical="center"/>
      <protection locked="0" hidden="1"/>
    </xf>
    <xf numFmtId="0" fontId="26" fillId="10" borderId="6" xfId="57" applyFont="1" applyFill="1" applyBorder="1" applyAlignment="1" applyProtection="1">
      <alignment horizontal="center" vertical="center"/>
      <protection locked="0" hidden="1"/>
    </xf>
    <xf numFmtId="0" fontId="26" fillId="10" borderId="7" xfId="57" applyFont="1" applyFill="1" applyBorder="1" applyAlignment="1" applyProtection="1">
      <alignment horizontal="center" vertical="center"/>
      <protection locked="0" hidden="1"/>
    </xf>
    <xf numFmtId="0" fontId="26" fillId="8" borderId="5" xfId="57" applyFont="1" applyFill="1" applyBorder="1" applyAlignment="1" applyProtection="1">
      <alignment horizontal="center" vertical="center"/>
      <protection locked="0" hidden="1"/>
    </xf>
    <xf numFmtId="0" fontId="26" fillId="8" borderId="6" xfId="57" applyFont="1" applyFill="1" applyBorder="1" applyAlignment="1" applyProtection="1">
      <alignment horizontal="center" vertical="center"/>
      <protection locked="0" hidden="1"/>
    </xf>
    <xf numFmtId="0" fontId="26" fillId="8" borderId="7" xfId="57" applyFont="1" applyFill="1" applyBorder="1" applyAlignment="1" applyProtection="1">
      <alignment horizontal="center" vertical="center"/>
      <protection locked="0" hidden="1"/>
    </xf>
    <xf numFmtId="0" fontId="24" fillId="7" borderId="5" xfId="57" applyFont="1" applyFill="1" applyBorder="1" applyAlignment="1" applyProtection="1">
      <alignment horizontal="center" vertical="center" wrapText="1"/>
      <protection locked="0" hidden="1"/>
    </xf>
    <xf numFmtId="0" fontId="24" fillId="7" borderId="6" xfId="57" applyFont="1" applyFill="1" applyBorder="1" applyAlignment="1" applyProtection="1">
      <alignment horizontal="center" vertical="center" wrapText="1"/>
      <protection locked="0" hidden="1"/>
    </xf>
    <xf numFmtId="0" fontId="42" fillId="7" borderId="6" xfId="57" applyFont="1" applyFill="1" applyBorder="1" applyAlignment="1" applyProtection="1">
      <alignment horizontal="center" vertical="center"/>
      <protection locked="0" hidden="1"/>
    </xf>
    <xf numFmtId="0" fontId="30" fillId="7" borderId="6" xfId="3" applyFont="1" applyFill="1" applyBorder="1" applyAlignment="1">
      <alignment horizontal="center" vertical="center" wrapText="1"/>
    </xf>
    <xf numFmtId="0" fontId="34" fillId="2" borderId="0" xfId="1" applyFont="1" applyFill="1" applyBorder="1" applyAlignment="1" applyProtection="1">
      <alignment horizontal="center" vertical="center"/>
      <protection locked="0" hidden="1"/>
    </xf>
    <xf numFmtId="0" fontId="22" fillId="8" borderId="8" xfId="57" applyFont="1" applyFill="1" applyBorder="1" applyAlignment="1" applyProtection="1">
      <alignment horizontal="center" vertical="center"/>
      <protection locked="0" hidden="1"/>
    </xf>
    <xf numFmtId="0" fontId="22" fillId="8" borderId="3" xfId="57" applyFont="1" applyFill="1" applyBorder="1" applyAlignment="1" applyProtection="1">
      <alignment horizontal="center" vertical="center"/>
      <protection locked="0" hidden="1"/>
    </xf>
    <xf numFmtId="0" fontId="22" fillId="8" borderId="4" xfId="57" applyFont="1" applyFill="1" applyBorder="1" applyAlignment="1" applyProtection="1">
      <alignment horizontal="center" vertical="center"/>
      <protection locked="0" hidden="1"/>
    </xf>
    <xf numFmtId="0" fontId="33" fillId="7" borderId="6" xfId="57" applyFont="1" applyFill="1" applyBorder="1" applyAlignment="1" applyProtection="1">
      <alignment horizontal="center" vertical="center" wrapText="1"/>
      <protection locked="0" hidden="1"/>
    </xf>
    <xf numFmtId="0" fontId="37" fillId="7" borderId="6" xfId="57" applyFont="1" applyFill="1" applyBorder="1" applyAlignment="1" applyProtection="1">
      <alignment horizontal="center" vertical="center" wrapText="1"/>
      <protection locked="0" hidden="1"/>
    </xf>
    <xf numFmtId="0" fontId="33" fillId="7" borderId="6" xfId="57" applyFont="1" applyFill="1" applyBorder="1" applyAlignment="1" applyProtection="1">
      <alignment horizontal="center" vertical="center"/>
      <protection locked="0" hidden="1"/>
    </xf>
    <xf numFmtId="0" fontId="22" fillId="3" borderId="8" xfId="57" applyFont="1" applyFill="1" applyBorder="1" applyAlignment="1" applyProtection="1">
      <alignment horizontal="center" vertical="center"/>
      <protection locked="0" hidden="1"/>
    </xf>
    <xf numFmtId="0" fontId="22" fillId="3" borderId="3" xfId="57" applyFont="1" applyFill="1" applyBorder="1" applyAlignment="1" applyProtection="1">
      <alignment horizontal="center" vertical="center"/>
      <protection locked="0" hidden="1"/>
    </xf>
    <xf numFmtId="0" fontId="22" fillId="3" borderId="4" xfId="57" applyFont="1" applyFill="1" applyBorder="1" applyAlignment="1" applyProtection="1">
      <alignment horizontal="center" vertical="center"/>
      <protection locked="0" hidden="1"/>
    </xf>
    <xf numFmtId="0" fontId="26" fillId="3" borderId="5" xfId="57" applyFont="1" applyFill="1" applyBorder="1" applyAlignment="1" applyProtection="1">
      <alignment horizontal="center" vertical="center"/>
      <protection locked="0" hidden="1"/>
    </xf>
    <xf numFmtId="0" fontId="26" fillId="3" borderId="6" xfId="57" applyFont="1" applyFill="1" applyBorder="1" applyAlignment="1" applyProtection="1">
      <alignment horizontal="center" vertical="center"/>
      <protection locked="0" hidden="1"/>
    </xf>
    <xf numFmtId="0" fontId="26" fillId="3" borderId="7" xfId="57" applyFont="1" applyFill="1" applyBorder="1" applyAlignment="1" applyProtection="1">
      <alignment horizontal="center" vertical="center"/>
      <protection locked="0" hidden="1"/>
    </xf>
    <xf numFmtId="0" fontId="30" fillId="7" borderId="6" xfId="0" applyFont="1" applyFill="1" applyBorder="1" applyAlignment="1">
      <alignment horizontal="center" vertical="center" wrapText="1"/>
    </xf>
    <xf numFmtId="0" fontId="43" fillId="7" borderId="6" xfId="57" applyFont="1" applyFill="1" applyBorder="1" applyAlignment="1" applyProtection="1">
      <alignment horizontal="center" vertical="center"/>
      <protection locked="0" hidden="1"/>
    </xf>
  </cellXfs>
  <cellStyles count="3943">
    <cellStyle name="Hiperlink" xfId="1" builtinId="8"/>
    <cellStyle name="Hiperlink 2" xfId="958" xr:uid="{00000000-0005-0000-0000-000001000000}"/>
    <cellStyle name="Hyperlink 2" xfId="2" xr:uid="{00000000-0005-0000-0000-000002000000}"/>
    <cellStyle name="Normal" xfId="0" builtinId="0"/>
    <cellStyle name="Normal 10" xfId="3" xr:uid="{00000000-0005-0000-0000-000004000000}"/>
    <cellStyle name="Normal 100" xfId="4" xr:uid="{00000000-0005-0000-0000-000005000000}"/>
    <cellStyle name="Normal 101" xfId="5" xr:uid="{00000000-0005-0000-0000-000006000000}"/>
    <cellStyle name="Normal 102" xfId="6" xr:uid="{00000000-0005-0000-0000-000007000000}"/>
    <cellStyle name="Normal 103" xfId="7" xr:uid="{00000000-0005-0000-0000-000008000000}"/>
    <cellStyle name="Normal 104" xfId="8" xr:uid="{00000000-0005-0000-0000-000009000000}"/>
    <cellStyle name="Normal 105" xfId="9" xr:uid="{00000000-0005-0000-0000-00000A000000}"/>
    <cellStyle name="Normal 106" xfId="10" xr:uid="{00000000-0005-0000-0000-00000B000000}"/>
    <cellStyle name="Normal 107" xfId="11" xr:uid="{00000000-0005-0000-0000-00000C000000}"/>
    <cellStyle name="Normal 108" xfId="12" xr:uid="{00000000-0005-0000-0000-00000D000000}"/>
    <cellStyle name="Normal 109" xfId="13" xr:uid="{00000000-0005-0000-0000-00000E000000}"/>
    <cellStyle name="Normal 11" xfId="14" xr:uid="{00000000-0005-0000-0000-00000F000000}"/>
    <cellStyle name="Normal 110" xfId="15" xr:uid="{00000000-0005-0000-0000-000010000000}"/>
    <cellStyle name="Normal 111" xfId="16" xr:uid="{00000000-0005-0000-0000-000011000000}"/>
    <cellStyle name="Normal 112" xfId="17" xr:uid="{00000000-0005-0000-0000-000012000000}"/>
    <cellStyle name="Normal 113" xfId="18" xr:uid="{00000000-0005-0000-0000-000013000000}"/>
    <cellStyle name="Normal 114" xfId="19" xr:uid="{00000000-0005-0000-0000-000014000000}"/>
    <cellStyle name="Normal 115" xfId="20" xr:uid="{00000000-0005-0000-0000-000015000000}"/>
    <cellStyle name="Normal 116" xfId="21" xr:uid="{00000000-0005-0000-0000-000016000000}"/>
    <cellStyle name="Normal 117" xfId="22" xr:uid="{00000000-0005-0000-0000-000017000000}"/>
    <cellStyle name="Normal 118" xfId="23" xr:uid="{00000000-0005-0000-0000-000018000000}"/>
    <cellStyle name="Normal 119" xfId="24" xr:uid="{00000000-0005-0000-0000-000019000000}"/>
    <cellStyle name="Normal 12" xfId="25" xr:uid="{00000000-0005-0000-0000-00001A000000}"/>
    <cellStyle name="Normal 120" xfId="26" xr:uid="{00000000-0005-0000-0000-00001B000000}"/>
    <cellStyle name="Normal 121" xfId="27" xr:uid="{00000000-0005-0000-0000-00001C000000}"/>
    <cellStyle name="Normal 122" xfId="28" xr:uid="{00000000-0005-0000-0000-00001D000000}"/>
    <cellStyle name="Normal 123" xfId="29" xr:uid="{00000000-0005-0000-0000-00001E000000}"/>
    <cellStyle name="Normal 124" xfId="30" xr:uid="{00000000-0005-0000-0000-00001F000000}"/>
    <cellStyle name="Normal 125" xfId="31" xr:uid="{00000000-0005-0000-0000-000020000000}"/>
    <cellStyle name="Normal 126" xfId="32" xr:uid="{00000000-0005-0000-0000-000021000000}"/>
    <cellStyle name="Normal 127" xfId="33" xr:uid="{00000000-0005-0000-0000-000022000000}"/>
    <cellStyle name="Normal 128" xfId="34" xr:uid="{00000000-0005-0000-0000-000023000000}"/>
    <cellStyle name="Normal 129" xfId="35" xr:uid="{00000000-0005-0000-0000-000024000000}"/>
    <cellStyle name="Normal 13" xfId="36" xr:uid="{00000000-0005-0000-0000-000025000000}"/>
    <cellStyle name="Normal 130" xfId="37" xr:uid="{00000000-0005-0000-0000-000026000000}"/>
    <cellStyle name="Normal 131" xfId="38" xr:uid="{00000000-0005-0000-0000-000027000000}"/>
    <cellStyle name="Normal 132" xfId="39" xr:uid="{00000000-0005-0000-0000-000028000000}"/>
    <cellStyle name="Normal 133" xfId="40" xr:uid="{00000000-0005-0000-0000-000029000000}"/>
    <cellStyle name="Normal 134" xfId="41" xr:uid="{00000000-0005-0000-0000-00002A000000}"/>
    <cellStyle name="Normal 135" xfId="42" xr:uid="{00000000-0005-0000-0000-00002B000000}"/>
    <cellStyle name="Normal 136" xfId="43" xr:uid="{00000000-0005-0000-0000-00002C000000}"/>
    <cellStyle name="Normal 137" xfId="44" xr:uid="{00000000-0005-0000-0000-00002D000000}"/>
    <cellStyle name="Normal 138" xfId="45" xr:uid="{00000000-0005-0000-0000-00002E000000}"/>
    <cellStyle name="Normal 139" xfId="46" xr:uid="{00000000-0005-0000-0000-00002F000000}"/>
    <cellStyle name="Normal 14" xfId="1390" xr:uid="{00000000-0005-0000-0000-000030000000}"/>
    <cellStyle name="Normal 14 2" xfId="1959" xr:uid="{00000000-0005-0000-0000-000031000000}"/>
    <cellStyle name="Normal 14 2 2" xfId="3524" xr:uid="{00000000-0005-0000-0000-000032000000}"/>
    <cellStyle name="Normal 14 3" xfId="2377" xr:uid="{00000000-0005-0000-0000-000033000000}"/>
    <cellStyle name="Normal 14 3 2" xfId="3941" xr:uid="{00000000-0005-0000-0000-000034000000}"/>
    <cellStyle name="Normal 14 4" xfId="2955" xr:uid="{00000000-0005-0000-0000-000035000000}"/>
    <cellStyle name="Normal 140" xfId="47" xr:uid="{00000000-0005-0000-0000-000036000000}"/>
    <cellStyle name="Normal 141" xfId="48" xr:uid="{00000000-0005-0000-0000-000037000000}"/>
    <cellStyle name="Normal 142" xfId="49" xr:uid="{00000000-0005-0000-0000-000038000000}"/>
    <cellStyle name="Normal 143" xfId="50" xr:uid="{00000000-0005-0000-0000-000039000000}"/>
    <cellStyle name="Normal 144" xfId="51" xr:uid="{00000000-0005-0000-0000-00003A000000}"/>
    <cellStyle name="Normal 15" xfId="52" xr:uid="{00000000-0005-0000-0000-00003B000000}"/>
    <cellStyle name="Normal 16" xfId="53" xr:uid="{00000000-0005-0000-0000-00003C000000}"/>
    <cellStyle name="Normal 17" xfId="54" xr:uid="{00000000-0005-0000-0000-00003D000000}"/>
    <cellStyle name="Normal 18" xfId="55" xr:uid="{00000000-0005-0000-0000-00003E000000}"/>
    <cellStyle name="Normal 19" xfId="56" xr:uid="{00000000-0005-0000-0000-00003F000000}"/>
    <cellStyle name="Normal 2" xfId="57" xr:uid="{00000000-0005-0000-0000-000040000000}"/>
    <cellStyle name="Normal 2 10" xfId="58" xr:uid="{00000000-0005-0000-0000-000041000000}"/>
    <cellStyle name="Normal 2 100" xfId="59" xr:uid="{00000000-0005-0000-0000-000042000000}"/>
    <cellStyle name="Normal 2 101" xfId="60" xr:uid="{00000000-0005-0000-0000-000043000000}"/>
    <cellStyle name="Normal 2 102" xfId="61" xr:uid="{00000000-0005-0000-0000-000044000000}"/>
    <cellStyle name="Normal 2 103" xfId="62" xr:uid="{00000000-0005-0000-0000-000045000000}"/>
    <cellStyle name="Normal 2 104" xfId="63" xr:uid="{00000000-0005-0000-0000-000046000000}"/>
    <cellStyle name="Normal 2 105" xfId="64" xr:uid="{00000000-0005-0000-0000-000047000000}"/>
    <cellStyle name="Normal 2 106" xfId="65" xr:uid="{00000000-0005-0000-0000-000048000000}"/>
    <cellStyle name="Normal 2 107" xfId="66" xr:uid="{00000000-0005-0000-0000-000049000000}"/>
    <cellStyle name="Normal 2 108" xfId="67" xr:uid="{00000000-0005-0000-0000-00004A000000}"/>
    <cellStyle name="Normal 2 109" xfId="68" xr:uid="{00000000-0005-0000-0000-00004B000000}"/>
    <cellStyle name="Normal 2 11" xfId="69" xr:uid="{00000000-0005-0000-0000-00004C000000}"/>
    <cellStyle name="Normal 2 110" xfId="70" xr:uid="{00000000-0005-0000-0000-00004D000000}"/>
    <cellStyle name="Normal 2 111" xfId="71" xr:uid="{00000000-0005-0000-0000-00004E000000}"/>
    <cellStyle name="Normal 2 112" xfId="72" xr:uid="{00000000-0005-0000-0000-00004F000000}"/>
    <cellStyle name="Normal 2 113" xfId="73" xr:uid="{00000000-0005-0000-0000-000050000000}"/>
    <cellStyle name="Normal 2 114" xfId="74" xr:uid="{00000000-0005-0000-0000-000051000000}"/>
    <cellStyle name="Normal 2 115" xfId="75" xr:uid="{00000000-0005-0000-0000-000052000000}"/>
    <cellStyle name="Normal 2 116" xfId="76" xr:uid="{00000000-0005-0000-0000-000053000000}"/>
    <cellStyle name="Normal 2 117" xfId="77" xr:uid="{00000000-0005-0000-0000-000054000000}"/>
    <cellStyle name="Normal 2 118" xfId="78" xr:uid="{00000000-0005-0000-0000-000055000000}"/>
    <cellStyle name="Normal 2 119" xfId="79" xr:uid="{00000000-0005-0000-0000-000056000000}"/>
    <cellStyle name="Normal 2 12" xfId="80" xr:uid="{00000000-0005-0000-0000-000057000000}"/>
    <cellStyle name="Normal 2 120" xfId="81" xr:uid="{00000000-0005-0000-0000-000058000000}"/>
    <cellStyle name="Normal 2 121" xfId="82" xr:uid="{00000000-0005-0000-0000-000059000000}"/>
    <cellStyle name="Normal 2 122" xfId="83" xr:uid="{00000000-0005-0000-0000-00005A000000}"/>
    <cellStyle name="Normal 2 123" xfId="84" xr:uid="{00000000-0005-0000-0000-00005B000000}"/>
    <cellStyle name="Normal 2 124" xfId="85" xr:uid="{00000000-0005-0000-0000-00005C000000}"/>
    <cellStyle name="Normal 2 125" xfId="86" xr:uid="{00000000-0005-0000-0000-00005D000000}"/>
    <cellStyle name="Normal 2 126" xfId="87" xr:uid="{00000000-0005-0000-0000-00005E000000}"/>
    <cellStyle name="Normal 2 127" xfId="88" xr:uid="{00000000-0005-0000-0000-00005F000000}"/>
    <cellStyle name="Normal 2 128" xfId="89" xr:uid="{00000000-0005-0000-0000-000060000000}"/>
    <cellStyle name="Normal 2 129" xfId="90" xr:uid="{00000000-0005-0000-0000-000061000000}"/>
    <cellStyle name="Normal 2 13" xfId="91" xr:uid="{00000000-0005-0000-0000-000062000000}"/>
    <cellStyle name="Normal 2 130" xfId="92" xr:uid="{00000000-0005-0000-0000-000063000000}"/>
    <cellStyle name="Normal 2 131" xfId="93" xr:uid="{00000000-0005-0000-0000-000064000000}"/>
    <cellStyle name="Normal 2 132" xfId="94" xr:uid="{00000000-0005-0000-0000-000065000000}"/>
    <cellStyle name="Normal 2 133" xfId="95" xr:uid="{00000000-0005-0000-0000-000066000000}"/>
    <cellStyle name="Normal 2 134" xfId="96" xr:uid="{00000000-0005-0000-0000-000067000000}"/>
    <cellStyle name="Normal 2 135" xfId="97" xr:uid="{00000000-0005-0000-0000-000068000000}"/>
    <cellStyle name="Normal 2 136" xfId="98" xr:uid="{00000000-0005-0000-0000-000069000000}"/>
    <cellStyle name="Normal 2 137" xfId="99" xr:uid="{00000000-0005-0000-0000-00006A000000}"/>
    <cellStyle name="Normal 2 138" xfId="2380" xr:uid="{00000000-0005-0000-0000-00006B000000}"/>
    <cellStyle name="Normal 2 139" xfId="2378" xr:uid="{00000000-0005-0000-0000-00006C000000}"/>
    <cellStyle name="Normal 2 14" xfId="100" xr:uid="{00000000-0005-0000-0000-00006D000000}"/>
    <cellStyle name="Normal 2 15" xfId="101" xr:uid="{00000000-0005-0000-0000-00006E000000}"/>
    <cellStyle name="Normal 2 16" xfId="102" xr:uid="{00000000-0005-0000-0000-00006F000000}"/>
    <cellStyle name="Normal 2 17" xfId="103" xr:uid="{00000000-0005-0000-0000-000070000000}"/>
    <cellStyle name="Normal 2 18" xfId="104" xr:uid="{00000000-0005-0000-0000-000071000000}"/>
    <cellStyle name="Normal 2 19" xfId="105" xr:uid="{00000000-0005-0000-0000-000072000000}"/>
    <cellStyle name="Normal 2 2" xfId="106" xr:uid="{00000000-0005-0000-0000-000073000000}"/>
    <cellStyle name="Normal 2 2 2" xfId="2381" xr:uid="{00000000-0005-0000-0000-000074000000}"/>
    <cellStyle name="Normal 2 2 2 2 2 2 2" xfId="3942" xr:uid="{00000000-0005-0000-0000-000075000000}"/>
    <cellStyle name="Normal 2 2 3" xfId="2379" xr:uid="{00000000-0005-0000-0000-000076000000}"/>
    <cellStyle name="Normal 2 20" xfId="107" xr:uid="{00000000-0005-0000-0000-000077000000}"/>
    <cellStyle name="Normal 2 21" xfId="108" xr:uid="{00000000-0005-0000-0000-000078000000}"/>
    <cellStyle name="Normal 2 22" xfId="109" xr:uid="{00000000-0005-0000-0000-000079000000}"/>
    <cellStyle name="Normal 2 23" xfId="110" xr:uid="{00000000-0005-0000-0000-00007A000000}"/>
    <cellStyle name="Normal 2 24" xfId="111" xr:uid="{00000000-0005-0000-0000-00007B000000}"/>
    <cellStyle name="Normal 2 25" xfId="112" xr:uid="{00000000-0005-0000-0000-00007C000000}"/>
    <cellStyle name="Normal 2 26" xfId="113" xr:uid="{00000000-0005-0000-0000-00007D000000}"/>
    <cellStyle name="Normal 2 27" xfId="114" xr:uid="{00000000-0005-0000-0000-00007E000000}"/>
    <cellStyle name="Normal 2 28" xfId="115" xr:uid="{00000000-0005-0000-0000-00007F000000}"/>
    <cellStyle name="Normal 2 29" xfId="116" xr:uid="{00000000-0005-0000-0000-000080000000}"/>
    <cellStyle name="Normal 2 3" xfId="117" xr:uid="{00000000-0005-0000-0000-000081000000}"/>
    <cellStyle name="Normal 2 30" xfId="118" xr:uid="{00000000-0005-0000-0000-000082000000}"/>
    <cellStyle name="Normal 2 31" xfId="119" xr:uid="{00000000-0005-0000-0000-000083000000}"/>
    <cellStyle name="Normal 2 32" xfId="120" xr:uid="{00000000-0005-0000-0000-000084000000}"/>
    <cellStyle name="Normal 2 33" xfId="121" xr:uid="{00000000-0005-0000-0000-000085000000}"/>
    <cellStyle name="Normal 2 34" xfId="122" xr:uid="{00000000-0005-0000-0000-000086000000}"/>
    <cellStyle name="Normal 2 35" xfId="123" xr:uid="{00000000-0005-0000-0000-000087000000}"/>
    <cellStyle name="Normal 2 36" xfId="124" xr:uid="{00000000-0005-0000-0000-000088000000}"/>
    <cellStyle name="Normal 2 37" xfId="125" xr:uid="{00000000-0005-0000-0000-000089000000}"/>
    <cellStyle name="Normal 2 38" xfId="126" xr:uid="{00000000-0005-0000-0000-00008A000000}"/>
    <cellStyle name="Normal 2 39" xfId="127" xr:uid="{00000000-0005-0000-0000-00008B000000}"/>
    <cellStyle name="Normal 2 4" xfId="128" xr:uid="{00000000-0005-0000-0000-00008C000000}"/>
    <cellStyle name="Normal 2 40" xfId="129" xr:uid="{00000000-0005-0000-0000-00008D000000}"/>
    <cellStyle name="Normal 2 41" xfId="130" xr:uid="{00000000-0005-0000-0000-00008E000000}"/>
    <cellStyle name="Normal 2 42" xfId="131" xr:uid="{00000000-0005-0000-0000-00008F000000}"/>
    <cellStyle name="Normal 2 43" xfId="132" xr:uid="{00000000-0005-0000-0000-000090000000}"/>
    <cellStyle name="Normal 2 44" xfId="133" xr:uid="{00000000-0005-0000-0000-000091000000}"/>
    <cellStyle name="Normal 2 45" xfId="134" xr:uid="{00000000-0005-0000-0000-000092000000}"/>
    <cellStyle name="Normal 2 46" xfId="135" xr:uid="{00000000-0005-0000-0000-000093000000}"/>
    <cellStyle name="Normal 2 47" xfId="136" xr:uid="{00000000-0005-0000-0000-000094000000}"/>
    <cellStyle name="Normal 2 48" xfId="137" xr:uid="{00000000-0005-0000-0000-000095000000}"/>
    <cellStyle name="Normal 2 49" xfId="138" xr:uid="{00000000-0005-0000-0000-000096000000}"/>
    <cellStyle name="Normal 2 5" xfId="139" xr:uid="{00000000-0005-0000-0000-000097000000}"/>
    <cellStyle name="Normal 2 50" xfId="140" xr:uid="{00000000-0005-0000-0000-000098000000}"/>
    <cellStyle name="Normal 2 51" xfId="141" xr:uid="{00000000-0005-0000-0000-000099000000}"/>
    <cellStyle name="Normal 2 52" xfId="142" xr:uid="{00000000-0005-0000-0000-00009A000000}"/>
    <cellStyle name="Normal 2 53" xfId="143" xr:uid="{00000000-0005-0000-0000-00009B000000}"/>
    <cellStyle name="Normal 2 54" xfId="144" xr:uid="{00000000-0005-0000-0000-00009C000000}"/>
    <cellStyle name="Normal 2 55" xfId="145" xr:uid="{00000000-0005-0000-0000-00009D000000}"/>
    <cellStyle name="Normal 2 56" xfId="146" xr:uid="{00000000-0005-0000-0000-00009E000000}"/>
    <cellStyle name="Normal 2 57" xfId="147" xr:uid="{00000000-0005-0000-0000-00009F000000}"/>
    <cellStyle name="Normal 2 58" xfId="148" xr:uid="{00000000-0005-0000-0000-0000A0000000}"/>
    <cellStyle name="Normal 2 59" xfId="149" xr:uid="{00000000-0005-0000-0000-0000A1000000}"/>
    <cellStyle name="Normal 2 6" xfId="150" xr:uid="{00000000-0005-0000-0000-0000A2000000}"/>
    <cellStyle name="Normal 2 60" xfId="151" xr:uid="{00000000-0005-0000-0000-0000A3000000}"/>
    <cellStyle name="Normal 2 61" xfId="152" xr:uid="{00000000-0005-0000-0000-0000A4000000}"/>
    <cellStyle name="Normal 2 62" xfId="153" xr:uid="{00000000-0005-0000-0000-0000A5000000}"/>
    <cellStyle name="Normal 2 63" xfId="154" xr:uid="{00000000-0005-0000-0000-0000A6000000}"/>
    <cellStyle name="Normal 2 64" xfId="155" xr:uid="{00000000-0005-0000-0000-0000A7000000}"/>
    <cellStyle name="Normal 2 65" xfId="156" xr:uid="{00000000-0005-0000-0000-0000A8000000}"/>
    <cellStyle name="Normal 2 66" xfId="157" xr:uid="{00000000-0005-0000-0000-0000A9000000}"/>
    <cellStyle name="Normal 2 67" xfId="158" xr:uid="{00000000-0005-0000-0000-0000AA000000}"/>
    <cellStyle name="Normal 2 68" xfId="159" xr:uid="{00000000-0005-0000-0000-0000AB000000}"/>
    <cellStyle name="Normal 2 69" xfId="160" xr:uid="{00000000-0005-0000-0000-0000AC000000}"/>
    <cellStyle name="Normal 2 7" xfId="161" xr:uid="{00000000-0005-0000-0000-0000AD000000}"/>
    <cellStyle name="Normal 2 70" xfId="162" xr:uid="{00000000-0005-0000-0000-0000AE000000}"/>
    <cellStyle name="Normal 2 71" xfId="163" xr:uid="{00000000-0005-0000-0000-0000AF000000}"/>
    <cellStyle name="Normal 2 72" xfId="164" xr:uid="{00000000-0005-0000-0000-0000B0000000}"/>
    <cellStyle name="Normal 2 73" xfId="165" xr:uid="{00000000-0005-0000-0000-0000B1000000}"/>
    <cellStyle name="Normal 2 74" xfId="166" xr:uid="{00000000-0005-0000-0000-0000B2000000}"/>
    <cellStyle name="Normal 2 75" xfId="167" xr:uid="{00000000-0005-0000-0000-0000B3000000}"/>
    <cellStyle name="Normal 2 76" xfId="168" xr:uid="{00000000-0005-0000-0000-0000B4000000}"/>
    <cellStyle name="Normal 2 77" xfId="169" xr:uid="{00000000-0005-0000-0000-0000B5000000}"/>
    <cellStyle name="Normal 2 78" xfId="170" xr:uid="{00000000-0005-0000-0000-0000B6000000}"/>
    <cellStyle name="Normal 2 79" xfId="171" xr:uid="{00000000-0005-0000-0000-0000B7000000}"/>
    <cellStyle name="Normal 2 8" xfId="172" xr:uid="{00000000-0005-0000-0000-0000B8000000}"/>
    <cellStyle name="Normal 2 80" xfId="173" xr:uid="{00000000-0005-0000-0000-0000B9000000}"/>
    <cellStyle name="Normal 2 81" xfId="174" xr:uid="{00000000-0005-0000-0000-0000BA000000}"/>
    <cellStyle name="Normal 2 82" xfId="175" xr:uid="{00000000-0005-0000-0000-0000BB000000}"/>
    <cellStyle name="Normal 2 83" xfId="176" xr:uid="{00000000-0005-0000-0000-0000BC000000}"/>
    <cellStyle name="Normal 2 84" xfId="177" xr:uid="{00000000-0005-0000-0000-0000BD000000}"/>
    <cellStyle name="Normal 2 85" xfId="178" xr:uid="{00000000-0005-0000-0000-0000BE000000}"/>
    <cellStyle name="Normal 2 86" xfId="179" xr:uid="{00000000-0005-0000-0000-0000BF000000}"/>
    <cellStyle name="Normal 2 87" xfId="180" xr:uid="{00000000-0005-0000-0000-0000C0000000}"/>
    <cellStyle name="Normal 2 88" xfId="181" xr:uid="{00000000-0005-0000-0000-0000C1000000}"/>
    <cellStyle name="Normal 2 89" xfId="182" xr:uid="{00000000-0005-0000-0000-0000C2000000}"/>
    <cellStyle name="Normal 2 9" xfId="183" xr:uid="{00000000-0005-0000-0000-0000C3000000}"/>
    <cellStyle name="Normal 2 90" xfId="184" xr:uid="{00000000-0005-0000-0000-0000C4000000}"/>
    <cellStyle name="Normal 2 91" xfId="185" xr:uid="{00000000-0005-0000-0000-0000C5000000}"/>
    <cellStyle name="Normal 2 92" xfId="186" xr:uid="{00000000-0005-0000-0000-0000C6000000}"/>
    <cellStyle name="Normal 2 93" xfId="187" xr:uid="{00000000-0005-0000-0000-0000C7000000}"/>
    <cellStyle name="Normal 2 94" xfId="188" xr:uid="{00000000-0005-0000-0000-0000C8000000}"/>
    <cellStyle name="Normal 2 95" xfId="189" xr:uid="{00000000-0005-0000-0000-0000C9000000}"/>
    <cellStyle name="Normal 2 96" xfId="190" xr:uid="{00000000-0005-0000-0000-0000CA000000}"/>
    <cellStyle name="Normal 2 97" xfId="191" xr:uid="{00000000-0005-0000-0000-0000CB000000}"/>
    <cellStyle name="Normal 2 98" xfId="192" xr:uid="{00000000-0005-0000-0000-0000CC000000}"/>
    <cellStyle name="Normal 2 99" xfId="193" xr:uid="{00000000-0005-0000-0000-0000CD000000}"/>
    <cellStyle name="Normal 20" xfId="194" xr:uid="{00000000-0005-0000-0000-0000CE000000}"/>
    <cellStyle name="Normal 21" xfId="195" xr:uid="{00000000-0005-0000-0000-0000CF000000}"/>
    <cellStyle name="Normal 22" xfId="196" xr:uid="{00000000-0005-0000-0000-0000D0000000}"/>
    <cellStyle name="Normal 23" xfId="197" xr:uid="{00000000-0005-0000-0000-0000D1000000}"/>
    <cellStyle name="Normal 24" xfId="198" xr:uid="{00000000-0005-0000-0000-0000D2000000}"/>
    <cellStyle name="Normal 25" xfId="199" xr:uid="{00000000-0005-0000-0000-0000D3000000}"/>
    <cellStyle name="Normal 26" xfId="200" xr:uid="{00000000-0005-0000-0000-0000D4000000}"/>
    <cellStyle name="Normal 27" xfId="201" xr:uid="{00000000-0005-0000-0000-0000D5000000}"/>
    <cellStyle name="Normal 28" xfId="202" xr:uid="{00000000-0005-0000-0000-0000D6000000}"/>
    <cellStyle name="Normal 29" xfId="203" xr:uid="{00000000-0005-0000-0000-0000D7000000}"/>
    <cellStyle name="Normal 3" xfId="955" xr:uid="{00000000-0005-0000-0000-0000D8000000}"/>
    <cellStyle name="Normal 3 10" xfId="204" xr:uid="{00000000-0005-0000-0000-0000D9000000}"/>
    <cellStyle name="Normal 3 100" xfId="205" xr:uid="{00000000-0005-0000-0000-0000DA000000}"/>
    <cellStyle name="Normal 3 101" xfId="206" xr:uid="{00000000-0005-0000-0000-0000DB000000}"/>
    <cellStyle name="Normal 3 102" xfId="207" xr:uid="{00000000-0005-0000-0000-0000DC000000}"/>
    <cellStyle name="Normal 3 103" xfId="208" xr:uid="{00000000-0005-0000-0000-0000DD000000}"/>
    <cellStyle name="Normal 3 104" xfId="209" xr:uid="{00000000-0005-0000-0000-0000DE000000}"/>
    <cellStyle name="Normal 3 105" xfId="210" xr:uid="{00000000-0005-0000-0000-0000DF000000}"/>
    <cellStyle name="Normal 3 106" xfId="211" xr:uid="{00000000-0005-0000-0000-0000E0000000}"/>
    <cellStyle name="Normal 3 107" xfId="212" xr:uid="{00000000-0005-0000-0000-0000E1000000}"/>
    <cellStyle name="Normal 3 108" xfId="213" xr:uid="{00000000-0005-0000-0000-0000E2000000}"/>
    <cellStyle name="Normal 3 109" xfId="214" xr:uid="{00000000-0005-0000-0000-0000E3000000}"/>
    <cellStyle name="Normal 3 11" xfId="215" xr:uid="{00000000-0005-0000-0000-0000E4000000}"/>
    <cellStyle name="Normal 3 110" xfId="216" xr:uid="{00000000-0005-0000-0000-0000E5000000}"/>
    <cellStyle name="Normal 3 111" xfId="217" xr:uid="{00000000-0005-0000-0000-0000E6000000}"/>
    <cellStyle name="Normal 3 112" xfId="218" xr:uid="{00000000-0005-0000-0000-0000E7000000}"/>
    <cellStyle name="Normal 3 113" xfId="219" xr:uid="{00000000-0005-0000-0000-0000E8000000}"/>
    <cellStyle name="Normal 3 114" xfId="220" xr:uid="{00000000-0005-0000-0000-0000E9000000}"/>
    <cellStyle name="Normal 3 115" xfId="221" xr:uid="{00000000-0005-0000-0000-0000EA000000}"/>
    <cellStyle name="Normal 3 116" xfId="222" xr:uid="{00000000-0005-0000-0000-0000EB000000}"/>
    <cellStyle name="Normal 3 117" xfId="223" xr:uid="{00000000-0005-0000-0000-0000EC000000}"/>
    <cellStyle name="Normal 3 118" xfId="224" xr:uid="{00000000-0005-0000-0000-0000ED000000}"/>
    <cellStyle name="Normal 3 119" xfId="225" xr:uid="{00000000-0005-0000-0000-0000EE000000}"/>
    <cellStyle name="Normal 3 12" xfId="226" xr:uid="{00000000-0005-0000-0000-0000EF000000}"/>
    <cellStyle name="Normal 3 120" xfId="227" xr:uid="{00000000-0005-0000-0000-0000F0000000}"/>
    <cellStyle name="Normal 3 121" xfId="228" xr:uid="{00000000-0005-0000-0000-0000F1000000}"/>
    <cellStyle name="Normal 3 122" xfId="229" xr:uid="{00000000-0005-0000-0000-0000F2000000}"/>
    <cellStyle name="Normal 3 123" xfId="230" xr:uid="{00000000-0005-0000-0000-0000F3000000}"/>
    <cellStyle name="Normal 3 124" xfId="231" xr:uid="{00000000-0005-0000-0000-0000F4000000}"/>
    <cellStyle name="Normal 3 125" xfId="232" xr:uid="{00000000-0005-0000-0000-0000F5000000}"/>
    <cellStyle name="Normal 3 126" xfId="233" xr:uid="{00000000-0005-0000-0000-0000F6000000}"/>
    <cellStyle name="Normal 3 127" xfId="234" xr:uid="{00000000-0005-0000-0000-0000F7000000}"/>
    <cellStyle name="Normal 3 128" xfId="235" xr:uid="{00000000-0005-0000-0000-0000F8000000}"/>
    <cellStyle name="Normal 3 129" xfId="236" xr:uid="{00000000-0005-0000-0000-0000F9000000}"/>
    <cellStyle name="Normal 3 13" xfId="237" xr:uid="{00000000-0005-0000-0000-0000FA000000}"/>
    <cellStyle name="Normal 3 130" xfId="238" xr:uid="{00000000-0005-0000-0000-0000FB000000}"/>
    <cellStyle name="Normal 3 131" xfId="239" xr:uid="{00000000-0005-0000-0000-0000FC000000}"/>
    <cellStyle name="Normal 3 132" xfId="240" xr:uid="{00000000-0005-0000-0000-0000FD000000}"/>
    <cellStyle name="Normal 3 133" xfId="241" xr:uid="{00000000-0005-0000-0000-0000FE000000}"/>
    <cellStyle name="Normal 3 134" xfId="242" xr:uid="{00000000-0005-0000-0000-0000FF000000}"/>
    <cellStyle name="Normal 3 135" xfId="243" xr:uid="{00000000-0005-0000-0000-000000010000}"/>
    <cellStyle name="Normal 3 136" xfId="244" xr:uid="{00000000-0005-0000-0000-000001010000}"/>
    <cellStyle name="Normal 3 137" xfId="957" xr:uid="{00000000-0005-0000-0000-000002010000}"/>
    <cellStyle name="Normal 3 137 2" xfId="2376" xr:uid="{00000000-0005-0000-0000-000003010000}"/>
    <cellStyle name="Normal 3 137 3" xfId="2101" xr:uid="{00000000-0005-0000-0000-000004010000}"/>
    <cellStyle name="Normal 3 137 3 2" xfId="3666" xr:uid="{00000000-0005-0000-0000-000005010000}"/>
    <cellStyle name="Normal 3 138" xfId="1241" xr:uid="{00000000-0005-0000-0000-000006010000}"/>
    <cellStyle name="Normal 3 138 2" xfId="1810" xr:uid="{00000000-0005-0000-0000-000007010000}"/>
    <cellStyle name="Normal 3 138 2 2" xfId="3375" xr:uid="{00000000-0005-0000-0000-000008010000}"/>
    <cellStyle name="Normal 3 138 3" xfId="2374" xr:uid="{00000000-0005-0000-0000-000009010000}"/>
    <cellStyle name="Normal 3 138 3 2" xfId="3939" xr:uid="{00000000-0005-0000-0000-00000A010000}"/>
    <cellStyle name="Normal 3 138 4" xfId="2806" xr:uid="{00000000-0005-0000-0000-00000B010000}"/>
    <cellStyle name="Normal 3 139" xfId="1526" xr:uid="{00000000-0005-0000-0000-00000C010000}"/>
    <cellStyle name="Normal 3 139 2" xfId="3091" xr:uid="{00000000-0005-0000-0000-00000D010000}"/>
    <cellStyle name="Normal 3 14" xfId="245" xr:uid="{00000000-0005-0000-0000-00000E010000}"/>
    <cellStyle name="Normal 3 140" xfId="2522" xr:uid="{00000000-0005-0000-0000-00000F010000}"/>
    <cellStyle name="Normal 3 15" xfId="246" xr:uid="{00000000-0005-0000-0000-000010010000}"/>
    <cellStyle name="Normal 3 16" xfId="247" xr:uid="{00000000-0005-0000-0000-000011010000}"/>
    <cellStyle name="Normal 3 17" xfId="248" xr:uid="{00000000-0005-0000-0000-000012010000}"/>
    <cellStyle name="Normal 3 18" xfId="249" xr:uid="{00000000-0005-0000-0000-000013010000}"/>
    <cellStyle name="Normal 3 19" xfId="250" xr:uid="{00000000-0005-0000-0000-000014010000}"/>
    <cellStyle name="Normal 3 2" xfId="251" xr:uid="{00000000-0005-0000-0000-000015010000}"/>
    <cellStyle name="Normal 3 20" xfId="252" xr:uid="{00000000-0005-0000-0000-000016010000}"/>
    <cellStyle name="Normal 3 21" xfId="253" xr:uid="{00000000-0005-0000-0000-000017010000}"/>
    <cellStyle name="Normal 3 22" xfId="254" xr:uid="{00000000-0005-0000-0000-000018010000}"/>
    <cellStyle name="Normal 3 23" xfId="255" xr:uid="{00000000-0005-0000-0000-000019010000}"/>
    <cellStyle name="Normal 3 24" xfId="256" xr:uid="{00000000-0005-0000-0000-00001A010000}"/>
    <cellStyle name="Normal 3 25" xfId="257" xr:uid="{00000000-0005-0000-0000-00001B010000}"/>
    <cellStyle name="Normal 3 26" xfId="258" xr:uid="{00000000-0005-0000-0000-00001C010000}"/>
    <cellStyle name="Normal 3 27" xfId="259" xr:uid="{00000000-0005-0000-0000-00001D010000}"/>
    <cellStyle name="Normal 3 28" xfId="260" xr:uid="{00000000-0005-0000-0000-00001E010000}"/>
    <cellStyle name="Normal 3 29" xfId="261" xr:uid="{00000000-0005-0000-0000-00001F010000}"/>
    <cellStyle name="Normal 3 3" xfId="262" xr:uid="{00000000-0005-0000-0000-000020010000}"/>
    <cellStyle name="Normal 3 30" xfId="263" xr:uid="{00000000-0005-0000-0000-000021010000}"/>
    <cellStyle name="Normal 3 31" xfId="264" xr:uid="{00000000-0005-0000-0000-000022010000}"/>
    <cellStyle name="Normal 3 32" xfId="265" xr:uid="{00000000-0005-0000-0000-000023010000}"/>
    <cellStyle name="Normal 3 33" xfId="266" xr:uid="{00000000-0005-0000-0000-000024010000}"/>
    <cellStyle name="Normal 3 34" xfId="267" xr:uid="{00000000-0005-0000-0000-000025010000}"/>
    <cellStyle name="Normal 3 35" xfId="268" xr:uid="{00000000-0005-0000-0000-000026010000}"/>
    <cellStyle name="Normal 3 36" xfId="269" xr:uid="{00000000-0005-0000-0000-000027010000}"/>
    <cellStyle name="Normal 3 37" xfId="270" xr:uid="{00000000-0005-0000-0000-000028010000}"/>
    <cellStyle name="Normal 3 38" xfId="271" xr:uid="{00000000-0005-0000-0000-000029010000}"/>
    <cellStyle name="Normal 3 39" xfId="272" xr:uid="{00000000-0005-0000-0000-00002A010000}"/>
    <cellStyle name="Normal 3 4" xfId="273" xr:uid="{00000000-0005-0000-0000-00002B010000}"/>
    <cellStyle name="Normal 3 40" xfId="274" xr:uid="{00000000-0005-0000-0000-00002C010000}"/>
    <cellStyle name="Normal 3 41" xfId="275" xr:uid="{00000000-0005-0000-0000-00002D010000}"/>
    <cellStyle name="Normal 3 42" xfId="276" xr:uid="{00000000-0005-0000-0000-00002E010000}"/>
    <cellStyle name="Normal 3 43" xfId="277" xr:uid="{00000000-0005-0000-0000-00002F010000}"/>
    <cellStyle name="Normal 3 44" xfId="278" xr:uid="{00000000-0005-0000-0000-000030010000}"/>
    <cellStyle name="Normal 3 45" xfId="279" xr:uid="{00000000-0005-0000-0000-000031010000}"/>
    <cellStyle name="Normal 3 46" xfId="280" xr:uid="{00000000-0005-0000-0000-000032010000}"/>
    <cellStyle name="Normal 3 47" xfId="281" xr:uid="{00000000-0005-0000-0000-000033010000}"/>
    <cellStyle name="Normal 3 48" xfId="282" xr:uid="{00000000-0005-0000-0000-000034010000}"/>
    <cellStyle name="Normal 3 49" xfId="283" xr:uid="{00000000-0005-0000-0000-000035010000}"/>
    <cellStyle name="Normal 3 5" xfId="284" xr:uid="{00000000-0005-0000-0000-000036010000}"/>
    <cellStyle name="Normal 3 50" xfId="285" xr:uid="{00000000-0005-0000-0000-000037010000}"/>
    <cellStyle name="Normal 3 51" xfId="286" xr:uid="{00000000-0005-0000-0000-000038010000}"/>
    <cellStyle name="Normal 3 52" xfId="287" xr:uid="{00000000-0005-0000-0000-000039010000}"/>
    <cellStyle name="Normal 3 53" xfId="288" xr:uid="{00000000-0005-0000-0000-00003A010000}"/>
    <cellStyle name="Normal 3 54" xfId="289" xr:uid="{00000000-0005-0000-0000-00003B010000}"/>
    <cellStyle name="Normal 3 55" xfId="290" xr:uid="{00000000-0005-0000-0000-00003C010000}"/>
    <cellStyle name="Normal 3 56" xfId="291" xr:uid="{00000000-0005-0000-0000-00003D010000}"/>
    <cellStyle name="Normal 3 57" xfId="292" xr:uid="{00000000-0005-0000-0000-00003E010000}"/>
    <cellStyle name="Normal 3 58" xfId="293" xr:uid="{00000000-0005-0000-0000-00003F010000}"/>
    <cellStyle name="Normal 3 59" xfId="294" xr:uid="{00000000-0005-0000-0000-000040010000}"/>
    <cellStyle name="Normal 3 6" xfId="295" xr:uid="{00000000-0005-0000-0000-000041010000}"/>
    <cellStyle name="Normal 3 60" xfId="296" xr:uid="{00000000-0005-0000-0000-000042010000}"/>
    <cellStyle name="Normal 3 61" xfId="297" xr:uid="{00000000-0005-0000-0000-000043010000}"/>
    <cellStyle name="Normal 3 62" xfId="298" xr:uid="{00000000-0005-0000-0000-000044010000}"/>
    <cellStyle name="Normal 3 63" xfId="299" xr:uid="{00000000-0005-0000-0000-000045010000}"/>
    <cellStyle name="Normal 3 64" xfId="300" xr:uid="{00000000-0005-0000-0000-000046010000}"/>
    <cellStyle name="Normal 3 65" xfId="301" xr:uid="{00000000-0005-0000-0000-000047010000}"/>
    <cellStyle name="Normal 3 66" xfId="302" xr:uid="{00000000-0005-0000-0000-000048010000}"/>
    <cellStyle name="Normal 3 67" xfId="303" xr:uid="{00000000-0005-0000-0000-000049010000}"/>
    <cellStyle name="Normal 3 68" xfId="304" xr:uid="{00000000-0005-0000-0000-00004A010000}"/>
    <cellStyle name="Normal 3 69" xfId="305" xr:uid="{00000000-0005-0000-0000-00004B010000}"/>
    <cellStyle name="Normal 3 7" xfId="306" xr:uid="{00000000-0005-0000-0000-00004C010000}"/>
    <cellStyle name="Normal 3 70" xfId="307" xr:uid="{00000000-0005-0000-0000-00004D010000}"/>
    <cellStyle name="Normal 3 71" xfId="308" xr:uid="{00000000-0005-0000-0000-00004E010000}"/>
    <cellStyle name="Normal 3 72" xfId="309" xr:uid="{00000000-0005-0000-0000-00004F010000}"/>
    <cellStyle name="Normal 3 73" xfId="310" xr:uid="{00000000-0005-0000-0000-000050010000}"/>
    <cellStyle name="Normal 3 74" xfId="311" xr:uid="{00000000-0005-0000-0000-000051010000}"/>
    <cellStyle name="Normal 3 75" xfId="312" xr:uid="{00000000-0005-0000-0000-000052010000}"/>
    <cellStyle name="Normal 3 76" xfId="313" xr:uid="{00000000-0005-0000-0000-000053010000}"/>
    <cellStyle name="Normal 3 77" xfId="314" xr:uid="{00000000-0005-0000-0000-000054010000}"/>
    <cellStyle name="Normal 3 78" xfId="315" xr:uid="{00000000-0005-0000-0000-000055010000}"/>
    <cellStyle name="Normal 3 79" xfId="316" xr:uid="{00000000-0005-0000-0000-000056010000}"/>
    <cellStyle name="Normal 3 8" xfId="317" xr:uid="{00000000-0005-0000-0000-000057010000}"/>
    <cellStyle name="Normal 3 80" xfId="318" xr:uid="{00000000-0005-0000-0000-000058010000}"/>
    <cellStyle name="Normal 3 81" xfId="319" xr:uid="{00000000-0005-0000-0000-000059010000}"/>
    <cellStyle name="Normal 3 82" xfId="320" xr:uid="{00000000-0005-0000-0000-00005A010000}"/>
    <cellStyle name="Normal 3 83" xfId="321" xr:uid="{00000000-0005-0000-0000-00005B010000}"/>
    <cellStyle name="Normal 3 84" xfId="322" xr:uid="{00000000-0005-0000-0000-00005C010000}"/>
    <cellStyle name="Normal 3 85" xfId="323" xr:uid="{00000000-0005-0000-0000-00005D010000}"/>
    <cellStyle name="Normal 3 86" xfId="324" xr:uid="{00000000-0005-0000-0000-00005E010000}"/>
    <cellStyle name="Normal 3 87" xfId="325" xr:uid="{00000000-0005-0000-0000-00005F010000}"/>
    <cellStyle name="Normal 3 88" xfId="326" xr:uid="{00000000-0005-0000-0000-000060010000}"/>
    <cellStyle name="Normal 3 89" xfId="327" xr:uid="{00000000-0005-0000-0000-000061010000}"/>
    <cellStyle name="Normal 3 9" xfId="328" xr:uid="{00000000-0005-0000-0000-000062010000}"/>
    <cellStyle name="Normal 3 90" xfId="329" xr:uid="{00000000-0005-0000-0000-000063010000}"/>
    <cellStyle name="Normal 3 91" xfId="330" xr:uid="{00000000-0005-0000-0000-000064010000}"/>
    <cellStyle name="Normal 3 92" xfId="331" xr:uid="{00000000-0005-0000-0000-000065010000}"/>
    <cellStyle name="Normal 3 93" xfId="332" xr:uid="{00000000-0005-0000-0000-000066010000}"/>
    <cellStyle name="Normal 3 94" xfId="333" xr:uid="{00000000-0005-0000-0000-000067010000}"/>
    <cellStyle name="Normal 3 95" xfId="334" xr:uid="{00000000-0005-0000-0000-000068010000}"/>
    <cellStyle name="Normal 3 96" xfId="335" xr:uid="{00000000-0005-0000-0000-000069010000}"/>
    <cellStyle name="Normal 3 97" xfId="336" xr:uid="{00000000-0005-0000-0000-00006A010000}"/>
    <cellStyle name="Normal 3 98" xfId="337" xr:uid="{00000000-0005-0000-0000-00006B010000}"/>
    <cellStyle name="Normal 3 99" xfId="338" xr:uid="{00000000-0005-0000-0000-00006C010000}"/>
    <cellStyle name="Normal 30" xfId="339" xr:uid="{00000000-0005-0000-0000-00006D010000}"/>
    <cellStyle name="Normal 31" xfId="340" xr:uid="{00000000-0005-0000-0000-00006E010000}"/>
    <cellStyle name="Normal 32" xfId="341" xr:uid="{00000000-0005-0000-0000-00006F010000}"/>
    <cellStyle name="Normal 33" xfId="342" xr:uid="{00000000-0005-0000-0000-000070010000}"/>
    <cellStyle name="Normal 34" xfId="343" xr:uid="{00000000-0005-0000-0000-000071010000}"/>
    <cellStyle name="Normal 35" xfId="344" xr:uid="{00000000-0005-0000-0000-000072010000}"/>
    <cellStyle name="Normal 36" xfId="345" xr:uid="{00000000-0005-0000-0000-000073010000}"/>
    <cellStyle name="Normal 37" xfId="346" xr:uid="{00000000-0005-0000-0000-000074010000}"/>
    <cellStyle name="Normal 38" xfId="347" xr:uid="{00000000-0005-0000-0000-000075010000}"/>
    <cellStyle name="Normal 39" xfId="348" xr:uid="{00000000-0005-0000-0000-000076010000}"/>
    <cellStyle name="Normal 4" xfId="956" xr:uid="{00000000-0005-0000-0000-000077010000}"/>
    <cellStyle name="Normal 4 10" xfId="349" xr:uid="{00000000-0005-0000-0000-000078010000}"/>
    <cellStyle name="Normal 4 10 2" xfId="961" xr:uid="{00000000-0005-0000-0000-000079010000}"/>
    <cellStyle name="Normal 4 10 2 2" xfId="1245" xr:uid="{00000000-0005-0000-0000-00007A010000}"/>
    <cellStyle name="Normal 4 10 2 2 2" xfId="1814" xr:uid="{00000000-0005-0000-0000-00007B010000}"/>
    <cellStyle name="Normal 4 10 2 2 2 2" xfId="3379" xr:uid="{00000000-0005-0000-0000-00007C010000}"/>
    <cellStyle name="Normal 4 10 2 2 3" xfId="2810" xr:uid="{00000000-0005-0000-0000-00007D010000}"/>
    <cellStyle name="Normal 4 10 2 3" xfId="1530" xr:uid="{00000000-0005-0000-0000-00007E010000}"/>
    <cellStyle name="Normal 4 10 2 3 2" xfId="3095" xr:uid="{00000000-0005-0000-0000-00007F010000}"/>
    <cellStyle name="Normal 4 10 2 4" xfId="2104" xr:uid="{00000000-0005-0000-0000-000080010000}"/>
    <cellStyle name="Normal 4 10 2 4 2" xfId="3669" xr:uid="{00000000-0005-0000-0000-000081010000}"/>
    <cellStyle name="Normal 4 10 2 5" xfId="2526" xr:uid="{00000000-0005-0000-0000-000082010000}"/>
    <cellStyle name="Normal 4 10 3" xfId="1106" xr:uid="{00000000-0005-0000-0000-000083010000}"/>
    <cellStyle name="Normal 4 10 3 2" xfId="1675" xr:uid="{00000000-0005-0000-0000-000084010000}"/>
    <cellStyle name="Normal 4 10 3 2 2" xfId="3240" xr:uid="{00000000-0005-0000-0000-000085010000}"/>
    <cellStyle name="Normal 4 10 3 3" xfId="2239" xr:uid="{00000000-0005-0000-0000-000086010000}"/>
    <cellStyle name="Normal 4 10 3 3 2" xfId="3804" xr:uid="{00000000-0005-0000-0000-000087010000}"/>
    <cellStyle name="Normal 4 10 3 4" xfId="2671" xr:uid="{00000000-0005-0000-0000-000088010000}"/>
    <cellStyle name="Normal 4 10 4" xfId="1391" xr:uid="{00000000-0005-0000-0000-000089010000}"/>
    <cellStyle name="Normal 4 10 4 2" xfId="2956" xr:uid="{00000000-0005-0000-0000-00008A010000}"/>
    <cellStyle name="Normal 4 10 5" xfId="1961" xr:uid="{00000000-0005-0000-0000-00008B010000}"/>
    <cellStyle name="Normal 4 10 5 2" xfId="3526" xr:uid="{00000000-0005-0000-0000-00008C010000}"/>
    <cellStyle name="Normal 4 10 6" xfId="2382" xr:uid="{00000000-0005-0000-0000-00008D010000}"/>
    <cellStyle name="Normal 4 100" xfId="350" xr:uid="{00000000-0005-0000-0000-00008E010000}"/>
    <cellStyle name="Normal 4 100 2" xfId="962" xr:uid="{00000000-0005-0000-0000-00008F010000}"/>
    <cellStyle name="Normal 4 100 2 2" xfId="1246" xr:uid="{00000000-0005-0000-0000-000090010000}"/>
    <cellStyle name="Normal 4 100 2 2 2" xfId="1815" xr:uid="{00000000-0005-0000-0000-000091010000}"/>
    <cellStyle name="Normal 4 100 2 2 2 2" xfId="3380" xr:uid="{00000000-0005-0000-0000-000092010000}"/>
    <cellStyle name="Normal 4 100 2 2 3" xfId="2811" xr:uid="{00000000-0005-0000-0000-000093010000}"/>
    <cellStyle name="Normal 4 100 2 3" xfId="1531" xr:uid="{00000000-0005-0000-0000-000094010000}"/>
    <cellStyle name="Normal 4 100 2 3 2" xfId="3096" xr:uid="{00000000-0005-0000-0000-000095010000}"/>
    <cellStyle name="Normal 4 100 2 4" xfId="2105" xr:uid="{00000000-0005-0000-0000-000096010000}"/>
    <cellStyle name="Normal 4 100 2 4 2" xfId="3670" xr:uid="{00000000-0005-0000-0000-000097010000}"/>
    <cellStyle name="Normal 4 100 2 5" xfId="2527" xr:uid="{00000000-0005-0000-0000-000098010000}"/>
    <cellStyle name="Normal 4 100 3" xfId="1107" xr:uid="{00000000-0005-0000-0000-000099010000}"/>
    <cellStyle name="Normal 4 100 3 2" xfId="1676" xr:uid="{00000000-0005-0000-0000-00009A010000}"/>
    <cellStyle name="Normal 4 100 3 2 2" xfId="3241" xr:uid="{00000000-0005-0000-0000-00009B010000}"/>
    <cellStyle name="Normal 4 100 3 3" xfId="2240" xr:uid="{00000000-0005-0000-0000-00009C010000}"/>
    <cellStyle name="Normal 4 100 3 3 2" xfId="3805" xr:uid="{00000000-0005-0000-0000-00009D010000}"/>
    <cellStyle name="Normal 4 100 3 4" xfId="2672" xr:uid="{00000000-0005-0000-0000-00009E010000}"/>
    <cellStyle name="Normal 4 100 4" xfId="1392" xr:uid="{00000000-0005-0000-0000-00009F010000}"/>
    <cellStyle name="Normal 4 100 4 2" xfId="2957" xr:uid="{00000000-0005-0000-0000-0000A0010000}"/>
    <cellStyle name="Normal 4 100 5" xfId="1962" xr:uid="{00000000-0005-0000-0000-0000A1010000}"/>
    <cellStyle name="Normal 4 100 5 2" xfId="3527" xr:uid="{00000000-0005-0000-0000-0000A2010000}"/>
    <cellStyle name="Normal 4 100 6" xfId="2383" xr:uid="{00000000-0005-0000-0000-0000A3010000}"/>
    <cellStyle name="Normal 4 101" xfId="351" xr:uid="{00000000-0005-0000-0000-0000A4010000}"/>
    <cellStyle name="Normal 4 101 2" xfId="963" xr:uid="{00000000-0005-0000-0000-0000A5010000}"/>
    <cellStyle name="Normal 4 101 2 2" xfId="1247" xr:uid="{00000000-0005-0000-0000-0000A6010000}"/>
    <cellStyle name="Normal 4 101 2 2 2" xfId="1816" xr:uid="{00000000-0005-0000-0000-0000A7010000}"/>
    <cellStyle name="Normal 4 101 2 2 2 2" xfId="3381" xr:uid="{00000000-0005-0000-0000-0000A8010000}"/>
    <cellStyle name="Normal 4 101 2 2 3" xfId="2812" xr:uid="{00000000-0005-0000-0000-0000A9010000}"/>
    <cellStyle name="Normal 4 101 2 3" xfId="1532" xr:uid="{00000000-0005-0000-0000-0000AA010000}"/>
    <cellStyle name="Normal 4 101 2 3 2" xfId="3097" xr:uid="{00000000-0005-0000-0000-0000AB010000}"/>
    <cellStyle name="Normal 4 101 2 4" xfId="2106" xr:uid="{00000000-0005-0000-0000-0000AC010000}"/>
    <cellStyle name="Normal 4 101 2 4 2" xfId="3671" xr:uid="{00000000-0005-0000-0000-0000AD010000}"/>
    <cellStyle name="Normal 4 101 2 5" xfId="2528" xr:uid="{00000000-0005-0000-0000-0000AE010000}"/>
    <cellStyle name="Normal 4 101 3" xfId="1108" xr:uid="{00000000-0005-0000-0000-0000AF010000}"/>
    <cellStyle name="Normal 4 101 3 2" xfId="1677" xr:uid="{00000000-0005-0000-0000-0000B0010000}"/>
    <cellStyle name="Normal 4 101 3 2 2" xfId="3242" xr:uid="{00000000-0005-0000-0000-0000B1010000}"/>
    <cellStyle name="Normal 4 101 3 3" xfId="2241" xr:uid="{00000000-0005-0000-0000-0000B2010000}"/>
    <cellStyle name="Normal 4 101 3 3 2" xfId="3806" xr:uid="{00000000-0005-0000-0000-0000B3010000}"/>
    <cellStyle name="Normal 4 101 3 4" xfId="2673" xr:uid="{00000000-0005-0000-0000-0000B4010000}"/>
    <cellStyle name="Normal 4 101 4" xfId="1393" xr:uid="{00000000-0005-0000-0000-0000B5010000}"/>
    <cellStyle name="Normal 4 101 4 2" xfId="2958" xr:uid="{00000000-0005-0000-0000-0000B6010000}"/>
    <cellStyle name="Normal 4 101 5" xfId="1963" xr:uid="{00000000-0005-0000-0000-0000B7010000}"/>
    <cellStyle name="Normal 4 101 5 2" xfId="3528" xr:uid="{00000000-0005-0000-0000-0000B8010000}"/>
    <cellStyle name="Normal 4 101 6" xfId="2384" xr:uid="{00000000-0005-0000-0000-0000B9010000}"/>
    <cellStyle name="Normal 4 102" xfId="352" xr:uid="{00000000-0005-0000-0000-0000BA010000}"/>
    <cellStyle name="Normal 4 102 2" xfId="964" xr:uid="{00000000-0005-0000-0000-0000BB010000}"/>
    <cellStyle name="Normal 4 102 2 2" xfId="1248" xr:uid="{00000000-0005-0000-0000-0000BC010000}"/>
    <cellStyle name="Normal 4 102 2 2 2" xfId="1817" xr:uid="{00000000-0005-0000-0000-0000BD010000}"/>
    <cellStyle name="Normal 4 102 2 2 2 2" xfId="3382" xr:uid="{00000000-0005-0000-0000-0000BE010000}"/>
    <cellStyle name="Normal 4 102 2 2 3" xfId="2813" xr:uid="{00000000-0005-0000-0000-0000BF010000}"/>
    <cellStyle name="Normal 4 102 2 3" xfId="1533" xr:uid="{00000000-0005-0000-0000-0000C0010000}"/>
    <cellStyle name="Normal 4 102 2 3 2" xfId="3098" xr:uid="{00000000-0005-0000-0000-0000C1010000}"/>
    <cellStyle name="Normal 4 102 2 4" xfId="2107" xr:uid="{00000000-0005-0000-0000-0000C2010000}"/>
    <cellStyle name="Normal 4 102 2 4 2" xfId="3672" xr:uid="{00000000-0005-0000-0000-0000C3010000}"/>
    <cellStyle name="Normal 4 102 2 5" xfId="2529" xr:uid="{00000000-0005-0000-0000-0000C4010000}"/>
    <cellStyle name="Normal 4 102 3" xfId="1109" xr:uid="{00000000-0005-0000-0000-0000C5010000}"/>
    <cellStyle name="Normal 4 102 3 2" xfId="1678" xr:uid="{00000000-0005-0000-0000-0000C6010000}"/>
    <cellStyle name="Normal 4 102 3 2 2" xfId="3243" xr:uid="{00000000-0005-0000-0000-0000C7010000}"/>
    <cellStyle name="Normal 4 102 3 3" xfId="2242" xr:uid="{00000000-0005-0000-0000-0000C8010000}"/>
    <cellStyle name="Normal 4 102 3 3 2" xfId="3807" xr:uid="{00000000-0005-0000-0000-0000C9010000}"/>
    <cellStyle name="Normal 4 102 3 4" xfId="2674" xr:uid="{00000000-0005-0000-0000-0000CA010000}"/>
    <cellStyle name="Normal 4 102 4" xfId="1394" xr:uid="{00000000-0005-0000-0000-0000CB010000}"/>
    <cellStyle name="Normal 4 102 4 2" xfId="2959" xr:uid="{00000000-0005-0000-0000-0000CC010000}"/>
    <cellStyle name="Normal 4 102 5" xfId="1964" xr:uid="{00000000-0005-0000-0000-0000CD010000}"/>
    <cellStyle name="Normal 4 102 5 2" xfId="3529" xr:uid="{00000000-0005-0000-0000-0000CE010000}"/>
    <cellStyle name="Normal 4 102 6" xfId="2385" xr:uid="{00000000-0005-0000-0000-0000CF010000}"/>
    <cellStyle name="Normal 4 103" xfId="353" xr:uid="{00000000-0005-0000-0000-0000D0010000}"/>
    <cellStyle name="Normal 4 103 2" xfId="965" xr:uid="{00000000-0005-0000-0000-0000D1010000}"/>
    <cellStyle name="Normal 4 103 2 2" xfId="1249" xr:uid="{00000000-0005-0000-0000-0000D2010000}"/>
    <cellStyle name="Normal 4 103 2 2 2" xfId="1818" xr:uid="{00000000-0005-0000-0000-0000D3010000}"/>
    <cellStyle name="Normal 4 103 2 2 2 2" xfId="3383" xr:uid="{00000000-0005-0000-0000-0000D4010000}"/>
    <cellStyle name="Normal 4 103 2 2 3" xfId="2814" xr:uid="{00000000-0005-0000-0000-0000D5010000}"/>
    <cellStyle name="Normal 4 103 2 3" xfId="1534" xr:uid="{00000000-0005-0000-0000-0000D6010000}"/>
    <cellStyle name="Normal 4 103 2 3 2" xfId="3099" xr:uid="{00000000-0005-0000-0000-0000D7010000}"/>
    <cellStyle name="Normal 4 103 2 4" xfId="2108" xr:uid="{00000000-0005-0000-0000-0000D8010000}"/>
    <cellStyle name="Normal 4 103 2 4 2" xfId="3673" xr:uid="{00000000-0005-0000-0000-0000D9010000}"/>
    <cellStyle name="Normal 4 103 2 5" xfId="2530" xr:uid="{00000000-0005-0000-0000-0000DA010000}"/>
    <cellStyle name="Normal 4 103 3" xfId="1110" xr:uid="{00000000-0005-0000-0000-0000DB010000}"/>
    <cellStyle name="Normal 4 103 3 2" xfId="1679" xr:uid="{00000000-0005-0000-0000-0000DC010000}"/>
    <cellStyle name="Normal 4 103 3 2 2" xfId="3244" xr:uid="{00000000-0005-0000-0000-0000DD010000}"/>
    <cellStyle name="Normal 4 103 3 3" xfId="2243" xr:uid="{00000000-0005-0000-0000-0000DE010000}"/>
    <cellStyle name="Normal 4 103 3 3 2" xfId="3808" xr:uid="{00000000-0005-0000-0000-0000DF010000}"/>
    <cellStyle name="Normal 4 103 3 4" xfId="2675" xr:uid="{00000000-0005-0000-0000-0000E0010000}"/>
    <cellStyle name="Normal 4 103 4" xfId="1395" xr:uid="{00000000-0005-0000-0000-0000E1010000}"/>
    <cellStyle name="Normal 4 103 4 2" xfId="2960" xr:uid="{00000000-0005-0000-0000-0000E2010000}"/>
    <cellStyle name="Normal 4 103 5" xfId="1965" xr:uid="{00000000-0005-0000-0000-0000E3010000}"/>
    <cellStyle name="Normal 4 103 5 2" xfId="3530" xr:uid="{00000000-0005-0000-0000-0000E4010000}"/>
    <cellStyle name="Normal 4 103 6" xfId="2386" xr:uid="{00000000-0005-0000-0000-0000E5010000}"/>
    <cellStyle name="Normal 4 104" xfId="354" xr:uid="{00000000-0005-0000-0000-0000E6010000}"/>
    <cellStyle name="Normal 4 104 2" xfId="966" xr:uid="{00000000-0005-0000-0000-0000E7010000}"/>
    <cellStyle name="Normal 4 104 2 2" xfId="1250" xr:uid="{00000000-0005-0000-0000-0000E8010000}"/>
    <cellStyle name="Normal 4 104 2 2 2" xfId="1819" xr:uid="{00000000-0005-0000-0000-0000E9010000}"/>
    <cellStyle name="Normal 4 104 2 2 2 2" xfId="3384" xr:uid="{00000000-0005-0000-0000-0000EA010000}"/>
    <cellStyle name="Normal 4 104 2 2 3" xfId="2815" xr:uid="{00000000-0005-0000-0000-0000EB010000}"/>
    <cellStyle name="Normal 4 104 2 3" xfId="1535" xr:uid="{00000000-0005-0000-0000-0000EC010000}"/>
    <cellStyle name="Normal 4 104 2 3 2" xfId="3100" xr:uid="{00000000-0005-0000-0000-0000ED010000}"/>
    <cellStyle name="Normal 4 104 2 4" xfId="2109" xr:uid="{00000000-0005-0000-0000-0000EE010000}"/>
    <cellStyle name="Normal 4 104 2 4 2" xfId="3674" xr:uid="{00000000-0005-0000-0000-0000EF010000}"/>
    <cellStyle name="Normal 4 104 2 5" xfId="2531" xr:uid="{00000000-0005-0000-0000-0000F0010000}"/>
    <cellStyle name="Normal 4 104 3" xfId="1111" xr:uid="{00000000-0005-0000-0000-0000F1010000}"/>
    <cellStyle name="Normal 4 104 3 2" xfId="1680" xr:uid="{00000000-0005-0000-0000-0000F2010000}"/>
    <cellStyle name="Normal 4 104 3 2 2" xfId="3245" xr:uid="{00000000-0005-0000-0000-0000F3010000}"/>
    <cellStyle name="Normal 4 104 3 3" xfId="2244" xr:uid="{00000000-0005-0000-0000-0000F4010000}"/>
    <cellStyle name="Normal 4 104 3 3 2" xfId="3809" xr:uid="{00000000-0005-0000-0000-0000F5010000}"/>
    <cellStyle name="Normal 4 104 3 4" xfId="2676" xr:uid="{00000000-0005-0000-0000-0000F6010000}"/>
    <cellStyle name="Normal 4 104 4" xfId="1396" xr:uid="{00000000-0005-0000-0000-0000F7010000}"/>
    <cellStyle name="Normal 4 104 4 2" xfId="2961" xr:uid="{00000000-0005-0000-0000-0000F8010000}"/>
    <cellStyle name="Normal 4 104 5" xfId="1966" xr:uid="{00000000-0005-0000-0000-0000F9010000}"/>
    <cellStyle name="Normal 4 104 5 2" xfId="3531" xr:uid="{00000000-0005-0000-0000-0000FA010000}"/>
    <cellStyle name="Normal 4 104 6" xfId="2387" xr:uid="{00000000-0005-0000-0000-0000FB010000}"/>
    <cellStyle name="Normal 4 105" xfId="355" xr:uid="{00000000-0005-0000-0000-0000FC010000}"/>
    <cellStyle name="Normal 4 105 2" xfId="967" xr:uid="{00000000-0005-0000-0000-0000FD010000}"/>
    <cellStyle name="Normal 4 105 2 2" xfId="1251" xr:uid="{00000000-0005-0000-0000-0000FE010000}"/>
    <cellStyle name="Normal 4 105 2 2 2" xfId="1820" xr:uid="{00000000-0005-0000-0000-0000FF010000}"/>
    <cellStyle name="Normal 4 105 2 2 2 2" xfId="3385" xr:uid="{00000000-0005-0000-0000-000000020000}"/>
    <cellStyle name="Normal 4 105 2 2 3" xfId="2816" xr:uid="{00000000-0005-0000-0000-000001020000}"/>
    <cellStyle name="Normal 4 105 2 3" xfId="1536" xr:uid="{00000000-0005-0000-0000-000002020000}"/>
    <cellStyle name="Normal 4 105 2 3 2" xfId="3101" xr:uid="{00000000-0005-0000-0000-000003020000}"/>
    <cellStyle name="Normal 4 105 2 4" xfId="2110" xr:uid="{00000000-0005-0000-0000-000004020000}"/>
    <cellStyle name="Normal 4 105 2 4 2" xfId="3675" xr:uid="{00000000-0005-0000-0000-000005020000}"/>
    <cellStyle name="Normal 4 105 2 5" xfId="2532" xr:uid="{00000000-0005-0000-0000-000006020000}"/>
    <cellStyle name="Normal 4 105 3" xfId="1112" xr:uid="{00000000-0005-0000-0000-000007020000}"/>
    <cellStyle name="Normal 4 105 3 2" xfId="1681" xr:uid="{00000000-0005-0000-0000-000008020000}"/>
    <cellStyle name="Normal 4 105 3 2 2" xfId="3246" xr:uid="{00000000-0005-0000-0000-000009020000}"/>
    <cellStyle name="Normal 4 105 3 3" xfId="2245" xr:uid="{00000000-0005-0000-0000-00000A020000}"/>
    <cellStyle name="Normal 4 105 3 3 2" xfId="3810" xr:uid="{00000000-0005-0000-0000-00000B020000}"/>
    <cellStyle name="Normal 4 105 3 4" xfId="2677" xr:uid="{00000000-0005-0000-0000-00000C020000}"/>
    <cellStyle name="Normal 4 105 4" xfId="1397" xr:uid="{00000000-0005-0000-0000-00000D020000}"/>
    <cellStyle name="Normal 4 105 4 2" xfId="2962" xr:uid="{00000000-0005-0000-0000-00000E020000}"/>
    <cellStyle name="Normal 4 105 5" xfId="1967" xr:uid="{00000000-0005-0000-0000-00000F020000}"/>
    <cellStyle name="Normal 4 105 5 2" xfId="3532" xr:uid="{00000000-0005-0000-0000-000010020000}"/>
    <cellStyle name="Normal 4 105 6" xfId="2388" xr:uid="{00000000-0005-0000-0000-000011020000}"/>
    <cellStyle name="Normal 4 106" xfId="356" xr:uid="{00000000-0005-0000-0000-000012020000}"/>
    <cellStyle name="Normal 4 106 2" xfId="968" xr:uid="{00000000-0005-0000-0000-000013020000}"/>
    <cellStyle name="Normal 4 106 2 2" xfId="1252" xr:uid="{00000000-0005-0000-0000-000014020000}"/>
    <cellStyle name="Normal 4 106 2 2 2" xfId="1821" xr:uid="{00000000-0005-0000-0000-000015020000}"/>
    <cellStyle name="Normal 4 106 2 2 2 2" xfId="3386" xr:uid="{00000000-0005-0000-0000-000016020000}"/>
    <cellStyle name="Normal 4 106 2 2 3" xfId="2817" xr:uid="{00000000-0005-0000-0000-000017020000}"/>
    <cellStyle name="Normal 4 106 2 3" xfId="1537" xr:uid="{00000000-0005-0000-0000-000018020000}"/>
    <cellStyle name="Normal 4 106 2 3 2" xfId="3102" xr:uid="{00000000-0005-0000-0000-000019020000}"/>
    <cellStyle name="Normal 4 106 2 4" xfId="2111" xr:uid="{00000000-0005-0000-0000-00001A020000}"/>
    <cellStyle name="Normal 4 106 2 4 2" xfId="3676" xr:uid="{00000000-0005-0000-0000-00001B020000}"/>
    <cellStyle name="Normal 4 106 2 5" xfId="2533" xr:uid="{00000000-0005-0000-0000-00001C020000}"/>
    <cellStyle name="Normal 4 106 3" xfId="1113" xr:uid="{00000000-0005-0000-0000-00001D020000}"/>
    <cellStyle name="Normal 4 106 3 2" xfId="1682" xr:uid="{00000000-0005-0000-0000-00001E020000}"/>
    <cellStyle name="Normal 4 106 3 2 2" xfId="3247" xr:uid="{00000000-0005-0000-0000-00001F020000}"/>
    <cellStyle name="Normal 4 106 3 3" xfId="2246" xr:uid="{00000000-0005-0000-0000-000020020000}"/>
    <cellStyle name="Normal 4 106 3 3 2" xfId="3811" xr:uid="{00000000-0005-0000-0000-000021020000}"/>
    <cellStyle name="Normal 4 106 3 4" xfId="2678" xr:uid="{00000000-0005-0000-0000-000022020000}"/>
    <cellStyle name="Normal 4 106 4" xfId="1398" xr:uid="{00000000-0005-0000-0000-000023020000}"/>
    <cellStyle name="Normal 4 106 4 2" xfId="2963" xr:uid="{00000000-0005-0000-0000-000024020000}"/>
    <cellStyle name="Normal 4 106 5" xfId="1968" xr:uid="{00000000-0005-0000-0000-000025020000}"/>
    <cellStyle name="Normal 4 106 5 2" xfId="3533" xr:uid="{00000000-0005-0000-0000-000026020000}"/>
    <cellStyle name="Normal 4 106 6" xfId="2389" xr:uid="{00000000-0005-0000-0000-000027020000}"/>
    <cellStyle name="Normal 4 107" xfId="357" xr:uid="{00000000-0005-0000-0000-000028020000}"/>
    <cellStyle name="Normal 4 107 2" xfId="969" xr:uid="{00000000-0005-0000-0000-000029020000}"/>
    <cellStyle name="Normal 4 107 2 2" xfId="1253" xr:uid="{00000000-0005-0000-0000-00002A020000}"/>
    <cellStyle name="Normal 4 107 2 2 2" xfId="1822" xr:uid="{00000000-0005-0000-0000-00002B020000}"/>
    <cellStyle name="Normal 4 107 2 2 2 2" xfId="3387" xr:uid="{00000000-0005-0000-0000-00002C020000}"/>
    <cellStyle name="Normal 4 107 2 2 3" xfId="2818" xr:uid="{00000000-0005-0000-0000-00002D020000}"/>
    <cellStyle name="Normal 4 107 2 3" xfId="1538" xr:uid="{00000000-0005-0000-0000-00002E020000}"/>
    <cellStyle name="Normal 4 107 2 3 2" xfId="3103" xr:uid="{00000000-0005-0000-0000-00002F020000}"/>
    <cellStyle name="Normal 4 107 2 4" xfId="2112" xr:uid="{00000000-0005-0000-0000-000030020000}"/>
    <cellStyle name="Normal 4 107 2 4 2" xfId="3677" xr:uid="{00000000-0005-0000-0000-000031020000}"/>
    <cellStyle name="Normal 4 107 2 5" xfId="2534" xr:uid="{00000000-0005-0000-0000-000032020000}"/>
    <cellStyle name="Normal 4 107 3" xfId="1114" xr:uid="{00000000-0005-0000-0000-000033020000}"/>
    <cellStyle name="Normal 4 107 3 2" xfId="1683" xr:uid="{00000000-0005-0000-0000-000034020000}"/>
    <cellStyle name="Normal 4 107 3 2 2" xfId="3248" xr:uid="{00000000-0005-0000-0000-000035020000}"/>
    <cellStyle name="Normal 4 107 3 3" xfId="2247" xr:uid="{00000000-0005-0000-0000-000036020000}"/>
    <cellStyle name="Normal 4 107 3 3 2" xfId="3812" xr:uid="{00000000-0005-0000-0000-000037020000}"/>
    <cellStyle name="Normal 4 107 3 4" xfId="2679" xr:uid="{00000000-0005-0000-0000-000038020000}"/>
    <cellStyle name="Normal 4 107 4" xfId="1399" xr:uid="{00000000-0005-0000-0000-000039020000}"/>
    <cellStyle name="Normal 4 107 4 2" xfId="2964" xr:uid="{00000000-0005-0000-0000-00003A020000}"/>
    <cellStyle name="Normal 4 107 5" xfId="1969" xr:uid="{00000000-0005-0000-0000-00003B020000}"/>
    <cellStyle name="Normal 4 107 5 2" xfId="3534" xr:uid="{00000000-0005-0000-0000-00003C020000}"/>
    <cellStyle name="Normal 4 107 6" xfId="2390" xr:uid="{00000000-0005-0000-0000-00003D020000}"/>
    <cellStyle name="Normal 4 108" xfId="358" xr:uid="{00000000-0005-0000-0000-00003E020000}"/>
    <cellStyle name="Normal 4 108 2" xfId="970" xr:uid="{00000000-0005-0000-0000-00003F020000}"/>
    <cellStyle name="Normal 4 108 2 2" xfId="1254" xr:uid="{00000000-0005-0000-0000-000040020000}"/>
    <cellStyle name="Normal 4 108 2 2 2" xfId="1823" xr:uid="{00000000-0005-0000-0000-000041020000}"/>
    <cellStyle name="Normal 4 108 2 2 2 2" xfId="3388" xr:uid="{00000000-0005-0000-0000-000042020000}"/>
    <cellStyle name="Normal 4 108 2 2 3" xfId="2819" xr:uid="{00000000-0005-0000-0000-000043020000}"/>
    <cellStyle name="Normal 4 108 2 3" xfId="1539" xr:uid="{00000000-0005-0000-0000-000044020000}"/>
    <cellStyle name="Normal 4 108 2 3 2" xfId="3104" xr:uid="{00000000-0005-0000-0000-000045020000}"/>
    <cellStyle name="Normal 4 108 2 4" xfId="2113" xr:uid="{00000000-0005-0000-0000-000046020000}"/>
    <cellStyle name="Normal 4 108 2 4 2" xfId="3678" xr:uid="{00000000-0005-0000-0000-000047020000}"/>
    <cellStyle name="Normal 4 108 2 5" xfId="2535" xr:uid="{00000000-0005-0000-0000-000048020000}"/>
    <cellStyle name="Normal 4 108 3" xfId="1115" xr:uid="{00000000-0005-0000-0000-000049020000}"/>
    <cellStyle name="Normal 4 108 3 2" xfId="1684" xr:uid="{00000000-0005-0000-0000-00004A020000}"/>
    <cellStyle name="Normal 4 108 3 2 2" xfId="3249" xr:uid="{00000000-0005-0000-0000-00004B020000}"/>
    <cellStyle name="Normal 4 108 3 3" xfId="2248" xr:uid="{00000000-0005-0000-0000-00004C020000}"/>
    <cellStyle name="Normal 4 108 3 3 2" xfId="3813" xr:uid="{00000000-0005-0000-0000-00004D020000}"/>
    <cellStyle name="Normal 4 108 3 4" xfId="2680" xr:uid="{00000000-0005-0000-0000-00004E020000}"/>
    <cellStyle name="Normal 4 108 4" xfId="1400" xr:uid="{00000000-0005-0000-0000-00004F020000}"/>
    <cellStyle name="Normal 4 108 4 2" xfId="2965" xr:uid="{00000000-0005-0000-0000-000050020000}"/>
    <cellStyle name="Normal 4 108 5" xfId="1970" xr:uid="{00000000-0005-0000-0000-000051020000}"/>
    <cellStyle name="Normal 4 108 5 2" xfId="3535" xr:uid="{00000000-0005-0000-0000-000052020000}"/>
    <cellStyle name="Normal 4 108 6" xfId="2391" xr:uid="{00000000-0005-0000-0000-000053020000}"/>
    <cellStyle name="Normal 4 109" xfId="359" xr:uid="{00000000-0005-0000-0000-000054020000}"/>
    <cellStyle name="Normal 4 109 2" xfId="971" xr:uid="{00000000-0005-0000-0000-000055020000}"/>
    <cellStyle name="Normal 4 109 2 2" xfId="1255" xr:uid="{00000000-0005-0000-0000-000056020000}"/>
    <cellStyle name="Normal 4 109 2 2 2" xfId="1824" xr:uid="{00000000-0005-0000-0000-000057020000}"/>
    <cellStyle name="Normal 4 109 2 2 2 2" xfId="3389" xr:uid="{00000000-0005-0000-0000-000058020000}"/>
    <cellStyle name="Normal 4 109 2 2 3" xfId="2820" xr:uid="{00000000-0005-0000-0000-000059020000}"/>
    <cellStyle name="Normal 4 109 2 3" xfId="1540" xr:uid="{00000000-0005-0000-0000-00005A020000}"/>
    <cellStyle name="Normal 4 109 2 3 2" xfId="3105" xr:uid="{00000000-0005-0000-0000-00005B020000}"/>
    <cellStyle name="Normal 4 109 2 4" xfId="2114" xr:uid="{00000000-0005-0000-0000-00005C020000}"/>
    <cellStyle name="Normal 4 109 2 4 2" xfId="3679" xr:uid="{00000000-0005-0000-0000-00005D020000}"/>
    <cellStyle name="Normal 4 109 2 5" xfId="2536" xr:uid="{00000000-0005-0000-0000-00005E020000}"/>
    <cellStyle name="Normal 4 109 3" xfId="1116" xr:uid="{00000000-0005-0000-0000-00005F020000}"/>
    <cellStyle name="Normal 4 109 3 2" xfId="1685" xr:uid="{00000000-0005-0000-0000-000060020000}"/>
    <cellStyle name="Normal 4 109 3 2 2" xfId="3250" xr:uid="{00000000-0005-0000-0000-000061020000}"/>
    <cellStyle name="Normal 4 109 3 3" xfId="2249" xr:uid="{00000000-0005-0000-0000-000062020000}"/>
    <cellStyle name="Normal 4 109 3 3 2" xfId="3814" xr:uid="{00000000-0005-0000-0000-000063020000}"/>
    <cellStyle name="Normal 4 109 3 4" xfId="2681" xr:uid="{00000000-0005-0000-0000-000064020000}"/>
    <cellStyle name="Normal 4 109 4" xfId="1401" xr:uid="{00000000-0005-0000-0000-000065020000}"/>
    <cellStyle name="Normal 4 109 4 2" xfId="2966" xr:uid="{00000000-0005-0000-0000-000066020000}"/>
    <cellStyle name="Normal 4 109 5" xfId="1971" xr:uid="{00000000-0005-0000-0000-000067020000}"/>
    <cellStyle name="Normal 4 109 5 2" xfId="3536" xr:uid="{00000000-0005-0000-0000-000068020000}"/>
    <cellStyle name="Normal 4 109 6" xfId="2392" xr:uid="{00000000-0005-0000-0000-000069020000}"/>
    <cellStyle name="Normal 4 11" xfId="360" xr:uid="{00000000-0005-0000-0000-00006A020000}"/>
    <cellStyle name="Normal 4 11 2" xfId="972" xr:uid="{00000000-0005-0000-0000-00006B020000}"/>
    <cellStyle name="Normal 4 11 2 2" xfId="1256" xr:uid="{00000000-0005-0000-0000-00006C020000}"/>
    <cellStyle name="Normal 4 11 2 2 2" xfId="1825" xr:uid="{00000000-0005-0000-0000-00006D020000}"/>
    <cellStyle name="Normal 4 11 2 2 2 2" xfId="3390" xr:uid="{00000000-0005-0000-0000-00006E020000}"/>
    <cellStyle name="Normal 4 11 2 2 3" xfId="2821" xr:uid="{00000000-0005-0000-0000-00006F020000}"/>
    <cellStyle name="Normal 4 11 2 3" xfId="1541" xr:uid="{00000000-0005-0000-0000-000070020000}"/>
    <cellStyle name="Normal 4 11 2 3 2" xfId="3106" xr:uid="{00000000-0005-0000-0000-000071020000}"/>
    <cellStyle name="Normal 4 11 2 4" xfId="2115" xr:uid="{00000000-0005-0000-0000-000072020000}"/>
    <cellStyle name="Normal 4 11 2 4 2" xfId="3680" xr:uid="{00000000-0005-0000-0000-000073020000}"/>
    <cellStyle name="Normal 4 11 2 5" xfId="2537" xr:uid="{00000000-0005-0000-0000-000074020000}"/>
    <cellStyle name="Normal 4 11 3" xfId="1117" xr:uid="{00000000-0005-0000-0000-000075020000}"/>
    <cellStyle name="Normal 4 11 3 2" xfId="1686" xr:uid="{00000000-0005-0000-0000-000076020000}"/>
    <cellStyle name="Normal 4 11 3 2 2" xfId="3251" xr:uid="{00000000-0005-0000-0000-000077020000}"/>
    <cellStyle name="Normal 4 11 3 3" xfId="2250" xr:uid="{00000000-0005-0000-0000-000078020000}"/>
    <cellStyle name="Normal 4 11 3 3 2" xfId="3815" xr:uid="{00000000-0005-0000-0000-000079020000}"/>
    <cellStyle name="Normal 4 11 3 4" xfId="2682" xr:uid="{00000000-0005-0000-0000-00007A020000}"/>
    <cellStyle name="Normal 4 11 4" xfId="1402" xr:uid="{00000000-0005-0000-0000-00007B020000}"/>
    <cellStyle name="Normal 4 11 4 2" xfId="2967" xr:uid="{00000000-0005-0000-0000-00007C020000}"/>
    <cellStyle name="Normal 4 11 5" xfId="1972" xr:uid="{00000000-0005-0000-0000-00007D020000}"/>
    <cellStyle name="Normal 4 11 5 2" xfId="3537" xr:uid="{00000000-0005-0000-0000-00007E020000}"/>
    <cellStyle name="Normal 4 11 6" xfId="2393" xr:uid="{00000000-0005-0000-0000-00007F020000}"/>
    <cellStyle name="Normal 4 110" xfId="361" xr:uid="{00000000-0005-0000-0000-000080020000}"/>
    <cellStyle name="Normal 4 110 2" xfId="973" xr:uid="{00000000-0005-0000-0000-000081020000}"/>
    <cellStyle name="Normal 4 110 2 2" xfId="1257" xr:uid="{00000000-0005-0000-0000-000082020000}"/>
    <cellStyle name="Normal 4 110 2 2 2" xfId="1826" xr:uid="{00000000-0005-0000-0000-000083020000}"/>
    <cellStyle name="Normal 4 110 2 2 2 2" xfId="3391" xr:uid="{00000000-0005-0000-0000-000084020000}"/>
    <cellStyle name="Normal 4 110 2 2 3" xfId="2822" xr:uid="{00000000-0005-0000-0000-000085020000}"/>
    <cellStyle name="Normal 4 110 2 3" xfId="1542" xr:uid="{00000000-0005-0000-0000-000086020000}"/>
    <cellStyle name="Normal 4 110 2 3 2" xfId="3107" xr:uid="{00000000-0005-0000-0000-000087020000}"/>
    <cellStyle name="Normal 4 110 2 4" xfId="2116" xr:uid="{00000000-0005-0000-0000-000088020000}"/>
    <cellStyle name="Normal 4 110 2 4 2" xfId="3681" xr:uid="{00000000-0005-0000-0000-000089020000}"/>
    <cellStyle name="Normal 4 110 2 5" xfId="2538" xr:uid="{00000000-0005-0000-0000-00008A020000}"/>
    <cellStyle name="Normal 4 110 3" xfId="1118" xr:uid="{00000000-0005-0000-0000-00008B020000}"/>
    <cellStyle name="Normal 4 110 3 2" xfId="1687" xr:uid="{00000000-0005-0000-0000-00008C020000}"/>
    <cellStyle name="Normal 4 110 3 2 2" xfId="3252" xr:uid="{00000000-0005-0000-0000-00008D020000}"/>
    <cellStyle name="Normal 4 110 3 3" xfId="2251" xr:uid="{00000000-0005-0000-0000-00008E020000}"/>
    <cellStyle name="Normal 4 110 3 3 2" xfId="3816" xr:uid="{00000000-0005-0000-0000-00008F020000}"/>
    <cellStyle name="Normal 4 110 3 4" xfId="2683" xr:uid="{00000000-0005-0000-0000-000090020000}"/>
    <cellStyle name="Normal 4 110 4" xfId="1403" xr:uid="{00000000-0005-0000-0000-000091020000}"/>
    <cellStyle name="Normal 4 110 4 2" xfId="2968" xr:uid="{00000000-0005-0000-0000-000092020000}"/>
    <cellStyle name="Normal 4 110 5" xfId="1973" xr:uid="{00000000-0005-0000-0000-000093020000}"/>
    <cellStyle name="Normal 4 110 5 2" xfId="3538" xr:uid="{00000000-0005-0000-0000-000094020000}"/>
    <cellStyle name="Normal 4 110 6" xfId="2394" xr:uid="{00000000-0005-0000-0000-000095020000}"/>
    <cellStyle name="Normal 4 111" xfId="362" xr:uid="{00000000-0005-0000-0000-000096020000}"/>
    <cellStyle name="Normal 4 111 2" xfId="974" xr:uid="{00000000-0005-0000-0000-000097020000}"/>
    <cellStyle name="Normal 4 111 2 2" xfId="1258" xr:uid="{00000000-0005-0000-0000-000098020000}"/>
    <cellStyle name="Normal 4 111 2 2 2" xfId="1827" xr:uid="{00000000-0005-0000-0000-000099020000}"/>
    <cellStyle name="Normal 4 111 2 2 2 2" xfId="3392" xr:uid="{00000000-0005-0000-0000-00009A020000}"/>
    <cellStyle name="Normal 4 111 2 2 3" xfId="2823" xr:uid="{00000000-0005-0000-0000-00009B020000}"/>
    <cellStyle name="Normal 4 111 2 3" xfId="1543" xr:uid="{00000000-0005-0000-0000-00009C020000}"/>
    <cellStyle name="Normal 4 111 2 3 2" xfId="3108" xr:uid="{00000000-0005-0000-0000-00009D020000}"/>
    <cellStyle name="Normal 4 111 2 4" xfId="2117" xr:uid="{00000000-0005-0000-0000-00009E020000}"/>
    <cellStyle name="Normal 4 111 2 4 2" xfId="3682" xr:uid="{00000000-0005-0000-0000-00009F020000}"/>
    <cellStyle name="Normal 4 111 2 5" xfId="2539" xr:uid="{00000000-0005-0000-0000-0000A0020000}"/>
    <cellStyle name="Normal 4 111 3" xfId="1119" xr:uid="{00000000-0005-0000-0000-0000A1020000}"/>
    <cellStyle name="Normal 4 111 3 2" xfId="1688" xr:uid="{00000000-0005-0000-0000-0000A2020000}"/>
    <cellStyle name="Normal 4 111 3 2 2" xfId="3253" xr:uid="{00000000-0005-0000-0000-0000A3020000}"/>
    <cellStyle name="Normal 4 111 3 3" xfId="2252" xr:uid="{00000000-0005-0000-0000-0000A4020000}"/>
    <cellStyle name="Normal 4 111 3 3 2" xfId="3817" xr:uid="{00000000-0005-0000-0000-0000A5020000}"/>
    <cellStyle name="Normal 4 111 3 4" xfId="2684" xr:uid="{00000000-0005-0000-0000-0000A6020000}"/>
    <cellStyle name="Normal 4 111 4" xfId="1404" xr:uid="{00000000-0005-0000-0000-0000A7020000}"/>
    <cellStyle name="Normal 4 111 4 2" xfId="2969" xr:uid="{00000000-0005-0000-0000-0000A8020000}"/>
    <cellStyle name="Normal 4 111 5" xfId="1974" xr:uid="{00000000-0005-0000-0000-0000A9020000}"/>
    <cellStyle name="Normal 4 111 5 2" xfId="3539" xr:uid="{00000000-0005-0000-0000-0000AA020000}"/>
    <cellStyle name="Normal 4 111 6" xfId="2395" xr:uid="{00000000-0005-0000-0000-0000AB020000}"/>
    <cellStyle name="Normal 4 112" xfId="363" xr:uid="{00000000-0005-0000-0000-0000AC020000}"/>
    <cellStyle name="Normal 4 112 2" xfId="975" xr:uid="{00000000-0005-0000-0000-0000AD020000}"/>
    <cellStyle name="Normal 4 112 2 2" xfId="1259" xr:uid="{00000000-0005-0000-0000-0000AE020000}"/>
    <cellStyle name="Normal 4 112 2 2 2" xfId="1828" xr:uid="{00000000-0005-0000-0000-0000AF020000}"/>
    <cellStyle name="Normal 4 112 2 2 2 2" xfId="3393" xr:uid="{00000000-0005-0000-0000-0000B0020000}"/>
    <cellStyle name="Normal 4 112 2 2 3" xfId="2824" xr:uid="{00000000-0005-0000-0000-0000B1020000}"/>
    <cellStyle name="Normal 4 112 2 3" xfId="1544" xr:uid="{00000000-0005-0000-0000-0000B2020000}"/>
    <cellStyle name="Normal 4 112 2 3 2" xfId="3109" xr:uid="{00000000-0005-0000-0000-0000B3020000}"/>
    <cellStyle name="Normal 4 112 2 4" xfId="2118" xr:uid="{00000000-0005-0000-0000-0000B4020000}"/>
    <cellStyle name="Normal 4 112 2 4 2" xfId="3683" xr:uid="{00000000-0005-0000-0000-0000B5020000}"/>
    <cellStyle name="Normal 4 112 2 5" xfId="2540" xr:uid="{00000000-0005-0000-0000-0000B6020000}"/>
    <cellStyle name="Normal 4 112 3" xfId="1120" xr:uid="{00000000-0005-0000-0000-0000B7020000}"/>
    <cellStyle name="Normal 4 112 3 2" xfId="1689" xr:uid="{00000000-0005-0000-0000-0000B8020000}"/>
    <cellStyle name="Normal 4 112 3 2 2" xfId="3254" xr:uid="{00000000-0005-0000-0000-0000B9020000}"/>
    <cellStyle name="Normal 4 112 3 3" xfId="2253" xr:uid="{00000000-0005-0000-0000-0000BA020000}"/>
    <cellStyle name="Normal 4 112 3 3 2" xfId="3818" xr:uid="{00000000-0005-0000-0000-0000BB020000}"/>
    <cellStyle name="Normal 4 112 3 4" xfId="2685" xr:uid="{00000000-0005-0000-0000-0000BC020000}"/>
    <cellStyle name="Normal 4 112 4" xfId="1405" xr:uid="{00000000-0005-0000-0000-0000BD020000}"/>
    <cellStyle name="Normal 4 112 4 2" xfId="2970" xr:uid="{00000000-0005-0000-0000-0000BE020000}"/>
    <cellStyle name="Normal 4 112 5" xfId="1975" xr:uid="{00000000-0005-0000-0000-0000BF020000}"/>
    <cellStyle name="Normal 4 112 5 2" xfId="3540" xr:uid="{00000000-0005-0000-0000-0000C0020000}"/>
    <cellStyle name="Normal 4 112 6" xfId="2396" xr:uid="{00000000-0005-0000-0000-0000C1020000}"/>
    <cellStyle name="Normal 4 113" xfId="364" xr:uid="{00000000-0005-0000-0000-0000C2020000}"/>
    <cellStyle name="Normal 4 113 2" xfId="976" xr:uid="{00000000-0005-0000-0000-0000C3020000}"/>
    <cellStyle name="Normal 4 113 2 2" xfId="1260" xr:uid="{00000000-0005-0000-0000-0000C4020000}"/>
    <cellStyle name="Normal 4 113 2 2 2" xfId="1829" xr:uid="{00000000-0005-0000-0000-0000C5020000}"/>
    <cellStyle name="Normal 4 113 2 2 2 2" xfId="3394" xr:uid="{00000000-0005-0000-0000-0000C6020000}"/>
    <cellStyle name="Normal 4 113 2 2 3" xfId="2825" xr:uid="{00000000-0005-0000-0000-0000C7020000}"/>
    <cellStyle name="Normal 4 113 2 3" xfId="1545" xr:uid="{00000000-0005-0000-0000-0000C8020000}"/>
    <cellStyle name="Normal 4 113 2 3 2" xfId="3110" xr:uid="{00000000-0005-0000-0000-0000C9020000}"/>
    <cellStyle name="Normal 4 113 2 4" xfId="2119" xr:uid="{00000000-0005-0000-0000-0000CA020000}"/>
    <cellStyle name="Normal 4 113 2 4 2" xfId="3684" xr:uid="{00000000-0005-0000-0000-0000CB020000}"/>
    <cellStyle name="Normal 4 113 2 5" xfId="2541" xr:uid="{00000000-0005-0000-0000-0000CC020000}"/>
    <cellStyle name="Normal 4 113 3" xfId="1121" xr:uid="{00000000-0005-0000-0000-0000CD020000}"/>
    <cellStyle name="Normal 4 113 3 2" xfId="1690" xr:uid="{00000000-0005-0000-0000-0000CE020000}"/>
    <cellStyle name="Normal 4 113 3 2 2" xfId="3255" xr:uid="{00000000-0005-0000-0000-0000CF020000}"/>
    <cellStyle name="Normal 4 113 3 3" xfId="2254" xr:uid="{00000000-0005-0000-0000-0000D0020000}"/>
    <cellStyle name="Normal 4 113 3 3 2" xfId="3819" xr:uid="{00000000-0005-0000-0000-0000D1020000}"/>
    <cellStyle name="Normal 4 113 3 4" xfId="2686" xr:uid="{00000000-0005-0000-0000-0000D2020000}"/>
    <cellStyle name="Normal 4 113 4" xfId="1406" xr:uid="{00000000-0005-0000-0000-0000D3020000}"/>
    <cellStyle name="Normal 4 113 4 2" xfId="2971" xr:uid="{00000000-0005-0000-0000-0000D4020000}"/>
    <cellStyle name="Normal 4 113 5" xfId="1976" xr:uid="{00000000-0005-0000-0000-0000D5020000}"/>
    <cellStyle name="Normal 4 113 5 2" xfId="3541" xr:uid="{00000000-0005-0000-0000-0000D6020000}"/>
    <cellStyle name="Normal 4 113 6" xfId="2397" xr:uid="{00000000-0005-0000-0000-0000D7020000}"/>
    <cellStyle name="Normal 4 114" xfId="365" xr:uid="{00000000-0005-0000-0000-0000D8020000}"/>
    <cellStyle name="Normal 4 114 2" xfId="977" xr:uid="{00000000-0005-0000-0000-0000D9020000}"/>
    <cellStyle name="Normal 4 114 2 2" xfId="1261" xr:uid="{00000000-0005-0000-0000-0000DA020000}"/>
    <cellStyle name="Normal 4 114 2 2 2" xfId="1830" xr:uid="{00000000-0005-0000-0000-0000DB020000}"/>
    <cellStyle name="Normal 4 114 2 2 2 2" xfId="3395" xr:uid="{00000000-0005-0000-0000-0000DC020000}"/>
    <cellStyle name="Normal 4 114 2 2 3" xfId="2826" xr:uid="{00000000-0005-0000-0000-0000DD020000}"/>
    <cellStyle name="Normal 4 114 2 3" xfId="1546" xr:uid="{00000000-0005-0000-0000-0000DE020000}"/>
    <cellStyle name="Normal 4 114 2 3 2" xfId="3111" xr:uid="{00000000-0005-0000-0000-0000DF020000}"/>
    <cellStyle name="Normal 4 114 2 4" xfId="2120" xr:uid="{00000000-0005-0000-0000-0000E0020000}"/>
    <cellStyle name="Normal 4 114 2 4 2" xfId="3685" xr:uid="{00000000-0005-0000-0000-0000E1020000}"/>
    <cellStyle name="Normal 4 114 2 5" xfId="2542" xr:uid="{00000000-0005-0000-0000-0000E2020000}"/>
    <cellStyle name="Normal 4 114 3" xfId="1122" xr:uid="{00000000-0005-0000-0000-0000E3020000}"/>
    <cellStyle name="Normal 4 114 3 2" xfId="1691" xr:uid="{00000000-0005-0000-0000-0000E4020000}"/>
    <cellStyle name="Normal 4 114 3 2 2" xfId="3256" xr:uid="{00000000-0005-0000-0000-0000E5020000}"/>
    <cellStyle name="Normal 4 114 3 3" xfId="2255" xr:uid="{00000000-0005-0000-0000-0000E6020000}"/>
    <cellStyle name="Normal 4 114 3 3 2" xfId="3820" xr:uid="{00000000-0005-0000-0000-0000E7020000}"/>
    <cellStyle name="Normal 4 114 3 4" xfId="2687" xr:uid="{00000000-0005-0000-0000-0000E8020000}"/>
    <cellStyle name="Normal 4 114 4" xfId="1407" xr:uid="{00000000-0005-0000-0000-0000E9020000}"/>
    <cellStyle name="Normal 4 114 4 2" xfId="2972" xr:uid="{00000000-0005-0000-0000-0000EA020000}"/>
    <cellStyle name="Normal 4 114 5" xfId="1977" xr:uid="{00000000-0005-0000-0000-0000EB020000}"/>
    <cellStyle name="Normal 4 114 5 2" xfId="3542" xr:uid="{00000000-0005-0000-0000-0000EC020000}"/>
    <cellStyle name="Normal 4 114 6" xfId="2398" xr:uid="{00000000-0005-0000-0000-0000ED020000}"/>
    <cellStyle name="Normal 4 115" xfId="366" xr:uid="{00000000-0005-0000-0000-0000EE020000}"/>
    <cellStyle name="Normal 4 115 2" xfId="978" xr:uid="{00000000-0005-0000-0000-0000EF020000}"/>
    <cellStyle name="Normal 4 115 2 2" xfId="1262" xr:uid="{00000000-0005-0000-0000-0000F0020000}"/>
    <cellStyle name="Normal 4 115 2 2 2" xfId="1831" xr:uid="{00000000-0005-0000-0000-0000F1020000}"/>
    <cellStyle name="Normal 4 115 2 2 2 2" xfId="3396" xr:uid="{00000000-0005-0000-0000-0000F2020000}"/>
    <cellStyle name="Normal 4 115 2 2 3" xfId="2827" xr:uid="{00000000-0005-0000-0000-0000F3020000}"/>
    <cellStyle name="Normal 4 115 2 3" xfId="1547" xr:uid="{00000000-0005-0000-0000-0000F4020000}"/>
    <cellStyle name="Normal 4 115 2 3 2" xfId="3112" xr:uid="{00000000-0005-0000-0000-0000F5020000}"/>
    <cellStyle name="Normal 4 115 2 4" xfId="2121" xr:uid="{00000000-0005-0000-0000-0000F6020000}"/>
    <cellStyle name="Normal 4 115 2 4 2" xfId="3686" xr:uid="{00000000-0005-0000-0000-0000F7020000}"/>
    <cellStyle name="Normal 4 115 2 5" xfId="2543" xr:uid="{00000000-0005-0000-0000-0000F8020000}"/>
    <cellStyle name="Normal 4 115 3" xfId="1123" xr:uid="{00000000-0005-0000-0000-0000F9020000}"/>
    <cellStyle name="Normal 4 115 3 2" xfId="1692" xr:uid="{00000000-0005-0000-0000-0000FA020000}"/>
    <cellStyle name="Normal 4 115 3 2 2" xfId="3257" xr:uid="{00000000-0005-0000-0000-0000FB020000}"/>
    <cellStyle name="Normal 4 115 3 3" xfId="2256" xr:uid="{00000000-0005-0000-0000-0000FC020000}"/>
    <cellStyle name="Normal 4 115 3 3 2" xfId="3821" xr:uid="{00000000-0005-0000-0000-0000FD020000}"/>
    <cellStyle name="Normal 4 115 3 4" xfId="2688" xr:uid="{00000000-0005-0000-0000-0000FE020000}"/>
    <cellStyle name="Normal 4 115 4" xfId="1408" xr:uid="{00000000-0005-0000-0000-0000FF020000}"/>
    <cellStyle name="Normal 4 115 4 2" xfId="2973" xr:uid="{00000000-0005-0000-0000-000000030000}"/>
    <cellStyle name="Normal 4 115 5" xfId="1978" xr:uid="{00000000-0005-0000-0000-000001030000}"/>
    <cellStyle name="Normal 4 115 5 2" xfId="3543" xr:uid="{00000000-0005-0000-0000-000002030000}"/>
    <cellStyle name="Normal 4 115 6" xfId="2399" xr:uid="{00000000-0005-0000-0000-000003030000}"/>
    <cellStyle name="Normal 4 116" xfId="367" xr:uid="{00000000-0005-0000-0000-000004030000}"/>
    <cellStyle name="Normal 4 116 2" xfId="979" xr:uid="{00000000-0005-0000-0000-000005030000}"/>
    <cellStyle name="Normal 4 116 2 2" xfId="1263" xr:uid="{00000000-0005-0000-0000-000006030000}"/>
    <cellStyle name="Normal 4 116 2 2 2" xfId="1832" xr:uid="{00000000-0005-0000-0000-000007030000}"/>
    <cellStyle name="Normal 4 116 2 2 2 2" xfId="3397" xr:uid="{00000000-0005-0000-0000-000008030000}"/>
    <cellStyle name="Normal 4 116 2 2 3" xfId="2828" xr:uid="{00000000-0005-0000-0000-000009030000}"/>
    <cellStyle name="Normal 4 116 2 3" xfId="1548" xr:uid="{00000000-0005-0000-0000-00000A030000}"/>
    <cellStyle name="Normal 4 116 2 3 2" xfId="3113" xr:uid="{00000000-0005-0000-0000-00000B030000}"/>
    <cellStyle name="Normal 4 116 2 4" xfId="2122" xr:uid="{00000000-0005-0000-0000-00000C030000}"/>
    <cellStyle name="Normal 4 116 2 4 2" xfId="3687" xr:uid="{00000000-0005-0000-0000-00000D030000}"/>
    <cellStyle name="Normal 4 116 2 5" xfId="2544" xr:uid="{00000000-0005-0000-0000-00000E030000}"/>
    <cellStyle name="Normal 4 116 3" xfId="1124" xr:uid="{00000000-0005-0000-0000-00000F030000}"/>
    <cellStyle name="Normal 4 116 3 2" xfId="1693" xr:uid="{00000000-0005-0000-0000-000010030000}"/>
    <cellStyle name="Normal 4 116 3 2 2" xfId="3258" xr:uid="{00000000-0005-0000-0000-000011030000}"/>
    <cellStyle name="Normal 4 116 3 3" xfId="2257" xr:uid="{00000000-0005-0000-0000-000012030000}"/>
    <cellStyle name="Normal 4 116 3 3 2" xfId="3822" xr:uid="{00000000-0005-0000-0000-000013030000}"/>
    <cellStyle name="Normal 4 116 3 4" xfId="2689" xr:uid="{00000000-0005-0000-0000-000014030000}"/>
    <cellStyle name="Normal 4 116 4" xfId="1409" xr:uid="{00000000-0005-0000-0000-000015030000}"/>
    <cellStyle name="Normal 4 116 4 2" xfId="2974" xr:uid="{00000000-0005-0000-0000-000016030000}"/>
    <cellStyle name="Normal 4 116 5" xfId="1979" xr:uid="{00000000-0005-0000-0000-000017030000}"/>
    <cellStyle name="Normal 4 116 5 2" xfId="3544" xr:uid="{00000000-0005-0000-0000-000018030000}"/>
    <cellStyle name="Normal 4 116 6" xfId="2400" xr:uid="{00000000-0005-0000-0000-000019030000}"/>
    <cellStyle name="Normal 4 117" xfId="368" xr:uid="{00000000-0005-0000-0000-00001A030000}"/>
    <cellStyle name="Normal 4 117 2" xfId="980" xr:uid="{00000000-0005-0000-0000-00001B030000}"/>
    <cellStyle name="Normal 4 117 2 2" xfId="1264" xr:uid="{00000000-0005-0000-0000-00001C030000}"/>
    <cellStyle name="Normal 4 117 2 2 2" xfId="1833" xr:uid="{00000000-0005-0000-0000-00001D030000}"/>
    <cellStyle name="Normal 4 117 2 2 2 2" xfId="3398" xr:uid="{00000000-0005-0000-0000-00001E030000}"/>
    <cellStyle name="Normal 4 117 2 2 3" xfId="2829" xr:uid="{00000000-0005-0000-0000-00001F030000}"/>
    <cellStyle name="Normal 4 117 2 3" xfId="1549" xr:uid="{00000000-0005-0000-0000-000020030000}"/>
    <cellStyle name="Normal 4 117 2 3 2" xfId="3114" xr:uid="{00000000-0005-0000-0000-000021030000}"/>
    <cellStyle name="Normal 4 117 2 4" xfId="2123" xr:uid="{00000000-0005-0000-0000-000022030000}"/>
    <cellStyle name="Normal 4 117 2 4 2" xfId="3688" xr:uid="{00000000-0005-0000-0000-000023030000}"/>
    <cellStyle name="Normal 4 117 2 5" xfId="2545" xr:uid="{00000000-0005-0000-0000-000024030000}"/>
    <cellStyle name="Normal 4 117 3" xfId="1125" xr:uid="{00000000-0005-0000-0000-000025030000}"/>
    <cellStyle name="Normal 4 117 3 2" xfId="1694" xr:uid="{00000000-0005-0000-0000-000026030000}"/>
    <cellStyle name="Normal 4 117 3 2 2" xfId="3259" xr:uid="{00000000-0005-0000-0000-000027030000}"/>
    <cellStyle name="Normal 4 117 3 3" xfId="2258" xr:uid="{00000000-0005-0000-0000-000028030000}"/>
    <cellStyle name="Normal 4 117 3 3 2" xfId="3823" xr:uid="{00000000-0005-0000-0000-000029030000}"/>
    <cellStyle name="Normal 4 117 3 4" xfId="2690" xr:uid="{00000000-0005-0000-0000-00002A030000}"/>
    <cellStyle name="Normal 4 117 4" xfId="1410" xr:uid="{00000000-0005-0000-0000-00002B030000}"/>
    <cellStyle name="Normal 4 117 4 2" xfId="2975" xr:uid="{00000000-0005-0000-0000-00002C030000}"/>
    <cellStyle name="Normal 4 117 5" xfId="1980" xr:uid="{00000000-0005-0000-0000-00002D030000}"/>
    <cellStyle name="Normal 4 117 5 2" xfId="3545" xr:uid="{00000000-0005-0000-0000-00002E030000}"/>
    <cellStyle name="Normal 4 117 6" xfId="2401" xr:uid="{00000000-0005-0000-0000-00002F030000}"/>
    <cellStyle name="Normal 4 118" xfId="369" xr:uid="{00000000-0005-0000-0000-000030030000}"/>
    <cellStyle name="Normal 4 118 2" xfId="981" xr:uid="{00000000-0005-0000-0000-000031030000}"/>
    <cellStyle name="Normal 4 118 2 2" xfId="1265" xr:uid="{00000000-0005-0000-0000-000032030000}"/>
    <cellStyle name="Normal 4 118 2 2 2" xfId="1834" xr:uid="{00000000-0005-0000-0000-000033030000}"/>
    <cellStyle name="Normal 4 118 2 2 2 2" xfId="3399" xr:uid="{00000000-0005-0000-0000-000034030000}"/>
    <cellStyle name="Normal 4 118 2 2 3" xfId="2830" xr:uid="{00000000-0005-0000-0000-000035030000}"/>
    <cellStyle name="Normal 4 118 2 3" xfId="1550" xr:uid="{00000000-0005-0000-0000-000036030000}"/>
    <cellStyle name="Normal 4 118 2 3 2" xfId="3115" xr:uid="{00000000-0005-0000-0000-000037030000}"/>
    <cellStyle name="Normal 4 118 2 4" xfId="2124" xr:uid="{00000000-0005-0000-0000-000038030000}"/>
    <cellStyle name="Normal 4 118 2 4 2" xfId="3689" xr:uid="{00000000-0005-0000-0000-000039030000}"/>
    <cellStyle name="Normal 4 118 2 5" xfId="2546" xr:uid="{00000000-0005-0000-0000-00003A030000}"/>
    <cellStyle name="Normal 4 118 3" xfId="1126" xr:uid="{00000000-0005-0000-0000-00003B030000}"/>
    <cellStyle name="Normal 4 118 3 2" xfId="1695" xr:uid="{00000000-0005-0000-0000-00003C030000}"/>
    <cellStyle name="Normal 4 118 3 2 2" xfId="3260" xr:uid="{00000000-0005-0000-0000-00003D030000}"/>
    <cellStyle name="Normal 4 118 3 3" xfId="2259" xr:uid="{00000000-0005-0000-0000-00003E030000}"/>
    <cellStyle name="Normal 4 118 3 3 2" xfId="3824" xr:uid="{00000000-0005-0000-0000-00003F030000}"/>
    <cellStyle name="Normal 4 118 3 4" xfId="2691" xr:uid="{00000000-0005-0000-0000-000040030000}"/>
    <cellStyle name="Normal 4 118 4" xfId="1411" xr:uid="{00000000-0005-0000-0000-000041030000}"/>
    <cellStyle name="Normal 4 118 4 2" xfId="2976" xr:uid="{00000000-0005-0000-0000-000042030000}"/>
    <cellStyle name="Normal 4 118 5" xfId="1981" xr:uid="{00000000-0005-0000-0000-000043030000}"/>
    <cellStyle name="Normal 4 118 5 2" xfId="3546" xr:uid="{00000000-0005-0000-0000-000044030000}"/>
    <cellStyle name="Normal 4 118 6" xfId="2402" xr:uid="{00000000-0005-0000-0000-000045030000}"/>
    <cellStyle name="Normal 4 119" xfId="370" xr:uid="{00000000-0005-0000-0000-000046030000}"/>
    <cellStyle name="Normal 4 119 2" xfId="982" xr:uid="{00000000-0005-0000-0000-000047030000}"/>
    <cellStyle name="Normal 4 119 2 2" xfId="1266" xr:uid="{00000000-0005-0000-0000-000048030000}"/>
    <cellStyle name="Normal 4 119 2 2 2" xfId="1835" xr:uid="{00000000-0005-0000-0000-000049030000}"/>
    <cellStyle name="Normal 4 119 2 2 2 2" xfId="3400" xr:uid="{00000000-0005-0000-0000-00004A030000}"/>
    <cellStyle name="Normal 4 119 2 2 3" xfId="2831" xr:uid="{00000000-0005-0000-0000-00004B030000}"/>
    <cellStyle name="Normal 4 119 2 3" xfId="1551" xr:uid="{00000000-0005-0000-0000-00004C030000}"/>
    <cellStyle name="Normal 4 119 2 3 2" xfId="3116" xr:uid="{00000000-0005-0000-0000-00004D030000}"/>
    <cellStyle name="Normal 4 119 2 4" xfId="2125" xr:uid="{00000000-0005-0000-0000-00004E030000}"/>
    <cellStyle name="Normal 4 119 2 4 2" xfId="3690" xr:uid="{00000000-0005-0000-0000-00004F030000}"/>
    <cellStyle name="Normal 4 119 2 5" xfId="2547" xr:uid="{00000000-0005-0000-0000-000050030000}"/>
    <cellStyle name="Normal 4 119 3" xfId="1127" xr:uid="{00000000-0005-0000-0000-000051030000}"/>
    <cellStyle name="Normal 4 119 3 2" xfId="1696" xr:uid="{00000000-0005-0000-0000-000052030000}"/>
    <cellStyle name="Normal 4 119 3 2 2" xfId="3261" xr:uid="{00000000-0005-0000-0000-000053030000}"/>
    <cellStyle name="Normal 4 119 3 3" xfId="2260" xr:uid="{00000000-0005-0000-0000-000054030000}"/>
    <cellStyle name="Normal 4 119 3 3 2" xfId="3825" xr:uid="{00000000-0005-0000-0000-000055030000}"/>
    <cellStyle name="Normal 4 119 3 4" xfId="2692" xr:uid="{00000000-0005-0000-0000-000056030000}"/>
    <cellStyle name="Normal 4 119 4" xfId="1412" xr:uid="{00000000-0005-0000-0000-000057030000}"/>
    <cellStyle name="Normal 4 119 4 2" xfId="2977" xr:uid="{00000000-0005-0000-0000-000058030000}"/>
    <cellStyle name="Normal 4 119 5" xfId="1982" xr:uid="{00000000-0005-0000-0000-000059030000}"/>
    <cellStyle name="Normal 4 119 5 2" xfId="3547" xr:uid="{00000000-0005-0000-0000-00005A030000}"/>
    <cellStyle name="Normal 4 119 6" xfId="2403" xr:uid="{00000000-0005-0000-0000-00005B030000}"/>
    <cellStyle name="Normal 4 12" xfId="371" xr:uid="{00000000-0005-0000-0000-00005C030000}"/>
    <cellStyle name="Normal 4 12 2" xfId="983" xr:uid="{00000000-0005-0000-0000-00005D030000}"/>
    <cellStyle name="Normal 4 12 2 2" xfId="1267" xr:uid="{00000000-0005-0000-0000-00005E030000}"/>
    <cellStyle name="Normal 4 12 2 2 2" xfId="1836" xr:uid="{00000000-0005-0000-0000-00005F030000}"/>
    <cellStyle name="Normal 4 12 2 2 2 2" xfId="3401" xr:uid="{00000000-0005-0000-0000-000060030000}"/>
    <cellStyle name="Normal 4 12 2 2 3" xfId="2832" xr:uid="{00000000-0005-0000-0000-000061030000}"/>
    <cellStyle name="Normal 4 12 2 3" xfId="1552" xr:uid="{00000000-0005-0000-0000-000062030000}"/>
    <cellStyle name="Normal 4 12 2 3 2" xfId="3117" xr:uid="{00000000-0005-0000-0000-000063030000}"/>
    <cellStyle name="Normal 4 12 2 4" xfId="2126" xr:uid="{00000000-0005-0000-0000-000064030000}"/>
    <cellStyle name="Normal 4 12 2 4 2" xfId="3691" xr:uid="{00000000-0005-0000-0000-000065030000}"/>
    <cellStyle name="Normal 4 12 2 5" xfId="2548" xr:uid="{00000000-0005-0000-0000-000066030000}"/>
    <cellStyle name="Normal 4 12 3" xfId="1128" xr:uid="{00000000-0005-0000-0000-000067030000}"/>
    <cellStyle name="Normal 4 12 3 2" xfId="1697" xr:uid="{00000000-0005-0000-0000-000068030000}"/>
    <cellStyle name="Normal 4 12 3 2 2" xfId="3262" xr:uid="{00000000-0005-0000-0000-000069030000}"/>
    <cellStyle name="Normal 4 12 3 3" xfId="2261" xr:uid="{00000000-0005-0000-0000-00006A030000}"/>
    <cellStyle name="Normal 4 12 3 3 2" xfId="3826" xr:uid="{00000000-0005-0000-0000-00006B030000}"/>
    <cellStyle name="Normal 4 12 3 4" xfId="2693" xr:uid="{00000000-0005-0000-0000-00006C030000}"/>
    <cellStyle name="Normal 4 12 4" xfId="1413" xr:uid="{00000000-0005-0000-0000-00006D030000}"/>
    <cellStyle name="Normal 4 12 4 2" xfId="2978" xr:uid="{00000000-0005-0000-0000-00006E030000}"/>
    <cellStyle name="Normal 4 12 5" xfId="1983" xr:uid="{00000000-0005-0000-0000-00006F030000}"/>
    <cellStyle name="Normal 4 12 5 2" xfId="3548" xr:uid="{00000000-0005-0000-0000-000070030000}"/>
    <cellStyle name="Normal 4 12 6" xfId="2404" xr:uid="{00000000-0005-0000-0000-000071030000}"/>
    <cellStyle name="Normal 4 120" xfId="372" xr:uid="{00000000-0005-0000-0000-000072030000}"/>
    <cellStyle name="Normal 4 120 2" xfId="984" xr:uid="{00000000-0005-0000-0000-000073030000}"/>
    <cellStyle name="Normal 4 120 2 2" xfId="1268" xr:uid="{00000000-0005-0000-0000-000074030000}"/>
    <cellStyle name="Normal 4 120 2 2 2" xfId="1837" xr:uid="{00000000-0005-0000-0000-000075030000}"/>
    <cellStyle name="Normal 4 120 2 2 2 2" xfId="3402" xr:uid="{00000000-0005-0000-0000-000076030000}"/>
    <cellStyle name="Normal 4 120 2 2 3" xfId="2833" xr:uid="{00000000-0005-0000-0000-000077030000}"/>
    <cellStyle name="Normal 4 120 2 3" xfId="1553" xr:uid="{00000000-0005-0000-0000-000078030000}"/>
    <cellStyle name="Normal 4 120 2 3 2" xfId="3118" xr:uid="{00000000-0005-0000-0000-000079030000}"/>
    <cellStyle name="Normal 4 120 2 4" xfId="2127" xr:uid="{00000000-0005-0000-0000-00007A030000}"/>
    <cellStyle name="Normal 4 120 2 4 2" xfId="3692" xr:uid="{00000000-0005-0000-0000-00007B030000}"/>
    <cellStyle name="Normal 4 120 2 5" xfId="2549" xr:uid="{00000000-0005-0000-0000-00007C030000}"/>
    <cellStyle name="Normal 4 120 3" xfId="1129" xr:uid="{00000000-0005-0000-0000-00007D030000}"/>
    <cellStyle name="Normal 4 120 3 2" xfId="1698" xr:uid="{00000000-0005-0000-0000-00007E030000}"/>
    <cellStyle name="Normal 4 120 3 2 2" xfId="3263" xr:uid="{00000000-0005-0000-0000-00007F030000}"/>
    <cellStyle name="Normal 4 120 3 3" xfId="2262" xr:uid="{00000000-0005-0000-0000-000080030000}"/>
    <cellStyle name="Normal 4 120 3 3 2" xfId="3827" xr:uid="{00000000-0005-0000-0000-000081030000}"/>
    <cellStyle name="Normal 4 120 3 4" xfId="2694" xr:uid="{00000000-0005-0000-0000-000082030000}"/>
    <cellStyle name="Normal 4 120 4" xfId="1414" xr:uid="{00000000-0005-0000-0000-000083030000}"/>
    <cellStyle name="Normal 4 120 4 2" xfId="2979" xr:uid="{00000000-0005-0000-0000-000084030000}"/>
    <cellStyle name="Normal 4 120 5" xfId="1984" xr:uid="{00000000-0005-0000-0000-000085030000}"/>
    <cellStyle name="Normal 4 120 5 2" xfId="3549" xr:uid="{00000000-0005-0000-0000-000086030000}"/>
    <cellStyle name="Normal 4 120 6" xfId="2405" xr:uid="{00000000-0005-0000-0000-000087030000}"/>
    <cellStyle name="Normal 4 121" xfId="373" xr:uid="{00000000-0005-0000-0000-000088030000}"/>
    <cellStyle name="Normal 4 121 2" xfId="985" xr:uid="{00000000-0005-0000-0000-000089030000}"/>
    <cellStyle name="Normal 4 121 2 2" xfId="1269" xr:uid="{00000000-0005-0000-0000-00008A030000}"/>
    <cellStyle name="Normal 4 121 2 2 2" xfId="1838" xr:uid="{00000000-0005-0000-0000-00008B030000}"/>
    <cellStyle name="Normal 4 121 2 2 2 2" xfId="3403" xr:uid="{00000000-0005-0000-0000-00008C030000}"/>
    <cellStyle name="Normal 4 121 2 2 3" xfId="2834" xr:uid="{00000000-0005-0000-0000-00008D030000}"/>
    <cellStyle name="Normal 4 121 2 3" xfId="1554" xr:uid="{00000000-0005-0000-0000-00008E030000}"/>
    <cellStyle name="Normal 4 121 2 3 2" xfId="3119" xr:uid="{00000000-0005-0000-0000-00008F030000}"/>
    <cellStyle name="Normal 4 121 2 4" xfId="2128" xr:uid="{00000000-0005-0000-0000-000090030000}"/>
    <cellStyle name="Normal 4 121 2 4 2" xfId="3693" xr:uid="{00000000-0005-0000-0000-000091030000}"/>
    <cellStyle name="Normal 4 121 2 5" xfId="2550" xr:uid="{00000000-0005-0000-0000-000092030000}"/>
    <cellStyle name="Normal 4 121 3" xfId="1130" xr:uid="{00000000-0005-0000-0000-000093030000}"/>
    <cellStyle name="Normal 4 121 3 2" xfId="1699" xr:uid="{00000000-0005-0000-0000-000094030000}"/>
    <cellStyle name="Normal 4 121 3 2 2" xfId="3264" xr:uid="{00000000-0005-0000-0000-000095030000}"/>
    <cellStyle name="Normal 4 121 3 3" xfId="2263" xr:uid="{00000000-0005-0000-0000-000096030000}"/>
    <cellStyle name="Normal 4 121 3 3 2" xfId="3828" xr:uid="{00000000-0005-0000-0000-000097030000}"/>
    <cellStyle name="Normal 4 121 3 4" xfId="2695" xr:uid="{00000000-0005-0000-0000-000098030000}"/>
    <cellStyle name="Normal 4 121 4" xfId="1415" xr:uid="{00000000-0005-0000-0000-000099030000}"/>
    <cellStyle name="Normal 4 121 4 2" xfId="2980" xr:uid="{00000000-0005-0000-0000-00009A030000}"/>
    <cellStyle name="Normal 4 121 5" xfId="1985" xr:uid="{00000000-0005-0000-0000-00009B030000}"/>
    <cellStyle name="Normal 4 121 5 2" xfId="3550" xr:uid="{00000000-0005-0000-0000-00009C030000}"/>
    <cellStyle name="Normal 4 121 6" xfId="2406" xr:uid="{00000000-0005-0000-0000-00009D030000}"/>
    <cellStyle name="Normal 4 122" xfId="374" xr:uid="{00000000-0005-0000-0000-00009E030000}"/>
    <cellStyle name="Normal 4 122 2" xfId="986" xr:uid="{00000000-0005-0000-0000-00009F030000}"/>
    <cellStyle name="Normal 4 122 2 2" xfId="1270" xr:uid="{00000000-0005-0000-0000-0000A0030000}"/>
    <cellStyle name="Normal 4 122 2 2 2" xfId="1839" xr:uid="{00000000-0005-0000-0000-0000A1030000}"/>
    <cellStyle name="Normal 4 122 2 2 2 2" xfId="3404" xr:uid="{00000000-0005-0000-0000-0000A2030000}"/>
    <cellStyle name="Normal 4 122 2 2 3" xfId="2835" xr:uid="{00000000-0005-0000-0000-0000A3030000}"/>
    <cellStyle name="Normal 4 122 2 3" xfId="1555" xr:uid="{00000000-0005-0000-0000-0000A4030000}"/>
    <cellStyle name="Normal 4 122 2 3 2" xfId="3120" xr:uid="{00000000-0005-0000-0000-0000A5030000}"/>
    <cellStyle name="Normal 4 122 2 4" xfId="2129" xr:uid="{00000000-0005-0000-0000-0000A6030000}"/>
    <cellStyle name="Normal 4 122 2 4 2" xfId="3694" xr:uid="{00000000-0005-0000-0000-0000A7030000}"/>
    <cellStyle name="Normal 4 122 2 5" xfId="2551" xr:uid="{00000000-0005-0000-0000-0000A8030000}"/>
    <cellStyle name="Normal 4 122 3" xfId="1131" xr:uid="{00000000-0005-0000-0000-0000A9030000}"/>
    <cellStyle name="Normal 4 122 3 2" xfId="1700" xr:uid="{00000000-0005-0000-0000-0000AA030000}"/>
    <cellStyle name="Normal 4 122 3 2 2" xfId="3265" xr:uid="{00000000-0005-0000-0000-0000AB030000}"/>
    <cellStyle name="Normal 4 122 3 3" xfId="2264" xr:uid="{00000000-0005-0000-0000-0000AC030000}"/>
    <cellStyle name="Normal 4 122 3 3 2" xfId="3829" xr:uid="{00000000-0005-0000-0000-0000AD030000}"/>
    <cellStyle name="Normal 4 122 3 4" xfId="2696" xr:uid="{00000000-0005-0000-0000-0000AE030000}"/>
    <cellStyle name="Normal 4 122 4" xfId="1416" xr:uid="{00000000-0005-0000-0000-0000AF030000}"/>
    <cellStyle name="Normal 4 122 4 2" xfId="2981" xr:uid="{00000000-0005-0000-0000-0000B0030000}"/>
    <cellStyle name="Normal 4 122 5" xfId="1986" xr:uid="{00000000-0005-0000-0000-0000B1030000}"/>
    <cellStyle name="Normal 4 122 5 2" xfId="3551" xr:uid="{00000000-0005-0000-0000-0000B2030000}"/>
    <cellStyle name="Normal 4 122 6" xfId="2407" xr:uid="{00000000-0005-0000-0000-0000B3030000}"/>
    <cellStyle name="Normal 4 123" xfId="375" xr:uid="{00000000-0005-0000-0000-0000B4030000}"/>
    <cellStyle name="Normal 4 123 2" xfId="987" xr:uid="{00000000-0005-0000-0000-0000B5030000}"/>
    <cellStyle name="Normal 4 123 2 2" xfId="1271" xr:uid="{00000000-0005-0000-0000-0000B6030000}"/>
    <cellStyle name="Normal 4 123 2 2 2" xfId="1840" xr:uid="{00000000-0005-0000-0000-0000B7030000}"/>
    <cellStyle name="Normal 4 123 2 2 2 2" xfId="3405" xr:uid="{00000000-0005-0000-0000-0000B8030000}"/>
    <cellStyle name="Normal 4 123 2 2 3" xfId="2836" xr:uid="{00000000-0005-0000-0000-0000B9030000}"/>
    <cellStyle name="Normal 4 123 2 3" xfId="1556" xr:uid="{00000000-0005-0000-0000-0000BA030000}"/>
    <cellStyle name="Normal 4 123 2 3 2" xfId="3121" xr:uid="{00000000-0005-0000-0000-0000BB030000}"/>
    <cellStyle name="Normal 4 123 2 4" xfId="2130" xr:uid="{00000000-0005-0000-0000-0000BC030000}"/>
    <cellStyle name="Normal 4 123 2 4 2" xfId="3695" xr:uid="{00000000-0005-0000-0000-0000BD030000}"/>
    <cellStyle name="Normal 4 123 2 5" xfId="2552" xr:uid="{00000000-0005-0000-0000-0000BE030000}"/>
    <cellStyle name="Normal 4 123 3" xfId="1132" xr:uid="{00000000-0005-0000-0000-0000BF030000}"/>
    <cellStyle name="Normal 4 123 3 2" xfId="1701" xr:uid="{00000000-0005-0000-0000-0000C0030000}"/>
    <cellStyle name="Normal 4 123 3 2 2" xfId="3266" xr:uid="{00000000-0005-0000-0000-0000C1030000}"/>
    <cellStyle name="Normal 4 123 3 3" xfId="2265" xr:uid="{00000000-0005-0000-0000-0000C2030000}"/>
    <cellStyle name="Normal 4 123 3 3 2" xfId="3830" xr:uid="{00000000-0005-0000-0000-0000C3030000}"/>
    <cellStyle name="Normal 4 123 3 4" xfId="2697" xr:uid="{00000000-0005-0000-0000-0000C4030000}"/>
    <cellStyle name="Normal 4 123 4" xfId="1417" xr:uid="{00000000-0005-0000-0000-0000C5030000}"/>
    <cellStyle name="Normal 4 123 4 2" xfId="2982" xr:uid="{00000000-0005-0000-0000-0000C6030000}"/>
    <cellStyle name="Normal 4 123 5" xfId="1987" xr:uid="{00000000-0005-0000-0000-0000C7030000}"/>
    <cellStyle name="Normal 4 123 5 2" xfId="3552" xr:uid="{00000000-0005-0000-0000-0000C8030000}"/>
    <cellStyle name="Normal 4 123 6" xfId="2408" xr:uid="{00000000-0005-0000-0000-0000C9030000}"/>
    <cellStyle name="Normal 4 124" xfId="376" xr:uid="{00000000-0005-0000-0000-0000CA030000}"/>
    <cellStyle name="Normal 4 124 2" xfId="988" xr:uid="{00000000-0005-0000-0000-0000CB030000}"/>
    <cellStyle name="Normal 4 124 2 2" xfId="1272" xr:uid="{00000000-0005-0000-0000-0000CC030000}"/>
    <cellStyle name="Normal 4 124 2 2 2" xfId="1841" xr:uid="{00000000-0005-0000-0000-0000CD030000}"/>
    <cellStyle name="Normal 4 124 2 2 2 2" xfId="3406" xr:uid="{00000000-0005-0000-0000-0000CE030000}"/>
    <cellStyle name="Normal 4 124 2 2 3" xfId="2837" xr:uid="{00000000-0005-0000-0000-0000CF030000}"/>
    <cellStyle name="Normal 4 124 2 3" xfId="1557" xr:uid="{00000000-0005-0000-0000-0000D0030000}"/>
    <cellStyle name="Normal 4 124 2 3 2" xfId="3122" xr:uid="{00000000-0005-0000-0000-0000D1030000}"/>
    <cellStyle name="Normal 4 124 2 4" xfId="2131" xr:uid="{00000000-0005-0000-0000-0000D2030000}"/>
    <cellStyle name="Normal 4 124 2 4 2" xfId="3696" xr:uid="{00000000-0005-0000-0000-0000D3030000}"/>
    <cellStyle name="Normal 4 124 2 5" xfId="2553" xr:uid="{00000000-0005-0000-0000-0000D4030000}"/>
    <cellStyle name="Normal 4 124 3" xfId="1133" xr:uid="{00000000-0005-0000-0000-0000D5030000}"/>
    <cellStyle name="Normal 4 124 3 2" xfId="1702" xr:uid="{00000000-0005-0000-0000-0000D6030000}"/>
    <cellStyle name="Normal 4 124 3 2 2" xfId="3267" xr:uid="{00000000-0005-0000-0000-0000D7030000}"/>
    <cellStyle name="Normal 4 124 3 3" xfId="2266" xr:uid="{00000000-0005-0000-0000-0000D8030000}"/>
    <cellStyle name="Normal 4 124 3 3 2" xfId="3831" xr:uid="{00000000-0005-0000-0000-0000D9030000}"/>
    <cellStyle name="Normal 4 124 3 4" xfId="2698" xr:uid="{00000000-0005-0000-0000-0000DA030000}"/>
    <cellStyle name="Normal 4 124 4" xfId="1418" xr:uid="{00000000-0005-0000-0000-0000DB030000}"/>
    <cellStyle name="Normal 4 124 4 2" xfId="2983" xr:uid="{00000000-0005-0000-0000-0000DC030000}"/>
    <cellStyle name="Normal 4 124 5" xfId="1988" xr:uid="{00000000-0005-0000-0000-0000DD030000}"/>
    <cellStyle name="Normal 4 124 5 2" xfId="3553" xr:uid="{00000000-0005-0000-0000-0000DE030000}"/>
    <cellStyle name="Normal 4 124 6" xfId="2409" xr:uid="{00000000-0005-0000-0000-0000DF030000}"/>
    <cellStyle name="Normal 4 125" xfId="377" xr:uid="{00000000-0005-0000-0000-0000E0030000}"/>
    <cellStyle name="Normal 4 125 2" xfId="989" xr:uid="{00000000-0005-0000-0000-0000E1030000}"/>
    <cellStyle name="Normal 4 125 2 2" xfId="1273" xr:uid="{00000000-0005-0000-0000-0000E2030000}"/>
    <cellStyle name="Normal 4 125 2 2 2" xfId="1842" xr:uid="{00000000-0005-0000-0000-0000E3030000}"/>
    <cellStyle name="Normal 4 125 2 2 2 2" xfId="3407" xr:uid="{00000000-0005-0000-0000-0000E4030000}"/>
    <cellStyle name="Normal 4 125 2 2 3" xfId="2838" xr:uid="{00000000-0005-0000-0000-0000E5030000}"/>
    <cellStyle name="Normal 4 125 2 3" xfId="1558" xr:uid="{00000000-0005-0000-0000-0000E6030000}"/>
    <cellStyle name="Normal 4 125 2 3 2" xfId="3123" xr:uid="{00000000-0005-0000-0000-0000E7030000}"/>
    <cellStyle name="Normal 4 125 2 4" xfId="2132" xr:uid="{00000000-0005-0000-0000-0000E8030000}"/>
    <cellStyle name="Normal 4 125 2 4 2" xfId="3697" xr:uid="{00000000-0005-0000-0000-0000E9030000}"/>
    <cellStyle name="Normal 4 125 2 5" xfId="2554" xr:uid="{00000000-0005-0000-0000-0000EA030000}"/>
    <cellStyle name="Normal 4 125 3" xfId="1134" xr:uid="{00000000-0005-0000-0000-0000EB030000}"/>
    <cellStyle name="Normal 4 125 3 2" xfId="1703" xr:uid="{00000000-0005-0000-0000-0000EC030000}"/>
    <cellStyle name="Normal 4 125 3 2 2" xfId="3268" xr:uid="{00000000-0005-0000-0000-0000ED030000}"/>
    <cellStyle name="Normal 4 125 3 3" xfId="2267" xr:uid="{00000000-0005-0000-0000-0000EE030000}"/>
    <cellStyle name="Normal 4 125 3 3 2" xfId="3832" xr:uid="{00000000-0005-0000-0000-0000EF030000}"/>
    <cellStyle name="Normal 4 125 3 4" xfId="2699" xr:uid="{00000000-0005-0000-0000-0000F0030000}"/>
    <cellStyle name="Normal 4 125 4" xfId="1419" xr:uid="{00000000-0005-0000-0000-0000F1030000}"/>
    <cellStyle name="Normal 4 125 4 2" xfId="2984" xr:uid="{00000000-0005-0000-0000-0000F2030000}"/>
    <cellStyle name="Normal 4 125 5" xfId="1989" xr:uid="{00000000-0005-0000-0000-0000F3030000}"/>
    <cellStyle name="Normal 4 125 5 2" xfId="3554" xr:uid="{00000000-0005-0000-0000-0000F4030000}"/>
    <cellStyle name="Normal 4 125 6" xfId="2410" xr:uid="{00000000-0005-0000-0000-0000F5030000}"/>
    <cellStyle name="Normal 4 126" xfId="378" xr:uid="{00000000-0005-0000-0000-0000F6030000}"/>
    <cellStyle name="Normal 4 126 2" xfId="990" xr:uid="{00000000-0005-0000-0000-0000F7030000}"/>
    <cellStyle name="Normal 4 126 2 2" xfId="1274" xr:uid="{00000000-0005-0000-0000-0000F8030000}"/>
    <cellStyle name="Normal 4 126 2 2 2" xfId="1843" xr:uid="{00000000-0005-0000-0000-0000F9030000}"/>
    <cellStyle name="Normal 4 126 2 2 2 2" xfId="3408" xr:uid="{00000000-0005-0000-0000-0000FA030000}"/>
    <cellStyle name="Normal 4 126 2 2 3" xfId="2839" xr:uid="{00000000-0005-0000-0000-0000FB030000}"/>
    <cellStyle name="Normal 4 126 2 3" xfId="1559" xr:uid="{00000000-0005-0000-0000-0000FC030000}"/>
    <cellStyle name="Normal 4 126 2 3 2" xfId="3124" xr:uid="{00000000-0005-0000-0000-0000FD030000}"/>
    <cellStyle name="Normal 4 126 2 4" xfId="2133" xr:uid="{00000000-0005-0000-0000-0000FE030000}"/>
    <cellStyle name="Normal 4 126 2 4 2" xfId="3698" xr:uid="{00000000-0005-0000-0000-0000FF030000}"/>
    <cellStyle name="Normal 4 126 2 5" xfId="2555" xr:uid="{00000000-0005-0000-0000-000000040000}"/>
    <cellStyle name="Normal 4 126 3" xfId="1135" xr:uid="{00000000-0005-0000-0000-000001040000}"/>
    <cellStyle name="Normal 4 126 3 2" xfId="1704" xr:uid="{00000000-0005-0000-0000-000002040000}"/>
    <cellStyle name="Normal 4 126 3 2 2" xfId="3269" xr:uid="{00000000-0005-0000-0000-000003040000}"/>
    <cellStyle name="Normal 4 126 3 3" xfId="2268" xr:uid="{00000000-0005-0000-0000-000004040000}"/>
    <cellStyle name="Normal 4 126 3 3 2" xfId="3833" xr:uid="{00000000-0005-0000-0000-000005040000}"/>
    <cellStyle name="Normal 4 126 3 4" xfId="2700" xr:uid="{00000000-0005-0000-0000-000006040000}"/>
    <cellStyle name="Normal 4 126 4" xfId="1420" xr:uid="{00000000-0005-0000-0000-000007040000}"/>
    <cellStyle name="Normal 4 126 4 2" xfId="2985" xr:uid="{00000000-0005-0000-0000-000008040000}"/>
    <cellStyle name="Normal 4 126 5" xfId="1990" xr:uid="{00000000-0005-0000-0000-000009040000}"/>
    <cellStyle name="Normal 4 126 5 2" xfId="3555" xr:uid="{00000000-0005-0000-0000-00000A040000}"/>
    <cellStyle name="Normal 4 126 6" xfId="2411" xr:uid="{00000000-0005-0000-0000-00000B040000}"/>
    <cellStyle name="Normal 4 127" xfId="379" xr:uid="{00000000-0005-0000-0000-00000C040000}"/>
    <cellStyle name="Normal 4 127 2" xfId="991" xr:uid="{00000000-0005-0000-0000-00000D040000}"/>
    <cellStyle name="Normal 4 127 2 2" xfId="1275" xr:uid="{00000000-0005-0000-0000-00000E040000}"/>
    <cellStyle name="Normal 4 127 2 2 2" xfId="1844" xr:uid="{00000000-0005-0000-0000-00000F040000}"/>
    <cellStyle name="Normal 4 127 2 2 2 2" xfId="3409" xr:uid="{00000000-0005-0000-0000-000010040000}"/>
    <cellStyle name="Normal 4 127 2 2 3" xfId="2840" xr:uid="{00000000-0005-0000-0000-000011040000}"/>
    <cellStyle name="Normal 4 127 2 3" xfId="1560" xr:uid="{00000000-0005-0000-0000-000012040000}"/>
    <cellStyle name="Normal 4 127 2 3 2" xfId="3125" xr:uid="{00000000-0005-0000-0000-000013040000}"/>
    <cellStyle name="Normal 4 127 2 4" xfId="2134" xr:uid="{00000000-0005-0000-0000-000014040000}"/>
    <cellStyle name="Normal 4 127 2 4 2" xfId="3699" xr:uid="{00000000-0005-0000-0000-000015040000}"/>
    <cellStyle name="Normal 4 127 2 5" xfId="2556" xr:uid="{00000000-0005-0000-0000-000016040000}"/>
    <cellStyle name="Normal 4 127 3" xfId="1136" xr:uid="{00000000-0005-0000-0000-000017040000}"/>
    <cellStyle name="Normal 4 127 3 2" xfId="1705" xr:uid="{00000000-0005-0000-0000-000018040000}"/>
    <cellStyle name="Normal 4 127 3 2 2" xfId="3270" xr:uid="{00000000-0005-0000-0000-000019040000}"/>
    <cellStyle name="Normal 4 127 3 3" xfId="2269" xr:uid="{00000000-0005-0000-0000-00001A040000}"/>
    <cellStyle name="Normal 4 127 3 3 2" xfId="3834" xr:uid="{00000000-0005-0000-0000-00001B040000}"/>
    <cellStyle name="Normal 4 127 3 4" xfId="2701" xr:uid="{00000000-0005-0000-0000-00001C040000}"/>
    <cellStyle name="Normal 4 127 4" xfId="1421" xr:uid="{00000000-0005-0000-0000-00001D040000}"/>
    <cellStyle name="Normal 4 127 4 2" xfId="2986" xr:uid="{00000000-0005-0000-0000-00001E040000}"/>
    <cellStyle name="Normal 4 127 5" xfId="1991" xr:uid="{00000000-0005-0000-0000-00001F040000}"/>
    <cellStyle name="Normal 4 127 5 2" xfId="3556" xr:uid="{00000000-0005-0000-0000-000020040000}"/>
    <cellStyle name="Normal 4 127 6" xfId="2412" xr:uid="{00000000-0005-0000-0000-000021040000}"/>
    <cellStyle name="Normal 4 128" xfId="380" xr:uid="{00000000-0005-0000-0000-000022040000}"/>
    <cellStyle name="Normal 4 128 2" xfId="992" xr:uid="{00000000-0005-0000-0000-000023040000}"/>
    <cellStyle name="Normal 4 128 2 2" xfId="1276" xr:uid="{00000000-0005-0000-0000-000024040000}"/>
    <cellStyle name="Normal 4 128 2 2 2" xfId="1845" xr:uid="{00000000-0005-0000-0000-000025040000}"/>
    <cellStyle name="Normal 4 128 2 2 2 2" xfId="3410" xr:uid="{00000000-0005-0000-0000-000026040000}"/>
    <cellStyle name="Normal 4 128 2 2 3" xfId="2841" xr:uid="{00000000-0005-0000-0000-000027040000}"/>
    <cellStyle name="Normal 4 128 2 3" xfId="1561" xr:uid="{00000000-0005-0000-0000-000028040000}"/>
    <cellStyle name="Normal 4 128 2 3 2" xfId="3126" xr:uid="{00000000-0005-0000-0000-000029040000}"/>
    <cellStyle name="Normal 4 128 2 4" xfId="2135" xr:uid="{00000000-0005-0000-0000-00002A040000}"/>
    <cellStyle name="Normal 4 128 2 4 2" xfId="3700" xr:uid="{00000000-0005-0000-0000-00002B040000}"/>
    <cellStyle name="Normal 4 128 2 5" xfId="2557" xr:uid="{00000000-0005-0000-0000-00002C040000}"/>
    <cellStyle name="Normal 4 128 3" xfId="1137" xr:uid="{00000000-0005-0000-0000-00002D040000}"/>
    <cellStyle name="Normal 4 128 3 2" xfId="1706" xr:uid="{00000000-0005-0000-0000-00002E040000}"/>
    <cellStyle name="Normal 4 128 3 2 2" xfId="3271" xr:uid="{00000000-0005-0000-0000-00002F040000}"/>
    <cellStyle name="Normal 4 128 3 3" xfId="2270" xr:uid="{00000000-0005-0000-0000-000030040000}"/>
    <cellStyle name="Normal 4 128 3 3 2" xfId="3835" xr:uid="{00000000-0005-0000-0000-000031040000}"/>
    <cellStyle name="Normal 4 128 3 4" xfId="2702" xr:uid="{00000000-0005-0000-0000-000032040000}"/>
    <cellStyle name="Normal 4 128 4" xfId="1422" xr:uid="{00000000-0005-0000-0000-000033040000}"/>
    <cellStyle name="Normal 4 128 4 2" xfId="2987" xr:uid="{00000000-0005-0000-0000-000034040000}"/>
    <cellStyle name="Normal 4 128 5" xfId="1992" xr:uid="{00000000-0005-0000-0000-000035040000}"/>
    <cellStyle name="Normal 4 128 5 2" xfId="3557" xr:uid="{00000000-0005-0000-0000-000036040000}"/>
    <cellStyle name="Normal 4 128 6" xfId="2413" xr:uid="{00000000-0005-0000-0000-000037040000}"/>
    <cellStyle name="Normal 4 129" xfId="381" xr:uid="{00000000-0005-0000-0000-000038040000}"/>
    <cellStyle name="Normal 4 129 2" xfId="993" xr:uid="{00000000-0005-0000-0000-000039040000}"/>
    <cellStyle name="Normal 4 129 2 2" xfId="1277" xr:uid="{00000000-0005-0000-0000-00003A040000}"/>
    <cellStyle name="Normal 4 129 2 2 2" xfId="1846" xr:uid="{00000000-0005-0000-0000-00003B040000}"/>
    <cellStyle name="Normal 4 129 2 2 2 2" xfId="3411" xr:uid="{00000000-0005-0000-0000-00003C040000}"/>
    <cellStyle name="Normal 4 129 2 2 3" xfId="2842" xr:uid="{00000000-0005-0000-0000-00003D040000}"/>
    <cellStyle name="Normal 4 129 2 3" xfId="1562" xr:uid="{00000000-0005-0000-0000-00003E040000}"/>
    <cellStyle name="Normal 4 129 2 3 2" xfId="3127" xr:uid="{00000000-0005-0000-0000-00003F040000}"/>
    <cellStyle name="Normal 4 129 2 4" xfId="2136" xr:uid="{00000000-0005-0000-0000-000040040000}"/>
    <cellStyle name="Normal 4 129 2 4 2" xfId="3701" xr:uid="{00000000-0005-0000-0000-000041040000}"/>
    <cellStyle name="Normal 4 129 2 5" xfId="2558" xr:uid="{00000000-0005-0000-0000-000042040000}"/>
    <cellStyle name="Normal 4 129 3" xfId="1138" xr:uid="{00000000-0005-0000-0000-000043040000}"/>
    <cellStyle name="Normal 4 129 3 2" xfId="1707" xr:uid="{00000000-0005-0000-0000-000044040000}"/>
    <cellStyle name="Normal 4 129 3 2 2" xfId="3272" xr:uid="{00000000-0005-0000-0000-000045040000}"/>
    <cellStyle name="Normal 4 129 3 3" xfId="2271" xr:uid="{00000000-0005-0000-0000-000046040000}"/>
    <cellStyle name="Normal 4 129 3 3 2" xfId="3836" xr:uid="{00000000-0005-0000-0000-000047040000}"/>
    <cellStyle name="Normal 4 129 3 4" xfId="2703" xr:uid="{00000000-0005-0000-0000-000048040000}"/>
    <cellStyle name="Normal 4 129 4" xfId="1423" xr:uid="{00000000-0005-0000-0000-000049040000}"/>
    <cellStyle name="Normal 4 129 4 2" xfId="2988" xr:uid="{00000000-0005-0000-0000-00004A040000}"/>
    <cellStyle name="Normal 4 129 5" xfId="1993" xr:uid="{00000000-0005-0000-0000-00004B040000}"/>
    <cellStyle name="Normal 4 129 5 2" xfId="3558" xr:uid="{00000000-0005-0000-0000-00004C040000}"/>
    <cellStyle name="Normal 4 129 6" xfId="2414" xr:uid="{00000000-0005-0000-0000-00004D040000}"/>
    <cellStyle name="Normal 4 13" xfId="382" xr:uid="{00000000-0005-0000-0000-00004E040000}"/>
    <cellStyle name="Normal 4 13 2" xfId="994" xr:uid="{00000000-0005-0000-0000-00004F040000}"/>
    <cellStyle name="Normal 4 13 2 2" xfId="1278" xr:uid="{00000000-0005-0000-0000-000050040000}"/>
    <cellStyle name="Normal 4 13 2 2 2" xfId="1847" xr:uid="{00000000-0005-0000-0000-000051040000}"/>
    <cellStyle name="Normal 4 13 2 2 2 2" xfId="3412" xr:uid="{00000000-0005-0000-0000-000052040000}"/>
    <cellStyle name="Normal 4 13 2 2 3" xfId="2843" xr:uid="{00000000-0005-0000-0000-000053040000}"/>
    <cellStyle name="Normal 4 13 2 3" xfId="1563" xr:uid="{00000000-0005-0000-0000-000054040000}"/>
    <cellStyle name="Normal 4 13 2 3 2" xfId="3128" xr:uid="{00000000-0005-0000-0000-000055040000}"/>
    <cellStyle name="Normal 4 13 2 4" xfId="2137" xr:uid="{00000000-0005-0000-0000-000056040000}"/>
    <cellStyle name="Normal 4 13 2 4 2" xfId="3702" xr:uid="{00000000-0005-0000-0000-000057040000}"/>
    <cellStyle name="Normal 4 13 2 5" xfId="2559" xr:uid="{00000000-0005-0000-0000-000058040000}"/>
    <cellStyle name="Normal 4 13 3" xfId="1139" xr:uid="{00000000-0005-0000-0000-000059040000}"/>
    <cellStyle name="Normal 4 13 3 2" xfId="1708" xr:uid="{00000000-0005-0000-0000-00005A040000}"/>
    <cellStyle name="Normal 4 13 3 2 2" xfId="3273" xr:uid="{00000000-0005-0000-0000-00005B040000}"/>
    <cellStyle name="Normal 4 13 3 3" xfId="2272" xr:uid="{00000000-0005-0000-0000-00005C040000}"/>
    <cellStyle name="Normal 4 13 3 3 2" xfId="3837" xr:uid="{00000000-0005-0000-0000-00005D040000}"/>
    <cellStyle name="Normal 4 13 3 4" xfId="2704" xr:uid="{00000000-0005-0000-0000-00005E040000}"/>
    <cellStyle name="Normal 4 13 4" xfId="1424" xr:uid="{00000000-0005-0000-0000-00005F040000}"/>
    <cellStyle name="Normal 4 13 4 2" xfId="2989" xr:uid="{00000000-0005-0000-0000-000060040000}"/>
    <cellStyle name="Normal 4 13 5" xfId="1994" xr:uid="{00000000-0005-0000-0000-000061040000}"/>
    <cellStyle name="Normal 4 13 5 2" xfId="3559" xr:uid="{00000000-0005-0000-0000-000062040000}"/>
    <cellStyle name="Normal 4 13 6" xfId="2415" xr:uid="{00000000-0005-0000-0000-000063040000}"/>
    <cellStyle name="Normal 4 130" xfId="383" xr:uid="{00000000-0005-0000-0000-000064040000}"/>
    <cellStyle name="Normal 4 130 2" xfId="995" xr:uid="{00000000-0005-0000-0000-000065040000}"/>
    <cellStyle name="Normal 4 130 2 2" xfId="1279" xr:uid="{00000000-0005-0000-0000-000066040000}"/>
    <cellStyle name="Normal 4 130 2 2 2" xfId="1848" xr:uid="{00000000-0005-0000-0000-000067040000}"/>
    <cellStyle name="Normal 4 130 2 2 2 2" xfId="3413" xr:uid="{00000000-0005-0000-0000-000068040000}"/>
    <cellStyle name="Normal 4 130 2 2 3" xfId="2844" xr:uid="{00000000-0005-0000-0000-000069040000}"/>
    <cellStyle name="Normal 4 130 2 3" xfId="1564" xr:uid="{00000000-0005-0000-0000-00006A040000}"/>
    <cellStyle name="Normal 4 130 2 3 2" xfId="3129" xr:uid="{00000000-0005-0000-0000-00006B040000}"/>
    <cellStyle name="Normal 4 130 2 4" xfId="2138" xr:uid="{00000000-0005-0000-0000-00006C040000}"/>
    <cellStyle name="Normal 4 130 2 4 2" xfId="3703" xr:uid="{00000000-0005-0000-0000-00006D040000}"/>
    <cellStyle name="Normal 4 130 2 5" xfId="2560" xr:uid="{00000000-0005-0000-0000-00006E040000}"/>
    <cellStyle name="Normal 4 130 3" xfId="1140" xr:uid="{00000000-0005-0000-0000-00006F040000}"/>
    <cellStyle name="Normal 4 130 3 2" xfId="1709" xr:uid="{00000000-0005-0000-0000-000070040000}"/>
    <cellStyle name="Normal 4 130 3 2 2" xfId="3274" xr:uid="{00000000-0005-0000-0000-000071040000}"/>
    <cellStyle name="Normal 4 130 3 3" xfId="2273" xr:uid="{00000000-0005-0000-0000-000072040000}"/>
    <cellStyle name="Normal 4 130 3 3 2" xfId="3838" xr:uid="{00000000-0005-0000-0000-000073040000}"/>
    <cellStyle name="Normal 4 130 3 4" xfId="2705" xr:uid="{00000000-0005-0000-0000-000074040000}"/>
    <cellStyle name="Normal 4 130 4" xfId="1425" xr:uid="{00000000-0005-0000-0000-000075040000}"/>
    <cellStyle name="Normal 4 130 4 2" xfId="2990" xr:uid="{00000000-0005-0000-0000-000076040000}"/>
    <cellStyle name="Normal 4 130 5" xfId="1995" xr:uid="{00000000-0005-0000-0000-000077040000}"/>
    <cellStyle name="Normal 4 130 5 2" xfId="3560" xr:uid="{00000000-0005-0000-0000-000078040000}"/>
    <cellStyle name="Normal 4 130 6" xfId="2416" xr:uid="{00000000-0005-0000-0000-000079040000}"/>
    <cellStyle name="Normal 4 131" xfId="384" xr:uid="{00000000-0005-0000-0000-00007A040000}"/>
    <cellStyle name="Normal 4 131 2" xfId="996" xr:uid="{00000000-0005-0000-0000-00007B040000}"/>
    <cellStyle name="Normal 4 131 2 2" xfId="1280" xr:uid="{00000000-0005-0000-0000-00007C040000}"/>
    <cellStyle name="Normal 4 131 2 2 2" xfId="1849" xr:uid="{00000000-0005-0000-0000-00007D040000}"/>
    <cellStyle name="Normal 4 131 2 2 2 2" xfId="3414" xr:uid="{00000000-0005-0000-0000-00007E040000}"/>
    <cellStyle name="Normal 4 131 2 2 3" xfId="2845" xr:uid="{00000000-0005-0000-0000-00007F040000}"/>
    <cellStyle name="Normal 4 131 2 3" xfId="1565" xr:uid="{00000000-0005-0000-0000-000080040000}"/>
    <cellStyle name="Normal 4 131 2 3 2" xfId="3130" xr:uid="{00000000-0005-0000-0000-000081040000}"/>
    <cellStyle name="Normal 4 131 2 4" xfId="2139" xr:uid="{00000000-0005-0000-0000-000082040000}"/>
    <cellStyle name="Normal 4 131 2 4 2" xfId="3704" xr:uid="{00000000-0005-0000-0000-000083040000}"/>
    <cellStyle name="Normal 4 131 2 5" xfId="2561" xr:uid="{00000000-0005-0000-0000-000084040000}"/>
    <cellStyle name="Normal 4 131 3" xfId="1141" xr:uid="{00000000-0005-0000-0000-000085040000}"/>
    <cellStyle name="Normal 4 131 3 2" xfId="1710" xr:uid="{00000000-0005-0000-0000-000086040000}"/>
    <cellStyle name="Normal 4 131 3 2 2" xfId="3275" xr:uid="{00000000-0005-0000-0000-000087040000}"/>
    <cellStyle name="Normal 4 131 3 3" xfId="2274" xr:uid="{00000000-0005-0000-0000-000088040000}"/>
    <cellStyle name="Normal 4 131 3 3 2" xfId="3839" xr:uid="{00000000-0005-0000-0000-000089040000}"/>
    <cellStyle name="Normal 4 131 3 4" xfId="2706" xr:uid="{00000000-0005-0000-0000-00008A040000}"/>
    <cellStyle name="Normal 4 131 4" xfId="1426" xr:uid="{00000000-0005-0000-0000-00008B040000}"/>
    <cellStyle name="Normal 4 131 4 2" xfId="2991" xr:uid="{00000000-0005-0000-0000-00008C040000}"/>
    <cellStyle name="Normal 4 131 5" xfId="1996" xr:uid="{00000000-0005-0000-0000-00008D040000}"/>
    <cellStyle name="Normal 4 131 5 2" xfId="3561" xr:uid="{00000000-0005-0000-0000-00008E040000}"/>
    <cellStyle name="Normal 4 131 6" xfId="2417" xr:uid="{00000000-0005-0000-0000-00008F040000}"/>
    <cellStyle name="Normal 4 132" xfId="385" xr:uid="{00000000-0005-0000-0000-000090040000}"/>
    <cellStyle name="Normal 4 132 2" xfId="997" xr:uid="{00000000-0005-0000-0000-000091040000}"/>
    <cellStyle name="Normal 4 132 2 2" xfId="1281" xr:uid="{00000000-0005-0000-0000-000092040000}"/>
    <cellStyle name="Normal 4 132 2 2 2" xfId="1850" xr:uid="{00000000-0005-0000-0000-000093040000}"/>
    <cellStyle name="Normal 4 132 2 2 2 2" xfId="3415" xr:uid="{00000000-0005-0000-0000-000094040000}"/>
    <cellStyle name="Normal 4 132 2 2 3" xfId="2846" xr:uid="{00000000-0005-0000-0000-000095040000}"/>
    <cellStyle name="Normal 4 132 2 3" xfId="1566" xr:uid="{00000000-0005-0000-0000-000096040000}"/>
    <cellStyle name="Normal 4 132 2 3 2" xfId="3131" xr:uid="{00000000-0005-0000-0000-000097040000}"/>
    <cellStyle name="Normal 4 132 2 4" xfId="2140" xr:uid="{00000000-0005-0000-0000-000098040000}"/>
    <cellStyle name="Normal 4 132 2 4 2" xfId="3705" xr:uid="{00000000-0005-0000-0000-000099040000}"/>
    <cellStyle name="Normal 4 132 2 5" xfId="2562" xr:uid="{00000000-0005-0000-0000-00009A040000}"/>
    <cellStyle name="Normal 4 132 3" xfId="1142" xr:uid="{00000000-0005-0000-0000-00009B040000}"/>
    <cellStyle name="Normal 4 132 3 2" xfId="1711" xr:uid="{00000000-0005-0000-0000-00009C040000}"/>
    <cellStyle name="Normal 4 132 3 2 2" xfId="3276" xr:uid="{00000000-0005-0000-0000-00009D040000}"/>
    <cellStyle name="Normal 4 132 3 3" xfId="2275" xr:uid="{00000000-0005-0000-0000-00009E040000}"/>
    <cellStyle name="Normal 4 132 3 3 2" xfId="3840" xr:uid="{00000000-0005-0000-0000-00009F040000}"/>
    <cellStyle name="Normal 4 132 3 4" xfId="2707" xr:uid="{00000000-0005-0000-0000-0000A0040000}"/>
    <cellStyle name="Normal 4 132 4" xfId="1427" xr:uid="{00000000-0005-0000-0000-0000A1040000}"/>
    <cellStyle name="Normal 4 132 4 2" xfId="2992" xr:uid="{00000000-0005-0000-0000-0000A2040000}"/>
    <cellStyle name="Normal 4 132 5" xfId="1997" xr:uid="{00000000-0005-0000-0000-0000A3040000}"/>
    <cellStyle name="Normal 4 132 5 2" xfId="3562" xr:uid="{00000000-0005-0000-0000-0000A4040000}"/>
    <cellStyle name="Normal 4 132 6" xfId="2418" xr:uid="{00000000-0005-0000-0000-0000A5040000}"/>
    <cellStyle name="Normal 4 133" xfId="386" xr:uid="{00000000-0005-0000-0000-0000A6040000}"/>
    <cellStyle name="Normal 4 134" xfId="387" xr:uid="{00000000-0005-0000-0000-0000A7040000}"/>
    <cellStyle name="Normal 4 135" xfId="388" xr:uid="{00000000-0005-0000-0000-0000A8040000}"/>
    <cellStyle name="Normal 4 136" xfId="389" xr:uid="{00000000-0005-0000-0000-0000A9040000}"/>
    <cellStyle name="Normal 4 137" xfId="960" xr:uid="{00000000-0005-0000-0000-0000AA040000}"/>
    <cellStyle name="Normal 4 137 2" xfId="1244" xr:uid="{00000000-0005-0000-0000-0000AB040000}"/>
    <cellStyle name="Normal 4 137 2 2" xfId="1813" xr:uid="{00000000-0005-0000-0000-0000AC040000}"/>
    <cellStyle name="Normal 4 137 2 2 2" xfId="3378" xr:uid="{00000000-0005-0000-0000-0000AD040000}"/>
    <cellStyle name="Normal 4 137 2 3" xfId="2809" xr:uid="{00000000-0005-0000-0000-0000AE040000}"/>
    <cellStyle name="Normal 4 137 3" xfId="1529" xr:uid="{00000000-0005-0000-0000-0000AF040000}"/>
    <cellStyle name="Normal 4 137 3 2" xfId="3094" xr:uid="{00000000-0005-0000-0000-0000B0040000}"/>
    <cellStyle name="Normal 4 137 4" xfId="2103" xr:uid="{00000000-0005-0000-0000-0000B1040000}"/>
    <cellStyle name="Normal 4 137 4 2" xfId="3668" xr:uid="{00000000-0005-0000-0000-0000B2040000}"/>
    <cellStyle name="Normal 4 137 5" xfId="2525" xr:uid="{00000000-0005-0000-0000-0000B3040000}"/>
    <cellStyle name="Normal 4 138" xfId="1242" xr:uid="{00000000-0005-0000-0000-0000B4040000}"/>
    <cellStyle name="Normal 4 138 2" xfId="1811" xr:uid="{00000000-0005-0000-0000-0000B5040000}"/>
    <cellStyle name="Normal 4 138 2 2" xfId="3376" xr:uid="{00000000-0005-0000-0000-0000B6040000}"/>
    <cellStyle name="Normal 4 138 3" xfId="2375" xr:uid="{00000000-0005-0000-0000-0000B7040000}"/>
    <cellStyle name="Normal 4 138 3 2" xfId="3940" xr:uid="{00000000-0005-0000-0000-0000B8040000}"/>
    <cellStyle name="Normal 4 138 4" xfId="2807" xr:uid="{00000000-0005-0000-0000-0000B9040000}"/>
    <cellStyle name="Normal 4 139" xfId="1527" xr:uid="{00000000-0005-0000-0000-0000BA040000}"/>
    <cellStyle name="Normal 4 139 2" xfId="3092" xr:uid="{00000000-0005-0000-0000-0000BB040000}"/>
    <cellStyle name="Normal 4 14" xfId="390" xr:uid="{00000000-0005-0000-0000-0000BC040000}"/>
    <cellStyle name="Normal 4 14 2" xfId="998" xr:uid="{00000000-0005-0000-0000-0000BD040000}"/>
    <cellStyle name="Normal 4 14 2 2" xfId="1282" xr:uid="{00000000-0005-0000-0000-0000BE040000}"/>
    <cellStyle name="Normal 4 14 2 2 2" xfId="1851" xr:uid="{00000000-0005-0000-0000-0000BF040000}"/>
    <cellStyle name="Normal 4 14 2 2 2 2" xfId="3416" xr:uid="{00000000-0005-0000-0000-0000C0040000}"/>
    <cellStyle name="Normal 4 14 2 2 3" xfId="2847" xr:uid="{00000000-0005-0000-0000-0000C1040000}"/>
    <cellStyle name="Normal 4 14 2 3" xfId="1567" xr:uid="{00000000-0005-0000-0000-0000C2040000}"/>
    <cellStyle name="Normal 4 14 2 3 2" xfId="3132" xr:uid="{00000000-0005-0000-0000-0000C3040000}"/>
    <cellStyle name="Normal 4 14 2 4" xfId="2141" xr:uid="{00000000-0005-0000-0000-0000C4040000}"/>
    <cellStyle name="Normal 4 14 2 4 2" xfId="3706" xr:uid="{00000000-0005-0000-0000-0000C5040000}"/>
    <cellStyle name="Normal 4 14 2 5" xfId="2563" xr:uid="{00000000-0005-0000-0000-0000C6040000}"/>
    <cellStyle name="Normal 4 14 3" xfId="1143" xr:uid="{00000000-0005-0000-0000-0000C7040000}"/>
    <cellStyle name="Normal 4 14 3 2" xfId="1712" xr:uid="{00000000-0005-0000-0000-0000C8040000}"/>
    <cellStyle name="Normal 4 14 3 2 2" xfId="3277" xr:uid="{00000000-0005-0000-0000-0000C9040000}"/>
    <cellStyle name="Normal 4 14 3 3" xfId="2276" xr:uid="{00000000-0005-0000-0000-0000CA040000}"/>
    <cellStyle name="Normal 4 14 3 3 2" xfId="3841" xr:uid="{00000000-0005-0000-0000-0000CB040000}"/>
    <cellStyle name="Normal 4 14 3 4" xfId="2708" xr:uid="{00000000-0005-0000-0000-0000CC040000}"/>
    <cellStyle name="Normal 4 14 4" xfId="1428" xr:uid="{00000000-0005-0000-0000-0000CD040000}"/>
    <cellStyle name="Normal 4 14 4 2" xfId="2993" xr:uid="{00000000-0005-0000-0000-0000CE040000}"/>
    <cellStyle name="Normal 4 14 5" xfId="1998" xr:uid="{00000000-0005-0000-0000-0000CF040000}"/>
    <cellStyle name="Normal 4 14 5 2" xfId="3563" xr:uid="{00000000-0005-0000-0000-0000D0040000}"/>
    <cellStyle name="Normal 4 14 6" xfId="2419" xr:uid="{00000000-0005-0000-0000-0000D1040000}"/>
    <cellStyle name="Normal 4 140" xfId="1960" xr:uid="{00000000-0005-0000-0000-0000D2040000}"/>
    <cellStyle name="Normal 4 140 2" xfId="3525" xr:uid="{00000000-0005-0000-0000-0000D3040000}"/>
    <cellStyle name="Normal 4 141" xfId="2523" xr:uid="{00000000-0005-0000-0000-0000D4040000}"/>
    <cellStyle name="Normal 4 15" xfId="391" xr:uid="{00000000-0005-0000-0000-0000D5040000}"/>
    <cellStyle name="Normal 4 15 2" xfId="999" xr:uid="{00000000-0005-0000-0000-0000D6040000}"/>
    <cellStyle name="Normal 4 15 2 2" xfId="1283" xr:uid="{00000000-0005-0000-0000-0000D7040000}"/>
    <cellStyle name="Normal 4 15 2 2 2" xfId="1852" xr:uid="{00000000-0005-0000-0000-0000D8040000}"/>
    <cellStyle name="Normal 4 15 2 2 2 2" xfId="3417" xr:uid="{00000000-0005-0000-0000-0000D9040000}"/>
    <cellStyle name="Normal 4 15 2 2 3" xfId="2848" xr:uid="{00000000-0005-0000-0000-0000DA040000}"/>
    <cellStyle name="Normal 4 15 2 3" xfId="1568" xr:uid="{00000000-0005-0000-0000-0000DB040000}"/>
    <cellStyle name="Normal 4 15 2 3 2" xfId="3133" xr:uid="{00000000-0005-0000-0000-0000DC040000}"/>
    <cellStyle name="Normal 4 15 2 4" xfId="2142" xr:uid="{00000000-0005-0000-0000-0000DD040000}"/>
    <cellStyle name="Normal 4 15 2 4 2" xfId="3707" xr:uid="{00000000-0005-0000-0000-0000DE040000}"/>
    <cellStyle name="Normal 4 15 2 5" xfId="2564" xr:uid="{00000000-0005-0000-0000-0000DF040000}"/>
    <cellStyle name="Normal 4 15 3" xfId="1144" xr:uid="{00000000-0005-0000-0000-0000E0040000}"/>
    <cellStyle name="Normal 4 15 3 2" xfId="1713" xr:uid="{00000000-0005-0000-0000-0000E1040000}"/>
    <cellStyle name="Normal 4 15 3 2 2" xfId="3278" xr:uid="{00000000-0005-0000-0000-0000E2040000}"/>
    <cellStyle name="Normal 4 15 3 3" xfId="2277" xr:uid="{00000000-0005-0000-0000-0000E3040000}"/>
    <cellStyle name="Normal 4 15 3 3 2" xfId="3842" xr:uid="{00000000-0005-0000-0000-0000E4040000}"/>
    <cellStyle name="Normal 4 15 3 4" xfId="2709" xr:uid="{00000000-0005-0000-0000-0000E5040000}"/>
    <cellStyle name="Normal 4 15 4" xfId="1429" xr:uid="{00000000-0005-0000-0000-0000E6040000}"/>
    <cellStyle name="Normal 4 15 4 2" xfId="2994" xr:uid="{00000000-0005-0000-0000-0000E7040000}"/>
    <cellStyle name="Normal 4 15 5" xfId="1999" xr:uid="{00000000-0005-0000-0000-0000E8040000}"/>
    <cellStyle name="Normal 4 15 5 2" xfId="3564" xr:uid="{00000000-0005-0000-0000-0000E9040000}"/>
    <cellStyle name="Normal 4 15 6" xfId="2420" xr:uid="{00000000-0005-0000-0000-0000EA040000}"/>
    <cellStyle name="Normal 4 16" xfId="392" xr:uid="{00000000-0005-0000-0000-0000EB040000}"/>
    <cellStyle name="Normal 4 16 2" xfId="1000" xr:uid="{00000000-0005-0000-0000-0000EC040000}"/>
    <cellStyle name="Normal 4 16 2 2" xfId="1284" xr:uid="{00000000-0005-0000-0000-0000ED040000}"/>
    <cellStyle name="Normal 4 16 2 2 2" xfId="1853" xr:uid="{00000000-0005-0000-0000-0000EE040000}"/>
    <cellStyle name="Normal 4 16 2 2 2 2" xfId="3418" xr:uid="{00000000-0005-0000-0000-0000EF040000}"/>
    <cellStyle name="Normal 4 16 2 2 3" xfId="2849" xr:uid="{00000000-0005-0000-0000-0000F0040000}"/>
    <cellStyle name="Normal 4 16 2 3" xfId="1569" xr:uid="{00000000-0005-0000-0000-0000F1040000}"/>
    <cellStyle name="Normal 4 16 2 3 2" xfId="3134" xr:uid="{00000000-0005-0000-0000-0000F2040000}"/>
    <cellStyle name="Normal 4 16 2 4" xfId="2143" xr:uid="{00000000-0005-0000-0000-0000F3040000}"/>
    <cellStyle name="Normal 4 16 2 4 2" xfId="3708" xr:uid="{00000000-0005-0000-0000-0000F4040000}"/>
    <cellStyle name="Normal 4 16 2 5" xfId="2565" xr:uid="{00000000-0005-0000-0000-0000F5040000}"/>
    <cellStyle name="Normal 4 16 3" xfId="1145" xr:uid="{00000000-0005-0000-0000-0000F6040000}"/>
    <cellStyle name="Normal 4 16 3 2" xfId="1714" xr:uid="{00000000-0005-0000-0000-0000F7040000}"/>
    <cellStyle name="Normal 4 16 3 2 2" xfId="3279" xr:uid="{00000000-0005-0000-0000-0000F8040000}"/>
    <cellStyle name="Normal 4 16 3 3" xfId="2278" xr:uid="{00000000-0005-0000-0000-0000F9040000}"/>
    <cellStyle name="Normal 4 16 3 3 2" xfId="3843" xr:uid="{00000000-0005-0000-0000-0000FA040000}"/>
    <cellStyle name="Normal 4 16 3 4" xfId="2710" xr:uid="{00000000-0005-0000-0000-0000FB040000}"/>
    <cellStyle name="Normal 4 16 4" xfId="1430" xr:uid="{00000000-0005-0000-0000-0000FC040000}"/>
    <cellStyle name="Normal 4 16 4 2" xfId="2995" xr:uid="{00000000-0005-0000-0000-0000FD040000}"/>
    <cellStyle name="Normal 4 16 5" xfId="2000" xr:uid="{00000000-0005-0000-0000-0000FE040000}"/>
    <cellStyle name="Normal 4 16 5 2" xfId="3565" xr:uid="{00000000-0005-0000-0000-0000FF040000}"/>
    <cellStyle name="Normal 4 16 6" xfId="2421" xr:uid="{00000000-0005-0000-0000-000000050000}"/>
    <cellStyle name="Normal 4 17" xfId="393" xr:uid="{00000000-0005-0000-0000-000001050000}"/>
    <cellStyle name="Normal 4 17 2" xfId="1001" xr:uid="{00000000-0005-0000-0000-000002050000}"/>
    <cellStyle name="Normal 4 17 2 2" xfId="1285" xr:uid="{00000000-0005-0000-0000-000003050000}"/>
    <cellStyle name="Normal 4 17 2 2 2" xfId="1854" xr:uid="{00000000-0005-0000-0000-000004050000}"/>
    <cellStyle name="Normal 4 17 2 2 2 2" xfId="3419" xr:uid="{00000000-0005-0000-0000-000005050000}"/>
    <cellStyle name="Normal 4 17 2 2 3" xfId="2850" xr:uid="{00000000-0005-0000-0000-000006050000}"/>
    <cellStyle name="Normal 4 17 2 3" xfId="1570" xr:uid="{00000000-0005-0000-0000-000007050000}"/>
    <cellStyle name="Normal 4 17 2 3 2" xfId="3135" xr:uid="{00000000-0005-0000-0000-000008050000}"/>
    <cellStyle name="Normal 4 17 2 4" xfId="2144" xr:uid="{00000000-0005-0000-0000-000009050000}"/>
    <cellStyle name="Normal 4 17 2 4 2" xfId="3709" xr:uid="{00000000-0005-0000-0000-00000A050000}"/>
    <cellStyle name="Normal 4 17 2 5" xfId="2566" xr:uid="{00000000-0005-0000-0000-00000B050000}"/>
    <cellStyle name="Normal 4 17 3" xfId="1146" xr:uid="{00000000-0005-0000-0000-00000C050000}"/>
    <cellStyle name="Normal 4 17 3 2" xfId="1715" xr:uid="{00000000-0005-0000-0000-00000D050000}"/>
    <cellStyle name="Normal 4 17 3 2 2" xfId="3280" xr:uid="{00000000-0005-0000-0000-00000E050000}"/>
    <cellStyle name="Normal 4 17 3 3" xfId="2279" xr:uid="{00000000-0005-0000-0000-00000F050000}"/>
    <cellStyle name="Normal 4 17 3 3 2" xfId="3844" xr:uid="{00000000-0005-0000-0000-000010050000}"/>
    <cellStyle name="Normal 4 17 3 4" xfId="2711" xr:uid="{00000000-0005-0000-0000-000011050000}"/>
    <cellStyle name="Normal 4 17 4" xfId="1431" xr:uid="{00000000-0005-0000-0000-000012050000}"/>
    <cellStyle name="Normal 4 17 4 2" xfId="2996" xr:uid="{00000000-0005-0000-0000-000013050000}"/>
    <cellStyle name="Normal 4 17 5" xfId="2001" xr:uid="{00000000-0005-0000-0000-000014050000}"/>
    <cellStyle name="Normal 4 17 5 2" xfId="3566" xr:uid="{00000000-0005-0000-0000-000015050000}"/>
    <cellStyle name="Normal 4 17 6" xfId="2422" xr:uid="{00000000-0005-0000-0000-000016050000}"/>
    <cellStyle name="Normal 4 18" xfId="394" xr:uid="{00000000-0005-0000-0000-000017050000}"/>
    <cellStyle name="Normal 4 18 2" xfId="1002" xr:uid="{00000000-0005-0000-0000-000018050000}"/>
    <cellStyle name="Normal 4 18 2 2" xfId="1286" xr:uid="{00000000-0005-0000-0000-000019050000}"/>
    <cellStyle name="Normal 4 18 2 2 2" xfId="1855" xr:uid="{00000000-0005-0000-0000-00001A050000}"/>
    <cellStyle name="Normal 4 18 2 2 2 2" xfId="3420" xr:uid="{00000000-0005-0000-0000-00001B050000}"/>
    <cellStyle name="Normal 4 18 2 2 3" xfId="2851" xr:uid="{00000000-0005-0000-0000-00001C050000}"/>
    <cellStyle name="Normal 4 18 2 3" xfId="1571" xr:uid="{00000000-0005-0000-0000-00001D050000}"/>
    <cellStyle name="Normal 4 18 2 3 2" xfId="3136" xr:uid="{00000000-0005-0000-0000-00001E050000}"/>
    <cellStyle name="Normal 4 18 2 4" xfId="2145" xr:uid="{00000000-0005-0000-0000-00001F050000}"/>
    <cellStyle name="Normal 4 18 2 4 2" xfId="3710" xr:uid="{00000000-0005-0000-0000-000020050000}"/>
    <cellStyle name="Normal 4 18 2 5" xfId="2567" xr:uid="{00000000-0005-0000-0000-000021050000}"/>
    <cellStyle name="Normal 4 18 3" xfId="1147" xr:uid="{00000000-0005-0000-0000-000022050000}"/>
    <cellStyle name="Normal 4 18 3 2" xfId="1716" xr:uid="{00000000-0005-0000-0000-000023050000}"/>
    <cellStyle name="Normal 4 18 3 2 2" xfId="3281" xr:uid="{00000000-0005-0000-0000-000024050000}"/>
    <cellStyle name="Normal 4 18 3 3" xfId="2280" xr:uid="{00000000-0005-0000-0000-000025050000}"/>
    <cellStyle name="Normal 4 18 3 3 2" xfId="3845" xr:uid="{00000000-0005-0000-0000-000026050000}"/>
    <cellStyle name="Normal 4 18 3 4" xfId="2712" xr:uid="{00000000-0005-0000-0000-000027050000}"/>
    <cellStyle name="Normal 4 18 4" xfId="1432" xr:uid="{00000000-0005-0000-0000-000028050000}"/>
    <cellStyle name="Normal 4 18 4 2" xfId="2997" xr:uid="{00000000-0005-0000-0000-000029050000}"/>
    <cellStyle name="Normal 4 18 5" xfId="2002" xr:uid="{00000000-0005-0000-0000-00002A050000}"/>
    <cellStyle name="Normal 4 18 5 2" xfId="3567" xr:uid="{00000000-0005-0000-0000-00002B050000}"/>
    <cellStyle name="Normal 4 18 6" xfId="2423" xr:uid="{00000000-0005-0000-0000-00002C050000}"/>
    <cellStyle name="Normal 4 19" xfId="395" xr:uid="{00000000-0005-0000-0000-00002D050000}"/>
    <cellStyle name="Normal 4 19 2" xfId="1003" xr:uid="{00000000-0005-0000-0000-00002E050000}"/>
    <cellStyle name="Normal 4 19 2 2" xfId="1287" xr:uid="{00000000-0005-0000-0000-00002F050000}"/>
    <cellStyle name="Normal 4 19 2 2 2" xfId="1856" xr:uid="{00000000-0005-0000-0000-000030050000}"/>
    <cellStyle name="Normal 4 19 2 2 2 2" xfId="3421" xr:uid="{00000000-0005-0000-0000-000031050000}"/>
    <cellStyle name="Normal 4 19 2 2 3" xfId="2852" xr:uid="{00000000-0005-0000-0000-000032050000}"/>
    <cellStyle name="Normal 4 19 2 3" xfId="1572" xr:uid="{00000000-0005-0000-0000-000033050000}"/>
    <cellStyle name="Normal 4 19 2 3 2" xfId="3137" xr:uid="{00000000-0005-0000-0000-000034050000}"/>
    <cellStyle name="Normal 4 19 2 4" xfId="2146" xr:uid="{00000000-0005-0000-0000-000035050000}"/>
    <cellStyle name="Normal 4 19 2 4 2" xfId="3711" xr:uid="{00000000-0005-0000-0000-000036050000}"/>
    <cellStyle name="Normal 4 19 2 5" xfId="2568" xr:uid="{00000000-0005-0000-0000-000037050000}"/>
    <cellStyle name="Normal 4 19 3" xfId="1148" xr:uid="{00000000-0005-0000-0000-000038050000}"/>
    <cellStyle name="Normal 4 19 3 2" xfId="1717" xr:uid="{00000000-0005-0000-0000-000039050000}"/>
    <cellStyle name="Normal 4 19 3 2 2" xfId="3282" xr:uid="{00000000-0005-0000-0000-00003A050000}"/>
    <cellStyle name="Normal 4 19 3 3" xfId="2281" xr:uid="{00000000-0005-0000-0000-00003B050000}"/>
    <cellStyle name="Normal 4 19 3 3 2" xfId="3846" xr:uid="{00000000-0005-0000-0000-00003C050000}"/>
    <cellStyle name="Normal 4 19 3 4" xfId="2713" xr:uid="{00000000-0005-0000-0000-00003D050000}"/>
    <cellStyle name="Normal 4 19 4" xfId="1433" xr:uid="{00000000-0005-0000-0000-00003E050000}"/>
    <cellStyle name="Normal 4 19 4 2" xfId="2998" xr:uid="{00000000-0005-0000-0000-00003F050000}"/>
    <cellStyle name="Normal 4 19 5" xfId="2003" xr:uid="{00000000-0005-0000-0000-000040050000}"/>
    <cellStyle name="Normal 4 19 5 2" xfId="3568" xr:uid="{00000000-0005-0000-0000-000041050000}"/>
    <cellStyle name="Normal 4 19 6" xfId="2424" xr:uid="{00000000-0005-0000-0000-000042050000}"/>
    <cellStyle name="Normal 4 2" xfId="396" xr:uid="{00000000-0005-0000-0000-000043050000}"/>
    <cellStyle name="Normal 4 2 2" xfId="397" xr:uid="{00000000-0005-0000-0000-000044050000}"/>
    <cellStyle name="Normal 4 2 2 2" xfId="1004" xr:uid="{00000000-0005-0000-0000-000045050000}"/>
    <cellStyle name="Normal 4 2 2 2 2" xfId="1288" xr:uid="{00000000-0005-0000-0000-000046050000}"/>
    <cellStyle name="Normal 4 2 2 2 2 2" xfId="1857" xr:uid="{00000000-0005-0000-0000-000047050000}"/>
    <cellStyle name="Normal 4 2 2 2 2 2 2" xfId="3422" xr:uid="{00000000-0005-0000-0000-000048050000}"/>
    <cellStyle name="Normal 4 2 2 2 2 3" xfId="2853" xr:uid="{00000000-0005-0000-0000-000049050000}"/>
    <cellStyle name="Normal 4 2 2 2 3" xfId="1573" xr:uid="{00000000-0005-0000-0000-00004A050000}"/>
    <cellStyle name="Normal 4 2 2 2 3 2" xfId="3138" xr:uid="{00000000-0005-0000-0000-00004B050000}"/>
    <cellStyle name="Normal 4 2 2 2 4" xfId="2147" xr:uid="{00000000-0005-0000-0000-00004C050000}"/>
    <cellStyle name="Normal 4 2 2 2 4 2" xfId="3712" xr:uid="{00000000-0005-0000-0000-00004D050000}"/>
    <cellStyle name="Normal 4 2 2 2 5" xfId="2569" xr:uid="{00000000-0005-0000-0000-00004E050000}"/>
    <cellStyle name="Normal 4 2 2 3" xfId="1149" xr:uid="{00000000-0005-0000-0000-00004F050000}"/>
    <cellStyle name="Normal 4 2 2 3 2" xfId="1718" xr:uid="{00000000-0005-0000-0000-000050050000}"/>
    <cellStyle name="Normal 4 2 2 3 2 2" xfId="3283" xr:uid="{00000000-0005-0000-0000-000051050000}"/>
    <cellStyle name="Normal 4 2 2 3 3" xfId="2282" xr:uid="{00000000-0005-0000-0000-000052050000}"/>
    <cellStyle name="Normal 4 2 2 3 3 2" xfId="3847" xr:uid="{00000000-0005-0000-0000-000053050000}"/>
    <cellStyle name="Normal 4 2 2 3 4" xfId="2714" xr:uid="{00000000-0005-0000-0000-000054050000}"/>
    <cellStyle name="Normal 4 2 2 4" xfId="1434" xr:uid="{00000000-0005-0000-0000-000055050000}"/>
    <cellStyle name="Normal 4 2 2 4 2" xfId="2999" xr:uid="{00000000-0005-0000-0000-000056050000}"/>
    <cellStyle name="Normal 4 2 2 5" xfId="2004" xr:uid="{00000000-0005-0000-0000-000057050000}"/>
    <cellStyle name="Normal 4 2 2 5 2" xfId="3569" xr:uid="{00000000-0005-0000-0000-000058050000}"/>
    <cellStyle name="Normal 4 2 2 6" xfId="2425" xr:uid="{00000000-0005-0000-0000-000059050000}"/>
    <cellStyle name="Normal 4 2 3" xfId="398" xr:uid="{00000000-0005-0000-0000-00005A050000}"/>
    <cellStyle name="Normal 4 2 3 2" xfId="1005" xr:uid="{00000000-0005-0000-0000-00005B050000}"/>
    <cellStyle name="Normal 4 2 3 2 2" xfId="1289" xr:uid="{00000000-0005-0000-0000-00005C050000}"/>
    <cellStyle name="Normal 4 2 3 2 2 2" xfId="1858" xr:uid="{00000000-0005-0000-0000-00005D050000}"/>
    <cellStyle name="Normal 4 2 3 2 2 2 2" xfId="3423" xr:uid="{00000000-0005-0000-0000-00005E050000}"/>
    <cellStyle name="Normal 4 2 3 2 2 3" xfId="2854" xr:uid="{00000000-0005-0000-0000-00005F050000}"/>
    <cellStyle name="Normal 4 2 3 2 3" xfId="1574" xr:uid="{00000000-0005-0000-0000-000060050000}"/>
    <cellStyle name="Normal 4 2 3 2 3 2" xfId="3139" xr:uid="{00000000-0005-0000-0000-000061050000}"/>
    <cellStyle name="Normal 4 2 3 2 4" xfId="2148" xr:uid="{00000000-0005-0000-0000-000062050000}"/>
    <cellStyle name="Normal 4 2 3 2 4 2" xfId="3713" xr:uid="{00000000-0005-0000-0000-000063050000}"/>
    <cellStyle name="Normal 4 2 3 2 5" xfId="2570" xr:uid="{00000000-0005-0000-0000-000064050000}"/>
    <cellStyle name="Normal 4 2 3 3" xfId="1150" xr:uid="{00000000-0005-0000-0000-000065050000}"/>
    <cellStyle name="Normal 4 2 3 3 2" xfId="1719" xr:uid="{00000000-0005-0000-0000-000066050000}"/>
    <cellStyle name="Normal 4 2 3 3 2 2" xfId="3284" xr:uid="{00000000-0005-0000-0000-000067050000}"/>
    <cellStyle name="Normal 4 2 3 3 3" xfId="2283" xr:uid="{00000000-0005-0000-0000-000068050000}"/>
    <cellStyle name="Normal 4 2 3 3 3 2" xfId="3848" xr:uid="{00000000-0005-0000-0000-000069050000}"/>
    <cellStyle name="Normal 4 2 3 3 4" xfId="2715" xr:uid="{00000000-0005-0000-0000-00006A050000}"/>
    <cellStyle name="Normal 4 2 3 4" xfId="1435" xr:uid="{00000000-0005-0000-0000-00006B050000}"/>
    <cellStyle name="Normal 4 2 3 4 2" xfId="3000" xr:uid="{00000000-0005-0000-0000-00006C050000}"/>
    <cellStyle name="Normal 4 2 3 5" xfId="2005" xr:uid="{00000000-0005-0000-0000-00006D050000}"/>
    <cellStyle name="Normal 4 2 3 5 2" xfId="3570" xr:uid="{00000000-0005-0000-0000-00006E050000}"/>
    <cellStyle name="Normal 4 2 3 6" xfId="2426" xr:uid="{00000000-0005-0000-0000-00006F050000}"/>
    <cellStyle name="Normal 4 2 4" xfId="399" xr:uid="{00000000-0005-0000-0000-000070050000}"/>
    <cellStyle name="Normal 4 2 4 2" xfId="1006" xr:uid="{00000000-0005-0000-0000-000071050000}"/>
    <cellStyle name="Normal 4 2 4 2 2" xfId="1290" xr:uid="{00000000-0005-0000-0000-000072050000}"/>
    <cellStyle name="Normal 4 2 4 2 2 2" xfId="1859" xr:uid="{00000000-0005-0000-0000-000073050000}"/>
    <cellStyle name="Normal 4 2 4 2 2 2 2" xfId="3424" xr:uid="{00000000-0005-0000-0000-000074050000}"/>
    <cellStyle name="Normal 4 2 4 2 2 3" xfId="2855" xr:uid="{00000000-0005-0000-0000-000075050000}"/>
    <cellStyle name="Normal 4 2 4 2 3" xfId="1575" xr:uid="{00000000-0005-0000-0000-000076050000}"/>
    <cellStyle name="Normal 4 2 4 2 3 2" xfId="3140" xr:uid="{00000000-0005-0000-0000-000077050000}"/>
    <cellStyle name="Normal 4 2 4 2 4" xfId="2149" xr:uid="{00000000-0005-0000-0000-000078050000}"/>
    <cellStyle name="Normal 4 2 4 2 4 2" xfId="3714" xr:uid="{00000000-0005-0000-0000-000079050000}"/>
    <cellStyle name="Normal 4 2 4 2 5" xfId="2571" xr:uid="{00000000-0005-0000-0000-00007A050000}"/>
    <cellStyle name="Normal 4 2 4 3" xfId="1151" xr:uid="{00000000-0005-0000-0000-00007B050000}"/>
    <cellStyle name="Normal 4 2 4 3 2" xfId="1720" xr:uid="{00000000-0005-0000-0000-00007C050000}"/>
    <cellStyle name="Normal 4 2 4 3 2 2" xfId="3285" xr:uid="{00000000-0005-0000-0000-00007D050000}"/>
    <cellStyle name="Normal 4 2 4 3 3" xfId="2284" xr:uid="{00000000-0005-0000-0000-00007E050000}"/>
    <cellStyle name="Normal 4 2 4 3 3 2" xfId="3849" xr:uid="{00000000-0005-0000-0000-00007F050000}"/>
    <cellStyle name="Normal 4 2 4 3 4" xfId="2716" xr:uid="{00000000-0005-0000-0000-000080050000}"/>
    <cellStyle name="Normal 4 2 4 4" xfId="1436" xr:uid="{00000000-0005-0000-0000-000081050000}"/>
    <cellStyle name="Normal 4 2 4 4 2" xfId="3001" xr:uid="{00000000-0005-0000-0000-000082050000}"/>
    <cellStyle name="Normal 4 2 4 5" xfId="2006" xr:uid="{00000000-0005-0000-0000-000083050000}"/>
    <cellStyle name="Normal 4 2 4 5 2" xfId="3571" xr:uid="{00000000-0005-0000-0000-000084050000}"/>
    <cellStyle name="Normal 4 2 4 6" xfId="2427" xr:uid="{00000000-0005-0000-0000-000085050000}"/>
    <cellStyle name="Normal 4 2 5" xfId="400" xr:uid="{00000000-0005-0000-0000-000086050000}"/>
    <cellStyle name="Normal 4 2 5 2" xfId="1007" xr:uid="{00000000-0005-0000-0000-000087050000}"/>
    <cellStyle name="Normal 4 2 5 2 2" xfId="1291" xr:uid="{00000000-0005-0000-0000-000088050000}"/>
    <cellStyle name="Normal 4 2 5 2 2 2" xfId="1860" xr:uid="{00000000-0005-0000-0000-000089050000}"/>
    <cellStyle name="Normal 4 2 5 2 2 2 2" xfId="3425" xr:uid="{00000000-0005-0000-0000-00008A050000}"/>
    <cellStyle name="Normal 4 2 5 2 2 3" xfId="2856" xr:uid="{00000000-0005-0000-0000-00008B050000}"/>
    <cellStyle name="Normal 4 2 5 2 3" xfId="1576" xr:uid="{00000000-0005-0000-0000-00008C050000}"/>
    <cellStyle name="Normal 4 2 5 2 3 2" xfId="3141" xr:uid="{00000000-0005-0000-0000-00008D050000}"/>
    <cellStyle name="Normal 4 2 5 2 4" xfId="2150" xr:uid="{00000000-0005-0000-0000-00008E050000}"/>
    <cellStyle name="Normal 4 2 5 2 4 2" xfId="3715" xr:uid="{00000000-0005-0000-0000-00008F050000}"/>
    <cellStyle name="Normal 4 2 5 2 5" xfId="2572" xr:uid="{00000000-0005-0000-0000-000090050000}"/>
    <cellStyle name="Normal 4 2 5 3" xfId="1152" xr:uid="{00000000-0005-0000-0000-000091050000}"/>
    <cellStyle name="Normal 4 2 5 3 2" xfId="1721" xr:uid="{00000000-0005-0000-0000-000092050000}"/>
    <cellStyle name="Normal 4 2 5 3 2 2" xfId="3286" xr:uid="{00000000-0005-0000-0000-000093050000}"/>
    <cellStyle name="Normal 4 2 5 3 3" xfId="2285" xr:uid="{00000000-0005-0000-0000-000094050000}"/>
    <cellStyle name="Normal 4 2 5 3 3 2" xfId="3850" xr:uid="{00000000-0005-0000-0000-000095050000}"/>
    <cellStyle name="Normal 4 2 5 3 4" xfId="2717" xr:uid="{00000000-0005-0000-0000-000096050000}"/>
    <cellStyle name="Normal 4 2 5 4" xfId="1437" xr:uid="{00000000-0005-0000-0000-000097050000}"/>
    <cellStyle name="Normal 4 2 5 4 2" xfId="3002" xr:uid="{00000000-0005-0000-0000-000098050000}"/>
    <cellStyle name="Normal 4 2 5 5" xfId="2007" xr:uid="{00000000-0005-0000-0000-000099050000}"/>
    <cellStyle name="Normal 4 2 5 5 2" xfId="3572" xr:uid="{00000000-0005-0000-0000-00009A050000}"/>
    <cellStyle name="Normal 4 2 5 6" xfId="2428" xr:uid="{00000000-0005-0000-0000-00009B050000}"/>
    <cellStyle name="Normal 4 2 6" xfId="401" xr:uid="{00000000-0005-0000-0000-00009C050000}"/>
    <cellStyle name="Normal 4 2 6 2" xfId="1008" xr:uid="{00000000-0005-0000-0000-00009D050000}"/>
    <cellStyle name="Normal 4 2 6 2 2" xfId="1292" xr:uid="{00000000-0005-0000-0000-00009E050000}"/>
    <cellStyle name="Normal 4 2 6 2 2 2" xfId="1861" xr:uid="{00000000-0005-0000-0000-00009F050000}"/>
    <cellStyle name="Normal 4 2 6 2 2 2 2" xfId="3426" xr:uid="{00000000-0005-0000-0000-0000A0050000}"/>
    <cellStyle name="Normal 4 2 6 2 2 3" xfId="2857" xr:uid="{00000000-0005-0000-0000-0000A1050000}"/>
    <cellStyle name="Normal 4 2 6 2 3" xfId="1577" xr:uid="{00000000-0005-0000-0000-0000A2050000}"/>
    <cellStyle name="Normal 4 2 6 2 3 2" xfId="3142" xr:uid="{00000000-0005-0000-0000-0000A3050000}"/>
    <cellStyle name="Normal 4 2 6 2 4" xfId="2151" xr:uid="{00000000-0005-0000-0000-0000A4050000}"/>
    <cellStyle name="Normal 4 2 6 2 4 2" xfId="3716" xr:uid="{00000000-0005-0000-0000-0000A5050000}"/>
    <cellStyle name="Normal 4 2 6 2 5" xfId="2573" xr:uid="{00000000-0005-0000-0000-0000A6050000}"/>
    <cellStyle name="Normal 4 2 6 3" xfId="1153" xr:uid="{00000000-0005-0000-0000-0000A7050000}"/>
    <cellStyle name="Normal 4 2 6 3 2" xfId="1722" xr:uid="{00000000-0005-0000-0000-0000A8050000}"/>
    <cellStyle name="Normal 4 2 6 3 2 2" xfId="3287" xr:uid="{00000000-0005-0000-0000-0000A9050000}"/>
    <cellStyle name="Normal 4 2 6 3 3" xfId="2286" xr:uid="{00000000-0005-0000-0000-0000AA050000}"/>
    <cellStyle name="Normal 4 2 6 3 3 2" xfId="3851" xr:uid="{00000000-0005-0000-0000-0000AB050000}"/>
    <cellStyle name="Normal 4 2 6 3 4" xfId="2718" xr:uid="{00000000-0005-0000-0000-0000AC050000}"/>
    <cellStyle name="Normal 4 2 6 4" xfId="1438" xr:uid="{00000000-0005-0000-0000-0000AD050000}"/>
    <cellStyle name="Normal 4 2 6 4 2" xfId="3003" xr:uid="{00000000-0005-0000-0000-0000AE050000}"/>
    <cellStyle name="Normal 4 2 6 5" xfId="2008" xr:uid="{00000000-0005-0000-0000-0000AF050000}"/>
    <cellStyle name="Normal 4 2 6 5 2" xfId="3573" xr:uid="{00000000-0005-0000-0000-0000B0050000}"/>
    <cellStyle name="Normal 4 2 6 6" xfId="2429" xr:uid="{00000000-0005-0000-0000-0000B1050000}"/>
    <cellStyle name="Normal 4 20" xfId="402" xr:uid="{00000000-0005-0000-0000-0000B2050000}"/>
    <cellStyle name="Normal 4 20 2" xfId="1009" xr:uid="{00000000-0005-0000-0000-0000B3050000}"/>
    <cellStyle name="Normal 4 20 2 2" xfId="1293" xr:uid="{00000000-0005-0000-0000-0000B4050000}"/>
    <cellStyle name="Normal 4 20 2 2 2" xfId="1862" xr:uid="{00000000-0005-0000-0000-0000B5050000}"/>
    <cellStyle name="Normal 4 20 2 2 2 2" xfId="3427" xr:uid="{00000000-0005-0000-0000-0000B6050000}"/>
    <cellStyle name="Normal 4 20 2 2 3" xfId="2858" xr:uid="{00000000-0005-0000-0000-0000B7050000}"/>
    <cellStyle name="Normal 4 20 2 3" xfId="1578" xr:uid="{00000000-0005-0000-0000-0000B8050000}"/>
    <cellStyle name="Normal 4 20 2 3 2" xfId="3143" xr:uid="{00000000-0005-0000-0000-0000B9050000}"/>
    <cellStyle name="Normal 4 20 2 4" xfId="2152" xr:uid="{00000000-0005-0000-0000-0000BA050000}"/>
    <cellStyle name="Normal 4 20 2 4 2" xfId="3717" xr:uid="{00000000-0005-0000-0000-0000BB050000}"/>
    <cellStyle name="Normal 4 20 2 5" xfId="2574" xr:uid="{00000000-0005-0000-0000-0000BC050000}"/>
    <cellStyle name="Normal 4 20 3" xfId="1154" xr:uid="{00000000-0005-0000-0000-0000BD050000}"/>
    <cellStyle name="Normal 4 20 3 2" xfId="1723" xr:uid="{00000000-0005-0000-0000-0000BE050000}"/>
    <cellStyle name="Normal 4 20 3 2 2" xfId="3288" xr:uid="{00000000-0005-0000-0000-0000BF050000}"/>
    <cellStyle name="Normal 4 20 3 3" xfId="2287" xr:uid="{00000000-0005-0000-0000-0000C0050000}"/>
    <cellStyle name="Normal 4 20 3 3 2" xfId="3852" xr:uid="{00000000-0005-0000-0000-0000C1050000}"/>
    <cellStyle name="Normal 4 20 3 4" xfId="2719" xr:uid="{00000000-0005-0000-0000-0000C2050000}"/>
    <cellStyle name="Normal 4 20 4" xfId="1439" xr:uid="{00000000-0005-0000-0000-0000C3050000}"/>
    <cellStyle name="Normal 4 20 4 2" xfId="3004" xr:uid="{00000000-0005-0000-0000-0000C4050000}"/>
    <cellStyle name="Normal 4 20 5" xfId="2009" xr:uid="{00000000-0005-0000-0000-0000C5050000}"/>
    <cellStyle name="Normal 4 20 5 2" xfId="3574" xr:uid="{00000000-0005-0000-0000-0000C6050000}"/>
    <cellStyle name="Normal 4 20 6" xfId="2430" xr:uid="{00000000-0005-0000-0000-0000C7050000}"/>
    <cellStyle name="Normal 4 21" xfId="403" xr:uid="{00000000-0005-0000-0000-0000C8050000}"/>
    <cellStyle name="Normal 4 21 2" xfId="1010" xr:uid="{00000000-0005-0000-0000-0000C9050000}"/>
    <cellStyle name="Normal 4 21 2 2" xfId="1294" xr:uid="{00000000-0005-0000-0000-0000CA050000}"/>
    <cellStyle name="Normal 4 21 2 2 2" xfId="1863" xr:uid="{00000000-0005-0000-0000-0000CB050000}"/>
    <cellStyle name="Normal 4 21 2 2 2 2" xfId="3428" xr:uid="{00000000-0005-0000-0000-0000CC050000}"/>
    <cellStyle name="Normal 4 21 2 2 3" xfId="2859" xr:uid="{00000000-0005-0000-0000-0000CD050000}"/>
    <cellStyle name="Normal 4 21 2 3" xfId="1579" xr:uid="{00000000-0005-0000-0000-0000CE050000}"/>
    <cellStyle name="Normal 4 21 2 3 2" xfId="3144" xr:uid="{00000000-0005-0000-0000-0000CF050000}"/>
    <cellStyle name="Normal 4 21 2 4" xfId="2153" xr:uid="{00000000-0005-0000-0000-0000D0050000}"/>
    <cellStyle name="Normal 4 21 2 4 2" xfId="3718" xr:uid="{00000000-0005-0000-0000-0000D1050000}"/>
    <cellStyle name="Normal 4 21 2 5" xfId="2575" xr:uid="{00000000-0005-0000-0000-0000D2050000}"/>
    <cellStyle name="Normal 4 21 3" xfId="1155" xr:uid="{00000000-0005-0000-0000-0000D3050000}"/>
    <cellStyle name="Normal 4 21 3 2" xfId="1724" xr:uid="{00000000-0005-0000-0000-0000D4050000}"/>
    <cellStyle name="Normal 4 21 3 2 2" xfId="3289" xr:uid="{00000000-0005-0000-0000-0000D5050000}"/>
    <cellStyle name="Normal 4 21 3 3" xfId="2288" xr:uid="{00000000-0005-0000-0000-0000D6050000}"/>
    <cellStyle name="Normal 4 21 3 3 2" xfId="3853" xr:uid="{00000000-0005-0000-0000-0000D7050000}"/>
    <cellStyle name="Normal 4 21 3 4" xfId="2720" xr:uid="{00000000-0005-0000-0000-0000D8050000}"/>
    <cellStyle name="Normal 4 21 4" xfId="1440" xr:uid="{00000000-0005-0000-0000-0000D9050000}"/>
    <cellStyle name="Normal 4 21 4 2" xfId="3005" xr:uid="{00000000-0005-0000-0000-0000DA050000}"/>
    <cellStyle name="Normal 4 21 5" xfId="2010" xr:uid="{00000000-0005-0000-0000-0000DB050000}"/>
    <cellStyle name="Normal 4 21 5 2" xfId="3575" xr:uid="{00000000-0005-0000-0000-0000DC050000}"/>
    <cellStyle name="Normal 4 21 6" xfId="2431" xr:uid="{00000000-0005-0000-0000-0000DD050000}"/>
    <cellStyle name="Normal 4 22" xfId="404" xr:uid="{00000000-0005-0000-0000-0000DE050000}"/>
    <cellStyle name="Normal 4 22 2" xfId="1011" xr:uid="{00000000-0005-0000-0000-0000DF050000}"/>
    <cellStyle name="Normal 4 22 2 2" xfId="1295" xr:uid="{00000000-0005-0000-0000-0000E0050000}"/>
    <cellStyle name="Normal 4 22 2 2 2" xfId="1864" xr:uid="{00000000-0005-0000-0000-0000E1050000}"/>
    <cellStyle name="Normal 4 22 2 2 2 2" xfId="3429" xr:uid="{00000000-0005-0000-0000-0000E2050000}"/>
    <cellStyle name="Normal 4 22 2 2 3" xfId="2860" xr:uid="{00000000-0005-0000-0000-0000E3050000}"/>
    <cellStyle name="Normal 4 22 2 3" xfId="1580" xr:uid="{00000000-0005-0000-0000-0000E4050000}"/>
    <cellStyle name="Normal 4 22 2 3 2" xfId="3145" xr:uid="{00000000-0005-0000-0000-0000E5050000}"/>
    <cellStyle name="Normal 4 22 2 4" xfId="2154" xr:uid="{00000000-0005-0000-0000-0000E6050000}"/>
    <cellStyle name="Normal 4 22 2 4 2" xfId="3719" xr:uid="{00000000-0005-0000-0000-0000E7050000}"/>
    <cellStyle name="Normal 4 22 2 5" xfId="2576" xr:uid="{00000000-0005-0000-0000-0000E8050000}"/>
    <cellStyle name="Normal 4 22 3" xfId="1156" xr:uid="{00000000-0005-0000-0000-0000E9050000}"/>
    <cellStyle name="Normal 4 22 3 2" xfId="1725" xr:uid="{00000000-0005-0000-0000-0000EA050000}"/>
    <cellStyle name="Normal 4 22 3 2 2" xfId="3290" xr:uid="{00000000-0005-0000-0000-0000EB050000}"/>
    <cellStyle name="Normal 4 22 3 3" xfId="2289" xr:uid="{00000000-0005-0000-0000-0000EC050000}"/>
    <cellStyle name="Normal 4 22 3 3 2" xfId="3854" xr:uid="{00000000-0005-0000-0000-0000ED050000}"/>
    <cellStyle name="Normal 4 22 3 4" xfId="2721" xr:uid="{00000000-0005-0000-0000-0000EE050000}"/>
    <cellStyle name="Normal 4 22 4" xfId="1441" xr:uid="{00000000-0005-0000-0000-0000EF050000}"/>
    <cellStyle name="Normal 4 22 4 2" xfId="3006" xr:uid="{00000000-0005-0000-0000-0000F0050000}"/>
    <cellStyle name="Normal 4 22 5" xfId="2011" xr:uid="{00000000-0005-0000-0000-0000F1050000}"/>
    <cellStyle name="Normal 4 22 5 2" xfId="3576" xr:uid="{00000000-0005-0000-0000-0000F2050000}"/>
    <cellStyle name="Normal 4 22 6" xfId="2432" xr:uid="{00000000-0005-0000-0000-0000F3050000}"/>
    <cellStyle name="Normal 4 23" xfId="405" xr:uid="{00000000-0005-0000-0000-0000F4050000}"/>
    <cellStyle name="Normal 4 23 2" xfId="1012" xr:uid="{00000000-0005-0000-0000-0000F5050000}"/>
    <cellStyle name="Normal 4 23 2 2" xfId="1296" xr:uid="{00000000-0005-0000-0000-0000F6050000}"/>
    <cellStyle name="Normal 4 23 2 2 2" xfId="1865" xr:uid="{00000000-0005-0000-0000-0000F7050000}"/>
    <cellStyle name="Normal 4 23 2 2 2 2" xfId="3430" xr:uid="{00000000-0005-0000-0000-0000F8050000}"/>
    <cellStyle name="Normal 4 23 2 2 3" xfId="2861" xr:uid="{00000000-0005-0000-0000-0000F9050000}"/>
    <cellStyle name="Normal 4 23 2 3" xfId="1581" xr:uid="{00000000-0005-0000-0000-0000FA050000}"/>
    <cellStyle name="Normal 4 23 2 3 2" xfId="3146" xr:uid="{00000000-0005-0000-0000-0000FB050000}"/>
    <cellStyle name="Normal 4 23 2 4" xfId="2155" xr:uid="{00000000-0005-0000-0000-0000FC050000}"/>
    <cellStyle name="Normal 4 23 2 4 2" xfId="3720" xr:uid="{00000000-0005-0000-0000-0000FD050000}"/>
    <cellStyle name="Normal 4 23 2 5" xfId="2577" xr:uid="{00000000-0005-0000-0000-0000FE050000}"/>
    <cellStyle name="Normal 4 23 3" xfId="1157" xr:uid="{00000000-0005-0000-0000-0000FF050000}"/>
    <cellStyle name="Normal 4 23 3 2" xfId="1726" xr:uid="{00000000-0005-0000-0000-000000060000}"/>
    <cellStyle name="Normal 4 23 3 2 2" xfId="3291" xr:uid="{00000000-0005-0000-0000-000001060000}"/>
    <cellStyle name="Normal 4 23 3 3" xfId="2290" xr:uid="{00000000-0005-0000-0000-000002060000}"/>
    <cellStyle name="Normal 4 23 3 3 2" xfId="3855" xr:uid="{00000000-0005-0000-0000-000003060000}"/>
    <cellStyle name="Normal 4 23 3 4" xfId="2722" xr:uid="{00000000-0005-0000-0000-000004060000}"/>
    <cellStyle name="Normal 4 23 4" xfId="1442" xr:uid="{00000000-0005-0000-0000-000005060000}"/>
    <cellStyle name="Normal 4 23 4 2" xfId="3007" xr:uid="{00000000-0005-0000-0000-000006060000}"/>
    <cellStyle name="Normal 4 23 5" xfId="2012" xr:uid="{00000000-0005-0000-0000-000007060000}"/>
    <cellStyle name="Normal 4 23 5 2" xfId="3577" xr:uid="{00000000-0005-0000-0000-000008060000}"/>
    <cellStyle name="Normal 4 23 6" xfId="2433" xr:uid="{00000000-0005-0000-0000-000009060000}"/>
    <cellStyle name="Normal 4 24" xfId="406" xr:uid="{00000000-0005-0000-0000-00000A060000}"/>
    <cellStyle name="Normal 4 24 2" xfId="1013" xr:uid="{00000000-0005-0000-0000-00000B060000}"/>
    <cellStyle name="Normal 4 24 2 2" xfId="1297" xr:uid="{00000000-0005-0000-0000-00000C060000}"/>
    <cellStyle name="Normal 4 24 2 2 2" xfId="1866" xr:uid="{00000000-0005-0000-0000-00000D060000}"/>
    <cellStyle name="Normal 4 24 2 2 2 2" xfId="3431" xr:uid="{00000000-0005-0000-0000-00000E060000}"/>
    <cellStyle name="Normal 4 24 2 2 3" xfId="2862" xr:uid="{00000000-0005-0000-0000-00000F060000}"/>
    <cellStyle name="Normal 4 24 2 3" xfId="1582" xr:uid="{00000000-0005-0000-0000-000010060000}"/>
    <cellStyle name="Normal 4 24 2 3 2" xfId="3147" xr:uid="{00000000-0005-0000-0000-000011060000}"/>
    <cellStyle name="Normal 4 24 2 4" xfId="2156" xr:uid="{00000000-0005-0000-0000-000012060000}"/>
    <cellStyle name="Normal 4 24 2 4 2" xfId="3721" xr:uid="{00000000-0005-0000-0000-000013060000}"/>
    <cellStyle name="Normal 4 24 2 5" xfId="2578" xr:uid="{00000000-0005-0000-0000-000014060000}"/>
    <cellStyle name="Normal 4 24 3" xfId="1158" xr:uid="{00000000-0005-0000-0000-000015060000}"/>
    <cellStyle name="Normal 4 24 3 2" xfId="1727" xr:uid="{00000000-0005-0000-0000-000016060000}"/>
    <cellStyle name="Normal 4 24 3 2 2" xfId="3292" xr:uid="{00000000-0005-0000-0000-000017060000}"/>
    <cellStyle name="Normal 4 24 3 3" xfId="2291" xr:uid="{00000000-0005-0000-0000-000018060000}"/>
    <cellStyle name="Normal 4 24 3 3 2" xfId="3856" xr:uid="{00000000-0005-0000-0000-000019060000}"/>
    <cellStyle name="Normal 4 24 3 4" xfId="2723" xr:uid="{00000000-0005-0000-0000-00001A060000}"/>
    <cellStyle name="Normal 4 24 4" xfId="1443" xr:uid="{00000000-0005-0000-0000-00001B060000}"/>
    <cellStyle name="Normal 4 24 4 2" xfId="3008" xr:uid="{00000000-0005-0000-0000-00001C060000}"/>
    <cellStyle name="Normal 4 24 5" xfId="2013" xr:uid="{00000000-0005-0000-0000-00001D060000}"/>
    <cellStyle name="Normal 4 24 5 2" xfId="3578" xr:uid="{00000000-0005-0000-0000-00001E060000}"/>
    <cellStyle name="Normal 4 24 6" xfId="2434" xr:uid="{00000000-0005-0000-0000-00001F060000}"/>
    <cellStyle name="Normal 4 25" xfId="407" xr:uid="{00000000-0005-0000-0000-000020060000}"/>
    <cellStyle name="Normal 4 25 2" xfId="1014" xr:uid="{00000000-0005-0000-0000-000021060000}"/>
    <cellStyle name="Normal 4 25 2 2" xfId="1298" xr:uid="{00000000-0005-0000-0000-000022060000}"/>
    <cellStyle name="Normal 4 25 2 2 2" xfId="1867" xr:uid="{00000000-0005-0000-0000-000023060000}"/>
    <cellStyle name="Normal 4 25 2 2 2 2" xfId="3432" xr:uid="{00000000-0005-0000-0000-000024060000}"/>
    <cellStyle name="Normal 4 25 2 2 3" xfId="2863" xr:uid="{00000000-0005-0000-0000-000025060000}"/>
    <cellStyle name="Normal 4 25 2 3" xfId="1583" xr:uid="{00000000-0005-0000-0000-000026060000}"/>
    <cellStyle name="Normal 4 25 2 3 2" xfId="3148" xr:uid="{00000000-0005-0000-0000-000027060000}"/>
    <cellStyle name="Normal 4 25 2 4" xfId="2157" xr:uid="{00000000-0005-0000-0000-000028060000}"/>
    <cellStyle name="Normal 4 25 2 4 2" xfId="3722" xr:uid="{00000000-0005-0000-0000-000029060000}"/>
    <cellStyle name="Normal 4 25 2 5" xfId="2579" xr:uid="{00000000-0005-0000-0000-00002A060000}"/>
    <cellStyle name="Normal 4 25 3" xfId="1159" xr:uid="{00000000-0005-0000-0000-00002B060000}"/>
    <cellStyle name="Normal 4 25 3 2" xfId="1728" xr:uid="{00000000-0005-0000-0000-00002C060000}"/>
    <cellStyle name="Normal 4 25 3 2 2" xfId="3293" xr:uid="{00000000-0005-0000-0000-00002D060000}"/>
    <cellStyle name="Normal 4 25 3 3" xfId="2292" xr:uid="{00000000-0005-0000-0000-00002E060000}"/>
    <cellStyle name="Normal 4 25 3 3 2" xfId="3857" xr:uid="{00000000-0005-0000-0000-00002F060000}"/>
    <cellStyle name="Normal 4 25 3 4" xfId="2724" xr:uid="{00000000-0005-0000-0000-000030060000}"/>
    <cellStyle name="Normal 4 25 4" xfId="1444" xr:uid="{00000000-0005-0000-0000-000031060000}"/>
    <cellStyle name="Normal 4 25 4 2" xfId="3009" xr:uid="{00000000-0005-0000-0000-000032060000}"/>
    <cellStyle name="Normal 4 25 5" xfId="2014" xr:uid="{00000000-0005-0000-0000-000033060000}"/>
    <cellStyle name="Normal 4 25 5 2" xfId="3579" xr:uid="{00000000-0005-0000-0000-000034060000}"/>
    <cellStyle name="Normal 4 25 6" xfId="2435" xr:uid="{00000000-0005-0000-0000-000035060000}"/>
    <cellStyle name="Normal 4 26" xfId="408" xr:uid="{00000000-0005-0000-0000-000036060000}"/>
    <cellStyle name="Normal 4 26 2" xfId="1015" xr:uid="{00000000-0005-0000-0000-000037060000}"/>
    <cellStyle name="Normal 4 26 2 2" xfId="1299" xr:uid="{00000000-0005-0000-0000-000038060000}"/>
    <cellStyle name="Normal 4 26 2 2 2" xfId="1868" xr:uid="{00000000-0005-0000-0000-000039060000}"/>
    <cellStyle name="Normal 4 26 2 2 2 2" xfId="3433" xr:uid="{00000000-0005-0000-0000-00003A060000}"/>
    <cellStyle name="Normal 4 26 2 2 3" xfId="2864" xr:uid="{00000000-0005-0000-0000-00003B060000}"/>
    <cellStyle name="Normal 4 26 2 3" xfId="1584" xr:uid="{00000000-0005-0000-0000-00003C060000}"/>
    <cellStyle name="Normal 4 26 2 3 2" xfId="3149" xr:uid="{00000000-0005-0000-0000-00003D060000}"/>
    <cellStyle name="Normal 4 26 2 4" xfId="2158" xr:uid="{00000000-0005-0000-0000-00003E060000}"/>
    <cellStyle name="Normal 4 26 2 4 2" xfId="3723" xr:uid="{00000000-0005-0000-0000-00003F060000}"/>
    <cellStyle name="Normal 4 26 2 5" xfId="2580" xr:uid="{00000000-0005-0000-0000-000040060000}"/>
    <cellStyle name="Normal 4 26 3" xfId="1160" xr:uid="{00000000-0005-0000-0000-000041060000}"/>
    <cellStyle name="Normal 4 26 3 2" xfId="1729" xr:uid="{00000000-0005-0000-0000-000042060000}"/>
    <cellStyle name="Normal 4 26 3 2 2" xfId="3294" xr:uid="{00000000-0005-0000-0000-000043060000}"/>
    <cellStyle name="Normal 4 26 3 3" xfId="2293" xr:uid="{00000000-0005-0000-0000-000044060000}"/>
    <cellStyle name="Normal 4 26 3 3 2" xfId="3858" xr:uid="{00000000-0005-0000-0000-000045060000}"/>
    <cellStyle name="Normal 4 26 3 4" xfId="2725" xr:uid="{00000000-0005-0000-0000-000046060000}"/>
    <cellStyle name="Normal 4 26 4" xfId="1445" xr:uid="{00000000-0005-0000-0000-000047060000}"/>
    <cellStyle name="Normal 4 26 4 2" xfId="3010" xr:uid="{00000000-0005-0000-0000-000048060000}"/>
    <cellStyle name="Normal 4 26 5" xfId="2015" xr:uid="{00000000-0005-0000-0000-000049060000}"/>
    <cellStyle name="Normal 4 26 5 2" xfId="3580" xr:uid="{00000000-0005-0000-0000-00004A060000}"/>
    <cellStyle name="Normal 4 26 6" xfId="2436" xr:uid="{00000000-0005-0000-0000-00004B060000}"/>
    <cellStyle name="Normal 4 27" xfId="409" xr:uid="{00000000-0005-0000-0000-00004C060000}"/>
    <cellStyle name="Normal 4 27 2" xfId="1016" xr:uid="{00000000-0005-0000-0000-00004D060000}"/>
    <cellStyle name="Normal 4 27 2 2" xfId="1300" xr:uid="{00000000-0005-0000-0000-00004E060000}"/>
    <cellStyle name="Normal 4 27 2 2 2" xfId="1869" xr:uid="{00000000-0005-0000-0000-00004F060000}"/>
    <cellStyle name="Normal 4 27 2 2 2 2" xfId="3434" xr:uid="{00000000-0005-0000-0000-000050060000}"/>
    <cellStyle name="Normal 4 27 2 2 3" xfId="2865" xr:uid="{00000000-0005-0000-0000-000051060000}"/>
    <cellStyle name="Normal 4 27 2 3" xfId="1585" xr:uid="{00000000-0005-0000-0000-000052060000}"/>
    <cellStyle name="Normal 4 27 2 3 2" xfId="3150" xr:uid="{00000000-0005-0000-0000-000053060000}"/>
    <cellStyle name="Normal 4 27 2 4" xfId="2159" xr:uid="{00000000-0005-0000-0000-000054060000}"/>
    <cellStyle name="Normal 4 27 2 4 2" xfId="3724" xr:uid="{00000000-0005-0000-0000-000055060000}"/>
    <cellStyle name="Normal 4 27 2 5" xfId="2581" xr:uid="{00000000-0005-0000-0000-000056060000}"/>
    <cellStyle name="Normal 4 27 3" xfId="1161" xr:uid="{00000000-0005-0000-0000-000057060000}"/>
    <cellStyle name="Normal 4 27 3 2" xfId="1730" xr:uid="{00000000-0005-0000-0000-000058060000}"/>
    <cellStyle name="Normal 4 27 3 2 2" xfId="3295" xr:uid="{00000000-0005-0000-0000-000059060000}"/>
    <cellStyle name="Normal 4 27 3 3" xfId="2294" xr:uid="{00000000-0005-0000-0000-00005A060000}"/>
    <cellStyle name="Normal 4 27 3 3 2" xfId="3859" xr:uid="{00000000-0005-0000-0000-00005B060000}"/>
    <cellStyle name="Normal 4 27 3 4" xfId="2726" xr:uid="{00000000-0005-0000-0000-00005C060000}"/>
    <cellStyle name="Normal 4 27 4" xfId="1446" xr:uid="{00000000-0005-0000-0000-00005D060000}"/>
    <cellStyle name="Normal 4 27 4 2" xfId="3011" xr:uid="{00000000-0005-0000-0000-00005E060000}"/>
    <cellStyle name="Normal 4 27 5" xfId="2016" xr:uid="{00000000-0005-0000-0000-00005F060000}"/>
    <cellStyle name="Normal 4 27 5 2" xfId="3581" xr:uid="{00000000-0005-0000-0000-000060060000}"/>
    <cellStyle name="Normal 4 27 6" xfId="2437" xr:uid="{00000000-0005-0000-0000-000061060000}"/>
    <cellStyle name="Normal 4 28" xfId="410" xr:uid="{00000000-0005-0000-0000-000062060000}"/>
    <cellStyle name="Normal 4 28 2" xfId="1017" xr:uid="{00000000-0005-0000-0000-000063060000}"/>
    <cellStyle name="Normal 4 28 2 2" xfId="1301" xr:uid="{00000000-0005-0000-0000-000064060000}"/>
    <cellStyle name="Normal 4 28 2 2 2" xfId="1870" xr:uid="{00000000-0005-0000-0000-000065060000}"/>
    <cellStyle name="Normal 4 28 2 2 2 2" xfId="3435" xr:uid="{00000000-0005-0000-0000-000066060000}"/>
    <cellStyle name="Normal 4 28 2 2 3" xfId="2866" xr:uid="{00000000-0005-0000-0000-000067060000}"/>
    <cellStyle name="Normal 4 28 2 3" xfId="1586" xr:uid="{00000000-0005-0000-0000-000068060000}"/>
    <cellStyle name="Normal 4 28 2 3 2" xfId="3151" xr:uid="{00000000-0005-0000-0000-000069060000}"/>
    <cellStyle name="Normal 4 28 2 4" xfId="2160" xr:uid="{00000000-0005-0000-0000-00006A060000}"/>
    <cellStyle name="Normal 4 28 2 4 2" xfId="3725" xr:uid="{00000000-0005-0000-0000-00006B060000}"/>
    <cellStyle name="Normal 4 28 2 5" xfId="2582" xr:uid="{00000000-0005-0000-0000-00006C060000}"/>
    <cellStyle name="Normal 4 28 3" xfId="1162" xr:uid="{00000000-0005-0000-0000-00006D060000}"/>
    <cellStyle name="Normal 4 28 3 2" xfId="1731" xr:uid="{00000000-0005-0000-0000-00006E060000}"/>
    <cellStyle name="Normal 4 28 3 2 2" xfId="3296" xr:uid="{00000000-0005-0000-0000-00006F060000}"/>
    <cellStyle name="Normal 4 28 3 3" xfId="2295" xr:uid="{00000000-0005-0000-0000-000070060000}"/>
    <cellStyle name="Normal 4 28 3 3 2" xfId="3860" xr:uid="{00000000-0005-0000-0000-000071060000}"/>
    <cellStyle name="Normal 4 28 3 4" xfId="2727" xr:uid="{00000000-0005-0000-0000-000072060000}"/>
    <cellStyle name="Normal 4 28 4" xfId="1447" xr:uid="{00000000-0005-0000-0000-000073060000}"/>
    <cellStyle name="Normal 4 28 4 2" xfId="3012" xr:uid="{00000000-0005-0000-0000-000074060000}"/>
    <cellStyle name="Normal 4 28 5" xfId="2017" xr:uid="{00000000-0005-0000-0000-000075060000}"/>
    <cellStyle name="Normal 4 28 5 2" xfId="3582" xr:uid="{00000000-0005-0000-0000-000076060000}"/>
    <cellStyle name="Normal 4 28 6" xfId="2438" xr:uid="{00000000-0005-0000-0000-000077060000}"/>
    <cellStyle name="Normal 4 29" xfId="411" xr:uid="{00000000-0005-0000-0000-000078060000}"/>
    <cellStyle name="Normal 4 29 2" xfId="1018" xr:uid="{00000000-0005-0000-0000-000079060000}"/>
    <cellStyle name="Normal 4 29 2 2" xfId="1302" xr:uid="{00000000-0005-0000-0000-00007A060000}"/>
    <cellStyle name="Normal 4 29 2 2 2" xfId="1871" xr:uid="{00000000-0005-0000-0000-00007B060000}"/>
    <cellStyle name="Normal 4 29 2 2 2 2" xfId="3436" xr:uid="{00000000-0005-0000-0000-00007C060000}"/>
    <cellStyle name="Normal 4 29 2 2 3" xfId="2867" xr:uid="{00000000-0005-0000-0000-00007D060000}"/>
    <cellStyle name="Normal 4 29 2 3" xfId="1587" xr:uid="{00000000-0005-0000-0000-00007E060000}"/>
    <cellStyle name="Normal 4 29 2 3 2" xfId="3152" xr:uid="{00000000-0005-0000-0000-00007F060000}"/>
    <cellStyle name="Normal 4 29 2 4" xfId="2161" xr:uid="{00000000-0005-0000-0000-000080060000}"/>
    <cellStyle name="Normal 4 29 2 4 2" xfId="3726" xr:uid="{00000000-0005-0000-0000-000081060000}"/>
    <cellStyle name="Normal 4 29 2 5" xfId="2583" xr:uid="{00000000-0005-0000-0000-000082060000}"/>
    <cellStyle name="Normal 4 29 3" xfId="1163" xr:uid="{00000000-0005-0000-0000-000083060000}"/>
    <cellStyle name="Normal 4 29 3 2" xfId="1732" xr:uid="{00000000-0005-0000-0000-000084060000}"/>
    <cellStyle name="Normal 4 29 3 2 2" xfId="3297" xr:uid="{00000000-0005-0000-0000-000085060000}"/>
    <cellStyle name="Normal 4 29 3 3" xfId="2296" xr:uid="{00000000-0005-0000-0000-000086060000}"/>
    <cellStyle name="Normal 4 29 3 3 2" xfId="3861" xr:uid="{00000000-0005-0000-0000-000087060000}"/>
    <cellStyle name="Normal 4 29 3 4" xfId="2728" xr:uid="{00000000-0005-0000-0000-000088060000}"/>
    <cellStyle name="Normal 4 29 4" xfId="1448" xr:uid="{00000000-0005-0000-0000-000089060000}"/>
    <cellStyle name="Normal 4 29 4 2" xfId="3013" xr:uid="{00000000-0005-0000-0000-00008A060000}"/>
    <cellStyle name="Normal 4 29 5" xfId="2018" xr:uid="{00000000-0005-0000-0000-00008B060000}"/>
    <cellStyle name="Normal 4 29 5 2" xfId="3583" xr:uid="{00000000-0005-0000-0000-00008C060000}"/>
    <cellStyle name="Normal 4 29 6" xfId="2439" xr:uid="{00000000-0005-0000-0000-00008D060000}"/>
    <cellStyle name="Normal 4 3" xfId="412" xr:uid="{00000000-0005-0000-0000-00008E060000}"/>
    <cellStyle name="Normal 4 3 2" xfId="1019" xr:uid="{00000000-0005-0000-0000-00008F060000}"/>
    <cellStyle name="Normal 4 3 2 2" xfId="1303" xr:uid="{00000000-0005-0000-0000-000090060000}"/>
    <cellStyle name="Normal 4 3 2 2 2" xfId="1872" xr:uid="{00000000-0005-0000-0000-000091060000}"/>
    <cellStyle name="Normal 4 3 2 2 2 2" xfId="3437" xr:uid="{00000000-0005-0000-0000-000092060000}"/>
    <cellStyle name="Normal 4 3 2 2 3" xfId="2868" xr:uid="{00000000-0005-0000-0000-000093060000}"/>
    <cellStyle name="Normal 4 3 2 3" xfId="1588" xr:uid="{00000000-0005-0000-0000-000094060000}"/>
    <cellStyle name="Normal 4 3 2 3 2" xfId="3153" xr:uid="{00000000-0005-0000-0000-000095060000}"/>
    <cellStyle name="Normal 4 3 2 4" xfId="2162" xr:uid="{00000000-0005-0000-0000-000096060000}"/>
    <cellStyle name="Normal 4 3 2 4 2" xfId="3727" xr:uid="{00000000-0005-0000-0000-000097060000}"/>
    <cellStyle name="Normal 4 3 2 5" xfId="2584" xr:uid="{00000000-0005-0000-0000-000098060000}"/>
    <cellStyle name="Normal 4 3 3" xfId="1164" xr:uid="{00000000-0005-0000-0000-000099060000}"/>
    <cellStyle name="Normal 4 3 3 2" xfId="1733" xr:uid="{00000000-0005-0000-0000-00009A060000}"/>
    <cellStyle name="Normal 4 3 3 2 2" xfId="3298" xr:uid="{00000000-0005-0000-0000-00009B060000}"/>
    <cellStyle name="Normal 4 3 3 3" xfId="2297" xr:uid="{00000000-0005-0000-0000-00009C060000}"/>
    <cellStyle name="Normal 4 3 3 3 2" xfId="3862" xr:uid="{00000000-0005-0000-0000-00009D060000}"/>
    <cellStyle name="Normal 4 3 3 4" xfId="2729" xr:uid="{00000000-0005-0000-0000-00009E060000}"/>
    <cellStyle name="Normal 4 3 4" xfId="1449" xr:uid="{00000000-0005-0000-0000-00009F060000}"/>
    <cellStyle name="Normal 4 3 4 2" xfId="3014" xr:uid="{00000000-0005-0000-0000-0000A0060000}"/>
    <cellStyle name="Normal 4 3 5" xfId="2019" xr:uid="{00000000-0005-0000-0000-0000A1060000}"/>
    <cellStyle name="Normal 4 3 5 2" xfId="3584" xr:uid="{00000000-0005-0000-0000-0000A2060000}"/>
    <cellStyle name="Normal 4 3 6" xfId="2440" xr:uid="{00000000-0005-0000-0000-0000A3060000}"/>
    <cellStyle name="Normal 4 30" xfId="413" xr:uid="{00000000-0005-0000-0000-0000A4060000}"/>
    <cellStyle name="Normal 4 30 2" xfId="1020" xr:uid="{00000000-0005-0000-0000-0000A5060000}"/>
    <cellStyle name="Normal 4 30 2 2" xfId="1304" xr:uid="{00000000-0005-0000-0000-0000A6060000}"/>
    <cellStyle name="Normal 4 30 2 2 2" xfId="1873" xr:uid="{00000000-0005-0000-0000-0000A7060000}"/>
    <cellStyle name="Normal 4 30 2 2 2 2" xfId="3438" xr:uid="{00000000-0005-0000-0000-0000A8060000}"/>
    <cellStyle name="Normal 4 30 2 2 3" xfId="2869" xr:uid="{00000000-0005-0000-0000-0000A9060000}"/>
    <cellStyle name="Normal 4 30 2 3" xfId="1589" xr:uid="{00000000-0005-0000-0000-0000AA060000}"/>
    <cellStyle name="Normal 4 30 2 3 2" xfId="3154" xr:uid="{00000000-0005-0000-0000-0000AB060000}"/>
    <cellStyle name="Normal 4 30 2 4" xfId="2163" xr:uid="{00000000-0005-0000-0000-0000AC060000}"/>
    <cellStyle name="Normal 4 30 2 4 2" xfId="3728" xr:uid="{00000000-0005-0000-0000-0000AD060000}"/>
    <cellStyle name="Normal 4 30 2 5" xfId="2585" xr:uid="{00000000-0005-0000-0000-0000AE060000}"/>
    <cellStyle name="Normal 4 30 3" xfId="1165" xr:uid="{00000000-0005-0000-0000-0000AF060000}"/>
    <cellStyle name="Normal 4 30 3 2" xfId="1734" xr:uid="{00000000-0005-0000-0000-0000B0060000}"/>
    <cellStyle name="Normal 4 30 3 2 2" xfId="3299" xr:uid="{00000000-0005-0000-0000-0000B1060000}"/>
    <cellStyle name="Normal 4 30 3 3" xfId="2298" xr:uid="{00000000-0005-0000-0000-0000B2060000}"/>
    <cellStyle name="Normal 4 30 3 3 2" xfId="3863" xr:uid="{00000000-0005-0000-0000-0000B3060000}"/>
    <cellStyle name="Normal 4 30 3 4" xfId="2730" xr:uid="{00000000-0005-0000-0000-0000B4060000}"/>
    <cellStyle name="Normal 4 30 4" xfId="1450" xr:uid="{00000000-0005-0000-0000-0000B5060000}"/>
    <cellStyle name="Normal 4 30 4 2" xfId="3015" xr:uid="{00000000-0005-0000-0000-0000B6060000}"/>
    <cellStyle name="Normal 4 30 5" xfId="2020" xr:uid="{00000000-0005-0000-0000-0000B7060000}"/>
    <cellStyle name="Normal 4 30 5 2" xfId="3585" xr:uid="{00000000-0005-0000-0000-0000B8060000}"/>
    <cellStyle name="Normal 4 30 6" xfId="2441" xr:uid="{00000000-0005-0000-0000-0000B9060000}"/>
    <cellStyle name="Normal 4 31" xfId="414" xr:uid="{00000000-0005-0000-0000-0000BA060000}"/>
    <cellStyle name="Normal 4 31 2" xfId="1021" xr:uid="{00000000-0005-0000-0000-0000BB060000}"/>
    <cellStyle name="Normal 4 31 2 2" xfId="1305" xr:uid="{00000000-0005-0000-0000-0000BC060000}"/>
    <cellStyle name="Normal 4 31 2 2 2" xfId="1874" xr:uid="{00000000-0005-0000-0000-0000BD060000}"/>
    <cellStyle name="Normal 4 31 2 2 2 2" xfId="3439" xr:uid="{00000000-0005-0000-0000-0000BE060000}"/>
    <cellStyle name="Normal 4 31 2 2 3" xfId="2870" xr:uid="{00000000-0005-0000-0000-0000BF060000}"/>
    <cellStyle name="Normal 4 31 2 3" xfId="1590" xr:uid="{00000000-0005-0000-0000-0000C0060000}"/>
    <cellStyle name="Normal 4 31 2 3 2" xfId="3155" xr:uid="{00000000-0005-0000-0000-0000C1060000}"/>
    <cellStyle name="Normal 4 31 2 4" xfId="2164" xr:uid="{00000000-0005-0000-0000-0000C2060000}"/>
    <cellStyle name="Normal 4 31 2 4 2" xfId="3729" xr:uid="{00000000-0005-0000-0000-0000C3060000}"/>
    <cellStyle name="Normal 4 31 2 5" xfId="2586" xr:uid="{00000000-0005-0000-0000-0000C4060000}"/>
    <cellStyle name="Normal 4 31 3" xfId="1166" xr:uid="{00000000-0005-0000-0000-0000C5060000}"/>
    <cellStyle name="Normal 4 31 3 2" xfId="1735" xr:uid="{00000000-0005-0000-0000-0000C6060000}"/>
    <cellStyle name="Normal 4 31 3 2 2" xfId="3300" xr:uid="{00000000-0005-0000-0000-0000C7060000}"/>
    <cellStyle name="Normal 4 31 3 3" xfId="2299" xr:uid="{00000000-0005-0000-0000-0000C8060000}"/>
    <cellStyle name="Normal 4 31 3 3 2" xfId="3864" xr:uid="{00000000-0005-0000-0000-0000C9060000}"/>
    <cellStyle name="Normal 4 31 3 4" xfId="2731" xr:uid="{00000000-0005-0000-0000-0000CA060000}"/>
    <cellStyle name="Normal 4 31 4" xfId="1451" xr:uid="{00000000-0005-0000-0000-0000CB060000}"/>
    <cellStyle name="Normal 4 31 4 2" xfId="3016" xr:uid="{00000000-0005-0000-0000-0000CC060000}"/>
    <cellStyle name="Normal 4 31 5" xfId="2021" xr:uid="{00000000-0005-0000-0000-0000CD060000}"/>
    <cellStyle name="Normal 4 31 5 2" xfId="3586" xr:uid="{00000000-0005-0000-0000-0000CE060000}"/>
    <cellStyle name="Normal 4 31 6" xfId="2442" xr:uid="{00000000-0005-0000-0000-0000CF060000}"/>
    <cellStyle name="Normal 4 32" xfId="415" xr:uid="{00000000-0005-0000-0000-0000D0060000}"/>
    <cellStyle name="Normal 4 32 2" xfId="1022" xr:uid="{00000000-0005-0000-0000-0000D1060000}"/>
    <cellStyle name="Normal 4 32 2 2" xfId="1306" xr:uid="{00000000-0005-0000-0000-0000D2060000}"/>
    <cellStyle name="Normal 4 32 2 2 2" xfId="1875" xr:uid="{00000000-0005-0000-0000-0000D3060000}"/>
    <cellStyle name="Normal 4 32 2 2 2 2" xfId="3440" xr:uid="{00000000-0005-0000-0000-0000D4060000}"/>
    <cellStyle name="Normal 4 32 2 2 3" xfId="2871" xr:uid="{00000000-0005-0000-0000-0000D5060000}"/>
    <cellStyle name="Normal 4 32 2 3" xfId="1591" xr:uid="{00000000-0005-0000-0000-0000D6060000}"/>
    <cellStyle name="Normal 4 32 2 3 2" xfId="3156" xr:uid="{00000000-0005-0000-0000-0000D7060000}"/>
    <cellStyle name="Normal 4 32 2 4" xfId="2165" xr:uid="{00000000-0005-0000-0000-0000D8060000}"/>
    <cellStyle name="Normal 4 32 2 4 2" xfId="3730" xr:uid="{00000000-0005-0000-0000-0000D9060000}"/>
    <cellStyle name="Normal 4 32 2 5" xfId="2587" xr:uid="{00000000-0005-0000-0000-0000DA060000}"/>
    <cellStyle name="Normal 4 32 3" xfId="1167" xr:uid="{00000000-0005-0000-0000-0000DB060000}"/>
    <cellStyle name="Normal 4 32 3 2" xfId="1736" xr:uid="{00000000-0005-0000-0000-0000DC060000}"/>
    <cellStyle name="Normal 4 32 3 2 2" xfId="3301" xr:uid="{00000000-0005-0000-0000-0000DD060000}"/>
    <cellStyle name="Normal 4 32 3 3" xfId="2300" xr:uid="{00000000-0005-0000-0000-0000DE060000}"/>
    <cellStyle name="Normal 4 32 3 3 2" xfId="3865" xr:uid="{00000000-0005-0000-0000-0000DF060000}"/>
    <cellStyle name="Normal 4 32 3 4" xfId="2732" xr:uid="{00000000-0005-0000-0000-0000E0060000}"/>
    <cellStyle name="Normal 4 32 4" xfId="1452" xr:uid="{00000000-0005-0000-0000-0000E1060000}"/>
    <cellStyle name="Normal 4 32 4 2" xfId="3017" xr:uid="{00000000-0005-0000-0000-0000E2060000}"/>
    <cellStyle name="Normal 4 32 5" xfId="2022" xr:uid="{00000000-0005-0000-0000-0000E3060000}"/>
    <cellStyle name="Normal 4 32 5 2" xfId="3587" xr:uid="{00000000-0005-0000-0000-0000E4060000}"/>
    <cellStyle name="Normal 4 32 6" xfId="2443" xr:uid="{00000000-0005-0000-0000-0000E5060000}"/>
    <cellStyle name="Normal 4 33" xfId="416" xr:uid="{00000000-0005-0000-0000-0000E6060000}"/>
    <cellStyle name="Normal 4 33 2" xfId="1023" xr:uid="{00000000-0005-0000-0000-0000E7060000}"/>
    <cellStyle name="Normal 4 33 2 2" xfId="1307" xr:uid="{00000000-0005-0000-0000-0000E8060000}"/>
    <cellStyle name="Normal 4 33 2 2 2" xfId="1876" xr:uid="{00000000-0005-0000-0000-0000E9060000}"/>
    <cellStyle name="Normal 4 33 2 2 2 2" xfId="3441" xr:uid="{00000000-0005-0000-0000-0000EA060000}"/>
    <cellStyle name="Normal 4 33 2 2 3" xfId="2872" xr:uid="{00000000-0005-0000-0000-0000EB060000}"/>
    <cellStyle name="Normal 4 33 2 3" xfId="1592" xr:uid="{00000000-0005-0000-0000-0000EC060000}"/>
    <cellStyle name="Normal 4 33 2 3 2" xfId="3157" xr:uid="{00000000-0005-0000-0000-0000ED060000}"/>
    <cellStyle name="Normal 4 33 2 4" xfId="2166" xr:uid="{00000000-0005-0000-0000-0000EE060000}"/>
    <cellStyle name="Normal 4 33 2 4 2" xfId="3731" xr:uid="{00000000-0005-0000-0000-0000EF060000}"/>
    <cellStyle name="Normal 4 33 2 5" xfId="2588" xr:uid="{00000000-0005-0000-0000-0000F0060000}"/>
    <cellStyle name="Normal 4 33 3" xfId="1168" xr:uid="{00000000-0005-0000-0000-0000F1060000}"/>
    <cellStyle name="Normal 4 33 3 2" xfId="1737" xr:uid="{00000000-0005-0000-0000-0000F2060000}"/>
    <cellStyle name="Normal 4 33 3 2 2" xfId="3302" xr:uid="{00000000-0005-0000-0000-0000F3060000}"/>
    <cellStyle name="Normal 4 33 3 3" xfId="2301" xr:uid="{00000000-0005-0000-0000-0000F4060000}"/>
    <cellStyle name="Normal 4 33 3 3 2" xfId="3866" xr:uid="{00000000-0005-0000-0000-0000F5060000}"/>
    <cellStyle name="Normal 4 33 3 4" xfId="2733" xr:uid="{00000000-0005-0000-0000-0000F6060000}"/>
    <cellStyle name="Normal 4 33 4" xfId="1453" xr:uid="{00000000-0005-0000-0000-0000F7060000}"/>
    <cellStyle name="Normal 4 33 4 2" xfId="3018" xr:uid="{00000000-0005-0000-0000-0000F8060000}"/>
    <cellStyle name="Normal 4 33 5" xfId="2023" xr:uid="{00000000-0005-0000-0000-0000F9060000}"/>
    <cellStyle name="Normal 4 33 5 2" xfId="3588" xr:uid="{00000000-0005-0000-0000-0000FA060000}"/>
    <cellStyle name="Normal 4 33 6" xfId="2444" xr:uid="{00000000-0005-0000-0000-0000FB060000}"/>
    <cellStyle name="Normal 4 34" xfId="417" xr:uid="{00000000-0005-0000-0000-0000FC060000}"/>
    <cellStyle name="Normal 4 34 2" xfId="1024" xr:uid="{00000000-0005-0000-0000-0000FD060000}"/>
    <cellStyle name="Normal 4 34 2 2" xfId="1308" xr:uid="{00000000-0005-0000-0000-0000FE060000}"/>
    <cellStyle name="Normal 4 34 2 2 2" xfId="1877" xr:uid="{00000000-0005-0000-0000-0000FF060000}"/>
    <cellStyle name="Normal 4 34 2 2 2 2" xfId="3442" xr:uid="{00000000-0005-0000-0000-000000070000}"/>
    <cellStyle name="Normal 4 34 2 2 3" xfId="2873" xr:uid="{00000000-0005-0000-0000-000001070000}"/>
    <cellStyle name="Normal 4 34 2 3" xfId="1593" xr:uid="{00000000-0005-0000-0000-000002070000}"/>
    <cellStyle name="Normal 4 34 2 3 2" xfId="3158" xr:uid="{00000000-0005-0000-0000-000003070000}"/>
    <cellStyle name="Normal 4 34 2 4" xfId="2167" xr:uid="{00000000-0005-0000-0000-000004070000}"/>
    <cellStyle name="Normal 4 34 2 4 2" xfId="3732" xr:uid="{00000000-0005-0000-0000-000005070000}"/>
    <cellStyle name="Normal 4 34 2 5" xfId="2589" xr:uid="{00000000-0005-0000-0000-000006070000}"/>
    <cellStyle name="Normal 4 34 3" xfId="1169" xr:uid="{00000000-0005-0000-0000-000007070000}"/>
    <cellStyle name="Normal 4 34 3 2" xfId="1738" xr:uid="{00000000-0005-0000-0000-000008070000}"/>
    <cellStyle name="Normal 4 34 3 2 2" xfId="3303" xr:uid="{00000000-0005-0000-0000-000009070000}"/>
    <cellStyle name="Normal 4 34 3 3" xfId="2302" xr:uid="{00000000-0005-0000-0000-00000A070000}"/>
    <cellStyle name="Normal 4 34 3 3 2" xfId="3867" xr:uid="{00000000-0005-0000-0000-00000B070000}"/>
    <cellStyle name="Normal 4 34 3 4" xfId="2734" xr:uid="{00000000-0005-0000-0000-00000C070000}"/>
    <cellStyle name="Normal 4 34 4" xfId="1454" xr:uid="{00000000-0005-0000-0000-00000D070000}"/>
    <cellStyle name="Normal 4 34 4 2" xfId="3019" xr:uid="{00000000-0005-0000-0000-00000E070000}"/>
    <cellStyle name="Normal 4 34 5" xfId="2024" xr:uid="{00000000-0005-0000-0000-00000F070000}"/>
    <cellStyle name="Normal 4 34 5 2" xfId="3589" xr:uid="{00000000-0005-0000-0000-000010070000}"/>
    <cellStyle name="Normal 4 34 6" xfId="2445" xr:uid="{00000000-0005-0000-0000-000011070000}"/>
    <cellStyle name="Normal 4 35" xfId="418" xr:uid="{00000000-0005-0000-0000-000012070000}"/>
    <cellStyle name="Normal 4 35 2" xfId="1025" xr:uid="{00000000-0005-0000-0000-000013070000}"/>
    <cellStyle name="Normal 4 35 2 2" xfId="1309" xr:uid="{00000000-0005-0000-0000-000014070000}"/>
    <cellStyle name="Normal 4 35 2 2 2" xfId="1878" xr:uid="{00000000-0005-0000-0000-000015070000}"/>
    <cellStyle name="Normal 4 35 2 2 2 2" xfId="3443" xr:uid="{00000000-0005-0000-0000-000016070000}"/>
    <cellStyle name="Normal 4 35 2 2 3" xfId="2874" xr:uid="{00000000-0005-0000-0000-000017070000}"/>
    <cellStyle name="Normal 4 35 2 3" xfId="1594" xr:uid="{00000000-0005-0000-0000-000018070000}"/>
    <cellStyle name="Normal 4 35 2 3 2" xfId="3159" xr:uid="{00000000-0005-0000-0000-000019070000}"/>
    <cellStyle name="Normal 4 35 2 4" xfId="2168" xr:uid="{00000000-0005-0000-0000-00001A070000}"/>
    <cellStyle name="Normal 4 35 2 4 2" xfId="3733" xr:uid="{00000000-0005-0000-0000-00001B070000}"/>
    <cellStyle name="Normal 4 35 2 5" xfId="2590" xr:uid="{00000000-0005-0000-0000-00001C070000}"/>
    <cellStyle name="Normal 4 35 3" xfId="1170" xr:uid="{00000000-0005-0000-0000-00001D070000}"/>
    <cellStyle name="Normal 4 35 3 2" xfId="1739" xr:uid="{00000000-0005-0000-0000-00001E070000}"/>
    <cellStyle name="Normal 4 35 3 2 2" xfId="3304" xr:uid="{00000000-0005-0000-0000-00001F070000}"/>
    <cellStyle name="Normal 4 35 3 3" xfId="2303" xr:uid="{00000000-0005-0000-0000-000020070000}"/>
    <cellStyle name="Normal 4 35 3 3 2" xfId="3868" xr:uid="{00000000-0005-0000-0000-000021070000}"/>
    <cellStyle name="Normal 4 35 3 4" xfId="2735" xr:uid="{00000000-0005-0000-0000-000022070000}"/>
    <cellStyle name="Normal 4 35 4" xfId="1455" xr:uid="{00000000-0005-0000-0000-000023070000}"/>
    <cellStyle name="Normal 4 35 4 2" xfId="3020" xr:uid="{00000000-0005-0000-0000-000024070000}"/>
    <cellStyle name="Normal 4 35 5" xfId="2025" xr:uid="{00000000-0005-0000-0000-000025070000}"/>
    <cellStyle name="Normal 4 35 5 2" xfId="3590" xr:uid="{00000000-0005-0000-0000-000026070000}"/>
    <cellStyle name="Normal 4 35 6" xfId="2446" xr:uid="{00000000-0005-0000-0000-000027070000}"/>
    <cellStyle name="Normal 4 36" xfId="419" xr:uid="{00000000-0005-0000-0000-000028070000}"/>
    <cellStyle name="Normal 4 36 2" xfId="1026" xr:uid="{00000000-0005-0000-0000-000029070000}"/>
    <cellStyle name="Normal 4 36 2 2" xfId="1310" xr:uid="{00000000-0005-0000-0000-00002A070000}"/>
    <cellStyle name="Normal 4 36 2 2 2" xfId="1879" xr:uid="{00000000-0005-0000-0000-00002B070000}"/>
    <cellStyle name="Normal 4 36 2 2 2 2" xfId="3444" xr:uid="{00000000-0005-0000-0000-00002C070000}"/>
    <cellStyle name="Normal 4 36 2 2 3" xfId="2875" xr:uid="{00000000-0005-0000-0000-00002D070000}"/>
    <cellStyle name="Normal 4 36 2 3" xfId="1595" xr:uid="{00000000-0005-0000-0000-00002E070000}"/>
    <cellStyle name="Normal 4 36 2 3 2" xfId="3160" xr:uid="{00000000-0005-0000-0000-00002F070000}"/>
    <cellStyle name="Normal 4 36 2 4" xfId="2169" xr:uid="{00000000-0005-0000-0000-000030070000}"/>
    <cellStyle name="Normal 4 36 2 4 2" xfId="3734" xr:uid="{00000000-0005-0000-0000-000031070000}"/>
    <cellStyle name="Normal 4 36 2 5" xfId="2591" xr:uid="{00000000-0005-0000-0000-000032070000}"/>
    <cellStyle name="Normal 4 36 3" xfId="1171" xr:uid="{00000000-0005-0000-0000-000033070000}"/>
    <cellStyle name="Normal 4 36 3 2" xfId="1740" xr:uid="{00000000-0005-0000-0000-000034070000}"/>
    <cellStyle name="Normal 4 36 3 2 2" xfId="3305" xr:uid="{00000000-0005-0000-0000-000035070000}"/>
    <cellStyle name="Normal 4 36 3 3" xfId="2304" xr:uid="{00000000-0005-0000-0000-000036070000}"/>
    <cellStyle name="Normal 4 36 3 3 2" xfId="3869" xr:uid="{00000000-0005-0000-0000-000037070000}"/>
    <cellStyle name="Normal 4 36 3 4" xfId="2736" xr:uid="{00000000-0005-0000-0000-000038070000}"/>
    <cellStyle name="Normal 4 36 4" xfId="1456" xr:uid="{00000000-0005-0000-0000-000039070000}"/>
    <cellStyle name="Normal 4 36 4 2" xfId="3021" xr:uid="{00000000-0005-0000-0000-00003A070000}"/>
    <cellStyle name="Normal 4 36 5" xfId="2026" xr:uid="{00000000-0005-0000-0000-00003B070000}"/>
    <cellStyle name="Normal 4 36 5 2" xfId="3591" xr:uid="{00000000-0005-0000-0000-00003C070000}"/>
    <cellStyle name="Normal 4 36 6" xfId="2447" xr:uid="{00000000-0005-0000-0000-00003D070000}"/>
    <cellStyle name="Normal 4 37" xfId="420" xr:uid="{00000000-0005-0000-0000-00003E070000}"/>
    <cellStyle name="Normal 4 37 2" xfId="1027" xr:uid="{00000000-0005-0000-0000-00003F070000}"/>
    <cellStyle name="Normal 4 37 2 2" xfId="1311" xr:uid="{00000000-0005-0000-0000-000040070000}"/>
    <cellStyle name="Normal 4 37 2 2 2" xfId="1880" xr:uid="{00000000-0005-0000-0000-000041070000}"/>
    <cellStyle name="Normal 4 37 2 2 2 2" xfId="3445" xr:uid="{00000000-0005-0000-0000-000042070000}"/>
    <cellStyle name="Normal 4 37 2 2 3" xfId="2876" xr:uid="{00000000-0005-0000-0000-000043070000}"/>
    <cellStyle name="Normal 4 37 2 3" xfId="1596" xr:uid="{00000000-0005-0000-0000-000044070000}"/>
    <cellStyle name="Normal 4 37 2 3 2" xfId="3161" xr:uid="{00000000-0005-0000-0000-000045070000}"/>
    <cellStyle name="Normal 4 37 2 4" xfId="2170" xr:uid="{00000000-0005-0000-0000-000046070000}"/>
    <cellStyle name="Normal 4 37 2 4 2" xfId="3735" xr:uid="{00000000-0005-0000-0000-000047070000}"/>
    <cellStyle name="Normal 4 37 2 5" xfId="2592" xr:uid="{00000000-0005-0000-0000-000048070000}"/>
    <cellStyle name="Normal 4 37 3" xfId="1172" xr:uid="{00000000-0005-0000-0000-000049070000}"/>
    <cellStyle name="Normal 4 37 3 2" xfId="1741" xr:uid="{00000000-0005-0000-0000-00004A070000}"/>
    <cellStyle name="Normal 4 37 3 2 2" xfId="3306" xr:uid="{00000000-0005-0000-0000-00004B070000}"/>
    <cellStyle name="Normal 4 37 3 3" xfId="2305" xr:uid="{00000000-0005-0000-0000-00004C070000}"/>
    <cellStyle name="Normal 4 37 3 3 2" xfId="3870" xr:uid="{00000000-0005-0000-0000-00004D070000}"/>
    <cellStyle name="Normal 4 37 3 4" xfId="2737" xr:uid="{00000000-0005-0000-0000-00004E070000}"/>
    <cellStyle name="Normal 4 37 4" xfId="1457" xr:uid="{00000000-0005-0000-0000-00004F070000}"/>
    <cellStyle name="Normal 4 37 4 2" xfId="3022" xr:uid="{00000000-0005-0000-0000-000050070000}"/>
    <cellStyle name="Normal 4 37 5" xfId="2027" xr:uid="{00000000-0005-0000-0000-000051070000}"/>
    <cellStyle name="Normal 4 37 5 2" xfId="3592" xr:uid="{00000000-0005-0000-0000-000052070000}"/>
    <cellStyle name="Normal 4 37 6" xfId="2448" xr:uid="{00000000-0005-0000-0000-000053070000}"/>
    <cellStyle name="Normal 4 38" xfId="421" xr:uid="{00000000-0005-0000-0000-000054070000}"/>
    <cellStyle name="Normal 4 38 2" xfId="1028" xr:uid="{00000000-0005-0000-0000-000055070000}"/>
    <cellStyle name="Normal 4 38 2 2" xfId="1312" xr:uid="{00000000-0005-0000-0000-000056070000}"/>
    <cellStyle name="Normal 4 38 2 2 2" xfId="1881" xr:uid="{00000000-0005-0000-0000-000057070000}"/>
    <cellStyle name="Normal 4 38 2 2 2 2" xfId="3446" xr:uid="{00000000-0005-0000-0000-000058070000}"/>
    <cellStyle name="Normal 4 38 2 2 3" xfId="2877" xr:uid="{00000000-0005-0000-0000-000059070000}"/>
    <cellStyle name="Normal 4 38 2 3" xfId="1597" xr:uid="{00000000-0005-0000-0000-00005A070000}"/>
    <cellStyle name="Normal 4 38 2 3 2" xfId="3162" xr:uid="{00000000-0005-0000-0000-00005B070000}"/>
    <cellStyle name="Normal 4 38 2 4" xfId="2171" xr:uid="{00000000-0005-0000-0000-00005C070000}"/>
    <cellStyle name="Normal 4 38 2 4 2" xfId="3736" xr:uid="{00000000-0005-0000-0000-00005D070000}"/>
    <cellStyle name="Normal 4 38 2 5" xfId="2593" xr:uid="{00000000-0005-0000-0000-00005E070000}"/>
    <cellStyle name="Normal 4 38 3" xfId="1173" xr:uid="{00000000-0005-0000-0000-00005F070000}"/>
    <cellStyle name="Normal 4 38 3 2" xfId="1742" xr:uid="{00000000-0005-0000-0000-000060070000}"/>
    <cellStyle name="Normal 4 38 3 2 2" xfId="3307" xr:uid="{00000000-0005-0000-0000-000061070000}"/>
    <cellStyle name="Normal 4 38 3 3" xfId="2306" xr:uid="{00000000-0005-0000-0000-000062070000}"/>
    <cellStyle name="Normal 4 38 3 3 2" xfId="3871" xr:uid="{00000000-0005-0000-0000-000063070000}"/>
    <cellStyle name="Normal 4 38 3 4" xfId="2738" xr:uid="{00000000-0005-0000-0000-000064070000}"/>
    <cellStyle name="Normal 4 38 4" xfId="1458" xr:uid="{00000000-0005-0000-0000-000065070000}"/>
    <cellStyle name="Normal 4 38 4 2" xfId="3023" xr:uid="{00000000-0005-0000-0000-000066070000}"/>
    <cellStyle name="Normal 4 38 5" xfId="2028" xr:uid="{00000000-0005-0000-0000-000067070000}"/>
    <cellStyle name="Normal 4 38 5 2" xfId="3593" xr:uid="{00000000-0005-0000-0000-000068070000}"/>
    <cellStyle name="Normal 4 38 6" xfId="2449" xr:uid="{00000000-0005-0000-0000-000069070000}"/>
    <cellStyle name="Normal 4 39" xfId="422" xr:uid="{00000000-0005-0000-0000-00006A070000}"/>
    <cellStyle name="Normal 4 39 2" xfId="1029" xr:uid="{00000000-0005-0000-0000-00006B070000}"/>
    <cellStyle name="Normal 4 39 2 2" xfId="1313" xr:uid="{00000000-0005-0000-0000-00006C070000}"/>
    <cellStyle name="Normal 4 39 2 2 2" xfId="1882" xr:uid="{00000000-0005-0000-0000-00006D070000}"/>
    <cellStyle name="Normal 4 39 2 2 2 2" xfId="3447" xr:uid="{00000000-0005-0000-0000-00006E070000}"/>
    <cellStyle name="Normal 4 39 2 2 3" xfId="2878" xr:uid="{00000000-0005-0000-0000-00006F070000}"/>
    <cellStyle name="Normal 4 39 2 3" xfId="1598" xr:uid="{00000000-0005-0000-0000-000070070000}"/>
    <cellStyle name="Normal 4 39 2 3 2" xfId="3163" xr:uid="{00000000-0005-0000-0000-000071070000}"/>
    <cellStyle name="Normal 4 39 2 4" xfId="2172" xr:uid="{00000000-0005-0000-0000-000072070000}"/>
    <cellStyle name="Normal 4 39 2 4 2" xfId="3737" xr:uid="{00000000-0005-0000-0000-000073070000}"/>
    <cellStyle name="Normal 4 39 2 5" xfId="2594" xr:uid="{00000000-0005-0000-0000-000074070000}"/>
    <cellStyle name="Normal 4 39 3" xfId="1174" xr:uid="{00000000-0005-0000-0000-000075070000}"/>
    <cellStyle name="Normal 4 39 3 2" xfId="1743" xr:uid="{00000000-0005-0000-0000-000076070000}"/>
    <cellStyle name="Normal 4 39 3 2 2" xfId="3308" xr:uid="{00000000-0005-0000-0000-000077070000}"/>
    <cellStyle name="Normal 4 39 3 3" xfId="2307" xr:uid="{00000000-0005-0000-0000-000078070000}"/>
    <cellStyle name="Normal 4 39 3 3 2" xfId="3872" xr:uid="{00000000-0005-0000-0000-000079070000}"/>
    <cellStyle name="Normal 4 39 3 4" xfId="2739" xr:uid="{00000000-0005-0000-0000-00007A070000}"/>
    <cellStyle name="Normal 4 39 4" xfId="1459" xr:uid="{00000000-0005-0000-0000-00007B070000}"/>
    <cellStyle name="Normal 4 39 4 2" xfId="3024" xr:uid="{00000000-0005-0000-0000-00007C070000}"/>
    <cellStyle name="Normal 4 39 5" xfId="2029" xr:uid="{00000000-0005-0000-0000-00007D070000}"/>
    <cellStyle name="Normal 4 39 5 2" xfId="3594" xr:uid="{00000000-0005-0000-0000-00007E070000}"/>
    <cellStyle name="Normal 4 39 6" xfId="2450" xr:uid="{00000000-0005-0000-0000-00007F070000}"/>
    <cellStyle name="Normal 4 4" xfId="423" xr:uid="{00000000-0005-0000-0000-000080070000}"/>
    <cellStyle name="Normal 4 4 2" xfId="1030" xr:uid="{00000000-0005-0000-0000-000081070000}"/>
    <cellStyle name="Normal 4 4 2 2" xfId="1314" xr:uid="{00000000-0005-0000-0000-000082070000}"/>
    <cellStyle name="Normal 4 4 2 2 2" xfId="1883" xr:uid="{00000000-0005-0000-0000-000083070000}"/>
    <cellStyle name="Normal 4 4 2 2 2 2" xfId="3448" xr:uid="{00000000-0005-0000-0000-000084070000}"/>
    <cellStyle name="Normal 4 4 2 2 3" xfId="2879" xr:uid="{00000000-0005-0000-0000-000085070000}"/>
    <cellStyle name="Normal 4 4 2 3" xfId="1599" xr:uid="{00000000-0005-0000-0000-000086070000}"/>
    <cellStyle name="Normal 4 4 2 3 2" xfId="3164" xr:uid="{00000000-0005-0000-0000-000087070000}"/>
    <cellStyle name="Normal 4 4 2 4" xfId="2173" xr:uid="{00000000-0005-0000-0000-000088070000}"/>
    <cellStyle name="Normal 4 4 2 4 2" xfId="3738" xr:uid="{00000000-0005-0000-0000-000089070000}"/>
    <cellStyle name="Normal 4 4 2 5" xfId="2595" xr:uid="{00000000-0005-0000-0000-00008A070000}"/>
    <cellStyle name="Normal 4 4 3" xfId="1175" xr:uid="{00000000-0005-0000-0000-00008B070000}"/>
    <cellStyle name="Normal 4 4 3 2" xfId="1744" xr:uid="{00000000-0005-0000-0000-00008C070000}"/>
    <cellStyle name="Normal 4 4 3 2 2" xfId="3309" xr:uid="{00000000-0005-0000-0000-00008D070000}"/>
    <cellStyle name="Normal 4 4 3 3" xfId="2308" xr:uid="{00000000-0005-0000-0000-00008E070000}"/>
    <cellStyle name="Normal 4 4 3 3 2" xfId="3873" xr:uid="{00000000-0005-0000-0000-00008F070000}"/>
    <cellStyle name="Normal 4 4 3 4" xfId="2740" xr:uid="{00000000-0005-0000-0000-000090070000}"/>
    <cellStyle name="Normal 4 4 4" xfId="1460" xr:uid="{00000000-0005-0000-0000-000091070000}"/>
    <cellStyle name="Normal 4 4 4 2" xfId="3025" xr:uid="{00000000-0005-0000-0000-000092070000}"/>
    <cellStyle name="Normal 4 4 5" xfId="2030" xr:uid="{00000000-0005-0000-0000-000093070000}"/>
    <cellStyle name="Normal 4 4 5 2" xfId="3595" xr:uid="{00000000-0005-0000-0000-000094070000}"/>
    <cellStyle name="Normal 4 4 6" xfId="2451" xr:uid="{00000000-0005-0000-0000-000095070000}"/>
    <cellStyle name="Normal 4 40" xfId="424" xr:uid="{00000000-0005-0000-0000-000096070000}"/>
    <cellStyle name="Normal 4 40 2" xfId="1031" xr:uid="{00000000-0005-0000-0000-000097070000}"/>
    <cellStyle name="Normal 4 40 2 2" xfId="1315" xr:uid="{00000000-0005-0000-0000-000098070000}"/>
    <cellStyle name="Normal 4 40 2 2 2" xfId="1884" xr:uid="{00000000-0005-0000-0000-000099070000}"/>
    <cellStyle name="Normal 4 40 2 2 2 2" xfId="3449" xr:uid="{00000000-0005-0000-0000-00009A070000}"/>
    <cellStyle name="Normal 4 40 2 2 3" xfId="2880" xr:uid="{00000000-0005-0000-0000-00009B070000}"/>
    <cellStyle name="Normal 4 40 2 3" xfId="1600" xr:uid="{00000000-0005-0000-0000-00009C070000}"/>
    <cellStyle name="Normal 4 40 2 3 2" xfId="3165" xr:uid="{00000000-0005-0000-0000-00009D070000}"/>
    <cellStyle name="Normal 4 40 2 4" xfId="2174" xr:uid="{00000000-0005-0000-0000-00009E070000}"/>
    <cellStyle name="Normal 4 40 2 4 2" xfId="3739" xr:uid="{00000000-0005-0000-0000-00009F070000}"/>
    <cellStyle name="Normal 4 40 2 5" xfId="2596" xr:uid="{00000000-0005-0000-0000-0000A0070000}"/>
    <cellStyle name="Normal 4 40 3" xfId="1176" xr:uid="{00000000-0005-0000-0000-0000A1070000}"/>
    <cellStyle name="Normal 4 40 3 2" xfId="1745" xr:uid="{00000000-0005-0000-0000-0000A2070000}"/>
    <cellStyle name="Normal 4 40 3 2 2" xfId="3310" xr:uid="{00000000-0005-0000-0000-0000A3070000}"/>
    <cellStyle name="Normal 4 40 3 3" xfId="2309" xr:uid="{00000000-0005-0000-0000-0000A4070000}"/>
    <cellStyle name="Normal 4 40 3 3 2" xfId="3874" xr:uid="{00000000-0005-0000-0000-0000A5070000}"/>
    <cellStyle name="Normal 4 40 3 4" xfId="2741" xr:uid="{00000000-0005-0000-0000-0000A6070000}"/>
    <cellStyle name="Normal 4 40 4" xfId="1461" xr:uid="{00000000-0005-0000-0000-0000A7070000}"/>
    <cellStyle name="Normal 4 40 4 2" xfId="3026" xr:uid="{00000000-0005-0000-0000-0000A8070000}"/>
    <cellStyle name="Normal 4 40 5" xfId="2031" xr:uid="{00000000-0005-0000-0000-0000A9070000}"/>
    <cellStyle name="Normal 4 40 5 2" xfId="3596" xr:uid="{00000000-0005-0000-0000-0000AA070000}"/>
    <cellStyle name="Normal 4 40 6" xfId="2452" xr:uid="{00000000-0005-0000-0000-0000AB070000}"/>
    <cellStyle name="Normal 4 41" xfId="425" xr:uid="{00000000-0005-0000-0000-0000AC070000}"/>
    <cellStyle name="Normal 4 41 2" xfId="1032" xr:uid="{00000000-0005-0000-0000-0000AD070000}"/>
    <cellStyle name="Normal 4 41 2 2" xfId="1316" xr:uid="{00000000-0005-0000-0000-0000AE070000}"/>
    <cellStyle name="Normal 4 41 2 2 2" xfId="1885" xr:uid="{00000000-0005-0000-0000-0000AF070000}"/>
    <cellStyle name="Normal 4 41 2 2 2 2" xfId="3450" xr:uid="{00000000-0005-0000-0000-0000B0070000}"/>
    <cellStyle name="Normal 4 41 2 2 3" xfId="2881" xr:uid="{00000000-0005-0000-0000-0000B1070000}"/>
    <cellStyle name="Normal 4 41 2 3" xfId="1601" xr:uid="{00000000-0005-0000-0000-0000B2070000}"/>
    <cellStyle name="Normal 4 41 2 3 2" xfId="3166" xr:uid="{00000000-0005-0000-0000-0000B3070000}"/>
    <cellStyle name="Normal 4 41 2 4" xfId="2175" xr:uid="{00000000-0005-0000-0000-0000B4070000}"/>
    <cellStyle name="Normal 4 41 2 4 2" xfId="3740" xr:uid="{00000000-0005-0000-0000-0000B5070000}"/>
    <cellStyle name="Normal 4 41 2 5" xfId="2597" xr:uid="{00000000-0005-0000-0000-0000B6070000}"/>
    <cellStyle name="Normal 4 41 3" xfId="1177" xr:uid="{00000000-0005-0000-0000-0000B7070000}"/>
    <cellStyle name="Normal 4 41 3 2" xfId="1746" xr:uid="{00000000-0005-0000-0000-0000B8070000}"/>
    <cellStyle name="Normal 4 41 3 2 2" xfId="3311" xr:uid="{00000000-0005-0000-0000-0000B9070000}"/>
    <cellStyle name="Normal 4 41 3 3" xfId="2310" xr:uid="{00000000-0005-0000-0000-0000BA070000}"/>
    <cellStyle name="Normal 4 41 3 3 2" xfId="3875" xr:uid="{00000000-0005-0000-0000-0000BB070000}"/>
    <cellStyle name="Normal 4 41 3 4" xfId="2742" xr:uid="{00000000-0005-0000-0000-0000BC070000}"/>
    <cellStyle name="Normal 4 41 4" xfId="1462" xr:uid="{00000000-0005-0000-0000-0000BD070000}"/>
    <cellStyle name="Normal 4 41 4 2" xfId="3027" xr:uid="{00000000-0005-0000-0000-0000BE070000}"/>
    <cellStyle name="Normal 4 41 5" xfId="2032" xr:uid="{00000000-0005-0000-0000-0000BF070000}"/>
    <cellStyle name="Normal 4 41 5 2" xfId="3597" xr:uid="{00000000-0005-0000-0000-0000C0070000}"/>
    <cellStyle name="Normal 4 41 6" xfId="2453" xr:uid="{00000000-0005-0000-0000-0000C1070000}"/>
    <cellStyle name="Normal 4 42" xfId="426" xr:uid="{00000000-0005-0000-0000-0000C2070000}"/>
    <cellStyle name="Normal 4 42 2" xfId="1033" xr:uid="{00000000-0005-0000-0000-0000C3070000}"/>
    <cellStyle name="Normal 4 42 2 2" xfId="1317" xr:uid="{00000000-0005-0000-0000-0000C4070000}"/>
    <cellStyle name="Normal 4 42 2 2 2" xfId="1886" xr:uid="{00000000-0005-0000-0000-0000C5070000}"/>
    <cellStyle name="Normal 4 42 2 2 2 2" xfId="3451" xr:uid="{00000000-0005-0000-0000-0000C6070000}"/>
    <cellStyle name="Normal 4 42 2 2 3" xfId="2882" xr:uid="{00000000-0005-0000-0000-0000C7070000}"/>
    <cellStyle name="Normal 4 42 2 3" xfId="1602" xr:uid="{00000000-0005-0000-0000-0000C8070000}"/>
    <cellStyle name="Normal 4 42 2 3 2" xfId="3167" xr:uid="{00000000-0005-0000-0000-0000C9070000}"/>
    <cellStyle name="Normal 4 42 2 4" xfId="2176" xr:uid="{00000000-0005-0000-0000-0000CA070000}"/>
    <cellStyle name="Normal 4 42 2 4 2" xfId="3741" xr:uid="{00000000-0005-0000-0000-0000CB070000}"/>
    <cellStyle name="Normal 4 42 2 5" xfId="2598" xr:uid="{00000000-0005-0000-0000-0000CC070000}"/>
    <cellStyle name="Normal 4 42 3" xfId="1178" xr:uid="{00000000-0005-0000-0000-0000CD070000}"/>
    <cellStyle name="Normal 4 42 3 2" xfId="1747" xr:uid="{00000000-0005-0000-0000-0000CE070000}"/>
    <cellStyle name="Normal 4 42 3 2 2" xfId="3312" xr:uid="{00000000-0005-0000-0000-0000CF070000}"/>
    <cellStyle name="Normal 4 42 3 3" xfId="2311" xr:uid="{00000000-0005-0000-0000-0000D0070000}"/>
    <cellStyle name="Normal 4 42 3 3 2" xfId="3876" xr:uid="{00000000-0005-0000-0000-0000D1070000}"/>
    <cellStyle name="Normal 4 42 3 4" xfId="2743" xr:uid="{00000000-0005-0000-0000-0000D2070000}"/>
    <cellStyle name="Normal 4 42 4" xfId="1463" xr:uid="{00000000-0005-0000-0000-0000D3070000}"/>
    <cellStyle name="Normal 4 42 4 2" xfId="3028" xr:uid="{00000000-0005-0000-0000-0000D4070000}"/>
    <cellStyle name="Normal 4 42 5" xfId="2033" xr:uid="{00000000-0005-0000-0000-0000D5070000}"/>
    <cellStyle name="Normal 4 42 5 2" xfId="3598" xr:uid="{00000000-0005-0000-0000-0000D6070000}"/>
    <cellStyle name="Normal 4 42 6" xfId="2454" xr:uid="{00000000-0005-0000-0000-0000D7070000}"/>
    <cellStyle name="Normal 4 43" xfId="427" xr:uid="{00000000-0005-0000-0000-0000D8070000}"/>
    <cellStyle name="Normal 4 43 2" xfId="1034" xr:uid="{00000000-0005-0000-0000-0000D9070000}"/>
    <cellStyle name="Normal 4 43 2 2" xfId="1318" xr:uid="{00000000-0005-0000-0000-0000DA070000}"/>
    <cellStyle name="Normal 4 43 2 2 2" xfId="1887" xr:uid="{00000000-0005-0000-0000-0000DB070000}"/>
    <cellStyle name="Normal 4 43 2 2 2 2" xfId="3452" xr:uid="{00000000-0005-0000-0000-0000DC070000}"/>
    <cellStyle name="Normal 4 43 2 2 3" xfId="2883" xr:uid="{00000000-0005-0000-0000-0000DD070000}"/>
    <cellStyle name="Normal 4 43 2 3" xfId="1603" xr:uid="{00000000-0005-0000-0000-0000DE070000}"/>
    <cellStyle name="Normal 4 43 2 3 2" xfId="3168" xr:uid="{00000000-0005-0000-0000-0000DF070000}"/>
    <cellStyle name="Normal 4 43 2 4" xfId="2177" xr:uid="{00000000-0005-0000-0000-0000E0070000}"/>
    <cellStyle name="Normal 4 43 2 4 2" xfId="3742" xr:uid="{00000000-0005-0000-0000-0000E1070000}"/>
    <cellStyle name="Normal 4 43 2 5" xfId="2599" xr:uid="{00000000-0005-0000-0000-0000E2070000}"/>
    <cellStyle name="Normal 4 43 3" xfId="1179" xr:uid="{00000000-0005-0000-0000-0000E3070000}"/>
    <cellStyle name="Normal 4 43 3 2" xfId="1748" xr:uid="{00000000-0005-0000-0000-0000E4070000}"/>
    <cellStyle name="Normal 4 43 3 2 2" xfId="3313" xr:uid="{00000000-0005-0000-0000-0000E5070000}"/>
    <cellStyle name="Normal 4 43 3 3" xfId="2312" xr:uid="{00000000-0005-0000-0000-0000E6070000}"/>
    <cellStyle name="Normal 4 43 3 3 2" xfId="3877" xr:uid="{00000000-0005-0000-0000-0000E7070000}"/>
    <cellStyle name="Normal 4 43 3 4" xfId="2744" xr:uid="{00000000-0005-0000-0000-0000E8070000}"/>
    <cellStyle name="Normal 4 43 4" xfId="1464" xr:uid="{00000000-0005-0000-0000-0000E9070000}"/>
    <cellStyle name="Normal 4 43 4 2" xfId="3029" xr:uid="{00000000-0005-0000-0000-0000EA070000}"/>
    <cellStyle name="Normal 4 43 5" xfId="2034" xr:uid="{00000000-0005-0000-0000-0000EB070000}"/>
    <cellStyle name="Normal 4 43 5 2" xfId="3599" xr:uid="{00000000-0005-0000-0000-0000EC070000}"/>
    <cellStyle name="Normal 4 43 6" xfId="2455" xr:uid="{00000000-0005-0000-0000-0000ED070000}"/>
    <cellStyle name="Normal 4 44" xfId="428" xr:uid="{00000000-0005-0000-0000-0000EE070000}"/>
    <cellStyle name="Normal 4 44 2" xfId="1035" xr:uid="{00000000-0005-0000-0000-0000EF070000}"/>
    <cellStyle name="Normal 4 44 2 2" xfId="1319" xr:uid="{00000000-0005-0000-0000-0000F0070000}"/>
    <cellStyle name="Normal 4 44 2 2 2" xfId="1888" xr:uid="{00000000-0005-0000-0000-0000F1070000}"/>
    <cellStyle name="Normal 4 44 2 2 2 2" xfId="3453" xr:uid="{00000000-0005-0000-0000-0000F2070000}"/>
    <cellStyle name="Normal 4 44 2 2 3" xfId="2884" xr:uid="{00000000-0005-0000-0000-0000F3070000}"/>
    <cellStyle name="Normal 4 44 2 3" xfId="1604" xr:uid="{00000000-0005-0000-0000-0000F4070000}"/>
    <cellStyle name="Normal 4 44 2 3 2" xfId="3169" xr:uid="{00000000-0005-0000-0000-0000F5070000}"/>
    <cellStyle name="Normal 4 44 2 4" xfId="2178" xr:uid="{00000000-0005-0000-0000-0000F6070000}"/>
    <cellStyle name="Normal 4 44 2 4 2" xfId="3743" xr:uid="{00000000-0005-0000-0000-0000F7070000}"/>
    <cellStyle name="Normal 4 44 2 5" xfId="2600" xr:uid="{00000000-0005-0000-0000-0000F8070000}"/>
    <cellStyle name="Normal 4 44 3" xfId="1180" xr:uid="{00000000-0005-0000-0000-0000F9070000}"/>
    <cellStyle name="Normal 4 44 3 2" xfId="1749" xr:uid="{00000000-0005-0000-0000-0000FA070000}"/>
    <cellStyle name="Normal 4 44 3 2 2" xfId="3314" xr:uid="{00000000-0005-0000-0000-0000FB070000}"/>
    <cellStyle name="Normal 4 44 3 3" xfId="2313" xr:uid="{00000000-0005-0000-0000-0000FC070000}"/>
    <cellStyle name="Normal 4 44 3 3 2" xfId="3878" xr:uid="{00000000-0005-0000-0000-0000FD070000}"/>
    <cellStyle name="Normal 4 44 3 4" xfId="2745" xr:uid="{00000000-0005-0000-0000-0000FE070000}"/>
    <cellStyle name="Normal 4 44 4" xfId="1465" xr:uid="{00000000-0005-0000-0000-0000FF070000}"/>
    <cellStyle name="Normal 4 44 4 2" xfId="3030" xr:uid="{00000000-0005-0000-0000-000000080000}"/>
    <cellStyle name="Normal 4 44 5" xfId="2035" xr:uid="{00000000-0005-0000-0000-000001080000}"/>
    <cellStyle name="Normal 4 44 5 2" xfId="3600" xr:uid="{00000000-0005-0000-0000-000002080000}"/>
    <cellStyle name="Normal 4 44 6" xfId="2456" xr:uid="{00000000-0005-0000-0000-000003080000}"/>
    <cellStyle name="Normal 4 45" xfId="429" xr:uid="{00000000-0005-0000-0000-000004080000}"/>
    <cellStyle name="Normal 4 45 2" xfId="1036" xr:uid="{00000000-0005-0000-0000-000005080000}"/>
    <cellStyle name="Normal 4 45 2 2" xfId="1320" xr:uid="{00000000-0005-0000-0000-000006080000}"/>
    <cellStyle name="Normal 4 45 2 2 2" xfId="1889" xr:uid="{00000000-0005-0000-0000-000007080000}"/>
    <cellStyle name="Normal 4 45 2 2 2 2" xfId="3454" xr:uid="{00000000-0005-0000-0000-000008080000}"/>
    <cellStyle name="Normal 4 45 2 2 3" xfId="2885" xr:uid="{00000000-0005-0000-0000-000009080000}"/>
    <cellStyle name="Normal 4 45 2 3" xfId="1605" xr:uid="{00000000-0005-0000-0000-00000A080000}"/>
    <cellStyle name="Normal 4 45 2 3 2" xfId="3170" xr:uid="{00000000-0005-0000-0000-00000B080000}"/>
    <cellStyle name="Normal 4 45 2 4" xfId="2179" xr:uid="{00000000-0005-0000-0000-00000C080000}"/>
    <cellStyle name="Normal 4 45 2 4 2" xfId="3744" xr:uid="{00000000-0005-0000-0000-00000D080000}"/>
    <cellStyle name="Normal 4 45 2 5" xfId="2601" xr:uid="{00000000-0005-0000-0000-00000E080000}"/>
    <cellStyle name="Normal 4 45 3" xfId="1181" xr:uid="{00000000-0005-0000-0000-00000F080000}"/>
    <cellStyle name="Normal 4 45 3 2" xfId="1750" xr:uid="{00000000-0005-0000-0000-000010080000}"/>
    <cellStyle name="Normal 4 45 3 2 2" xfId="3315" xr:uid="{00000000-0005-0000-0000-000011080000}"/>
    <cellStyle name="Normal 4 45 3 3" xfId="2314" xr:uid="{00000000-0005-0000-0000-000012080000}"/>
    <cellStyle name="Normal 4 45 3 3 2" xfId="3879" xr:uid="{00000000-0005-0000-0000-000013080000}"/>
    <cellStyle name="Normal 4 45 3 4" xfId="2746" xr:uid="{00000000-0005-0000-0000-000014080000}"/>
    <cellStyle name="Normal 4 45 4" xfId="1466" xr:uid="{00000000-0005-0000-0000-000015080000}"/>
    <cellStyle name="Normal 4 45 4 2" xfId="3031" xr:uid="{00000000-0005-0000-0000-000016080000}"/>
    <cellStyle name="Normal 4 45 5" xfId="2036" xr:uid="{00000000-0005-0000-0000-000017080000}"/>
    <cellStyle name="Normal 4 45 5 2" xfId="3601" xr:uid="{00000000-0005-0000-0000-000018080000}"/>
    <cellStyle name="Normal 4 45 6" xfId="2457" xr:uid="{00000000-0005-0000-0000-000019080000}"/>
    <cellStyle name="Normal 4 46" xfId="430" xr:uid="{00000000-0005-0000-0000-00001A080000}"/>
    <cellStyle name="Normal 4 46 2" xfId="1037" xr:uid="{00000000-0005-0000-0000-00001B080000}"/>
    <cellStyle name="Normal 4 46 2 2" xfId="1321" xr:uid="{00000000-0005-0000-0000-00001C080000}"/>
    <cellStyle name="Normal 4 46 2 2 2" xfId="1890" xr:uid="{00000000-0005-0000-0000-00001D080000}"/>
    <cellStyle name="Normal 4 46 2 2 2 2" xfId="3455" xr:uid="{00000000-0005-0000-0000-00001E080000}"/>
    <cellStyle name="Normal 4 46 2 2 3" xfId="2886" xr:uid="{00000000-0005-0000-0000-00001F080000}"/>
    <cellStyle name="Normal 4 46 2 3" xfId="1606" xr:uid="{00000000-0005-0000-0000-000020080000}"/>
    <cellStyle name="Normal 4 46 2 3 2" xfId="3171" xr:uid="{00000000-0005-0000-0000-000021080000}"/>
    <cellStyle name="Normal 4 46 2 4" xfId="2180" xr:uid="{00000000-0005-0000-0000-000022080000}"/>
    <cellStyle name="Normal 4 46 2 4 2" xfId="3745" xr:uid="{00000000-0005-0000-0000-000023080000}"/>
    <cellStyle name="Normal 4 46 2 5" xfId="2602" xr:uid="{00000000-0005-0000-0000-000024080000}"/>
    <cellStyle name="Normal 4 46 3" xfId="1182" xr:uid="{00000000-0005-0000-0000-000025080000}"/>
    <cellStyle name="Normal 4 46 3 2" xfId="1751" xr:uid="{00000000-0005-0000-0000-000026080000}"/>
    <cellStyle name="Normal 4 46 3 2 2" xfId="3316" xr:uid="{00000000-0005-0000-0000-000027080000}"/>
    <cellStyle name="Normal 4 46 3 3" xfId="2315" xr:uid="{00000000-0005-0000-0000-000028080000}"/>
    <cellStyle name="Normal 4 46 3 3 2" xfId="3880" xr:uid="{00000000-0005-0000-0000-000029080000}"/>
    <cellStyle name="Normal 4 46 3 4" xfId="2747" xr:uid="{00000000-0005-0000-0000-00002A080000}"/>
    <cellStyle name="Normal 4 46 4" xfId="1467" xr:uid="{00000000-0005-0000-0000-00002B080000}"/>
    <cellStyle name="Normal 4 46 4 2" xfId="3032" xr:uid="{00000000-0005-0000-0000-00002C080000}"/>
    <cellStyle name="Normal 4 46 5" xfId="2037" xr:uid="{00000000-0005-0000-0000-00002D080000}"/>
    <cellStyle name="Normal 4 46 5 2" xfId="3602" xr:uid="{00000000-0005-0000-0000-00002E080000}"/>
    <cellStyle name="Normal 4 46 6" xfId="2458" xr:uid="{00000000-0005-0000-0000-00002F080000}"/>
    <cellStyle name="Normal 4 47" xfId="431" xr:uid="{00000000-0005-0000-0000-000030080000}"/>
    <cellStyle name="Normal 4 47 2" xfId="1038" xr:uid="{00000000-0005-0000-0000-000031080000}"/>
    <cellStyle name="Normal 4 47 2 2" xfId="1322" xr:uid="{00000000-0005-0000-0000-000032080000}"/>
    <cellStyle name="Normal 4 47 2 2 2" xfId="1891" xr:uid="{00000000-0005-0000-0000-000033080000}"/>
    <cellStyle name="Normal 4 47 2 2 2 2" xfId="3456" xr:uid="{00000000-0005-0000-0000-000034080000}"/>
    <cellStyle name="Normal 4 47 2 2 3" xfId="2887" xr:uid="{00000000-0005-0000-0000-000035080000}"/>
    <cellStyle name="Normal 4 47 2 3" xfId="1607" xr:uid="{00000000-0005-0000-0000-000036080000}"/>
    <cellStyle name="Normal 4 47 2 3 2" xfId="3172" xr:uid="{00000000-0005-0000-0000-000037080000}"/>
    <cellStyle name="Normal 4 47 2 4" xfId="2181" xr:uid="{00000000-0005-0000-0000-000038080000}"/>
    <cellStyle name="Normal 4 47 2 4 2" xfId="3746" xr:uid="{00000000-0005-0000-0000-000039080000}"/>
    <cellStyle name="Normal 4 47 2 5" xfId="2603" xr:uid="{00000000-0005-0000-0000-00003A080000}"/>
    <cellStyle name="Normal 4 47 3" xfId="1183" xr:uid="{00000000-0005-0000-0000-00003B080000}"/>
    <cellStyle name="Normal 4 47 3 2" xfId="1752" xr:uid="{00000000-0005-0000-0000-00003C080000}"/>
    <cellStyle name="Normal 4 47 3 2 2" xfId="3317" xr:uid="{00000000-0005-0000-0000-00003D080000}"/>
    <cellStyle name="Normal 4 47 3 3" xfId="2316" xr:uid="{00000000-0005-0000-0000-00003E080000}"/>
    <cellStyle name="Normal 4 47 3 3 2" xfId="3881" xr:uid="{00000000-0005-0000-0000-00003F080000}"/>
    <cellStyle name="Normal 4 47 3 4" xfId="2748" xr:uid="{00000000-0005-0000-0000-000040080000}"/>
    <cellStyle name="Normal 4 47 4" xfId="1468" xr:uid="{00000000-0005-0000-0000-000041080000}"/>
    <cellStyle name="Normal 4 47 4 2" xfId="3033" xr:uid="{00000000-0005-0000-0000-000042080000}"/>
    <cellStyle name="Normal 4 47 5" xfId="2038" xr:uid="{00000000-0005-0000-0000-000043080000}"/>
    <cellStyle name="Normal 4 47 5 2" xfId="3603" xr:uid="{00000000-0005-0000-0000-000044080000}"/>
    <cellStyle name="Normal 4 47 6" xfId="2459" xr:uid="{00000000-0005-0000-0000-000045080000}"/>
    <cellStyle name="Normal 4 48" xfId="432" xr:uid="{00000000-0005-0000-0000-000046080000}"/>
    <cellStyle name="Normal 4 48 2" xfId="1039" xr:uid="{00000000-0005-0000-0000-000047080000}"/>
    <cellStyle name="Normal 4 48 2 2" xfId="1323" xr:uid="{00000000-0005-0000-0000-000048080000}"/>
    <cellStyle name="Normal 4 48 2 2 2" xfId="1892" xr:uid="{00000000-0005-0000-0000-000049080000}"/>
    <cellStyle name="Normal 4 48 2 2 2 2" xfId="3457" xr:uid="{00000000-0005-0000-0000-00004A080000}"/>
    <cellStyle name="Normal 4 48 2 2 3" xfId="2888" xr:uid="{00000000-0005-0000-0000-00004B080000}"/>
    <cellStyle name="Normal 4 48 2 3" xfId="1608" xr:uid="{00000000-0005-0000-0000-00004C080000}"/>
    <cellStyle name="Normal 4 48 2 3 2" xfId="3173" xr:uid="{00000000-0005-0000-0000-00004D080000}"/>
    <cellStyle name="Normal 4 48 2 4" xfId="2182" xr:uid="{00000000-0005-0000-0000-00004E080000}"/>
    <cellStyle name="Normal 4 48 2 4 2" xfId="3747" xr:uid="{00000000-0005-0000-0000-00004F080000}"/>
    <cellStyle name="Normal 4 48 2 5" xfId="2604" xr:uid="{00000000-0005-0000-0000-000050080000}"/>
    <cellStyle name="Normal 4 48 3" xfId="1184" xr:uid="{00000000-0005-0000-0000-000051080000}"/>
    <cellStyle name="Normal 4 48 3 2" xfId="1753" xr:uid="{00000000-0005-0000-0000-000052080000}"/>
    <cellStyle name="Normal 4 48 3 2 2" xfId="3318" xr:uid="{00000000-0005-0000-0000-000053080000}"/>
    <cellStyle name="Normal 4 48 3 3" xfId="2317" xr:uid="{00000000-0005-0000-0000-000054080000}"/>
    <cellStyle name="Normal 4 48 3 3 2" xfId="3882" xr:uid="{00000000-0005-0000-0000-000055080000}"/>
    <cellStyle name="Normal 4 48 3 4" xfId="2749" xr:uid="{00000000-0005-0000-0000-000056080000}"/>
    <cellStyle name="Normal 4 48 4" xfId="1469" xr:uid="{00000000-0005-0000-0000-000057080000}"/>
    <cellStyle name="Normal 4 48 4 2" xfId="3034" xr:uid="{00000000-0005-0000-0000-000058080000}"/>
    <cellStyle name="Normal 4 48 5" xfId="2039" xr:uid="{00000000-0005-0000-0000-000059080000}"/>
    <cellStyle name="Normal 4 48 5 2" xfId="3604" xr:uid="{00000000-0005-0000-0000-00005A080000}"/>
    <cellStyle name="Normal 4 48 6" xfId="2460" xr:uid="{00000000-0005-0000-0000-00005B080000}"/>
    <cellStyle name="Normal 4 49" xfId="433" xr:uid="{00000000-0005-0000-0000-00005C080000}"/>
    <cellStyle name="Normal 4 49 2" xfId="1040" xr:uid="{00000000-0005-0000-0000-00005D080000}"/>
    <cellStyle name="Normal 4 49 2 2" xfId="1324" xr:uid="{00000000-0005-0000-0000-00005E080000}"/>
    <cellStyle name="Normal 4 49 2 2 2" xfId="1893" xr:uid="{00000000-0005-0000-0000-00005F080000}"/>
    <cellStyle name="Normal 4 49 2 2 2 2" xfId="3458" xr:uid="{00000000-0005-0000-0000-000060080000}"/>
    <cellStyle name="Normal 4 49 2 2 3" xfId="2889" xr:uid="{00000000-0005-0000-0000-000061080000}"/>
    <cellStyle name="Normal 4 49 2 3" xfId="1609" xr:uid="{00000000-0005-0000-0000-000062080000}"/>
    <cellStyle name="Normal 4 49 2 3 2" xfId="3174" xr:uid="{00000000-0005-0000-0000-000063080000}"/>
    <cellStyle name="Normal 4 49 2 4" xfId="2183" xr:uid="{00000000-0005-0000-0000-000064080000}"/>
    <cellStyle name="Normal 4 49 2 4 2" xfId="3748" xr:uid="{00000000-0005-0000-0000-000065080000}"/>
    <cellStyle name="Normal 4 49 2 5" xfId="2605" xr:uid="{00000000-0005-0000-0000-000066080000}"/>
    <cellStyle name="Normal 4 49 3" xfId="1185" xr:uid="{00000000-0005-0000-0000-000067080000}"/>
    <cellStyle name="Normal 4 49 3 2" xfId="1754" xr:uid="{00000000-0005-0000-0000-000068080000}"/>
    <cellStyle name="Normal 4 49 3 2 2" xfId="3319" xr:uid="{00000000-0005-0000-0000-000069080000}"/>
    <cellStyle name="Normal 4 49 3 3" xfId="2318" xr:uid="{00000000-0005-0000-0000-00006A080000}"/>
    <cellStyle name="Normal 4 49 3 3 2" xfId="3883" xr:uid="{00000000-0005-0000-0000-00006B080000}"/>
    <cellStyle name="Normal 4 49 3 4" xfId="2750" xr:uid="{00000000-0005-0000-0000-00006C080000}"/>
    <cellStyle name="Normal 4 49 4" xfId="1470" xr:uid="{00000000-0005-0000-0000-00006D080000}"/>
    <cellStyle name="Normal 4 49 4 2" xfId="3035" xr:uid="{00000000-0005-0000-0000-00006E080000}"/>
    <cellStyle name="Normal 4 49 5" xfId="2040" xr:uid="{00000000-0005-0000-0000-00006F080000}"/>
    <cellStyle name="Normal 4 49 5 2" xfId="3605" xr:uid="{00000000-0005-0000-0000-000070080000}"/>
    <cellStyle name="Normal 4 49 6" xfId="2461" xr:uid="{00000000-0005-0000-0000-000071080000}"/>
    <cellStyle name="Normal 4 5" xfId="434" xr:uid="{00000000-0005-0000-0000-000072080000}"/>
    <cellStyle name="Normal 4 5 2" xfId="1041" xr:uid="{00000000-0005-0000-0000-000073080000}"/>
    <cellStyle name="Normal 4 5 2 2" xfId="1325" xr:uid="{00000000-0005-0000-0000-000074080000}"/>
    <cellStyle name="Normal 4 5 2 2 2" xfId="1894" xr:uid="{00000000-0005-0000-0000-000075080000}"/>
    <cellStyle name="Normal 4 5 2 2 2 2" xfId="3459" xr:uid="{00000000-0005-0000-0000-000076080000}"/>
    <cellStyle name="Normal 4 5 2 2 3" xfId="2890" xr:uid="{00000000-0005-0000-0000-000077080000}"/>
    <cellStyle name="Normal 4 5 2 3" xfId="1610" xr:uid="{00000000-0005-0000-0000-000078080000}"/>
    <cellStyle name="Normal 4 5 2 3 2" xfId="3175" xr:uid="{00000000-0005-0000-0000-000079080000}"/>
    <cellStyle name="Normal 4 5 2 4" xfId="2184" xr:uid="{00000000-0005-0000-0000-00007A080000}"/>
    <cellStyle name="Normal 4 5 2 4 2" xfId="3749" xr:uid="{00000000-0005-0000-0000-00007B080000}"/>
    <cellStyle name="Normal 4 5 2 5" xfId="2606" xr:uid="{00000000-0005-0000-0000-00007C080000}"/>
    <cellStyle name="Normal 4 5 3" xfId="1186" xr:uid="{00000000-0005-0000-0000-00007D080000}"/>
    <cellStyle name="Normal 4 5 3 2" xfId="1755" xr:uid="{00000000-0005-0000-0000-00007E080000}"/>
    <cellStyle name="Normal 4 5 3 2 2" xfId="3320" xr:uid="{00000000-0005-0000-0000-00007F080000}"/>
    <cellStyle name="Normal 4 5 3 3" xfId="2319" xr:uid="{00000000-0005-0000-0000-000080080000}"/>
    <cellStyle name="Normal 4 5 3 3 2" xfId="3884" xr:uid="{00000000-0005-0000-0000-000081080000}"/>
    <cellStyle name="Normal 4 5 3 4" xfId="2751" xr:uid="{00000000-0005-0000-0000-000082080000}"/>
    <cellStyle name="Normal 4 5 4" xfId="1471" xr:uid="{00000000-0005-0000-0000-000083080000}"/>
    <cellStyle name="Normal 4 5 4 2" xfId="3036" xr:uid="{00000000-0005-0000-0000-000084080000}"/>
    <cellStyle name="Normal 4 5 5" xfId="2041" xr:uid="{00000000-0005-0000-0000-000085080000}"/>
    <cellStyle name="Normal 4 5 5 2" xfId="3606" xr:uid="{00000000-0005-0000-0000-000086080000}"/>
    <cellStyle name="Normal 4 5 6" xfId="2462" xr:uid="{00000000-0005-0000-0000-000087080000}"/>
    <cellStyle name="Normal 4 50" xfId="435" xr:uid="{00000000-0005-0000-0000-000088080000}"/>
    <cellStyle name="Normal 4 50 2" xfId="1042" xr:uid="{00000000-0005-0000-0000-000089080000}"/>
    <cellStyle name="Normal 4 50 2 2" xfId="1326" xr:uid="{00000000-0005-0000-0000-00008A080000}"/>
    <cellStyle name="Normal 4 50 2 2 2" xfId="1895" xr:uid="{00000000-0005-0000-0000-00008B080000}"/>
    <cellStyle name="Normal 4 50 2 2 2 2" xfId="3460" xr:uid="{00000000-0005-0000-0000-00008C080000}"/>
    <cellStyle name="Normal 4 50 2 2 3" xfId="2891" xr:uid="{00000000-0005-0000-0000-00008D080000}"/>
    <cellStyle name="Normal 4 50 2 3" xfId="1611" xr:uid="{00000000-0005-0000-0000-00008E080000}"/>
    <cellStyle name="Normal 4 50 2 3 2" xfId="3176" xr:uid="{00000000-0005-0000-0000-00008F080000}"/>
    <cellStyle name="Normal 4 50 2 4" xfId="2185" xr:uid="{00000000-0005-0000-0000-000090080000}"/>
    <cellStyle name="Normal 4 50 2 4 2" xfId="3750" xr:uid="{00000000-0005-0000-0000-000091080000}"/>
    <cellStyle name="Normal 4 50 2 5" xfId="2607" xr:uid="{00000000-0005-0000-0000-000092080000}"/>
    <cellStyle name="Normal 4 50 3" xfId="1187" xr:uid="{00000000-0005-0000-0000-000093080000}"/>
    <cellStyle name="Normal 4 50 3 2" xfId="1756" xr:uid="{00000000-0005-0000-0000-000094080000}"/>
    <cellStyle name="Normal 4 50 3 2 2" xfId="3321" xr:uid="{00000000-0005-0000-0000-000095080000}"/>
    <cellStyle name="Normal 4 50 3 3" xfId="2320" xr:uid="{00000000-0005-0000-0000-000096080000}"/>
    <cellStyle name="Normal 4 50 3 3 2" xfId="3885" xr:uid="{00000000-0005-0000-0000-000097080000}"/>
    <cellStyle name="Normal 4 50 3 4" xfId="2752" xr:uid="{00000000-0005-0000-0000-000098080000}"/>
    <cellStyle name="Normal 4 50 4" xfId="1472" xr:uid="{00000000-0005-0000-0000-000099080000}"/>
    <cellStyle name="Normal 4 50 4 2" xfId="3037" xr:uid="{00000000-0005-0000-0000-00009A080000}"/>
    <cellStyle name="Normal 4 50 5" xfId="2042" xr:uid="{00000000-0005-0000-0000-00009B080000}"/>
    <cellStyle name="Normal 4 50 5 2" xfId="3607" xr:uid="{00000000-0005-0000-0000-00009C080000}"/>
    <cellStyle name="Normal 4 50 6" xfId="2463" xr:uid="{00000000-0005-0000-0000-00009D080000}"/>
    <cellStyle name="Normal 4 51" xfId="436" xr:uid="{00000000-0005-0000-0000-00009E080000}"/>
    <cellStyle name="Normal 4 51 2" xfId="1043" xr:uid="{00000000-0005-0000-0000-00009F080000}"/>
    <cellStyle name="Normal 4 51 2 2" xfId="1327" xr:uid="{00000000-0005-0000-0000-0000A0080000}"/>
    <cellStyle name="Normal 4 51 2 2 2" xfId="1896" xr:uid="{00000000-0005-0000-0000-0000A1080000}"/>
    <cellStyle name="Normal 4 51 2 2 2 2" xfId="3461" xr:uid="{00000000-0005-0000-0000-0000A2080000}"/>
    <cellStyle name="Normal 4 51 2 2 3" xfId="2892" xr:uid="{00000000-0005-0000-0000-0000A3080000}"/>
    <cellStyle name="Normal 4 51 2 3" xfId="1612" xr:uid="{00000000-0005-0000-0000-0000A4080000}"/>
    <cellStyle name="Normal 4 51 2 3 2" xfId="3177" xr:uid="{00000000-0005-0000-0000-0000A5080000}"/>
    <cellStyle name="Normal 4 51 2 4" xfId="2186" xr:uid="{00000000-0005-0000-0000-0000A6080000}"/>
    <cellStyle name="Normal 4 51 2 4 2" xfId="3751" xr:uid="{00000000-0005-0000-0000-0000A7080000}"/>
    <cellStyle name="Normal 4 51 2 5" xfId="2608" xr:uid="{00000000-0005-0000-0000-0000A8080000}"/>
    <cellStyle name="Normal 4 51 3" xfId="1188" xr:uid="{00000000-0005-0000-0000-0000A9080000}"/>
    <cellStyle name="Normal 4 51 3 2" xfId="1757" xr:uid="{00000000-0005-0000-0000-0000AA080000}"/>
    <cellStyle name="Normal 4 51 3 2 2" xfId="3322" xr:uid="{00000000-0005-0000-0000-0000AB080000}"/>
    <cellStyle name="Normal 4 51 3 3" xfId="2321" xr:uid="{00000000-0005-0000-0000-0000AC080000}"/>
    <cellStyle name="Normal 4 51 3 3 2" xfId="3886" xr:uid="{00000000-0005-0000-0000-0000AD080000}"/>
    <cellStyle name="Normal 4 51 3 4" xfId="2753" xr:uid="{00000000-0005-0000-0000-0000AE080000}"/>
    <cellStyle name="Normal 4 51 4" xfId="1473" xr:uid="{00000000-0005-0000-0000-0000AF080000}"/>
    <cellStyle name="Normal 4 51 4 2" xfId="3038" xr:uid="{00000000-0005-0000-0000-0000B0080000}"/>
    <cellStyle name="Normal 4 51 5" xfId="2043" xr:uid="{00000000-0005-0000-0000-0000B1080000}"/>
    <cellStyle name="Normal 4 51 5 2" xfId="3608" xr:uid="{00000000-0005-0000-0000-0000B2080000}"/>
    <cellStyle name="Normal 4 51 6" xfId="2464" xr:uid="{00000000-0005-0000-0000-0000B3080000}"/>
    <cellStyle name="Normal 4 52" xfId="437" xr:uid="{00000000-0005-0000-0000-0000B4080000}"/>
    <cellStyle name="Normal 4 52 2" xfId="1044" xr:uid="{00000000-0005-0000-0000-0000B5080000}"/>
    <cellStyle name="Normal 4 52 2 2" xfId="1328" xr:uid="{00000000-0005-0000-0000-0000B6080000}"/>
    <cellStyle name="Normal 4 52 2 2 2" xfId="1897" xr:uid="{00000000-0005-0000-0000-0000B7080000}"/>
    <cellStyle name="Normal 4 52 2 2 2 2" xfId="3462" xr:uid="{00000000-0005-0000-0000-0000B8080000}"/>
    <cellStyle name="Normal 4 52 2 2 3" xfId="2893" xr:uid="{00000000-0005-0000-0000-0000B9080000}"/>
    <cellStyle name="Normal 4 52 2 3" xfId="1613" xr:uid="{00000000-0005-0000-0000-0000BA080000}"/>
    <cellStyle name="Normal 4 52 2 3 2" xfId="3178" xr:uid="{00000000-0005-0000-0000-0000BB080000}"/>
    <cellStyle name="Normal 4 52 2 4" xfId="2187" xr:uid="{00000000-0005-0000-0000-0000BC080000}"/>
    <cellStyle name="Normal 4 52 2 4 2" xfId="3752" xr:uid="{00000000-0005-0000-0000-0000BD080000}"/>
    <cellStyle name="Normal 4 52 2 5" xfId="2609" xr:uid="{00000000-0005-0000-0000-0000BE080000}"/>
    <cellStyle name="Normal 4 52 3" xfId="1189" xr:uid="{00000000-0005-0000-0000-0000BF080000}"/>
    <cellStyle name="Normal 4 52 3 2" xfId="1758" xr:uid="{00000000-0005-0000-0000-0000C0080000}"/>
    <cellStyle name="Normal 4 52 3 2 2" xfId="3323" xr:uid="{00000000-0005-0000-0000-0000C1080000}"/>
    <cellStyle name="Normal 4 52 3 3" xfId="2322" xr:uid="{00000000-0005-0000-0000-0000C2080000}"/>
    <cellStyle name="Normal 4 52 3 3 2" xfId="3887" xr:uid="{00000000-0005-0000-0000-0000C3080000}"/>
    <cellStyle name="Normal 4 52 3 4" xfId="2754" xr:uid="{00000000-0005-0000-0000-0000C4080000}"/>
    <cellStyle name="Normal 4 52 4" xfId="1474" xr:uid="{00000000-0005-0000-0000-0000C5080000}"/>
    <cellStyle name="Normal 4 52 4 2" xfId="3039" xr:uid="{00000000-0005-0000-0000-0000C6080000}"/>
    <cellStyle name="Normal 4 52 5" xfId="2044" xr:uid="{00000000-0005-0000-0000-0000C7080000}"/>
    <cellStyle name="Normal 4 52 5 2" xfId="3609" xr:uid="{00000000-0005-0000-0000-0000C8080000}"/>
    <cellStyle name="Normal 4 52 6" xfId="2465" xr:uid="{00000000-0005-0000-0000-0000C9080000}"/>
    <cellStyle name="Normal 4 53" xfId="438" xr:uid="{00000000-0005-0000-0000-0000CA080000}"/>
    <cellStyle name="Normal 4 53 2" xfId="1045" xr:uid="{00000000-0005-0000-0000-0000CB080000}"/>
    <cellStyle name="Normal 4 53 2 2" xfId="1329" xr:uid="{00000000-0005-0000-0000-0000CC080000}"/>
    <cellStyle name="Normal 4 53 2 2 2" xfId="1898" xr:uid="{00000000-0005-0000-0000-0000CD080000}"/>
    <cellStyle name="Normal 4 53 2 2 2 2" xfId="3463" xr:uid="{00000000-0005-0000-0000-0000CE080000}"/>
    <cellStyle name="Normal 4 53 2 2 3" xfId="2894" xr:uid="{00000000-0005-0000-0000-0000CF080000}"/>
    <cellStyle name="Normal 4 53 2 3" xfId="1614" xr:uid="{00000000-0005-0000-0000-0000D0080000}"/>
    <cellStyle name="Normal 4 53 2 3 2" xfId="3179" xr:uid="{00000000-0005-0000-0000-0000D1080000}"/>
    <cellStyle name="Normal 4 53 2 4" xfId="2188" xr:uid="{00000000-0005-0000-0000-0000D2080000}"/>
    <cellStyle name="Normal 4 53 2 4 2" xfId="3753" xr:uid="{00000000-0005-0000-0000-0000D3080000}"/>
    <cellStyle name="Normal 4 53 2 5" xfId="2610" xr:uid="{00000000-0005-0000-0000-0000D4080000}"/>
    <cellStyle name="Normal 4 53 3" xfId="1190" xr:uid="{00000000-0005-0000-0000-0000D5080000}"/>
    <cellStyle name="Normal 4 53 3 2" xfId="1759" xr:uid="{00000000-0005-0000-0000-0000D6080000}"/>
    <cellStyle name="Normal 4 53 3 2 2" xfId="3324" xr:uid="{00000000-0005-0000-0000-0000D7080000}"/>
    <cellStyle name="Normal 4 53 3 3" xfId="2323" xr:uid="{00000000-0005-0000-0000-0000D8080000}"/>
    <cellStyle name="Normal 4 53 3 3 2" xfId="3888" xr:uid="{00000000-0005-0000-0000-0000D9080000}"/>
    <cellStyle name="Normal 4 53 3 4" xfId="2755" xr:uid="{00000000-0005-0000-0000-0000DA080000}"/>
    <cellStyle name="Normal 4 53 4" xfId="1475" xr:uid="{00000000-0005-0000-0000-0000DB080000}"/>
    <cellStyle name="Normal 4 53 4 2" xfId="3040" xr:uid="{00000000-0005-0000-0000-0000DC080000}"/>
    <cellStyle name="Normal 4 53 5" xfId="2045" xr:uid="{00000000-0005-0000-0000-0000DD080000}"/>
    <cellStyle name="Normal 4 53 5 2" xfId="3610" xr:uid="{00000000-0005-0000-0000-0000DE080000}"/>
    <cellStyle name="Normal 4 53 6" xfId="2466" xr:uid="{00000000-0005-0000-0000-0000DF080000}"/>
    <cellStyle name="Normal 4 54" xfId="439" xr:uid="{00000000-0005-0000-0000-0000E0080000}"/>
    <cellStyle name="Normal 4 54 2" xfId="1046" xr:uid="{00000000-0005-0000-0000-0000E1080000}"/>
    <cellStyle name="Normal 4 54 2 2" xfId="1330" xr:uid="{00000000-0005-0000-0000-0000E2080000}"/>
    <cellStyle name="Normal 4 54 2 2 2" xfId="1899" xr:uid="{00000000-0005-0000-0000-0000E3080000}"/>
    <cellStyle name="Normal 4 54 2 2 2 2" xfId="3464" xr:uid="{00000000-0005-0000-0000-0000E4080000}"/>
    <cellStyle name="Normal 4 54 2 2 3" xfId="2895" xr:uid="{00000000-0005-0000-0000-0000E5080000}"/>
    <cellStyle name="Normal 4 54 2 3" xfId="1615" xr:uid="{00000000-0005-0000-0000-0000E6080000}"/>
    <cellStyle name="Normal 4 54 2 3 2" xfId="3180" xr:uid="{00000000-0005-0000-0000-0000E7080000}"/>
    <cellStyle name="Normal 4 54 2 4" xfId="2189" xr:uid="{00000000-0005-0000-0000-0000E8080000}"/>
    <cellStyle name="Normal 4 54 2 4 2" xfId="3754" xr:uid="{00000000-0005-0000-0000-0000E9080000}"/>
    <cellStyle name="Normal 4 54 2 5" xfId="2611" xr:uid="{00000000-0005-0000-0000-0000EA080000}"/>
    <cellStyle name="Normal 4 54 3" xfId="1191" xr:uid="{00000000-0005-0000-0000-0000EB080000}"/>
    <cellStyle name="Normal 4 54 3 2" xfId="1760" xr:uid="{00000000-0005-0000-0000-0000EC080000}"/>
    <cellStyle name="Normal 4 54 3 2 2" xfId="3325" xr:uid="{00000000-0005-0000-0000-0000ED080000}"/>
    <cellStyle name="Normal 4 54 3 3" xfId="2324" xr:uid="{00000000-0005-0000-0000-0000EE080000}"/>
    <cellStyle name="Normal 4 54 3 3 2" xfId="3889" xr:uid="{00000000-0005-0000-0000-0000EF080000}"/>
    <cellStyle name="Normal 4 54 3 4" xfId="2756" xr:uid="{00000000-0005-0000-0000-0000F0080000}"/>
    <cellStyle name="Normal 4 54 4" xfId="1476" xr:uid="{00000000-0005-0000-0000-0000F1080000}"/>
    <cellStyle name="Normal 4 54 4 2" xfId="3041" xr:uid="{00000000-0005-0000-0000-0000F2080000}"/>
    <cellStyle name="Normal 4 54 5" xfId="2046" xr:uid="{00000000-0005-0000-0000-0000F3080000}"/>
    <cellStyle name="Normal 4 54 5 2" xfId="3611" xr:uid="{00000000-0005-0000-0000-0000F4080000}"/>
    <cellStyle name="Normal 4 54 6" xfId="2467" xr:uid="{00000000-0005-0000-0000-0000F5080000}"/>
    <cellStyle name="Normal 4 55" xfId="440" xr:uid="{00000000-0005-0000-0000-0000F6080000}"/>
    <cellStyle name="Normal 4 55 2" xfId="1047" xr:uid="{00000000-0005-0000-0000-0000F7080000}"/>
    <cellStyle name="Normal 4 55 2 2" xfId="1331" xr:uid="{00000000-0005-0000-0000-0000F8080000}"/>
    <cellStyle name="Normal 4 55 2 2 2" xfId="1900" xr:uid="{00000000-0005-0000-0000-0000F9080000}"/>
    <cellStyle name="Normal 4 55 2 2 2 2" xfId="3465" xr:uid="{00000000-0005-0000-0000-0000FA080000}"/>
    <cellStyle name="Normal 4 55 2 2 3" xfId="2896" xr:uid="{00000000-0005-0000-0000-0000FB080000}"/>
    <cellStyle name="Normal 4 55 2 3" xfId="1616" xr:uid="{00000000-0005-0000-0000-0000FC080000}"/>
    <cellStyle name="Normal 4 55 2 3 2" xfId="3181" xr:uid="{00000000-0005-0000-0000-0000FD080000}"/>
    <cellStyle name="Normal 4 55 2 4" xfId="2190" xr:uid="{00000000-0005-0000-0000-0000FE080000}"/>
    <cellStyle name="Normal 4 55 2 4 2" xfId="3755" xr:uid="{00000000-0005-0000-0000-0000FF080000}"/>
    <cellStyle name="Normal 4 55 2 5" xfId="2612" xr:uid="{00000000-0005-0000-0000-000000090000}"/>
    <cellStyle name="Normal 4 55 3" xfId="1192" xr:uid="{00000000-0005-0000-0000-000001090000}"/>
    <cellStyle name="Normal 4 55 3 2" xfId="1761" xr:uid="{00000000-0005-0000-0000-000002090000}"/>
    <cellStyle name="Normal 4 55 3 2 2" xfId="3326" xr:uid="{00000000-0005-0000-0000-000003090000}"/>
    <cellStyle name="Normal 4 55 3 3" xfId="2325" xr:uid="{00000000-0005-0000-0000-000004090000}"/>
    <cellStyle name="Normal 4 55 3 3 2" xfId="3890" xr:uid="{00000000-0005-0000-0000-000005090000}"/>
    <cellStyle name="Normal 4 55 3 4" xfId="2757" xr:uid="{00000000-0005-0000-0000-000006090000}"/>
    <cellStyle name="Normal 4 55 4" xfId="1477" xr:uid="{00000000-0005-0000-0000-000007090000}"/>
    <cellStyle name="Normal 4 55 4 2" xfId="3042" xr:uid="{00000000-0005-0000-0000-000008090000}"/>
    <cellStyle name="Normal 4 55 5" xfId="2047" xr:uid="{00000000-0005-0000-0000-000009090000}"/>
    <cellStyle name="Normal 4 55 5 2" xfId="3612" xr:uid="{00000000-0005-0000-0000-00000A090000}"/>
    <cellStyle name="Normal 4 55 6" xfId="2468" xr:uid="{00000000-0005-0000-0000-00000B090000}"/>
    <cellStyle name="Normal 4 56" xfId="441" xr:uid="{00000000-0005-0000-0000-00000C090000}"/>
    <cellStyle name="Normal 4 56 2" xfId="1048" xr:uid="{00000000-0005-0000-0000-00000D090000}"/>
    <cellStyle name="Normal 4 56 2 2" xfId="1332" xr:uid="{00000000-0005-0000-0000-00000E090000}"/>
    <cellStyle name="Normal 4 56 2 2 2" xfId="1901" xr:uid="{00000000-0005-0000-0000-00000F090000}"/>
    <cellStyle name="Normal 4 56 2 2 2 2" xfId="3466" xr:uid="{00000000-0005-0000-0000-000010090000}"/>
    <cellStyle name="Normal 4 56 2 2 3" xfId="2897" xr:uid="{00000000-0005-0000-0000-000011090000}"/>
    <cellStyle name="Normal 4 56 2 3" xfId="1617" xr:uid="{00000000-0005-0000-0000-000012090000}"/>
    <cellStyle name="Normal 4 56 2 3 2" xfId="3182" xr:uid="{00000000-0005-0000-0000-000013090000}"/>
    <cellStyle name="Normal 4 56 2 4" xfId="2191" xr:uid="{00000000-0005-0000-0000-000014090000}"/>
    <cellStyle name="Normal 4 56 2 4 2" xfId="3756" xr:uid="{00000000-0005-0000-0000-000015090000}"/>
    <cellStyle name="Normal 4 56 2 5" xfId="2613" xr:uid="{00000000-0005-0000-0000-000016090000}"/>
    <cellStyle name="Normal 4 56 3" xfId="1193" xr:uid="{00000000-0005-0000-0000-000017090000}"/>
    <cellStyle name="Normal 4 56 3 2" xfId="1762" xr:uid="{00000000-0005-0000-0000-000018090000}"/>
    <cellStyle name="Normal 4 56 3 2 2" xfId="3327" xr:uid="{00000000-0005-0000-0000-000019090000}"/>
    <cellStyle name="Normal 4 56 3 3" xfId="2326" xr:uid="{00000000-0005-0000-0000-00001A090000}"/>
    <cellStyle name="Normal 4 56 3 3 2" xfId="3891" xr:uid="{00000000-0005-0000-0000-00001B090000}"/>
    <cellStyle name="Normal 4 56 3 4" xfId="2758" xr:uid="{00000000-0005-0000-0000-00001C090000}"/>
    <cellStyle name="Normal 4 56 4" xfId="1478" xr:uid="{00000000-0005-0000-0000-00001D090000}"/>
    <cellStyle name="Normal 4 56 4 2" xfId="3043" xr:uid="{00000000-0005-0000-0000-00001E090000}"/>
    <cellStyle name="Normal 4 56 5" xfId="2048" xr:uid="{00000000-0005-0000-0000-00001F090000}"/>
    <cellStyle name="Normal 4 56 5 2" xfId="3613" xr:uid="{00000000-0005-0000-0000-000020090000}"/>
    <cellStyle name="Normal 4 56 6" xfId="2469" xr:uid="{00000000-0005-0000-0000-000021090000}"/>
    <cellStyle name="Normal 4 57" xfId="442" xr:uid="{00000000-0005-0000-0000-000022090000}"/>
    <cellStyle name="Normal 4 57 2" xfId="1049" xr:uid="{00000000-0005-0000-0000-000023090000}"/>
    <cellStyle name="Normal 4 57 2 2" xfId="1333" xr:uid="{00000000-0005-0000-0000-000024090000}"/>
    <cellStyle name="Normal 4 57 2 2 2" xfId="1902" xr:uid="{00000000-0005-0000-0000-000025090000}"/>
    <cellStyle name="Normal 4 57 2 2 2 2" xfId="3467" xr:uid="{00000000-0005-0000-0000-000026090000}"/>
    <cellStyle name="Normal 4 57 2 2 3" xfId="2898" xr:uid="{00000000-0005-0000-0000-000027090000}"/>
    <cellStyle name="Normal 4 57 2 3" xfId="1618" xr:uid="{00000000-0005-0000-0000-000028090000}"/>
    <cellStyle name="Normal 4 57 2 3 2" xfId="3183" xr:uid="{00000000-0005-0000-0000-000029090000}"/>
    <cellStyle name="Normal 4 57 2 4" xfId="2192" xr:uid="{00000000-0005-0000-0000-00002A090000}"/>
    <cellStyle name="Normal 4 57 2 4 2" xfId="3757" xr:uid="{00000000-0005-0000-0000-00002B090000}"/>
    <cellStyle name="Normal 4 57 2 5" xfId="2614" xr:uid="{00000000-0005-0000-0000-00002C090000}"/>
    <cellStyle name="Normal 4 57 3" xfId="1194" xr:uid="{00000000-0005-0000-0000-00002D090000}"/>
    <cellStyle name="Normal 4 57 3 2" xfId="1763" xr:uid="{00000000-0005-0000-0000-00002E090000}"/>
    <cellStyle name="Normal 4 57 3 2 2" xfId="3328" xr:uid="{00000000-0005-0000-0000-00002F090000}"/>
    <cellStyle name="Normal 4 57 3 3" xfId="2327" xr:uid="{00000000-0005-0000-0000-000030090000}"/>
    <cellStyle name="Normal 4 57 3 3 2" xfId="3892" xr:uid="{00000000-0005-0000-0000-000031090000}"/>
    <cellStyle name="Normal 4 57 3 4" xfId="2759" xr:uid="{00000000-0005-0000-0000-000032090000}"/>
    <cellStyle name="Normal 4 57 4" xfId="1479" xr:uid="{00000000-0005-0000-0000-000033090000}"/>
    <cellStyle name="Normal 4 57 4 2" xfId="3044" xr:uid="{00000000-0005-0000-0000-000034090000}"/>
    <cellStyle name="Normal 4 57 5" xfId="2049" xr:uid="{00000000-0005-0000-0000-000035090000}"/>
    <cellStyle name="Normal 4 57 5 2" xfId="3614" xr:uid="{00000000-0005-0000-0000-000036090000}"/>
    <cellStyle name="Normal 4 57 6" xfId="2470" xr:uid="{00000000-0005-0000-0000-000037090000}"/>
    <cellStyle name="Normal 4 58" xfId="443" xr:uid="{00000000-0005-0000-0000-000038090000}"/>
    <cellStyle name="Normal 4 58 2" xfId="1050" xr:uid="{00000000-0005-0000-0000-000039090000}"/>
    <cellStyle name="Normal 4 58 2 2" xfId="1334" xr:uid="{00000000-0005-0000-0000-00003A090000}"/>
    <cellStyle name="Normal 4 58 2 2 2" xfId="1903" xr:uid="{00000000-0005-0000-0000-00003B090000}"/>
    <cellStyle name="Normal 4 58 2 2 2 2" xfId="3468" xr:uid="{00000000-0005-0000-0000-00003C090000}"/>
    <cellStyle name="Normal 4 58 2 2 3" xfId="2899" xr:uid="{00000000-0005-0000-0000-00003D090000}"/>
    <cellStyle name="Normal 4 58 2 3" xfId="1619" xr:uid="{00000000-0005-0000-0000-00003E090000}"/>
    <cellStyle name="Normal 4 58 2 3 2" xfId="3184" xr:uid="{00000000-0005-0000-0000-00003F090000}"/>
    <cellStyle name="Normal 4 58 2 4" xfId="2193" xr:uid="{00000000-0005-0000-0000-000040090000}"/>
    <cellStyle name="Normal 4 58 2 4 2" xfId="3758" xr:uid="{00000000-0005-0000-0000-000041090000}"/>
    <cellStyle name="Normal 4 58 2 5" xfId="2615" xr:uid="{00000000-0005-0000-0000-000042090000}"/>
    <cellStyle name="Normal 4 58 3" xfId="1195" xr:uid="{00000000-0005-0000-0000-000043090000}"/>
    <cellStyle name="Normal 4 58 3 2" xfId="1764" xr:uid="{00000000-0005-0000-0000-000044090000}"/>
    <cellStyle name="Normal 4 58 3 2 2" xfId="3329" xr:uid="{00000000-0005-0000-0000-000045090000}"/>
    <cellStyle name="Normal 4 58 3 3" xfId="2328" xr:uid="{00000000-0005-0000-0000-000046090000}"/>
    <cellStyle name="Normal 4 58 3 3 2" xfId="3893" xr:uid="{00000000-0005-0000-0000-000047090000}"/>
    <cellStyle name="Normal 4 58 3 4" xfId="2760" xr:uid="{00000000-0005-0000-0000-000048090000}"/>
    <cellStyle name="Normal 4 58 4" xfId="1480" xr:uid="{00000000-0005-0000-0000-000049090000}"/>
    <cellStyle name="Normal 4 58 4 2" xfId="3045" xr:uid="{00000000-0005-0000-0000-00004A090000}"/>
    <cellStyle name="Normal 4 58 5" xfId="2050" xr:uid="{00000000-0005-0000-0000-00004B090000}"/>
    <cellStyle name="Normal 4 58 5 2" xfId="3615" xr:uid="{00000000-0005-0000-0000-00004C090000}"/>
    <cellStyle name="Normal 4 58 6" xfId="2471" xr:uid="{00000000-0005-0000-0000-00004D090000}"/>
    <cellStyle name="Normal 4 59" xfId="444" xr:uid="{00000000-0005-0000-0000-00004E090000}"/>
    <cellStyle name="Normal 4 59 2" xfId="1051" xr:uid="{00000000-0005-0000-0000-00004F090000}"/>
    <cellStyle name="Normal 4 59 2 2" xfId="1335" xr:uid="{00000000-0005-0000-0000-000050090000}"/>
    <cellStyle name="Normal 4 59 2 2 2" xfId="1904" xr:uid="{00000000-0005-0000-0000-000051090000}"/>
    <cellStyle name="Normal 4 59 2 2 2 2" xfId="3469" xr:uid="{00000000-0005-0000-0000-000052090000}"/>
    <cellStyle name="Normal 4 59 2 2 3" xfId="2900" xr:uid="{00000000-0005-0000-0000-000053090000}"/>
    <cellStyle name="Normal 4 59 2 3" xfId="1620" xr:uid="{00000000-0005-0000-0000-000054090000}"/>
    <cellStyle name="Normal 4 59 2 3 2" xfId="3185" xr:uid="{00000000-0005-0000-0000-000055090000}"/>
    <cellStyle name="Normal 4 59 2 4" xfId="2194" xr:uid="{00000000-0005-0000-0000-000056090000}"/>
    <cellStyle name="Normal 4 59 2 4 2" xfId="3759" xr:uid="{00000000-0005-0000-0000-000057090000}"/>
    <cellStyle name="Normal 4 59 2 5" xfId="2616" xr:uid="{00000000-0005-0000-0000-000058090000}"/>
    <cellStyle name="Normal 4 59 3" xfId="1196" xr:uid="{00000000-0005-0000-0000-000059090000}"/>
    <cellStyle name="Normal 4 59 3 2" xfId="1765" xr:uid="{00000000-0005-0000-0000-00005A090000}"/>
    <cellStyle name="Normal 4 59 3 2 2" xfId="3330" xr:uid="{00000000-0005-0000-0000-00005B090000}"/>
    <cellStyle name="Normal 4 59 3 3" xfId="2329" xr:uid="{00000000-0005-0000-0000-00005C090000}"/>
    <cellStyle name="Normal 4 59 3 3 2" xfId="3894" xr:uid="{00000000-0005-0000-0000-00005D090000}"/>
    <cellStyle name="Normal 4 59 3 4" xfId="2761" xr:uid="{00000000-0005-0000-0000-00005E090000}"/>
    <cellStyle name="Normal 4 59 4" xfId="1481" xr:uid="{00000000-0005-0000-0000-00005F090000}"/>
    <cellStyle name="Normal 4 59 4 2" xfId="3046" xr:uid="{00000000-0005-0000-0000-000060090000}"/>
    <cellStyle name="Normal 4 59 5" xfId="2051" xr:uid="{00000000-0005-0000-0000-000061090000}"/>
    <cellStyle name="Normal 4 59 5 2" xfId="3616" xr:uid="{00000000-0005-0000-0000-000062090000}"/>
    <cellStyle name="Normal 4 59 6" xfId="2472" xr:uid="{00000000-0005-0000-0000-000063090000}"/>
    <cellStyle name="Normal 4 6" xfId="445" xr:uid="{00000000-0005-0000-0000-000064090000}"/>
    <cellStyle name="Normal 4 6 2" xfId="1052" xr:uid="{00000000-0005-0000-0000-000065090000}"/>
    <cellStyle name="Normal 4 6 2 2" xfId="1336" xr:uid="{00000000-0005-0000-0000-000066090000}"/>
    <cellStyle name="Normal 4 6 2 2 2" xfId="1905" xr:uid="{00000000-0005-0000-0000-000067090000}"/>
    <cellStyle name="Normal 4 6 2 2 2 2" xfId="3470" xr:uid="{00000000-0005-0000-0000-000068090000}"/>
    <cellStyle name="Normal 4 6 2 2 3" xfId="2901" xr:uid="{00000000-0005-0000-0000-000069090000}"/>
    <cellStyle name="Normal 4 6 2 3" xfId="1621" xr:uid="{00000000-0005-0000-0000-00006A090000}"/>
    <cellStyle name="Normal 4 6 2 3 2" xfId="3186" xr:uid="{00000000-0005-0000-0000-00006B090000}"/>
    <cellStyle name="Normal 4 6 2 4" xfId="2195" xr:uid="{00000000-0005-0000-0000-00006C090000}"/>
    <cellStyle name="Normal 4 6 2 4 2" xfId="3760" xr:uid="{00000000-0005-0000-0000-00006D090000}"/>
    <cellStyle name="Normal 4 6 2 5" xfId="2617" xr:uid="{00000000-0005-0000-0000-00006E090000}"/>
    <cellStyle name="Normal 4 6 3" xfId="1197" xr:uid="{00000000-0005-0000-0000-00006F090000}"/>
    <cellStyle name="Normal 4 6 3 2" xfId="1766" xr:uid="{00000000-0005-0000-0000-000070090000}"/>
    <cellStyle name="Normal 4 6 3 2 2" xfId="3331" xr:uid="{00000000-0005-0000-0000-000071090000}"/>
    <cellStyle name="Normal 4 6 3 3" xfId="2330" xr:uid="{00000000-0005-0000-0000-000072090000}"/>
    <cellStyle name="Normal 4 6 3 3 2" xfId="3895" xr:uid="{00000000-0005-0000-0000-000073090000}"/>
    <cellStyle name="Normal 4 6 3 4" xfId="2762" xr:uid="{00000000-0005-0000-0000-000074090000}"/>
    <cellStyle name="Normal 4 6 4" xfId="1482" xr:uid="{00000000-0005-0000-0000-000075090000}"/>
    <cellStyle name="Normal 4 6 4 2" xfId="3047" xr:uid="{00000000-0005-0000-0000-000076090000}"/>
    <cellStyle name="Normal 4 6 5" xfId="2052" xr:uid="{00000000-0005-0000-0000-000077090000}"/>
    <cellStyle name="Normal 4 6 5 2" xfId="3617" xr:uid="{00000000-0005-0000-0000-000078090000}"/>
    <cellStyle name="Normal 4 6 6" xfId="2473" xr:uid="{00000000-0005-0000-0000-000079090000}"/>
    <cellStyle name="Normal 4 60" xfId="446" xr:uid="{00000000-0005-0000-0000-00007A090000}"/>
    <cellStyle name="Normal 4 60 2" xfId="1053" xr:uid="{00000000-0005-0000-0000-00007B090000}"/>
    <cellStyle name="Normal 4 60 2 2" xfId="1337" xr:uid="{00000000-0005-0000-0000-00007C090000}"/>
    <cellStyle name="Normal 4 60 2 2 2" xfId="1906" xr:uid="{00000000-0005-0000-0000-00007D090000}"/>
    <cellStyle name="Normal 4 60 2 2 2 2" xfId="3471" xr:uid="{00000000-0005-0000-0000-00007E090000}"/>
    <cellStyle name="Normal 4 60 2 2 3" xfId="2902" xr:uid="{00000000-0005-0000-0000-00007F090000}"/>
    <cellStyle name="Normal 4 60 2 3" xfId="1622" xr:uid="{00000000-0005-0000-0000-000080090000}"/>
    <cellStyle name="Normal 4 60 2 3 2" xfId="3187" xr:uid="{00000000-0005-0000-0000-000081090000}"/>
    <cellStyle name="Normal 4 60 2 4" xfId="2196" xr:uid="{00000000-0005-0000-0000-000082090000}"/>
    <cellStyle name="Normal 4 60 2 4 2" xfId="3761" xr:uid="{00000000-0005-0000-0000-000083090000}"/>
    <cellStyle name="Normal 4 60 2 5" xfId="2618" xr:uid="{00000000-0005-0000-0000-000084090000}"/>
    <cellStyle name="Normal 4 60 3" xfId="1198" xr:uid="{00000000-0005-0000-0000-000085090000}"/>
    <cellStyle name="Normal 4 60 3 2" xfId="1767" xr:uid="{00000000-0005-0000-0000-000086090000}"/>
    <cellStyle name="Normal 4 60 3 2 2" xfId="3332" xr:uid="{00000000-0005-0000-0000-000087090000}"/>
    <cellStyle name="Normal 4 60 3 3" xfId="2331" xr:uid="{00000000-0005-0000-0000-000088090000}"/>
    <cellStyle name="Normal 4 60 3 3 2" xfId="3896" xr:uid="{00000000-0005-0000-0000-000089090000}"/>
    <cellStyle name="Normal 4 60 3 4" xfId="2763" xr:uid="{00000000-0005-0000-0000-00008A090000}"/>
    <cellStyle name="Normal 4 60 4" xfId="1483" xr:uid="{00000000-0005-0000-0000-00008B090000}"/>
    <cellStyle name="Normal 4 60 4 2" xfId="3048" xr:uid="{00000000-0005-0000-0000-00008C090000}"/>
    <cellStyle name="Normal 4 60 5" xfId="2053" xr:uid="{00000000-0005-0000-0000-00008D090000}"/>
    <cellStyle name="Normal 4 60 5 2" xfId="3618" xr:uid="{00000000-0005-0000-0000-00008E090000}"/>
    <cellStyle name="Normal 4 60 6" xfId="2474" xr:uid="{00000000-0005-0000-0000-00008F090000}"/>
    <cellStyle name="Normal 4 61" xfId="447" xr:uid="{00000000-0005-0000-0000-000090090000}"/>
    <cellStyle name="Normal 4 61 2" xfId="1054" xr:uid="{00000000-0005-0000-0000-000091090000}"/>
    <cellStyle name="Normal 4 61 2 2" xfId="1338" xr:uid="{00000000-0005-0000-0000-000092090000}"/>
    <cellStyle name="Normal 4 61 2 2 2" xfId="1907" xr:uid="{00000000-0005-0000-0000-000093090000}"/>
    <cellStyle name="Normal 4 61 2 2 2 2" xfId="3472" xr:uid="{00000000-0005-0000-0000-000094090000}"/>
    <cellStyle name="Normal 4 61 2 2 3" xfId="2903" xr:uid="{00000000-0005-0000-0000-000095090000}"/>
    <cellStyle name="Normal 4 61 2 3" xfId="1623" xr:uid="{00000000-0005-0000-0000-000096090000}"/>
    <cellStyle name="Normal 4 61 2 3 2" xfId="3188" xr:uid="{00000000-0005-0000-0000-000097090000}"/>
    <cellStyle name="Normal 4 61 2 4" xfId="2197" xr:uid="{00000000-0005-0000-0000-000098090000}"/>
    <cellStyle name="Normal 4 61 2 4 2" xfId="3762" xr:uid="{00000000-0005-0000-0000-000099090000}"/>
    <cellStyle name="Normal 4 61 2 5" xfId="2619" xr:uid="{00000000-0005-0000-0000-00009A090000}"/>
    <cellStyle name="Normal 4 61 3" xfId="1199" xr:uid="{00000000-0005-0000-0000-00009B090000}"/>
    <cellStyle name="Normal 4 61 3 2" xfId="1768" xr:uid="{00000000-0005-0000-0000-00009C090000}"/>
    <cellStyle name="Normal 4 61 3 2 2" xfId="3333" xr:uid="{00000000-0005-0000-0000-00009D090000}"/>
    <cellStyle name="Normal 4 61 3 3" xfId="2332" xr:uid="{00000000-0005-0000-0000-00009E090000}"/>
    <cellStyle name="Normal 4 61 3 3 2" xfId="3897" xr:uid="{00000000-0005-0000-0000-00009F090000}"/>
    <cellStyle name="Normal 4 61 3 4" xfId="2764" xr:uid="{00000000-0005-0000-0000-0000A0090000}"/>
    <cellStyle name="Normal 4 61 4" xfId="1484" xr:uid="{00000000-0005-0000-0000-0000A1090000}"/>
    <cellStyle name="Normal 4 61 4 2" xfId="3049" xr:uid="{00000000-0005-0000-0000-0000A2090000}"/>
    <cellStyle name="Normal 4 61 5" xfId="2054" xr:uid="{00000000-0005-0000-0000-0000A3090000}"/>
    <cellStyle name="Normal 4 61 5 2" xfId="3619" xr:uid="{00000000-0005-0000-0000-0000A4090000}"/>
    <cellStyle name="Normal 4 61 6" xfId="2475" xr:uid="{00000000-0005-0000-0000-0000A5090000}"/>
    <cellStyle name="Normal 4 62" xfId="448" xr:uid="{00000000-0005-0000-0000-0000A6090000}"/>
    <cellStyle name="Normal 4 62 2" xfId="1055" xr:uid="{00000000-0005-0000-0000-0000A7090000}"/>
    <cellStyle name="Normal 4 62 2 2" xfId="1339" xr:uid="{00000000-0005-0000-0000-0000A8090000}"/>
    <cellStyle name="Normal 4 62 2 2 2" xfId="1908" xr:uid="{00000000-0005-0000-0000-0000A9090000}"/>
    <cellStyle name="Normal 4 62 2 2 2 2" xfId="3473" xr:uid="{00000000-0005-0000-0000-0000AA090000}"/>
    <cellStyle name="Normal 4 62 2 2 3" xfId="2904" xr:uid="{00000000-0005-0000-0000-0000AB090000}"/>
    <cellStyle name="Normal 4 62 2 3" xfId="1624" xr:uid="{00000000-0005-0000-0000-0000AC090000}"/>
    <cellStyle name="Normal 4 62 2 3 2" xfId="3189" xr:uid="{00000000-0005-0000-0000-0000AD090000}"/>
    <cellStyle name="Normal 4 62 2 4" xfId="2198" xr:uid="{00000000-0005-0000-0000-0000AE090000}"/>
    <cellStyle name="Normal 4 62 2 4 2" xfId="3763" xr:uid="{00000000-0005-0000-0000-0000AF090000}"/>
    <cellStyle name="Normal 4 62 2 5" xfId="2620" xr:uid="{00000000-0005-0000-0000-0000B0090000}"/>
    <cellStyle name="Normal 4 62 3" xfId="1200" xr:uid="{00000000-0005-0000-0000-0000B1090000}"/>
    <cellStyle name="Normal 4 62 3 2" xfId="1769" xr:uid="{00000000-0005-0000-0000-0000B2090000}"/>
    <cellStyle name="Normal 4 62 3 2 2" xfId="3334" xr:uid="{00000000-0005-0000-0000-0000B3090000}"/>
    <cellStyle name="Normal 4 62 3 3" xfId="2333" xr:uid="{00000000-0005-0000-0000-0000B4090000}"/>
    <cellStyle name="Normal 4 62 3 3 2" xfId="3898" xr:uid="{00000000-0005-0000-0000-0000B5090000}"/>
    <cellStyle name="Normal 4 62 3 4" xfId="2765" xr:uid="{00000000-0005-0000-0000-0000B6090000}"/>
    <cellStyle name="Normal 4 62 4" xfId="1485" xr:uid="{00000000-0005-0000-0000-0000B7090000}"/>
    <cellStyle name="Normal 4 62 4 2" xfId="3050" xr:uid="{00000000-0005-0000-0000-0000B8090000}"/>
    <cellStyle name="Normal 4 62 5" xfId="2055" xr:uid="{00000000-0005-0000-0000-0000B9090000}"/>
    <cellStyle name="Normal 4 62 5 2" xfId="3620" xr:uid="{00000000-0005-0000-0000-0000BA090000}"/>
    <cellStyle name="Normal 4 62 6" xfId="2476" xr:uid="{00000000-0005-0000-0000-0000BB090000}"/>
    <cellStyle name="Normal 4 63" xfId="449" xr:uid="{00000000-0005-0000-0000-0000BC090000}"/>
    <cellStyle name="Normal 4 63 2" xfId="1056" xr:uid="{00000000-0005-0000-0000-0000BD090000}"/>
    <cellStyle name="Normal 4 63 2 2" xfId="1340" xr:uid="{00000000-0005-0000-0000-0000BE090000}"/>
    <cellStyle name="Normal 4 63 2 2 2" xfId="1909" xr:uid="{00000000-0005-0000-0000-0000BF090000}"/>
    <cellStyle name="Normal 4 63 2 2 2 2" xfId="3474" xr:uid="{00000000-0005-0000-0000-0000C0090000}"/>
    <cellStyle name="Normal 4 63 2 2 3" xfId="2905" xr:uid="{00000000-0005-0000-0000-0000C1090000}"/>
    <cellStyle name="Normal 4 63 2 3" xfId="1625" xr:uid="{00000000-0005-0000-0000-0000C2090000}"/>
    <cellStyle name="Normal 4 63 2 3 2" xfId="3190" xr:uid="{00000000-0005-0000-0000-0000C3090000}"/>
    <cellStyle name="Normal 4 63 2 4" xfId="2199" xr:uid="{00000000-0005-0000-0000-0000C4090000}"/>
    <cellStyle name="Normal 4 63 2 4 2" xfId="3764" xr:uid="{00000000-0005-0000-0000-0000C5090000}"/>
    <cellStyle name="Normal 4 63 2 5" xfId="2621" xr:uid="{00000000-0005-0000-0000-0000C6090000}"/>
    <cellStyle name="Normal 4 63 3" xfId="1201" xr:uid="{00000000-0005-0000-0000-0000C7090000}"/>
    <cellStyle name="Normal 4 63 3 2" xfId="1770" xr:uid="{00000000-0005-0000-0000-0000C8090000}"/>
    <cellStyle name="Normal 4 63 3 2 2" xfId="3335" xr:uid="{00000000-0005-0000-0000-0000C9090000}"/>
    <cellStyle name="Normal 4 63 3 3" xfId="2334" xr:uid="{00000000-0005-0000-0000-0000CA090000}"/>
    <cellStyle name="Normal 4 63 3 3 2" xfId="3899" xr:uid="{00000000-0005-0000-0000-0000CB090000}"/>
    <cellStyle name="Normal 4 63 3 4" xfId="2766" xr:uid="{00000000-0005-0000-0000-0000CC090000}"/>
    <cellStyle name="Normal 4 63 4" xfId="1486" xr:uid="{00000000-0005-0000-0000-0000CD090000}"/>
    <cellStyle name="Normal 4 63 4 2" xfId="3051" xr:uid="{00000000-0005-0000-0000-0000CE090000}"/>
    <cellStyle name="Normal 4 63 5" xfId="2056" xr:uid="{00000000-0005-0000-0000-0000CF090000}"/>
    <cellStyle name="Normal 4 63 5 2" xfId="3621" xr:uid="{00000000-0005-0000-0000-0000D0090000}"/>
    <cellStyle name="Normal 4 63 6" xfId="2477" xr:uid="{00000000-0005-0000-0000-0000D1090000}"/>
    <cellStyle name="Normal 4 64" xfId="450" xr:uid="{00000000-0005-0000-0000-0000D2090000}"/>
    <cellStyle name="Normal 4 64 2" xfId="1057" xr:uid="{00000000-0005-0000-0000-0000D3090000}"/>
    <cellStyle name="Normal 4 64 2 2" xfId="1341" xr:uid="{00000000-0005-0000-0000-0000D4090000}"/>
    <cellStyle name="Normal 4 64 2 2 2" xfId="1910" xr:uid="{00000000-0005-0000-0000-0000D5090000}"/>
    <cellStyle name="Normal 4 64 2 2 2 2" xfId="3475" xr:uid="{00000000-0005-0000-0000-0000D6090000}"/>
    <cellStyle name="Normal 4 64 2 2 3" xfId="2906" xr:uid="{00000000-0005-0000-0000-0000D7090000}"/>
    <cellStyle name="Normal 4 64 2 3" xfId="1626" xr:uid="{00000000-0005-0000-0000-0000D8090000}"/>
    <cellStyle name="Normal 4 64 2 3 2" xfId="3191" xr:uid="{00000000-0005-0000-0000-0000D9090000}"/>
    <cellStyle name="Normal 4 64 2 4" xfId="2200" xr:uid="{00000000-0005-0000-0000-0000DA090000}"/>
    <cellStyle name="Normal 4 64 2 4 2" xfId="3765" xr:uid="{00000000-0005-0000-0000-0000DB090000}"/>
    <cellStyle name="Normal 4 64 2 5" xfId="2622" xr:uid="{00000000-0005-0000-0000-0000DC090000}"/>
    <cellStyle name="Normal 4 64 3" xfId="1202" xr:uid="{00000000-0005-0000-0000-0000DD090000}"/>
    <cellStyle name="Normal 4 64 3 2" xfId="1771" xr:uid="{00000000-0005-0000-0000-0000DE090000}"/>
    <cellStyle name="Normal 4 64 3 2 2" xfId="3336" xr:uid="{00000000-0005-0000-0000-0000DF090000}"/>
    <cellStyle name="Normal 4 64 3 3" xfId="2335" xr:uid="{00000000-0005-0000-0000-0000E0090000}"/>
    <cellStyle name="Normal 4 64 3 3 2" xfId="3900" xr:uid="{00000000-0005-0000-0000-0000E1090000}"/>
    <cellStyle name="Normal 4 64 3 4" xfId="2767" xr:uid="{00000000-0005-0000-0000-0000E2090000}"/>
    <cellStyle name="Normal 4 64 4" xfId="1487" xr:uid="{00000000-0005-0000-0000-0000E3090000}"/>
    <cellStyle name="Normal 4 64 4 2" xfId="3052" xr:uid="{00000000-0005-0000-0000-0000E4090000}"/>
    <cellStyle name="Normal 4 64 5" xfId="2057" xr:uid="{00000000-0005-0000-0000-0000E5090000}"/>
    <cellStyle name="Normal 4 64 5 2" xfId="3622" xr:uid="{00000000-0005-0000-0000-0000E6090000}"/>
    <cellStyle name="Normal 4 64 6" xfId="2478" xr:uid="{00000000-0005-0000-0000-0000E7090000}"/>
    <cellStyle name="Normal 4 65" xfId="451" xr:uid="{00000000-0005-0000-0000-0000E8090000}"/>
    <cellStyle name="Normal 4 65 2" xfId="1058" xr:uid="{00000000-0005-0000-0000-0000E9090000}"/>
    <cellStyle name="Normal 4 65 2 2" xfId="1342" xr:uid="{00000000-0005-0000-0000-0000EA090000}"/>
    <cellStyle name="Normal 4 65 2 2 2" xfId="1911" xr:uid="{00000000-0005-0000-0000-0000EB090000}"/>
    <cellStyle name="Normal 4 65 2 2 2 2" xfId="3476" xr:uid="{00000000-0005-0000-0000-0000EC090000}"/>
    <cellStyle name="Normal 4 65 2 2 3" xfId="2907" xr:uid="{00000000-0005-0000-0000-0000ED090000}"/>
    <cellStyle name="Normal 4 65 2 3" xfId="1627" xr:uid="{00000000-0005-0000-0000-0000EE090000}"/>
    <cellStyle name="Normal 4 65 2 3 2" xfId="3192" xr:uid="{00000000-0005-0000-0000-0000EF090000}"/>
    <cellStyle name="Normal 4 65 2 4" xfId="2201" xr:uid="{00000000-0005-0000-0000-0000F0090000}"/>
    <cellStyle name="Normal 4 65 2 4 2" xfId="3766" xr:uid="{00000000-0005-0000-0000-0000F1090000}"/>
    <cellStyle name="Normal 4 65 2 5" xfId="2623" xr:uid="{00000000-0005-0000-0000-0000F2090000}"/>
    <cellStyle name="Normal 4 65 3" xfId="1203" xr:uid="{00000000-0005-0000-0000-0000F3090000}"/>
    <cellStyle name="Normal 4 65 3 2" xfId="1772" xr:uid="{00000000-0005-0000-0000-0000F4090000}"/>
    <cellStyle name="Normal 4 65 3 2 2" xfId="3337" xr:uid="{00000000-0005-0000-0000-0000F5090000}"/>
    <cellStyle name="Normal 4 65 3 3" xfId="2336" xr:uid="{00000000-0005-0000-0000-0000F6090000}"/>
    <cellStyle name="Normal 4 65 3 3 2" xfId="3901" xr:uid="{00000000-0005-0000-0000-0000F7090000}"/>
    <cellStyle name="Normal 4 65 3 4" xfId="2768" xr:uid="{00000000-0005-0000-0000-0000F8090000}"/>
    <cellStyle name="Normal 4 65 4" xfId="1488" xr:uid="{00000000-0005-0000-0000-0000F9090000}"/>
    <cellStyle name="Normal 4 65 4 2" xfId="3053" xr:uid="{00000000-0005-0000-0000-0000FA090000}"/>
    <cellStyle name="Normal 4 65 5" xfId="2058" xr:uid="{00000000-0005-0000-0000-0000FB090000}"/>
    <cellStyle name="Normal 4 65 5 2" xfId="3623" xr:uid="{00000000-0005-0000-0000-0000FC090000}"/>
    <cellStyle name="Normal 4 65 6" xfId="2479" xr:uid="{00000000-0005-0000-0000-0000FD090000}"/>
    <cellStyle name="Normal 4 66" xfId="452" xr:uid="{00000000-0005-0000-0000-0000FE090000}"/>
    <cellStyle name="Normal 4 66 2" xfId="1059" xr:uid="{00000000-0005-0000-0000-0000FF090000}"/>
    <cellStyle name="Normal 4 66 2 2" xfId="1343" xr:uid="{00000000-0005-0000-0000-0000000A0000}"/>
    <cellStyle name="Normal 4 66 2 2 2" xfId="1912" xr:uid="{00000000-0005-0000-0000-0000010A0000}"/>
    <cellStyle name="Normal 4 66 2 2 2 2" xfId="3477" xr:uid="{00000000-0005-0000-0000-0000020A0000}"/>
    <cellStyle name="Normal 4 66 2 2 3" xfId="2908" xr:uid="{00000000-0005-0000-0000-0000030A0000}"/>
    <cellStyle name="Normal 4 66 2 3" xfId="1628" xr:uid="{00000000-0005-0000-0000-0000040A0000}"/>
    <cellStyle name="Normal 4 66 2 3 2" xfId="3193" xr:uid="{00000000-0005-0000-0000-0000050A0000}"/>
    <cellStyle name="Normal 4 66 2 4" xfId="2202" xr:uid="{00000000-0005-0000-0000-0000060A0000}"/>
    <cellStyle name="Normal 4 66 2 4 2" xfId="3767" xr:uid="{00000000-0005-0000-0000-0000070A0000}"/>
    <cellStyle name="Normal 4 66 2 5" xfId="2624" xr:uid="{00000000-0005-0000-0000-0000080A0000}"/>
    <cellStyle name="Normal 4 66 3" xfId="1204" xr:uid="{00000000-0005-0000-0000-0000090A0000}"/>
    <cellStyle name="Normal 4 66 3 2" xfId="1773" xr:uid="{00000000-0005-0000-0000-00000A0A0000}"/>
    <cellStyle name="Normal 4 66 3 2 2" xfId="3338" xr:uid="{00000000-0005-0000-0000-00000B0A0000}"/>
    <cellStyle name="Normal 4 66 3 3" xfId="2337" xr:uid="{00000000-0005-0000-0000-00000C0A0000}"/>
    <cellStyle name="Normal 4 66 3 3 2" xfId="3902" xr:uid="{00000000-0005-0000-0000-00000D0A0000}"/>
    <cellStyle name="Normal 4 66 3 4" xfId="2769" xr:uid="{00000000-0005-0000-0000-00000E0A0000}"/>
    <cellStyle name="Normal 4 66 4" xfId="1489" xr:uid="{00000000-0005-0000-0000-00000F0A0000}"/>
    <cellStyle name="Normal 4 66 4 2" xfId="3054" xr:uid="{00000000-0005-0000-0000-0000100A0000}"/>
    <cellStyle name="Normal 4 66 5" xfId="2059" xr:uid="{00000000-0005-0000-0000-0000110A0000}"/>
    <cellStyle name="Normal 4 66 5 2" xfId="3624" xr:uid="{00000000-0005-0000-0000-0000120A0000}"/>
    <cellStyle name="Normal 4 66 6" xfId="2480" xr:uid="{00000000-0005-0000-0000-0000130A0000}"/>
    <cellStyle name="Normal 4 67" xfId="453" xr:uid="{00000000-0005-0000-0000-0000140A0000}"/>
    <cellStyle name="Normal 4 67 2" xfId="1060" xr:uid="{00000000-0005-0000-0000-0000150A0000}"/>
    <cellStyle name="Normal 4 67 2 2" xfId="1344" xr:uid="{00000000-0005-0000-0000-0000160A0000}"/>
    <cellStyle name="Normal 4 67 2 2 2" xfId="1913" xr:uid="{00000000-0005-0000-0000-0000170A0000}"/>
    <cellStyle name="Normal 4 67 2 2 2 2" xfId="3478" xr:uid="{00000000-0005-0000-0000-0000180A0000}"/>
    <cellStyle name="Normal 4 67 2 2 3" xfId="2909" xr:uid="{00000000-0005-0000-0000-0000190A0000}"/>
    <cellStyle name="Normal 4 67 2 3" xfId="1629" xr:uid="{00000000-0005-0000-0000-00001A0A0000}"/>
    <cellStyle name="Normal 4 67 2 3 2" xfId="3194" xr:uid="{00000000-0005-0000-0000-00001B0A0000}"/>
    <cellStyle name="Normal 4 67 2 4" xfId="2203" xr:uid="{00000000-0005-0000-0000-00001C0A0000}"/>
    <cellStyle name="Normal 4 67 2 4 2" xfId="3768" xr:uid="{00000000-0005-0000-0000-00001D0A0000}"/>
    <cellStyle name="Normal 4 67 2 5" xfId="2625" xr:uid="{00000000-0005-0000-0000-00001E0A0000}"/>
    <cellStyle name="Normal 4 67 3" xfId="1205" xr:uid="{00000000-0005-0000-0000-00001F0A0000}"/>
    <cellStyle name="Normal 4 67 3 2" xfId="1774" xr:uid="{00000000-0005-0000-0000-0000200A0000}"/>
    <cellStyle name="Normal 4 67 3 2 2" xfId="3339" xr:uid="{00000000-0005-0000-0000-0000210A0000}"/>
    <cellStyle name="Normal 4 67 3 3" xfId="2338" xr:uid="{00000000-0005-0000-0000-0000220A0000}"/>
    <cellStyle name="Normal 4 67 3 3 2" xfId="3903" xr:uid="{00000000-0005-0000-0000-0000230A0000}"/>
    <cellStyle name="Normal 4 67 3 4" xfId="2770" xr:uid="{00000000-0005-0000-0000-0000240A0000}"/>
    <cellStyle name="Normal 4 67 4" xfId="1490" xr:uid="{00000000-0005-0000-0000-0000250A0000}"/>
    <cellStyle name="Normal 4 67 4 2" xfId="3055" xr:uid="{00000000-0005-0000-0000-0000260A0000}"/>
    <cellStyle name="Normal 4 67 5" xfId="2060" xr:uid="{00000000-0005-0000-0000-0000270A0000}"/>
    <cellStyle name="Normal 4 67 5 2" xfId="3625" xr:uid="{00000000-0005-0000-0000-0000280A0000}"/>
    <cellStyle name="Normal 4 67 6" xfId="2481" xr:uid="{00000000-0005-0000-0000-0000290A0000}"/>
    <cellStyle name="Normal 4 68" xfId="454" xr:uid="{00000000-0005-0000-0000-00002A0A0000}"/>
    <cellStyle name="Normal 4 68 2" xfId="1061" xr:uid="{00000000-0005-0000-0000-00002B0A0000}"/>
    <cellStyle name="Normal 4 68 2 2" xfId="1345" xr:uid="{00000000-0005-0000-0000-00002C0A0000}"/>
    <cellStyle name="Normal 4 68 2 2 2" xfId="1914" xr:uid="{00000000-0005-0000-0000-00002D0A0000}"/>
    <cellStyle name="Normal 4 68 2 2 2 2" xfId="3479" xr:uid="{00000000-0005-0000-0000-00002E0A0000}"/>
    <cellStyle name="Normal 4 68 2 2 3" xfId="2910" xr:uid="{00000000-0005-0000-0000-00002F0A0000}"/>
    <cellStyle name="Normal 4 68 2 3" xfId="1630" xr:uid="{00000000-0005-0000-0000-0000300A0000}"/>
    <cellStyle name="Normal 4 68 2 3 2" xfId="3195" xr:uid="{00000000-0005-0000-0000-0000310A0000}"/>
    <cellStyle name="Normal 4 68 2 4" xfId="2204" xr:uid="{00000000-0005-0000-0000-0000320A0000}"/>
    <cellStyle name="Normal 4 68 2 4 2" xfId="3769" xr:uid="{00000000-0005-0000-0000-0000330A0000}"/>
    <cellStyle name="Normal 4 68 2 5" xfId="2626" xr:uid="{00000000-0005-0000-0000-0000340A0000}"/>
    <cellStyle name="Normal 4 68 3" xfId="1206" xr:uid="{00000000-0005-0000-0000-0000350A0000}"/>
    <cellStyle name="Normal 4 68 3 2" xfId="1775" xr:uid="{00000000-0005-0000-0000-0000360A0000}"/>
    <cellStyle name="Normal 4 68 3 2 2" xfId="3340" xr:uid="{00000000-0005-0000-0000-0000370A0000}"/>
    <cellStyle name="Normal 4 68 3 3" xfId="2339" xr:uid="{00000000-0005-0000-0000-0000380A0000}"/>
    <cellStyle name="Normal 4 68 3 3 2" xfId="3904" xr:uid="{00000000-0005-0000-0000-0000390A0000}"/>
    <cellStyle name="Normal 4 68 3 4" xfId="2771" xr:uid="{00000000-0005-0000-0000-00003A0A0000}"/>
    <cellStyle name="Normal 4 68 4" xfId="1491" xr:uid="{00000000-0005-0000-0000-00003B0A0000}"/>
    <cellStyle name="Normal 4 68 4 2" xfId="3056" xr:uid="{00000000-0005-0000-0000-00003C0A0000}"/>
    <cellStyle name="Normal 4 68 5" xfId="2061" xr:uid="{00000000-0005-0000-0000-00003D0A0000}"/>
    <cellStyle name="Normal 4 68 5 2" xfId="3626" xr:uid="{00000000-0005-0000-0000-00003E0A0000}"/>
    <cellStyle name="Normal 4 68 6" xfId="2482" xr:uid="{00000000-0005-0000-0000-00003F0A0000}"/>
    <cellStyle name="Normal 4 69" xfId="455" xr:uid="{00000000-0005-0000-0000-0000400A0000}"/>
    <cellStyle name="Normal 4 69 2" xfId="1062" xr:uid="{00000000-0005-0000-0000-0000410A0000}"/>
    <cellStyle name="Normal 4 69 2 2" xfId="1346" xr:uid="{00000000-0005-0000-0000-0000420A0000}"/>
    <cellStyle name="Normal 4 69 2 2 2" xfId="1915" xr:uid="{00000000-0005-0000-0000-0000430A0000}"/>
    <cellStyle name="Normal 4 69 2 2 2 2" xfId="3480" xr:uid="{00000000-0005-0000-0000-0000440A0000}"/>
    <cellStyle name="Normal 4 69 2 2 3" xfId="2911" xr:uid="{00000000-0005-0000-0000-0000450A0000}"/>
    <cellStyle name="Normal 4 69 2 3" xfId="1631" xr:uid="{00000000-0005-0000-0000-0000460A0000}"/>
    <cellStyle name="Normal 4 69 2 3 2" xfId="3196" xr:uid="{00000000-0005-0000-0000-0000470A0000}"/>
    <cellStyle name="Normal 4 69 2 4" xfId="2205" xr:uid="{00000000-0005-0000-0000-0000480A0000}"/>
    <cellStyle name="Normal 4 69 2 4 2" xfId="3770" xr:uid="{00000000-0005-0000-0000-0000490A0000}"/>
    <cellStyle name="Normal 4 69 2 5" xfId="2627" xr:uid="{00000000-0005-0000-0000-00004A0A0000}"/>
    <cellStyle name="Normal 4 69 3" xfId="1207" xr:uid="{00000000-0005-0000-0000-00004B0A0000}"/>
    <cellStyle name="Normal 4 69 3 2" xfId="1776" xr:uid="{00000000-0005-0000-0000-00004C0A0000}"/>
    <cellStyle name="Normal 4 69 3 2 2" xfId="3341" xr:uid="{00000000-0005-0000-0000-00004D0A0000}"/>
    <cellStyle name="Normal 4 69 3 3" xfId="2340" xr:uid="{00000000-0005-0000-0000-00004E0A0000}"/>
    <cellStyle name="Normal 4 69 3 3 2" xfId="3905" xr:uid="{00000000-0005-0000-0000-00004F0A0000}"/>
    <cellStyle name="Normal 4 69 3 4" xfId="2772" xr:uid="{00000000-0005-0000-0000-0000500A0000}"/>
    <cellStyle name="Normal 4 69 4" xfId="1492" xr:uid="{00000000-0005-0000-0000-0000510A0000}"/>
    <cellStyle name="Normal 4 69 4 2" xfId="3057" xr:uid="{00000000-0005-0000-0000-0000520A0000}"/>
    <cellStyle name="Normal 4 69 5" xfId="2062" xr:uid="{00000000-0005-0000-0000-0000530A0000}"/>
    <cellStyle name="Normal 4 69 5 2" xfId="3627" xr:uid="{00000000-0005-0000-0000-0000540A0000}"/>
    <cellStyle name="Normal 4 69 6" xfId="2483" xr:uid="{00000000-0005-0000-0000-0000550A0000}"/>
    <cellStyle name="Normal 4 7" xfId="456" xr:uid="{00000000-0005-0000-0000-0000560A0000}"/>
    <cellStyle name="Normal 4 7 2" xfId="1063" xr:uid="{00000000-0005-0000-0000-0000570A0000}"/>
    <cellStyle name="Normal 4 7 2 2" xfId="1347" xr:uid="{00000000-0005-0000-0000-0000580A0000}"/>
    <cellStyle name="Normal 4 7 2 2 2" xfId="1916" xr:uid="{00000000-0005-0000-0000-0000590A0000}"/>
    <cellStyle name="Normal 4 7 2 2 2 2" xfId="3481" xr:uid="{00000000-0005-0000-0000-00005A0A0000}"/>
    <cellStyle name="Normal 4 7 2 2 3" xfId="2912" xr:uid="{00000000-0005-0000-0000-00005B0A0000}"/>
    <cellStyle name="Normal 4 7 2 3" xfId="1632" xr:uid="{00000000-0005-0000-0000-00005C0A0000}"/>
    <cellStyle name="Normal 4 7 2 3 2" xfId="3197" xr:uid="{00000000-0005-0000-0000-00005D0A0000}"/>
    <cellStyle name="Normal 4 7 2 4" xfId="2206" xr:uid="{00000000-0005-0000-0000-00005E0A0000}"/>
    <cellStyle name="Normal 4 7 2 4 2" xfId="3771" xr:uid="{00000000-0005-0000-0000-00005F0A0000}"/>
    <cellStyle name="Normal 4 7 2 5" xfId="2628" xr:uid="{00000000-0005-0000-0000-0000600A0000}"/>
    <cellStyle name="Normal 4 7 3" xfId="1208" xr:uid="{00000000-0005-0000-0000-0000610A0000}"/>
    <cellStyle name="Normal 4 7 3 2" xfId="1777" xr:uid="{00000000-0005-0000-0000-0000620A0000}"/>
    <cellStyle name="Normal 4 7 3 2 2" xfId="3342" xr:uid="{00000000-0005-0000-0000-0000630A0000}"/>
    <cellStyle name="Normal 4 7 3 3" xfId="2341" xr:uid="{00000000-0005-0000-0000-0000640A0000}"/>
    <cellStyle name="Normal 4 7 3 3 2" xfId="3906" xr:uid="{00000000-0005-0000-0000-0000650A0000}"/>
    <cellStyle name="Normal 4 7 3 4" xfId="2773" xr:uid="{00000000-0005-0000-0000-0000660A0000}"/>
    <cellStyle name="Normal 4 7 4" xfId="1493" xr:uid="{00000000-0005-0000-0000-0000670A0000}"/>
    <cellStyle name="Normal 4 7 4 2" xfId="3058" xr:uid="{00000000-0005-0000-0000-0000680A0000}"/>
    <cellStyle name="Normal 4 7 5" xfId="2063" xr:uid="{00000000-0005-0000-0000-0000690A0000}"/>
    <cellStyle name="Normal 4 7 5 2" xfId="3628" xr:uid="{00000000-0005-0000-0000-00006A0A0000}"/>
    <cellStyle name="Normal 4 7 6" xfId="2484" xr:uid="{00000000-0005-0000-0000-00006B0A0000}"/>
    <cellStyle name="Normal 4 70" xfId="457" xr:uid="{00000000-0005-0000-0000-00006C0A0000}"/>
    <cellStyle name="Normal 4 70 2" xfId="1064" xr:uid="{00000000-0005-0000-0000-00006D0A0000}"/>
    <cellStyle name="Normal 4 70 2 2" xfId="1348" xr:uid="{00000000-0005-0000-0000-00006E0A0000}"/>
    <cellStyle name="Normal 4 70 2 2 2" xfId="1917" xr:uid="{00000000-0005-0000-0000-00006F0A0000}"/>
    <cellStyle name="Normal 4 70 2 2 2 2" xfId="3482" xr:uid="{00000000-0005-0000-0000-0000700A0000}"/>
    <cellStyle name="Normal 4 70 2 2 3" xfId="2913" xr:uid="{00000000-0005-0000-0000-0000710A0000}"/>
    <cellStyle name="Normal 4 70 2 3" xfId="1633" xr:uid="{00000000-0005-0000-0000-0000720A0000}"/>
    <cellStyle name="Normal 4 70 2 3 2" xfId="3198" xr:uid="{00000000-0005-0000-0000-0000730A0000}"/>
    <cellStyle name="Normal 4 70 2 4" xfId="2207" xr:uid="{00000000-0005-0000-0000-0000740A0000}"/>
    <cellStyle name="Normal 4 70 2 4 2" xfId="3772" xr:uid="{00000000-0005-0000-0000-0000750A0000}"/>
    <cellStyle name="Normal 4 70 2 5" xfId="2629" xr:uid="{00000000-0005-0000-0000-0000760A0000}"/>
    <cellStyle name="Normal 4 70 3" xfId="1209" xr:uid="{00000000-0005-0000-0000-0000770A0000}"/>
    <cellStyle name="Normal 4 70 3 2" xfId="1778" xr:uid="{00000000-0005-0000-0000-0000780A0000}"/>
    <cellStyle name="Normal 4 70 3 2 2" xfId="3343" xr:uid="{00000000-0005-0000-0000-0000790A0000}"/>
    <cellStyle name="Normal 4 70 3 3" xfId="2342" xr:uid="{00000000-0005-0000-0000-00007A0A0000}"/>
    <cellStyle name="Normal 4 70 3 3 2" xfId="3907" xr:uid="{00000000-0005-0000-0000-00007B0A0000}"/>
    <cellStyle name="Normal 4 70 3 4" xfId="2774" xr:uid="{00000000-0005-0000-0000-00007C0A0000}"/>
    <cellStyle name="Normal 4 70 4" xfId="1494" xr:uid="{00000000-0005-0000-0000-00007D0A0000}"/>
    <cellStyle name="Normal 4 70 4 2" xfId="3059" xr:uid="{00000000-0005-0000-0000-00007E0A0000}"/>
    <cellStyle name="Normal 4 70 5" xfId="2064" xr:uid="{00000000-0005-0000-0000-00007F0A0000}"/>
    <cellStyle name="Normal 4 70 5 2" xfId="3629" xr:uid="{00000000-0005-0000-0000-0000800A0000}"/>
    <cellStyle name="Normal 4 70 6" xfId="2485" xr:uid="{00000000-0005-0000-0000-0000810A0000}"/>
    <cellStyle name="Normal 4 71" xfId="458" xr:uid="{00000000-0005-0000-0000-0000820A0000}"/>
    <cellStyle name="Normal 4 71 2" xfId="1065" xr:uid="{00000000-0005-0000-0000-0000830A0000}"/>
    <cellStyle name="Normal 4 71 2 2" xfId="1349" xr:uid="{00000000-0005-0000-0000-0000840A0000}"/>
    <cellStyle name="Normal 4 71 2 2 2" xfId="1918" xr:uid="{00000000-0005-0000-0000-0000850A0000}"/>
    <cellStyle name="Normal 4 71 2 2 2 2" xfId="3483" xr:uid="{00000000-0005-0000-0000-0000860A0000}"/>
    <cellStyle name="Normal 4 71 2 2 3" xfId="2914" xr:uid="{00000000-0005-0000-0000-0000870A0000}"/>
    <cellStyle name="Normal 4 71 2 3" xfId="1634" xr:uid="{00000000-0005-0000-0000-0000880A0000}"/>
    <cellStyle name="Normal 4 71 2 3 2" xfId="3199" xr:uid="{00000000-0005-0000-0000-0000890A0000}"/>
    <cellStyle name="Normal 4 71 2 4" xfId="2208" xr:uid="{00000000-0005-0000-0000-00008A0A0000}"/>
    <cellStyle name="Normal 4 71 2 4 2" xfId="3773" xr:uid="{00000000-0005-0000-0000-00008B0A0000}"/>
    <cellStyle name="Normal 4 71 2 5" xfId="2630" xr:uid="{00000000-0005-0000-0000-00008C0A0000}"/>
    <cellStyle name="Normal 4 71 3" xfId="1210" xr:uid="{00000000-0005-0000-0000-00008D0A0000}"/>
    <cellStyle name="Normal 4 71 3 2" xfId="1779" xr:uid="{00000000-0005-0000-0000-00008E0A0000}"/>
    <cellStyle name="Normal 4 71 3 2 2" xfId="3344" xr:uid="{00000000-0005-0000-0000-00008F0A0000}"/>
    <cellStyle name="Normal 4 71 3 3" xfId="2343" xr:uid="{00000000-0005-0000-0000-0000900A0000}"/>
    <cellStyle name="Normal 4 71 3 3 2" xfId="3908" xr:uid="{00000000-0005-0000-0000-0000910A0000}"/>
    <cellStyle name="Normal 4 71 3 4" xfId="2775" xr:uid="{00000000-0005-0000-0000-0000920A0000}"/>
    <cellStyle name="Normal 4 71 4" xfId="1495" xr:uid="{00000000-0005-0000-0000-0000930A0000}"/>
    <cellStyle name="Normal 4 71 4 2" xfId="3060" xr:uid="{00000000-0005-0000-0000-0000940A0000}"/>
    <cellStyle name="Normal 4 71 5" xfId="2065" xr:uid="{00000000-0005-0000-0000-0000950A0000}"/>
    <cellStyle name="Normal 4 71 5 2" xfId="3630" xr:uid="{00000000-0005-0000-0000-0000960A0000}"/>
    <cellStyle name="Normal 4 71 6" xfId="2486" xr:uid="{00000000-0005-0000-0000-0000970A0000}"/>
    <cellStyle name="Normal 4 72" xfId="459" xr:uid="{00000000-0005-0000-0000-0000980A0000}"/>
    <cellStyle name="Normal 4 72 2" xfId="1066" xr:uid="{00000000-0005-0000-0000-0000990A0000}"/>
    <cellStyle name="Normal 4 72 2 2" xfId="1350" xr:uid="{00000000-0005-0000-0000-00009A0A0000}"/>
    <cellStyle name="Normal 4 72 2 2 2" xfId="1919" xr:uid="{00000000-0005-0000-0000-00009B0A0000}"/>
    <cellStyle name="Normal 4 72 2 2 2 2" xfId="3484" xr:uid="{00000000-0005-0000-0000-00009C0A0000}"/>
    <cellStyle name="Normal 4 72 2 2 3" xfId="2915" xr:uid="{00000000-0005-0000-0000-00009D0A0000}"/>
    <cellStyle name="Normal 4 72 2 3" xfId="1635" xr:uid="{00000000-0005-0000-0000-00009E0A0000}"/>
    <cellStyle name="Normal 4 72 2 3 2" xfId="3200" xr:uid="{00000000-0005-0000-0000-00009F0A0000}"/>
    <cellStyle name="Normal 4 72 2 4" xfId="2209" xr:uid="{00000000-0005-0000-0000-0000A00A0000}"/>
    <cellStyle name="Normal 4 72 2 4 2" xfId="3774" xr:uid="{00000000-0005-0000-0000-0000A10A0000}"/>
    <cellStyle name="Normal 4 72 2 5" xfId="2631" xr:uid="{00000000-0005-0000-0000-0000A20A0000}"/>
    <cellStyle name="Normal 4 72 3" xfId="1211" xr:uid="{00000000-0005-0000-0000-0000A30A0000}"/>
    <cellStyle name="Normal 4 72 3 2" xfId="1780" xr:uid="{00000000-0005-0000-0000-0000A40A0000}"/>
    <cellStyle name="Normal 4 72 3 2 2" xfId="3345" xr:uid="{00000000-0005-0000-0000-0000A50A0000}"/>
    <cellStyle name="Normal 4 72 3 3" xfId="2344" xr:uid="{00000000-0005-0000-0000-0000A60A0000}"/>
    <cellStyle name="Normal 4 72 3 3 2" xfId="3909" xr:uid="{00000000-0005-0000-0000-0000A70A0000}"/>
    <cellStyle name="Normal 4 72 3 4" xfId="2776" xr:uid="{00000000-0005-0000-0000-0000A80A0000}"/>
    <cellStyle name="Normal 4 72 4" xfId="1496" xr:uid="{00000000-0005-0000-0000-0000A90A0000}"/>
    <cellStyle name="Normal 4 72 4 2" xfId="3061" xr:uid="{00000000-0005-0000-0000-0000AA0A0000}"/>
    <cellStyle name="Normal 4 72 5" xfId="2066" xr:uid="{00000000-0005-0000-0000-0000AB0A0000}"/>
    <cellStyle name="Normal 4 72 5 2" xfId="3631" xr:uid="{00000000-0005-0000-0000-0000AC0A0000}"/>
    <cellStyle name="Normal 4 72 6" xfId="2487" xr:uid="{00000000-0005-0000-0000-0000AD0A0000}"/>
    <cellStyle name="Normal 4 73" xfId="460" xr:uid="{00000000-0005-0000-0000-0000AE0A0000}"/>
    <cellStyle name="Normal 4 73 2" xfId="1067" xr:uid="{00000000-0005-0000-0000-0000AF0A0000}"/>
    <cellStyle name="Normal 4 73 2 2" xfId="1351" xr:uid="{00000000-0005-0000-0000-0000B00A0000}"/>
    <cellStyle name="Normal 4 73 2 2 2" xfId="1920" xr:uid="{00000000-0005-0000-0000-0000B10A0000}"/>
    <cellStyle name="Normal 4 73 2 2 2 2" xfId="3485" xr:uid="{00000000-0005-0000-0000-0000B20A0000}"/>
    <cellStyle name="Normal 4 73 2 2 3" xfId="2916" xr:uid="{00000000-0005-0000-0000-0000B30A0000}"/>
    <cellStyle name="Normal 4 73 2 3" xfId="1636" xr:uid="{00000000-0005-0000-0000-0000B40A0000}"/>
    <cellStyle name="Normal 4 73 2 3 2" xfId="3201" xr:uid="{00000000-0005-0000-0000-0000B50A0000}"/>
    <cellStyle name="Normal 4 73 2 4" xfId="2210" xr:uid="{00000000-0005-0000-0000-0000B60A0000}"/>
    <cellStyle name="Normal 4 73 2 4 2" xfId="3775" xr:uid="{00000000-0005-0000-0000-0000B70A0000}"/>
    <cellStyle name="Normal 4 73 2 5" xfId="2632" xr:uid="{00000000-0005-0000-0000-0000B80A0000}"/>
    <cellStyle name="Normal 4 73 3" xfId="1212" xr:uid="{00000000-0005-0000-0000-0000B90A0000}"/>
    <cellStyle name="Normal 4 73 3 2" xfId="1781" xr:uid="{00000000-0005-0000-0000-0000BA0A0000}"/>
    <cellStyle name="Normal 4 73 3 2 2" xfId="3346" xr:uid="{00000000-0005-0000-0000-0000BB0A0000}"/>
    <cellStyle name="Normal 4 73 3 3" xfId="2345" xr:uid="{00000000-0005-0000-0000-0000BC0A0000}"/>
    <cellStyle name="Normal 4 73 3 3 2" xfId="3910" xr:uid="{00000000-0005-0000-0000-0000BD0A0000}"/>
    <cellStyle name="Normal 4 73 3 4" xfId="2777" xr:uid="{00000000-0005-0000-0000-0000BE0A0000}"/>
    <cellStyle name="Normal 4 73 4" xfId="1497" xr:uid="{00000000-0005-0000-0000-0000BF0A0000}"/>
    <cellStyle name="Normal 4 73 4 2" xfId="3062" xr:uid="{00000000-0005-0000-0000-0000C00A0000}"/>
    <cellStyle name="Normal 4 73 5" xfId="2067" xr:uid="{00000000-0005-0000-0000-0000C10A0000}"/>
    <cellStyle name="Normal 4 73 5 2" xfId="3632" xr:uid="{00000000-0005-0000-0000-0000C20A0000}"/>
    <cellStyle name="Normal 4 73 6" xfId="2488" xr:uid="{00000000-0005-0000-0000-0000C30A0000}"/>
    <cellStyle name="Normal 4 74" xfId="461" xr:uid="{00000000-0005-0000-0000-0000C40A0000}"/>
    <cellStyle name="Normal 4 74 2" xfId="1068" xr:uid="{00000000-0005-0000-0000-0000C50A0000}"/>
    <cellStyle name="Normal 4 74 2 2" xfId="1352" xr:uid="{00000000-0005-0000-0000-0000C60A0000}"/>
    <cellStyle name="Normal 4 74 2 2 2" xfId="1921" xr:uid="{00000000-0005-0000-0000-0000C70A0000}"/>
    <cellStyle name="Normal 4 74 2 2 2 2" xfId="3486" xr:uid="{00000000-0005-0000-0000-0000C80A0000}"/>
    <cellStyle name="Normal 4 74 2 2 3" xfId="2917" xr:uid="{00000000-0005-0000-0000-0000C90A0000}"/>
    <cellStyle name="Normal 4 74 2 3" xfId="1637" xr:uid="{00000000-0005-0000-0000-0000CA0A0000}"/>
    <cellStyle name="Normal 4 74 2 3 2" xfId="3202" xr:uid="{00000000-0005-0000-0000-0000CB0A0000}"/>
    <cellStyle name="Normal 4 74 2 4" xfId="2211" xr:uid="{00000000-0005-0000-0000-0000CC0A0000}"/>
    <cellStyle name="Normal 4 74 2 4 2" xfId="3776" xr:uid="{00000000-0005-0000-0000-0000CD0A0000}"/>
    <cellStyle name="Normal 4 74 2 5" xfId="2633" xr:uid="{00000000-0005-0000-0000-0000CE0A0000}"/>
    <cellStyle name="Normal 4 74 3" xfId="1213" xr:uid="{00000000-0005-0000-0000-0000CF0A0000}"/>
    <cellStyle name="Normal 4 74 3 2" xfId="1782" xr:uid="{00000000-0005-0000-0000-0000D00A0000}"/>
    <cellStyle name="Normal 4 74 3 2 2" xfId="3347" xr:uid="{00000000-0005-0000-0000-0000D10A0000}"/>
    <cellStyle name="Normal 4 74 3 3" xfId="2346" xr:uid="{00000000-0005-0000-0000-0000D20A0000}"/>
    <cellStyle name="Normal 4 74 3 3 2" xfId="3911" xr:uid="{00000000-0005-0000-0000-0000D30A0000}"/>
    <cellStyle name="Normal 4 74 3 4" xfId="2778" xr:uid="{00000000-0005-0000-0000-0000D40A0000}"/>
    <cellStyle name="Normal 4 74 4" xfId="1498" xr:uid="{00000000-0005-0000-0000-0000D50A0000}"/>
    <cellStyle name="Normal 4 74 4 2" xfId="3063" xr:uid="{00000000-0005-0000-0000-0000D60A0000}"/>
    <cellStyle name="Normal 4 74 5" xfId="2068" xr:uid="{00000000-0005-0000-0000-0000D70A0000}"/>
    <cellStyle name="Normal 4 74 5 2" xfId="3633" xr:uid="{00000000-0005-0000-0000-0000D80A0000}"/>
    <cellStyle name="Normal 4 74 6" xfId="2489" xr:uid="{00000000-0005-0000-0000-0000D90A0000}"/>
    <cellStyle name="Normal 4 75" xfId="462" xr:uid="{00000000-0005-0000-0000-0000DA0A0000}"/>
    <cellStyle name="Normal 4 75 2" xfId="1069" xr:uid="{00000000-0005-0000-0000-0000DB0A0000}"/>
    <cellStyle name="Normal 4 75 2 2" xfId="1353" xr:uid="{00000000-0005-0000-0000-0000DC0A0000}"/>
    <cellStyle name="Normal 4 75 2 2 2" xfId="1922" xr:uid="{00000000-0005-0000-0000-0000DD0A0000}"/>
    <cellStyle name="Normal 4 75 2 2 2 2" xfId="3487" xr:uid="{00000000-0005-0000-0000-0000DE0A0000}"/>
    <cellStyle name="Normal 4 75 2 2 3" xfId="2918" xr:uid="{00000000-0005-0000-0000-0000DF0A0000}"/>
    <cellStyle name="Normal 4 75 2 3" xfId="1638" xr:uid="{00000000-0005-0000-0000-0000E00A0000}"/>
    <cellStyle name="Normal 4 75 2 3 2" xfId="3203" xr:uid="{00000000-0005-0000-0000-0000E10A0000}"/>
    <cellStyle name="Normal 4 75 2 4" xfId="2212" xr:uid="{00000000-0005-0000-0000-0000E20A0000}"/>
    <cellStyle name="Normal 4 75 2 4 2" xfId="3777" xr:uid="{00000000-0005-0000-0000-0000E30A0000}"/>
    <cellStyle name="Normal 4 75 2 5" xfId="2634" xr:uid="{00000000-0005-0000-0000-0000E40A0000}"/>
    <cellStyle name="Normal 4 75 3" xfId="1214" xr:uid="{00000000-0005-0000-0000-0000E50A0000}"/>
    <cellStyle name="Normal 4 75 3 2" xfId="1783" xr:uid="{00000000-0005-0000-0000-0000E60A0000}"/>
    <cellStyle name="Normal 4 75 3 2 2" xfId="3348" xr:uid="{00000000-0005-0000-0000-0000E70A0000}"/>
    <cellStyle name="Normal 4 75 3 3" xfId="2347" xr:uid="{00000000-0005-0000-0000-0000E80A0000}"/>
    <cellStyle name="Normal 4 75 3 3 2" xfId="3912" xr:uid="{00000000-0005-0000-0000-0000E90A0000}"/>
    <cellStyle name="Normal 4 75 3 4" xfId="2779" xr:uid="{00000000-0005-0000-0000-0000EA0A0000}"/>
    <cellStyle name="Normal 4 75 4" xfId="1499" xr:uid="{00000000-0005-0000-0000-0000EB0A0000}"/>
    <cellStyle name="Normal 4 75 4 2" xfId="3064" xr:uid="{00000000-0005-0000-0000-0000EC0A0000}"/>
    <cellStyle name="Normal 4 75 5" xfId="2069" xr:uid="{00000000-0005-0000-0000-0000ED0A0000}"/>
    <cellStyle name="Normal 4 75 5 2" xfId="3634" xr:uid="{00000000-0005-0000-0000-0000EE0A0000}"/>
    <cellStyle name="Normal 4 75 6" xfId="2490" xr:uid="{00000000-0005-0000-0000-0000EF0A0000}"/>
    <cellStyle name="Normal 4 76" xfId="463" xr:uid="{00000000-0005-0000-0000-0000F00A0000}"/>
    <cellStyle name="Normal 4 76 2" xfId="1070" xr:uid="{00000000-0005-0000-0000-0000F10A0000}"/>
    <cellStyle name="Normal 4 76 2 2" xfId="1354" xr:uid="{00000000-0005-0000-0000-0000F20A0000}"/>
    <cellStyle name="Normal 4 76 2 2 2" xfId="1923" xr:uid="{00000000-0005-0000-0000-0000F30A0000}"/>
    <cellStyle name="Normal 4 76 2 2 2 2" xfId="3488" xr:uid="{00000000-0005-0000-0000-0000F40A0000}"/>
    <cellStyle name="Normal 4 76 2 2 3" xfId="2919" xr:uid="{00000000-0005-0000-0000-0000F50A0000}"/>
    <cellStyle name="Normal 4 76 2 3" xfId="1639" xr:uid="{00000000-0005-0000-0000-0000F60A0000}"/>
    <cellStyle name="Normal 4 76 2 3 2" xfId="3204" xr:uid="{00000000-0005-0000-0000-0000F70A0000}"/>
    <cellStyle name="Normal 4 76 2 4" xfId="2213" xr:uid="{00000000-0005-0000-0000-0000F80A0000}"/>
    <cellStyle name="Normal 4 76 2 4 2" xfId="3778" xr:uid="{00000000-0005-0000-0000-0000F90A0000}"/>
    <cellStyle name="Normal 4 76 2 5" xfId="2635" xr:uid="{00000000-0005-0000-0000-0000FA0A0000}"/>
    <cellStyle name="Normal 4 76 3" xfId="1215" xr:uid="{00000000-0005-0000-0000-0000FB0A0000}"/>
    <cellStyle name="Normal 4 76 3 2" xfId="1784" xr:uid="{00000000-0005-0000-0000-0000FC0A0000}"/>
    <cellStyle name="Normal 4 76 3 2 2" xfId="3349" xr:uid="{00000000-0005-0000-0000-0000FD0A0000}"/>
    <cellStyle name="Normal 4 76 3 3" xfId="2348" xr:uid="{00000000-0005-0000-0000-0000FE0A0000}"/>
    <cellStyle name="Normal 4 76 3 3 2" xfId="3913" xr:uid="{00000000-0005-0000-0000-0000FF0A0000}"/>
    <cellStyle name="Normal 4 76 3 4" xfId="2780" xr:uid="{00000000-0005-0000-0000-0000000B0000}"/>
    <cellStyle name="Normal 4 76 4" xfId="1500" xr:uid="{00000000-0005-0000-0000-0000010B0000}"/>
    <cellStyle name="Normal 4 76 4 2" xfId="3065" xr:uid="{00000000-0005-0000-0000-0000020B0000}"/>
    <cellStyle name="Normal 4 76 5" xfId="2070" xr:uid="{00000000-0005-0000-0000-0000030B0000}"/>
    <cellStyle name="Normal 4 76 5 2" xfId="3635" xr:uid="{00000000-0005-0000-0000-0000040B0000}"/>
    <cellStyle name="Normal 4 76 6" xfId="2491" xr:uid="{00000000-0005-0000-0000-0000050B0000}"/>
    <cellStyle name="Normal 4 77" xfId="464" xr:uid="{00000000-0005-0000-0000-0000060B0000}"/>
    <cellStyle name="Normal 4 77 2" xfId="1071" xr:uid="{00000000-0005-0000-0000-0000070B0000}"/>
    <cellStyle name="Normal 4 77 2 2" xfId="1355" xr:uid="{00000000-0005-0000-0000-0000080B0000}"/>
    <cellStyle name="Normal 4 77 2 2 2" xfId="1924" xr:uid="{00000000-0005-0000-0000-0000090B0000}"/>
    <cellStyle name="Normal 4 77 2 2 2 2" xfId="3489" xr:uid="{00000000-0005-0000-0000-00000A0B0000}"/>
    <cellStyle name="Normal 4 77 2 2 3" xfId="2920" xr:uid="{00000000-0005-0000-0000-00000B0B0000}"/>
    <cellStyle name="Normal 4 77 2 3" xfId="1640" xr:uid="{00000000-0005-0000-0000-00000C0B0000}"/>
    <cellStyle name="Normal 4 77 2 3 2" xfId="3205" xr:uid="{00000000-0005-0000-0000-00000D0B0000}"/>
    <cellStyle name="Normal 4 77 2 4" xfId="2214" xr:uid="{00000000-0005-0000-0000-00000E0B0000}"/>
    <cellStyle name="Normal 4 77 2 4 2" xfId="3779" xr:uid="{00000000-0005-0000-0000-00000F0B0000}"/>
    <cellStyle name="Normal 4 77 2 5" xfId="2636" xr:uid="{00000000-0005-0000-0000-0000100B0000}"/>
    <cellStyle name="Normal 4 77 3" xfId="1216" xr:uid="{00000000-0005-0000-0000-0000110B0000}"/>
    <cellStyle name="Normal 4 77 3 2" xfId="1785" xr:uid="{00000000-0005-0000-0000-0000120B0000}"/>
    <cellStyle name="Normal 4 77 3 2 2" xfId="3350" xr:uid="{00000000-0005-0000-0000-0000130B0000}"/>
    <cellStyle name="Normal 4 77 3 3" xfId="2349" xr:uid="{00000000-0005-0000-0000-0000140B0000}"/>
    <cellStyle name="Normal 4 77 3 3 2" xfId="3914" xr:uid="{00000000-0005-0000-0000-0000150B0000}"/>
    <cellStyle name="Normal 4 77 3 4" xfId="2781" xr:uid="{00000000-0005-0000-0000-0000160B0000}"/>
    <cellStyle name="Normal 4 77 4" xfId="1501" xr:uid="{00000000-0005-0000-0000-0000170B0000}"/>
    <cellStyle name="Normal 4 77 4 2" xfId="3066" xr:uid="{00000000-0005-0000-0000-0000180B0000}"/>
    <cellStyle name="Normal 4 77 5" xfId="2071" xr:uid="{00000000-0005-0000-0000-0000190B0000}"/>
    <cellStyle name="Normal 4 77 5 2" xfId="3636" xr:uid="{00000000-0005-0000-0000-00001A0B0000}"/>
    <cellStyle name="Normal 4 77 6" xfId="2492" xr:uid="{00000000-0005-0000-0000-00001B0B0000}"/>
    <cellStyle name="Normal 4 78" xfId="465" xr:uid="{00000000-0005-0000-0000-00001C0B0000}"/>
    <cellStyle name="Normal 4 78 2" xfId="1072" xr:uid="{00000000-0005-0000-0000-00001D0B0000}"/>
    <cellStyle name="Normal 4 78 2 2" xfId="1356" xr:uid="{00000000-0005-0000-0000-00001E0B0000}"/>
    <cellStyle name="Normal 4 78 2 2 2" xfId="1925" xr:uid="{00000000-0005-0000-0000-00001F0B0000}"/>
    <cellStyle name="Normal 4 78 2 2 2 2" xfId="3490" xr:uid="{00000000-0005-0000-0000-0000200B0000}"/>
    <cellStyle name="Normal 4 78 2 2 3" xfId="2921" xr:uid="{00000000-0005-0000-0000-0000210B0000}"/>
    <cellStyle name="Normal 4 78 2 3" xfId="1641" xr:uid="{00000000-0005-0000-0000-0000220B0000}"/>
    <cellStyle name="Normal 4 78 2 3 2" xfId="3206" xr:uid="{00000000-0005-0000-0000-0000230B0000}"/>
    <cellStyle name="Normal 4 78 2 4" xfId="2215" xr:uid="{00000000-0005-0000-0000-0000240B0000}"/>
    <cellStyle name="Normal 4 78 2 4 2" xfId="3780" xr:uid="{00000000-0005-0000-0000-0000250B0000}"/>
    <cellStyle name="Normal 4 78 2 5" xfId="2637" xr:uid="{00000000-0005-0000-0000-0000260B0000}"/>
    <cellStyle name="Normal 4 78 3" xfId="1217" xr:uid="{00000000-0005-0000-0000-0000270B0000}"/>
    <cellStyle name="Normal 4 78 3 2" xfId="1786" xr:uid="{00000000-0005-0000-0000-0000280B0000}"/>
    <cellStyle name="Normal 4 78 3 2 2" xfId="3351" xr:uid="{00000000-0005-0000-0000-0000290B0000}"/>
    <cellStyle name="Normal 4 78 3 3" xfId="2350" xr:uid="{00000000-0005-0000-0000-00002A0B0000}"/>
    <cellStyle name="Normal 4 78 3 3 2" xfId="3915" xr:uid="{00000000-0005-0000-0000-00002B0B0000}"/>
    <cellStyle name="Normal 4 78 3 4" xfId="2782" xr:uid="{00000000-0005-0000-0000-00002C0B0000}"/>
    <cellStyle name="Normal 4 78 4" xfId="1502" xr:uid="{00000000-0005-0000-0000-00002D0B0000}"/>
    <cellStyle name="Normal 4 78 4 2" xfId="3067" xr:uid="{00000000-0005-0000-0000-00002E0B0000}"/>
    <cellStyle name="Normal 4 78 5" xfId="2072" xr:uid="{00000000-0005-0000-0000-00002F0B0000}"/>
    <cellStyle name="Normal 4 78 5 2" xfId="3637" xr:uid="{00000000-0005-0000-0000-0000300B0000}"/>
    <cellStyle name="Normal 4 78 6" xfId="2493" xr:uid="{00000000-0005-0000-0000-0000310B0000}"/>
    <cellStyle name="Normal 4 79" xfId="466" xr:uid="{00000000-0005-0000-0000-0000320B0000}"/>
    <cellStyle name="Normal 4 79 2" xfId="1073" xr:uid="{00000000-0005-0000-0000-0000330B0000}"/>
    <cellStyle name="Normal 4 79 2 2" xfId="1357" xr:uid="{00000000-0005-0000-0000-0000340B0000}"/>
    <cellStyle name="Normal 4 79 2 2 2" xfId="1926" xr:uid="{00000000-0005-0000-0000-0000350B0000}"/>
    <cellStyle name="Normal 4 79 2 2 2 2" xfId="3491" xr:uid="{00000000-0005-0000-0000-0000360B0000}"/>
    <cellStyle name="Normal 4 79 2 2 3" xfId="2922" xr:uid="{00000000-0005-0000-0000-0000370B0000}"/>
    <cellStyle name="Normal 4 79 2 3" xfId="1642" xr:uid="{00000000-0005-0000-0000-0000380B0000}"/>
    <cellStyle name="Normal 4 79 2 3 2" xfId="3207" xr:uid="{00000000-0005-0000-0000-0000390B0000}"/>
    <cellStyle name="Normal 4 79 2 4" xfId="2216" xr:uid="{00000000-0005-0000-0000-00003A0B0000}"/>
    <cellStyle name="Normal 4 79 2 4 2" xfId="3781" xr:uid="{00000000-0005-0000-0000-00003B0B0000}"/>
    <cellStyle name="Normal 4 79 2 5" xfId="2638" xr:uid="{00000000-0005-0000-0000-00003C0B0000}"/>
    <cellStyle name="Normal 4 79 3" xfId="1218" xr:uid="{00000000-0005-0000-0000-00003D0B0000}"/>
    <cellStyle name="Normal 4 79 3 2" xfId="1787" xr:uid="{00000000-0005-0000-0000-00003E0B0000}"/>
    <cellStyle name="Normal 4 79 3 2 2" xfId="3352" xr:uid="{00000000-0005-0000-0000-00003F0B0000}"/>
    <cellStyle name="Normal 4 79 3 3" xfId="2351" xr:uid="{00000000-0005-0000-0000-0000400B0000}"/>
    <cellStyle name="Normal 4 79 3 3 2" xfId="3916" xr:uid="{00000000-0005-0000-0000-0000410B0000}"/>
    <cellStyle name="Normal 4 79 3 4" xfId="2783" xr:uid="{00000000-0005-0000-0000-0000420B0000}"/>
    <cellStyle name="Normal 4 79 4" xfId="1503" xr:uid="{00000000-0005-0000-0000-0000430B0000}"/>
    <cellStyle name="Normal 4 79 4 2" xfId="3068" xr:uid="{00000000-0005-0000-0000-0000440B0000}"/>
    <cellStyle name="Normal 4 79 5" xfId="2073" xr:uid="{00000000-0005-0000-0000-0000450B0000}"/>
    <cellStyle name="Normal 4 79 5 2" xfId="3638" xr:uid="{00000000-0005-0000-0000-0000460B0000}"/>
    <cellStyle name="Normal 4 79 6" xfId="2494" xr:uid="{00000000-0005-0000-0000-0000470B0000}"/>
    <cellStyle name="Normal 4 8" xfId="467" xr:uid="{00000000-0005-0000-0000-0000480B0000}"/>
    <cellStyle name="Normal 4 8 2" xfId="1074" xr:uid="{00000000-0005-0000-0000-0000490B0000}"/>
    <cellStyle name="Normal 4 8 2 2" xfId="1358" xr:uid="{00000000-0005-0000-0000-00004A0B0000}"/>
    <cellStyle name="Normal 4 8 2 2 2" xfId="1927" xr:uid="{00000000-0005-0000-0000-00004B0B0000}"/>
    <cellStyle name="Normal 4 8 2 2 2 2" xfId="3492" xr:uid="{00000000-0005-0000-0000-00004C0B0000}"/>
    <cellStyle name="Normal 4 8 2 2 3" xfId="2923" xr:uid="{00000000-0005-0000-0000-00004D0B0000}"/>
    <cellStyle name="Normal 4 8 2 3" xfId="1643" xr:uid="{00000000-0005-0000-0000-00004E0B0000}"/>
    <cellStyle name="Normal 4 8 2 3 2" xfId="3208" xr:uid="{00000000-0005-0000-0000-00004F0B0000}"/>
    <cellStyle name="Normal 4 8 2 4" xfId="2217" xr:uid="{00000000-0005-0000-0000-0000500B0000}"/>
    <cellStyle name="Normal 4 8 2 4 2" xfId="3782" xr:uid="{00000000-0005-0000-0000-0000510B0000}"/>
    <cellStyle name="Normal 4 8 2 5" xfId="2639" xr:uid="{00000000-0005-0000-0000-0000520B0000}"/>
    <cellStyle name="Normal 4 8 3" xfId="1219" xr:uid="{00000000-0005-0000-0000-0000530B0000}"/>
    <cellStyle name="Normal 4 8 3 2" xfId="1788" xr:uid="{00000000-0005-0000-0000-0000540B0000}"/>
    <cellStyle name="Normal 4 8 3 2 2" xfId="3353" xr:uid="{00000000-0005-0000-0000-0000550B0000}"/>
    <cellStyle name="Normal 4 8 3 3" xfId="2352" xr:uid="{00000000-0005-0000-0000-0000560B0000}"/>
    <cellStyle name="Normal 4 8 3 3 2" xfId="3917" xr:uid="{00000000-0005-0000-0000-0000570B0000}"/>
    <cellStyle name="Normal 4 8 3 4" xfId="2784" xr:uid="{00000000-0005-0000-0000-0000580B0000}"/>
    <cellStyle name="Normal 4 8 4" xfId="1504" xr:uid="{00000000-0005-0000-0000-0000590B0000}"/>
    <cellStyle name="Normal 4 8 4 2" xfId="3069" xr:uid="{00000000-0005-0000-0000-00005A0B0000}"/>
    <cellStyle name="Normal 4 8 5" xfId="2074" xr:uid="{00000000-0005-0000-0000-00005B0B0000}"/>
    <cellStyle name="Normal 4 8 5 2" xfId="3639" xr:uid="{00000000-0005-0000-0000-00005C0B0000}"/>
    <cellStyle name="Normal 4 8 6" xfId="2495" xr:uid="{00000000-0005-0000-0000-00005D0B0000}"/>
    <cellStyle name="Normal 4 80" xfId="468" xr:uid="{00000000-0005-0000-0000-00005E0B0000}"/>
    <cellStyle name="Normal 4 80 2" xfId="1075" xr:uid="{00000000-0005-0000-0000-00005F0B0000}"/>
    <cellStyle name="Normal 4 80 2 2" xfId="1359" xr:uid="{00000000-0005-0000-0000-0000600B0000}"/>
    <cellStyle name="Normal 4 80 2 2 2" xfId="1928" xr:uid="{00000000-0005-0000-0000-0000610B0000}"/>
    <cellStyle name="Normal 4 80 2 2 2 2" xfId="3493" xr:uid="{00000000-0005-0000-0000-0000620B0000}"/>
    <cellStyle name="Normal 4 80 2 2 3" xfId="2924" xr:uid="{00000000-0005-0000-0000-0000630B0000}"/>
    <cellStyle name="Normal 4 80 2 3" xfId="1644" xr:uid="{00000000-0005-0000-0000-0000640B0000}"/>
    <cellStyle name="Normal 4 80 2 3 2" xfId="3209" xr:uid="{00000000-0005-0000-0000-0000650B0000}"/>
    <cellStyle name="Normal 4 80 2 4" xfId="2218" xr:uid="{00000000-0005-0000-0000-0000660B0000}"/>
    <cellStyle name="Normal 4 80 2 4 2" xfId="3783" xr:uid="{00000000-0005-0000-0000-0000670B0000}"/>
    <cellStyle name="Normal 4 80 2 5" xfId="2640" xr:uid="{00000000-0005-0000-0000-0000680B0000}"/>
    <cellStyle name="Normal 4 80 3" xfId="1220" xr:uid="{00000000-0005-0000-0000-0000690B0000}"/>
    <cellStyle name="Normal 4 80 3 2" xfId="1789" xr:uid="{00000000-0005-0000-0000-00006A0B0000}"/>
    <cellStyle name="Normal 4 80 3 2 2" xfId="3354" xr:uid="{00000000-0005-0000-0000-00006B0B0000}"/>
    <cellStyle name="Normal 4 80 3 3" xfId="2353" xr:uid="{00000000-0005-0000-0000-00006C0B0000}"/>
    <cellStyle name="Normal 4 80 3 3 2" xfId="3918" xr:uid="{00000000-0005-0000-0000-00006D0B0000}"/>
    <cellStyle name="Normal 4 80 3 4" xfId="2785" xr:uid="{00000000-0005-0000-0000-00006E0B0000}"/>
    <cellStyle name="Normal 4 80 4" xfId="1505" xr:uid="{00000000-0005-0000-0000-00006F0B0000}"/>
    <cellStyle name="Normal 4 80 4 2" xfId="3070" xr:uid="{00000000-0005-0000-0000-0000700B0000}"/>
    <cellStyle name="Normal 4 80 5" xfId="2075" xr:uid="{00000000-0005-0000-0000-0000710B0000}"/>
    <cellStyle name="Normal 4 80 5 2" xfId="3640" xr:uid="{00000000-0005-0000-0000-0000720B0000}"/>
    <cellStyle name="Normal 4 80 6" xfId="2496" xr:uid="{00000000-0005-0000-0000-0000730B0000}"/>
    <cellStyle name="Normal 4 81" xfId="469" xr:uid="{00000000-0005-0000-0000-0000740B0000}"/>
    <cellStyle name="Normal 4 81 2" xfId="1076" xr:uid="{00000000-0005-0000-0000-0000750B0000}"/>
    <cellStyle name="Normal 4 81 2 2" xfId="1360" xr:uid="{00000000-0005-0000-0000-0000760B0000}"/>
    <cellStyle name="Normal 4 81 2 2 2" xfId="1929" xr:uid="{00000000-0005-0000-0000-0000770B0000}"/>
    <cellStyle name="Normal 4 81 2 2 2 2" xfId="3494" xr:uid="{00000000-0005-0000-0000-0000780B0000}"/>
    <cellStyle name="Normal 4 81 2 2 3" xfId="2925" xr:uid="{00000000-0005-0000-0000-0000790B0000}"/>
    <cellStyle name="Normal 4 81 2 3" xfId="1645" xr:uid="{00000000-0005-0000-0000-00007A0B0000}"/>
    <cellStyle name="Normal 4 81 2 3 2" xfId="3210" xr:uid="{00000000-0005-0000-0000-00007B0B0000}"/>
    <cellStyle name="Normal 4 81 2 4" xfId="2219" xr:uid="{00000000-0005-0000-0000-00007C0B0000}"/>
    <cellStyle name="Normal 4 81 2 4 2" xfId="3784" xr:uid="{00000000-0005-0000-0000-00007D0B0000}"/>
    <cellStyle name="Normal 4 81 2 5" xfId="2641" xr:uid="{00000000-0005-0000-0000-00007E0B0000}"/>
    <cellStyle name="Normal 4 81 3" xfId="1221" xr:uid="{00000000-0005-0000-0000-00007F0B0000}"/>
    <cellStyle name="Normal 4 81 3 2" xfId="1790" xr:uid="{00000000-0005-0000-0000-0000800B0000}"/>
    <cellStyle name="Normal 4 81 3 2 2" xfId="3355" xr:uid="{00000000-0005-0000-0000-0000810B0000}"/>
    <cellStyle name="Normal 4 81 3 3" xfId="2354" xr:uid="{00000000-0005-0000-0000-0000820B0000}"/>
    <cellStyle name="Normal 4 81 3 3 2" xfId="3919" xr:uid="{00000000-0005-0000-0000-0000830B0000}"/>
    <cellStyle name="Normal 4 81 3 4" xfId="2786" xr:uid="{00000000-0005-0000-0000-0000840B0000}"/>
    <cellStyle name="Normal 4 81 4" xfId="1506" xr:uid="{00000000-0005-0000-0000-0000850B0000}"/>
    <cellStyle name="Normal 4 81 4 2" xfId="3071" xr:uid="{00000000-0005-0000-0000-0000860B0000}"/>
    <cellStyle name="Normal 4 81 5" xfId="2076" xr:uid="{00000000-0005-0000-0000-0000870B0000}"/>
    <cellStyle name="Normal 4 81 5 2" xfId="3641" xr:uid="{00000000-0005-0000-0000-0000880B0000}"/>
    <cellStyle name="Normal 4 81 6" xfId="2497" xr:uid="{00000000-0005-0000-0000-0000890B0000}"/>
    <cellStyle name="Normal 4 82" xfId="470" xr:uid="{00000000-0005-0000-0000-00008A0B0000}"/>
    <cellStyle name="Normal 4 82 2" xfId="1077" xr:uid="{00000000-0005-0000-0000-00008B0B0000}"/>
    <cellStyle name="Normal 4 82 2 2" xfId="1361" xr:uid="{00000000-0005-0000-0000-00008C0B0000}"/>
    <cellStyle name="Normal 4 82 2 2 2" xfId="1930" xr:uid="{00000000-0005-0000-0000-00008D0B0000}"/>
    <cellStyle name="Normal 4 82 2 2 2 2" xfId="3495" xr:uid="{00000000-0005-0000-0000-00008E0B0000}"/>
    <cellStyle name="Normal 4 82 2 2 3" xfId="2926" xr:uid="{00000000-0005-0000-0000-00008F0B0000}"/>
    <cellStyle name="Normal 4 82 2 3" xfId="1646" xr:uid="{00000000-0005-0000-0000-0000900B0000}"/>
    <cellStyle name="Normal 4 82 2 3 2" xfId="3211" xr:uid="{00000000-0005-0000-0000-0000910B0000}"/>
    <cellStyle name="Normal 4 82 2 4" xfId="2220" xr:uid="{00000000-0005-0000-0000-0000920B0000}"/>
    <cellStyle name="Normal 4 82 2 4 2" xfId="3785" xr:uid="{00000000-0005-0000-0000-0000930B0000}"/>
    <cellStyle name="Normal 4 82 2 5" xfId="2642" xr:uid="{00000000-0005-0000-0000-0000940B0000}"/>
    <cellStyle name="Normal 4 82 3" xfId="1222" xr:uid="{00000000-0005-0000-0000-0000950B0000}"/>
    <cellStyle name="Normal 4 82 3 2" xfId="1791" xr:uid="{00000000-0005-0000-0000-0000960B0000}"/>
    <cellStyle name="Normal 4 82 3 2 2" xfId="3356" xr:uid="{00000000-0005-0000-0000-0000970B0000}"/>
    <cellStyle name="Normal 4 82 3 3" xfId="2355" xr:uid="{00000000-0005-0000-0000-0000980B0000}"/>
    <cellStyle name="Normal 4 82 3 3 2" xfId="3920" xr:uid="{00000000-0005-0000-0000-0000990B0000}"/>
    <cellStyle name="Normal 4 82 3 4" xfId="2787" xr:uid="{00000000-0005-0000-0000-00009A0B0000}"/>
    <cellStyle name="Normal 4 82 4" xfId="1507" xr:uid="{00000000-0005-0000-0000-00009B0B0000}"/>
    <cellStyle name="Normal 4 82 4 2" xfId="3072" xr:uid="{00000000-0005-0000-0000-00009C0B0000}"/>
    <cellStyle name="Normal 4 82 5" xfId="2077" xr:uid="{00000000-0005-0000-0000-00009D0B0000}"/>
    <cellStyle name="Normal 4 82 5 2" xfId="3642" xr:uid="{00000000-0005-0000-0000-00009E0B0000}"/>
    <cellStyle name="Normal 4 82 6" xfId="2498" xr:uid="{00000000-0005-0000-0000-00009F0B0000}"/>
    <cellStyle name="Normal 4 83" xfId="471" xr:uid="{00000000-0005-0000-0000-0000A00B0000}"/>
    <cellStyle name="Normal 4 83 2" xfId="1078" xr:uid="{00000000-0005-0000-0000-0000A10B0000}"/>
    <cellStyle name="Normal 4 83 2 2" xfId="1362" xr:uid="{00000000-0005-0000-0000-0000A20B0000}"/>
    <cellStyle name="Normal 4 83 2 2 2" xfId="1931" xr:uid="{00000000-0005-0000-0000-0000A30B0000}"/>
    <cellStyle name="Normal 4 83 2 2 2 2" xfId="3496" xr:uid="{00000000-0005-0000-0000-0000A40B0000}"/>
    <cellStyle name="Normal 4 83 2 2 3" xfId="2927" xr:uid="{00000000-0005-0000-0000-0000A50B0000}"/>
    <cellStyle name="Normal 4 83 2 3" xfId="1647" xr:uid="{00000000-0005-0000-0000-0000A60B0000}"/>
    <cellStyle name="Normal 4 83 2 3 2" xfId="3212" xr:uid="{00000000-0005-0000-0000-0000A70B0000}"/>
    <cellStyle name="Normal 4 83 2 4" xfId="2221" xr:uid="{00000000-0005-0000-0000-0000A80B0000}"/>
    <cellStyle name="Normal 4 83 2 4 2" xfId="3786" xr:uid="{00000000-0005-0000-0000-0000A90B0000}"/>
    <cellStyle name="Normal 4 83 2 5" xfId="2643" xr:uid="{00000000-0005-0000-0000-0000AA0B0000}"/>
    <cellStyle name="Normal 4 83 3" xfId="1223" xr:uid="{00000000-0005-0000-0000-0000AB0B0000}"/>
    <cellStyle name="Normal 4 83 3 2" xfId="1792" xr:uid="{00000000-0005-0000-0000-0000AC0B0000}"/>
    <cellStyle name="Normal 4 83 3 2 2" xfId="3357" xr:uid="{00000000-0005-0000-0000-0000AD0B0000}"/>
    <cellStyle name="Normal 4 83 3 3" xfId="2356" xr:uid="{00000000-0005-0000-0000-0000AE0B0000}"/>
    <cellStyle name="Normal 4 83 3 3 2" xfId="3921" xr:uid="{00000000-0005-0000-0000-0000AF0B0000}"/>
    <cellStyle name="Normal 4 83 3 4" xfId="2788" xr:uid="{00000000-0005-0000-0000-0000B00B0000}"/>
    <cellStyle name="Normal 4 83 4" xfId="1508" xr:uid="{00000000-0005-0000-0000-0000B10B0000}"/>
    <cellStyle name="Normal 4 83 4 2" xfId="3073" xr:uid="{00000000-0005-0000-0000-0000B20B0000}"/>
    <cellStyle name="Normal 4 83 5" xfId="2078" xr:uid="{00000000-0005-0000-0000-0000B30B0000}"/>
    <cellStyle name="Normal 4 83 5 2" xfId="3643" xr:uid="{00000000-0005-0000-0000-0000B40B0000}"/>
    <cellStyle name="Normal 4 83 6" xfId="2499" xr:uid="{00000000-0005-0000-0000-0000B50B0000}"/>
    <cellStyle name="Normal 4 84" xfId="472" xr:uid="{00000000-0005-0000-0000-0000B60B0000}"/>
    <cellStyle name="Normal 4 84 2" xfId="1079" xr:uid="{00000000-0005-0000-0000-0000B70B0000}"/>
    <cellStyle name="Normal 4 84 2 2" xfId="1363" xr:uid="{00000000-0005-0000-0000-0000B80B0000}"/>
    <cellStyle name="Normal 4 84 2 2 2" xfId="1932" xr:uid="{00000000-0005-0000-0000-0000B90B0000}"/>
    <cellStyle name="Normal 4 84 2 2 2 2" xfId="3497" xr:uid="{00000000-0005-0000-0000-0000BA0B0000}"/>
    <cellStyle name="Normal 4 84 2 2 3" xfId="2928" xr:uid="{00000000-0005-0000-0000-0000BB0B0000}"/>
    <cellStyle name="Normal 4 84 2 3" xfId="1648" xr:uid="{00000000-0005-0000-0000-0000BC0B0000}"/>
    <cellStyle name="Normal 4 84 2 3 2" xfId="3213" xr:uid="{00000000-0005-0000-0000-0000BD0B0000}"/>
    <cellStyle name="Normal 4 84 2 4" xfId="2222" xr:uid="{00000000-0005-0000-0000-0000BE0B0000}"/>
    <cellStyle name="Normal 4 84 2 4 2" xfId="3787" xr:uid="{00000000-0005-0000-0000-0000BF0B0000}"/>
    <cellStyle name="Normal 4 84 2 5" xfId="2644" xr:uid="{00000000-0005-0000-0000-0000C00B0000}"/>
    <cellStyle name="Normal 4 84 3" xfId="1224" xr:uid="{00000000-0005-0000-0000-0000C10B0000}"/>
    <cellStyle name="Normal 4 84 3 2" xfId="1793" xr:uid="{00000000-0005-0000-0000-0000C20B0000}"/>
    <cellStyle name="Normal 4 84 3 2 2" xfId="3358" xr:uid="{00000000-0005-0000-0000-0000C30B0000}"/>
    <cellStyle name="Normal 4 84 3 3" xfId="2357" xr:uid="{00000000-0005-0000-0000-0000C40B0000}"/>
    <cellStyle name="Normal 4 84 3 3 2" xfId="3922" xr:uid="{00000000-0005-0000-0000-0000C50B0000}"/>
    <cellStyle name="Normal 4 84 3 4" xfId="2789" xr:uid="{00000000-0005-0000-0000-0000C60B0000}"/>
    <cellStyle name="Normal 4 84 4" xfId="1509" xr:uid="{00000000-0005-0000-0000-0000C70B0000}"/>
    <cellStyle name="Normal 4 84 4 2" xfId="3074" xr:uid="{00000000-0005-0000-0000-0000C80B0000}"/>
    <cellStyle name="Normal 4 84 5" xfId="2079" xr:uid="{00000000-0005-0000-0000-0000C90B0000}"/>
    <cellStyle name="Normal 4 84 5 2" xfId="3644" xr:uid="{00000000-0005-0000-0000-0000CA0B0000}"/>
    <cellStyle name="Normal 4 84 6" xfId="2500" xr:uid="{00000000-0005-0000-0000-0000CB0B0000}"/>
    <cellStyle name="Normal 4 85" xfId="473" xr:uid="{00000000-0005-0000-0000-0000CC0B0000}"/>
    <cellStyle name="Normal 4 85 2" xfId="1080" xr:uid="{00000000-0005-0000-0000-0000CD0B0000}"/>
    <cellStyle name="Normal 4 85 2 2" xfId="1364" xr:uid="{00000000-0005-0000-0000-0000CE0B0000}"/>
    <cellStyle name="Normal 4 85 2 2 2" xfId="1933" xr:uid="{00000000-0005-0000-0000-0000CF0B0000}"/>
    <cellStyle name="Normal 4 85 2 2 2 2" xfId="3498" xr:uid="{00000000-0005-0000-0000-0000D00B0000}"/>
    <cellStyle name="Normal 4 85 2 2 3" xfId="2929" xr:uid="{00000000-0005-0000-0000-0000D10B0000}"/>
    <cellStyle name="Normal 4 85 2 3" xfId="1649" xr:uid="{00000000-0005-0000-0000-0000D20B0000}"/>
    <cellStyle name="Normal 4 85 2 3 2" xfId="3214" xr:uid="{00000000-0005-0000-0000-0000D30B0000}"/>
    <cellStyle name="Normal 4 85 2 4" xfId="2223" xr:uid="{00000000-0005-0000-0000-0000D40B0000}"/>
    <cellStyle name="Normal 4 85 2 4 2" xfId="3788" xr:uid="{00000000-0005-0000-0000-0000D50B0000}"/>
    <cellStyle name="Normal 4 85 2 5" xfId="2645" xr:uid="{00000000-0005-0000-0000-0000D60B0000}"/>
    <cellStyle name="Normal 4 85 3" xfId="1225" xr:uid="{00000000-0005-0000-0000-0000D70B0000}"/>
    <cellStyle name="Normal 4 85 3 2" xfId="1794" xr:uid="{00000000-0005-0000-0000-0000D80B0000}"/>
    <cellStyle name="Normal 4 85 3 2 2" xfId="3359" xr:uid="{00000000-0005-0000-0000-0000D90B0000}"/>
    <cellStyle name="Normal 4 85 3 3" xfId="2358" xr:uid="{00000000-0005-0000-0000-0000DA0B0000}"/>
    <cellStyle name="Normal 4 85 3 3 2" xfId="3923" xr:uid="{00000000-0005-0000-0000-0000DB0B0000}"/>
    <cellStyle name="Normal 4 85 3 4" xfId="2790" xr:uid="{00000000-0005-0000-0000-0000DC0B0000}"/>
    <cellStyle name="Normal 4 85 4" xfId="1510" xr:uid="{00000000-0005-0000-0000-0000DD0B0000}"/>
    <cellStyle name="Normal 4 85 4 2" xfId="3075" xr:uid="{00000000-0005-0000-0000-0000DE0B0000}"/>
    <cellStyle name="Normal 4 85 5" xfId="2080" xr:uid="{00000000-0005-0000-0000-0000DF0B0000}"/>
    <cellStyle name="Normal 4 85 5 2" xfId="3645" xr:uid="{00000000-0005-0000-0000-0000E00B0000}"/>
    <cellStyle name="Normal 4 85 6" xfId="2501" xr:uid="{00000000-0005-0000-0000-0000E10B0000}"/>
    <cellStyle name="Normal 4 86" xfId="474" xr:uid="{00000000-0005-0000-0000-0000E20B0000}"/>
    <cellStyle name="Normal 4 86 2" xfId="1081" xr:uid="{00000000-0005-0000-0000-0000E30B0000}"/>
    <cellStyle name="Normal 4 86 2 2" xfId="1365" xr:uid="{00000000-0005-0000-0000-0000E40B0000}"/>
    <cellStyle name="Normal 4 86 2 2 2" xfId="1934" xr:uid="{00000000-0005-0000-0000-0000E50B0000}"/>
    <cellStyle name="Normal 4 86 2 2 2 2" xfId="3499" xr:uid="{00000000-0005-0000-0000-0000E60B0000}"/>
    <cellStyle name="Normal 4 86 2 2 3" xfId="2930" xr:uid="{00000000-0005-0000-0000-0000E70B0000}"/>
    <cellStyle name="Normal 4 86 2 3" xfId="1650" xr:uid="{00000000-0005-0000-0000-0000E80B0000}"/>
    <cellStyle name="Normal 4 86 2 3 2" xfId="3215" xr:uid="{00000000-0005-0000-0000-0000E90B0000}"/>
    <cellStyle name="Normal 4 86 2 4" xfId="2224" xr:uid="{00000000-0005-0000-0000-0000EA0B0000}"/>
    <cellStyle name="Normal 4 86 2 4 2" xfId="3789" xr:uid="{00000000-0005-0000-0000-0000EB0B0000}"/>
    <cellStyle name="Normal 4 86 2 5" xfId="2646" xr:uid="{00000000-0005-0000-0000-0000EC0B0000}"/>
    <cellStyle name="Normal 4 86 3" xfId="1226" xr:uid="{00000000-0005-0000-0000-0000ED0B0000}"/>
    <cellStyle name="Normal 4 86 3 2" xfId="1795" xr:uid="{00000000-0005-0000-0000-0000EE0B0000}"/>
    <cellStyle name="Normal 4 86 3 2 2" xfId="3360" xr:uid="{00000000-0005-0000-0000-0000EF0B0000}"/>
    <cellStyle name="Normal 4 86 3 3" xfId="2359" xr:uid="{00000000-0005-0000-0000-0000F00B0000}"/>
    <cellStyle name="Normal 4 86 3 3 2" xfId="3924" xr:uid="{00000000-0005-0000-0000-0000F10B0000}"/>
    <cellStyle name="Normal 4 86 3 4" xfId="2791" xr:uid="{00000000-0005-0000-0000-0000F20B0000}"/>
    <cellStyle name="Normal 4 86 4" xfId="1511" xr:uid="{00000000-0005-0000-0000-0000F30B0000}"/>
    <cellStyle name="Normal 4 86 4 2" xfId="3076" xr:uid="{00000000-0005-0000-0000-0000F40B0000}"/>
    <cellStyle name="Normal 4 86 5" xfId="2081" xr:uid="{00000000-0005-0000-0000-0000F50B0000}"/>
    <cellStyle name="Normal 4 86 5 2" xfId="3646" xr:uid="{00000000-0005-0000-0000-0000F60B0000}"/>
    <cellStyle name="Normal 4 86 6" xfId="2502" xr:uid="{00000000-0005-0000-0000-0000F70B0000}"/>
    <cellStyle name="Normal 4 87" xfId="475" xr:uid="{00000000-0005-0000-0000-0000F80B0000}"/>
    <cellStyle name="Normal 4 87 2" xfId="1082" xr:uid="{00000000-0005-0000-0000-0000F90B0000}"/>
    <cellStyle name="Normal 4 87 2 2" xfId="1366" xr:uid="{00000000-0005-0000-0000-0000FA0B0000}"/>
    <cellStyle name="Normal 4 87 2 2 2" xfId="1935" xr:uid="{00000000-0005-0000-0000-0000FB0B0000}"/>
    <cellStyle name="Normal 4 87 2 2 2 2" xfId="3500" xr:uid="{00000000-0005-0000-0000-0000FC0B0000}"/>
    <cellStyle name="Normal 4 87 2 2 3" xfId="2931" xr:uid="{00000000-0005-0000-0000-0000FD0B0000}"/>
    <cellStyle name="Normal 4 87 2 3" xfId="1651" xr:uid="{00000000-0005-0000-0000-0000FE0B0000}"/>
    <cellStyle name="Normal 4 87 2 3 2" xfId="3216" xr:uid="{00000000-0005-0000-0000-0000FF0B0000}"/>
    <cellStyle name="Normal 4 87 2 4" xfId="2225" xr:uid="{00000000-0005-0000-0000-0000000C0000}"/>
    <cellStyle name="Normal 4 87 2 4 2" xfId="3790" xr:uid="{00000000-0005-0000-0000-0000010C0000}"/>
    <cellStyle name="Normal 4 87 2 5" xfId="2647" xr:uid="{00000000-0005-0000-0000-0000020C0000}"/>
    <cellStyle name="Normal 4 87 3" xfId="1227" xr:uid="{00000000-0005-0000-0000-0000030C0000}"/>
    <cellStyle name="Normal 4 87 3 2" xfId="1796" xr:uid="{00000000-0005-0000-0000-0000040C0000}"/>
    <cellStyle name="Normal 4 87 3 2 2" xfId="3361" xr:uid="{00000000-0005-0000-0000-0000050C0000}"/>
    <cellStyle name="Normal 4 87 3 3" xfId="2360" xr:uid="{00000000-0005-0000-0000-0000060C0000}"/>
    <cellStyle name="Normal 4 87 3 3 2" xfId="3925" xr:uid="{00000000-0005-0000-0000-0000070C0000}"/>
    <cellStyle name="Normal 4 87 3 4" xfId="2792" xr:uid="{00000000-0005-0000-0000-0000080C0000}"/>
    <cellStyle name="Normal 4 87 4" xfId="1512" xr:uid="{00000000-0005-0000-0000-0000090C0000}"/>
    <cellStyle name="Normal 4 87 4 2" xfId="3077" xr:uid="{00000000-0005-0000-0000-00000A0C0000}"/>
    <cellStyle name="Normal 4 87 5" xfId="2082" xr:uid="{00000000-0005-0000-0000-00000B0C0000}"/>
    <cellStyle name="Normal 4 87 5 2" xfId="3647" xr:uid="{00000000-0005-0000-0000-00000C0C0000}"/>
    <cellStyle name="Normal 4 87 6" xfId="2503" xr:uid="{00000000-0005-0000-0000-00000D0C0000}"/>
    <cellStyle name="Normal 4 88" xfId="476" xr:uid="{00000000-0005-0000-0000-00000E0C0000}"/>
    <cellStyle name="Normal 4 88 2" xfId="1083" xr:uid="{00000000-0005-0000-0000-00000F0C0000}"/>
    <cellStyle name="Normal 4 88 2 2" xfId="1367" xr:uid="{00000000-0005-0000-0000-0000100C0000}"/>
    <cellStyle name="Normal 4 88 2 2 2" xfId="1936" xr:uid="{00000000-0005-0000-0000-0000110C0000}"/>
    <cellStyle name="Normal 4 88 2 2 2 2" xfId="3501" xr:uid="{00000000-0005-0000-0000-0000120C0000}"/>
    <cellStyle name="Normal 4 88 2 2 3" xfId="2932" xr:uid="{00000000-0005-0000-0000-0000130C0000}"/>
    <cellStyle name="Normal 4 88 2 3" xfId="1652" xr:uid="{00000000-0005-0000-0000-0000140C0000}"/>
    <cellStyle name="Normal 4 88 2 3 2" xfId="3217" xr:uid="{00000000-0005-0000-0000-0000150C0000}"/>
    <cellStyle name="Normal 4 88 2 4" xfId="2226" xr:uid="{00000000-0005-0000-0000-0000160C0000}"/>
    <cellStyle name="Normal 4 88 2 4 2" xfId="3791" xr:uid="{00000000-0005-0000-0000-0000170C0000}"/>
    <cellStyle name="Normal 4 88 2 5" xfId="2648" xr:uid="{00000000-0005-0000-0000-0000180C0000}"/>
    <cellStyle name="Normal 4 88 3" xfId="1228" xr:uid="{00000000-0005-0000-0000-0000190C0000}"/>
    <cellStyle name="Normal 4 88 3 2" xfId="1797" xr:uid="{00000000-0005-0000-0000-00001A0C0000}"/>
    <cellStyle name="Normal 4 88 3 2 2" xfId="3362" xr:uid="{00000000-0005-0000-0000-00001B0C0000}"/>
    <cellStyle name="Normal 4 88 3 3" xfId="2361" xr:uid="{00000000-0005-0000-0000-00001C0C0000}"/>
    <cellStyle name="Normal 4 88 3 3 2" xfId="3926" xr:uid="{00000000-0005-0000-0000-00001D0C0000}"/>
    <cellStyle name="Normal 4 88 3 4" xfId="2793" xr:uid="{00000000-0005-0000-0000-00001E0C0000}"/>
    <cellStyle name="Normal 4 88 4" xfId="1513" xr:uid="{00000000-0005-0000-0000-00001F0C0000}"/>
    <cellStyle name="Normal 4 88 4 2" xfId="3078" xr:uid="{00000000-0005-0000-0000-0000200C0000}"/>
    <cellStyle name="Normal 4 88 5" xfId="2083" xr:uid="{00000000-0005-0000-0000-0000210C0000}"/>
    <cellStyle name="Normal 4 88 5 2" xfId="3648" xr:uid="{00000000-0005-0000-0000-0000220C0000}"/>
    <cellStyle name="Normal 4 88 6" xfId="2504" xr:uid="{00000000-0005-0000-0000-0000230C0000}"/>
    <cellStyle name="Normal 4 89" xfId="477" xr:uid="{00000000-0005-0000-0000-0000240C0000}"/>
    <cellStyle name="Normal 4 89 2" xfId="1084" xr:uid="{00000000-0005-0000-0000-0000250C0000}"/>
    <cellStyle name="Normal 4 89 2 2" xfId="1368" xr:uid="{00000000-0005-0000-0000-0000260C0000}"/>
    <cellStyle name="Normal 4 89 2 2 2" xfId="1937" xr:uid="{00000000-0005-0000-0000-0000270C0000}"/>
    <cellStyle name="Normal 4 89 2 2 2 2" xfId="3502" xr:uid="{00000000-0005-0000-0000-0000280C0000}"/>
    <cellStyle name="Normal 4 89 2 2 3" xfId="2933" xr:uid="{00000000-0005-0000-0000-0000290C0000}"/>
    <cellStyle name="Normal 4 89 2 3" xfId="1653" xr:uid="{00000000-0005-0000-0000-00002A0C0000}"/>
    <cellStyle name="Normal 4 89 2 3 2" xfId="3218" xr:uid="{00000000-0005-0000-0000-00002B0C0000}"/>
    <cellStyle name="Normal 4 89 2 4" xfId="2227" xr:uid="{00000000-0005-0000-0000-00002C0C0000}"/>
    <cellStyle name="Normal 4 89 2 4 2" xfId="3792" xr:uid="{00000000-0005-0000-0000-00002D0C0000}"/>
    <cellStyle name="Normal 4 89 2 5" xfId="2649" xr:uid="{00000000-0005-0000-0000-00002E0C0000}"/>
    <cellStyle name="Normal 4 89 3" xfId="1229" xr:uid="{00000000-0005-0000-0000-00002F0C0000}"/>
    <cellStyle name="Normal 4 89 3 2" xfId="1798" xr:uid="{00000000-0005-0000-0000-0000300C0000}"/>
    <cellStyle name="Normal 4 89 3 2 2" xfId="3363" xr:uid="{00000000-0005-0000-0000-0000310C0000}"/>
    <cellStyle name="Normal 4 89 3 3" xfId="2362" xr:uid="{00000000-0005-0000-0000-0000320C0000}"/>
    <cellStyle name="Normal 4 89 3 3 2" xfId="3927" xr:uid="{00000000-0005-0000-0000-0000330C0000}"/>
    <cellStyle name="Normal 4 89 3 4" xfId="2794" xr:uid="{00000000-0005-0000-0000-0000340C0000}"/>
    <cellStyle name="Normal 4 89 4" xfId="1514" xr:uid="{00000000-0005-0000-0000-0000350C0000}"/>
    <cellStyle name="Normal 4 89 4 2" xfId="3079" xr:uid="{00000000-0005-0000-0000-0000360C0000}"/>
    <cellStyle name="Normal 4 89 5" xfId="2084" xr:uid="{00000000-0005-0000-0000-0000370C0000}"/>
    <cellStyle name="Normal 4 89 5 2" xfId="3649" xr:uid="{00000000-0005-0000-0000-0000380C0000}"/>
    <cellStyle name="Normal 4 89 6" xfId="2505" xr:uid="{00000000-0005-0000-0000-0000390C0000}"/>
    <cellStyle name="Normal 4 9" xfId="478" xr:uid="{00000000-0005-0000-0000-00003A0C0000}"/>
    <cellStyle name="Normal 4 9 2" xfId="1085" xr:uid="{00000000-0005-0000-0000-00003B0C0000}"/>
    <cellStyle name="Normal 4 9 2 2" xfId="1369" xr:uid="{00000000-0005-0000-0000-00003C0C0000}"/>
    <cellStyle name="Normal 4 9 2 2 2" xfId="1938" xr:uid="{00000000-0005-0000-0000-00003D0C0000}"/>
    <cellStyle name="Normal 4 9 2 2 2 2" xfId="3503" xr:uid="{00000000-0005-0000-0000-00003E0C0000}"/>
    <cellStyle name="Normal 4 9 2 2 3" xfId="2934" xr:uid="{00000000-0005-0000-0000-00003F0C0000}"/>
    <cellStyle name="Normal 4 9 2 3" xfId="1654" xr:uid="{00000000-0005-0000-0000-0000400C0000}"/>
    <cellStyle name="Normal 4 9 2 3 2" xfId="3219" xr:uid="{00000000-0005-0000-0000-0000410C0000}"/>
    <cellStyle name="Normal 4 9 2 4" xfId="2228" xr:uid="{00000000-0005-0000-0000-0000420C0000}"/>
    <cellStyle name="Normal 4 9 2 4 2" xfId="3793" xr:uid="{00000000-0005-0000-0000-0000430C0000}"/>
    <cellStyle name="Normal 4 9 2 5" xfId="2650" xr:uid="{00000000-0005-0000-0000-0000440C0000}"/>
    <cellStyle name="Normal 4 9 3" xfId="1230" xr:uid="{00000000-0005-0000-0000-0000450C0000}"/>
    <cellStyle name="Normal 4 9 3 2" xfId="1799" xr:uid="{00000000-0005-0000-0000-0000460C0000}"/>
    <cellStyle name="Normal 4 9 3 2 2" xfId="3364" xr:uid="{00000000-0005-0000-0000-0000470C0000}"/>
    <cellStyle name="Normal 4 9 3 3" xfId="2363" xr:uid="{00000000-0005-0000-0000-0000480C0000}"/>
    <cellStyle name="Normal 4 9 3 3 2" xfId="3928" xr:uid="{00000000-0005-0000-0000-0000490C0000}"/>
    <cellStyle name="Normal 4 9 3 4" xfId="2795" xr:uid="{00000000-0005-0000-0000-00004A0C0000}"/>
    <cellStyle name="Normal 4 9 4" xfId="1515" xr:uid="{00000000-0005-0000-0000-00004B0C0000}"/>
    <cellStyle name="Normal 4 9 4 2" xfId="3080" xr:uid="{00000000-0005-0000-0000-00004C0C0000}"/>
    <cellStyle name="Normal 4 9 5" xfId="2085" xr:uid="{00000000-0005-0000-0000-00004D0C0000}"/>
    <cellStyle name="Normal 4 9 5 2" xfId="3650" xr:uid="{00000000-0005-0000-0000-00004E0C0000}"/>
    <cellStyle name="Normal 4 9 6" xfId="2506" xr:uid="{00000000-0005-0000-0000-00004F0C0000}"/>
    <cellStyle name="Normal 4 90" xfId="479" xr:uid="{00000000-0005-0000-0000-0000500C0000}"/>
    <cellStyle name="Normal 4 90 2" xfId="1086" xr:uid="{00000000-0005-0000-0000-0000510C0000}"/>
    <cellStyle name="Normal 4 90 2 2" xfId="1370" xr:uid="{00000000-0005-0000-0000-0000520C0000}"/>
    <cellStyle name="Normal 4 90 2 2 2" xfId="1939" xr:uid="{00000000-0005-0000-0000-0000530C0000}"/>
    <cellStyle name="Normal 4 90 2 2 2 2" xfId="3504" xr:uid="{00000000-0005-0000-0000-0000540C0000}"/>
    <cellStyle name="Normal 4 90 2 2 3" xfId="2935" xr:uid="{00000000-0005-0000-0000-0000550C0000}"/>
    <cellStyle name="Normal 4 90 2 3" xfId="1655" xr:uid="{00000000-0005-0000-0000-0000560C0000}"/>
    <cellStyle name="Normal 4 90 2 3 2" xfId="3220" xr:uid="{00000000-0005-0000-0000-0000570C0000}"/>
    <cellStyle name="Normal 4 90 2 4" xfId="2229" xr:uid="{00000000-0005-0000-0000-0000580C0000}"/>
    <cellStyle name="Normal 4 90 2 4 2" xfId="3794" xr:uid="{00000000-0005-0000-0000-0000590C0000}"/>
    <cellStyle name="Normal 4 90 2 5" xfId="2651" xr:uid="{00000000-0005-0000-0000-00005A0C0000}"/>
    <cellStyle name="Normal 4 90 3" xfId="1231" xr:uid="{00000000-0005-0000-0000-00005B0C0000}"/>
    <cellStyle name="Normal 4 90 3 2" xfId="1800" xr:uid="{00000000-0005-0000-0000-00005C0C0000}"/>
    <cellStyle name="Normal 4 90 3 2 2" xfId="3365" xr:uid="{00000000-0005-0000-0000-00005D0C0000}"/>
    <cellStyle name="Normal 4 90 3 3" xfId="2364" xr:uid="{00000000-0005-0000-0000-00005E0C0000}"/>
    <cellStyle name="Normal 4 90 3 3 2" xfId="3929" xr:uid="{00000000-0005-0000-0000-00005F0C0000}"/>
    <cellStyle name="Normal 4 90 3 4" xfId="2796" xr:uid="{00000000-0005-0000-0000-0000600C0000}"/>
    <cellStyle name="Normal 4 90 4" xfId="1516" xr:uid="{00000000-0005-0000-0000-0000610C0000}"/>
    <cellStyle name="Normal 4 90 4 2" xfId="3081" xr:uid="{00000000-0005-0000-0000-0000620C0000}"/>
    <cellStyle name="Normal 4 90 5" xfId="2086" xr:uid="{00000000-0005-0000-0000-0000630C0000}"/>
    <cellStyle name="Normal 4 90 5 2" xfId="3651" xr:uid="{00000000-0005-0000-0000-0000640C0000}"/>
    <cellStyle name="Normal 4 90 6" xfId="2507" xr:uid="{00000000-0005-0000-0000-0000650C0000}"/>
    <cellStyle name="Normal 4 91" xfId="480" xr:uid="{00000000-0005-0000-0000-0000660C0000}"/>
    <cellStyle name="Normal 4 91 2" xfId="1087" xr:uid="{00000000-0005-0000-0000-0000670C0000}"/>
    <cellStyle name="Normal 4 91 2 2" xfId="1371" xr:uid="{00000000-0005-0000-0000-0000680C0000}"/>
    <cellStyle name="Normal 4 91 2 2 2" xfId="1940" xr:uid="{00000000-0005-0000-0000-0000690C0000}"/>
    <cellStyle name="Normal 4 91 2 2 2 2" xfId="3505" xr:uid="{00000000-0005-0000-0000-00006A0C0000}"/>
    <cellStyle name="Normal 4 91 2 2 3" xfId="2936" xr:uid="{00000000-0005-0000-0000-00006B0C0000}"/>
    <cellStyle name="Normal 4 91 2 3" xfId="1656" xr:uid="{00000000-0005-0000-0000-00006C0C0000}"/>
    <cellStyle name="Normal 4 91 2 3 2" xfId="3221" xr:uid="{00000000-0005-0000-0000-00006D0C0000}"/>
    <cellStyle name="Normal 4 91 2 4" xfId="2230" xr:uid="{00000000-0005-0000-0000-00006E0C0000}"/>
    <cellStyle name="Normal 4 91 2 4 2" xfId="3795" xr:uid="{00000000-0005-0000-0000-00006F0C0000}"/>
    <cellStyle name="Normal 4 91 2 5" xfId="2652" xr:uid="{00000000-0005-0000-0000-0000700C0000}"/>
    <cellStyle name="Normal 4 91 3" xfId="1232" xr:uid="{00000000-0005-0000-0000-0000710C0000}"/>
    <cellStyle name="Normal 4 91 3 2" xfId="1801" xr:uid="{00000000-0005-0000-0000-0000720C0000}"/>
    <cellStyle name="Normal 4 91 3 2 2" xfId="3366" xr:uid="{00000000-0005-0000-0000-0000730C0000}"/>
    <cellStyle name="Normal 4 91 3 3" xfId="2365" xr:uid="{00000000-0005-0000-0000-0000740C0000}"/>
    <cellStyle name="Normal 4 91 3 3 2" xfId="3930" xr:uid="{00000000-0005-0000-0000-0000750C0000}"/>
    <cellStyle name="Normal 4 91 3 4" xfId="2797" xr:uid="{00000000-0005-0000-0000-0000760C0000}"/>
    <cellStyle name="Normal 4 91 4" xfId="1517" xr:uid="{00000000-0005-0000-0000-0000770C0000}"/>
    <cellStyle name="Normal 4 91 4 2" xfId="3082" xr:uid="{00000000-0005-0000-0000-0000780C0000}"/>
    <cellStyle name="Normal 4 91 5" xfId="2087" xr:uid="{00000000-0005-0000-0000-0000790C0000}"/>
    <cellStyle name="Normal 4 91 5 2" xfId="3652" xr:uid="{00000000-0005-0000-0000-00007A0C0000}"/>
    <cellStyle name="Normal 4 91 6" xfId="2508" xr:uid="{00000000-0005-0000-0000-00007B0C0000}"/>
    <cellStyle name="Normal 4 92" xfId="481" xr:uid="{00000000-0005-0000-0000-00007C0C0000}"/>
    <cellStyle name="Normal 4 92 2" xfId="1088" xr:uid="{00000000-0005-0000-0000-00007D0C0000}"/>
    <cellStyle name="Normal 4 92 2 2" xfId="1372" xr:uid="{00000000-0005-0000-0000-00007E0C0000}"/>
    <cellStyle name="Normal 4 92 2 2 2" xfId="1941" xr:uid="{00000000-0005-0000-0000-00007F0C0000}"/>
    <cellStyle name="Normal 4 92 2 2 2 2" xfId="3506" xr:uid="{00000000-0005-0000-0000-0000800C0000}"/>
    <cellStyle name="Normal 4 92 2 2 3" xfId="2937" xr:uid="{00000000-0005-0000-0000-0000810C0000}"/>
    <cellStyle name="Normal 4 92 2 3" xfId="1657" xr:uid="{00000000-0005-0000-0000-0000820C0000}"/>
    <cellStyle name="Normal 4 92 2 3 2" xfId="3222" xr:uid="{00000000-0005-0000-0000-0000830C0000}"/>
    <cellStyle name="Normal 4 92 2 4" xfId="2231" xr:uid="{00000000-0005-0000-0000-0000840C0000}"/>
    <cellStyle name="Normal 4 92 2 4 2" xfId="3796" xr:uid="{00000000-0005-0000-0000-0000850C0000}"/>
    <cellStyle name="Normal 4 92 2 5" xfId="2653" xr:uid="{00000000-0005-0000-0000-0000860C0000}"/>
    <cellStyle name="Normal 4 92 3" xfId="1233" xr:uid="{00000000-0005-0000-0000-0000870C0000}"/>
    <cellStyle name="Normal 4 92 3 2" xfId="1802" xr:uid="{00000000-0005-0000-0000-0000880C0000}"/>
    <cellStyle name="Normal 4 92 3 2 2" xfId="3367" xr:uid="{00000000-0005-0000-0000-0000890C0000}"/>
    <cellStyle name="Normal 4 92 3 3" xfId="2366" xr:uid="{00000000-0005-0000-0000-00008A0C0000}"/>
    <cellStyle name="Normal 4 92 3 3 2" xfId="3931" xr:uid="{00000000-0005-0000-0000-00008B0C0000}"/>
    <cellStyle name="Normal 4 92 3 4" xfId="2798" xr:uid="{00000000-0005-0000-0000-00008C0C0000}"/>
    <cellStyle name="Normal 4 92 4" xfId="1518" xr:uid="{00000000-0005-0000-0000-00008D0C0000}"/>
    <cellStyle name="Normal 4 92 4 2" xfId="3083" xr:uid="{00000000-0005-0000-0000-00008E0C0000}"/>
    <cellStyle name="Normal 4 92 5" xfId="2088" xr:uid="{00000000-0005-0000-0000-00008F0C0000}"/>
    <cellStyle name="Normal 4 92 5 2" xfId="3653" xr:uid="{00000000-0005-0000-0000-0000900C0000}"/>
    <cellStyle name="Normal 4 92 6" xfId="2509" xr:uid="{00000000-0005-0000-0000-0000910C0000}"/>
    <cellStyle name="Normal 4 93" xfId="482" xr:uid="{00000000-0005-0000-0000-0000920C0000}"/>
    <cellStyle name="Normal 4 93 2" xfId="1089" xr:uid="{00000000-0005-0000-0000-0000930C0000}"/>
    <cellStyle name="Normal 4 93 2 2" xfId="1373" xr:uid="{00000000-0005-0000-0000-0000940C0000}"/>
    <cellStyle name="Normal 4 93 2 2 2" xfId="1942" xr:uid="{00000000-0005-0000-0000-0000950C0000}"/>
    <cellStyle name="Normal 4 93 2 2 2 2" xfId="3507" xr:uid="{00000000-0005-0000-0000-0000960C0000}"/>
    <cellStyle name="Normal 4 93 2 2 3" xfId="2938" xr:uid="{00000000-0005-0000-0000-0000970C0000}"/>
    <cellStyle name="Normal 4 93 2 3" xfId="1658" xr:uid="{00000000-0005-0000-0000-0000980C0000}"/>
    <cellStyle name="Normal 4 93 2 3 2" xfId="3223" xr:uid="{00000000-0005-0000-0000-0000990C0000}"/>
    <cellStyle name="Normal 4 93 2 4" xfId="2232" xr:uid="{00000000-0005-0000-0000-00009A0C0000}"/>
    <cellStyle name="Normal 4 93 2 4 2" xfId="3797" xr:uid="{00000000-0005-0000-0000-00009B0C0000}"/>
    <cellStyle name="Normal 4 93 2 5" xfId="2654" xr:uid="{00000000-0005-0000-0000-00009C0C0000}"/>
    <cellStyle name="Normal 4 93 3" xfId="1234" xr:uid="{00000000-0005-0000-0000-00009D0C0000}"/>
    <cellStyle name="Normal 4 93 3 2" xfId="1803" xr:uid="{00000000-0005-0000-0000-00009E0C0000}"/>
    <cellStyle name="Normal 4 93 3 2 2" xfId="3368" xr:uid="{00000000-0005-0000-0000-00009F0C0000}"/>
    <cellStyle name="Normal 4 93 3 3" xfId="2367" xr:uid="{00000000-0005-0000-0000-0000A00C0000}"/>
    <cellStyle name="Normal 4 93 3 3 2" xfId="3932" xr:uid="{00000000-0005-0000-0000-0000A10C0000}"/>
    <cellStyle name="Normal 4 93 3 4" xfId="2799" xr:uid="{00000000-0005-0000-0000-0000A20C0000}"/>
    <cellStyle name="Normal 4 93 4" xfId="1519" xr:uid="{00000000-0005-0000-0000-0000A30C0000}"/>
    <cellStyle name="Normal 4 93 4 2" xfId="3084" xr:uid="{00000000-0005-0000-0000-0000A40C0000}"/>
    <cellStyle name="Normal 4 93 5" xfId="2089" xr:uid="{00000000-0005-0000-0000-0000A50C0000}"/>
    <cellStyle name="Normal 4 93 5 2" xfId="3654" xr:uid="{00000000-0005-0000-0000-0000A60C0000}"/>
    <cellStyle name="Normal 4 93 6" xfId="2510" xr:uid="{00000000-0005-0000-0000-0000A70C0000}"/>
    <cellStyle name="Normal 4 94" xfId="483" xr:uid="{00000000-0005-0000-0000-0000A80C0000}"/>
    <cellStyle name="Normal 4 94 2" xfId="1090" xr:uid="{00000000-0005-0000-0000-0000A90C0000}"/>
    <cellStyle name="Normal 4 94 2 2" xfId="1374" xr:uid="{00000000-0005-0000-0000-0000AA0C0000}"/>
    <cellStyle name="Normal 4 94 2 2 2" xfId="1943" xr:uid="{00000000-0005-0000-0000-0000AB0C0000}"/>
    <cellStyle name="Normal 4 94 2 2 2 2" xfId="3508" xr:uid="{00000000-0005-0000-0000-0000AC0C0000}"/>
    <cellStyle name="Normal 4 94 2 2 3" xfId="2939" xr:uid="{00000000-0005-0000-0000-0000AD0C0000}"/>
    <cellStyle name="Normal 4 94 2 3" xfId="1659" xr:uid="{00000000-0005-0000-0000-0000AE0C0000}"/>
    <cellStyle name="Normal 4 94 2 3 2" xfId="3224" xr:uid="{00000000-0005-0000-0000-0000AF0C0000}"/>
    <cellStyle name="Normal 4 94 2 4" xfId="2233" xr:uid="{00000000-0005-0000-0000-0000B00C0000}"/>
    <cellStyle name="Normal 4 94 2 4 2" xfId="3798" xr:uid="{00000000-0005-0000-0000-0000B10C0000}"/>
    <cellStyle name="Normal 4 94 2 5" xfId="2655" xr:uid="{00000000-0005-0000-0000-0000B20C0000}"/>
    <cellStyle name="Normal 4 94 3" xfId="1235" xr:uid="{00000000-0005-0000-0000-0000B30C0000}"/>
    <cellStyle name="Normal 4 94 3 2" xfId="1804" xr:uid="{00000000-0005-0000-0000-0000B40C0000}"/>
    <cellStyle name="Normal 4 94 3 2 2" xfId="3369" xr:uid="{00000000-0005-0000-0000-0000B50C0000}"/>
    <cellStyle name="Normal 4 94 3 3" xfId="2368" xr:uid="{00000000-0005-0000-0000-0000B60C0000}"/>
    <cellStyle name="Normal 4 94 3 3 2" xfId="3933" xr:uid="{00000000-0005-0000-0000-0000B70C0000}"/>
    <cellStyle name="Normal 4 94 3 4" xfId="2800" xr:uid="{00000000-0005-0000-0000-0000B80C0000}"/>
    <cellStyle name="Normal 4 94 4" xfId="1520" xr:uid="{00000000-0005-0000-0000-0000B90C0000}"/>
    <cellStyle name="Normal 4 94 4 2" xfId="3085" xr:uid="{00000000-0005-0000-0000-0000BA0C0000}"/>
    <cellStyle name="Normal 4 94 5" xfId="2090" xr:uid="{00000000-0005-0000-0000-0000BB0C0000}"/>
    <cellStyle name="Normal 4 94 5 2" xfId="3655" xr:uid="{00000000-0005-0000-0000-0000BC0C0000}"/>
    <cellStyle name="Normal 4 94 6" xfId="2511" xr:uid="{00000000-0005-0000-0000-0000BD0C0000}"/>
    <cellStyle name="Normal 4 95" xfId="484" xr:uid="{00000000-0005-0000-0000-0000BE0C0000}"/>
    <cellStyle name="Normal 4 95 2" xfId="1091" xr:uid="{00000000-0005-0000-0000-0000BF0C0000}"/>
    <cellStyle name="Normal 4 95 2 2" xfId="1375" xr:uid="{00000000-0005-0000-0000-0000C00C0000}"/>
    <cellStyle name="Normal 4 95 2 2 2" xfId="1944" xr:uid="{00000000-0005-0000-0000-0000C10C0000}"/>
    <cellStyle name="Normal 4 95 2 2 2 2" xfId="3509" xr:uid="{00000000-0005-0000-0000-0000C20C0000}"/>
    <cellStyle name="Normal 4 95 2 2 3" xfId="2940" xr:uid="{00000000-0005-0000-0000-0000C30C0000}"/>
    <cellStyle name="Normal 4 95 2 3" xfId="1660" xr:uid="{00000000-0005-0000-0000-0000C40C0000}"/>
    <cellStyle name="Normal 4 95 2 3 2" xfId="3225" xr:uid="{00000000-0005-0000-0000-0000C50C0000}"/>
    <cellStyle name="Normal 4 95 2 4" xfId="2234" xr:uid="{00000000-0005-0000-0000-0000C60C0000}"/>
    <cellStyle name="Normal 4 95 2 4 2" xfId="3799" xr:uid="{00000000-0005-0000-0000-0000C70C0000}"/>
    <cellStyle name="Normal 4 95 2 5" xfId="2656" xr:uid="{00000000-0005-0000-0000-0000C80C0000}"/>
    <cellStyle name="Normal 4 95 3" xfId="1236" xr:uid="{00000000-0005-0000-0000-0000C90C0000}"/>
    <cellStyle name="Normal 4 95 3 2" xfId="1805" xr:uid="{00000000-0005-0000-0000-0000CA0C0000}"/>
    <cellStyle name="Normal 4 95 3 2 2" xfId="3370" xr:uid="{00000000-0005-0000-0000-0000CB0C0000}"/>
    <cellStyle name="Normal 4 95 3 3" xfId="2369" xr:uid="{00000000-0005-0000-0000-0000CC0C0000}"/>
    <cellStyle name="Normal 4 95 3 3 2" xfId="3934" xr:uid="{00000000-0005-0000-0000-0000CD0C0000}"/>
    <cellStyle name="Normal 4 95 3 4" xfId="2801" xr:uid="{00000000-0005-0000-0000-0000CE0C0000}"/>
    <cellStyle name="Normal 4 95 4" xfId="1521" xr:uid="{00000000-0005-0000-0000-0000CF0C0000}"/>
    <cellStyle name="Normal 4 95 4 2" xfId="3086" xr:uid="{00000000-0005-0000-0000-0000D00C0000}"/>
    <cellStyle name="Normal 4 95 5" xfId="2091" xr:uid="{00000000-0005-0000-0000-0000D10C0000}"/>
    <cellStyle name="Normal 4 95 5 2" xfId="3656" xr:uid="{00000000-0005-0000-0000-0000D20C0000}"/>
    <cellStyle name="Normal 4 95 6" xfId="2512" xr:uid="{00000000-0005-0000-0000-0000D30C0000}"/>
    <cellStyle name="Normal 4 96" xfId="485" xr:uid="{00000000-0005-0000-0000-0000D40C0000}"/>
    <cellStyle name="Normal 4 96 2" xfId="1092" xr:uid="{00000000-0005-0000-0000-0000D50C0000}"/>
    <cellStyle name="Normal 4 96 2 2" xfId="1376" xr:uid="{00000000-0005-0000-0000-0000D60C0000}"/>
    <cellStyle name="Normal 4 96 2 2 2" xfId="1945" xr:uid="{00000000-0005-0000-0000-0000D70C0000}"/>
    <cellStyle name="Normal 4 96 2 2 2 2" xfId="3510" xr:uid="{00000000-0005-0000-0000-0000D80C0000}"/>
    <cellStyle name="Normal 4 96 2 2 3" xfId="2941" xr:uid="{00000000-0005-0000-0000-0000D90C0000}"/>
    <cellStyle name="Normal 4 96 2 3" xfId="1661" xr:uid="{00000000-0005-0000-0000-0000DA0C0000}"/>
    <cellStyle name="Normal 4 96 2 3 2" xfId="3226" xr:uid="{00000000-0005-0000-0000-0000DB0C0000}"/>
    <cellStyle name="Normal 4 96 2 4" xfId="2235" xr:uid="{00000000-0005-0000-0000-0000DC0C0000}"/>
    <cellStyle name="Normal 4 96 2 4 2" xfId="3800" xr:uid="{00000000-0005-0000-0000-0000DD0C0000}"/>
    <cellStyle name="Normal 4 96 2 5" xfId="2657" xr:uid="{00000000-0005-0000-0000-0000DE0C0000}"/>
    <cellStyle name="Normal 4 96 3" xfId="1237" xr:uid="{00000000-0005-0000-0000-0000DF0C0000}"/>
    <cellStyle name="Normal 4 96 3 2" xfId="1806" xr:uid="{00000000-0005-0000-0000-0000E00C0000}"/>
    <cellStyle name="Normal 4 96 3 2 2" xfId="3371" xr:uid="{00000000-0005-0000-0000-0000E10C0000}"/>
    <cellStyle name="Normal 4 96 3 3" xfId="2370" xr:uid="{00000000-0005-0000-0000-0000E20C0000}"/>
    <cellStyle name="Normal 4 96 3 3 2" xfId="3935" xr:uid="{00000000-0005-0000-0000-0000E30C0000}"/>
    <cellStyle name="Normal 4 96 3 4" xfId="2802" xr:uid="{00000000-0005-0000-0000-0000E40C0000}"/>
    <cellStyle name="Normal 4 96 4" xfId="1522" xr:uid="{00000000-0005-0000-0000-0000E50C0000}"/>
    <cellStyle name="Normal 4 96 4 2" xfId="3087" xr:uid="{00000000-0005-0000-0000-0000E60C0000}"/>
    <cellStyle name="Normal 4 96 5" xfId="2092" xr:uid="{00000000-0005-0000-0000-0000E70C0000}"/>
    <cellStyle name="Normal 4 96 5 2" xfId="3657" xr:uid="{00000000-0005-0000-0000-0000E80C0000}"/>
    <cellStyle name="Normal 4 96 6" xfId="2513" xr:uid="{00000000-0005-0000-0000-0000E90C0000}"/>
    <cellStyle name="Normal 4 97" xfId="486" xr:uid="{00000000-0005-0000-0000-0000EA0C0000}"/>
    <cellStyle name="Normal 4 97 2" xfId="1093" xr:uid="{00000000-0005-0000-0000-0000EB0C0000}"/>
    <cellStyle name="Normal 4 97 2 2" xfId="1377" xr:uid="{00000000-0005-0000-0000-0000EC0C0000}"/>
    <cellStyle name="Normal 4 97 2 2 2" xfId="1946" xr:uid="{00000000-0005-0000-0000-0000ED0C0000}"/>
    <cellStyle name="Normal 4 97 2 2 2 2" xfId="3511" xr:uid="{00000000-0005-0000-0000-0000EE0C0000}"/>
    <cellStyle name="Normal 4 97 2 2 3" xfId="2942" xr:uid="{00000000-0005-0000-0000-0000EF0C0000}"/>
    <cellStyle name="Normal 4 97 2 3" xfId="1662" xr:uid="{00000000-0005-0000-0000-0000F00C0000}"/>
    <cellStyle name="Normal 4 97 2 3 2" xfId="3227" xr:uid="{00000000-0005-0000-0000-0000F10C0000}"/>
    <cellStyle name="Normal 4 97 2 4" xfId="2236" xr:uid="{00000000-0005-0000-0000-0000F20C0000}"/>
    <cellStyle name="Normal 4 97 2 4 2" xfId="3801" xr:uid="{00000000-0005-0000-0000-0000F30C0000}"/>
    <cellStyle name="Normal 4 97 2 5" xfId="2658" xr:uid="{00000000-0005-0000-0000-0000F40C0000}"/>
    <cellStyle name="Normal 4 97 3" xfId="1238" xr:uid="{00000000-0005-0000-0000-0000F50C0000}"/>
    <cellStyle name="Normal 4 97 3 2" xfId="1807" xr:uid="{00000000-0005-0000-0000-0000F60C0000}"/>
    <cellStyle name="Normal 4 97 3 2 2" xfId="3372" xr:uid="{00000000-0005-0000-0000-0000F70C0000}"/>
    <cellStyle name="Normal 4 97 3 3" xfId="2371" xr:uid="{00000000-0005-0000-0000-0000F80C0000}"/>
    <cellStyle name="Normal 4 97 3 3 2" xfId="3936" xr:uid="{00000000-0005-0000-0000-0000F90C0000}"/>
    <cellStyle name="Normal 4 97 3 4" xfId="2803" xr:uid="{00000000-0005-0000-0000-0000FA0C0000}"/>
    <cellStyle name="Normal 4 97 4" xfId="1523" xr:uid="{00000000-0005-0000-0000-0000FB0C0000}"/>
    <cellStyle name="Normal 4 97 4 2" xfId="3088" xr:uid="{00000000-0005-0000-0000-0000FC0C0000}"/>
    <cellStyle name="Normal 4 97 5" xfId="2093" xr:uid="{00000000-0005-0000-0000-0000FD0C0000}"/>
    <cellStyle name="Normal 4 97 5 2" xfId="3658" xr:uid="{00000000-0005-0000-0000-0000FE0C0000}"/>
    <cellStyle name="Normal 4 97 6" xfId="2514" xr:uid="{00000000-0005-0000-0000-0000FF0C0000}"/>
    <cellStyle name="Normal 4 98" xfId="487" xr:uid="{00000000-0005-0000-0000-0000000D0000}"/>
    <cellStyle name="Normal 4 98 2" xfId="1094" xr:uid="{00000000-0005-0000-0000-0000010D0000}"/>
    <cellStyle name="Normal 4 98 2 2" xfId="1378" xr:uid="{00000000-0005-0000-0000-0000020D0000}"/>
    <cellStyle name="Normal 4 98 2 2 2" xfId="1947" xr:uid="{00000000-0005-0000-0000-0000030D0000}"/>
    <cellStyle name="Normal 4 98 2 2 2 2" xfId="3512" xr:uid="{00000000-0005-0000-0000-0000040D0000}"/>
    <cellStyle name="Normal 4 98 2 2 3" xfId="2943" xr:uid="{00000000-0005-0000-0000-0000050D0000}"/>
    <cellStyle name="Normal 4 98 2 3" xfId="1663" xr:uid="{00000000-0005-0000-0000-0000060D0000}"/>
    <cellStyle name="Normal 4 98 2 3 2" xfId="3228" xr:uid="{00000000-0005-0000-0000-0000070D0000}"/>
    <cellStyle name="Normal 4 98 2 4" xfId="2237" xr:uid="{00000000-0005-0000-0000-0000080D0000}"/>
    <cellStyle name="Normal 4 98 2 4 2" xfId="3802" xr:uid="{00000000-0005-0000-0000-0000090D0000}"/>
    <cellStyle name="Normal 4 98 2 5" xfId="2659" xr:uid="{00000000-0005-0000-0000-00000A0D0000}"/>
    <cellStyle name="Normal 4 98 3" xfId="1239" xr:uid="{00000000-0005-0000-0000-00000B0D0000}"/>
    <cellStyle name="Normal 4 98 3 2" xfId="1808" xr:uid="{00000000-0005-0000-0000-00000C0D0000}"/>
    <cellStyle name="Normal 4 98 3 2 2" xfId="3373" xr:uid="{00000000-0005-0000-0000-00000D0D0000}"/>
    <cellStyle name="Normal 4 98 3 3" xfId="2372" xr:uid="{00000000-0005-0000-0000-00000E0D0000}"/>
    <cellStyle name="Normal 4 98 3 3 2" xfId="3937" xr:uid="{00000000-0005-0000-0000-00000F0D0000}"/>
    <cellStyle name="Normal 4 98 3 4" xfId="2804" xr:uid="{00000000-0005-0000-0000-0000100D0000}"/>
    <cellStyle name="Normal 4 98 4" xfId="1524" xr:uid="{00000000-0005-0000-0000-0000110D0000}"/>
    <cellStyle name="Normal 4 98 4 2" xfId="3089" xr:uid="{00000000-0005-0000-0000-0000120D0000}"/>
    <cellStyle name="Normal 4 98 5" xfId="2094" xr:uid="{00000000-0005-0000-0000-0000130D0000}"/>
    <cellStyle name="Normal 4 98 5 2" xfId="3659" xr:uid="{00000000-0005-0000-0000-0000140D0000}"/>
    <cellStyle name="Normal 4 98 6" xfId="2515" xr:uid="{00000000-0005-0000-0000-0000150D0000}"/>
    <cellStyle name="Normal 4 99" xfId="488" xr:uid="{00000000-0005-0000-0000-0000160D0000}"/>
    <cellStyle name="Normal 4 99 2" xfId="1095" xr:uid="{00000000-0005-0000-0000-0000170D0000}"/>
    <cellStyle name="Normal 4 99 2 2" xfId="1379" xr:uid="{00000000-0005-0000-0000-0000180D0000}"/>
    <cellStyle name="Normal 4 99 2 2 2" xfId="1948" xr:uid="{00000000-0005-0000-0000-0000190D0000}"/>
    <cellStyle name="Normal 4 99 2 2 2 2" xfId="3513" xr:uid="{00000000-0005-0000-0000-00001A0D0000}"/>
    <cellStyle name="Normal 4 99 2 2 3" xfId="2944" xr:uid="{00000000-0005-0000-0000-00001B0D0000}"/>
    <cellStyle name="Normal 4 99 2 3" xfId="1664" xr:uid="{00000000-0005-0000-0000-00001C0D0000}"/>
    <cellStyle name="Normal 4 99 2 3 2" xfId="3229" xr:uid="{00000000-0005-0000-0000-00001D0D0000}"/>
    <cellStyle name="Normal 4 99 2 4" xfId="2238" xr:uid="{00000000-0005-0000-0000-00001E0D0000}"/>
    <cellStyle name="Normal 4 99 2 4 2" xfId="3803" xr:uid="{00000000-0005-0000-0000-00001F0D0000}"/>
    <cellStyle name="Normal 4 99 2 5" xfId="2660" xr:uid="{00000000-0005-0000-0000-0000200D0000}"/>
    <cellStyle name="Normal 4 99 3" xfId="1240" xr:uid="{00000000-0005-0000-0000-0000210D0000}"/>
    <cellStyle name="Normal 4 99 3 2" xfId="1809" xr:uid="{00000000-0005-0000-0000-0000220D0000}"/>
    <cellStyle name="Normal 4 99 3 2 2" xfId="3374" xr:uid="{00000000-0005-0000-0000-0000230D0000}"/>
    <cellStyle name="Normal 4 99 3 3" xfId="2373" xr:uid="{00000000-0005-0000-0000-0000240D0000}"/>
    <cellStyle name="Normal 4 99 3 3 2" xfId="3938" xr:uid="{00000000-0005-0000-0000-0000250D0000}"/>
    <cellStyle name="Normal 4 99 3 4" xfId="2805" xr:uid="{00000000-0005-0000-0000-0000260D0000}"/>
    <cellStyle name="Normal 4 99 4" xfId="1525" xr:uid="{00000000-0005-0000-0000-0000270D0000}"/>
    <cellStyle name="Normal 4 99 4 2" xfId="3090" xr:uid="{00000000-0005-0000-0000-0000280D0000}"/>
    <cellStyle name="Normal 4 99 5" xfId="2095" xr:uid="{00000000-0005-0000-0000-0000290D0000}"/>
    <cellStyle name="Normal 4 99 5 2" xfId="3660" xr:uid="{00000000-0005-0000-0000-00002A0D0000}"/>
    <cellStyle name="Normal 4 99 6" xfId="2516" xr:uid="{00000000-0005-0000-0000-00002B0D0000}"/>
    <cellStyle name="Normal 40" xfId="489" xr:uid="{00000000-0005-0000-0000-00002C0D0000}"/>
    <cellStyle name="Normal 41" xfId="490" xr:uid="{00000000-0005-0000-0000-00002D0D0000}"/>
    <cellStyle name="Normal 42" xfId="491" xr:uid="{00000000-0005-0000-0000-00002E0D0000}"/>
    <cellStyle name="Normal 43" xfId="492" xr:uid="{00000000-0005-0000-0000-00002F0D0000}"/>
    <cellStyle name="Normal 44" xfId="493" xr:uid="{00000000-0005-0000-0000-0000300D0000}"/>
    <cellStyle name="Normal 45" xfId="494" xr:uid="{00000000-0005-0000-0000-0000310D0000}"/>
    <cellStyle name="Normal 46" xfId="495" xr:uid="{00000000-0005-0000-0000-0000320D0000}"/>
    <cellStyle name="Normal 47" xfId="496" xr:uid="{00000000-0005-0000-0000-0000330D0000}"/>
    <cellStyle name="Normal 48" xfId="497" xr:uid="{00000000-0005-0000-0000-0000340D0000}"/>
    <cellStyle name="Normal 49" xfId="498" xr:uid="{00000000-0005-0000-0000-0000350D0000}"/>
    <cellStyle name="Normal 5" xfId="959" xr:uid="{00000000-0005-0000-0000-0000360D0000}"/>
    <cellStyle name="Normal 5 10" xfId="499" xr:uid="{00000000-0005-0000-0000-0000370D0000}"/>
    <cellStyle name="Normal 5 100" xfId="500" xr:uid="{00000000-0005-0000-0000-0000380D0000}"/>
    <cellStyle name="Normal 5 101" xfId="501" xr:uid="{00000000-0005-0000-0000-0000390D0000}"/>
    <cellStyle name="Normal 5 102" xfId="502" xr:uid="{00000000-0005-0000-0000-00003A0D0000}"/>
    <cellStyle name="Normal 5 103" xfId="503" xr:uid="{00000000-0005-0000-0000-00003B0D0000}"/>
    <cellStyle name="Normal 5 104" xfId="504" xr:uid="{00000000-0005-0000-0000-00003C0D0000}"/>
    <cellStyle name="Normal 5 105" xfId="505" xr:uid="{00000000-0005-0000-0000-00003D0D0000}"/>
    <cellStyle name="Normal 5 106" xfId="506" xr:uid="{00000000-0005-0000-0000-00003E0D0000}"/>
    <cellStyle name="Normal 5 107" xfId="507" xr:uid="{00000000-0005-0000-0000-00003F0D0000}"/>
    <cellStyle name="Normal 5 108" xfId="508" xr:uid="{00000000-0005-0000-0000-0000400D0000}"/>
    <cellStyle name="Normal 5 109" xfId="509" xr:uid="{00000000-0005-0000-0000-0000410D0000}"/>
    <cellStyle name="Normal 5 11" xfId="510" xr:uid="{00000000-0005-0000-0000-0000420D0000}"/>
    <cellStyle name="Normal 5 110" xfId="511" xr:uid="{00000000-0005-0000-0000-0000430D0000}"/>
    <cellStyle name="Normal 5 111" xfId="512" xr:uid="{00000000-0005-0000-0000-0000440D0000}"/>
    <cellStyle name="Normal 5 112" xfId="513" xr:uid="{00000000-0005-0000-0000-0000450D0000}"/>
    <cellStyle name="Normal 5 113" xfId="514" xr:uid="{00000000-0005-0000-0000-0000460D0000}"/>
    <cellStyle name="Normal 5 114" xfId="515" xr:uid="{00000000-0005-0000-0000-0000470D0000}"/>
    <cellStyle name="Normal 5 115" xfId="516" xr:uid="{00000000-0005-0000-0000-0000480D0000}"/>
    <cellStyle name="Normal 5 116" xfId="517" xr:uid="{00000000-0005-0000-0000-0000490D0000}"/>
    <cellStyle name="Normal 5 117" xfId="518" xr:uid="{00000000-0005-0000-0000-00004A0D0000}"/>
    <cellStyle name="Normal 5 118" xfId="519" xr:uid="{00000000-0005-0000-0000-00004B0D0000}"/>
    <cellStyle name="Normal 5 119" xfId="520" xr:uid="{00000000-0005-0000-0000-00004C0D0000}"/>
    <cellStyle name="Normal 5 12" xfId="521" xr:uid="{00000000-0005-0000-0000-00004D0D0000}"/>
    <cellStyle name="Normal 5 120" xfId="522" xr:uid="{00000000-0005-0000-0000-00004E0D0000}"/>
    <cellStyle name="Normal 5 121" xfId="523" xr:uid="{00000000-0005-0000-0000-00004F0D0000}"/>
    <cellStyle name="Normal 5 122" xfId="524" xr:uid="{00000000-0005-0000-0000-0000500D0000}"/>
    <cellStyle name="Normal 5 123" xfId="525" xr:uid="{00000000-0005-0000-0000-0000510D0000}"/>
    <cellStyle name="Normal 5 124" xfId="526" xr:uid="{00000000-0005-0000-0000-0000520D0000}"/>
    <cellStyle name="Normal 5 125" xfId="527" xr:uid="{00000000-0005-0000-0000-0000530D0000}"/>
    <cellStyle name="Normal 5 126" xfId="528" xr:uid="{00000000-0005-0000-0000-0000540D0000}"/>
    <cellStyle name="Normal 5 127" xfId="529" xr:uid="{00000000-0005-0000-0000-0000550D0000}"/>
    <cellStyle name="Normal 5 128" xfId="530" xr:uid="{00000000-0005-0000-0000-0000560D0000}"/>
    <cellStyle name="Normal 5 129" xfId="531" xr:uid="{00000000-0005-0000-0000-0000570D0000}"/>
    <cellStyle name="Normal 5 13" xfId="532" xr:uid="{00000000-0005-0000-0000-0000580D0000}"/>
    <cellStyle name="Normal 5 130" xfId="533" xr:uid="{00000000-0005-0000-0000-0000590D0000}"/>
    <cellStyle name="Normal 5 131" xfId="534" xr:uid="{00000000-0005-0000-0000-00005A0D0000}"/>
    <cellStyle name="Normal 5 132" xfId="535" xr:uid="{00000000-0005-0000-0000-00005B0D0000}"/>
    <cellStyle name="Normal 5 133" xfId="536" xr:uid="{00000000-0005-0000-0000-00005C0D0000}"/>
    <cellStyle name="Normal 5 134" xfId="537" xr:uid="{00000000-0005-0000-0000-00005D0D0000}"/>
    <cellStyle name="Normal 5 135" xfId="538" xr:uid="{00000000-0005-0000-0000-00005E0D0000}"/>
    <cellStyle name="Normal 5 136" xfId="539" xr:uid="{00000000-0005-0000-0000-00005F0D0000}"/>
    <cellStyle name="Normal 5 137" xfId="1243" xr:uid="{00000000-0005-0000-0000-0000600D0000}"/>
    <cellStyle name="Normal 5 137 2" xfId="1812" xr:uid="{00000000-0005-0000-0000-0000610D0000}"/>
    <cellStyle name="Normal 5 137 2 2" xfId="3377" xr:uid="{00000000-0005-0000-0000-0000620D0000}"/>
    <cellStyle name="Normal 5 137 3" xfId="2808" xr:uid="{00000000-0005-0000-0000-0000630D0000}"/>
    <cellStyle name="Normal 5 138" xfId="1528" xr:uid="{00000000-0005-0000-0000-0000640D0000}"/>
    <cellStyle name="Normal 5 138 2" xfId="3093" xr:uid="{00000000-0005-0000-0000-0000650D0000}"/>
    <cellStyle name="Normal 5 139" xfId="2102" xr:uid="{00000000-0005-0000-0000-0000660D0000}"/>
    <cellStyle name="Normal 5 139 2" xfId="3667" xr:uid="{00000000-0005-0000-0000-0000670D0000}"/>
    <cellStyle name="Normal 5 14" xfId="540" xr:uid="{00000000-0005-0000-0000-0000680D0000}"/>
    <cellStyle name="Normal 5 140" xfId="2524" xr:uid="{00000000-0005-0000-0000-0000690D0000}"/>
    <cellStyle name="Normal 5 15" xfId="541" xr:uid="{00000000-0005-0000-0000-00006A0D0000}"/>
    <cellStyle name="Normal 5 16" xfId="542" xr:uid="{00000000-0005-0000-0000-00006B0D0000}"/>
    <cellStyle name="Normal 5 17" xfId="543" xr:uid="{00000000-0005-0000-0000-00006C0D0000}"/>
    <cellStyle name="Normal 5 18" xfId="544" xr:uid="{00000000-0005-0000-0000-00006D0D0000}"/>
    <cellStyle name="Normal 5 19" xfId="545" xr:uid="{00000000-0005-0000-0000-00006E0D0000}"/>
    <cellStyle name="Normal 5 2" xfId="546" xr:uid="{00000000-0005-0000-0000-00006F0D0000}"/>
    <cellStyle name="Normal 5 20" xfId="547" xr:uid="{00000000-0005-0000-0000-0000700D0000}"/>
    <cellStyle name="Normal 5 21" xfId="548" xr:uid="{00000000-0005-0000-0000-0000710D0000}"/>
    <cellStyle name="Normal 5 22" xfId="549" xr:uid="{00000000-0005-0000-0000-0000720D0000}"/>
    <cellStyle name="Normal 5 23" xfId="550" xr:uid="{00000000-0005-0000-0000-0000730D0000}"/>
    <cellStyle name="Normal 5 24" xfId="551" xr:uid="{00000000-0005-0000-0000-0000740D0000}"/>
    <cellStyle name="Normal 5 25" xfId="552" xr:uid="{00000000-0005-0000-0000-0000750D0000}"/>
    <cellStyle name="Normal 5 26" xfId="553" xr:uid="{00000000-0005-0000-0000-0000760D0000}"/>
    <cellStyle name="Normal 5 27" xfId="554" xr:uid="{00000000-0005-0000-0000-0000770D0000}"/>
    <cellStyle name="Normal 5 28" xfId="555" xr:uid="{00000000-0005-0000-0000-0000780D0000}"/>
    <cellStyle name="Normal 5 29" xfId="556" xr:uid="{00000000-0005-0000-0000-0000790D0000}"/>
    <cellStyle name="Normal 5 3" xfId="557" xr:uid="{00000000-0005-0000-0000-00007A0D0000}"/>
    <cellStyle name="Normal 5 30" xfId="558" xr:uid="{00000000-0005-0000-0000-00007B0D0000}"/>
    <cellStyle name="Normal 5 31" xfId="559" xr:uid="{00000000-0005-0000-0000-00007C0D0000}"/>
    <cellStyle name="Normal 5 32" xfId="560" xr:uid="{00000000-0005-0000-0000-00007D0D0000}"/>
    <cellStyle name="Normal 5 33" xfId="561" xr:uid="{00000000-0005-0000-0000-00007E0D0000}"/>
    <cellStyle name="Normal 5 34" xfId="562" xr:uid="{00000000-0005-0000-0000-00007F0D0000}"/>
    <cellStyle name="Normal 5 35" xfId="563" xr:uid="{00000000-0005-0000-0000-0000800D0000}"/>
    <cellStyle name="Normal 5 36" xfId="564" xr:uid="{00000000-0005-0000-0000-0000810D0000}"/>
    <cellStyle name="Normal 5 37" xfId="565" xr:uid="{00000000-0005-0000-0000-0000820D0000}"/>
    <cellStyle name="Normal 5 38" xfId="566" xr:uid="{00000000-0005-0000-0000-0000830D0000}"/>
    <cellStyle name="Normal 5 39" xfId="567" xr:uid="{00000000-0005-0000-0000-0000840D0000}"/>
    <cellStyle name="Normal 5 4" xfId="568" xr:uid="{00000000-0005-0000-0000-0000850D0000}"/>
    <cellStyle name="Normal 5 40" xfId="569" xr:uid="{00000000-0005-0000-0000-0000860D0000}"/>
    <cellStyle name="Normal 5 41" xfId="570" xr:uid="{00000000-0005-0000-0000-0000870D0000}"/>
    <cellStyle name="Normal 5 42" xfId="571" xr:uid="{00000000-0005-0000-0000-0000880D0000}"/>
    <cellStyle name="Normal 5 43" xfId="572" xr:uid="{00000000-0005-0000-0000-0000890D0000}"/>
    <cellStyle name="Normal 5 44" xfId="573" xr:uid="{00000000-0005-0000-0000-00008A0D0000}"/>
    <cellStyle name="Normal 5 45" xfId="574" xr:uid="{00000000-0005-0000-0000-00008B0D0000}"/>
    <cellStyle name="Normal 5 46" xfId="575" xr:uid="{00000000-0005-0000-0000-00008C0D0000}"/>
    <cellStyle name="Normal 5 47" xfId="576" xr:uid="{00000000-0005-0000-0000-00008D0D0000}"/>
    <cellStyle name="Normal 5 48" xfId="577" xr:uid="{00000000-0005-0000-0000-00008E0D0000}"/>
    <cellStyle name="Normal 5 49" xfId="578" xr:uid="{00000000-0005-0000-0000-00008F0D0000}"/>
    <cellStyle name="Normal 5 5" xfId="579" xr:uid="{00000000-0005-0000-0000-0000900D0000}"/>
    <cellStyle name="Normal 5 50" xfId="580" xr:uid="{00000000-0005-0000-0000-0000910D0000}"/>
    <cellStyle name="Normal 5 51" xfId="581" xr:uid="{00000000-0005-0000-0000-0000920D0000}"/>
    <cellStyle name="Normal 5 52" xfId="582" xr:uid="{00000000-0005-0000-0000-0000930D0000}"/>
    <cellStyle name="Normal 5 53" xfId="583" xr:uid="{00000000-0005-0000-0000-0000940D0000}"/>
    <cellStyle name="Normal 5 54" xfId="584" xr:uid="{00000000-0005-0000-0000-0000950D0000}"/>
    <cellStyle name="Normal 5 55" xfId="585" xr:uid="{00000000-0005-0000-0000-0000960D0000}"/>
    <cellStyle name="Normal 5 56" xfId="586" xr:uid="{00000000-0005-0000-0000-0000970D0000}"/>
    <cellStyle name="Normal 5 57" xfId="587" xr:uid="{00000000-0005-0000-0000-0000980D0000}"/>
    <cellStyle name="Normal 5 58" xfId="588" xr:uid="{00000000-0005-0000-0000-0000990D0000}"/>
    <cellStyle name="Normal 5 59" xfId="589" xr:uid="{00000000-0005-0000-0000-00009A0D0000}"/>
    <cellStyle name="Normal 5 6" xfId="590" xr:uid="{00000000-0005-0000-0000-00009B0D0000}"/>
    <cellStyle name="Normal 5 60" xfId="591" xr:uid="{00000000-0005-0000-0000-00009C0D0000}"/>
    <cellStyle name="Normal 5 61" xfId="592" xr:uid="{00000000-0005-0000-0000-00009D0D0000}"/>
    <cellStyle name="Normal 5 62" xfId="593" xr:uid="{00000000-0005-0000-0000-00009E0D0000}"/>
    <cellStyle name="Normal 5 63" xfId="594" xr:uid="{00000000-0005-0000-0000-00009F0D0000}"/>
    <cellStyle name="Normal 5 64" xfId="595" xr:uid="{00000000-0005-0000-0000-0000A00D0000}"/>
    <cellStyle name="Normal 5 65" xfId="596" xr:uid="{00000000-0005-0000-0000-0000A10D0000}"/>
    <cellStyle name="Normal 5 66" xfId="597" xr:uid="{00000000-0005-0000-0000-0000A20D0000}"/>
    <cellStyle name="Normal 5 67" xfId="598" xr:uid="{00000000-0005-0000-0000-0000A30D0000}"/>
    <cellStyle name="Normal 5 68" xfId="599" xr:uid="{00000000-0005-0000-0000-0000A40D0000}"/>
    <cellStyle name="Normal 5 69" xfId="600" xr:uid="{00000000-0005-0000-0000-0000A50D0000}"/>
    <cellStyle name="Normal 5 7" xfId="601" xr:uid="{00000000-0005-0000-0000-0000A60D0000}"/>
    <cellStyle name="Normal 5 70" xfId="602" xr:uid="{00000000-0005-0000-0000-0000A70D0000}"/>
    <cellStyle name="Normal 5 71" xfId="603" xr:uid="{00000000-0005-0000-0000-0000A80D0000}"/>
    <cellStyle name="Normal 5 72" xfId="604" xr:uid="{00000000-0005-0000-0000-0000A90D0000}"/>
    <cellStyle name="Normal 5 73" xfId="605" xr:uid="{00000000-0005-0000-0000-0000AA0D0000}"/>
    <cellStyle name="Normal 5 74" xfId="606" xr:uid="{00000000-0005-0000-0000-0000AB0D0000}"/>
    <cellStyle name="Normal 5 75" xfId="607" xr:uid="{00000000-0005-0000-0000-0000AC0D0000}"/>
    <cellStyle name="Normal 5 76" xfId="608" xr:uid="{00000000-0005-0000-0000-0000AD0D0000}"/>
    <cellStyle name="Normal 5 77" xfId="609" xr:uid="{00000000-0005-0000-0000-0000AE0D0000}"/>
    <cellStyle name="Normal 5 78" xfId="610" xr:uid="{00000000-0005-0000-0000-0000AF0D0000}"/>
    <cellStyle name="Normal 5 79" xfId="611" xr:uid="{00000000-0005-0000-0000-0000B00D0000}"/>
    <cellStyle name="Normal 5 8" xfId="612" xr:uid="{00000000-0005-0000-0000-0000B10D0000}"/>
    <cellStyle name="Normal 5 80" xfId="613" xr:uid="{00000000-0005-0000-0000-0000B20D0000}"/>
    <cellStyle name="Normal 5 81" xfId="614" xr:uid="{00000000-0005-0000-0000-0000B30D0000}"/>
    <cellStyle name="Normal 5 82" xfId="615" xr:uid="{00000000-0005-0000-0000-0000B40D0000}"/>
    <cellStyle name="Normal 5 83" xfId="616" xr:uid="{00000000-0005-0000-0000-0000B50D0000}"/>
    <cellStyle name="Normal 5 84" xfId="617" xr:uid="{00000000-0005-0000-0000-0000B60D0000}"/>
    <cellStyle name="Normal 5 85" xfId="618" xr:uid="{00000000-0005-0000-0000-0000B70D0000}"/>
    <cellStyle name="Normal 5 86" xfId="619" xr:uid="{00000000-0005-0000-0000-0000B80D0000}"/>
    <cellStyle name="Normal 5 87" xfId="620" xr:uid="{00000000-0005-0000-0000-0000B90D0000}"/>
    <cellStyle name="Normal 5 88" xfId="621" xr:uid="{00000000-0005-0000-0000-0000BA0D0000}"/>
    <cellStyle name="Normal 5 89" xfId="622" xr:uid="{00000000-0005-0000-0000-0000BB0D0000}"/>
    <cellStyle name="Normal 5 9" xfId="623" xr:uid="{00000000-0005-0000-0000-0000BC0D0000}"/>
    <cellStyle name="Normal 5 90" xfId="624" xr:uid="{00000000-0005-0000-0000-0000BD0D0000}"/>
    <cellStyle name="Normal 5 91" xfId="625" xr:uid="{00000000-0005-0000-0000-0000BE0D0000}"/>
    <cellStyle name="Normal 5 92" xfId="626" xr:uid="{00000000-0005-0000-0000-0000BF0D0000}"/>
    <cellStyle name="Normal 5 93" xfId="627" xr:uid="{00000000-0005-0000-0000-0000C00D0000}"/>
    <cellStyle name="Normal 5 94" xfId="628" xr:uid="{00000000-0005-0000-0000-0000C10D0000}"/>
    <cellStyle name="Normal 5 95" xfId="629" xr:uid="{00000000-0005-0000-0000-0000C20D0000}"/>
    <cellStyle name="Normal 5 96" xfId="630" xr:uid="{00000000-0005-0000-0000-0000C30D0000}"/>
    <cellStyle name="Normal 5 97" xfId="631" xr:uid="{00000000-0005-0000-0000-0000C40D0000}"/>
    <cellStyle name="Normal 5 98" xfId="632" xr:uid="{00000000-0005-0000-0000-0000C50D0000}"/>
    <cellStyle name="Normal 5 99" xfId="633" xr:uid="{00000000-0005-0000-0000-0000C60D0000}"/>
    <cellStyle name="Normal 50" xfId="634" xr:uid="{00000000-0005-0000-0000-0000C70D0000}"/>
    <cellStyle name="Normal 51" xfId="635" xr:uid="{00000000-0005-0000-0000-0000C80D0000}"/>
    <cellStyle name="Normal 52" xfId="636" xr:uid="{00000000-0005-0000-0000-0000C90D0000}"/>
    <cellStyle name="Normal 53" xfId="637" xr:uid="{00000000-0005-0000-0000-0000CA0D0000}"/>
    <cellStyle name="Normal 54" xfId="638" xr:uid="{00000000-0005-0000-0000-0000CB0D0000}"/>
    <cellStyle name="Normal 55" xfId="639" xr:uid="{00000000-0005-0000-0000-0000CC0D0000}"/>
    <cellStyle name="Normal 56" xfId="640" xr:uid="{00000000-0005-0000-0000-0000CD0D0000}"/>
    <cellStyle name="Normal 57" xfId="641" xr:uid="{00000000-0005-0000-0000-0000CE0D0000}"/>
    <cellStyle name="Normal 58" xfId="642" xr:uid="{00000000-0005-0000-0000-0000CF0D0000}"/>
    <cellStyle name="Normal 59" xfId="643" xr:uid="{00000000-0005-0000-0000-0000D00D0000}"/>
    <cellStyle name="Normal 6" xfId="644" xr:uid="{00000000-0005-0000-0000-0000D10D0000}"/>
    <cellStyle name="Normal 6 10" xfId="645" xr:uid="{00000000-0005-0000-0000-0000D20D0000}"/>
    <cellStyle name="Normal 6 100" xfId="646" xr:uid="{00000000-0005-0000-0000-0000D30D0000}"/>
    <cellStyle name="Normal 6 101" xfId="647" xr:uid="{00000000-0005-0000-0000-0000D40D0000}"/>
    <cellStyle name="Normal 6 102" xfId="648" xr:uid="{00000000-0005-0000-0000-0000D50D0000}"/>
    <cellStyle name="Normal 6 103" xfId="649" xr:uid="{00000000-0005-0000-0000-0000D60D0000}"/>
    <cellStyle name="Normal 6 104" xfId="650" xr:uid="{00000000-0005-0000-0000-0000D70D0000}"/>
    <cellStyle name="Normal 6 105" xfId="651" xr:uid="{00000000-0005-0000-0000-0000D80D0000}"/>
    <cellStyle name="Normal 6 106" xfId="652" xr:uid="{00000000-0005-0000-0000-0000D90D0000}"/>
    <cellStyle name="Normal 6 107" xfId="653" xr:uid="{00000000-0005-0000-0000-0000DA0D0000}"/>
    <cellStyle name="Normal 6 108" xfId="654" xr:uid="{00000000-0005-0000-0000-0000DB0D0000}"/>
    <cellStyle name="Normal 6 109" xfId="655" xr:uid="{00000000-0005-0000-0000-0000DC0D0000}"/>
    <cellStyle name="Normal 6 11" xfId="656" xr:uid="{00000000-0005-0000-0000-0000DD0D0000}"/>
    <cellStyle name="Normal 6 110" xfId="657" xr:uid="{00000000-0005-0000-0000-0000DE0D0000}"/>
    <cellStyle name="Normal 6 111" xfId="658" xr:uid="{00000000-0005-0000-0000-0000DF0D0000}"/>
    <cellStyle name="Normal 6 112" xfId="659" xr:uid="{00000000-0005-0000-0000-0000E00D0000}"/>
    <cellStyle name="Normal 6 113" xfId="660" xr:uid="{00000000-0005-0000-0000-0000E10D0000}"/>
    <cellStyle name="Normal 6 114" xfId="661" xr:uid="{00000000-0005-0000-0000-0000E20D0000}"/>
    <cellStyle name="Normal 6 115" xfId="662" xr:uid="{00000000-0005-0000-0000-0000E30D0000}"/>
    <cellStyle name="Normal 6 116" xfId="663" xr:uid="{00000000-0005-0000-0000-0000E40D0000}"/>
    <cellStyle name="Normal 6 117" xfId="664" xr:uid="{00000000-0005-0000-0000-0000E50D0000}"/>
    <cellStyle name="Normal 6 118" xfId="665" xr:uid="{00000000-0005-0000-0000-0000E60D0000}"/>
    <cellStyle name="Normal 6 119" xfId="666" xr:uid="{00000000-0005-0000-0000-0000E70D0000}"/>
    <cellStyle name="Normal 6 12" xfId="667" xr:uid="{00000000-0005-0000-0000-0000E80D0000}"/>
    <cellStyle name="Normal 6 120" xfId="668" xr:uid="{00000000-0005-0000-0000-0000E90D0000}"/>
    <cellStyle name="Normal 6 121" xfId="669" xr:uid="{00000000-0005-0000-0000-0000EA0D0000}"/>
    <cellStyle name="Normal 6 122" xfId="670" xr:uid="{00000000-0005-0000-0000-0000EB0D0000}"/>
    <cellStyle name="Normal 6 123" xfId="671" xr:uid="{00000000-0005-0000-0000-0000EC0D0000}"/>
    <cellStyle name="Normal 6 124" xfId="672" xr:uid="{00000000-0005-0000-0000-0000ED0D0000}"/>
    <cellStyle name="Normal 6 125" xfId="673" xr:uid="{00000000-0005-0000-0000-0000EE0D0000}"/>
    <cellStyle name="Normal 6 126" xfId="674" xr:uid="{00000000-0005-0000-0000-0000EF0D0000}"/>
    <cellStyle name="Normal 6 127" xfId="675" xr:uid="{00000000-0005-0000-0000-0000F00D0000}"/>
    <cellStyle name="Normal 6 128" xfId="676" xr:uid="{00000000-0005-0000-0000-0000F10D0000}"/>
    <cellStyle name="Normal 6 129" xfId="677" xr:uid="{00000000-0005-0000-0000-0000F20D0000}"/>
    <cellStyle name="Normal 6 13" xfId="678" xr:uid="{00000000-0005-0000-0000-0000F30D0000}"/>
    <cellStyle name="Normal 6 130" xfId="679" xr:uid="{00000000-0005-0000-0000-0000F40D0000}"/>
    <cellStyle name="Normal 6 131" xfId="680" xr:uid="{00000000-0005-0000-0000-0000F50D0000}"/>
    <cellStyle name="Normal 6 132" xfId="681" xr:uid="{00000000-0005-0000-0000-0000F60D0000}"/>
    <cellStyle name="Normal 6 14" xfId="682" xr:uid="{00000000-0005-0000-0000-0000F70D0000}"/>
    <cellStyle name="Normal 6 15" xfId="683" xr:uid="{00000000-0005-0000-0000-0000F80D0000}"/>
    <cellStyle name="Normal 6 16" xfId="684" xr:uid="{00000000-0005-0000-0000-0000F90D0000}"/>
    <cellStyle name="Normal 6 17" xfId="685" xr:uid="{00000000-0005-0000-0000-0000FA0D0000}"/>
    <cellStyle name="Normal 6 18" xfId="686" xr:uid="{00000000-0005-0000-0000-0000FB0D0000}"/>
    <cellStyle name="Normal 6 19" xfId="687" xr:uid="{00000000-0005-0000-0000-0000FC0D0000}"/>
    <cellStyle name="Normal 6 2" xfId="688" xr:uid="{00000000-0005-0000-0000-0000FD0D0000}"/>
    <cellStyle name="Normal 6 20" xfId="689" xr:uid="{00000000-0005-0000-0000-0000FE0D0000}"/>
    <cellStyle name="Normal 6 21" xfId="690" xr:uid="{00000000-0005-0000-0000-0000FF0D0000}"/>
    <cellStyle name="Normal 6 22" xfId="691" xr:uid="{00000000-0005-0000-0000-0000000E0000}"/>
    <cellStyle name="Normal 6 23" xfId="692" xr:uid="{00000000-0005-0000-0000-0000010E0000}"/>
    <cellStyle name="Normal 6 24" xfId="693" xr:uid="{00000000-0005-0000-0000-0000020E0000}"/>
    <cellStyle name="Normal 6 25" xfId="694" xr:uid="{00000000-0005-0000-0000-0000030E0000}"/>
    <cellStyle name="Normal 6 26" xfId="695" xr:uid="{00000000-0005-0000-0000-0000040E0000}"/>
    <cellStyle name="Normal 6 27" xfId="696" xr:uid="{00000000-0005-0000-0000-0000050E0000}"/>
    <cellStyle name="Normal 6 28" xfId="697" xr:uid="{00000000-0005-0000-0000-0000060E0000}"/>
    <cellStyle name="Normal 6 29" xfId="698" xr:uid="{00000000-0005-0000-0000-0000070E0000}"/>
    <cellStyle name="Normal 6 3" xfId="699" xr:uid="{00000000-0005-0000-0000-0000080E0000}"/>
    <cellStyle name="Normal 6 30" xfId="700" xr:uid="{00000000-0005-0000-0000-0000090E0000}"/>
    <cellStyle name="Normal 6 31" xfId="701" xr:uid="{00000000-0005-0000-0000-00000A0E0000}"/>
    <cellStyle name="Normal 6 32" xfId="702" xr:uid="{00000000-0005-0000-0000-00000B0E0000}"/>
    <cellStyle name="Normal 6 33" xfId="703" xr:uid="{00000000-0005-0000-0000-00000C0E0000}"/>
    <cellStyle name="Normal 6 34" xfId="704" xr:uid="{00000000-0005-0000-0000-00000D0E0000}"/>
    <cellStyle name="Normal 6 35" xfId="705" xr:uid="{00000000-0005-0000-0000-00000E0E0000}"/>
    <cellStyle name="Normal 6 36" xfId="706" xr:uid="{00000000-0005-0000-0000-00000F0E0000}"/>
    <cellStyle name="Normal 6 37" xfId="707" xr:uid="{00000000-0005-0000-0000-0000100E0000}"/>
    <cellStyle name="Normal 6 38" xfId="708" xr:uid="{00000000-0005-0000-0000-0000110E0000}"/>
    <cellStyle name="Normal 6 39" xfId="709" xr:uid="{00000000-0005-0000-0000-0000120E0000}"/>
    <cellStyle name="Normal 6 4" xfId="710" xr:uid="{00000000-0005-0000-0000-0000130E0000}"/>
    <cellStyle name="Normal 6 40" xfId="711" xr:uid="{00000000-0005-0000-0000-0000140E0000}"/>
    <cellStyle name="Normal 6 41" xfId="712" xr:uid="{00000000-0005-0000-0000-0000150E0000}"/>
    <cellStyle name="Normal 6 42" xfId="713" xr:uid="{00000000-0005-0000-0000-0000160E0000}"/>
    <cellStyle name="Normal 6 43" xfId="714" xr:uid="{00000000-0005-0000-0000-0000170E0000}"/>
    <cellStyle name="Normal 6 44" xfId="715" xr:uid="{00000000-0005-0000-0000-0000180E0000}"/>
    <cellStyle name="Normal 6 45" xfId="716" xr:uid="{00000000-0005-0000-0000-0000190E0000}"/>
    <cellStyle name="Normal 6 46" xfId="717" xr:uid="{00000000-0005-0000-0000-00001A0E0000}"/>
    <cellStyle name="Normal 6 47" xfId="718" xr:uid="{00000000-0005-0000-0000-00001B0E0000}"/>
    <cellStyle name="Normal 6 48" xfId="719" xr:uid="{00000000-0005-0000-0000-00001C0E0000}"/>
    <cellStyle name="Normal 6 49" xfId="720" xr:uid="{00000000-0005-0000-0000-00001D0E0000}"/>
    <cellStyle name="Normal 6 5" xfId="721" xr:uid="{00000000-0005-0000-0000-00001E0E0000}"/>
    <cellStyle name="Normal 6 50" xfId="722" xr:uid="{00000000-0005-0000-0000-00001F0E0000}"/>
    <cellStyle name="Normal 6 51" xfId="723" xr:uid="{00000000-0005-0000-0000-0000200E0000}"/>
    <cellStyle name="Normal 6 52" xfId="724" xr:uid="{00000000-0005-0000-0000-0000210E0000}"/>
    <cellStyle name="Normal 6 53" xfId="725" xr:uid="{00000000-0005-0000-0000-0000220E0000}"/>
    <cellStyle name="Normal 6 54" xfId="726" xr:uid="{00000000-0005-0000-0000-0000230E0000}"/>
    <cellStyle name="Normal 6 55" xfId="727" xr:uid="{00000000-0005-0000-0000-0000240E0000}"/>
    <cellStyle name="Normal 6 56" xfId="728" xr:uid="{00000000-0005-0000-0000-0000250E0000}"/>
    <cellStyle name="Normal 6 57" xfId="729" xr:uid="{00000000-0005-0000-0000-0000260E0000}"/>
    <cellStyle name="Normal 6 58" xfId="730" xr:uid="{00000000-0005-0000-0000-0000270E0000}"/>
    <cellStyle name="Normal 6 59" xfId="731" xr:uid="{00000000-0005-0000-0000-0000280E0000}"/>
    <cellStyle name="Normal 6 6" xfId="732" xr:uid="{00000000-0005-0000-0000-0000290E0000}"/>
    <cellStyle name="Normal 6 60" xfId="733" xr:uid="{00000000-0005-0000-0000-00002A0E0000}"/>
    <cellStyle name="Normal 6 61" xfId="734" xr:uid="{00000000-0005-0000-0000-00002B0E0000}"/>
    <cellStyle name="Normal 6 62" xfId="735" xr:uid="{00000000-0005-0000-0000-00002C0E0000}"/>
    <cellStyle name="Normal 6 63" xfId="736" xr:uid="{00000000-0005-0000-0000-00002D0E0000}"/>
    <cellStyle name="Normal 6 64" xfId="737" xr:uid="{00000000-0005-0000-0000-00002E0E0000}"/>
    <cellStyle name="Normal 6 65" xfId="738" xr:uid="{00000000-0005-0000-0000-00002F0E0000}"/>
    <cellStyle name="Normal 6 66" xfId="739" xr:uid="{00000000-0005-0000-0000-0000300E0000}"/>
    <cellStyle name="Normal 6 67" xfId="740" xr:uid="{00000000-0005-0000-0000-0000310E0000}"/>
    <cellStyle name="Normal 6 68" xfId="741" xr:uid="{00000000-0005-0000-0000-0000320E0000}"/>
    <cellStyle name="Normal 6 69" xfId="742" xr:uid="{00000000-0005-0000-0000-0000330E0000}"/>
    <cellStyle name="Normal 6 7" xfId="743" xr:uid="{00000000-0005-0000-0000-0000340E0000}"/>
    <cellStyle name="Normal 6 70" xfId="744" xr:uid="{00000000-0005-0000-0000-0000350E0000}"/>
    <cellStyle name="Normal 6 71" xfId="745" xr:uid="{00000000-0005-0000-0000-0000360E0000}"/>
    <cellStyle name="Normal 6 72" xfId="746" xr:uid="{00000000-0005-0000-0000-0000370E0000}"/>
    <cellStyle name="Normal 6 73" xfId="747" xr:uid="{00000000-0005-0000-0000-0000380E0000}"/>
    <cellStyle name="Normal 6 74" xfId="748" xr:uid="{00000000-0005-0000-0000-0000390E0000}"/>
    <cellStyle name="Normal 6 75" xfId="749" xr:uid="{00000000-0005-0000-0000-00003A0E0000}"/>
    <cellStyle name="Normal 6 76" xfId="750" xr:uid="{00000000-0005-0000-0000-00003B0E0000}"/>
    <cellStyle name="Normal 6 77" xfId="751" xr:uid="{00000000-0005-0000-0000-00003C0E0000}"/>
    <cellStyle name="Normal 6 78" xfId="752" xr:uid="{00000000-0005-0000-0000-00003D0E0000}"/>
    <cellStyle name="Normal 6 79" xfId="753" xr:uid="{00000000-0005-0000-0000-00003E0E0000}"/>
    <cellStyle name="Normal 6 8" xfId="754" xr:uid="{00000000-0005-0000-0000-00003F0E0000}"/>
    <cellStyle name="Normal 6 80" xfId="755" xr:uid="{00000000-0005-0000-0000-0000400E0000}"/>
    <cellStyle name="Normal 6 81" xfId="756" xr:uid="{00000000-0005-0000-0000-0000410E0000}"/>
    <cellStyle name="Normal 6 82" xfId="757" xr:uid="{00000000-0005-0000-0000-0000420E0000}"/>
    <cellStyle name="Normal 6 83" xfId="758" xr:uid="{00000000-0005-0000-0000-0000430E0000}"/>
    <cellStyle name="Normal 6 84" xfId="759" xr:uid="{00000000-0005-0000-0000-0000440E0000}"/>
    <cellStyle name="Normal 6 85" xfId="760" xr:uid="{00000000-0005-0000-0000-0000450E0000}"/>
    <cellStyle name="Normal 6 86" xfId="761" xr:uid="{00000000-0005-0000-0000-0000460E0000}"/>
    <cellStyle name="Normal 6 87" xfId="762" xr:uid="{00000000-0005-0000-0000-0000470E0000}"/>
    <cellStyle name="Normal 6 88" xfId="763" xr:uid="{00000000-0005-0000-0000-0000480E0000}"/>
    <cellStyle name="Normal 6 89" xfId="764" xr:uid="{00000000-0005-0000-0000-0000490E0000}"/>
    <cellStyle name="Normal 6 9" xfId="765" xr:uid="{00000000-0005-0000-0000-00004A0E0000}"/>
    <cellStyle name="Normal 6 90" xfId="766" xr:uid="{00000000-0005-0000-0000-00004B0E0000}"/>
    <cellStyle name="Normal 6 91" xfId="767" xr:uid="{00000000-0005-0000-0000-00004C0E0000}"/>
    <cellStyle name="Normal 6 92" xfId="768" xr:uid="{00000000-0005-0000-0000-00004D0E0000}"/>
    <cellStyle name="Normal 6 93" xfId="769" xr:uid="{00000000-0005-0000-0000-00004E0E0000}"/>
    <cellStyle name="Normal 6 94" xfId="770" xr:uid="{00000000-0005-0000-0000-00004F0E0000}"/>
    <cellStyle name="Normal 6 95" xfId="771" xr:uid="{00000000-0005-0000-0000-0000500E0000}"/>
    <cellStyle name="Normal 6 96" xfId="772" xr:uid="{00000000-0005-0000-0000-0000510E0000}"/>
    <cellStyle name="Normal 6 97" xfId="773" xr:uid="{00000000-0005-0000-0000-0000520E0000}"/>
    <cellStyle name="Normal 6 98" xfId="774" xr:uid="{00000000-0005-0000-0000-0000530E0000}"/>
    <cellStyle name="Normal 6 99" xfId="775" xr:uid="{00000000-0005-0000-0000-0000540E0000}"/>
    <cellStyle name="Normal 60" xfId="776" xr:uid="{00000000-0005-0000-0000-0000550E0000}"/>
    <cellStyle name="Normal 61" xfId="777" xr:uid="{00000000-0005-0000-0000-0000560E0000}"/>
    <cellStyle name="Normal 62" xfId="778" xr:uid="{00000000-0005-0000-0000-0000570E0000}"/>
    <cellStyle name="Normal 63" xfId="779" xr:uid="{00000000-0005-0000-0000-0000580E0000}"/>
    <cellStyle name="Normal 64" xfId="780" xr:uid="{00000000-0005-0000-0000-0000590E0000}"/>
    <cellStyle name="Normal 65" xfId="781" xr:uid="{00000000-0005-0000-0000-00005A0E0000}"/>
    <cellStyle name="Normal 66" xfId="782" xr:uid="{00000000-0005-0000-0000-00005B0E0000}"/>
    <cellStyle name="Normal 67" xfId="783" xr:uid="{00000000-0005-0000-0000-00005C0E0000}"/>
    <cellStyle name="Normal 68" xfId="784" xr:uid="{00000000-0005-0000-0000-00005D0E0000}"/>
    <cellStyle name="Normal 69" xfId="785" xr:uid="{00000000-0005-0000-0000-00005E0E0000}"/>
    <cellStyle name="Normal 7" xfId="786" xr:uid="{00000000-0005-0000-0000-00005F0E0000}"/>
    <cellStyle name="Normal 7 10" xfId="787" xr:uid="{00000000-0005-0000-0000-0000600E0000}"/>
    <cellStyle name="Normal 7 100" xfId="788" xr:uid="{00000000-0005-0000-0000-0000610E0000}"/>
    <cellStyle name="Normal 7 101" xfId="789" xr:uid="{00000000-0005-0000-0000-0000620E0000}"/>
    <cellStyle name="Normal 7 102" xfId="790" xr:uid="{00000000-0005-0000-0000-0000630E0000}"/>
    <cellStyle name="Normal 7 103" xfId="791" xr:uid="{00000000-0005-0000-0000-0000640E0000}"/>
    <cellStyle name="Normal 7 104" xfId="792" xr:uid="{00000000-0005-0000-0000-0000650E0000}"/>
    <cellStyle name="Normal 7 105" xfId="793" xr:uid="{00000000-0005-0000-0000-0000660E0000}"/>
    <cellStyle name="Normal 7 106" xfId="794" xr:uid="{00000000-0005-0000-0000-0000670E0000}"/>
    <cellStyle name="Normal 7 107" xfId="795" xr:uid="{00000000-0005-0000-0000-0000680E0000}"/>
    <cellStyle name="Normal 7 108" xfId="796" xr:uid="{00000000-0005-0000-0000-0000690E0000}"/>
    <cellStyle name="Normal 7 109" xfId="797" xr:uid="{00000000-0005-0000-0000-00006A0E0000}"/>
    <cellStyle name="Normal 7 11" xfId="798" xr:uid="{00000000-0005-0000-0000-00006B0E0000}"/>
    <cellStyle name="Normal 7 110" xfId="799" xr:uid="{00000000-0005-0000-0000-00006C0E0000}"/>
    <cellStyle name="Normal 7 111" xfId="800" xr:uid="{00000000-0005-0000-0000-00006D0E0000}"/>
    <cellStyle name="Normal 7 112" xfId="801" xr:uid="{00000000-0005-0000-0000-00006E0E0000}"/>
    <cellStyle name="Normal 7 113" xfId="802" xr:uid="{00000000-0005-0000-0000-00006F0E0000}"/>
    <cellStyle name="Normal 7 114" xfId="803" xr:uid="{00000000-0005-0000-0000-0000700E0000}"/>
    <cellStyle name="Normal 7 115" xfId="804" xr:uid="{00000000-0005-0000-0000-0000710E0000}"/>
    <cellStyle name="Normal 7 116" xfId="805" xr:uid="{00000000-0005-0000-0000-0000720E0000}"/>
    <cellStyle name="Normal 7 117" xfId="806" xr:uid="{00000000-0005-0000-0000-0000730E0000}"/>
    <cellStyle name="Normal 7 118" xfId="807" xr:uid="{00000000-0005-0000-0000-0000740E0000}"/>
    <cellStyle name="Normal 7 119" xfId="808" xr:uid="{00000000-0005-0000-0000-0000750E0000}"/>
    <cellStyle name="Normal 7 12" xfId="809" xr:uid="{00000000-0005-0000-0000-0000760E0000}"/>
    <cellStyle name="Normal 7 120" xfId="810" xr:uid="{00000000-0005-0000-0000-0000770E0000}"/>
    <cellStyle name="Normal 7 121" xfId="811" xr:uid="{00000000-0005-0000-0000-0000780E0000}"/>
    <cellStyle name="Normal 7 122" xfId="812" xr:uid="{00000000-0005-0000-0000-0000790E0000}"/>
    <cellStyle name="Normal 7 123" xfId="813" xr:uid="{00000000-0005-0000-0000-00007A0E0000}"/>
    <cellStyle name="Normal 7 124" xfId="814" xr:uid="{00000000-0005-0000-0000-00007B0E0000}"/>
    <cellStyle name="Normal 7 125" xfId="815" xr:uid="{00000000-0005-0000-0000-00007C0E0000}"/>
    <cellStyle name="Normal 7 126" xfId="816" xr:uid="{00000000-0005-0000-0000-00007D0E0000}"/>
    <cellStyle name="Normal 7 127" xfId="817" xr:uid="{00000000-0005-0000-0000-00007E0E0000}"/>
    <cellStyle name="Normal 7 128" xfId="818" xr:uid="{00000000-0005-0000-0000-00007F0E0000}"/>
    <cellStyle name="Normal 7 129" xfId="819" xr:uid="{00000000-0005-0000-0000-0000800E0000}"/>
    <cellStyle name="Normal 7 13" xfId="820" xr:uid="{00000000-0005-0000-0000-0000810E0000}"/>
    <cellStyle name="Normal 7 130" xfId="821" xr:uid="{00000000-0005-0000-0000-0000820E0000}"/>
    <cellStyle name="Normal 7 131" xfId="822" xr:uid="{00000000-0005-0000-0000-0000830E0000}"/>
    <cellStyle name="Normal 7 132" xfId="823" xr:uid="{00000000-0005-0000-0000-0000840E0000}"/>
    <cellStyle name="Normal 7 14" xfId="824" xr:uid="{00000000-0005-0000-0000-0000850E0000}"/>
    <cellStyle name="Normal 7 15" xfId="825" xr:uid="{00000000-0005-0000-0000-0000860E0000}"/>
    <cellStyle name="Normal 7 16" xfId="826" xr:uid="{00000000-0005-0000-0000-0000870E0000}"/>
    <cellStyle name="Normal 7 17" xfId="827" xr:uid="{00000000-0005-0000-0000-0000880E0000}"/>
    <cellStyle name="Normal 7 18" xfId="828" xr:uid="{00000000-0005-0000-0000-0000890E0000}"/>
    <cellStyle name="Normal 7 19" xfId="829" xr:uid="{00000000-0005-0000-0000-00008A0E0000}"/>
    <cellStyle name="Normal 7 2" xfId="830" xr:uid="{00000000-0005-0000-0000-00008B0E0000}"/>
    <cellStyle name="Normal 7 20" xfId="831" xr:uid="{00000000-0005-0000-0000-00008C0E0000}"/>
    <cellStyle name="Normal 7 21" xfId="832" xr:uid="{00000000-0005-0000-0000-00008D0E0000}"/>
    <cellStyle name="Normal 7 22" xfId="833" xr:uid="{00000000-0005-0000-0000-00008E0E0000}"/>
    <cellStyle name="Normal 7 23" xfId="834" xr:uid="{00000000-0005-0000-0000-00008F0E0000}"/>
    <cellStyle name="Normal 7 24" xfId="835" xr:uid="{00000000-0005-0000-0000-0000900E0000}"/>
    <cellStyle name="Normal 7 25" xfId="836" xr:uid="{00000000-0005-0000-0000-0000910E0000}"/>
    <cellStyle name="Normal 7 26" xfId="837" xr:uid="{00000000-0005-0000-0000-0000920E0000}"/>
    <cellStyle name="Normal 7 27" xfId="838" xr:uid="{00000000-0005-0000-0000-0000930E0000}"/>
    <cellStyle name="Normal 7 28" xfId="839" xr:uid="{00000000-0005-0000-0000-0000940E0000}"/>
    <cellStyle name="Normal 7 29" xfId="840" xr:uid="{00000000-0005-0000-0000-0000950E0000}"/>
    <cellStyle name="Normal 7 3" xfId="841" xr:uid="{00000000-0005-0000-0000-0000960E0000}"/>
    <cellStyle name="Normal 7 30" xfId="842" xr:uid="{00000000-0005-0000-0000-0000970E0000}"/>
    <cellStyle name="Normal 7 31" xfId="843" xr:uid="{00000000-0005-0000-0000-0000980E0000}"/>
    <cellStyle name="Normal 7 32" xfId="844" xr:uid="{00000000-0005-0000-0000-0000990E0000}"/>
    <cellStyle name="Normal 7 33" xfId="845" xr:uid="{00000000-0005-0000-0000-00009A0E0000}"/>
    <cellStyle name="Normal 7 34" xfId="846" xr:uid="{00000000-0005-0000-0000-00009B0E0000}"/>
    <cellStyle name="Normal 7 35" xfId="847" xr:uid="{00000000-0005-0000-0000-00009C0E0000}"/>
    <cellStyle name="Normal 7 36" xfId="848" xr:uid="{00000000-0005-0000-0000-00009D0E0000}"/>
    <cellStyle name="Normal 7 37" xfId="849" xr:uid="{00000000-0005-0000-0000-00009E0E0000}"/>
    <cellStyle name="Normal 7 38" xfId="850" xr:uid="{00000000-0005-0000-0000-00009F0E0000}"/>
    <cellStyle name="Normal 7 39" xfId="851" xr:uid="{00000000-0005-0000-0000-0000A00E0000}"/>
    <cellStyle name="Normal 7 4" xfId="852" xr:uid="{00000000-0005-0000-0000-0000A10E0000}"/>
    <cellStyle name="Normal 7 40" xfId="853" xr:uid="{00000000-0005-0000-0000-0000A20E0000}"/>
    <cellStyle name="Normal 7 41" xfId="854" xr:uid="{00000000-0005-0000-0000-0000A30E0000}"/>
    <cellStyle name="Normal 7 42" xfId="855" xr:uid="{00000000-0005-0000-0000-0000A40E0000}"/>
    <cellStyle name="Normal 7 43" xfId="856" xr:uid="{00000000-0005-0000-0000-0000A50E0000}"/>
    <cellStyle name="Normal 7 44" xfId="857" xr:uid="{00000000-0005-0000-0000-0000A60E0000}"/>
    <cellStyle name="Normal 7 45" xfId="858" xr:uid="{00000000-0005-0000-0000-0000A70E0000}"/>
    <cellStyle name="Normal 7 46" xfId="859" xr:uid="{00000000-0005-0000-0000-0000A80E0000}"/>
    <cellStyle name="Normal 7 47" xfId="860" xr:uid="{00000000-0005-0000-0000-0000A90E0000}"/>
    <cellStyle name="Normal 7 48" xfId="861" xr:uid="{00000000-0005-0000-0000-0000AA0E0000}"/>
    <cellStyle name="Normal 7 49" xfId="862" xr:uid="{00000000-0005-0000-0000-0000AB0E0000}"/>
    <cellStyle name="Normal 7 5" xfId="863" xr:uid="{00000000-0005-0000-0000-0000AC0E0000}"/>
    <cellStyle name="Normal 7 50" xfId="864" xr:uid="{00000000-0005-0000-0000-0000AD0E0000}"/>
    <cellStyle name="Normal 7 51" xfId="865" xr:uid="{00000000-0005-0000-0000-0000AE0E0000}"/>
    <cellStyle name="Normal 7 52" xfId="866" xr:uid="{00000000-0005-0000-0000-0000AF0E0000}"/>
    <cellStyle name="Normal 7 53" xfId="867" xr:uid="{00000000-0005-0000-0000-0000B00E0000}"/>
    <cellStyle name="Normal 7 54" xfId="868" xr:uid="{00000000-0005-0000-0000-0000B10E0000}"/>
    <cellStyle name="Normal 7 55" xfId="869" xr:uid="{00000000-0005-0000-0000-0000B20E0000}"/>
    <cellStyle name="Normal 7 56" xfId="870" xr:uid="{00000000-0005-0000-0000-0000B30E0000}"/>
    <cellStyle name="Normal 7 57" xfId="871" xr:uid="{00000000-0005-0000-0000-0000B40E0000}"/>
    <cellStyle name="Normal 7 58" xfId="872" xr:uid="{00000000-0005-0000-0000-0000B50E0000}"/>
    <cellStyle name="Normal 7 59" xfId="873" xr:uid="{00000000-0005-0000-0000-0000B60E0000}"/>
    <cellStyle name="Normal 7 6" xfId="874" xr:uid="{00000000-0005-0000-0000-0000B70E0000}"/>
    <cellStyle name="Normal 7 60" xfId="875" xr:uid="{00000000-0005-0000-0000-0000B80E0000}"/>
    <cellStyle name="Normal 7 61" xfId="876" xr:uid="{00000000-0005-0000-0000-0000B90E0000}"/>
    <cellStyle name="Normal 7 62" xfId="877" xr:uid="{00000000-0005-0000-0000-0000BA0E0000}"/>
    <cellStyle name="Normal 7 63" xfId="878" xr:uid="{00000000-0005-0000-0000-0000BB0E0000}"/>
    <cellStyle name="Normal 7 64" xfId="879" xr:uid="{00000000-0005-0000-0000-0000BC0E0000}"/>
    <cellStyle name="Normal 7 65" xfId="880" xr:uid="{00000000-0005-0000-0000-0000BD0E0000}"/>
    <cellStyle name="Normal 7 66" xfId="881" xr:uid="{00000000-0005-0000-0000-0000BE0E0000}"/>
    <cellStyle name="Normal 7 67" xfId="882" xr:uid="{00000000-0005-0000-0000-0000BF0E0000}"/>
    <cellStyle name="Normal 7 68" xfId="883" xr:uid="{00000000-0005-0000-0000-0000C00E0000}"/>
    <cellStyle name="Normal 7 69" xfId="884" xr:uid="{00000000-0005-0000-0000-0000C10E0000}"/>
    <cellStyle name="Normal 7 7" xfId="885" xr:uid="{00000000-0005-0000-0000-0000C20E0000}"/>
    <cellStyle name="Normal 7 70" xfId="886" xr:uid="{00000000-0005-0000-0000-0000C30E0000}"/>
    <cellStyle name="Normal 7 71" xfId="887" xr:uid="{00000000-0005-0000-0000-0000C40E0000}"/>
    <cellStyle name="Normal 7 72" xfId="888" xr:uid="{00000000-0005-0000-0000-0000C50E0000}"/>
    <cellStyle name="Normal 7 73" xfId="889" xr:uid="{00000000-0005-0000-0000-0000C60E0000}"/>
    <cellStyle name="Normal 7 74" xfId="890" xr:uid="{00000000-0005-0000-0000-0000C70E0000}"/>
    <cellStyle name="Normal 7 75" xfId="891" xr:uid="{00000000-0005-0000-0000-0000C80E0000}"/>
    <cellStyle name="Normal 7 76" xfId="892" xr:uid="{00000000-0005-0000-0000-0000C90E0000}"/>
    <cellStyle name="Normal 7 77" xfId="893" xr:uid="{00000000-0005-0000-0000-0000CA0E0000}"/>
    <cellStyle name="Normal 7 78" xfId="894" xr:uid="{00000000-0005-0000-0000-0000CB0E0000}"/>
    <cellStyle name="Normal 7 79" xfId="895" xr:uid="{00000000-0005-0000-0000-0000CC0E0000}"/>
    <cellStyle name="Normal 7 8" xfId="896" xr:uid="{00000000-0005-0000-0000-0000CD0E0000}"/>
    <cellStyle name="Normal 7 80" xfId="897" xr:uid="{00000000-0005-0000-0000-0000CE0E0000}"/>
    <cellStyle name="Normal 7 81" xfId="898" xr:uid="{00000000-0005-0000-0000-0000CF0E0000}"/>
    <cellStyle name="Normal 7 82" xfId="899" xr:uid="{00000000-0005-0000-0000-0000D00E0000}"/>
    <cellStyle name="Normal 7 83" xfId="900" xr:uid="{00000000-0005-0000-0000-0000D10E0000}"/>
    <cellStyle name="Normal 7 84" xfId="901" xr:uid="{00000000-0005-0000-0000-0000D20E0000}"/>
    <cellStyle name="Normal 7 85" xfId="902" xr:uid="{00000000-0005-0000-0000-0000D30E0000}"/>
    <cellStyle name="Normal 7 86" xfId="903" xr:uid="{00000000-0005-0000-0000-0000D40E0000}"/>
    <cellStyle name="Normal 7 87" xfId="904" xr:uid="{00000000-0005-0000-0000-0000D50E0000}"/>
    <cellStyle name="Normal 7 88" xfId="905" xr:uid="{00000000-0005-0000-0000-0000D60E0000}"/>
    <cellStyle name="Normal 7 89" xfId="906" xr:uid="{00000000-0005-0000-0000-0000D70E0000}"/>
    <cellStyle name="Normal 7 9" xfId="907" xr:uid="{00000000-0005-0000-0000-0000D80E0000}"/>
    <cellStyle name="Normal 7 90" xfId="908" xr:uid="{00000000-0005-0000-0000-0000D90E0000}"/>
    <cellStyle name="Normal 7 91" xfId="909" xr:uid="{00000000-0005-0000-0000-0000DA0E0000}"/>
    <cellStyle name="Normal 7 92" xfId="910" xr:uid="{00000000-0005-0000-0000-0000DB0E0000}"/>
    <cellStyle name="Normal 7 93" xfId="911" xr:uid="{00000000-0005-0000-0000-0000DC0E0000}"/>
    <cellStyle name="Normal 7 94" xfId="912" xr:uid="{00000000-0005-0000-0000-0000DD0E0000}"/>
    <cellStyle name="Normal 7 95" xfId="913" xr:uid="{00000000-0005-0000-0000-0000DE0E0000}"/>
    <cellStyle name="Normal 7 96" xfId="914" xr:uid="{00000000-0005-0000-0000-0000DF0E0000}"/>
    <cellStyle name="Normal 7 97" xfId="915" xr:uid="{00000000-0005-0000-0000-0000E00E0000}"/>
    <cellStyle name="Normal 7 98" xfId="916" xr:uid="{00000000-0005-0000-0000-0000E10E0000}"/>
    <cellStyle name="Normal 7 99" xfId="917" xr:uid="{00000000-0005-0000-0000-0000E20E0000}"/>
    <cellStyle name="Normal 70" xfId="918" xr:uid="{00000000-0005-0000-0000-0000E30E0000}"/>
    <cellStyle name="Normal 71" xfId="919" xr:uid="{00000000-0005-0000-0000-0000E40E0000}"/>
    <cellStyle name="Normal 72" xfId="920" xr:uid="{00000000-0005-0000-0000-0000E50E0000}"/>
    <cellStyle name="Normal 73" xfId="921" xr:uid="{00000000-0005-0000-0000-0000E60E0000}"/>
    <cellStyle name="Normal 74" xfId="922" xr:uid="{00000000-0005-0000-0000-0000E70E0000}"/>
    <cellStyle name="Normal 75" xfId="923" xr:uid="{00000000-0005-0000-0000-0000E80E0000}"/>
    <cellStyle name="Normal 76" xfId="924" xr:uid="{00000000-0005-0000-0000-0000E90E0000}"/>
    <cellStyle name="Normal 77" xfId="925" xr:uid="{00000000-0005-0000-0000-0000EA0E0000}"/>
    <cellStyle name="Normal 78" xfId="926" xr:uid="{00000000-0005-0000-0000-0000EB0E0000}"/>
    <cellStyle name="Normal 79" xfId="927" xr:uid="{00000000-0005-0000-0000-0000EC0E0000}"/>
    <cellStyle name="Normal 8" xfId="928" xr:uid="{00000000-0005-0000-0000-0000ED0E0000}"/>
    <cellStyle name="Normal 80" xfId="929" xr:uid="{00000000-0005-0000-0000-0000EE0E0000}"/>
    <cellStyle name="Normal 81" xfId="930" xr:uid="{00000000-0005-0000-0000-0000EF0E0000}"/>
    <cellStyle name="Normal 82" xfId="931" xr:uid="{00000000-0005-0000-0000-0000F00E0000}"/>
    <cellStyle name="Normal 83" xfId="932" xr:uid="{00000000-0005-0000-0000-0000F10E0000}"/>
    <cellStyle name="Normal 84" xfId="933" xr:uid="{00000000-0005-0000-0000-0000F20E0000}"/>
    <cellStyle name="Normal 85" xfId="934" xr:uid="{00000000-0005-0000-0000-0000F30E0000}"/>
    <cellStyle name="Normal 86" xfId="935" xr:uid="{00000000-0005-0000-0000-0000F40E0000}"/>
    <cellStyle name="Normal 87" xfId="936" xr:uid="{00000000-0005-0000-0000-0000F50E0000}"/>
    <cellStyle name="Normal 88" xfId="937" xr:uid="{00000000-0005-0000-0000-0000F60E0000}"/>
    <cellStyle name="Normal 89" xfId="938" xr:uid="{00000000-0005-0000-0000-0000F70E0000}"/>
    <cellStyle name="Normal 9" xfId="939" xr:uid="{00000000-0005-0000-0000-0000F80E0000}"/>
    <cellStyle name="Normal 90" xfId="940" xr:uid="{00000000-0005-0000-0000-0000F90E0000}"/>
    <cellStyle name="Normal 91" xfId="941" xr:uid="{00000000-0005-0000-0000-0000FA0E0000}"/>
    <cellStyle name="Normal 92" xfId="942" xr:uid="{00000000-0005-0000-0000-0000FB0E0000}"/>
    <cellStyle name="Normal 93" xfId="943" xr:uid="{00000000-0005-0000-0000-0000FC0E0000}"/>
    <cellStyle name="Normal 94" xfId="944" xr:uid="{00000000-0005-0000-0000-0000FD0E0000}"/>
    <cellStyle name="Normal 95" xfId="945" xr:uid="{00000000-0005-0000-0000-0000FE0E0000}"/>
    <cellStyle name="Normal 96" xfId="946" xr:uid="{00000000-0005-0000-0000-0000FF0E0000}"/>
    <cellStyle name="Normal 97" xfId="947" xr:uid="{00000000-0005-0000-0000-0000000F0000}"/>
    <cellStyle name="Normal 98" xfId="948" xr:uid="{00000000-0005-0000-0000-0000010F0000}"/>
    <cellStyle name="Normal 99" xfId="949" xr:uid="{00000000-0005-0000-0000-0000020F0000}"/>
    <cellStyle name="Separador de milhares 2" xfId="950" xr:uid="{00000000-0005-0000-0000-0000030F0000}"/>
    <cellStyle name="Separador de milhares 2 2" xfId="951" xr:uid="{00000000-0005-0000-0000-0000040F0000}"/>
    <cellStyle name="Separador de milhares 2 2 2" xfId="1102" xr:uid="{00000000-0005-0000-0000-0000050F0000}"/>
    <cellStyle name="Separador de milhares 2 2 2 2" xfId="1386" xr:uid="{00000000-0005-0000-0000-0000060F0000}"/>
    <cellStyle name="Separador de milhares 2 2 2 2 2" xfId="1955" xr:uid="{00000000-0005-0000-0000-0000070F0000}"/>
    <cellStyle name="Separador de milhares 2 2 2 2 2 2" xfId="3520" xr:uid="{00000000-0005-0000-0000-0000080F0000}"/>
    <cellStyle name="Separador de milhares 2 2 2 2 3" xfId="2951" xr:uid="{00000000-0005-0000-0000-0000090F0000}"/>
    <cellStyle name="Separador de milhares 2 2 2 3" xfId="1671" xr:uid="{00000000-0005-0000-0000-00000A0F0000}"/>
    <cellStyle name="Separador de milhares 2 2 2 3 2" xfId="3236" xr:uid="{00000000-0005-0000-0000-00000B0F0000}"/>
    <cellStyle name="Separador de milhares 2 2 2 4" xfId="2667" xr:uid="{00000000-0005-0000-0000-00000C0F0000}"/>
    <cellStyle name="Separador de milhares 2 2 3" xfId="1097" xr:uid="{00000000-0005-0000-0000-00000D0F0000}"/>
    <cellStyle name="Separador de milhares 2 2 3 2" xfId="1381" xr:uid="{00000000-0005-0000-0000-00000E0F0000}"/>
    <cellStyle name="Separador de milhares 2 2 3 2 2" xfId="1950" xr:uid="{00000000-0005-0000-0000-00000F0F0000}"/>
    <cellStyle name="Separador de milhares 2 2 3 2 2 2" xfId="3515" xr:uid="{00000000-0005-0000-0000-0000100F0000}"/>
    <cellStyle name="Separador de milhares 2 2 3 2 3" xfId="2946" xr:uid="{00000000-0005-0000-0000-0000110F0000}"/>
    <cellStyle name="Separador de milhares 2 2 3 3" xfId="1666" xr:uid="{00000000-0005-0000-0000-0000120F0000}"/>
    <cellStyle name="Separador de milhares 2 2 3 3 2" xfId="3231" xr:uid="{00000000-0005-0000-0000-0000130F0000}"/>
    <cellStyle name="Separador de milhares 2 2 3 4" xfId="2662" xr:uid="{00000000-0005-0000-0000-0000140F0000}"/>
    <cellStyle name="Separador de milhares 2 2 4" xfId="2097" xr:uid="{00000000-0005-0000-0000-0000150F0000}"/>
    <cellStyle name="Separador de milhares 2 2 4 2" xfId="3662" xr:uid="{00000000-0005-0000-0000-0000160F0000}"/>
    <cellStyle name="Separador de milhares 2 2 5" xfId="2518" xr:uid="{00000000-0005-0000-0000-0000170F0000}"/>
    <cellStyle name="Separador de milhares 2 3" xfId="952" xr:uid="{00000000-0005-0000-0000-0000180F0000}"/>
    <cellStyle name="Separador de milhares 2 3 2" xfId="1103" xr:uid="{00000000-0005-0000-0000-0000190F0000}"/>
    <cellStyle name="Separador de milhares 2 3 2 2" xfId="1387" xr:uid="{00000000-0005-0000-0000-00001A0F0000}"/>
    <cellStyle name="Separador de milhares 2 3 2 2 2" xfId="1956" xr:uid="{00000000-0005-0000-0000-00001B0F0000}"/>
    <cellStyle name="Separador de milhares 2 3 2 2 2 2" xfId="3521" xr:uid="{00000000-0005-0000-0000-00001C0F0000}"/>
    <cellStyle name="Separador de milhares 2 3 2 2 3" xfId="2952" xr:uid="{00000000-0005-0000-0000-00001D0F0000}"/>
    <cellStyle name="Separador de milhares 2 3 2 3" xfId="1672" xr:uid="{00000000-0005-0000-0000-00001E0F0000}"/>
    <cellStyle name="Separador de milhares 2 3 2 3 2" xfId="3237" xr:uid="{00000000-0005-0000-0000-00001F0F0000}"/>
    <cellStyle name="Separador de milhares 2 3 2 4" xfId="2668" xr:uid="{00000000-0005-0000-0000-0000200F0000}"/>
    <cellStyle name="Separador de milhares 2 3 3" xfId="1098" xr:uid="{00000000-0005-0000-0000-0000210F0000}"/>
    <cellStyle name="Separador de milhares 2 3 3 2" xfId="1382" xr:uid="{00000000-0005-0000-0000-0000220F0000}"/>
    <cellStyle name="Separador de milhares 2 3 3 2 2" xfId="1951" xr:uid="{00000000-0005-0000-0000-0000230F0000}"/>
    <cellStyle name="Separador de milhares 2 3 3 2 2 2" xfId="3516" xr:uid="{00000000-0005-0000-0000-0000240F0000}"/>
    <cellStyle name="Separador de milhares 2 3 3 2 3" xfId="2947" xr:uid="{00000000-0005-0000-0000-0000250F0000}"/>
    <cellStyle name="Separador de milhares 2 3 3 3" xfId="1667" xr:uid="{00000000-0005-0000-0000-0000260F0000}"/>
    <cellStyle name="Separador de milhares 2 3 3 3 2" xfId="3232" xr:uid="{00000000-0005-0000-0000-0000270F0000}"/>
    <cellStyle name="Separador de milhares 2 3 3 4" xfId="2663" xr:uid="{00000000-0005-0000-0000-0000280F0000}"/>
    <cellStyle name="Separador de milhares 2 3 4" xfId="2098" xr:uid="{00000000-0005-0000-0000-0000290F0000}"/>
    <cellStyle name="Separador de milhares 2 3 4 2" xfId="3663" xr:uid="{00000000-0005-0000-0000-00002A0F0000}"/>
    <cellStyle name="Separador de milhares 2 3 5" xfId="2519" xr:uid="{00000000-0005-0000-0000-00002B0F0000}"/>
    <cellStyle name="Separador de milhares 2 4" xfId="953" xr:uid="{00000000-0005-0000-0000-00002C0F0000}"/>
    <cellStyle name="Separador de milhares 2 4 2" xfId="1104" xr:uid="{00000000-0005-0000-0000-00002D0F0000}"/>
    <cellStyle name="Separador de milhares 2 4 2 2" xfId="1388" xr:uid="{00000000-0005-0000-0000-00002E0F0000}"/>
    <cellStyle name="Separador de milhares 2 4 2 2 2" xfId="1957" xr:uid="{00000000-0005-0000-0000-00002F0F0000}"/>
    <cellStyle name="Separador de milhares 2 4 2 2 2 2" xfId="3522" xr:uid="{00000000-0005-0000-0000-0000300F0000}"/>
    <cellStyle name="Separador de milhares 2 4 2 2 3" xfId="2953" xr:uid="{00000000-0005-0000-0000-0000310F0000}"/>
    <cellStyle name="Separador de milhares 2 4 2 3" xfId="1673" xr:uid="{00000000-0005-0000-0000-0000320F0000}"/>
    <cellStyle name="Separador de milhares 2 4 2 3 2" xfId="3238" xr:uid="{00000000-0005-0000-0000-0000330F0000}"/>
    <cellStyle name="Separador de milhares 2 4 2 4" xfId="2669" xr:uid="{00000000-0005-0000-0000-0000340F0000}"/>
    <cellStyle name="Separador de milhares 2 4 3" xfId="1099" xr:uid="{00000000-0005-0000-0000-0000350F0000}"/>
    <cellStyle name="Separador de milhares 2 4 3 2" xfId="1383" xr:uid="{00000000-0005-0000-0000-0000360F0000}"/>
    <cellStyle name="Separador de milhares 2 4 3 2 2" xfId="1952" xr:uid="{00000000-0005-0000-0000-0000370F0000}"/>
    <cellStyle name="Separador de milhares 2 4 3 2 2 2" xfId="3517" xr:uid="{00000000-0005-0000-0000-0000380F0000}"/>
    <cellStyle name="Separador de milhares 2 4 3 2 3" xfId="2948" xr:uid="{00000000-0005-0000-0000-0000390F0000}"/>
    <cellStyle name="Separador de milhares 2 4 3 3" xfId="1668" xr:uid="{00000000-0005-0000-0000-00003A0F0000}"/>
    <cellStyle name="Separador de milhares 2 4 3 3 2" xfId="3233" xr:uid="{00000000-0005-0000-0000-00003B0F0000}"/>
    <cellStyle name="Separador de milhares 2 4 3 4" xfId="2664" xr:uid="{00000000-0005-0000-0000-00003C0F0000}"/>
    <cellStyle name="Separador de milhares 2 4 4" xfId="2099" xr:uid="{00000000-0005-0000-0000-00003D0F0000}"/>
    <cellStyle name="Separador de milhares 2 4 4 2" xfId="3664" xr:uid="{00000000-0005-0000-0000-00003E0F0000}"/>
    <cellStyle name="Separador de milhares 2 4 5" xfId="2520" xr:uid="{00000000-0005-0000-0000-00003F0F0000}"/>
    <cellStyle name="Separador de milhares 2 5" xfId="1101" xr:uid="{00000000-0005-0000-0000-0000400F0000}"/>
    <cellStyle name="Separador de milhares 2 5 2" xfId="1385" xr:uid="{00000000-0005-0000-0000-0000410F0000}"/>
    <cellStyle name="Separador de milhares 2 5 2 2" xfId="1954" xr:uid="{00000000-0005-0000-0000-0000420F0000}"/>
    <cellStyle name="Separador de milhares 2 5 2 2 2" xfId="3519" xr:uid="{00000000-0005-0000-0000-0000430F0000}"/>
    <cellStyle name="Separador de milhares 2 5 2 3" xfId="2950" xr:uid="{00000000-0005-0000-0000-0000440F0000}"/>
    <cellStyle name="Separador de milhares 2 5 3" xfId="1670" xr:uid="{00000000-0005-0000-0000-0000450F0000}"/>
    <cellStyle name="Separador de milhares 2 5 3 2" xfId="3235" xr:uid="{00000000-0005-0000-0000-0000460F0000}"/>
    <cellStyle name="Separador de milhares 2 5 4" xfId="2666" xr:uid="{00000000-0005-0000-0000-0000470F0000}"/>
    <cellStyle name="Separador de milhares 2 6" xfId="1096" xr:uid="{00000000-0005-0000-0000-0000480F0000}"/>
    <cellStyle name="Separador de milhares 2 6 2" xfId="1380" xr:uid="{00000000-0005-0000-0000-0000490F0000}"/>
    <cellStyle name="Separador de milhares 2 6 2 2" xfId="1949" xr:uid="{00000000-0005-0000-0000-00004A0F0000}"/>
    <cellStyle name="Separador de milhares 2 6 2 2 2" xfId="3514" xr:uid="{00000000-0005-0000-0000-00004B0F0000}"/>
    <cellStyle name="Separador de milhares 2 6 2 3" xfId="2945" xr:uid="{00000000-0005-0000-0000-00004C0F0000}"/>
    <cellStyle name="Separador de milhares 2 6 3" xfId="1665" xr:uid="{00000000-0005-0000-0000-00004D0F0000}"/>
    <cellStyle name="Separador de milhares 2 6 3 2" xfId="3230" xr:uid="{00000000-0005-0000-0000-00004E0F0000}"/>
    <cellStyle name="Separador de milhares 2 6 4" xfId="2661" xr:uid="{00000000-0005-0000-0000-00004F0F0000}"/>
    <cellStyle name="Separador de milhares 2 7" xfId="2096" xr:uid="{00000000-0005-0000-0000-0000500F0000}"/>
    <cellStyle name="Separador de milhares 2 7 2" xfId="3661" xr:uid="{00000000-0005-0000-0000-0000510F0000}"/>
    <cellStyle name="Separador de milhares 2 8" xfId="2517" xr:uid="{00000000-0005-0000-0000-0000520F0000}"/>
    <cellStyle name="Separador de milhares 3" xfId="954" xr:uid="{00000000-0005-0000-0000-0000530F0000}"/>
    <cellStyle name="Separador de milhares 3 2" xfId="1105" xr:uid="{00000000-0005-0000-0000-0000540F0000}"/>
    <cellStyle name="Separador de milhares 3 2 2" xfId="1389" xr:uid="{00000000-0005-0000-0000-0000550F0000}"/>
    <cellStyle name="Separador de milhares 3 2 2 2" xfId="1958" xr:uid="{00000000-0005-0000-0000-0000560F0000}"/>
    <cellStyle name="Separador de milhares 3 2 2 2 2" xfId="3523" xr:uid="{00000000-0005-0000-0000-0000570F0000}"/>
    <cellStyle name="Separador de milhares 3 2 2 3" xfId="2954" xr:uid="{00000000-0005-0000-0000-0000580F0000}"/>
    <cellStyle name="Separador de milhares 3 2 3" xfId="1674" xr:uid="{00000000-0005-0000-0000-0000590F0000}"/>
    <cellStyle name="Separador de milhares 3 2 3 2" xfId="3239" xr:uid="{00000000-0005-0000-0000-00005A0F0000}"/>
    <cellStyle name="Separador de milhares 3 2 4" xfId="2670" xr:uid="{00000000-0005-0000-0000-00005B0F0000}"/>
    <cellStyle name="Separador de milhares 3 3" xfId="1100" xr:uid="{00000000-0005-0000-0000-00005C0F0000}"/>
    <cellStyle name="Separador de milhares 3 3 2" xfId="1384" xr:uid="{00000000-0005-0000-0000-00005D0F0000}"/>
    <cellStyle name="Separador de milhares 3 3 2 2" xfId="1953" xr:uid="{00000000-0005-0000-0000-00005E0F0000}"/>
    <cellStyle name="Separador de milhares 3 3 2 2 2" xfId="3518" xr:uid="{00000000-0005-0000-0000-00005F0F0000}"/>
    <cellStyle name="Separador de milhares 3 3 2 3" xfId="2949" xr:uid="{00000000-0005-0000-0000-0000600F0000}"/>
    <cellStyle name="Separador de milhares 3 3 3" xfId="1669" xr:uid="{00000000-0005-0000-0000-0000610F0000}"/>
    <cellStyle name="Separador de milhares 3 3 3 2" xfId="3234" xr:uid="{00000000-0005-0000-0000-0000620F0000}"/>
    <cellStyle name="Separador de milhares 3 3 4" xfId="2665" xr:uid="{00000000-0005-0000-0000-0000630F0000}"/>
    <cellStyle name="Separador de milhares 3 4" xfId="2100" xr:uid="{00000000-0005-0000-0000-0000640F0000}"/>
    <cellStyle name="Separador de milhares 3 4 2" xfId="3665" xr:uid="{00000000-0005-0000-0000-0000650F0000}"/>
    <cellStyle name="Separador de milhares 3 5" xfId="2521" xr:uid="{00000000-0005-0000-0000-0000660F0000}"/>
  </cellStyles>
  <dxfs count="602">
    <dxf>
      <font>
        <color theme="9" tint="-0.24994659260841701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/>
        <color rgb="FF006600"/>
      </font>
    </dxf>
    <dxf>
      <font>
        <b/>
        <i/>
        <color theme="9" tint="-0.24994659260841701"/>
      </font>
    </dxf>
    <dxf>
      <font>
        <b/>
        <i/>
        <color rgb="FFC00000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FF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0000FF"/>
      <color rgb="FFFF00FF"/>
      <color rgb="FFCC3300"/>
      <color rgb="FF008000"/>
      <color rgb="FF006600"/>
      <color rgb="FF9900CC"/>
      <color rgb="FFFF6600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externalLink" Target="externalLinks/externalLink11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6.xml"/><Relationship Id="rId42" Type="http://schemas.openxmlformats.org/officeDocument/2006/relationships/externalLink" Target="externalLinks/externalLink14.xml"/><Relationship Id="rId47" Type="http://schemas.openxmlformats.org/officeDocument/2006/relationships/externalLink" Target="externalLinks/externalLink19.xml"/><Relationship Id="rId50" Type="http://schemas.openxmlformats.org/officeDocument/2006/relationships/externalLink" Target="externalLinks/externalLink22.xml"/><Relationship Id="rId55" Type="http://schemas.openxmlformats.org/officeDocument/2006/relationships/theme" Target="theme/theme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externalLink" Target="externalLinks/externalLink1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4.xml"/><Relationship Id="rId37" Type="http://schemas.openxmlformats.org/officeDocument/2006/relationships/externalLink" Target="externalLinks/externalLink9.xml"/><Relationship Id="rId40" Type="http://schemas.openxmlformats.org/officeDocument/2006/relationships/externalLink" Target="externalLinks/externalLink12.xml"/><Relationship Id="rId45" Type="http://schemas.openxmlformats.org/officeDocument/2006/relationships/externalLink" Target="externalLinks/externalLink17.xml"/><Relationship Id="rId53" Type="http://schemas.openxmlformats.org/officeDocument/2006/relationships/externalLink" Target="externalLinks/externalLink25.xml"/><Relationship Id="rId58" Type="http://schemas.openxmlformats.org/officeDocument/2006/relationships/calcChain" Target="calcChain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2.xml"/><Relationship Id="rId35" Type="http://schemas.openxmlformats.org/officeDocument/2006/relationships/externalLink" Target="externalLinks/externalLink7.xml"/><Relationship Id="rId43" Type="http://schemas.openxmlformats.org/officeDocument/2006/relationships/externalLink" Target="externalLinks/externalLink15.xml"/><Relationship Id="rId48" Type="http://schemas.openxmlformats.org/officeDocument/2006/relationships/externalLink" Target="externalLinks/externalLink20.xml"/><Relationship Id="rId56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23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externalLink" Target="externalLinks/externalLink5.xml"/><Relationship Id="rId38" Type="http://schemas.openxmlformats.org/officeDocument/2006/relationships/externalLink" Target="externalLinks/externalLink10.xml"/><Relationship Id="rId46" Type="http://schemas.openxmlformats.org/officeDocument/2006/relationships/externalLink" Target="externalLinks/externalLink18.xml"/><Relationship Id="rId59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externalLink" Target="externalLinks/externalLink13.xml"/><Relationship Id="rId54" Type="http://schemas.openxmlformats.org/officeDocument/2006/relationships/externalLink" Target="externalLinks/externalLink2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8.xml"/><Relationship Id="rId49" Type="http://schemas.openxmlformats.org/officeDocument/2006/relationships/externalLink" Target="externalLinks/externalLink21.xml"/><Relationship Id="rId57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31" Type="http://schemas.openxmlformats.org/officeDocument/2006/relationships/externalLink" Target="externalLinks/externalLink3.xml"/><Relationship Id="rId44" Type="http://schemas.openxmlformats.org/officeDocument/2006/relationships/externalLink" Target="externalLinks/externalLink16.xml"/><Relationship Id="rId52" Type="http://schemas.openxmlformats.org/officeDocument/2006/relationships/externalLink" Target="externalLinks/externalLink24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png"/><Relationship Id="rId3" Type="http://schemas.openxmlformats.org/officeDocument/2006/relationships/image" Target="../media/image11.png"/><Relationship Id="rId7" Type="http://schemas.openxmlformats.org/officeDocument/2006/relationships/image" Target="../media/image15.png"/><Relationship Id="rId12" Type="http://schemas.openxmlformats.org/officeDocument/2006/relationships/image" Target="../media/image1.png"/><Relationship Id="rId2" Type="http://schemas.openxmlformats.org/officeDocument/2006/relationships/image" Target="../media/image10.png"/><Relationship Id="rId1" Type="http://schemas.openxmlformats.org/officeDocument/2006/relationships/image" Target="../media/image9.png"/><Relationship Id="rId6" Type="http://schemas.openxmlformats.org/officeDocument/2006/relationships/image" Target="../media/image14.png"/><Relationship Id="rId11" Type="http://schemas.openxmlformats.org/officeDocument/2006/relationships/image" Target="../media/image3.png"/><Relationship Id="rId5" Type="http://schemas.openxmlformats.org/officeDocument/2006/relationships/image" Target="../media/image13.png"/><Relationship Id="rId10" Type="http://schemas.openxmlformats.org/officeDocument/2006/relationships/image" Target="../media/image18.png"/><Relationship Id="rId4" Type="http://schemas.openxmlformats.org/officeDocument/2006/relationships/image" Target="../media/image12.png"/><Relationship Id="rId9" Type="http://schemas.openxmlformats.org/officeDocument/2006/relationships/image" Target="../media/image17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17</xdr:row>
      <xdr:rowOff>114300</xdr:rowOff>
    </xdr:from>
    <xdr:to>
      <xdr:col>7</xdr:col>
      <xdr:colOff>47625</xdr:colOff>
      <xdr:row>17</xdr:row>
      <xdr:rowOff>114300</xdr:rowOff>
    </xdr:to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>
          <a:spLocks/>
        </xdr:cNvSpPr>
      </xdr:nvSpPr>
      <xdr:spPr bwMode="auto">
        <a:xfrm>
          <a:off x="3657600" y="10191750"/>
          <a:ext cx="1304925" cy="0"/>
        </a:xfrm>
        <a:custGeom>
          <a:avLst/>
          <a:gdLst>
            <a:gd name="T0" fmla="*/ 1304797 w 1298575"/>
            <a:gd name="T1" fmla="*/ 0 h 6350"/>
            <a:gd name="T2" fmla="*/ 0 w 1298575"/>
            <a:gd name="T3" fmla="*/ 0 h 6350"/>
            <a:gd name="T4" fmla="*/ 0 w 1298575"/>
            <a:gd name="T5" fmla="*/ 1 h 6350"/>
            <a:gd name="T6" fmla="*/ 1304797 w 1298575"/>
            <a:gd name="T7" fmla="*/ 1 h 6350"/>
            <a:gd name="T8" fmla="*/ 1304797 w 1298575"/>
            <a:gd name="T9" fmla="*/ 0 h 6350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298575"/>
            <a:gd name="T16" fmla="*/ 0 h 6350"/>
            <a:gd name="T17" fmla="*/ 1298575 w 1298575"/>
            <a:gd name="T18" fmla="*/ 0 h 6350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298575" h="6350">
              <a:moveTo>
                <a:pt x="1298448" y="0"/>
              </a:moveTo>
              <a:lnTo>
                <a:pt x="0" y="0"/>
              </a:lnTo>
              <a:lnTo>
                <a:pt x="0" y="6096"/>
              </a:lnTo>
              <a:lnTo>
                <a:pt x="1298448" y="6096"/>
              </a:lnTo>
              <a:lnTo>
                <a:pt x="1298448" y="0"/>
              </a:lnTo>
              <a:close/>
            </a:path>
          </a:pathLst>
        </a:custGeom>
        <a:solidFill>
          <a:srgbClr val="000000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457200</xdr:colOff>
      <xdr:row>27</xdr:row>
      <xdr:rowOff>0</xdr:rowOff>
    </xdr:from>
    <xdr:to>
      <xdr:col>5</xdr:col>
      <xdr:colOff>457200</xdr:colOff>
      <xdr:row>28</xdr:row>
      <xdr:rowOff>85724</xdr:rowOff>
    </xdr:to>
    <xdr:pic>
      <xdr:nvPicPr>
        <xdr:cNvPr id="3" name="Imagem 2" descr="LOGO PRAIA GRANDE-2013.PNG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4" name="Imagem 2" descr="LOGO PRAIA GRANDE-2013.PNG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19075"/>
    <xdr:pic>
      <xdr:nvPicPr>
        <xdr:cNvPr id="5" name="Imagem 2" descr="LOGO PRAIA GRANDE-2013.PNG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6" name="Imagem 2" descr="LOGO PRAIA GRANDE-2013.PNG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4</xdr:col>
      <xdr:colOff>457200</xdr:colOff>
      <xdr:row>27</xdr:row>
      <xdr:rowOff>0</xdr:rowOff>
    </xdr:from>
    <xdr:to>
      <xdr:col>4</xdr:col>
      <xdr:colOff>457200</xdr:colOff>
      <xdr:row>28</xdr:row>
      <xdr:rowOff>85724</xdr:rowOff>
    </xdr:to>
    <xdr:pic>
      <xdr:nvPicPr>
        <xdr:cNvPr id="7" name="Imagem 2" descr="LOGO PRAIA GRANDE-2013.PNG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4</xdr:col>
      <xdr:colOff>457200</xdr:colOff>
      <xdr:row>27</xdr:row>
      <xdr:rowOff>0</xdr:rowOff>
    </xdr:from>
    <xdr:ext cx="0" cy="285750"/>
    <xdr:pic>
      <xdr:nvPicPr>
        <xdr:cNvPr id="8" name="Imagem 2" descr="LOGO PRAIA GRANDE-2013.PNG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" name="Imagem 2" descr="LOGO PRAIA GRANDE-2013.PNG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85750"/>
    <xdr:pic>
      <xdr:nvPicPr>
        <xdr:cNvPr id="10" name="Imagem 2" descr="LOGO PRAIA GRANDE-2013.PNG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5</xdr:col>
      <xdr:colOff>457200</xdr:colOff>
      <xdr:row>27</xdr:row>
      <xdr:rowOff>0</xdr:rowOff>
    </xdr:from>
    <xdr:to>
      <xdr:col>5</xdr:col>
      <xdr:colOff>457200</xdr:colOff>
      <xdr:row>28</xdr:row>
      <xdr:rowOff>85724</xdr:rowOff>
    </xdr:to>
    <xdr:pic>
      <xdr:nvPicPr>
        <xdr:cNvPr id="11" name="Imagem 2" descr="LOGO PRAIA GRANDE-2013.PNG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12" name="Imagem 2" descr="LOGO PRAIA GRANDE-2013.PNG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19075"/>
    <xdr:pic>
      <xdr:nvPicPr>
        <xdr:cNvPr id="13" name="Imagem 2" descr="LOGO PRAIA GRANDE-2013.PNG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14" name="Imagem 2" descr="LOGO PRAIA GRANDE-2013.PNG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4</xdr:col>
      <xdr:colOff>457200</xdr:colOff>
      <xdr:row>27</xdr:row>
      <xdr:rowOff>0</xdr:rowOff>
    </xdr:from>
    <xdr:to>
      <xdr:col>4</xdr:col>
      <xdr:colOff>457200</xdr:colOff>
      <xdr:row>28</xdr:row>
      <xdr:rowOff>85724</xdr:rowOff>
    </xdr:to>
    <xdr:pic>
      <xdr:nvPicPr>
        <xdr:cNvPr id="15" name="Imagem 2" descr="LOGO PRAIA GRANDE-2013.PNG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4</xdr:col>
      <xdr:colOff>457200</xdr:colOff>
      <xdr:row>27</xdr:row>
      <xdr:rowOff>0</xdr:rowOff>
    </xdr:from>
    <xdr:ext cx="0" cy="285750"/>
    <xdr:pic>
      <xdr:nvPicPr>
        <xdr:cNvPr id="16" name="Imagem 2" descr="LOGO PRAIA GRANDE-2013.PNG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7" name="Imagem 2" descr="LOGO PRAIA GRANDE-2013.PNG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85750"/>
    <xdr:pic>
      <xdr:nvPicPr>
        <xdr:cNvPr id="18" name="Imagem 2" descr="LOGO PRAIA GRANDE-2013.PNG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11</xdr:row>
      <xdr:rowOff>3175</xdr:rowOff>
    </xdr:to>
    <xdr:pic>
      <xdr:nvPicPr>
        <xdr:cNvPr id="19" name="Imagem 2" descr="LOGO PRAIA GRANDE-2013.PNG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9</xdr:row>
      <xdr:rowOff>152400</xdr:rowOff>
    </xdr:to>
    <xdr:pic>
      <xdr:nvPicPr>
        <xdr:cNvPr id="20" name="Imagem 2" descr="LOGO PRAIA GRANDE-2013.PNG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9</xdr:row>
      <xdr:rowOff>142875</xdr:rowOff>
    </xdr:to>
    <xdr:pic>
      <xdr:nvPicPr>
        <xdr:cNvPr id="21" name="Imagem 2" descr="LOGO PRAIA GRANDE-2013.PNG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9</xdr:row>
      <xdr:rowOff>142875</xdr:rowOff>
    </xdr:to>
    <xdr:pic>
      <xdr:nvPicPr>
        <xdr:cNvPr id="22" name="Imagem 2" descr="LOGO PRAIA GRANDE-2013.PNG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3" name="Imagem 2" descr="LOGO PRAIA GRANDE-2013.PNG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4" name="Imagem 2" descr="LOGO PRAIA GRANDE-2013.PNG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5" name="Imagem 2" descr="LOGO PRAIA GRANDE-2013.PNG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6" name="Imagem 2" descr="LOGO PRAIA GRANDE-2013.PNG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7" name="Imagem 2" descr="LOGO PRAIA GRANDE-2013.PNG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8" name="Imagem 2" descr="LOGO PRAIA GRANDE-2013.PNG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9" name="Imagem 2" descr="LOGO PRAIA GRANDE-2013.PNG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0" name="Imagem 2" descr="LOGO PRAIA GRANDE-2013.PNG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1" name="Imagem 2" descr="LOGO PRAIA GRANDE-2013.PNG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2" name="Imagem 2" descr="LOGO PRAIA GRANDE-2013.PNG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3" name="Imagem 2" descr="LOGO PRAIA GRANDE-2013.PNG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4" name="Imagem 2" descr="LOGO PRAIA GRANDE-2013.PNG">
          <a:extLst>
            <a:ext uri="{FF2B5EF4-FFF2-40B4-BE49-F238E27FC236}">
              <a16:creationId xmlns:a16="http://schemas.microsoft.com/office/drawing/2014/main" id="{00000000-0008-0000-03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5" name="Imagem 2" descr="LOGO PRAIA GRANDE-2013.PNG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6" name="Imagem 2" descr="LOGO PRAIA GRANDE-2013.PNG">
          <a:extLst>
            <a:ext uri="{FF2B5EF4-FFF2-40B4-BE49-F238E27FC236}">
              <a16:creationId xmlns:a16="http://schemas.microsoft.com/office/drawing/2014/main" id="{00000000-0008-0000-03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7" name="Imagem 2" descr="LOGO PRAIA GRANDE-2013.PNG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8" name="Imagem 2" descr="LOGO PRAIA GRANDE-2013.PNG">
          <a:extLst>
            <a:ext uri="{FF2B5EF4-FFF2-40B4-BE49-F238E27FC236}">
              <a16:creationId xmlns:a16="http://schemas.microsoft.com/office/drawing/2014/main" id="{00000000-0008-0000-03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9" name="Imagem 2" descr="LOGO PRAIA GRANDE-2013.PNG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0" name="Imagem 2" descr="LOGO PRAIA GRANDE-2013.PNG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1" name="Imagem 2" descr="LOGO PRAIA GRANDE-2013.PNG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2" name="Imagem 2" descr="LOGO PRAIA GRANDE-2013.PNG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3" name="Imagem 2" descr="LOGO PRAIA GRANDE-2013.PNG">
          <a:extLst>
            <a:ext uri="{FF2B5EF4-FFF2-40B4-BE49-F238E27FC236}">
              <a16:creationId xmlns:a16="http://schemas.microsoft.com/office/drawing/2014/main" id="{00000000-0008-0000-03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4" name="Imagem 2" descr="LOGO PRAIA GRANDE-2013.PNG">
          <a:extLst>
            <a:ext uri="{FF2B5EF4-FFF2-40B4-BE49-F238E27FC236}">
              <a16:creationId xmlns:a16="http://schemas.microsoft.com/office/drawing/2014/main" id="{00000000-0008-0000-03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5" name="Imagem 2" descr="LOGO PRAIA GRANDE-2013.PNG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6" name="Imagem 2" descr="LOGO PRAIA GRANDE-2013.PNG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7" name="Imagem 2" descr="LOGO PRAIA GRANDE-2013.PNG">
          <a:extLst>
            <a:ext uri="{FF2B5EF4-FFF2-40B4-BE49-F238E27FC236}">
              <a16:creationId xmlns:a16="http://schemas.microsoft.com/office/drawing/2014/main" id="{00000000-0008-0000-03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8" name="Imagem 2" descr="LOGO PRAIA GRANDE-2013.PNG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9" name="Imagem 2" descr="LOGO PRAIA GRANDE-2013.PNG">
          <a:extLst>
            <a:ext uri="{FF2B5EF4-FFF2-40B4-BE49-F238E27FC236}">
              <a16:creationId xmlns:a16="http://schemas.microsoft.com/office/drawing/2014/main" id="{00000000-0008-0000-03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50" name="Imagem 2" descr="LOGO PRAIA GRANDE-2013.PNG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51" name="Imagem 2" descr="LOGO PRAIA GRANDE-2013.PNG">
          <a:extLst>
            <a:ext uri="{FF2B5EF4-FFF2-40B4-BE49-F238E27FC236}">
              <a16:creationId xmlns:a16="http://schemas.microsoft.com/office/drawing/2014/main" id="{00000000-0008-0000-03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" name="Imagem 2" descr="LOGO PRAIA GRANDE-2013.PNG">
          <a:extLst>
            <a:ext uri="{FF2B5EF4-FFF2-40B4-BE49-F238E27FC236}">
              <a16:creationId xmlns:a16="http://schemas.microsoft.com/office/drawing/2014/main" id="{00000000-0008-0000-03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3" name="Imagem 2" descr="LOGO PRAIA GRANDE-2013.PNG">
          <a:extLst>
            <a:ext uri="{FF2B5EF4-FFF2-40B4-BE49-F238E27FC236}">
              <a16:creationId xmlns:a16="http://schemas.microsoft.com/office/drawing/2014/main" id="{00000000-0008-0000-03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4" name="Imagem 2" descr="LOGO PRAIA GRANDE-2013.PNG">
          <a:extLst>
            <a:ext uri="{FF2B5EF4-FFF2-40B4-BE49-F238E27FC236}">
              <a16:creationId xmlns:a16="http://schemas.microsoft.com/office/drawing/2014/main" id="{00000000-0008-0000-03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5" name="Imagem 2" descr="LOGO PRAIA GRANDE-2013.PNG">
          <a:extLst>
            <a:ext uri="{FF2B5EF4-FFF2-40B4-BE49-F238E27FC236}">
              <a16:creationId xmlns:a16="http://schemas.microsoft.com/office/drawing/2014/main" id="{00000000-0008-0000-03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6" name="Imagem 2" descr="LOGO PRAIA GRANDE-2013.PNG">
          <a:extLst>
            <a:ext uri="{FF2B5EF4-FFF2-40B4-BE49-F238E27FC236}">
              <a16:creationId xmlns:a16="http://schemas.microsoft.com/office/drawing/2014/main" id="{00000000-0008-0000-03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7" name="Imagem 2" descr="LOGO PRAIA GRANDE-2013.PNG">
          <a:extLst>
            <a:ext uri="{FF2B5EF4-FFF2-40B4-BE49-F238E27FC236}">
              <a16:creationId xmlns:a16="http://schemas.microsoft.com/office/drawing/2014/main" id="{00000000-0008-0000-03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8" name="Imagem 2" descr="LOGO PRAIA GRANDE-2013.PNG">
          <a:extLst>
            <a:ext uri="{FF2B5EF4-FFF2-40B4-BE49-F238E27FC236}">
              <a16:creationId xmlns:a16="http://schemas.microsoft.com/office/drawing/2014/main" id="{00000000-0008-0000-03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9" name="Imagem 2" descr="LOGO PRAIA GRANDE-2013.PNG">
          <a:extLst>
            <a:ext uri="{FF2B5EF4-FFF2-40B4-BE49-F238E27FC236}">
              <a16:creationId xmlns:a16="http://schemas.microsoft.com/office/drawing/2014/main" id="{00000000-0008-0000-03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60" name="Imagem 2" descr="LOGO PRAIA GRANDE-2013.PNG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61" name="Imagem 2" descr="LOGO PRAIA GRANDE-2013.PNG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62" name="Imagem 2" descr="LOGO PRAIA GRANDE-2013.PNG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63" name="Imagem 2" descr="LOGO PRAIA GRANDE-2013.PNG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64" name="Imagem 2" descr="LOGO PRAIA GRANDE-2013.PNG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65" name="Imagem 2" descr="LOGO PRAIA GRANDE-2013.PNG">
          <a:extLst>
            <a:ext uri="{FF2B5EF4-FFF2-40B4-BE49-F238E27FC236}">
              <a16:creationId xmlns:a16="http://schemas.microsoft.com/office/drawing/2014/main" id="{00000000-0008-0000-03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66" name="Imagem 2" descr="LOGO PRAIA GRANDE-2013.PNG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67" name="Imagem 2" descr="LOGO PRAIA GRANDE-2013.PNG">
          <a:extLst>
            <a:ext uri="{FF2B5EF4-FFF2-40B4-BE49-F238E27FC236}">
              <a16:creationId xmlns:a16="http://schemas.microsoft.com/office/drawing/2014/main" id="{00000000-0008-0000-03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68" name="Imagem 2" descr="LOGO PRAIA GRANDE-2013.PNG">
          <a:extLst>
            <a:ext uri="{FF2B5EF4-FFF2-40B4-BE49-F238E27FC236}">
              <a16:creationId xmlns:a16="http://schemas.microsoft.com/office/drawing/2014/main" id="{00000000-0008-0000-03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69" name="Imagem 2" descr="LOGO PRAIA GRANDE-2013.PNG">
          <a:extLst>
            <a:ext uri="{FF2B5EF4-FFF2-40B4-BE49-F238E27FC236}">
              <a16:creationId xmlns:a16="http://schemas.microsoft.com/office/drawing/2014/main" id="{00000000-0008-0000-03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70" name="Imagem 2" descr="LOGO PRAIA GRANDE-2013.PNG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71" name="Imagem 2" descr="LOGO PRAIA GRANDE-2013.PNG">
          <a:extLst>
            <a:ext uri="{FF2B5EF4-FFF2-40B4-BE49-F238E27FC236}">
              <a16:creationId xmlns:a16="http://schemas.microsoft.com/office/drawing/2014/main" id="{00000000-0008-0000-03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72" name="Imagem 2" descr="LOGO PRAIA GRANDE-2013.PNG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73" name="Imagem 2" descr="LOGO PRAIA GRANDE-2013.PNG">
          <a:extLst>
            <a:ext uri="{FF2B5EF4-FFF2-40B4-BE49-F238E27FC236}">
              <a16:creationId xmlns:a16="http://schemas.microsoft.com/office/drawing/2014/main" id="{00000000-0008-0000-03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74" name="Imagem 2" descr="LOGO PRAIA GRANDE-2013.PNG">
          <a:extLst>
            <a:ext uri="{FF2B5EF4-FFF2-40B4-BE49-F238E27FC236}">
              <a16:creationId xmlns:a16="http://schemas.microsoft.com/office/drawing/2014/main" id="{00000000-0008-0000-03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75" name="Imagem 2" descr="LOGO PRAIA GRANDE-2013.PNG">
          <a:extLst>
            <a:ext uri="{FF2B5EF4-FFF2-40B4-BE49-F238E27FC236}">
              <a16:creationId xmlns:a16="http://schemas.microsoft.com/office/drawing/2014/main" id="{00000000-0008-0000-03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76" name="Imagem 2" descr="LOGO PRAIA GRANDE-2013.PNG">
          <a:extLst>
            <a:ext uri="{FF2B5EF4-FFF2-40B4-BE49-F238E27FC236}">
              <a16:creationId xmlns:a16="http://schemas.microsoft.com/office/drawing/2014/main" id="{00000000-0008-0000-03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77" name="Imagem 2" descr="LOGO PRAIA GRANDE-2013.PNG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78" name="Imagem 2" descr="LOGO PRAIA GRANDE-2013.PNG">
          <a:extLst>
            <a:ext uri="{FF2B5EF4-FFF2-40B4-BE49-F238E27FC236}">
              <a16:creationId xmlns:a16="http://schemas.microsoft.com/office/drawing/2014/main" id="{00000000-0008-0000-03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79" name="Imagem 2" descr="LOGO PRAIA GRANDE-2013.PNG">
          <a:extLst>
            <a:ext uri="{FF2B5EF4-FFF2-40B4-BE49-F238E27FC236}">
              <a16:creationId xmlns:a16="http://schemas.microsoft.com/office/drawing/2014/main" id="{00000000-0008-0000-03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80" name="Imagem 2" descr="LOGO PRAIA GRANDE-2013.PNG">
          <a:extLst>
            <a:ext uri="{FF2B5EF4-FFF2-40B4-BE49-F238E27FC236}">
              <a16:creationId xmlns:a16="http://schemas.microsoft.com/office/drawing/2014/main" id="{00000000-0008-0000-03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81" name="Imagem 2" descr="LOGO PRAIA GRANDE-2013.PNG">
          <a:extLst>
            <a:ext uri="{FF2B5EF4-FFF2-40B4-BE49-F238E27FC236}">
              <a16:creationId xmlns:a16="http://schemas.microsoft.com/office/drawing/2014/main" id="{00000000-0008-0000-03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82" name="Imagem 2" descr="LOGO PRAIA GRANDE-2013.PNG">
          <a:extLst>
            <a:ext uri="{FF2B5EF4-FFF2-40B4-BE49-F238E27FC236}">
              <a16:creationId xmlns:a16="http://schemas.microsoft.com/office/drawing/2014/main" id="{00000000-0008-0000-03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83" name="Imagem 2" descr="LOGO PRAIA GRANDE-2013.PNG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84" name="Imagem 2" descr="LOGO PRAIA GRANDE-2013.PNG">
          <a:extLst>
            <a:ext uri="{FF2B5EF4-FFF2-40B4-BE49-F238E27FC236}">
              <a16:creationId xmlns:a16="http://schemas.microsoft.com/office/drawing/2014/main" id="{00000000-0008-0000-03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85" name="Imagem 2" descr="LOGO PRAIA GRANDE-2013.PNG">
          <a:extLst>
            <a:ext uri="{FF2B5EF4-FFF2-40B4-BE49-F238E27FC236}">
              <a16:creationId xmlns:a16="http://schemas.microsoft.com/office/drawing/2014/main" id="{00000000-0008-0000-03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86" name="Imagem 2" descr="LOGO PRAIA GRANDE-2013.PNG">
          <a:extLst>
            <a:ext uri="{FF2B5EF4-FFF2-40B4-BE49-F238E27FC236}">
              <a16:creationId xmlns:a16="http://schemas.microsoft.com/office/drawing/2014/main" id="{00000000-0008-0000-03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87" name="Imagem 2" descr="LOGO PRAIA GRANDE-2013.PNG">
          <a:extLst>
            <a:ext uri="{FF2B5EF4-FFF2-40B4-BE49-F238E27FC236}">
              <a16:creationId xmlns:a16="http://schemas.microsoft.com/office/drawing/2014/main" id="{00000000-0008-0000-03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88" name="Imagem 2" descr="LOGO PRAIA GRANDE-2013.PNG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89" name="Imagem 2" descr="LOGO PRAIA GRANDE-2013.PNG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90" name="Imagem 2" descr="LOGO PRAIA GRANDE-2013.PNG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91" name="Imagem 2" descr="LOGO PRAIA GRANDE-2013.PNG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92" name="Imagem 2" descr="LOGO PRAIA GRANDE-2013.PNG">
          <a:extLst>
            <a:ext uri="{FF2B5EF4-FFF2-40B4-BE49-F238E27FC236}">
              <a16:creationId xmlns:a16="http://schemas.microsoft.com/office/drawing/2014/main" id="{00000000-0008-0000-03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93" name="Imagem 2" descr="LOGO PRAIA GRANDE-2013.PNG">
          <a:extLst>
            <a:ext uri="{FF2B5EF4-FFF2-40B4-BE49-F238E27FC236}">
              <a16:creationId xmlns:a16="http://schemas.microsoft.com/office/drawing/2014/main" id="{00000000-0008-0000-03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94" name="Imagem 2" descr="LOGO PRAIA GRANDE-2013.PNG">
          <a:extLst>
            <a:ext uri="{FF2B5EF4-FFF2-40B4-BE49-F238E27FC236}">
              <a16:creationId xmlns:a16="http://schemas.microsoft.com/office/drawing/2014/main" id="{00000000-0008-0000-03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95" name="Imagem 2" descr="LOGO PRAIA GRANDE-2013.PNG">
          <a:extLst>
            <a:ext uri="{FF2B5EF4-FFF2-40B4-BE49-F238E27FC236}">
              <a16:creationId xmlns:a16="http://schemas.microsoft.com/office/drawing/2014/main" id="{00000000-0008-0000-03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96" name="Imagem 2" descr="LOGO PRAIA GRANDE-2013.PNG">
          <a:extLst>
            <a:ext uri="{FF2B5EF4-FFF2-40B4-BE49-F238E27FC236}">
              <a16:creationId xmlns:a16="http://schemas.microsoft.com/office/drawing/2014/main" id="{00000000-0008-0000-03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97" name="Imagem 2" descr="LOGO PRAIA GRANDE-2013.PNG">
          <a:extLst>
            <a:ext uri="{FF2B5EF4-FFF2-40B4-BE49-F238E27FC236}">
              <a16:creationId xmlns:a16="http://schemas.microsoft.com/office/drawing/2014/main" id="{00000000-0008-0000-03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98" name="Imagem 2" descr="LOGO PRAIA GRANDE-2013.PNG">
          <a:extLst>
            <a:ext uri="{FF2B5EF4-FFF2-40B4-BE49-F238E27FC236}">
              <a16:creationId xmlns:a16="http://schemas.microsoft.com/office/drawing/2014/main" id="{00000000-0008-0000-03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99" name="Imagem 2" descr="LOGO PRAIA GRANDE-2013.PNG">
          <a:extLst>
            <a:ext uri="{FF2B5EF4-FFF2-40B4-BE49-F238E27FC236}">
              <a16:creationId xmlns:a16="http://schemas.microsoft.com/office/drawing/2014/main" id="{00000000-0008-0000-0300-00006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00" name="Imagem 2" descr="LOGO PRAIA GRANDE-2013.PNG">
          <a:extLst>
            <a:ext uri="{FF2B5EF4-FFF2-40B4-BE49-F238E27FC236}">
              <a16:creationId xmlns:a16="http://schemas.microsoft.com/office/drawing/2014/main" id="{00000000-0008-0000-03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01" name="Imagem 2" descr="LOGO PRAIA GRANDE-2013.PNG">
          <a:extLst>
            <a:ext uri="{FF2B5EF4-FFF2-40B4-BE49-F238E27FC236}">
              <a16:creationId xmlns:a16="http://schemas.microsoft.com/office/drawing/2014/main" id="{00000000-0008-0000-03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02" name="Imagem 2" descr="LOGO PRAIA GRANDE-2013.PNG">
          <a:extLst>
            <a:ext uri="{FF2B5EF4-FFF2-40B4-BE49-F238E27FC236}">
              <a16:creationId xmlns:a16="http://schemas.microsoft.com/office/drawing/2014/main" id="{00000000-0008-0000-03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03" name="Imagem 2" descr="LOGO PRAIA GRANDE-2013.PNG">
          <a:extLst>
            <a:ext uri="{FF2B5EF4-FFF2-40B4-BE49-F238E27FC236}">
              <a16:creationId xmlns:a16="http://schemas.microsoft.com/office/drawing/2014/main" id="{00000000-0008-0000-03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04" name="Imagem 2" descr="LOGO PRAIA GRANDE-2013.PNG">
          <a:extLst>
            <a:ext uri="{FF2B5EF4-FFF2-40B4-BE49-F238E27FC236}">
              <a16:creationId xmlns:a16="http://schemas.microsoft.com/office/drawing/2014/main" id="{00000000-0008-0000-03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05" name="Imagem 2" descr="LOGO PRAIA GRANDE-2013.PNG">
          <a:extLst>
            <a:ext uri="{FF2B5EF4-FFF2-40B4-BE49-F238E27FC236}">
              <a16:creationId xmlns:a16="http://schemas.microsoft.com/office/drawing/2014/main" id="{00000000-0008-0000-0300-00006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06" name="Imagem 2" descr="LOGO PRAIA GRANDE-2013.PNG">
          <a:extLst>
            <a:ext uri="{FF2B5EF4-FFF2-40B4-BE49-F238E27FC236}">
              <a16:creationId xmlns:a16="http://schemas.microsoft.com/office/drawing/2014/main" id="{00000000-0008-0000-03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07" name="Imagem 2" descr="LOGO PRAIA GRANDE-2013.PNG">
          <a:extLst>
            <a:ext uri="{FF2B5EF4-FFF2-40B4-BE49-F238E27FC236}">
              <a16:creationId xmlns:a16="http://schemas.microsoft.com/office/drawing/2014/main" id="{00000000-0008-0000-03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08" name="Imagem 2" descr="LOGO PRAIA GRANDE-2013.PNG">
          <a:extLst>
            <a:ext uri="{FF2B5EF4-FFF2-40B4-BE49-F238E27FC236}">
              <a16:creationId xmlns:a16="http://schemas.microsoft.com/office/drawing/2014/main" id="{00000000-0008-0000-03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09" name="Imagem 2" descr="LOGO PRAIA GRANDE-2013.PNG">
          <a:extLst>
            <a:ext uri="{FF2B5EF4-FFF2-40B4-BE49-F238E27FC236}">
              <a16:creationId xmlns:a16="http://schemas.microsoft.com/office/drawing/2014/main" id="{00000000-0008-0000-0300-00006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10" name="Imagem 2" descr="LOGO PRAIA GRANDE-2013.PNG">
          <a:extLst>
            <a:ext uri="{FF2B5EF4-FFF2-40B4-BE49-F238E27FC236}">
              <a16:creationId xmlns:a16="http://schemas.microsoft.com/office/drawing/2014/main" id="{00000000-0008-0000-03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11" name="Imagem 2" descr="LOGO PRAIA GRANDE-2013.PNG">
          <a:extLst>
            <a:ext uri="{FF2B5EF4-FFF2-40B4-BE49-F238E27FC236}">
              <a16:creationId xmlns:a16="http://schemas.microsoft.com/office/drawing/2014/main" id="{00000000-0008-0000-0300-00006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12" name="Imagem 2" descr="LOGO PRAIA GRANDE-2013.PNG">
          <a:extLst>
            <a:ext uri="{FF2B5EF4-FFF2-40B4-BE49-F238E27FC236}">
              <a16:creationId xmlns:a16="http://schemas.microsoft.com/office/drawing/2014/main" id="{00000000-0008-0000-03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13" name="Imagem 2" descr="LOGO PRAIA GRANDE-2013.PNG">
          <a:extLst>
            <a:ext uri="{FF2B5EF4-FFF2-40B4-BE49-F238E27FC236}">
              <a16:creationId xmlns:a16="http://schemas.microsoft.com/office/drawing/2014/main" id="{00000000-0008-0000-0300-00007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14" name="Imagem 2" descr="LOGO PRAIA GRANDE-2013.PNG">
          <a:extLst>
            <a:ext uri="{FF2B5EF4-FFF2-40B4-BE49-F238E27FC236}">
              <a16:creationId xmlns:a16="http://schemas.microsoft.com/office/drawing/2014/main" id="{00000000-0008-0000-03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15" name="Imagem 2" descr="LOGO PRAIA GRANDE-2013.PNG">
          <a:extLst>
            <a:ext uri="{FF2B5EF4-FFF2-40B4-BE49-F238E27FC236}">
              <a16:creationId xmlns:a16="http://schemas.microsoft.com/office/drawing/2014/main" id="{00000000-0008-0000-0300-00007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16" name="Imagem 2" descr="LOGO PRAIA GRANDE-2013.PNG">
          <a:extLst>
            <a:ext uri="{FF2B5EF4-FFF2-40B4-BE49-F238E27FC236}">
              <a16:creationId xmlns:a16="http://schemas.microsoft.com/office/drawing/2014/main" id="{00000000-0008-0000-03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17" name="Imagem 2" descr="LOGO PRAIA GRANDE-2013.PNG">
          <a:extLst>
            <a:ext uri="{FF2B5EF4-FFF2-40B4-BE49-F238E27FC236}">
              <a16:creationId xmlns:a16="http://schemas.microsoft.com/office/drawing/2014/main" id="{00000000-0008-0000-0300-00007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18" name="Imagem 2" descr="LOGO PRAIA GRANDE-2013.PNG">
          <a:extLst>
            <a:ext uri="{FF2B5EF4-FFF2-40B4-BE49-F238E27FC236}">
              <a16:creationId xmlns:a16="http://schemas.microsoft.com/office/drawing/2014/main" id="{00000000-0008-0000-0300-00007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19" name="Imagem 2" descr="LOGO PRAIA GRANDE-2013.PNG">
          <a:extLst>
            <a:ext uri="{FF2B5EF4-FFF2-40B4-BE49-F238E27FC236}">
              <a16:creationId xmlns:a16="http://schemas.microsoft.com/office/drawing/2014/main" id="{00000000-0008-0000-03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20" name="Imagem 2" descr="LOGO PRAIA GRANDE-2013.PNG">
          <a:extLst>
            <a:ext uri="{FF2B5EF4-FFF2-40B4-BE49-F238E27FC236}">
              <a16:creationId xmlns:a16="http://schemas.microsoft.com/office/drawing/2014/main" id="{00000000-0008-0000-0300-00007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21" name="Imagem 2" descr="LOGO PRAIA GRANDE-2013.PNG">
          <a:extLst>
            <a:ext uri="{FF2B5EF4-FFF2-40B4-BE49-F238E27FC236}">
              <a16:creationId xmlns:a16="http://schemas.microsoft.com/office/drawing/2014/main" id="{00000000-0008-0000-03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22" name="Imagem 2" descr="LOGO PRAIA GRANDE-2013.PNG">
          <a:extLst>
            <a:ext uri="{FF2B5EF4-FFF2-40B4-BE49-F238E27FC236}">
              <a16:creationId xmlns:a16="http://schemas.microsoft.com/office/drawing/2014/main" id="{00000000-0008-0000-03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23" name="Imagem 2" descr="LOGO PRAIA GRANDE-2013.PNG">
          <a:extLst>
            <a:ext uri="{FF2B5EF4-FFF2-40B4-BE49-F238E27FC236}">
              <a16:creationId xmlns:a16="http://schemas.microsoft.com/office/drawing/2014/main" id="{00000000-0008-0000-03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24" name="Imagem 2" descr="LOGO PRAIA GRANDE-2013.PNG">
          <a:extLst>
            <a:ext uri="{FF2B5EF4-FFF2-40B4-BE49-F238E27FC236}">
              <a16:creationId xmlns:a16="http://schemas.microsoft.com/office/drawing/2014/main" id="{00000000-0008-0000-03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25" name="Imagem 2" descr="LOGO PRAIA GRANDE-2013.PNG">
          <a:extLst>
            <a:ext uri="{FF2B5EF4-FFF2-40B4-BE49-F238E27FC236}">
              <a16:creationId xmlns:a16="http://schemas.microsoft.com/office/drawing/2014/main" id="{00000000-0008-0000-03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26" name="Imagem 2" descr="LOGO PRAIA GRANDE-2013.PNG">
          <a:extLst>
            <a:ext uri="{FF2B5EF4-FFF2-40B4-BE49-F238E27FC236}">
              <a16:creationId xmlns:a16="http://schemas.microsoft.com/office/drawing/2014/main" id="{00000000-0008-0000-03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27" name="Imagem 2" descr="LOGO PRAIA GRANDE-2013.PNG">
          <a:extLst>
            <a:ext uri="{FF2B5EF4-FFF2-40B4-BE49-F238E27FC236}">
              <a16:creationId xmlns:a16="http://schemas.microsoft.com/office/drawing/2014/main" id="{00000000-0008-0000-03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28" name="Imagem 2" descr="LOGO PRAIA GRANDE-2013.PNG">
          <a:extLst>
            <a:ext uri="{FF2B5EF4-FFF2-40B4-BE49-F238E27FC236}">
              <a16:creationId xmlns:a16="http://schemas.microsoft.com/office/drawing/2014/main" id="{00000000-0008-0000-03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29" name="Imagem 2" descr="LOGO PRAIA GRANDE-2013.PNG">
          <a:extLst>
            <a:ext uri="{FF2B5EF4-FFF2-40B4-BE49-F238E27FC236}">
              <a16:creationId xmlns:a16="http://schemas.microsoft.com/office/drawing/2014/main" id="{00000000-0008-0000-03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30" name="Imagem 2" descr="LOGO PRAIA GRANDE-2013.PNG">
          <a:extLst>
            <a:ext uri="{FF2B5EF4-FFF2-40B4-BE49-F238E27FC236}">
              <a16:creationId xmlns:a16="http://schemas.microsoft.com/office/drawing/2014/main" id="{00000000-0008-0000-03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31" name="Imagem 2" descr="LOGO PRAIA GRANDE-2013.PNG">
          <a:extLst>
            <a:ext uri="{FF2B5EF4-FFF2-40B4-BE49-F238E27FC236}">
              <a16:creationId xmlns:a16="http://schemas.microsoft.com/office/drawing/2014/main" id="{00000000-0008-0000-03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32" name="Imagem 2" descr="LOGO PRAIA GRANDE-2013.PNG">
          <a:extLst>
            <a:ext uri="{FF2B5EF4-FFF2-40B4-BE49-F238E27FC236}">
              <a16:creationId xmlns:a16="http://schemas.microsoft.com/office/drawing/2014/main" id="{00000000-0008-0000-03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33" name="Imagem 2" descr="LOGO PRAIA GRANDE-2013.PNG">
          <a:extLst>
            <a:ext uri="{FF2B5EF4-FFF2-40B4-BE49-F238E27FC236}">
              <a16:creationId xmlns:a16="http://schemas.microsoft.com/office/drawing/2014/main" id="{00000000-0008-0000-03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34" name="Imagem 2" descr="LOGO PRAIA GRANDE-2013.PNG">
          <a:extLst>
            <a:ext uri="{FF2B5EF4-FFF2-40B4-BE49-F238E27FC236}">
              <a16:creationId xmlns:a16="http://schemas.microsoft.com/office/drawing/2014/main" id="{00000000-0008-0000-03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35" name="Imagem 2" descr="LOGO PRAIA GRANDE-2013.PNG">
          <a:extLst>
            <a:ext uri="{FF2B5EF4-FFF2-40B4-BE49-F238E27FC236}">
              <a16:creationId xmlns:a16="http://schemas.microsoft.com/office/drawing/2014/main" id="{00000000-0008-0000-0300-00008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36" name="Imagem 2" descr="LOGO PRAIA GRANDE-2013.PNG">
          <a:extLst>
            <a:ext uri="{FF2B5EF4-FFF2-40B4-BE49-F238E27FC236}">
              <a16:creationId xmlns:a16="http://schemas.microsoft.com/office/drawing/2014/main" id="{00000000-0008-0000-03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37" name="Imagem 2" descr="LOGO PRAIA GRANDE-2013.PNG">
          <a:extLst>
            <a:ext uri="{FF2B5EF4-FFF2-40B4-BE49-F238E27FC236}">
              <a16:creationId xmlns:a16="http://schemas.microsoft.com/office/drawing/2014/main" id="{00000000-0008-0000-03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38" name="Imagem 2" descr="LOGO PRAIA GRANDE-2013.PNG">
          <a:extLst>
            <a:ext uri="{FF2B5EF4-FFF2-40B4-BE49-F238E27FC236}">
              <a16:creationId xmlns:a16="http://schemas.microsoft.com/office/drawing/2014/main" id="{00000000-0008-0000-0300-00008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39" name="Imagem 2" descr="LOGO PRAIA GRANDE-2013.PNG">
          <a:extLst>
            <a:ext uri="{FF2B5EF4-FFF2-40B4-BE49-F238E27FC236}">
              <a16:creationId xmlns:a16="http://schemas.microsoft.com/office/drawing/2014/main" id="{00000000-0008-0000-03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40" name="Imagem 2" descr="LOGO PRAIA GRANDE-2013.PNG">
          <a:extLst>
            <a:ext uri="{FF2B5EF4-FFF2-40B4-BE49-F238E27FC236}">
              <a16:creationId xmlns:a16="http://schemas.microsoft.com/office/drawing/2014/main" id="{00000000-0008-0000-0300-00008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41" name="Imagem 2" descr="LOGO PRAIA GRANDE-2013.PNG">
          <a:extLst>
            <a:ext uri="{FF2B5EF4-FFF2-40B4-BE49-F238E27FC236}">
              <a16:creationId xmlns:a16="http://schemas.microsoft.com/office/drawing/2014/main" id="{00000000-0008-0000-03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42" name="Imagem 2" descr="LOGO PRAIA GRANDE-2013.PNG">
          <a:extLst>
            <a:ext uri="{FF2B5EF4-FFF2-40B4-BE49-F238E27FC236}">
              <a16:creationId xmlns:a16="http://schemas.microsoft.com/office/drawing/2014/main" id="{00000000-0008-0000-03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43" name="Imagem 2" descr="LOGO PRAIA GRANDE-2013.PNG">
          <a:extLst>
            <a:ext uri="{FF2B5EF4-FFF2-40B4-BE49-F238E27FC236}">
              <a16:creationId xmlns:a16="http://schemas.microsoft.com/office/drawing/2014/main" id="{00000000-0008-0000-03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44" name="Imagem 2" descr="LOGO PRAIA GRANDE-2013.PNG">
          <a:extLst>
            <a:ext uri="{FF2B5EF4-FFF2-40B4-BE49-F238E27FC236}">
              <a16:creationId xmlns:a16="http://schemas.microsoft.com/office/drawing/2014/main" id="{00000000-0008-0000-03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45" name="Imagem 2" descr="LOGO PRAIA GRANDE-2013.PNG">
          <a:extLst>
            <a:ext uri="{FF2B5EF4-FFF2-40B4-BE49-F238E27FC236}">
              <a16:creationId xmlns:a16="http://schemas.microsoft.com/office/drawing/2014/main" id="{00000000-0008-0000-03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46" name="Imagem 2" descr="LOGO PRAIA GRANDE-2013.PNG">
          <a:extLst>
            <a:ext uri="{FF2B5EF4-FFF2-40B4-BE49-F238E27FC236}">
              <a16:creationId xmlns:a16="http://schemas.microsoft.com/office/drawing/2014/main" id="{00000000-0008-0000-03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47" name="Imagem 2" descr="LOGO PRAIA GRANDE-2013.PNG">
          <a:extLst>
            <a:ext uri="{FF2B5EF4-FFF2-40B4-BE49-F238E27FC236}">
              <a16:creationId xmlns:a16="http://schemas.microsoft.com/office/drawing/2014/main" id="{00000000-0008-0000-0300-00009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48" name="Imagem 2" descr="LOGO PRAIA GRANDE-2013.PNG">
          <a:extLst>
            <a:ext uri="{FF2B5EF4-FFF2-40B4-BE49-F238E27FC236}">
              <a16:creationId xmlns:a16="http://schemas.microsoft.com/office/drawing/2014/main" id="{00000000-0008-0000-0300-00009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49" name="Imagem 2" descr="LOGO PRAIA GRANDE-2013.PNG">
          <a:extLst>
            <a:ext uri="{FF2B5EF4-FFF2-40B4-BE49-F238E27FC236}">
              <a16:creationId xmlns:a16="http://schemas.microsoft.com/office/drawing/2014/main" id="{00000000-0008-0000-0300-00009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50" name="Imagem 2" descr="LOGO PRAIA GRANDE-2013.PNG">
          <a:extLst>
            <a:ext uri="{FF2B5EF4-FFF2-40B4-BE49-F238E27FC236}">
              <a16:creationId xmlns:a16="http://schemas.microsoft.com/office/drawing/2014/main" id="{00000000-0008-0000-03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51" name="Imagem 2" descr="LOGO PRAIA GRANDE-2013.PNG">
          <a:extLst>
            <a:ext uri="{FF2B5EF4-FFF2-40B4-BE49-F238E27FC236}">
              <a16:creationId xmlns:a16="http://schemas.microsoft.com/office/drawing/2014/main" id="{00000000-0008-0000-03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52" name="Imagem 2" descr="LOGO PRAIA GRANDE-2013.PNG">
          <a:extLst>
            <a:ext uri="{FF2B5EF4-FFF2-40B4-BE49-F238E27FC236}">
              <a16:creationId xmlns:a16="http://schemas.microsoft.com/office/drawing/2014/main" id="{00000000-0008-0000-03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53" name="Imagem 2" descr="LOGO PRAIA GRANDE-2013.PNG">
          <a:extLst>
            <a:ext uri="{FF2B5EF4-FFF2-40B4-BE49-F238E27FC236}">
              <a16:creationId xmlns:a16="http://schemas.microsoft.com/office/drawing/2014/main" id="{00000000-0008-0000-0300-00009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54" name="Imagem 2" descr="LOGO PRAIA GRANDE-2013.PNG">
          <a:extLst>
            <a:ext uri="{FF2B5EF4-FFF2-40B4-BE49-F238E27FC236}">
              <a16:creationId xmlns:a16="http://schemas.microsoft.com/office/drawing/2014/main" id="{00000000-0008-0000-03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55" name="Imagem 2" descr="LOGO PRAIA GRANDE-2013.PNG">
          <a:extLst>
            <a:ext uri="{FF2B5EF4-FFF2-40B4-BE49-F238E27FC236}">
              <a16:creationId xmlns:a16="http://schemas.microsoft.com/office/drawing/2014/main" id="{00000000-0008-0000-0300-00009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56" name="Imagem 2" descr="LOGO PRAIA GRANDE-2013.PNG">
          <a:extLst>
            <a:ext uri="{FF2B5EF4-FFF2-40B4-BE49-F238E27FC236}">
              <a16:creationId xmlns:a16="http://schemas.microsoft.com/office/drawing/2014/main" id="{00000000-0008-0000-03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57" name="Imagem 2" descr="LOGO PRAIA GRANDE-2013.PNG">
          <a:extLst>
            <a:ext uri="{FF2B5EF4-FFF2-40B4-BE49-F238E27FC236}">
              <a16:creationId xmlns:a16="http://schemas.microsoft.com/office/drawing/2014/main" id="{00000000-0008-0000-03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58" name="Imagem 2" descr="LOGO PRAIA GRANDE-2013.PNG">
          <a:extLst>
            <a:ext uri="{FF2B5EF4-FFF2-40B4-BE49-F238E27FC236}">
              <a16:creationId xmlns:a16="http://schemas.microsoft.com/office/drawing/2014/main" id="{00000000-0008-0000-03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59" name="Imagem 2" descr="LOGO PRAIA GRANDE-2013.PNG">
          <a:extLst>
            <a:ext uri="{FF2B5EF4-FFF2-40B4-BE49-F238E27FC236}">
              <a16:creationId xmlns:a16="http://schemas.microsoft.com/office/drawing/2014/main" id="{00000000-0008-0000-0300-00009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60" name="Imagem 2" descr="LOGO PRAIA GRANDE-2013.PNG">
          <a:extLst>
            <a:ext uri="{FF2B5EF4-FFF2-40B4-BE49-F238E27FC236}">
              <a16:creationId xmlns:a16="http://schemas.microsoft.com/office/drawing/2014/main" id="{00000000-0008-0000-0300-0000A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61" name="Imagem 2" descr="LOGO PRAIA GRANDE-2013.PNG">
          <a:extLst>
            <a:ext uri="{FF2B5EF4-FFF2-40B4-BE49-F238E27FC236}">
              <a16:creationId xmlns:a16="http://schemas.microsoft.com/office/drawing/2014/main" id="{00000000-0008-0000-0300-0000A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62" name="Imagem 2" descr="LOGO PRAIA GRANDE-2013.PNG">
          <a:extLst>
            <a:ext uri="{FF2B5EF4-FFF2-40B4-BE49-F238E27FC236}">
              <a16:creationId xmlns:a16="http://schemas.microsoft.com/office/drawing/2014/main" id="{00000000-0008-0000-03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63" name="Imagem 2" descr="LOGO PRAIA GRANDE-2013.PNG">
          <a:extLst>
            <a:ext uri="{FF2B5EF4-FFF2-40B4-BE49-F238E27FC236}">
              <a16:creationId xmlns:a16="http://schemas.microsoft.com/office/drawing/2014/main" id="{00000000-0008-0000-0300-0000A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64" name="Imagem 2" descr="LOGO PRAIA GRANDE-2013.PNG">
          <a:extLst>
            <a:ext uri="{FF2B5EF4-FFF2-40B4-BE49-F238E27FC236}">
              <a16:creationId xmlns:a16="http://schemas.microsoft.com/office/drawing/2014/main" id="{00000000-0008-0000-0300-0000A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165" name="Imagem 2" descr="LOGO PRAIA GRANDE-2013.PNG">
          <a:extLst>
            <a:ext uri="{FF2B5EF4-FFF2-40B4-BE49-F238E27FC236}">
              <a16:creationId xmlns:a16="http://schemas.microsoft.com/office/drawing/2014/main" id="{00000000-0008-0000-0300-0000A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166" name="Imagem 2" descr="LOGO PRAIA GRANDE-2013.PNG">
          <a:extLst>
            <a:ext uri="{FF2B5EF4-FFF2-40B4-BE49-F238E27FC236}">
              <a16:creationId xmlns:a16="http://schemas.microsoft.com/office/drawing/2014/main" id="{00000000-0008-0000-03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67" name="Imagem 2" descr="LOGO PRAIA GRANDE-2013.PNG">
          <a:extLst>
            <a:ext uri="{FF2B5EF4-FFF2-40B4-BE49-F238E27FC236}">
              <a16:creationId xmlns:a16="http://schemas.microsoft.com/office/drawing/2014/main" id="{00000000-0008-0000-0300-0000A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68" name="Imagem 2" descr="LOGO PRAIA GRANDE-2013.PNG">
          <a:extLst>
            <a:ext uri="{FF2B5EF4-FFF2-40B4-BE49-F238E27FC236}">
              <a16:creationId xmlns:a16="http://schemas.microsoft.com/office/drawing/2014/main" id="{00000000-0008-0000-0300-0000A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169" name="Imagem 2" descr="LOGO PRAIA GRANDE-2013.PNG">
          <a:extLst>
            <a:ext uri="{FF2B5EF4-FFF2-40B4-BE49-F238E27FC236}">
              <a16:creationId xmlns:a16="http://schemas.microsoft.com/office/drawing/2014/main" id="{00000000-0008-0000-0300-0000A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170" name="Imagem 2" descr="LOGO PRAIA GRANDE-2013.PNG">
          <a:extLst>
            <a:ext uri="{FF2B5EF4-FFF2-40B4-BE49-F238E27FC236}">
              <a16:creationId xmlns:a16="http://schemas.microsoft.com/office/drawing/2014/main" id="{00000000-0008-0000-0300-0000A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71" name="Imagem 2" descr="LOGO PRAIA GRANDE-2013.PNG">
          <a:extLst>
            <a:ext uri="{FF2B5EF4-FFF2-40B4-BE49-F238E27FC236}">
              <a16:creationId xmlns:a16="http://schemas.microsoft.com/office/drawing/2014/main" id="{00000000-0008-0000-0300-0000A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72" name="Imagem 2" descr="LOGO PRAIA GRANDE-2013.PNG">
          <a:extLst>
            <a:ext uri="{FF2B5EF4-FFF2-40B4-BE49-F238E27FC236}">
              <a16:creationId xmlns:a16="http://schemas.microsoft.com/office/drawing/2014/main" id="{00000000-0008-0000-0300-0000A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173" name="Imagem 2" descr="LOGO PRAIA GRANDE-2013.PNG">
          <a:extLst>
            <a:ext uri="{FF2B5EF4-FFF2-40B4-BE49-F238E27FC236}">
              <a16:creationId xmlns:a16="http://schemas.microsoft.com/office/drawing/2014/main" id="{00000000-0008-0000-0300-0000A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174" name="Imagem 2" descr="LOGO PRAIA GRANDE-2013.PNG">
          <a:extLst>
            <a:ext uri="{FF2B5EF4-FFF2-40B4-BE49-F238E27FC236}">
              <a16:creationId xmlns:a16="http://schemas.microsoft.com/office/drawing/2014/main" id="{00000000-0008-0000-0300-0000A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75" name="Imagem 2" descr="LOGO PRAIA GRANDE-2013.PNG">
          <a:extLst>
            <a:ext uri="{FF2B5EF4-FFF2-40B4-BE49-F238E27FC236}">
              <a16:creationId xmlns:a16="http://schemas.microsoft.com/office/drawing/2014/main" id="{00000000-0008-0000-0300-0000A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76" name="Imagem 2" descr="LOGO PRAIA GRANDE-2013.PNG">
          <a:extLst>
            <a:ext uri="{FF2B5EF4-FFF2-40B4-BE49-F238E27FC236}">
              <a16:creationId xmlns:a16="http://schemas.microsoft.com/office/drawing/2014/main" id="{00000000-0008-0000-0300-0000B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77" name="Imagem 2" descr="LOGO PRAIA GRANDE-2013.PNG">
          <a:extLst>
            <a:ext uri="{FF2B5EF4-FFF2-40B4-BE49-F238E27FC236}">
              <a16:creationId xmlns:a16="http://schemas.microsoft.com/office/drawing/2014/main" id="{00000000-0008-0000-0300-0000B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78" name="Imagem 2" descr="LOGO PRAIA GRANDE-2013.PNG">
          <a:extLst>
            <a:ext uri="{FF2B5EF4-FFF2-40B4-BE49-F238E27FC236}">
              <a16:creationId xmlns:a16="http://schemas.microsoft.com/office/drawing/2014/main" id="{00000000-0008-0000-0300-0000B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179" name="Imagem 2" descr="LOGO PRAIA GRANDE-2013.PNG">
          <a:extLst>
            <a:ext uri="{FF2B5EF4-FFF2-40B4-BE49-F238E27FC236}">
              <a16:creationId xmlns:a16="http://schemas.microsoft.com/office/drawing/2014/main" id="{00000000-0008-0000-0300-0000B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180" name="Imagem 2" descr="LOGO PRAIA GRANDE-2013.PNG">
          <a:extLst>
            <a:ext uri="{FF2B5EF4-FFF2-40B4-BE49-F238E27FC236}">
              <a16:creationId xmlns:a16="http://schemas.microsoft.com/office/drawing/2014/main" id="{00000000-0008-0000-03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81" name="Imagem 2" descr="LOGO PRAIA GRANDE-2013.PNG">
          <a:extLst>
            <a:ext uri="{FF2B5EF4-FFF2-40B4-BE49-F238E27FC236}">
              <a16:creationId xmlns:a16="http://schemas.microsoft.com/office/drawing/2014/main" id="{00000000-0008-0000-0300-0000B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82" name="Imagem 2" descr="LOGO PRAIA GRANDE-2013.PNG">
          <a:extLst>
            <a:ext uri="{FF2B5EF4-FFF2-40B4-BE49-F238E27FC236}">
              <a16:creationId xmlns:a16="http://schemas.microsoft.com/office/drawing/2014/main" id="{00000000-0008-0000-0300-0000B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83" name="Imagem 2" descr="LOGO PRAIA GRANDE-2013.PNG">
          <a:extLst>
            <a:ext uri="{FF2B5EF4-FFF2-40B4-BE49-F238E27FC236}">
              <a16:creationId xmlns:a16="http://schemas.microsoft.com/office/drawing/2014/main" id="{00000000-0008-0000-03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84" name="Imagem 2" descr="LOGO PRAIA GRANDE-2013.PNG">
          <a:extLst>
            <a:ext uri="{FF2B5EF4-FFF2-40B4-BE49-F238E27FC236}">
              <a16:creationId xmlns:a16="http://schemas.microsoft.com/office/drawing/2014/main" id="{00000000-0008-0000-0300-0000B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85" name="Imagem 2" descr="LOGO PRAIA GRANDE-2013.PNG">
          <a:extLst>
            <a:ext uri="{FF2B5EF4-FFF2-40B4-BE49-F238E27FC236}">
              <a16:creationId xmlns:a16="http://schemas.microsoft.com/office/drawing/2014/main" id="{00000000-0008-0000-03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86" name="Imagem 2" descr="LOGO PRAIA GRANDE-2013.PNG">
          <a:extLst>
            <a:ext uri="{FF2B5EF4-FFF2-40B4-BE49-F238E27FC236}">
              <a16:creationId xmlns:a16="http://schemas.microsoft.com/office/drawing/2014/main" id="{00000000-0008-0000-0300-0000B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87" name="Imagem 2" descr="LOGO PRAIA GRANDE-2013.PNG">
          <a:extLst>
            <a:ext uri="{FF2B5EF4-FFF2-40B4-BE49-F238E27FC236}">
              <a16:creationId xmlns:a16="http://schemas.microsoft.com/office/drawing/2014/main" id="{00000000-0008-0000-0300-0000B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88" name="Imagem 2" descr="LOGO PRAIA GRANDE-2013.PNG">
          <a:extLst>
            <a:ext uri="{FF2B5EF4-FFF2-40B4-BE49-F238E27FC236}">
              <a16:creationId xmlns:a16="http://schemas.microsoft.com/office/drawing/2014/main" id="{00000000-0008-0000-03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89" name="Imagem 2" descr="LOGO PRAIA GRANDE-2013.PNG">
          <a:extLst>
            <a:ext uri="{FF2B5EF4-FFF2-40B4-BE49-F238E27FC236}">
              <a16:creationId xmlns:a16="http://schemas.microsoft.com/office/drawing/2014/main" id="{00000000-0008-0000-0300-0000B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90" name="Imagem 2" descr="LOGO PRAIA GRANDE-2013.PNG">
          <a:extLst>
            <a:ext uri="{FF2B5EF4-FFF2-40B4-BE49-F238E27FC236}">
              <a16:creationId xmlns:a16="http://schemas.microsoft.com/office/drawing/2014/main" id="{00000000-0008-0000-0300-0000B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91" name="Imagem 2" descr="LOGO PRAIA GRANDE-2013.PNG">
          <a:extLst>
            <a:ext uri="{FF2B5EF4-FFF2-40B4-BE49-F238E27FC236}">
              <a16:creationId xmlns:a16="http://schemas.microsoft.com/office/drawing/2014/main" id="{00000000-0008-0000-03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92" name="Imagem 2" descr="LOGO PRAIA GRANDE-2013.PNG">
          <a:extLst>
            <a:ext uri="{FF2B5EF4-FFF2-40B4-BE49-F238E27FC236}">
              <a16:creationId xmlns:a16="http://schemas.microsoft.com/office/drawing/2014/main" id="{00000000-0008-0000-0300-0000C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93" name="Imagem 2" descr="LOGO PRAIA GRANDE-2013.PNG">
          <a:extLst>
            <a:ext uri="{FF2B5EF4-FFF2-40B4-BE49-F238E27FC236}">
              <a16:creationId xmlns:a16="http://schemas.microsoft.com/office/drawing/2014/main" id="{00000000-0008-0000-03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94" name="Imagem 2" descr="LOGO PRAIA GRANDE-2013.PNG">
          <a:extLst>
            <a:ext uri="{FF2B5EF4-FFF2-40B4-BE49-F238E27FC236}">
              <a16:creationId xmlns:a16="http://schemas.microsoft.com/office/drawing/2014/main" id="{00000000-0008-0000-0300-0000C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95" name="Imagem 2" descr="LOGO PRAIA GRANDE-2013.PNG">
          <a:extLst>
            <a:ext uri="{FF2B5EF4-FFF2-40B4-BE49-F238E27FC236}">
              <a16:creationId xmlns:a16="http://schemas.microsoft.com/office/drawing/2014/main" id="{00000000-0008-0000-0300-0000C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96" name="Imagem 2" descr="LOGO PRAIA GRANDE-2013.PNG">
          <a:extLst>
            <a:ext uri="{FF2B5EF4-FFF2-40B4-BE49-F238E27FC236}">
              <a16:creationId xmlns:a16="http://schemas.microsoft.com/office/drawing/2014/main" id="{00000000-0008-0000-03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97" name="Imagem 2" descr="LOGO PRAIA GRANDE-2013.PNG">
          <a:extLst>
            <a:ext uri="{FF2B5EF4-FFF2-40B4-BE49-F238E27FC236}">
              <a16:creationId xmlns:a16="http://schemas.microsoft.com/office/drawing/2014/main" id="{00000000-0008-0000-0300-0000C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98" name="Imagem 2" descr="LOGO PRAIA GRANDE-2013.PNG">
          <a:extLst>
            <a:ext uri="{FF2B5EF4-FFF2-40B4-BE49-F238E27FC236}">
              <a16:creationId xmlns:a16="http://schemas.microsoft.com/office/drawing/2014/main" id="{00000000-0008-0000-0300-0000C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99" name="Imagem 2" descr="LOGO PRAIA GRANDE-2013.PNG">
          <a:extLst>
            <a:ext uri="{FF2B5EF4-FFF2-40B4-BE49-F238E27FC236}">
              <a16:creationId xmlns:a16="http://schemas.microsoft.com/office/drawing/2014/main" id="{00000000-0008-0000-0300-0000C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00" name="Imagem 2" descr="LOGO PRAIA GRANDE-2013.PNG">
          <a:extLst>
            <a:ext uri="{FF2B5EF4-FFF2-40B4-BE49-F238E27FC236}">
              <a16:creationId xmlns:a16="http://schemas.microsoft.com/office/drawing/2014/main" id="{00000000-0008-0000-0300-0000C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01" name="Imagem 2" descr="LOGO PRAIA GRANDE-2013.PNG">
          <a:extLst>
            <a:ext uri="{FF2B5EF4-FFF2-40B4-BE49-F238E27FC236}">
              <a16:creationId xmlns:a16="http://schemas.microsoft.com/office/drawing/2014/main" id="{00000000-0008-0000-03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02" name="Imagem 2" descr="LOGO PRAIA GRANDE-2013.PNG">
          <a:extLst>
            <a:ext uri="{FF2B5EF4-FFF2-40B4-BE49-F238E27FC236}">
              <a16:creationId xmlns:a16="http://schemas.microsoft.com/office/drawing/2014/main" id="{00000000-0008-0000-0300-0000C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03" name="Imagem 2" descr="LOGO PRAIA GRANDE-2013.PNG">
          <a:extLst>
            <a:ext uri="{FF2B5EF4-FFF2-40B4-BE49-F238E27FC236}">
              <a16:creationId xmlns:a16="http://schemas.microsoft.com/office/drawing/2014/main" id="{00000000-0008-0000-0300-0000C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04" name="Imagem 2" descr="LOGO PRAIA GRANDE-2013.PNG">
          <a:extLst>
            <a:ext uri="{FF2B5EF4-FFF2-40B4-BE49-F238E27FC236}">
              <a16:creationId xmlns:a16="http://schemas.microsoft.com/office/drawing/2014/main" id="{00000000-0008-0000-0300-0000C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05" name="Imagem 2" descr="LOGO PRAIA GRANDE-2013.PNG">
          <a:extLst>
            <a:ext uri="{FF2B5EF4-FFF2-40B4-BE49-F238E27FC236}">
              <a16:creationId xmlns:a16="http://schemas.microsoft.com/office/drawing/2014/main" id="{00000000-0008-0000-0300-0000C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06" name="Imagem 2" descr="LOGO PRAIA GRANDE-2013.PNG">
          <a:extLst>
            <a:ext uri="{FF2B5EF4-FFF2-40B4-BE49-F238E27FC236}">
              <a16:creationId xmlns:a16="http://schemas.microsoft.com/office/drawing/2014/main" id="{00000000-0008-0000-0300-0000C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07" name="Imagem 2" descr="LOGO PRAIA GRANDE-2013.PNG">
          <a:extLst>
            <a:ext uri="{FF2B5EF4-FFF2-40B4-BE49-F238E27FC236}">
              <a16:creationId xmlns:a16="http://schemas.microsoft.com/office/drawing/2014/main" id="{00000000-0008-0000-0300-0000C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08" name="Imagem 2" descr="LOGO PRAIA GRANDE-2013.PNG">
          <a:extLst>
            <a:ext uri="{FF2B5EF4-FFF2-40B4-BE49-F238E27FC236}">
              <a16:creationId xmlns:a16="http://schemas.microsoft.com/office/drawing/2014/main" id="{00000000-0008-0000-0300-0000D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09" name="Imagem 2" descr="LOGO PRAIA GRANDE-2013.PNG">
          <a:extLst>
            <a:ext uri="{FF2B5EF4-FFF2-40B4-BE49-F238E27FC236}">
              <a16:creationId xmlns:a16="http://schemas.microsoft.com/office/drawing/2014/main" id="{00000000-0008-0000-0300-0000D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10" name="Imagem 2" descr="LOGO PRAIA GRANDE-2013.PNG">
          <a:extLst>
            <a:ext uri="{FF2B5EF4-FFF2-40B4-BE49-F238E27FC236}">
              <a16:creationId xmlns:a16="http://schemas.microsoft.com/office/drawing/2014/main" id="{00000000-0008-0000-0300-0000D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11" name="Imagem 2" descr="LOGO PRAIA GRANDE-2013.PNG">
          <a:extLst>
            <a:ext uri="{FF2B5EF4-FFF2-40B4-BE49-F238E27FC236}">
              <a16:creationId xmlns:a16="http://schemas.microsoft.com/office/drawing/2014/main" id="{00000000-0008-0000-0300-0000D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12" name="Imagem 2" descr="LOGO PRAIA GRANDE-2013.PNG">
          <a:extLst>
            <a:ext uri="{FF2B5EF4-FFF2-40B4-BE49-F238E27FC236}">
              <a16:creationId xmlns:a16="http://schemas.microsoft.com/office/drawing/2014/main" id="{00000000-0008-0000-03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13" name="Imagem 2" descr="LOGO PRAIA GRANDE-2013.PNG">
          <a:extLst>
            <a:ext uri="{FF2B5EF4-FFF2-40B4-BE49-F238E27FC236}">
              <a16:creationId xmlns:a16="http://schemas.microsoft.com/office/drawing/2014/main" id="{00000000-0008-0000-0300-0000D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14" name="Imagem 2" descr="LOGO PRAIA GRANDE-2013.PNG">
          <a:extLst>
            <a:ext uri="{FF2B5EF4-FFF2-40B4-BE49-F238E27FC236}">
              <a16:creationId xmlns:a16="http://schemas.microsoft.com/office/drawing/2014/main" id="{00000000-0008-0000-0300-0000D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15" name="Imagem 2" descr="LOGO PRAIA GRANDE-2013.PNG">
          <a:extLst>
            <a:ext uri="{FF2B5EF4-FFF2-40B4-BE49-F238E27FC236}">
              <a16:creationId xmlns:a16="http://schemas.microsoft.com/office/drawing/2014/main" id="{00000000-0008-0000-0300-0000D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16" name="Imagem 2" descr="LOGO PRAIA GRANDE-2013.PNG">
          <a:extLst>
            <a:ext uri="{FF2B5EF4-FFF2-40B4-BE49-F238E27FC236}">
              <a16:creationId xmlns:a16="http://schemas.microsoft.com/office/drawing/2014/main" id="{00000000-0008-0000-0300-0000D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17" name="Imagem 2" descr="LOGO PRAIA GRANDE-2013.PNG">
          <a:extLst>
            <a:ext uri="{FF2B5EF4-FFF2-40B4-BE49-F238E27FC236}">
              <a16:creationId xmlns:a16="http://schemas.microsoft.com/office/drawing/2014/main" id="{00000000-0008-0000-0300-0000D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18" name="Imagem 2" descr="LOGO PRAIA GRANDE-2013.PNG">
          <a:extLst>
            <a:ext uri="{FF2B5EF4-FFF2-40B4-BE49-F238E27FC236}">
              <a16:creationId xmlns:a16="http://schemas.microsoft.com/office/drawing/2014/main" id="{00000000-0008-0000-0300-0000D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19" name="Imagem 2" descr="LOGO PRAIA GRANDE-2013.PNG">
          <a:extLst>
            <a:ext uri="{FF2B5EF4-FFF2-40B4-BE49-F238E27FC236}">
              <a16:creationId xmlns:a16="http://schemas.microsoft.com/office/drawing/2014/main" id="{00000000-0008-0000-0300-0000D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20" name="Imagem 2" descr="LOGO PRAIA GRANDE-2013.PNG">
          <a:extLst>
            <a:ext uri="{FF2B5EF4-FFF2-40B4-BE49-F238E27FC236}">
              <a16:creationId xmlns:a16="http://schemas.microsoft.com/office/drawing/2014/main" id="{00000000-0008-0000-0300-0000D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21" name="Imagem 2" descr="LOGO PRAIA GRANDE-2013.PNG">
          <a:extLst>
            <a:ext uri="{FF2B5EF4-FFF2-40B4-BE49-F238E27FC236}">
              <a16:creationId xmlns:a16="http://schemas.microsoft.com/office/drawing/2014/main" id="{00000000-0008-0000-0300-0000D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22" name="Imagem 2" descr="LOGO PRAIA GRANDE-2013.PNG">
          <a:extLst>
            <a:ext uri="{FF2B5EF4-FFF2-40B4-BE49-F238E27FC236}">
              <a16:creationId xmlns:a16="http://schemas.microsoft.com/office/drawing/2014/main" id="{00000000-0008-0000-0300-0000D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23" name="Imagem 2" descr="LOGO PRAIA GRANDE-2013.PNG">
          <a:extLst>
            <a:ext uri="{FF2B5EF4-FFF2-40B4-BE49-F238E27FC236}">
              <a16:creationId xmlns:a16="http://schemas.microsoft.com/office/drawing/2014/main" id="{00000000-0008-0000-0300-0000D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24" name="Imagem 2" descr="LOGO PRAIA GRANDE-2013.PNG">
          <a:extLst>
            <a:ext uri="{FF2B5EF4-FFF2-40B4-BE49-F238E27FC236}">
              <a16:creationId xmlns:a16="http://schemas.microsoft.com/office/drawing/2014/main" id="{00000000-0008-0000-0300-0000E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25" name="Imagem 2" descr="LOGO PRAIA GRANDE-2013.PNG">
          <a:extLst>
            <a:ext uri="{FF2B5EF4-FFF2-40B4-BE49-F238E27FC236}">
              <a16:creationId xmlns:a16="http://schemas.microsoft.com/office/drawing/2014/main" id="{00000000-0008-0000-0300-0000E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26" name="Imagem 2" descr="LOGO PRAIA GRANDE-2013.PNG">
          <a:extLst>
            <a:ext uri="{FF2B5EF4-FFF2-40B4-BE49-F238E27FC236}">
              <a16:creationId xmlns:a16="http://schemas.microsoft.com/office/drawing/2014/main" id="{00000000-0008-0000-0300-0000E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27" name="Imagem 2" descr="LOGO PRAIA GRANDE-2013.PNG">
          <a:extLst>
            <a:ext uri="{FF2B5EF4-FFF2-40B4-BE49-F238E27FC236}">
              <a16:creationId xmlns:a16="http://schemas.microsoft.com/office/drawing/2014/main" id="{00000000-0008-0000-0300-0000E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28" name="Imagem 2" descr="LOGO PRAIA GRANDE-2013.PNG">
          <a:extLst>
            <a:ext uri="{FF2B5EF4-FFF2-40B4-BE49-F238E27FC236}">
              <a16:creationId xmlns:a16="http://schemas.microsoft.com/office/drawing/2014/main" id="{00000000-0008-0000-0300-0000E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29" name="Imagem 2" descr="LOGO PRAIA GRANDE-2013.PNG">
          <a:extLst>
            <a:ext uri="{FF2B5EF4-FFF2-40B4-BE49-F238E27FC236}">
              <a16:creationId xmlns:a16="http://schemas.microsoft.com/office/drawing/2014/main" id="{00000000-0008-0000-0300-0000E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30" name="Imagem 2" descr="LOGO PRAIA GRANDE-2013.PNG">
          <a:extLst>
            <a:ext uri="{FF2B5EF4-FFF2-40B4-BE49-F238E27FC236}">
              <a16:creationId xmlns:a16="http://schemas.microsoft.com/office/drawing/2014/main" id="{00000000-0008-0000-0300-0000E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31" name="Imagem 2" descr="LOGO PRAIA GRANDE-2013.PNG">
          <a:extLst>
            <a:ext uri="{FF2B5EF4-FFF2-40B4-BE49-F238E27FC236}">
              <a16:creationId xmlns:a16="http://schemas.microsoft.com/office/drawing/2014/main" id="{00000000-0008-0000-0300-0000E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32" name="Imagem 2" descr="LOGO PRAIA GRANDE-2013.PNG">
          <a:extLst>
            <a:ext uri="{FF2B5EF4-FFF2-40B4-BE49-F238E27FC236}">
              <a16:creationId xmlns:a16="http://schemas.microsoft.com/office/drawing/2014/main" id="{00000000-0008-0000-0300-0000E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33" name="Imagem 2" descr="LOGO PRAIA GRANDE-2013.PNG">
          <a:extLst>
            <a:ext uri="{FF2B5EF4-FFF2-40B4-BE49-F238E27FC236}">
              <a16:creationId xmlns:a16="http://schemas.microsoft.com/office/drawing/2014/main" id="{00000000-0008-0000-0300-0000E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34" name="Imagem 2" descr="LOGO PRAIA GRANDE-2013.PNG">
          <a:extLst>
            <a:ext uri="{FF2B5EF4-FFF2-40B4-BE49-F238E27FC236}">
              <a16:creationId xmlns:a16="http://schemas.microsoft.com/office/drawing/2014/main" id="{00000000-0008-0000-0300-0000E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35" name="Imagem 2" descr="LOGO PRAIA GRANDE-2013.PNG">
          <a:extLst>
            <a:ext uri="{FF2B5EF4-FFF2-40B4-BE49-F238E27FC236}">
              <a16:creationId xmlns:a16="http://schemas.microsoft.com/office/drawing/2014/main" id="{00000000-0008-0000-0300-0000E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36" name="Imagem 2" descr="LOGO PRAIA GRANDE-2013.PNG">
          <a:extLst>
            <a:ext uri="{FF2B5EF4-FFF2-40B4-BE49-F238E27FC236}">
              <a16:creationId xmlns:a16="http://schemas.microsoft.com/office/drawing/2014/main" id="{00000000-0008-0000-0300-0000E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37" name="Imagem 2" descr="LOGO PRAIA GRANDE-2013.PNG">
          <a:extLst>
            <a:ext uri="{FF2B5EF4-FFF2-40B4-BE49-F238E27FC236}">
              <a16:creationId xmlns:a16="http://schemas.microsoft.com/office/drawing/2014/main" id="{00000000-0008-0000-0300-0000E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38" name="Imagem 2" descr="LOGO PRAIA GRANDE-2013.PNG">
          <a:extLst>
            <a:ext uri="{FF2B5EF4-FFF2-40B4-BE49-F238E27FC236}">
              <a16:creationId xmlns:a16="http://schemas.microsoft.com/office/drawing/2014/main" id="{00000000-0008-0000-0300-0000E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39" name="Imagem 2" descr="LOGO PRAIA GRANDE-2013.PNG">
          <a:extLst>
            <a:ext uri="{FF2B5EF4-FFF2-40B4-BE49-F238E27FC236}">
              <a16:creationId xmlns:a16="http://schemas.microsoft.com/office/drawing/2014/main" id="{00000000-0008-0000-0300-0000E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40" name="Imagem 2" descr="LOGO PRAIA GRANDE-2013.PNG">
          <a:extLst>
            <a:ext uri="{FF2B5EF4-FFF2-40B4-BE49-F238E27FC236}">
              <a16:creationId xmlns:a16="http://schemas.microsoft.com/office/drawing/2014/main" id="{00000000-0008-0000-0300-0000F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41" name="Imagem 2" descr="LOGO PRAIA GRANDE-2013.PNG">
          <a:extLst>
            <a:ext uri="{FF2B5EF4-FFF2-40B4-BE49-F238E27FC236}">
              <a16:creationId xmlns:a16="http://schemas.microsoft.com/office/drawing/2014/main" id="{00000000-0008-0000-0300-0000F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42" name="Imagem 2" descr="LOGO PRAIA GRANDE-2013.PNG">
          <a:extLst>
            <a:ext uri="{FF2B5EF4-FFF2-40B4-BE49-F238E27FC236}">
              <a16:creationId xmlns:a16="http://schemas.microsoft.com/office/drawing/2014/main" id="{00000000-0008-0000-0300-0000F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43" name="Imagem 2" descr="LOGO PRAIA GRANDE-2013.PNG">
          <a:extLst>
            <a:ext uri="{FF2B5EF4-FFF2-40B4-BE49-F238E27FC236}">
              <a16:creationId xmlns:a16="http://schemas.microsoft.com/office/drawing/2014/main" id="{00000000-0008-0000-0300-0000F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44" name="Imagem 2" descr="LOGO PRAIA GRANDE-2013.PNG">
          <a:extLst>
            <a:ext uri="{FF2B5EF4-FFF2-40B4-BE49-F238E27FC236}">
              <a16:creationId xmlns:a16="http://schemas.microsoft.com/office/drawing/2014/main" id="{00000000-0008-0000-0300-0000F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45" name="Imagem 2" descr="LOGO PRAIA GRANDE-2013.PNG">
          <a:extLst>
            <a:ext uri="{FF2B5EF4-FFF2-40B4-BE49-F238E27FC236}">
              <a16:creationId xmlns:a16="http://schemas.microsoft.com/office/drawing/2014/main" id="{00000000-0008-0000-0300-0000F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46" name="Imagem 2" descr="LOGO PRAIA GRANDE-2013.PNG">
          <a:extLst>
            <a:ext uri="{FF2B5EF4-FFF2-40B4-BE49-F238E27FC236}">
              <a16:creationId xmlns:a16="http://schemas.microsoft.com/office/drawing/2014/main" id="{00000000-0008-0000-0300-0000F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47" name="Imagem 2" descr="LOGO PRAIA GRANDE-2013.PNG">
          <a:extLst>
            <a:ext uri="{FF2B5EF4-FFF2-40B4-BE49-F238E27FC236}">
              <a16:creationId xmlns:a16="http://schemas.microsoft.com/office/drawing/2014/main" id="{00000000-0008-0000-0300-0000F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48" name="Imagem 2" descr="LOGO PRAIA GRANDE-2013.PNG">
          <a:extLst>
            <a:ext uri="{FF2B5EF4-FFF2-40B4-BE49-F238E27FC236}">
              <a16:creationId xmlns:a16="http://schemas.microsoft.com/office/drawing/2014/main" id="{00000000-0008-0000-0300-0000F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49" name="Imagem 2" descr="LOGO PRAIA GRANDE-2013.PNG">
          <a:extLst>
            <a:ext uri="{FF2B5EF4-FFF2-40B4-BE49-F238E27FC236}">
              <a16:creationId xmlns:a16="http://schemas.microsoft.com/office/drawing/2014/main" id="{00000000-0008-0000-0300-0000F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50" name="Imagem 2" descr="LOGO PRAIA GRANDE-2013.PNG">
          <a:extLst>
            <a:ext uri="{FF2B5EF4-FFF2-40B4-BE49-F238E27FC236}">
              <a16:creationId xmlns:a16="http://schemas.microsoft.com/office/drawing/2014/main" id="{00000000-0008-0000-0300-0000F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51" name="Imagem 2" descr="LOGO PRAIA GRANDE-2013.PNG">
          <a:extLst>
            <a:ext uri="{FF2B5EF4-FFF2-40B4-BE49-F238E27FC236}">
              <a16:creationId xmlns:a16="http://schemas.microsoft.com/office/drawing/2014/main" id="{00000000-0008-0000-0300-0000F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52" name="Imagem 2" descr="LOGO PRAIA GRANDE-2013.PNG">
          <a:extLst>
            <a:ext uri="{FF2B5EF4-FFF2-40B4-BE49-F238E27FC236}">
              <a16:creationId xmlns:a16="http://schemas.microsoft.com/office/drawing/2014/main" id="{00000000-0008-0000-0300-0000F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53" name="Imagem 2" descr="LOGO PRAIA GRANDE-2013.PNG">
          <a:extLst>
            <a:ext uri="{FF2B5EF4-FFF2-40B4-BE49-F238E27FC236}">
              <a16:creationId xmlns:a16="http://schemas.microsoft.com/office/drawing/2014/main" id="{00000000-0008-0000-0300-0000F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54" name="Imagem 2" descr="LOGO PRAIA GRANDE-2013.PNG">
          <a:extLst>
            <a:ext uri="{FF2B5EF4-FFF2-40B4-BE49-F238E27FC236}">
              <a16:creationId xmlns:a16="http://schemas.microsoft.com/office/drawing/2014/main" id="{00000000-0008-0000-0300-0000F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55" name="Imagem 2" descr="LOGO PRAIA GRANDE-2013.PNG">
          <a:extLst>
            <a:ext uri="{FF2B5EF4-FFF2-40B4-BE49-F238E27FC236}">
              <a16:creationId xmlns:a16="http://schemas.microsoft.com/office/drawing/2014/main" id="{00000000-0008-0000-0300-0000F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56" name="Imagem 2" descr="LOGO PRAIA GRANDE-2013.PNG">
          <a:extLst>
            <a:ext uri="{FF2B5EF4-FFF2-40B4-BE49-F238E27FC236}">
              <a16:creationId xmlns:a16="http://schemas.microsoft.com/office/drawing/2014/main" id="{00000000-0008-0000-0300-00000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57" name="Imagem 2" descr="LOGO PRAIA GRANDE-2013.PNG">
          <a:extLst>
            <a:ext uri="{FF2B5EF4-FFF2-40B4-BE49-F238E27FC236}">
              <a16:creationId xmlns:a16="http://schemas.microsoft.com/office/drawing/2014/main" id="{00000000-0008-0000-0300-00000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58" name="Imagem 2" descr="LOGO PRAIA GRANDE-2013.PNG">
          <a:extLst>
            <a:ext uri="{FF2B5EF4-FFF2-40B4-BE49-F238E27FC236}">
              <a16:creationId xmlns:a16="http://schemas.microsoft.com/office/drawing/2014/main" id="{00000000-0008-0000-0300-00000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59" name="Imagem 2" descr="LOGO PRAIA GRANDE-2013.PNG">
          <a:extLst>
            <a:ext uri="{FF2B5EF4-FFF2-40B4-BE49-F238E27FC236}">
              <a16:creationId xmlns:a16="http://schemas.microsoft.com/office/drawing/2014/main" id="{00000000-0008-0000-0300-00000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60" name="Imagem 2" descr="LOGO PRAIA GRANDE-2013.PNG">
          <a:extLst>
            <a:ext uri="{FF2B5EF4-FFF2-40B4-BE49-F238E27FC236}">
              <a16:creationId xmlns:a16="http://schemas.microsoft.com/office/drawing/2014/main" id="{00000000-0008-0000-0300-00000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1" name="Imagem 2" descr="LOGO PRAIA GRANDE-2013.PNG">
          <a:extLst>
            <a:ext uri="{FF2B5EF4-FFF2-40B4-BE49-F238E27FC236}">
              <a16:creationId xmlns:a16="http://schemas.microsoft.com/office/drawing/2014/main" id="{00000000-0008-0000-0300-00000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2" name="Imagem 2" descr="LOGO PRAIA GRANDE-2013.PNG">
          <a:extLst>
            <a:ext uri="{FF2B5EF4-FFF2-40B4-BE49-F238E27FC236}">
              <a16:creationId xmlns:a16="http://schemas.microsoft.com/office/drawing/2014/main" id="{00000000-0008-0000-0300-00000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3" name="Imagem 2" descr="LOGO PRAIA GRANDE-2013.PNG">
          <a:extLst>
            <a:ext uri="{FF2B5EF4-FFF2-40B4-BE49-F238E27FC236}">
              <a16:creationId xmlns:a16="http://schemas.microsoft.com/office/drawing/2014/main" id="{00000000-0008-0000-0300-00000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4" name="Imagem 2" descr="LOGO PRAIA GRANDE-2013.PNG">
          <a:extLst>
            <a:ext uri="{FF2B5EF4-FFF2-40B4-BE49-F238E27FC236}">
              <a16:creationId xmlns:a16="http://schemas.microsoft.com/office/drawing/2014/main" id="{00000000-0008-0000-0300-00000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5" name="Imagem 2" descr="LOGO PRAIA GRANDE-2013.PNG">
          <a:extLst>
            <a:ext uri="{FF2B5EF4-FFF2-40B4-BE49-F238E27FC236}">
              <a16:creationId xmlns:a16="http://schemas.microsoft.com/office/drawing/2014/main" id="{00000000-0008-0000-0300-00000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6" name="Imagem 2" descr="LOGO PRAIA GRANDE-2013.PNG">
          <a:extLst>
            <a:ext uri="{FF2B5EF4-FFF2-40B4-BE49-F238E27FC236}">
              <a16:creationId xmlns:a16="http://schemas.microsoft.com/office/drawing/2014/main" id="{00000000-0008-0000-0300-00000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7" name="Imagem 2" descr="LOGO PRAIA GRANDE-2013.PNG">
          <a:extLst>
            <a:ext uri="{FF2B5EF4-FFF2-40B4-BE49-F238E27FC236}">
              <a16:creationId xmlns:a16="http://schemas.microsoft.com/office/drawing/2014/main" id="{00000000-0008-0000-0300-00000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8" name="Imagem 2" descr="LOGO PRAIA GRANDE-2013.PNG">
          <a:extLst>
            <a:ext uri="{FF2B5EF4-FFF2-40B4-BE49-F238E27FC236}">
              <a16:creationId xmlns:a16="http://schemas.microsoft.com/office/drawing/2014/main" id="{00000000-0008-0000-0300-00000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269" name="Imagem 2" descr="LOGO PRAIA GRANDE-2013.PNG">
          <a:extLst>
            <a:ext uri="{FF2B5EF4-FFF2-40B4-BE49-F238E27FC236}">
              <a16:creationId xmlns:a16="http://schemas.microsoft.com/office/drawing/2014/main" id="{00000000-0008-0000-0300-00000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270" name="Imagem 2" descr="LOGO PRAIA GRANDE-2013.PNG">
          <a:extLst>
            <a:ext uri="{FF2B5EF4-FFF2-40B4-BE49-F238E27FC236}">
              <a16:creationId xmlns:a16="http://schemas.microsoft.com/office/drawing/2014/main" id="{00000000-0008-0000-0300-00000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71" name="Imagem 2" descr="LOGO PRAIA GRANDE-2013.PNG">
          <a:extLst>
            <a:ext uri="{FF2B5EF4-FFF2-40B4-BE49-F238E27FC236}">
              <a16:creationId xmlns:a16="http://schemas.microsoft.com/office/drawing/2014/main" id="{00000000-0008-0000-0300-00000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72" name="Imagem 2" descr="LOGO PRAIA GRANDE-2013.PNG">
          <a:extLst>
            <a:ext uri="{FF2B5EF4-FFF2-40B4-BE49-F238E27FC236}">
              <a16:creationId xmlns:a16="http://schemas.microsoft.com/office/drawing/2014/main" id="{00000000-0008-0000-0300-00001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273" name="Imagem 2" descr="LOGO PRAIA GRANDE-2013.PNG">
          <a:extLst>
            <a:ext uri="{FF2B5EF4-FFF2-40B4-BE49-F238E27FC236}">
              <a16:creationId xmlns:a16="http://schemas.microsoft.com/office/drawing/2014/main" id="{00000000-0008-0000-0300-00001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274" name="Imagem 2" descr="LOGO PRAIA GRANDE-2013.PNG">
          <a:extLst>
            <a:ext uri="{FF2B5EF4-FFF2-40B4-BE49-F238E27FC236}">
              <a16:creationId xmlns:a16="http://schemas.microsoft.com/office/drawing/2014/main" id="{00000000-0008-0000-0300-00001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75" name="Imagem 2" descr="LOGO PRAIA GRANDE-2013.PNG">
          <a:extLst>
            <a:ext uri="{FF2B5EF4-FFF2-40B4-BE49-F238E27FC236}">
              <a16:creationId xmlns:a16="http://schemas.microsoft.com/office/drawing/2014/main" id="{00000000-0008-0000-0300-00001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76" name="Imagem 2" descr="LOGO PRAIA GRANDE-2013.PNG">
          <a:extLst>
            <a:ext uri="{FF2B5EF4-FFF2-40B4-BE49-F238E27FC236}">
              <a16:creationId xmlns:a16="http://schemas.microsoft.com/office/drawing/2014/main" id="{00000000-0008-0000-0300-00001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277" name="Imagem 2" descr="LOGO PRAIA GRANDE-2013.PNG">
          <a:extLst>
            <a:ext uri="{FF2B5EF4-FFF2-40B4-BE49-F238E27FC236}">
              <a16:creationId xmlns:a16="http://schemas.microsoft.com/office/drawing/2014/main" id="{00000000-0008-0000-0300-00001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278" name="Imagem 2" descr="LOGO PRAIA GRANDE-2013.PNG">
          <a:extLst>
            <a:ext uri="{FF2B5EF4-FFF2-40B4-BE49-F238E27FC236}">
              <a16:creationId xmlns:a16="http://schemas.microsoft.com/office/drawing/2014/main" id="{00000000-0008-0000-0300-00001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79" name="Imagem 2" descr="LOGO PRAIA GRANDE-2013.PNG">
          <a:extLst>
            <a:ext uri="{FF2B5EF4-FFF2-40B4-BE49-F238E27FC236}">
              <a16:creationId xmlns:a16="http://schemas.microsoft.com/office/drawing/2014/main" id="{00000000-0008-0000-0300-00001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80" name="Imagem 2" descr="LOGO PRAIA GRANDE-2013.PNG">
          <a:extLst>
            <a:ext uri="{FF2B5EF4-FFF2-40B4-BE49-F238E27FC236}">
              <a16:creationId xmlns:a16="http://schemas.microsoft.com/office/drawing/2014/main" id="{00000000-0008-0000-0300-00001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81" name="Imagem 2" descr="LOGO PRAIA GRANDE-2013.PNG">
          <a:extLst>
            <a:ext uri="{FF2B5EF4-FFF2-40B4-BE49-F238E27FC236}">
              <a16:creationId xmlns:a16="http://schemas.microsoft.com/office/drawing/2014/main" id="{00000000-0008-0000-0300-00001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82" name="Imagem 2" descr="LOGO PRAIA GRANDE-2013.PNG">
          <a:extLst>
            <a:ext uri="{FF2B5EF4-FFF2-40B4-BE49-F238E27FC236}">
              <a16:creationId xmlns:a16="http://schemas.microsoft.com/office/drawing/2014/main" id="{00000000-0008-0000-0300-00001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283" name="Imagem 2" descr="LOGO PRAIA GRANDE-2013.PNG">
          <a:extLst>
            <a:ext uri="{FF2B5EF4-FFF2-40B4-BE49-F238E27FC236}">
              <a16:creationId xmlns:a16="http://schemas.microsoft.com/office/drawing/2014/main" id="{00000000-0008-0000-0300-00001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284" name="Imagem 2" descr="LOGO PRAIA GRANDE-2013.PNG">
          <a:extLst>
            <a:ext uri="{FF2B5EF4-FFF2-40B4-BE49-F238E27FC236}">
              <a16:creationId xmlns:a16="http://schemas.microsoft.com/office/drawing/2014/main" id="{00000000-0008-0000-0300-00001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85" name="Imagem 2" descr="LOGO PRAIA GRANDE-2013.PNG">
          <a:extLst>
            <a:ext uri="{FF2B5EF4-FFF2-40B4-BE49-F238E27FC236}">
              <a16:creationId xmlns:a16="http://schemas.microsoft.com/office/drawing/2014/main" id="{00000000-0008-0000-0300-00001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86" name="Imagem 2" descr="LOGO PRAIA GRANDE-2013.PNG">
          <a:extLst>
            <a:ext uri="{FF2B5EF4-FFF2-40B4-BE49-F238E27FC236}">
              <a16:creationId xmlns:a16="http://schemas.microsoft.com/office/drawing/2014/main" id="{00000000-0008-0000-0300-00001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87" name="Imagem 2" descr="LOGO PRAIA GRANDE-2013.PNG">
          <a:extLst>
            <a:ext uri="{FF2B5EF4-FFF2-40B4-BE49-F238E27FC236}">
              <a16:creationId xmlns:a16="http://schemas.microsoft.com/office/drawing/2014/main" id="{00000000-0008-0000-0300-00001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88" name="Imagem 2" descr="LOGO PRAIA GRANDE-2013.PNG">
          <a:extLst>
            <a:ext uri="{FF2B5EF4-FFF2-40B4-BE49-F238E27FC236}">
              <a16:creationId xmlns:a16="http://schemas.microsoft.com/office/drawing/2014/main" id="{00000000-0008-0000-0300-00002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89" name="Imagem 2" descr="LOGO PRAIA GRANDE-2013.PNG">
          <a:extLst>
            <a:ext uri="{FF2B5EF4-FFF2-40B4-BE49-F238E27FC236}">
              <a16:creationId xmlns:a16="http://schemas.microsoft.com/office/drawing/2014/main" id="{00000000-0008-0000-0300-00002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90" name="Imagem 2" descr="LOGO PRAIA GRANDE-2013.PNG">
          <a:extLst>
            <a:ext uri="{FF2B5EF4-FFF2-40B4-BE49-F238E27FC236}">
              <a16:creationId xmlns:a16="http://schemas.microsoft.com/office/drawing/2014/main" id="{00000000-0008-0000-0300-00002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91" name="Imagem 2" descr="LOGO PRAIA GRANDE-2013.PNG">
          <a:extLst>
            <a:ext uri="{FF2B5EF4-FFF2-40B4-BE49-F238E27FC236}">
              <a16:creationId xmlns:a16="http://schemas.microsoft.com/office/drawing/2014/main" id="{00000000-0008-0000-0300-00002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92" name="Imagem 2" descr="LOGO PRAIA GRANDE-2013.PNG">
          <a:extLst>
            <a:ext uri="{FF2B5EF4-FFF2-40B4-BE49-F238E27FC236}">
              <a16:creationId xmlns:a16="http://schemas.microsoft.com/office/drawing/2014/main" id="{00000000-0008-0000-0300-00002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93" name="Imagem 2" descr="LOGO PRAIA GRANDE-2013.PNG">
          <a:extLst>
            <a:ext uri="{FF2B5EF4-FFF2-40B4-BE49-F238E27FC236}">
              <a16:creationId xmlns:a16="http://schemas.microsoft.com/office/drawing/2014/main" id="{00000000-0008-0000-0300-00002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94" name="Imagem 2" descr="LOGO PRAIA GRANDE-2013.PNG">
          <a:extLst>
            <a:ext uri="{FF2B5EF4-FFF2-40B4-BE49-F238E27FC236}">
              <a16:creationId xmlns:a16="http://schemas.microsoft.com/office/drawing/2014/main" id="{00000000-0008-0000-0300-00002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95" name="Imagem 2" descr="LOGO PRAIA GRANDE-2013.PNG">
          <a:extLst>
            <a:ext uri="{FF2B5EF4-FFF2-40B4-BE49-F238E27FC236}">
              <a16:creationId xmlns:a16="http://schemas.microsoft.com/office/drawing/2014/main" id="{00000000-0008-0000-0300-00002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96" name="Imagem 2" descr="LOGO PRAIA GRANDE-2013.PNG">
          <a:extLst>
            <a:ext uri="{FF2B5EF4-FFF2-40B4-BE49-F238E27FC236}">
              <a16:creationId xmlns:a16="http://schemas.microsoft.com/office/drawing/2014/main" id="{00000000-0008-0000-0300-00002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97" name="Imagem 2" descr="LOGO PRAIA GRANDE-2013.PNG">
          <a:extLst>
            <a:ext uri="{FF2B5EF4-FFF2-40B4-BE49-F238E27FC236}">
              <a16:creationId xmlns:a16="http://schemas.microsoft.com/office/drawing/2014/main" id="{00000000-0008-0000-0300-00002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98" name="Imagem 2" descr="LOGO PRAIA GRANDE-2013.PNG">
          <a:extLst>
            <a:ext uri="{FF2B5EF4-FFF2-40B4-BE49-F238E27FC236}">
              <a16:creationId xmlns:a16="http://schemas.microsoft.com/office/drawing/2014/main" id="{00000000-0008-0000-0300-00002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99" name="Imagem 2" descr="LOGO PRAIA GRANDE-2013.PNG">
          <a:extLst>
            <a:ext uri="{FF2B5EF4-FFF2-40B4-BE49-F238E27FC236}">
              <a16:creationId xmlns:a16="http://schemas.microsoft.com/office/drawing/2014/main" id="{00000000-0008-0000-0300-00002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00" name="Imagem 2" descr="LOGO PRAIA GRANDE-2013.PNG">
          <a:extLst>
            <a:ext uri="{FF2B5EF4-FFF2-40B4-BE49-F238E27FC236}">
              <a16:creationId xmlns:a16="http://schemas.microsoft.com/office/drawing/2014/main" id="{00000000-0008-0000-0300-00002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01" name="Imagem 2" descr="LOGO PRAIA GRANDE-2013.PNG">
          <a:extLst>
            <a:ext uri="{FF2B5EF4-FFF2-40B4-BE49-F238E27FC236}">
              <a16:creationId xmlns:a16="http://schemas.microsoft.com/office/drawing/2014/main" id="{00000000-0008-0000-0300-00002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02" name="Imagem 2" descr="LOGO PRAIA GRANDE-2013.PNG">
          <a:extLst>
            <a:ext uri="{FF2B5EF4-FFF2-40B4-BE49-F238E27FC236}">
              <a16:creationId xmlns:a16="http://schemas.microsoft.com/office/drawing/2014/main" id="{00000000-0008-0000-0300-00002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03" name="Imagem 2" descr="LOGO PRAIA GRANDE-2013.PNG">
          <a:extLst>
            <a:ext uri="{FF2B5EF4-FFF2-40B4-BE49-F238E27FC236}">
              <a16:creationId xmlns:a16="http://schemas.microsoft.com/office/drawing/2014/main" id="{00000000-0008-0000-0300-00002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04" name="Imagem 2" descr="LOGO PRAIA GRANDE-2013.PNG">
          <a:extLst>
            <a:ext uri="{FF2B5EF4-FFF2-40B4-BE49-F238E27FC236}">
              <a16:creationId xmlns:a16="http://schemas.microsoft.com/office/drawing/2014/main" id="{00000000-0008-0000-0300-00003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05" name="Imagem 2" descr="LOGO PRAIA GRANDE-2013.PNG">
          <a:extLst>
            <a:ext uri="{FF2B5EF4-FFF2-40B4-BE49-F238E27FC236}">
              <a16:creationId xmlns:a16="http://schemas.microsoft.com/office/drawing/2014/main" id="{00000000-0008-0000-0300-00003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06" name="Imagem 2" descr="LOGO PRAIA GRANDE-2013.PNG">
          <a:extLst>
            <a:ext uri="{FF2B5EF4-FFF2-40B4-BE49-F238E27FC236}">
              <a16:creationId xmlns:a16="http://schemas.microsoft.com/office/drawing/2014/main" id="{00000000-0008-0000-0300-00003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07" name="Imagem 2" descr="LOGO PRAIA GRANDE-2013.PNG">
          <a:extLst>
            <a:ext uri="{FF2B5EF4-FFF2-40B4-BE49-F238E27FC236}">
              <a16:creationId xmlns:a16="http://schemas.microsoft.com/office/drawing/2014/main" id="{00000000-0008-0000-0300-00003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08" name="Imagem 2" descr="LOGO PRAIA GRANDE-2013.PNG">
          <a:extLst>
            <a:ext uri="{FF2B5EF4-FFF2-40B4-BE49-F238E27FC236}">
              <a16:creationId xmlns:a16="http://schemas.microsoft.com/office/drawing/2014/main" id="{00000000-0008-0000-0300-00003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09" name="Imagem 2" descr="LOGO PRAIA GRANDE-2013.PNG">
          <a:extLst>
            <a:ext uri="{FF2B5EF4-FFF2-40B4-BE49-F238E27FC236}">
              <a16:creationId xmlns:a16="http://schemas.microsoft.com/office/drawing/2014/main" id="{00000000-0008-0000-0300-00003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10" name="Imagem 2" descr="LOGO PRAIA GRANDE-2013.PNG">
          <a:extLst>
            <a:ext uri="{FF2B5EF4-FFF2-40B4-BE49-F238E27FC236}">
              <a16:creationId xmlns:a16="http://schemas.microsoft.com/office/drawing/2014/main" id="{00000000-0008-0000-0300-00003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11" name="Imagem 2" descr="LOGO PRAIA GRANDE-2013.PNG">
          <a:extLst>
            <a:ext uri="{FF2B5EF4-FFF2-40B4-BE49-F238E27FC236}">
              <a16:creationId xmlns:a16="http://schemas.microsoft.com/office/drawing/2014/main" id="{00000000-0008-0000-0300-00003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312" name="Imagem 2" descr="LOGO PRAIA GRANDE-2013.PNG">
          <a:extLst>
            <a:ext uri="{FF2B5EF4-FFF2-40B4-BE49-F238E27FC236}">
              <a16:creationId xmlns:a16="http://schemas.microsoft.com/office/drawing/2014/main" id="{00000000-0008-0000-0300-00003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313" name="Imagem 2" descr="LOGO PRAIA GRANDE-2013.PNG">
          <a:extLst>
            <a:ext uri="{FF2B5EF4-FFF2-40B4-BE49-F238E27FC236}">
              <a16:creationId xmlns:a16="http://schemas.microsoft.com/office/drawing/2014/main" id="{00000000-0008-0000-0300-00003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14" name="Imagem 2" descr="LOGO PRAIA GRANDE-2013.PNG">
          <a:extLst>
            <a:ext uri="{FF2B5EF4-FFF2-40B4-BE49-F238E27FC236}">
              <a16:creationId xmlns:a16="http://schemas.microsoft.com/office/drawing/2014/main" id="{00000000-0008-0000-0300-00003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15" name="Imagem 2" descr="LOGO PRAIA GRANDE-2013.PNG">
          <a:extLst>
            <a:ext uri="{FF2B5EF4-FFF2-40B4-BE49-F238E27FC236}">
              <a16:creationId xmlns:a16="http://schemas.microsoft.com/office/drawing/2014/main" id="{00000000-0008-0000-0300-00003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16" name="Imagem 2" descr="LOGO PRAIA GRANDE-2013.PNG">
          <a:extLst>
            <a:ext uri="{FF2B5EF4-FFF2-40B4-BE49-F238E27FC236}">
              <a16:creationId xmlns:a16="http://schemas.microsoft.com/office/drawing/2014/main" id="{00000000-0008-0000-0300-00003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17" name="Imagem 2" descr="LOGO PRAIA GRANDE-2013.PNG">
          <a:extLst>
            <a:ext uri="{FF2B5EF4-FFF2-40B4-BE49-F238E27FC236}">
              <a16:creationId xmlns:a16="http://schemas.microsoft.com/office/drawing/2014/main" id="{00000000-0008-0000-0300-00003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18" name="Imagem 2" descr="LOGO PRAIA GRANDE-2013.PNG">
          <a:extLst>
            <a:ext uri="{FF2B5EF4-FFF2-40B4-BE49-F238E27FC236}">
              <a16:creationId xmlns:a16="http://schemas.microsoft.com/office/drawing/2014/main" id="{00000000-0008-0000-0300-00003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19" name="Imagem 2" descr="LOGO PRAIA GRANDE-2013.PNG">
          <a:extLst>
            <a:ext uri="{FF2B5EF4-FFF2-40B4-BE49-F238E27FC236}">
              <a16:creationId xmlns:a16="http://schemas.microsoft.com/office/drawing/2014/main" id="{00000000-0008-0000-0300-00003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20" name="Imagem 2" descr="LOGO PRAIA GRANDE-2013.PNG">
          <a:extLst>
            <a:ext uri="{FF2B5EF4-FFF2-40B4-BE49-F238E27FC236}">
              <a16:creationId xmlns:a16="http://schemas.microsoft.com/office/drawing/2014/main" id="{00000000-0008-0000-0300-00004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21" name="Imagem 2" descr="LOGO PRAIA GRANDE-2013.PNG">
          <a:extLst>
            <a:ext uri="{FF2B5EF4-FFF2-40B4-BE49-F238E27FC236}">
              <a16:creationId xmlns:a16="http://schemas.microsoft.com/office/drawing/2014/main" id="{00000000-0008-0000-0300-00004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22" name="Imagem 2" descr="LOGO PRAIA GRANDE-2013.PNG">
          <a:extLst>
            <a:ext uri="{FF2B5EF4-FFF2-40B4-BE49-F238E27FC236}">
              <a16:creationId xmlns:a16="http://schemas.microsoft.com/office/drawing/2014/main" id="{00000000-0008-0000-0300-00004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23" name="Imagem 2" descr="LOGO PRAIA GRANDE-2013.PNG">
          <a:extLst>
            <a:ext uri="{FF2B5EF4-FFF2-40B4-BE49-F238E27FC236}">
              <a16:creationId xmlns:a16="http://schemas.microsoft.com/office/drawing/2014/main" id="{00000000-0008-0000-0300-00004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24" name="Imagem 2" descr="LOGO PRAIA GRANDE-2013.PNG">
          <a:extLst>
            <a:ext uri="{FF2B5EF4-FFF2-40B4-BE49-F238E27FC236}">
              <a16:creationId xmlns:a16="http://schemas.microsoft.com/office/drawing/2014/main" id="{00000000-0008-0000-0300-00004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25" name="Imagem 2" descr="LOGO PRAIA GRANDE-2013.PNG">
          <a:extLst>
            <a:ext uri="{FF2B5EF4-FFF2-40B4-BE49-F238E27FC236}">
              <a16:creationId xmlns:a16="http://schemas.microsoft.com/office/drawing/2014/main" id="{00000000-0008-0000-0300-00004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26" name="Imagem 2" descr="LOGO PRAIA GRANDE-2013.PNG">
          <a:extLst>
            <a:ext uri="{FF2B5EF4-FFF2-40B4-BE49-F238E27FC236}">
              <a16:creationId xmlns:a16="http://schemas.microsoft.com/office/drawing/2014/main" id="{00000000-0008-0000-0300-00004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27" name="Imagem 2" descr="LOGO PRAIA GRANDE-2013.PNG">
          <a:extLst>
            <a:ext uri="{FF2B5EF4-FFF2-40B4-BE49-F238E27FC236}">
              <a16:creationId xmlns:a16="http://schemas.microsoft.com/office/drawing/2014/main" id="{00000000-0008-0000-0300-00004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28" name="Imagem 2" descr="LOGO PRAIA GRANDE-2013.PNG">
          <a:extLst>
            <a:ext uri="{FF2B5EF4-FFF2-40B4-BE49-F238E27FC236}">
              <a16:creationId xmlns:a16="http://schemas.microsoft.com/office/drawing/2014/main" id="{00000000-0008-0000-0300-00004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29" name="Imagem 2" descr="LOGO PRAIA GRANDE-2013.PNG">
          <a:extLst>
            <a:ext uri="{FF2B5EF4-FFF2-40B4-BE49-F238E27FC236}">
              <a16:creationId xmlns:a16="http://schemas.microsoft.com/office/drawing/2014/main" id="{00000000-0008-0000-0300-00004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30" name="Imagem 2" descr="LOGO PRAIA GRANDE-2013.PNG">
          <a:extLst>
            <a:ext uri="{FF2B5EF4-FFF2-40B4-BE49-F238E27FC236}">
              <a16:creationId xmlns:a16="http://schemas.microsoft.com/office/drawing/2014/main" id="{00000000-0008-0000-0300-00004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31" name="Imagem 2" descr="LOGO PRAIA GRANDE-2013.PNG">
          <a:extLst>
            <a:ext uri="{FF2B5EF4-FFF2-40B4-BE49-F238E27FC236}">
              <a16:creationId xmlns:a16="http://schemas.microsoft.com/office/drawing/2014/main" id="{00000000-0008-0000-0300-00004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32" name="Imagem 2" descr="LOGO PRAIA GRANDE-2013.PNG">
          <a:extLst>
            <a:ext uri="{FF2B5EF4-FFF2-40B4-BE49-F238E27FC236}">
              <a16:creationId xmlns:a16="http://schemas.microsoft.com/office/drawing/2014/main" id="{00000000-0008-0000-0300-00004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33" name="Imagem 2" descr="LOGO PRAIA GRANDE-2013.PNG">
          <a:extLst>
            <a:ext uri="{FF2B5EF4-FFF2-40B4-BE49-F238E27FC236}">
              <a16:creationId xmlns:a16="http://schemas.microsoft.com/office/drawing/2014/main" id="{00000000-0008-0000-0300-00004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34" name="Imagem 2" descr="LOGO PRAIA GRANDE-2013.PNG">
          <a:extLst>
            <a:ext uri="{FF2B5EF4-FFF2-40B4-BE49-F238E27FC236}">
              <a16:creationId xmlns:a16="http://schemas.microsoft.com/office/drawing/2014/main" id="{00000000-0008-0000-03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335" name="Imagem 2" descr="LOGO PRAIA GRANDE-2013.PNG">
          <a:extLst>
            <a:ext uri="{FF2B5EF4-FFF2-40B4-BE49-F238E27FC236}">
              <a16:creationId xmlns:a16="http://schemas.microsoft.com/office/drawing/2014/main" id="{00000000-0008-0000-0300-00004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336" name="Imagem 2" descr="LOGO PRAIA GRANDE-2013.PNG">
          <a:extLst>
            <a:ext uri="{FF2B5EF4-FFF2-40B4-BE49-F238E27FC236}">
              <a16:creationId xmlns:a16="http://schemas.microsoft.com/office/drawing/2014/main" id="{00000000-0008-0000-0300-00005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37" name="Imagem 2" descr="LOGO PRAIA GRANDE-2013.PNG">
          <a:extLst>
            <a:ext uri="{FF2B5EF4-FFF2-40B4-BE49-F238E27FC236}">
              <a16:creationId xmlns:a16="http://schemas.microsoft.com/office/drawing/2014/main" id="{00000000-0008-0000-0300-00005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38" name="Imagem 2" descr="LOGO PRAIA GRANDE-2013.PNG">
          <a:extLst>
            <a:ext uri="{FF2B5EF4-FFF2-40B4-BE49-F238E27FC236}">
              <a16:creationId xmlns:a16="http://schemas.microsoft.com/office/drawing/2014/main" id="{00000000-0008-0000-0300-00005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39" name="Imagem 2" descr="LOGO PRAIA GRANDE-2013.PNG">
          <a:extLst>
            <a:ext uri="{FF2B5EF4-FFF2-40B4-BE49-F238E27FC236}">
              <a16:creationId xmlns:a16="http://schemas.microsoft.com/office/drawing/2014/main" id="{00000000-0008-0000-0300-00005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40" name="Imagem 2" descr="LOGO PRAIA GRANDE-2013.PNG">
          <a:extLst>
            <a:ext uri="{FF2B5EF4-FFF2-40B4-BE49-F238E27FC236}">
              <a16:creationId xmlns:a16="http://schemas.microsoft.com/office/drawing/2014/main" id="{00000000-0008-0000-0300-00005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41" name="Imagem 2" descr="LOGO PRAIA GRANDE-2013.PNG">
          <a:extLst>
            <a:ext uri="{FF2B5EF4-FFF2-40B4-BE49-F238E27FC236}">
              <a16:creationId xmlns:a16="http://schemas.microsoft.com/office/drawing/2014/main" id="{00000000-0008-0000-0300-00005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42" name="Imagem 2" descr="LOGO PRAIA GRANDE-2013.PNG">
          <a:extLst>
            <a:ext uri="{FF2B5EF4-FFF2-40B4-BE49-F238E27FC236}">
              <a16:creationId xmlns:a16="http://schemas.microsoft.com/office/drawing/2014/main" id="{00000000-0008-0000-0300-00005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43" name="Imagem 2" descr="LOGO PRAIA GRANDE-2013.PNG">
          <a:extLst>
            <a:ext uri="{FF2B5EF4-FFF2-40B4-BE49-F238E27FC236}">
              <a16:creationId xmlns:a16="http://schemas.microsoft.com/office/drawing/2014/main" id="{00000000-0008-0000-0300-00005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44" name="Imagem 2" descr="LOGO PRAIA GRANDE-2013.PNG">
          <a:extLst>
            <a:ext uri="{FF2B5EF4-FFF2-40B4-BE49-F238E27FC236}">
              <a16:creationId xmlns:a16="http://schemas.microsoft.com/office/drawing/2014/main" id="{00000000-0008-0000-0300-00005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45" name="Imagem 2" descr="LOGO PRAIA GRANDE-2013.PNG">
          <a:extLst>
            <a:ext uri="{FF2B5EF4-FFF2-40B4-BE49-F238E27FC236}">
              <a16:creationId xmlns:a16="http://schemas.microsoft.com/office/drawing/2014/main" id="{00000000-0008-0000-0300-00005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46" name="Imagem 2" descr="LOGO PRAIA GRANDE-2013.PNG">
          <a:extLst>
            <a:ext uri="{FF2B5EF4-FFF2-40B4-BE49-F238E27FC236}">
              <a16:creationId xmlns:a16="http://schemas.microsoft.com/office/drawing/2014/main" id="{00000000-0008-0000-0300-00005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47" name="Imagem 2" descr="LOGO PRAIA GRANDE-2013.PNG">
          <a:extLst>
            <a:ext uri="{FF2B5EF4-FFF2-40B4-BE49-F238E27FC236}">
              <a16:creationId xmlns:a16="http://schemas.microsoft.com/office/drawing/2014/main" id="{00000000-0008-0000-0300-00005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48" name="Imagem 2" descr="LOGO PRAIA GRANDE-2013.PNG">
          <a:extLst>
            <a:ext uri="{FF2B5EF4-FFF2-40B4-BE49-F238E27FC236}">
              <a16:creationId xmlns:a16="http://schemas.microsoft.com/office/drawing/2014/main" id="{00000000-0008-0000-0300-00005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49" name="Imagem 2" descr="LOGO PRAIA GRANDE-2013.PNG">
          <a:extLst>
            <a:ext uri="{FF2B5EF4-FFF2-40B4-BE49-F238E27FC236}">
              <a16:creationId xmlns:a16="http://schemas.microsoft.com/office/drawing/2014/main" id="{00000000-0008-0000-0300-00005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50" name="Imagem 2" descr="LOGO PRAIA GRANDE-2013.PNG">
          <a:extLst>
            <a:ext uri="{FF2B5EF4-FFF2-40B4-BE49-F238E27FC236}">
              <a16:creationId xmlns:a16="http://schemas.microsoft.com/office/drawing/2014/main" id="{00000000-0008-0000-03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51" name="Imagem 2" descr="LOGO PRAIA GRANDE-2013.PNG">
          <a:extLst>
            <a:ext uri="{FF2B5EF4-FFF2-40B4-BE49-F238E27FC236}">
              <a16:creationId xmlns:a16="http://schemas.microsoft.com/office/drawing/2014/main" id="{00000000-0008-0000-0300-00005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52" name="Imagem 2" descr="LOGO PRAIA GRANDE-2013.PNG">
          <a:extLst>
            <a:ext uri="{FF2B5EF4-FFF2-40B4-BE49-F238E27FC236}">
              <a16:creationId xmlns:a16="http://schemas.microsoft.com/office/drawing/2014/main" id="{00000000-0008-0000-0300-00006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53" name="Imagem 2" descr="LOGO PRAIA GRANDE-2013.PNG">
          <a:extLst>
            <a:ext uri="{FF2B5EF4-FFF2-40B4-BE49-F238E27FC236}">
              <a16:creationId xmlns:a16="http://schemas.microsoft.com/office/drawing/2014/main" id="{00000000-0008-0000-0300-00006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54" name="Imagem 2" descr="LOGO PRAIA GRANDE-2013.PNG">
          <a:extLst>
            <a:ext uri="{FF2B5EF4-FFF2-40B4-BE49-F238E27FC236}">
              <a16:creationId xmlns:a16="http://schemas.microsoft.com/office/drawing/2014/main" id="{00000000-0008-0000-0300-00006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55" name="Imagem 2" descr="LOGO PRAIA GRANDE-2013.PNG">
          <a:extLst>
            <a:ext uri="{FF2B5EF4-FFF2-40B4-BE49-F238E27FC236}">
              <a16:creationId xmlns:a16="http://schemas.microsoft.com/office/drawing/2014/main" id="{00000000-0008-0000-0300-00006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56" name="Imagem 2" descr="LOGO PRAIA GRANDE-2013.PNG">
          <a:extLst>
            <a:ext uri="{FF2B5EF4-FFF2-40B4-BE49-F238E27FC236}">
              <a16:creationId xmlns:a16="http://schemas.microsoft.com/office/drawing/2014/main" id="{00000000-0008-0000-0300-00006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57" name="Imagem 2" descr="LOGO PRAIA GRANDE-2013.PNG">
          <a:extLst>
            <a:ext uri="{FF2B5EF4-FFF2-40B4-BE49-F238E27FC236}">
              <a16:creationId xmlns:a16="http://schemas.microsoft.com/office/drawing/2014/main" id="{00000000-0008-0000-0300-00006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58" name="Imagem 2" descr="LOGO PRAIA GRANDE-2013.PNG">
          <a:extLst>
            <a:ext uri="{FF2B5EF4-FFF2-40B4-BE49-F238E27FC236}">
              <a16:creationId xmlns:a16="http://schemas.microsoft.com/office/drawing/2014/main" id="{00000000-0008-0000-0300-00006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59" name="Imagem 2" descr="LOGO PRAIA GRANDE-2013.PNG">
          <a:extLst>
            <a:ext uri="{FF2B5EF4-FFF2-40B4-BE49-F238E27FC236}">
              <a16:creationId xmlns:a16="http://schemas.microsoft.com/office/drawing/2014/main" id="{00000000-0008-0000-0300-00006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60" name="Imagem 2" descr="LOGO PRAIA GRANDE-2013.PNG">
          <a:extLst>
            <a:ext uri="{FF2B5EF4-FFF2-40B4-BE49-F238E27FC236}">
              <a16:creationId xmlns:a16="http://schemas.microsoft.com/office/drawing/2014/main" id="{00000000-0008-0000-0300-00006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61" name="Imagem 2" descr="LOGO PRAIA GRANDE-2013.PNG">
          <a:extLst>
            <a:ext uri="{FF2B5EF4-FFF2-40B4-BE49-F238E27FC236}">
              <a16:creationId xmlns:a16="http://schemas.microsoft.com/office/drawing/2014/main" id="{00000000-0008-0000-0300-00006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62" name="Imagem 2" descr="LOGO PRAIA GRANDE-2013.PNG">
          <a:extLst>
            <a:ext uri="{FF2B5EF4-FFF2-40B4-BE49-F238E27FC236}">
              <a16:creationId xmlns:a16="http://schemas.microsoft.com/office/drawing/2014/main" id="{00000000-0008-0000-0300-00006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63" name="Imagem 2" descr="LOGO PRAIA GRANDE-2013.PNG">
          <a:extLst>
            <a:ext uri="{FF2B5EF4-FFF2-40B4-BE49-F238E27FC236}">
              <a16:creationId xmlns:a16="http://schemas.microsoft.com/office/drawing/2014/main" id="{00000000-0008-0000-0300-00006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64" name="Imagem 2" descr="LOGO PRAIA GRANDE-2013.PNG">
          <a:extLst>
            <a:ext uri="{FF2B5EF4-FFF2-40B4-BE49-F238E27FC236}">
              <a16:creationId xmlns:a16="http://schemas.microsoft.com/office/drawing/2014/main" id="{00000000-0008-0000-0300-00006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65" name="Imagem 2" descr="LOGO PRAIA GRANDE-2013.PNG">
          <a:extLst>
            <a:ext uri="{FF2B5EF4-FFF2-40B4-BE49-F238E27FC236}">
              <a16:creationId xmlns:a16="http://schemas.microsoft.com/office/drawing/2014/main" id="{00000000-0008-0000-0300-00006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66" name="Imagem 2" descr="LOGO PRAIA GRANDE-2013.PNG">
          <a:extLst>
            <a:ext uri="{FF2B5EF4-FFF2-40B4-BE49-F238E27FC236}">
              <a16:creationId xmlns:a16="http://schemas.microsoft.com/office/drawing/2014/main" id="{00000000-0008-0000-0300-00006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67" name="Imagem 2" descr="LOGO PRAIA GRANDE-2013.PNG">
          <a:extLst>
            <a:ext uri="{FF2B5EF4-FFF2-40B4-BE49-F238E27FC236}">
              <a16:creationId xmlns:a16="http://schemas.microsoft.com/office/drawing/2014/main" id="{00000000-0008-0000-0300-00006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68" name="Imagem 2" descr="LOGO PRAIA GRANDE-2013.PNG">
          <a:extLst>
            <a:ext uri="{FF2B5EF4-FFF2-40B4-BE49-F238E27FC236}">
              <a16:creationId xmlns:a16="http://schemas.microsoft.com/office/drawing/2014/main" id="{00000000-0008-0000-0300-00007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69" name="Imagem 2" descr="LOGO PRAIA GRANDE-2013.PNG">
          <a:extLst>
            <a:ext uri="{FF2B5EF4-FFF2-40B4-BE49-F238E27FC236}">
              <a16:creationId xmlns:a16="http://schemas.microsoft.com/office/drawing/2014/main" id="{00000000-0008-0000-03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70" name="Imagem 2" descr="LOGO PRAIA GRANDE-2013.PNG">
          <a:extLst>
            <a:ext uri="{FF2B5EF4-FFF2-40B4-BE49-F238E27FC236}">
              <a16:creationId xmlns:a16="http://schemas.microsoft.com/office/drawing/2014/main" id="{00000000-0008-0000-0300-00007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71" name="Imagem 2" descr="LOGO PRAIA GRANDE-2013.PNG">
          <a:extLst>
            <a:ext uri="{FF2B5EF4-FFF2-40B4-BE49-F238E27FC236}">
              <a16:creationId xmlns:a16="http://schemas.microsoft.com/office/drawing/2014/main" id="{00000000-0008-0000-0300-00007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72" name="Imagem 2" descr="LOGO PRAIA GRANDE-2013.PNG">
          <a:extLst>
            <a:ext uri="{FF2B5EF4-FFF2-40B4-BE49-F238E27FC236}">
              <a16:creationId xmlns:a16="http://schemas.microsoft.com/office/drawing/2014/main" id="{00000000-0008-0000-0300-00007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73" name="Imagem 2" descr="LOGO PRAIA GRANDE-2013.PNG">
          <a:extLst>
            <a:ext uri="{FF2B5EF4-FFF2-40B4-BE49-F238E27FC236}">
              <a16:creationId xmlns:a16="http://schemas.microsoft.com/office/drawing/2014/main" id="{00000000-0008-0000-0300-00007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74" name="Imagem 2" descr="LOGO PRAIA GRANDE-2013.PNG">
          <a:extLst>
            <a:ext uri="{FF2B5EF4-FFF2-40B4-BE49-F238E27FC236}">
              <a16:creationId xmlns:a16="http://schemas.microsoft.com/office/drawing/2014/main" id="{00000000-0008-0000-0300-00007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75" name="Imagem 2" descr="LOGO PRAIA GRANDE-2013.PNG">
          <a:extLst>
            <a:ext uri="{FF2B5EF4-FFF2-40B4-BE49-F238E27FC236}">
              <a16:creationId xmlns:a16="http://schemas.microsoft.com/office/drawing/2014/main" id="{00000000-0008-0000-0300-00007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76" name="Imagem 2" descr="LOGO PRAIA GRANDE-2013.PNG">
          <a:extLst>
            <a:ext uri="{FF2B5EF4-FFF2-40B4-BE49-F238E27FC236}">
              <a16:creationId xmlns:a16="http://schemas.microsoft.com/office/drawing/2014/main" id="{00000000-0008-0000-0300-00007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77" name="Imagem 2" descr="LOGO PRAIA GRANDE-2013.PNG">
          <a:extLst>
            <a:ext uri="{FF2B5EF4-FFF2-40B4-BE49-F238E27FC236}">
              <a16:creationId xmlns:a16="http://schemas.microsoft.com/office/drawing/2014/main" id="{00000000-0008-0000-0300-00007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78" name="Imagem 2" descr="LOGO PRAIA GRANDE-2013.PNG">
          <a:extLst>
            <a:ext uri="{FF2B5EF4-FFF2-40B4-BE49-F238E27FC236}">
              <a16:creationId xmlns:a16="http://schemas.microsoft.com/office/drawing/2014/main" id="{00000000-0008-0000-0300-00007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79" name="Imagem 2" descr="LOGO PRAIA GRANDE-2013.PNG">
          <a:extLst>
            <a:ext uri="{FF2B5EF4-FFF2-40B4-BE49-F238E27FC236}">
              <a16:creationId xmlns:a16="http://schemas.microsoft.com/office/drawing/2014/main" id="{00000000-0008-0000-03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80" name="Imagem 2" descr="LOGO PRAIA GRANDE-2013.PNG">
          <a:extLst>
            <a:ext uri="{FF2B5EF4-FFF2-40B4-BE49-F238E27FC236}">
              <a16:creationId xmlns:a16="http://schemas.microsoft.com/office/drawing/2014/main" id="{00000000-0008-0000-0300-00007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81" name="Imagem 2" descr="LOGO PRAIA GRANDE-2013.PNG">
          <a:extLst>
            <a:ext uri="{FF2B5EF4-FFF2-40B4-BE49-F238E27FC236}">
              <a16:creationId xmlns:a16="http://schemas.microsoft.com/office/drawing/2014/main" id="{00000000-0008-0000-0300-00007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82" name="Imagem 2" descr="LOGO PRAIA GRANDE-2013.PNG">
          <a:extLst>
            <a:ext uri="{FF2B5EF4-FFF2-40B4-BE49-F238E27FC236}">
              <a16:creationId xmlns:a16="http://schemas.microsoft.com/office/drawing/2014/main" id="{00000000-0008-0000-0300-00007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83" name="Imagem 2" descr="LOGO PRAIA GRANDE-2013.PNG">
          <a:extLst>
            <a:ext uri="{FF2B5EF4-FFF2-40B4-BE49-F238E27FC236}">
              <a16:creationId xmlns:a16="http://schemas.microsoft.com/office/drawing/2014/main" id="{00000000-0008-0000-0300-00007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84" name="Imagem 2" descr="LOGO PRAIA GRANDE-2013.PNG">
          <a:extLst>
            <a:ext uri="{FF2B5EF4-FFF2-40B4-BE49-F238E27FC236}">
              <a16:creationId xmlns:a16="http://schemas.microsoft.com/office/drawing/2014/main" id="{00000000-0008-0000-0300-00008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85" name="Imagem 2" descr="LOGO PRAIA GRANDE-2013.PNG">
          <a:extLst>
            <a:ext uri="{FF2B5EF4-FFF2-40B4-BE49-F238E27FC236}">
              <a16:creationId xmlns:a16="http://schemas.microsoft.com/office/drawing/2014/main" id="{00000000-0008-0000-0300-00008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86" name="Imagem 2" descr="LOGO PRAIA GRANDE-2013.PNG">
          <a:extLst>
            <a:ext uri="{FF2B5EF4-FFF2-40B4-BE49-F238E27FC236}">
              <a16:creationId xmlns:a16="http://schemas.microsoft.com/office/drawing/2014/main" id="{00000000-0008-0000-0300-00008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87" name="Imagem 2" descr="LOGO PRAIA GRANDE-2013.PNG">
          <a:extLst>
            <a:ext uri="{FF2B5EF4-FFF2-40B4-BE49-F238E27FC236}">
              <a16:creationId xmlns:a16="http://schemas.microsoft.com/office/drawing/2014/main" id="{00000000-0008-0000-0300-00008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88" name="Imagem 2" descr="LOGO PRAIA GRANDE-2013.PNG">
          <a:extLst>
            <a:ext uri="{FF2B5EF4-FFF2-40B4-BE49-F238E27FC236}">
              <a16:creationId xmlns:a16="http://schemas.microsoft.com/office/drawing/2014/main" id="{00000000-0008-0000-0300-00008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89" name="Imagem 2" descr="LOGO PRAIA GRANDE-2013.PNG">
          <a:extLst>
            <a:ext uri="{FF2B5EF4-FFF2-40B4-BE49-F238E27FC236}">
              <a16:creationId xmlns:a16="http://schemas.microsoft.com/office/drawing/2014/main" id="{00000000-0008-0000-0300-00008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90" name="Imagem 2" descr="LOGO PRAIA GRANDE-2013.PNG">
          <a:extLst>
            <a:ext uri="{FF2B5EF4-FFF2-40B4-BE49-F238E27FC236}">
              <a16:creationId xmlns:a16="http://schemas.microsoft.com/office/drawing/2014/main" id="{00000000-0008-0000-0300-00008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91" name="Imagem 2" descr="LOGO PRAIA GRANDE-2013.PNG">
          <a:extLst>
            <a:ext uri="{FF2B5EF4-FFF2-40B4-BE49-F238E27FC236}">
              <a16:creationId xmlns:a16="http://schemas.microsoft.com/office/drawing/2014/main" id="{00000000-0008-0000-0300-00008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92" name="Imagem 2" descr="LOGO PRAIA GRANDE-2013.PNG">
          <a:extLst>
            <a:ext uri="{FF2B5EF4-FFF2-40B4-BE49-F238E27FC236}">
              <a16:creationId xmlns:a16="http://schemas.microsoft.com/office/drawing/2014/main" id="{00000000-0008-0000-0300-00008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93" name="Imagem 2" descr="LOGO PRAIA GRANDE-2013.PNG">
          <a:extLst>
            <a:ext uri="{FF2B5EF4-FFF2-40B4-BE49-F238E27FC236}">
              <a16:creationId xmlns:a16="http://schemas.microsoft.com/office/drawing/2014/main" id="{00000000-0008-0000-0300-00008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94" name="Imagem 2" descr="LOGO PRAIA GRANDE-2013.PNG">
          <a:extLst>
            <a:ext uri="{FF2B5EF4-FFF2-40B4-BE49-F238E27FC236}">
              <a16:creationId xmlns:a16="http://schemas.microsoft.com/office/drawing/2014/main" id="{00000000-0008-0000-0300-00008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95" name="Imagem 2" descr="LOGO PRAIA GRANDE-2013.PNG">
          <a:extLst>
            <a:ext uri="{FF2B5EF4-FFF2-40B4-BE49-F238E27FC236}">
              <a16:creationId xmlns:a16="http://schemas.microsoft.com/office/drawing/2014/main" id="{00000000-0008-0000-0300-00008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96" name="Imagem 2" descr="LOGO PRAIA GRANDE-2013.PNG">
          <a:extLst>
            <a:ext uri="{FF2B5EF4-FFF2-40B4-BE49-F238E27FC236}">
              <a16:creationId xmlns:a16="http://schemas.microsoft.com/office/drawing/2014/main" id="{00000000-0008-0000-0300-00008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97" name="Imagem 2" descr="LOGO PRAIA GRANDE-2013.PNG">
          <a:extLst>
            <a:ext uri="{FF2B5EF4-FFF2-40B4-BE49-F238E27FC236}">
              <a16:creationId xmlns:a16="http://schemas.microsoft.com/office/drawing/2014/main" id="{00000000-0008-0000-0300-00008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98" name="Imagem 2" descr="LOGO PRAIA GRANDE-2013.PNG">
          <a:extLst>
            <a:ext uri="{FF2B5EF4-FFF2-40B4-BE49-F238E27FC236}">
              <a16:creationId xmlns:a16="http://schemas.microsoft.com/office/drawing/2014/main" id="{00000000-0008-0000-0300-00008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99" name="Imagem 2" descr="LOGO PRAIA GRANDE-2013.PNG">
          <a:extLst>
            <a:ext uri="{FF2B5EF4-FFF2-40B4-BE49-F238E27FC236}">
              <a16:creationId xmlns:a16="http://schemas.microsoft.com/office/drawing/2014/main" id="{00000000-0008-0000-0300-00008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00" name="Imagem 2" descr="LOGO PRAIA GRANDE-2013.PNG">
          <a:extLst>
            <a:ext uri="{FF2B5EF4-FFF2-40B4-BE49-F238E27FC236}">
              <a16:creationId xmlns:a16="http://schemas.microsoft.com/office/drawing/2014/main" id="{00000000-0008-0000-0300-00009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01" name="Imagem 2" descr="LOGO PRAIA GRANDE-2013.PNG">
          <a:extLst>
            <a:ext uri="{FF2B5EF4-FFF2-40B4-BE49-F238E27FC236}">
              <a16:creationId xmlns:a16="http://schemas.microsoft.com/office/drawing/2014/main" id="{00000000-0008-0000-0300-00009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02" name="Imagem 2" descr="LOGO PRAIA GRANDE-2013.PNG">
          <a:extLst>
            <a:ext uri="{FF2B5EF4-FFF2-40B4-BE49-F238E27FC236}">
              <a16:creationId xmlns:a16="http://schemas.microsoft.com/office/drawing/2014/main" id="{00000000-0008-0000-0300-00009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03" name="Imagem 2" descr="LOGO PRAIA GRANDE-2013.PNG">
          <a:extLst>
            <a:ext uri="{FF2B5EF4-FFF2-40B4-BE49-F238E27FC236}">
              <a16:creationId xmlns:a16="http://schemas.microsoft.com/office/drawing/2014/main" id="{00000000-0008-0000-0300-00009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04" name="Imagem 2" descr="LOGO PRAIA GRANDE-2013.PNG">
          <a:extLst>
            <a:ext uri="{FF2B5EF4-FFF2-40B4-BE49-F238E27FC236}">
              <a16:creationId xmlns:a16="http://schemas.microsoft.com/office/drawing/2014/main" id="{00000000-0008-0000-0300-00009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05" name="Imagem 2" descr="LOGO PRAIA GRANDE-2013.PNG">
          <a:extLst>
            <a:ext uri="{FF2B5EF4-FFF2-40B4-BE49-F238E27FC236}">
              <a16:creationId xmlns:a16="http://schemas.microsoft.com/office/drawing/2014/main" id="{00000000-0008-0000-0300-00009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06" name="Imagem 2" descr="LOGO PRAIA GRANDE-2013.PNG">
          <a:extLst>
            <a:ext uri="{FF2B5EF4-FFF2-40B4-BE49-F238E27FC236}">
              <a16:creationId xmlns:a16="http://schemas.microsoft.com/office/drawing/2014/main" id="{00000000-0008-0000-0300-00009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07" name="Imagem 2" descr="LOGO PRAIA GRANDE-2013.PNG">
          <a:extLst>
            <a:ext uri="{FF2B5EF4-FFF2-40B4-BE49-F238E27FC236}">
              <a16:creationId xmlns:a16="http://schemas.microsoft.com/office/drawing/2014/main" id="{00000000-0008-0000-0300-00009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08" name="Imagem 2" descr="LOGO PRAIA GRANDE-2013.PNG">
          <a:extLst>
            <a:ext uri="{FF2B5EF4-FFF2-40B4-BE49-F238E27FC236}">
              <a16:creationId xmlns:a16="http://schemas.microsoft.com/office/drawing/2014/main" id="{00000000-0008-0000-0300-00009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09" name="Imagem 2" descr="LOGO PRAIA GRANDE-2013.PNG">
          <a:extLst>
            <a:ext uri="{FF2B5EF4-FFF2-40B4-BE49-F238E27FC236}">
              <a16:creationId xmlns:a16="http://schemas.microsoft.com/office/drawing/2014/main" id="{00000000-0008-0000-0300-00009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10" name="Imagem 2" descr="LOGO PRAIA GRANDE-2013.PNG">
          <a:extLst>
            <a:ext uri="{FF2B5EF4-FFF2-40B4-BE49-F238E27FC236}">
              <a16:creationId xmlns:a16="http://schemas.microsoft.com/office/drawing/2014/main" id="{00000000-0008-0000-0300-00009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11" name="Imagem 2" descr="LOGO PRAIA GRANDE-2013.PNG">
          <a:extLst>
            <a:ext uri="{FF2B5EF4-FFF2-40B4-BE49-F238E27FC236}">
              <a16:creationId xmlns:a16="http://schemas.microsoft.com/office/drawing/2014/main" id="{00000000-0008-0000-0300-00009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12" name="Imagem 2" descr="LOGO PRAIA GRANDE-2013.PNG">
          <a:extLst>
            <a:ext uri="{FF2B5EF4-FFF2-40B4-BE49-F238E27FC236}">
              <a16:creationId xmlns:a16="http://schemas.microsoft.com/office/drawing/2014/main" id="{00000000-0008-0000-0300-00009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13" name="Imagem 2" descr="LOGO PRAIA GRANDE-2013.PNG">
          <a:extLst>
            <a:ext uri="{FF2B5EF4-FFF2-40B4-BE49-F238E27FC236}">
              <a16:creationId xmlns:a16="http://schemas.microsoft.com/office/drawing/2014/main" id="{00000000-0008-0000-0300-00009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14" name="Imagem 2" descr="LOGO PRAIA GRANDE-2013.PNG">
          <a:extLst>
            <a:ext uri="{FF2B5EF4-FFF2-40B4-BE49-F238E27FC236}">
              <a16:creationId xmlns:a16="http://schemas.microsoft.com/office/drawing/2014/main" id="{00000000-0008-0000-0300-00009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15" name="Imagem 2" descr="LOGO PRAIA GRANDE-2013.PNG">
          <a:extLst>
            <a:ext uri="{FF2B5EF4-FFF2-40B4-BE49-F238E27FC236}">
              <a16:creationId xmlns:a16="http://schemas.microsoft.com/office/drawing/2014/main" id="{00000000-0008-0000-0300-00009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16" name="Imagem 2" descr="LOGO PRAIA GRANDE-2013.PNG">
          <a:extLst>
            <a:ext uri="{FF2B5EF4-FFF2-40B4-BE49-F238E27FC236}">
              <a16:creationId xmlns:a16="http://schemas.microsoft.com/office/drawing/2014/main" id="{00000000-0008-0000-0300-0000A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17" name="Imagem 2" descr="LOGO PRAIA GRANDE-2013.PNG">
          <a:extLst>
            <a:ext uri="{FF2B5EF4-FFF2-40B4-BE49-F238E27FC236}">
              <a16:creationId xmlns:a16="http://schemas.microsoft.com/office/drawing/2014/main" id="{00000000-0008-0000-0300-0000A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18" name="Imagem 2" descr="LOGO PRAIA GRANDE-2013.PNG">
          <a:extLst>
            <a:ext uri="{FF2B5EF4-FFF2-40B4-BE49-F238E27FC236}">
              <a16:creationId xmlns:a16="http://schemas.microsoft.com/office/drawing/2014/main" id="{00000000-0008-0000-0300-0000A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19" name="Imagem 2" descr="LOGO PRAIA GRANDE-2013.PNG">
          <a:extLst>
            <a:ext uri="{FF2B5EF4-FFF2-40B4-BE49-F238E27FC236}">
              <a16:creationId xmlns:a16="http://schemas.microsoft.com/office/drawing/2014/main" id="{00000000-0008-0000-0300-0000A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0" name="Imagem 2" descr="LOGO PRAIA GRANDE-2013.PNG">
          <a:extLst>
            <a:ext uri="{FF2B5EF4-FFF2-40B4-BE49-F238E27FC236}">
              <a16:creationId xmlns:a16="http://schemas.microsoft.com/office/drawing/2014/main" id="{00000000-0008-0000-0300-0000A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1" name="Imagem 2" descr="LOGO PRAIA GRANDE-2013.PNG">
          <a:extLst>
            <a:ext uri="{FF2B5EF4-FFF2-40B4-BE49-F238E27FC236}">
              <a16:creationId xmlns:a16="http://schemas.microsoft.com/office/drawing/2014/main" id="{00000000-0008-0000-0300-0000A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2" name="Imagem 2" descr="LOGO PRAIA GRANDE-2013.PNG">
          <a:extLst>
            <a:ext uri="{FF2B5EF4-FFF2-40B4-BE49-F238E27FC236}">
              <a16:creationId xmlns:a16="http://schemas.microsoft.com/office/drawing/2014/main" id="{00000000-0008-0000-0300-0000A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3" name="Imagem 2" descr="LOGO PRAIA GRANDE-2013.PNG">
          <a:extLst>
            <a:ext uri="{FF2B5EF4-FFF2-40B4-BE49-F238E27FC236}">
              <a16:creationId xmlns:a16="http://schemas.microsoft.com/office/drawing/2014/main" id="{00000000-0008-0000-0300-0000A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4" name="Imagem 2" descr="LOGO PRAIA GRANDE-2013.PNG">
          <a:extLst>
            <a:ext uri="{FF2B5EF4-FFF2-40B4-BE49-F238E27FC236}">
              <a16:creationId xmlns:a16="http://schemas.microsoft.com/office/drawing/2014/main" id="{00000000-0008-0000-0300-0000A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5" name="Imagem 2" descr="LOGO PRAIA GRANDE-2013.PNG">
          <a:extLst>
            <a:ext uri="{FF2B5EF4-FFF2-40B4-BE49-F238E27FC236}">
              <a16:creationId xmlns:a16="http://schemas.microsoft.com/office/drawing/2014/main" id="{00000000-0008-0000-0300-0000A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6" name="Imagem 2" descr="LOGO PRAIA GRANDE-2013.PNG">
          <a:extLst>
            <a:ext uri="{FF2B5EF4-FFF2-40B4-BE49-F238E27FC236}">
              <a16:creationId xmlns:a16="http://schemas.microsoft.com/office/drawing/2014/main" id="{00000000-0008-0000-0300-0000A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427" name="Imagem 2" descr="LOGO PRAIA GRANDE-2013.PNG">
          <a:extLst>
            <a:ext uri="{FF2B5EF4-FFF2-40B4-BE49-F238E27FC236}">
              <a16:creationId xmlns:a16="http://schemas.microsoft.com/office/drawing/2014/main" id="{00000000-0008-0000-0300-0000A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428" name="Imagem 2" descr="LOGO PRAIA GRANDE-2013.PNG">
          <a:extLst>
            <a:ext uri="{FF2B5EF4-FFF2-40B4-BE49-F238E27FC236}">
              <a16:creationId xmlns:a16="http://schemas.microsoft.com/office/drawing/2014/main" id="{00000000-0008-0000-0300-0000A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9" name="Imagem 2" descr="LOGO PRAIA GRANDE-2013.PNG">
          <a:extLst>
            <a:ext uri="{FF2B5EF4-FFF2-40B4-BE49-F238E27FC236}">
              <a16:creationId xmlns:a16="http://schemas.microsoft.com/office/drawing/2014/main" id="{00000000-0008-0000-0300-0000A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30" name="Imagem 2" descr="LOGO PRAIA GRANDE-2013.PNG">
          <a:extLst>
            <a:ext uri="{FF2B5EF4-FFF2-40B4-BE49-F238E27FC236}">
              <a16:creationId xmlns:a16="http://schemas.microsoft.com/office/drawing/2014/main" id="{00000000-0008-0000-0300-0000A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431" name="Imagem 2" descr="LOGO PRAIA GRANDE-2013.PNG">
          <a:extLst>
            <a:ext uri="{FF2B5EF4-FFF2-40B4-BE49-F238E27FC236}">
              <a16:creationId xmlns:a16="http://schemas.microsoft.com/office/drawing/2014/main" id="{00000000-0008-0000-0300-0000A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432" name="Imagem 2" descr="LOGO PRAIA GRANDE-2013.PNG">
          <a:extLst>
            <a:ext uri="{FF2B5EF4-FFF2-40B4-BE49-F238E27FC236}">
              <a16:creationId xmlns:a16="http://schemas.microsoft.com/office/drawing/2014/main" id="{00000000-0008-0000-0300-0000B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33" name="Imagem 2" descr="LOGO PRAIA GRANDE-2013.PNG">
          <a:extLst>
            <a:ext uri="{FF2B5EF4-FFF2-40B4-BE49-F238E27FC236}">
              <a16:creationId xmlns:a16="http://schemas.microsoft.com/office/drawing/2014/main" id="{00000000-0008-0000-0300-0000B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34" name="Imagem 2" descr="LOGO PRAIA GRANDE-2013.PNG">
          <a:extLst>
            <a:ext uri="{FF2B5EF4-FFF2-40B4-BE49-F238E27FC236}">
              <a16:creationId xmlns:a16="http://schemas.microsoft.com/office/drawing/2014/main" id="{00000000-0008-0000-0300-0000B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435" name="Imagem 2" descr="LOGO PRAIA GRANDE-2013.PNG">
          <a:extLst>
            <a:ext uri="{FF2B5EF4-FFF2-40B4-BE49-F238E27FC236}">
              <a16:creationId xmlns:a16="http://schemas.microsoft.com/office/drawing/2014/main" id="{00000000-0008-0000-0300-0000B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436" name="Imagem 2" descr="LOGO PRAIA GRANDE-2013.PNG">
          <a:extLst>
            <a:ext uri="{FF2B5EF4-FFF2-40B4-BE49-F238E27FC236}">
              <a16:creationId xmlns:a16="http://schemas.microsoft.com/office/drawing/2014/main" id="{00000000-0008-0000-0300-0000B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37" name="Imagem 2" descr="LOGO PRAIA GRANDE-2013.PNG">
          <a:extLst>
            <a:ext uri="{FF2B5EF4-FFF2-40B4-BE49-F238E27FC236}">
              <a16:creationId xmlns:a16="http://schemas.microsoft.com/office/drawing/2014/main" id="{00000000-0008-0000-0300-0000B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38" name="Imagem 2" descr="LOGO PRAIA GRANDE-2013.PNG">
          <a:extLst>
            <a:ext uri="{FF2B5EF4-FFF2-40B4-BE49-F238E27FC236}">
              <a16:creationId xmlns:a16="http://schemas.microsoft.com/office/drawing/2014/main" id="{00000000-0008-0000-0300-0000B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39" name="Imagem 2" descr="LOGO PRAIA GRANDE-2013.PNG">
          <a:extLst>
            <a:ext uri="{FF2B5EF4-FFF2-40B4-BE49-F238E27FC236}">
              <a16:creationId xmlns:a16="http://schemas.microsoft.com/office/drawing/2014/main" id="{00000000-0008-0000-0300-0000B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40" name="Imagem 2" descr="LOGO PRAIA GRANDE-2013.PNG">
          <a:extLst>
            <a:ext uri="{FF2B5EF4-FFF2-40B4-BE49-F238E27FC236}">
              <a16:creationId xmlns:a16="http://schemas.microsoft.com/office/drawing/2014/main" id="{00000000-0008-0000-0300-0000B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441" name="Imagem 2" descr="LOGO PRAIA GRANDE-2013.PNG">
          <a:extLst>
            <a:ext uri="{FF2B5EF4-FFF2-40B4-BE49-F238E27FC236}">
              <a16:creationId xmlns:a16="http://schemas.microsoft.com/office/drawing/2014/main" id="{00000000-0008-0000-0300-0000B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442" name="Imagem 2" descr="LOGO PRAIA GRANDE-2013.PNG">
          <a:extLst>
            <a:ext uri="{FF2B5EF4-FFF2-40B4-BE49-F238E27FC236}">
              <a16:creationId xmlns:a16="http://schemas.microsoft.com/office/drawing/2014/main" id="{00000000-0008-0000-0300-0000B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43" name="Imagem 2" descr="LOGO PRAIA GRANDE-2013.PNG">
          <a:extLst>
            <a:ext uri="{FF2B5EF4-FFF2-40B4-BE49-F238E27FC236}">
              <a16:creationId xmlns:a16="http://schemas.microsoft.com/office/drawing/2014/main" id="{00000000-0008-0000-0300-0000B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44" name="Imagem 2" descr="LOGO PRAIA GRANDE-2013.PNG">
          <a:extLst>
            <a:ext uri="{FF2B5EF4-FFF2-40B4-BE49-F238E27FC236}">
              <a16:creationId xmlns:a16="http://schemas.microsoft.com/office/drawing/2014/main" id="{00000000-0008-0000-0300-0000B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45" name="Imagem 2" descr="LOGO PRAIA GRANDE-2013.PNG">
          <a:extLst>
            <a:ext uri="{FF2B5EF4-FFF2-40B4-BE49-F238E27FC236}">
              <a16:creationId xmlns:a16="http://schemas.microsoft.com/office/drawing/2014/main" id="{00000000-0008-0000-0300-0000B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46" name="Imagem 2" descr="LOGO PRAIA GRANDE-2013.PNG">
          <a:extLst>
            <a:ext uri="{FF2B5EF4-FFF2-40B4-BE49-F238E27FC236}">
              <a16:creationId xmlns:a16="http://schemas.microsoft.com/office/drawing/2014/main" id="{00000000-0008-0000-0300-0000B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47" name="Imagem 2" descr="LOGO PRAIA GRANDE-2013.PNG">
          <a:extLst>
            <a:ext uri="{FF2B5EF4-FFF2-40B4-BE49-F238E27FC236}">
              <a16:creationId xmlns:a16="http://schemas.microsoft.com/office/drawing/2014/main" id="{00000000-0008-0000-0300-0000B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48" name="Imagem 2" descr="LOGO PRAIA GRANDE-2013.PNG">
          <a:extLst>
            <a:ext uri="{FF2B5EF4-FFF2-40B4-BE49-F238E27FC236}">
              <a16:creationId xmlns:a16="http://schemas.microsoft.com/office/drawing/2014/main" id="{00000000-0008-0000-0300-0000C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49" name="Imagem 2" descr="LOGO PRAIA GRANDE-2013.PNG">
          <a:extLst>
            <a:ext uri="{FF2B5EF4-FFF2-40B4-BE49-F238E27FC236}">
              <a16:creationId xmlns:a16="http://schemas.microsoft.com/office/drawing/2014/main" id="{00000000-0008-0000-0300-0000C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50" name="Imagem 2" descr="LOGO PRAIA GRANDE-2013.PNG">
          <a:extLst>
            <a:ext uri="{FF2B5EF4-FFF2-40B4-BE49-F238E27FC236}">
              <a16:creationId xmlns:a16="http://schemas.microsoft.com/office/drawing/2014/main" id="{00000000-0008-0000-0300-0000C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51" name="Imagem 2" descr="LOGO PRAIA GRANDE-2013.PNG">
          <a:extLst>
            <a:ext uri="{FF2B5EF4-FFF2-40B4-BE49-F238E27FC236}">
              <a16:creationId xmlns:a16="http://schemas.microsoft.com/office/drawing/2014/main" id="{00000000-0008-0000-0300-0000C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52" name="Imagem 2" descr="LOGO PRAIA GRANDE-2013.PNG">
          <a:extLst>
            <a:ext uri="{FF2B5EF4-FFF2-40B4-BE49-F238E27FC236}">
              <a16:creationId xmlns:a16="http://schemas.microsoft.com/office/drawing/2014/main" id="{00000000-0008-0000-0300-0000C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53" name="Imagem 2" descr="LOGO PRAIA GRANDE-2013.PNG">
          <a:extLst>
            <a:ext uri="{FF2B5EF4-FFF2-40B4-BE49-F238E27FC236}">
              <a16:creationId xmlns:a16="http://schemas.microsoft.com/office/drawing/2014/main" id="{00000000-0008-0000-0300-0000C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54" name="Imagem 2" descr="LOGO PRAIA GRANDE-2013.PNG">
          <a:extLst>
            <a:ext uri="{FF2B5EF4-FFF2-40B4-BE49-F238E27FC236}">
              <a16:creationId xmlns:a16="http://schemas.microsoft.com/office/drawing/2014/main" id="{00000000-0008-0000-0300-0000C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55" name="Imagem 2" descr="LOGO PRAIA GRANDE-2013.PNG">
          <a:extLst>
            <a:ext uri="{FF2B5EF4-FFF2-40B4-BE49-F238E27FC236}">
              <a16:creationId xmlns:a16="http://schemas.microsoft.com/office/drawing/2014/main" id="{00000000-0008-0000-0300-0000C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56" name="Imagem 2" descr="LOGO PRAIA GRANDE-2013.PNG">
          <a:extLst>
            <a:ext uri="{FF2B5EF4-FFF2-40B4-BE49-F238E27FC236}">
              <a16:creationId xmlns:a16="http://schemas.microsoft.com/office/drawing/2014/main" id="{00000000-0008-0000-0300-0000C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57" name="Imagem 2" descr="LOGO PRAIA GRANDE-2013.PNG">
          <a:extLst>
            <a:ext uri="{FF2B5EF4-FFF2-40B4-BE49-F238E27FC236}">
              <a16:creationId xmlns:a16="http://schemas.microsoft.com/office/drawing/2014/main" id="{00000000-0008-0000-0300-0000C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58" name="Imagem 2" descr="LOGO PRAIA GRANDE-2013.PNG">
          <a:extLst>
            <a:ext uri="{FF2B5EF4-FFF2-40B4-BE49-F238E27FC236}">
              <a16:creationId xmlns:a16="http://schemas.microsoft.com/office/drawing/2014/main" id="{00000000-0008-0000-03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59" name="Imagem 2" descr="LOGO PRAIA GRANDE-2013.PNG">
          <a:extLst>
            <a:ext uri="{FF2B5EF4-FFF2-40B4-BE49-F238E27FC236}">
              <a16:creationId xmlns:a16="http://schemas.microsoft.com/office/drawing/2014/main" id="{00000000-0008-0000-03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60" name="Imagem 2" descr="LOGO PRAIA GRANDE-2013.PNG">
          <a:extLst>
            <a:ext uri="{FF2B5EF4-FFF2-40B4-BE49-F238E27FC236}">
              <a16:creationId xmlns:a16="http://schemas.microsoft.com/office/drawing/2014/main" id="{00000000-0008-0000-0300-0000C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61" name="Imagem 2" descr="LOGO PRAIA GRANDE-2013.PNG">
          <a:extLst>
            <a:ext uri="{FF2B5EF4-FFF2-40B4-BE49-F238E27FC236}">
              <a16:creationId xmlns:a16="http://schemas.microsoft.com/office/drawing/2014/main" id="{00000000-0008-0000-0300-0000C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62" name="Imagem 2" descr="LOGO PRAIA GRANDE-2013.PNG">
          <a:extLst>
            <a:ext uri="{FF2B5EF4-FFF2-40B4-BE49-F238E27FC236}">
              <a16:creationId xmlns:a16="http://schemas.microsoft.com/office/drawing/2014/main" id="{00000000-0008-0000-0300-0000C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63" name="Imagem 2" descr="LOGO PRAIA GRANDE-2013.PNG">
          <a:extLst>
            <a:ext uri="{FF2B5EF4-FFF2-40B4-BE49-F238E27FC236}">
              <a16:creationId xmlns:a16="http://schemas.microsoft.com/office/drawing/2014/main" id="{00000000-0008-0000-0300-0000C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64" name="Imagem 2" descr="LOGO PRAIA GRANDE-2013.PNG">
          <a:extLst>
            <a:ext uri="{FF2B5EF4-FFF2-40B4-BE49-F238E27FC236}">
              <a16:creationId xmlns:a16="http://schemas.microsoft.com/office/drawing/2014/main" id="{00000000-0008-0000-0300-0000D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65" name="Imagem 2" descr="LOGO PRAIA GRANDE-2013.PNG">
          <a:extLst>
            <a:ext uri="{FF2B5EF4-FFF2-40B4-BE49-F238E27FC236}">
              <a16:creationId xmlns:a16="http://schemas.microsoft.com/office/drawing/2014/main" id="{00000000-0008-0000-0300-0000D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66" name="Imagem 2" descr="LOGO PRAIA GRANDE-2013.PNG">
          <a:extLst>
            <a:ext uri="{FF2B5EF4-FFF2-40B4-BE49-F238E27FC236}">
              <a16:creationId xmlns:a16="http://schemas.microsoft.com/office/drawing/2014/main" id="{00000000-0008-0000-0300-0000D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67" name="Imagem 2" descr="LOGO PRAIA GRANDE-2013.PNG">
          <a:extLst>
            <a:ext uri="{FF2B5EF4-FFF2-40B4-BE49-F238E27FC236}">
              <a16:creationId xmlns:a16="http://schemas.microsoft.com/office/drawing/2014/main" id="{00000000-0008-0000-0300-0000D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68" name="Imagem 2" descr="LOGO PRAIA GRANDE-2013.PNG">
          <a:extLst>
            <a:ext uri="{FF2B5EF4-FFF2-40B4-BE49-F238E27FC236}">
              <a16:creationId xmlns:a16="http://schemas.microsoft.com/office/drawing/2014/main" id="{00000000-0008-0000-0300-0000D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69" name="Imagem 2" descr="LOGO PRAIA GRANDE-2013.PNG">
          <a:extLst>
            <a:ext uri="{FF2B5EF4-FFF2-40B4-BE49-F238E27FC236}">
              <a16:creationId xmlns:a16="http://schemas.microsoft.com/office/drawing/2014/main" id="{00000000-0008-0000-0300-0000D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70" name="Imagem 2" descr="LOGO PRAIA GRANDE-2013.PNG">
          <a:extLst>
            <a:ext uri="{FF2B5EF4-FFF2-40B4-BE49-F238E27FC236}">
              <a16:creationId xmlns:a16="http://schemas.microsoft.com/office/drawing/2014/main" id="{00000000-0008-0000-0300-0000D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71" name="Imagem 2" descr="LOGO PRAIA GRANDE-2013.PNG">
          <a:extLst>
            <a:ext uri="{FF2B5EF4-FFF2-40B4-BE49-F238E27FC236}">
              <a16:creationId xmlns:a16="http://schemas.microsoft.com/office/drawing/2014/main" id="{00000000-0008-0000-0300-0000D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72" name="Imagem 2" descr="LOGO PRAIA GRANDE-2013.PNG">
          <a:extLst>
            <a:ext uri="{FF2B5EF4-FFF2-40B4-BE49-F238E27FC236}">
              <a16:creationId xmlns:a16="http://schemas.microsoft.com/office/drawing/2014/main" id="{00000000-0008-0000-0300-0000D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73" name="Imagem 2" descr="LOGO PRAIA GRANDE-2013.PNG">
          <a:extLst>
            <a:ext uri="{FF2B5EF4-FFF2-40B4-BE49-F238E27FC236}">
              <a16:creationId xmlns:a16="http://schemas.microsoft.com/office/drawing/2014/main" id="{00000000-0008-0000-0300-0000D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74" name="Imagem 2" descr="LOGO PRAIA GRANDE-2013.PNG">
          <a:extLst>
            <a:ext uri="{FF2B5EF4-FFF2-40B4-BE49-F238E27FC236}">
              <a16:creationId xmlns:a16="http://schemas.microsoft.com/office/drawing/2014/main" id="{00000000-0008-0000-0300-0000D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75" name="Imagem 2" descr="LOGO PRAIA GRANDE-2013.PNG">
          <a:extLst>
            <a:ext uri="{FF2B5EF4-FFF2-40B4-BE49-F238E27FC236}">
              <a16:creationId xmlns:a16="http://schemas.microsoft.com/office/drawing/2014/main" id="{00000000-0008-0000-0300-0000D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76" name="Imagem 2" descr="LOGO PRAIA GRANDE-2013.PNG">
          <a:extLst>
            <a:ext uri="{FF2B5EF4-FFF2-40B4-BE49-F238E27FC236}">
              <a16:creationId xmlns:a16="http://schemas.microsoft.com/office/drawing/2014/main" id="{00000000-0008-0000-0300-0000D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77" name="Imagem 2" descr="LOGO PRAIA GRANDE-2013.PNG">
          <a:extLst>
            <a:ext uri="{FF2B5EF4-FFF2-40B4-BE49-F238E27FC236}">
              <a16:creationId xmlns:a16="http://schemas.microsoft.com/office/drawing/2014/main" id="{00000000-0008-0000-0300-0000D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78" name="Imagem 2" descr="LOGO PRAIA GRANDE-2013.PNG">
          <a:extLst>
            <a:ext uri="{FF2B5EF4-FFF2-40B4-BE49-F238E27FC236}">
              <a16:creationId xmlns:a16="http://schemas.microsoft.com/office/drawing/2014/main" id="{00000000-0008-0000-0300-0000D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79" name="Imagem 2" descr="LOGO PRAIA GRANDE-2013.PNG">
          <a:extLst>
            <a:ext uri="{FF2B5EF4-FFF2-40B4-BE49-F238E27FC236}">
              <a16:creationId xmlns:a16="http://schemas.microsoft.com/office/drawing/2014/main" id="{00000000-0008-0000-0300-0000D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80" name="Imagem 2" descr="LOGO PRAIA GRANDE-2013.PNG">
          <a:extLst>
            <a:ext uri="{FF2B5EF4-FFF2-40B4-BE49-F238E27FC236}">
              <a16:creationId xmlns:a16="http://schemas.microsoft.com/office/drawing/2014/main" id="{00000000-0008-0000-0300-0000E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81" name="Imagem 2" descr="LOGO PRAIA GRANDE-2013.PNG">
          <a:extLst>
            <a:ext uri="{FF2B5EF4-FFF2-40B4-BE49-F238E27FC236}">
              <a16:creationId xmlns:a16="http://schemas.microsoft.com/office/drawing/2014/main" id="{00000000-0008-0000-03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82" name="Imagem 2" descr="LOGO PRAIA GRANDE-2013.PNG">
          <a:extLst>
            <a:ext uri="{FF2B5EF4-FFF2-40B4-BE49-F238E27FC236}">
              <a16:creationId xmlns:a16="http://schemas.microsoft.com/office/drawing/2014/main" id="{00000000-0008-0000-0300-0000E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83" name="Imagem 2" descr="LOGO PRAIA GRANDE-2013.PNG">
          <a:extLst>
            <a:ext uri="{FF2B5EF4-FFF2-40B4-BE49-F238E27FC236}">
              <a16:creationId xmlns:a16="http://schemas.microsoft.com/office/drawing/2014/main" id="{00000000-0008-0000-03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84" name="Imagem 2" descr="LOGO PRAIA GRANDE-2013.PNG">
          <a:extLst>
            <a:ext uri="{FF2B5EF4-FFF2-40B4-BE49-F238E27FC236}">
              <a16:creationId xmlns:a16="http://schemas.microsoft.com/office/drawing/2014/main" id="{00000000-0008-0000-0300-0000E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85" name="Imagem 2" descr="LOGO PRAIA GRANDE-2013.PNG">
          <a:extLst>
            <a:ext uri="{FF2B5EF4-FFF2-40B4-BE49-F238E27FC236}">
              <a16:creationId xmlns:a16="http://schemas.microsoft.com/office/drawing/2014/main" id="{00000000-0008-0000-0300-0000E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86" name="Imagem 2" descr="LOGO PRAIA GRANDE-2013.PNG">
          <a:extLst>
            <a:ext uri="{FF2B5EF4-FFF2-40B4-BE49-F238E27FC236}">
              <a16:creationId xmlns:a16="http://schemas.microsoft.com/office/drawing/2014/main" id="{00000000-0008-0000-0300-0000E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87" name="Imagem 2" descr="LOGO PRAIA GRANDE-2013.PNG">
          <a:extLst>
            <a:ext uri="{FF2B5EF4-FFF2-40B4-BE49-F238E27FC236}">
              <a16:creationId xmlns:a16="http://schemas.microsoft.com/office/drawing/2014/main" id="{00000000-0008-0000-0300-0000E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88" name="Imagem 2" descr="LOGO PRAIA GRANDE-2013.PNG">
          <a:extLst>
            <a:ext uri="{FF2B5EF4-FFF2-40B4-BE49-F238E27FC236}">
              <a16:creationId xmlns:a16="http://schemas.microsoft.com/office/drawing/2014/main" id="{00000000-0008-0000-0300-0000E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89" name="Imagem 2" descr="LOGO PRAIA GRANDE-2013.PNG">
          <a:extLst>
            <a:ext uri="{FF2B5EF4-FFF2-40B4-BE49-F238E27FC236}">
              <a16:creationId xmlns:a16="http://schemas.microsoft.com/office/drawing/2014/main" id="{00000000-0008-0000-0300-0000E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90" name="Imagem 2" descr="LOGO PRAIA GRANDE-2013.PNG">
          <a:extLst>
            <a:ext uri="{FF2B5EF4-FFF2-40B4-BE49-F238E27FC236}">
              <a16:creationId xmlns:a16="http://schemas.microsoft.com/office/drawing/2014/main" id="{00000000-0008-0000-0300-0000E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91" name="Imagem 2" descr="LOGO PRAIA GRANDE-2013.PNG">
          <a:extLst>
            <a:ext uri="{FF2B5EF4-FFF2-40B4-BE49-F238E27FC236}">
              <a16:creationId xmlns:a16="http://schemas.microsoft.com/office/drawing/2014/main" id="{00000000-0008-0000-03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92" name="Imagem 2" descr="LOGO PRAIA GRANDE-2013.PNG">
          <a:extLst>
            <a:ext uri="{FF2B5EF4-FFF2-40B4-BE49-F238E27FC236}">
              <a16:creationId xmlns:a16="http://schemas.microsoft.com/office/drawing/2014/main" id="{00000000-0008-0000-0300-0000E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93" name="Imagem 2" descr="LOGO PRAIA GRANDE-2013.PNG">
          <a:extLst>
            <a:ext uri="{FF2B5EF4-FFF2-40B4-BE49-F238E27FC236}">
              <a16:creationId xmlns:a16="http://schemas.microsoft.com/office/drawing/2014/main" id="{00000000-0008-0000-0300-0000E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94" name="Imagem 2" descr="LOGO PRAIA GRANDE-2013.PNG">
          <a:extLst>
            <a:ext uri="{FF2B5EF4-FFF2-40B4-BE49-F238E27FC236}">
              <a16:creationId xmlns:a16="http://schemas.microsoft.com/office/drawing/2014/main" id="{00000000-0008-0000-03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95" name="Imagem 2" descr="LOGO PRAIA GRANDE-2013.PNG">
          <a:extLst>
            <a:ext uri="{FF2B5EF4-FFF2-40B4-BE49-F238E27FC236}">
              <a16:creationId xmlns:a16="http://schemas.microsoft.com/office/drawing/2014/main" id="{00000000-0008-0000-0300-0000E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96" name="Imagem 2" descr="LOGO PRAIA GRANDE-2013.PNG">
          <a:extLst>
            <a:ext uri="{FF2B5EF4-FFF2-40B4-BE49-F238E27FC236}">
              <a16:creationId xmlns:a16="http://schemas.microsoft.com/office/drawing/2014/main" id="{00000000-0008-0000-0300-0000F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97" name="Imagem 2" descr="LOGO PRAIA GRANDE-2013.PNG">
          <a:extLst>
            <a:ext uri="{FF2B5EF4-FFF2-40B4-BE49-F238E27FC236}">
              <a16:creationId xmlns:a16="http://schemas.microsoft.com/office/drawing/2014/main" id="{00000000-0008-0000-0300-0000F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98" name="Imagem 2" descr="LOGO PRAIA GRANDE-2013.PNG">
          <a:extLst>
            <a:ext uri="{FF2B5EF4-FFF2-40B4-BE49-F238E27FC236}">
              <a16:creationId xmlns:a16="http://schemas.microsoft.com/office/drawing/2014/main" id="{00000000-0008-0000-0300-0000F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99" name="Imagem 2" descr="LOGO PRAIA GRANDE-2013.PNG">
          <a:extLst>
            <a:ext uri="{FF2B5EF4-FFF2-40B4-BE49-F238E27FC236}">
              <a16:creationId xmlns:a16="http://schemas.microsoft.com/office/drawing/2014/main" id="{00000000-0008-0000-0300-0000F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00" name="Imagem 2" descr="LOGO PRAIA GRANDE-2013.PNG">
          <a:extLst>
            <a:ext uri="{FF2B5EF4-FFF2-40B4-BE49-F238E27FC236}">
              <a16:creationId xmlns:a16="http://schemas.microsoft.com/office/drawing/2014/main" id="{00000000-0008-0000-0300-0000F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01" name="Imagem 2" descr="LOGO PRAIA GRANDE-2013.PNG">
          <a:extLst>
            <a:ext uri="{FF2B5EF4-FFF2-40B4-BE49-F238E27FC236}">
              <a16:creationId xmlns:a16="http://schemas.microsoft.com/office/drawing/2014/main" id="{00000000-0008-0000-0300-0000F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02" name="Imagem 2" descr="LOGO PRAIA GRANDE-2013.PNG">
          <a:extLst>
            <a:ext uri="{FF2B5EF4-FFF2-40B4-BE49-F238E27FC236}">
              <a16:creationId xmlns:a16="http://schemas.microsoft.com/office/drawing/2014/main" id="{00000000-0008-0000-0300-0000F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03" name="Imagem 2" descr="LOGO PRAIA GRANDE-2013.PNG">
          <a:extLst>
            <a:ext uri="{FF2B5EF4-FFF2-40B4-BE49-F238E27FC236}">
              <a16:creationId xmlns:a16="http://schemas.microsoft.com/office/drawing/2014/main" id="{00000000-0008-0000-0300-0000F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04" name="Imagem 2" descr="LOGO PRAIA GRANDE-2013.PNG">
          <a:extLst>
            <a:ext uri="{FF2B5EF4-FFF2-40B4-BE49-F238E27FC236}">
              <a16:creationId xmlns:a16="http://schemas.microsoft.com/office/drawing/2014/main" id="{00000000-0008-0000-03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505" name="Imagem 2" descr="LOGO PRAIA GRANDE-2013.PNG">
          <a:extLst>
            <a:ext uri="{FF2B5EF4-FFF2-40B4-BE49-F238E27FC236}">
              <a16:creationId xmlns:a16="http://schemas.microsoft.com/office/drawing/2014/main" id="{00000000-0008-0000-0300-0000F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506" name="Imagem 2" descr="LOGO PRAIA GRANDE-2013.PNG">
          <a:extLst>
            <a:ext uri="{FF2B5EF4-FFF2-40B4-BE49-F238E27FC236}">
              <a16:creationId xmlns:a16="http://schemas.microsoft.com/office/drawing/2014/main" id="{00000000-0008-0000-0300-0000F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07" name="Imagem 2" descr="LOGO PRAIA GRANDE-2013.PNG">
          <a:extLst>
            <a:ext uri="{FF2B5EF4-FFF2-40B4-BE49-F238E27FC236}">
              <a16:creationId xmlns:a16="http://schemas.microsoft.com/office/drawing/2014/main" id="{00000000-0008-0000-0300-0000F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08" name="Imagem 2" descr="LOGO PRAIA GRANDE-2013.PNG">
          <a:extLst>
            <a:ext uri="{FF2B5EF4-FFF2-40B4-BE49-F238E27FC236}">
              <a16:creationId xmlns:a16="http://schemas.microsoft.com/office/drawing/2014/main" id="{00000000-0008-0000-0300-0000F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09" name="Imagem 2" descr="LOGO PRAIA GRANDE-2013.PNG">
          <a:extLst>
            <a:ext uri="{FF2B5EF4-FFF2-40B4-BE49-F238E27FC236}">
              <a16:creationId xmlns:a16="http://schemas.microsoft.com/office/drawing/2014/main" id="{00000000-0008-0000-0300-0000F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10" name="Imagem 2" descr="LOGO PRAIA GRANDE-2013.PNG">
          <a:extLst>
            <a:ext uri="{FF2B5EF4-FFF2-40B4-BE49-F238E27FC236}">
              <a16:creationId xmlns:a16="http://schemas.microsoft.com/office/drawing/2014/main" id="{00000000-0008-0000-0300-0000F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11" name="Imagem 2" descr="LOGO PRAIA GRANDE-2013.PNG">
          <a:extLst>
            <a:ext uri="{FF2B5EF4-FFF2-40B4-BE49-F238E27FC236}">
              <a16:creationId xmlns:a16="http://schemas.microsoft.com/office/drawing/2014/main" id="{00000000-0008-0000-0300-0000F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12" name="Imagem 2" descr="LOGO PRAIA GRANDE-2013.PNG">
          <a:extLst>
            <a:ext uri="{FF2B5EF4-FFF2-40B4-BE49-F238E27FC236}">
              <a16:creationId xmlns:a16="http://schemas.microsoft.com/office/drawing/2014/main" id="{00000000-0008-0000-0300-00000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513" name="Imagem 2" descr="LOGO PRAIA GRANDE-2013.PNG">
          <a:extLst>
            <a:ext uri="{FF2B5EF4-FFF2-40B4-BE49-F238E27FC236}">
              <a16:creationId xmlns:a16="http://schemas.microsoft.com/office/drawing/2014/main" id="{00000000-0008-0000-0300-00000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514" name="Imagem 2" descr="LOGO PRAIA GRANDE-2013.PNG">
          <a:extLst>
            <a:ext uri="{FF2B5EF4-FFF2-40B4-BE49-F238E27FC236}">
              <a16:creationId xmlns:a16="http://schemas.microsoft.com/office/drawing/2014/main" id="{00000000-0008-0000-0300-00000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15" name="Imagem 2" descr="LOGO PRAIA GRANDE-2013.PNG">
          <a:extLst>
            <a:ext uri="{FF2B5EF4-FFF2-40B4-BE49-F238E27FC236}">
              <a16:creationId xmlns:a16="http://schemas.microsoft.com/office/drawing/2014/main" id="{00000000-0008-0000-0300-00000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16" name="Imagem 2" descr="LOGO PRAIA GRANDE-2013.PNG">
          <a:extLst>
            <a:ext uri="{FF2B5EF4-FFF2-40B4-BE49-F238E27FC236}">
              <a16:creationId xmlns:a16="http://schemas.microsoft.com/office/drawing/2014/main" id="{00000000-0008-0000-0300-00000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17" name="Imagem 2" descr="LOGO PRAIA GRANDE-2013.PNG">
          <a:extLst>
            <a:ext uri="{FF2B5EF4-FFF2-40B4-BE49-F238E27FC236}">
              <a16:creationId xmlns:a16="http://schemas.microsoft.com/office/drawing/2014/main" id="{00000000-0008-0000-03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18" name="Imagem 2" descr="LOGO PRAIA GRANDE-2013.PNG">
          <a:extLst>
            <a:ext uri="{FF2B5EF4-FFF2-40B4-BE49-F238E27FC236}">
              <a16:creationId xmlns:a16="http://schemas.microsoft.com/office/drawing/2014/main" id="{00000000-0008-0000-03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19" name="Imagem 2" descr="LOGO PRAIA GRANDE-2013.PNG">
          <a:extLst>
            <a:ext uri="{FF2B5EF4-FFF2-40B4-BE49-F238E27FC236}">
              <a16:creationId xmlns:a16="http://schemas.microsoft.com/office/drawing/2014/main" id="{00000000-0008-0000-0300-00000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0" name="Imagem 2" descr="LOGO PRAIA GRANDE-2013.PNG">
          <a:extLst>
            <a:ext uri="{FF2B5EF4-FFF2-40B4-BE49-F238E27FC236}">
              <a16:creationId xmlns:a16="http://schemas.microsoft.com/office/drawing/2014/main" id="{00000000-0008-0000-0300-00000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521" name="Imagem 2" descr="LOGO PRAIA GRANDE-2013.PNG">
          <a:extLst>
            <a:ext uri="{FF2B5EF4-FFF2-40B4-BE49-F238E27FC236}">
              <a16:creationId xmlns:a16="http://schemas.microsoft.com/office/drawing/2014/main" id="{00000000-0008-0000-0300-00000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522" name="Imagem 2" descr="LOGO PRAIA GRANDE-2013.PNG">
          <a:extLst>
            <a:ext uri="{FF2B5EF4-FFF2-40B4-BE49-F238E27FC236}">
              <a16:creationId xmlns:a16="http://schemas.microsoft.com/office/drawing/2014/main" id="{00000000-0008-0000-0300-00000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3" name="Imagem 2" descr="LOGO PRAIA GRANDE-2013.PNG">
          <a:extLst>
            <a:ext uri="{FF2B5EF4-FFF2-40B4-BE49-F238E27FC236}">
              <a16:creationId xmlns:a16="http://schemas.microsoft.com/office/drawing/2014/main" id="{00000000-0008-0000-0300-00000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4" name="Imagem 2" descr="LOGO PRAIA GRANDE-2013.PNG">
          <a:extLst>
            <a:ext uri="{FF2B5EF4-FFF2-40B4-BE49-F238E27FC236}">
              <a16:creationId xmlns:a16="http://schemas.microsoft.com/office/drawing/2014/main" id="{00000000-0008-0000-0300-00000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5" name="Imagem 2" descr="LOGO PRAIA GRANDE-2013.PNG">
          <a:extLst>
            <a:ext uri="{FF2B5EF4-FFF2-40B4-BE49-F238E27FC236}">
              <a16:creationId xmlns:a16="http://schemas.microsoft.com/office/drawing/2014/main" id="{00000000-0008-0000-0300-00000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6" name="Imagem 2" descr="LOGO PRAIA GRANDE-2013.PNG">
          <a:extLst>
            <a:ext uri="{FF2B5EF4-FFF2-40B4-BE49-F238E27FC236}">
              <a16:creationId xmlns:a16="http://schemas.microsoft.com/office/drawing/2014/main" id="{00000000-0008-0000-0300-00000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7" name="Imagem 2" descr="LOGO PRAIA GRANDE-2013.PNG">
          <a:extLst>
            <a:ext uri="{FF2B5EF4-FFF2-40B4-BE49-F238E27FC236}">
              <a16:creationId xmlns:a16="http://schemas.microsoft.com/office/drawing/2014/main" id="{00000000-0008-0000-0300-00000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8" name="Imagem 2" descr="LOGO PRAIA GRANDE-2013.PNG">
          <a:extLst>
            <a:ext uri="{FF2B5EF4-FFF2-40B4-BE49-F238E27FC236}">
              <a16:creationId xmlns:a16="http://schemas.microsoft.com/office/drawing/2014/main" id="{00000000-0008-0000-0300-00001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9" name="Imagem 2" descr="LOGO PRAIA GRANDE-2013.PNG">
          <a:extLst>
            <a:ext uri="{FF2B5EF4-FFF2-40B4-BE49-F238E27FC236}">
              <a16:creationId xmlns:a16="http://schemas.microsoft.com/office/drawing/2014/main" id="{00000000-0008-0000-0300-00001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30" name="Imagem 2" descr="LOGO PRAIA GRANDE-2013.PNG">
          <a:extLst>
            <a:ext uri="{FF2B5EF4-FFF2-40B4-BE49-F238E27FC236}">
              <a16:creationId xmlns:a16="http://schemas.microsoft.com/office/drawing/2014/main" id="{00000000-0008-0000-0300-00001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531" name="Imagem 2" descr="LOGO PRAIA GRANDE-2013.PNG">
          <a:extLst>
            <a:ext uri="{FF2B5EF4-FFF2-40B4-BE49-F238E27FC236}">
              <a16:creationId xmlns:a16="http://schemas.microsoft.com/office/drawing/2014/main" id="{00000000-0008-0000-0300-00001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532" name="Imagem 2" descr="LOGO PRAIA GRANDE-2013.PNG">
          <a:extLst>
            <a:ext uri="{FF2B5EF4-FFF2-40B4-BE49-F238E27FC236}">
              <a16:creationId xmlns:a16="http://schemas.microsoft.com/office/drawing/2014/main" id="{00000000-0008-0000-0300-00001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33" name="Imagem 2" descr="LOGO PRAIA GRANDE-2013.PNG">
          <a:extLst>
            <a:ext uri="{FF2B5EF4-FFF2-40B4-BE49-F238E27FC236}">
              <a16:creationId xmlns:a16="http://schemas.microsoft.com/office/drawing/2014/main" id="{00000000-0008-0000-0300-00001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34" name="Imagem 2" descr="LOGO PRAIA GRANDE-2013.PNG">
          <a:extLst>
            <a:ext uri="{FF2B5EF4-FFF2-40B4-BE49-F238E27FC236}">
              <a16:creationId xmlns:a16="http://schemas.microsoft.com/office/drawing/2014/main" id="{00000000-0008-0000-0300-00001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535" name="Imagem 2" descr="LOGO PRAIA GRANDE-2013.PNG">
          <a:extLst>
            <a:ext uri="{FF2B5EF4-FFF2-40B4-BE49-F238E27FC236}">
              <a16:creationId xmlns:a16="http://schemas.microsoft.com/office/drawing/2014/main" id="{00000000-0008-0000-0300-00001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536" name="Imagem 2" descr="LOGO PRAIA GRANDE-2013.PNG">
          <a:extLst>
            <a:ext uri="{FF2B5EF4-FFF2-40B4-BE49-F238E27FC236}">
              <a16:creationId xmlns:a16="http://schemas.microsoft.com/office/drawing/2014/main" id="{00000000-0008-0000-0300-00001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37" name="Imagem 2" descr="LOGO PRAIA GRANDE-2013.PNG">
          <a:extLst>
            <a:ext uri="{FF2B5EF4-FFF2-40B4-BE49-F238E27FC236}">
              <a16:creationId xmlns:a16="http://schemas.microsoft.com/office/drawing/2014/main" id="{00000000-0008-0000-0300-00001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38" name="Imagem 2" descr="LOGO PRAIA GRANDE-2013.PNG">
          <a:extLst>
            <a:ext uri="{FF2B5EF4-FFF2-40B4-BE49-F238E27FC236}">
              <a16:creationId xmlns:a16="http://schemas.microsoft.com/office/drawing/2014/main" id="{00000000-0008-0000-0300-00001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539" name="Imagem 2" descr="LOGO PRAIA GRANDE-2013.PNG">
          <a:extLst>
            <a:ext uri="{FF2B5EF4-FFF2-40B4-BE49-F238E27FC236}">
              <a16:creationId xmlns:a16="http://schemas.microsoft.com/office/drawing/2014/main" id="{00000000-0008-0000-0300-00001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540" name="Imagem 2" descr="LOGO PRAIA GRANDE-2013.PNG">
          <a:extLst>
            <a:ext uri="{FF2B5EF4-FFF2-40B4-BE49-F238E27FC236}">
              <a16:creationId xmlns:a16="http://schemas.microsoft.com/office/drawing/2014/main" id="{00000000-0008-0000-0300-00001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41" name="Imagem 2" descr="LOGO PRAIA GRANDE-2013.PNG">
          <a:extLst>
            <a:ext uri="{FF2B5EF4-FFF2-40B4-BE49-F238E27FC236}">
              <a16:creationId xmlns:a16="http://schemas.microsoft.com/office/drawing/2014/main" id="{00000000-0008-0000-0300-00001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42" name="Imagem 2" descr="LOGO PRAIA GRANDE-2013.PNG">
          <a:extLst>
            <a:ext uri="{FF2B5EF4-FFF2-40B4-BE49-F238E27FC236}">
              <a16:creationId xmlns:a16="http://schemas.microsoft.com/office/drawing/2014/main" id="{00000000-0008-0000-0300-00001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43" name="Imagem 2" descr="LOGO PRAIA GRANDE-2013.PNG">
          <a:extLst>
            <a:ext uri="{FF2B5EF4-FFF2-40B4-BE49-F238E27FC236}">
              <a16:creationId xmlns:a16="http://schemas.microsoft.com/office/drawing/2014/main" id="{00000000-0008-0000-0300-00001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44" name="Imagem 2" descr="LOGO PRAIA GRANDE-2013.PNG">
          <a:extLst>
            <a:ext uri="{FF2B5EF4-FFF2-40B4-BE49-F238E27FC236}">
              <a16:creationId xmlns:a16="http://schemas.microsoft.com/office/drawing/2014/main" id="{00000000-0008-0000-0300-00002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545" name="Imagem 2" descr="LOGO PRAIA GRANDE-2013.PNG">
          <a:extLst>
            <a:ext uri="{FF2B5EF4-FFF2-40B4-BE49-F238E27FC236}">
              <a16:creationId xmlns:a16="http://schemas.microsoft.com/office/drawing/2014/main" id="{00000000-0008-0000-0300-00002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46" name="Imagem 2" descr="LOGO PRAIA GRANDE-2013.PNG">
          <a:extLst>
            <a:ext uri="{FF2B5EF4-FFF2-40B4-BE49-F238E27FC236}">
              <a16:creationId xmlns:a16="http://schemas.microsoft.com/office/drawing/2014/main" id="{00000000-0008-0000-0300-00002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47" name="Imagem 2" descr="LOGO PRAIA GRANDE-2013.PNG">
          <a:extLst>
            <a:ext uri="{FF2B5EF4-FFF2-40B4-BE49-F238E27FC236}">
              <a16:creationId xmlns:a16="http://schemas.microsoft.com/office/drawing/2014/main" id="{00000000-0008-0000-0300-00002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48" name="Imagem 2" descr="LOGO PRAIA GRANDE-2013.PNG">
          <a:extLst>
            <a:ext uri="{FF2B5EF4-FFF2-40B4-BE49-F238E27FC236}">
              <a16:creationId xmlns:a16="http://schemas.microsoft.com/office/drawing/2014/main" id="{00000000-0008-0000-0300-00002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49" name="Imagem 2" descr="LOGO PRAIA GRANDE-2013.PNG">
          <a:extLst>
            <a:ext uri="{FF2B5EF4-FFF2-40B4-BE49-F238E27FC236}">
              <a16:creationId xmlns:a16="http://schemas.microsoft.com/office/drawing/2014/main" id="{00000000-0008-0000-0300-00002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50" name="Imagem 2" descr="LOGO PRAIA GRANDE-2013.PNG">
          <a:extLst>
            <a:ext uri="{FF2B5EF4-FFF2-40B4-BE49-F238E27FC236}">
              <a16:creationId xmlns:a16="http://schemas.microsoft.com/office/drawing/2014/main" id="{00000000-0008-0000-0300-00002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51" name="Imagem 2" descr="LOGO PRAIA GRANDE-2013.PNG">
          <a:extLst>
            <a:ext uri="{FF2B5EF4-FFF2-40B4-BE49-F238E27FC236}">
              <a16:creationId xmlns:a16="http://schemas.microsoft.com/office/drawing/2014/main" id="{00000000-0008-0000-0300-00002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52" name="Imagem 2" descr="LOGO PRAIA GRANDE-2013.PNG">
          <a:extLst>
            <a:ext uri="{FF2B5EF4-FFF2-40B4-BE49-F238E27FC236}">
              <a16:creationId xmlns:a16="http://schemas.microsoft.com/office/drawing/2014/main" id="{00000000-0008-0000-0300-00002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53" name="Imagem 2" descr="LOGO PRAIA GRANDE-2013.PNG">
          <a:extLst>
            <a:ext uri="{FF2B5EF4-FFF2-40B4-BE49-F238E27FC236}">
              <a16:creationId xmlns:a16="http://schemas.microsoft.com/office/drawing/2014/main" id="{00000000-0008-0000-0300-00002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54" name="Imagem 2" descr="LOGO PRAIA GRANDE-2013.PNG">
          <a:extLst>
            <a:ext uri="{FF2B5EF4-FFF2-40B4-BE49-F238E27FC236}">
              <a16:creationId xmlns:a16="http://schemas.microsoft.com/office/drawing/2014/main" id="{00000000-0008-0000-0300-00002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55" name="Imagem 2" descr="LOGO PRAIA GRANDE-2013.PNG">
          <a:extLst>
            <a:ext uri="{FF2B5EF4-FFF2-40B4-BE49-F238E27FC236}">
              <a16:creationId xmlns:a16="http://schemas.microsoft.com/office/drawing/2014/main" id="{00000000-0008-0000-0300-00002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56" name="Imagem 2" descr="LOGO PRAIA GRANDE-2013.PNG">
          <a:extLst>
            <a:ext uri="{FF2B5EF4-FFF2-40B4-BE49-F238E27FC236}">
              <a16:creationId xmlns:a16="http://schemas.microsoft.com/office/drawing/2014/main" id="{00000000-0008-0000-0300-00002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57" name="Imagem 2" descr="LOGO PRAIA GRANDE-2013.PNG">
          <a:extLst>
            <a:ext uri="{FF2B5EF4-FFF2-40B4-BE49-F238E27FC236}">
              <a16:creationId xmlns:a16="http://schemas.microsoft.com/office/drawing/2014/main" id="{00000000-0008-0000-0300-00002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58" name="Imagem 2" descr="LOGO PRAIA GRANDE-2013.PNG">
          <a:extLst>
            <a:ext uri="{FF2B5EF4-FFF2-40B4-BE49-F238E27FC236}">
              <a16:creationId xmlns:a16="http://schemas.microsoft.com/office/drawing/2014/main" id="{00000000-0008-0000-0300-00002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59" name="Imagem 2" descr="LOGO PRAIA GRANDE-2013.PNG">
          <a:extLst>
            <a:ext uri="{FF2B5EF4-FFF2-40B4-BE49-F238E27FC236}">
              <a16:creationId xmlns:a16="http://schemas.microsoft.com/office/drawing/2014/main" id="{00000000-0008-0000-0300-00002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60" name="Imagem 2" descr="LOGO PRAIA GRANDE-2013.PNG">
          <a:extLst>
            <a:ext uri="{FF2B5EF4-FFF2-40B4-BE49-F238E27FC236}">
              <a16:creationId xmlns:a16="http://schemas.microsoft.com/office/drawing/2014/main" id="{00000000-0008-0000-0300-00003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61" name="Imagem 2" descr="LOGO PRAIA GRANDE-2013.PNG">
          <a:extLst>
            <a:ext uri="{FF2B5EF4-FFF2-40B4-BE49-F238E27FC236}">
              <a16:creationId xmlns:a16="http://schemas.microsoft.com/office/drawing/2014/main" id="{00000000-0008-0000-03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62" name="Imagem 2" descr="LOGO PRAIA GRANDE-2013.PNG">
          <a:extLst>
            <a:ext uri="{FF2B5EF4-FFF2-40B4-BE49-F238E27FC236}">
              <a16:creationId xmlns:a16="http://schemas.microsoft.com/office/drawing/2014/main" id="{00000000-0008-0000-0300-00003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63" name="Imagem 2" descr="LOGO PRAIA GRANDE-2013.PNG">
          <a:extLst>
            <a:ext uri="{FF2B5EF4-FFF2-40B4-BE49-F238E27FC236}">
              <a16:creationId xmlns:a16="http://schemas.microsoft.com/office/drawing/2014/main" id="{00000000-0008-0000-0300-00003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64" name="Imagem 2" descr="LOGO PRAIA GRANDE-2013.PNG">
          <a:extLst>
            <a:ext uri="{FF2B5EF4-FFF2-40B4-BE49-F238E27FC236}">
              <a16:creationId xmlns:a16="http://schemas.microsoft.com/office/drawing/2014/main" id="{00000000-0008-0000-0300-00003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65" name="Imagem 2" descr="LOGO PRAIA GRANDE-2013.PNG">
          <a:extLst>
            <a:ext uri="{FF2B5EF4-FFF2-40B4-BE49-F238E27FC236}">
              <a16:creationId xmlns:a16="http://schemas.microsoft.com/office/drawing/2014/main" id="{00000000-0008-0000-0300-00003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66" name="Imagem 2" descr="LOGO PRAIA GRANDE-2013.PNG">
          <a:extLst>
            <a:ext uri="{FF2B5EF4-FFF2-40B4-BE49-F238E27FC236}">
              <a16:creationId xmlns:a16="http://schemas.microsoft.com/office/drawing/2014/main" id="{00000000-0008-0000-0300-00003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67" name="Imagem 2" descr="LOGO PRAIA GRANDE-2013.PNG">
          <a:extLst>
            <a:ext uri="{FF2B5EF4-FFF2-40B4-BE49-F238E27FC236}">
              <a16:creationId xmlns:a16="http://schemas.microsoft.com/office/drawing/2014/main" id="{00000000-0008-0000-0300-00003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68" name="Imagem 2" descr="LOGO PRAIA GRANDE-2013.PNG">
          <a:extLst>
            <a:ext uri="{FF2B5EF4-FFF2-40B4-BE49-F238E27FC236}">
              <a16:creationId xmlns:a16="http://schemas.microsoft.com/office/drawing/2014/main" id="{00000000-0008-0000-0300-00003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69" name="Imagem 2" descr="LOGO PRAIA GRANDE-2013.PNG">
          <a:extLst>
            <a:ext uri="{FF2B5EF4-FFF2-40B4-BE49-F238E27FC236}">
              <a16:creationId xmlns:a16="http://schemas.microsoft.com/office/drawing/2014/main" id="{00000000-0008-0000-0300-00003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70" name="Imagem 2" descr="LOGO PRAIA GRANDE-2013.PNG">
          <a:extLst>
            <a:ext uri="{FF2B5EF4-FFF2-40B4-BE49-F238E27FC236}">
              <a16:creationId xmlns:a16="http://schemas.microsoft.com/office/drawing/2014/main" id="{00000000-0008-0000-0300-00003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71" name="Imagem 2" descr="LOGO PRAIA GRANDE-2013.PNG">
          <a:extLst>
            <a:ext uri="{FF2B5EF4-FFF2-40B4-BE49-F238E27FC236}">
              <a16:creationId xmlns:a16="http://schemas.microsoft.com/office/drawing/2014/main" id="{00000000-0008-0000-0300-00003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72" name="Imagem 2" descr="LOGO PRAIA GRANDE-2013.PNG">
          <a:extLst>
            <a:ext uri="{FF2B5EF4-FFF2-40B4-BE49-F238E27FC236}">
              <a16:creationId xmlns:a16="http://schemas.microsoft.com/office/drawing/2014/main" id="{00000000-0008-0000-0300-00003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73" name="Imagem 2" descr="LOGO PRAIA GRANDE-2013.PNG">
          <a:extLst>
            <a:ext uri="{FF2B5EF4-FFF2-40B4-BE49-F238E27FC236}">
              <a16:creationId xmlns:a16="http://schemas.microsoft.com/office/drawing/2014/main" id="{00000000-0008-0000-0300-00003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74" name="Imagem 2" descr="LOGO PRAIA GRANDE-2013.PNG">
          <a:extLst>
            <a:ext uri="{FF2B5EF4-FFF2-40B4-BE49-F238E27FC236}">
              <a16:creationId xmlns:a16="http://schemas.microsoft.com/office/drawing/2014/main" id="{00000000-0008-0000-0300-00003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75" name="Imagem 2" descr="LOGO PRAIA GRANDE-2013.PNG">
          <a:extLst>
            <a:ext uri="{FF2B5EF4-FFF2-40B4-BE49-F238E27FC236}">
              <a16:creationId xmlns:a16="http://schemas.microsoft.com/office/drawing/2014/main" id="{00000000-0008-0000-0300-00003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76" name="Imagem 2" descr="LOGO PRAIA GRANDE-2013.PNG">
          <a:extLst>
            <a:ext uri="{FF2B5EF4-FFF2-40B4-BE49-F238E27FC236}">
              <a16:creationId xmlns:a16="http://schemas.microsoft.com/office/drawing/2014/main" id="{00000000-0008-0000-0300-00004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77" name="Imagem 2" descr="LOGO PRAIA GRANDE-2013.PNG">
          <a:extLst>
            <a:ext uri="{FF2B5EF4-FFF2-40B4-BE49-F238E27FC236}">
              <a16:creationId xmlns:a16="http://schemas.microsoft.com/office/drawing/2014/main" id="{00000000-0008-0000-0300-00004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78" name="Imagem 2" descr="LOGO PRAIA GRANDE-2013.PNG">
          <a:extLst>
            <a:ext uri="{FF2B5EF4-FFF2-40B4-BE49-F238E27FC236}">
              <a16:creationId xmlns:a16="http://schemas.microsoft.com/office/drawing/2014/main" id="{00000000-0008-0000-0300-00004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79" name="Imagem 2" descr="LOGO PRAIA GRANDE-2013.PNG">
          <a:extLst>
            <a:ext uri="{FF2B5EF4-FFF2-40B4-BE49-F238E27FC236}">
              <a16:creationId xmlns:a16="http://schemas.microsoft.com/office/drawing/2014/main" id="{00000000-0008-0000-0300-00004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80" name="Imagem 2" descr="LOGO PRAIA GRANDE-2013.PNG">
          <a:extLst>
            <a:ext uri="{FF2B5EF4-FFF2-40B4-BE49-F238E27FC236}">
              <a16:creationId xmlns:a16="http://schemas.microsoft.com/office/drawing/2014/main" id="{00000000-0008-0000-0300-00004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81" name="Imagem 2" descr="LOGO PRAIA GRANDE-2013.PNG">
          <a:extLst>
            <a:ext uri="{FF2B5EF4-FFF2-40B4-BE49-F238E27FC236}">
              <a16:creationId xmlns:a16="http://schemas.microsoft.com/office/drawing/2014/main" id="{00000000-0008-0000-0300-00004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82" name="Imagem 2" descr="LOGO PRAIA GRANDE-2013.PNG">
          <a:extLst>
            <a:ext uri="{FF2B5EF4-FFF2-40B4-BE49-F238E27FC236}">
              <a16:creationId xmlns:a16="http://schemas.microsoft.com/office/drawing/2014/main" id="{00000000-0008-0000-0300-00004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83" name="Imagem 2" descr="LOGO PRAIA GRANDE-2013.PNG">
          <a:extLst>
            <a:ext uri="{FF2B5EF4-FFF2-40B4-BE49-F238E27FC236}">
              <a16:creationId xmlns:a16="http://schemas.microsoft.com/office/drawing/2014/main" id="{00000000-0008-0000-0300-00004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84" name="Imagem 2" descr="LOGO PRAIA GRANDE-2013.PNG">
          <a:extLst>
            <a:ext uri="{FF2B5EF4-FFF2-40B4-BE49-F238E27FC236}">
              <a16:creationId xmlns:a16="http://schemas.microsoft.com/office/drawing/2014/main" id="{00000000-0008-0000-0300-00004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85" name="Imagem 2" descr="LOGO PRAIA GRANDE-2013.PNG">
          <a:extLst>
            <a:ext uri="{FF2B5EF4-FFF2-40B4-BE49-F238E27FC236}">
              <a16:creationId xmlns:a16="http://schemas.microsoft.com/office/drawing/2014/main" id="{00000000-0008-0000-0300-00004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342900"/>
    <xdr:pic>
      <xdr:nvPicPr>
        <xdr:cNvPr id="586" name="Imagem 2" descr="LOGO PRAIA GRANDE-2013.PNG">
          <a:extLst>
            <a:ext uri="{FF2B5EF4-FFF2-40B4-BE49-F238E27FC236}">
              <a16:creationId xmlns:a16="http://schemas.microsoft.com/office/drawing/2014/main" id="{00000000-0008-0000-0300-00004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342900"/>
    <xdr:pic>
      <xdr:nvPicPr>
        <xdr:cNvPr id="587" name="Imagem 2" descr="LOGO PRAIA GRANDE-2013.PNG">
          <a:extLst>
            <a:ext uri="{FF2B5EF4-FFF2-40B4-BE49-F238E27FC236}">
              <a16:creationId xmlns:a16="http://schemas.microsoft.com/office/drawing/2014/main" id="{00000000-0008-0000-0300-00004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588" name="Imagem 2" descr="LOGO PRAIA GRANDE-2013.PNG">
          <a:extLst>
            <a:ext uri="{FF2B5EF4-FFF2-40B4-BE49-F238E27FC236}">
              <a16:creationId xmlns:a16="http://schemas.microsoft.com/office/drawing/2014/main" id="{00000000-0008-0000-0300-00004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589" name="Imagem 2" descr="LOGO PRAIA GRANDE-2013.PNG">
          <a:extLst>
            <a:ext uri="{FF2B5EF4-FFF2-40B4-BE49-F238E27FC236}">
              <a16:creationId xmlns:a16="http://schemas.microsoft.com/office/drawing/2014/main" id="{00000000-0008-0000-0300-00004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590" name="Imagem 2" descr="LOGO PRAIA GRANDE-2013.PNG">
          <a:extLst>
            <a:ext uri="{FF2B5EF4-FFF2-40B4-BE49-F238E27FC236}">
              <a16:creationId xmlns:a16="http://schemas.microsoft.com/office/drawing/2014/main" id="{00000000-0008-0000-0300-00004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591" name="Imagem 2" descr="LOGO PRAIA GRANDE-2013.PNG">
          <a:extLst>
            <a:ext uri="{FF2B5EF4-FFF2-40B4-BE49-F238E27FC236}">
              <a16:creationId xmlns:a16="http://schemas.microsoft.com/office/drawing/2014/main" id="{00000000-0008-0000-0300-00004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592" name="Imagem 2" descr="LOGO PRAIA GRANDE-2013.PNG">
          <a:extLst>
            <a:ext uri="{FF2B5EF4-FFF2-40B4-BE49-F238E27FC236}">
              <a16:creationId xmlns:a16="http://schemas.microsoft.com/office/drawing/2014/main" id="{00000000-0008-0000-0300-00005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593" name="Imagem 2" descr="LOGO PRAIA GRANDE-2013.PNG">
          <a:extLst>
            <a:ext uri="{FF2B5EF4-FFF2-40B4-BE49-F238E27FC236}">
              <a16:creationId xmlns:a16="http://schemas.microsoft.com/office/drawing/2014/main" id="{00000000-0008-0000-0300-00005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594" name="Imagem 2" descr="LOGO PRAIA GRANDE-2013.PNG">
          <a:extLst>
            <a:ext uri="{FF2B5EF4-FFF2-40B4-BE49-F238E27FC236}">
              <a16:creationId xmlns:a16="http://schemas.microsoft.com/office/drawing/2014/main" id="{00000000-0008-0000-0300-00005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595" name="Imagem 2" descr="LOGO PRAIA GRANDE-2013.PNG">
          <a:extLst>
            <a:ext uri="{FF2B5EF4-FFF2-40B4-BE49-F238E27FC236}">
              <a16:creationId xmlns:a16="http://schemas.microsoft.com/office/drawing/2014/main" id="{00000000-0008-0000-0300-00005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596" name="Imagem 2" descr="LOGO PRAIA GRANDE-2013.PNG">
          <a:extLst>
            <a:ext uri="{FF2B5EF4-FFF2-40B4-BE49-F238E27FC236}">
              <a16:creationId xmlns:a16="http://schemas.microsoft.com/office/drawing/2014/main" id="{00000000-0008-0000-0300-00005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597" name="Imagem 2" descr="LOGO PRAIA GRANDE-2013.PNG">
          <a:extLst>
            <a:ext uri="{FF2B5EF4-FFF2-40B4-BE49-F238E27FC236}">
              <a16:creationId xmlns:a16="http://schemas.microsoft.com/office/drawing/2014/main" id="{00000000-0008-0000-0300-00005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598" name="Imagem 2" descr="LOGO PRAIA GRANDE-2013.PNG">
          <a:extLst>
            <a:ext uri="{FF2B5EF4-FFF2-40B4-BE49-F238E27FC236}">
              <a16:creationId xmlns:a16="http://schemas.microsoft.com/office/drawing/2014/main" id="{00000000-0008-0000-0300-00005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599" name="Imagem 2" descr="LOGO PRAIA GRANDE-2013.PNG">
          <a:extLst>
            <a:ext uri="{FF2B5EF4-FFF2-40B4-BE49-F238E27FC236}">
              <a16:creationId xmlns:a16="http://schemas.microsoft.com/office/drawing/2014/main" id="{00000000-0008-0000-0300-00005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00" name="Imagem 2" descr="LOGO PRAIA GRANDE-2013.PNG">
          <a:extLst>
            <a:ext uri="{FF2B5EF4-FFF2-40B4-BE49-F238E27FC236}">
              <a16:creationId xmlns:a16="http://schemas.microsoft.com/office/drawing/2014/main" id="{00000000-0008-0000-0300-00005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01" name="Imagem 2" descr="LOGO PRAIA GRANDE-2013.PNG">
          <a:extLst>
            <a:ext uri="{FF2B5EF4-FFF2-40B4-BE49-F238E27FC236}">
              <a16:creationId xmlns:a16="http://schemas.microsoft.com/office/drawing/2014/main" id="{00000000-0008-0000-0300-00005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02" name="Imagem 2" descr="LOGO PRAIA GRANDE-2013.PNG">
          <a:extLst>
            <a:ext uri="{FF2B5EF4-FFF2-40B4-BE49-F238E27FC236}">
              <a16:creationId xmlns:a16="http://schemas.microsoft.com/office/drawing/2014/main" id="{00000000-0008-0000-0300-00005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03" name="Imagem 2" descr="LOGO PRAIA GRANDE-2013.PNG">
          <a:extLst>
            <a:ext uri="{FF2B5EF4-FFF2-40B4-BE49-F238E27FC236}">
              <a16:creationId xmlns:a16="http://schemas.microsoft.com/office/drawing/2014/main" id="{00000000-0008-0000-0300-00005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04" name="Imagem 2" descr="LOGO PRAIA GRANDE-2013.PNG">
          <a:extLst>
            <a:ext uri="{FF2B5EF4-FFF2-40B4-BE49-F238E27FC236}">
              <a16:creationId xmlns:a16="http://schemas.microsoft.com/office/drawing/2014/main" id="{00000000-0008-0000-0300-00005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05" name="Imagem 2" descr="LOGO PRAIA GRANDE-2013.PNG">
          <a:extLst>
            <a:ext uri="{FF2B5EF4-FFF2-40B4-BE49-F238E27FC236}">
              <a16:creationId xmlns:a16="http://schemas.microsoft.com/office/drawing/2014/main" id="{00000000-0008-0000-0300-00005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06" name="Imagem 2" descr="LOGO PRAIA GRANDE-2013.PNG">
          <a:extLst>
            <a:ext uri="{FF2B5EF4-FFF2-40B4-BE49-F238E27FC236}">
              <a16:creationId xmlns:a16="http://schemas.microsoft.com/office/drawing/2014/main" id="{00000000-0008-0000-0300-00005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07" name="Imagem 2" descr="LOGO PRAIA GRANDE-2013.PNG">
          <a:extLst>
            <a:ext uri="{FF2B5EF4-FFF2-40B4-BE49-F238E27FC236}">
              <a16:creationId xmlns:a16="http://schemas.microsoft.com/office/drawing/2014/main" id="{00000000-0008-0000-0300-00005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08" name="Imagem 2" descr="LOGO PRAIA GRANDE-2013.PNG">
          <a:extLst>
            <a:ext uri="{FF2B5EF4-FFF2-40B4-BE49-F238E27FC236}">
              <a16:creationId xmlns:a16="http://schemas.microsoft.com/office/drawing/2014/main" id="{00000000-0008-0000-0300-00006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09" name="Imagem 2" descr="LOGO PRAIA GRANDE-2013.PNG">
          <a:extLst>
            <a:ext uri="{FF2B5EF4-FFF2-40B4-BE49-F238E27FC236}">
              <a16:creationId xmlns:a16="http://schemas.microsoft.com/office/drawing/2014/main" id="{00000000-0008-0000-0300-00006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10" name="Imagem 2" descr="LOGO PRAIA GRANDE-2013.PNG">
          <a:extLst>
            <a:ext uri="{FF2B5EF4-FFF2-40B4-BE49-F238E27FC236}">
              <a16:creationId xmlns:a16="http://schemas.microsoft.com/office/drawing/2014/main" id="{00000000-0008-0000-0300-00006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11" name="Imagem 2" descr="LOGO PRAIA GRANDE-2013.PNG">
          <a:extLst>
            <a:ext uri="{FF2B5EF4-FFF2-40B4-BE49-F238E27FC236}">
              <a16:creationId xmlns:a16="http://schemas.microsoft.com/office/drawing/2014/main" id="{00000000-0008-0000-0300-00006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12" name="Imagem 2" descr="LOGO PRAIA GRANDE-2013.PNG">
          <a:extLst>
            <a:ext uri="{FF2B5EF4-FFF2-40B4-BE49-F238E27FC236}">
              <a16:creationId xmlns:a16="http://schemas.microsoft.com/office/drawing/2014/main" id="{00000000-0008-0000-0300-00006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13" name="Imagem 2" descr="LOGO PRAIA GRANDE-2013.PNG">
          <a:extLst>
            <a:ext uri="{FF2B5EF4-FFF2-40B4-BE49-F238E27FC236}">
              <a16:creationId xmlns:a16="http://schemas.microsoft.com/office/drawing/2014/main" id="{00000000-0008-0000-0300-00006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14" name="Imagem 2" descr="LOGO PRAIA GRANDE-2013.PNG">
          <a:extLst>
            <a:ext uri="{FF2B5EF4-FFF2-40B4-BE49-F238E27FC236}">
              <a16:creationId xmlns:a16="http://schemas.microsoft.com/office/drawing/2014/main" id="{00000000-0008-0000-0300-00006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15" name="Imagem 2" descr="LOGO PRAIA GRANDE-2013.PNG">
          <a:extLst>
            <a:ext uri="{FF2B5EF4-FFF2-40B4-BE49-F238E27FC236}">
              <a16:creationId xmlns:a16="http://schemas.microsoft.com/office/drawing/2014/main" id="{00000000-0008-0000-0300-00006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16" name="Imagem 2" descr="LOGO PRAIA GRANDE-2013.PNG">
          <a:extLst>
            <a:ext uri="{FF2B5EF4-FFF2-40B4-BE49-F238E27FC236}">
              <a16:creationId xmlns:a16="http://schemas.microsoft.com/office/drawing/2014/main" id="{00000000-0008-0000-0300-00006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17" name="Imagem 2" descr="LOGO PRAIA GRANDE-2013.PNG">
          <a:extLst>
            <a:ext uri="{FF2B5EF4-FFF2-40B4-BE49-F238E27FC236}">
              <a16:creationId xmlns:a16="http://schemas.microsoft.com/office/drawing/2014/main" id="{00000000-0008-0000-0300-00006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18" name="Imagem 2" descr="LOGO PRAIA GRANDE-2013.PNG">
          <a:extLst>
            <a:ext uri="{FF2B5EF4-FFF2-40B4-BE49-F238E27FC236}">
              <a16:creationId xmlns:a16="http://schemas.microsoft.com/office/drawing/2014/main" id="{00000000-0008-0000-0300-00006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19" name="Imagem 2" descr="LOGO PRAIA GRANDE-2013.PNG">
          <a:extLst>
            <a:ext uri="{FF2B5EF4-FFF2-40B4-BE49-F238E27FC236}">
              <a16:creationId xmlns:a16="http://schemas.microsoft.com/office/drawing/2014/main" id="{00000000-0008-0000-0300-00006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20" name="Imagem 2" descr="LOGO PRAIA GRANDE-2013.PNG">
          <a:extLst>
            <a:ext uri="{FF2B5EF4-FFF2-40B4-BE49-F238E27FC236}">
              <a16:creationId xmlns:a16="http://schemas.microsoft.com/office/drawing/2014/main" id="{00000000-0008-0000-0300-00006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621" name="Imagem 2" descr="LOGO PRAIA GRANDE-2013.PNG">
          <a:extLst>
            <a:ext uri="{FF2B5EF4-FFF2-40B4-BE49-F238E27FC236}">
              <a16:creationId xmlns:a16="http://schemas.microsoft.com/office/drawing/2014/main" id="{00000000-0008-0000-0300-00006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622" name="Imagem 2" descr="LOGO PRAIA GRANDE-2013.PNG">
          <a:extLst>
            <a:ext uri="{FF2B5EF4-FFF2-40B4-BE49-F238E27FC236}">
              <a16:creationId xmlns:a16="http://schemas.microsoft.com/office/drawing/2014/main" id="{00000000-0008-0000-0300-00006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23" name="Imagem 2" descr="LOGO PRAIA GRANDE-2013.PNG">
          <a:extLst>
            <a:ext uri="{FF2B5EF4-FFF2-40B4-BE49-F238E27FC236}">
              <a16:creationId xmlns:a16="http://schemas.microsoft.com/office/drawing/2014/main" id="{00000000-0008-0000-0300-00006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24" name="Imagem 2" descr="LOGO PRAIA GRANDE-2013.PNG">
          <a:extLst>
            <a:ext uri="{FF2B5EF4-FFF2-40B4-BE49-F238E27FC236}">
              <a16:creationId xmlns:a16="http://schemas.microsoft.com/office/drawing/2014/main" id="{00000000-0008-0000-0300-00007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25" name="Imagem 2" descr="LOGO PRAIA GRANDE-2013.PNG">
          <a:extLst>
            <a:ext uri="{FF2B5EF4-FFF2-40B4-BE49-F238E27FC236}">
              <a16:creationId xmlns:a16="http://schemas.microsoft.com/office/drawing/2014/main" id="{00000000-0008-0000-0300-00007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26" name="Imagem 2" descr="LOGO PRAIA GRANDE-2013.PNG">
          <a:extLst>
            <a:ext uri="{FF2B5EF4-FFF2-40B4-BE49-F238E27FC236}">
              <a16:creationId xmlns:a16="http://schemas.microsoft.com/office/drawing/2014/main" id="{00000000-0008-0000-0300-00007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27" name="Imagem 2" descr="LOGO PRAIA GRANDE-2013.PNG">
          <a:extLst>
            <a:ext uri="{FF2B5EF4-FFF2-40B4-BE49-F238E27FC236}">
              <a16:creationId xmlns:a16="http://schemas.microsoft.com/office/drawing/2014/main" id="{00000000-0008-0000-0300-00007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28" name="Imagem 2" descr="LOGO PRAIA GRANDE-2013.PNG">
          <a:extLst>
            <a:ext uri="{FF2B5EF4-FFF2-40B4-BE49-F238E27FC236}">
              <a16:creationId xmlns:a16="http://schemas.microsoft.com/office/drawing/2014/main" id="{00000000-0008-0000-0300-00007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29" name="Imagem 2" descr="LOGO PRAIA GRANDE-2013.PNG">
          <a:extLst>
            <a:ext uri="{FF2B5EF4-FFF2-40B4-BE49-F238E27FC236}">
              <a16:creationId xmlns:a16="http://schemas.microsoft.com/office/drawing/2014/main" id="{00000000-0008-0000-0300-00007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30" name="Imagem 2" descr="LOGO PRAIA GRANDE-2013.PNG">
          <a:extLst>
            <a:ext uri="{FF2B5EF4-FFF2-40B4-BE49-F238E27FC236}">
              <a16:creationId xmlns:a16="http://schemas.microsoft.com/office/drawing/2014/main" id="{00000000-0008-0000-0300-00007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31" name="Imagem 2" descr="LOGO PRAIA GRANDE-2013.PNG">
          <a:extLst>
            <a:ext uri="{FF2B5EF4-FFF2-40B4-BE49-F238E27FC236}">
              <a16:creationId xmlns:a16="http://schemas.microsoft.com/office/drawing/2014/main" id="{00000000-0008-0000-0300-00007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32" name="Imagem 2" descr="LOGO PRAIA GRANDE-2013.PNG">
          <a:extLst>
            <a:ext uri="{FF2B5EF4-FFF2-40B4-BE49-F238E27FC236}">
              <a16:creationId xmlns:a16="http://schemas.microsoft.com/office/drawing/2014/main" id="{00000000-0008-0000-0300-00007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33" name="Imagem 2" descr="LOGO PRAIA GRANDE-2013.PNG">
          <a:extLst>
            <a:ext uri="{FF2B5EF4-FFF2-40B4-BE49-F238E27FC236}">
              <a16:creationId xmlns:a16="http://schemas.microsoft.com/office/drawing/2014/main" id="{00000000-0008-0000-0300-00007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34" name="Imagem 2" descr="LOGO PRAIA GRANDE-2013.PNG">
          <a:extLst>
            <a:ext uri="{FF2B5EF4-FFF2-40B4-BE49-F238E27FC236}">
              <a16:creationId xmlns:a16="http://schemas.microsoft.com/office/drawing/2014/main" id="{00000000-0008-0000-0300-00007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35" name="Imagem 2" descr="LOGO PRAIA GRANDE-2013.PNG">
          <a:extLst>
            <a:ext uri="{FF2B5EF4-FFF2-40B4-BE49-F238E27FC236}">
              <a16:creationId xmlns:a16="http://schemas.microsoft.com/office/drawing/2014/main" id="{00000000-0008-0000-0300-00007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36" name="Imagem 2" descr="LOGO PRAIA GRANDE-2013.PNG">
          <a:extLst>
            <a:ext uri="{FF2B5EF4-FFF2-40B4-BE49-F238E27FC236}">
              <a16:creationId xmlns:a16="http://schemas.microsoft.com/office/drawing/2014/main" id="{00000000-0008-0000-0300-00007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37" name="Imagem 2" descr="LOGO PRAIA GRANDE-2013.PNG">
          <a:extLst>
            <a:ext uri="{FF2B5EF4-FFF2-40B4-BE49-F238E27FC236}">
              <a16:creationId xmlns:a16="http://schemas.microsoft.com/office/drawing/2014/main" id="{00000000-0008-0000-0300-00007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38" name="Imagem 2" descr="LOGO PRAIA GRANDE-2013.PNG">
          <a:extLst>
            <a:ext uri="{FF2B5EF4-FFF2-40B4-BE49-F238E27FC236}">
              <a16:creationId xmlns:a16="http://schemas.microsoft.com/office/drawing/2014/main" id="{00000000-0008-0000-0300-00007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39" name="Imagem 2" descr="LOGO PRAIA GRANDE-2013.PNG">
          <a:extLst>
            <a:ext uri="{FF2B5EF4-FFF2-40B4-BE49-F238E27FC236}">
              <a16:creationId xmlns:a16="http://schemas.microsoft.com/office/drawing/2014/main" id="{00000000-0008-0000-0300-00007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40" name="Imagem 2" descr="LOGO PRAIA GRANDE-2013.PNG">
          <a:extLst>
            <a:ext uri="{FF2B5EF4-FFF2-40B4-BE49-F238E27FC236}">
              <a16:creationId xmlns:a16="http://schemas.microsoft.com/office/drawing/2014/main" id="{00000000-0008-0000-0300-00008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41" name="Imagem 2" descr="LOGO PRAIA GRANDE-2013.PNG">
          <a:extLst>
            <a:ext uri="{FF2B5EF4-FFF2-40B4-BE49-F238E27FC236}">
              <a16:creationId xmlns:a16="http://schemas.microsoft.com/office/drawing/2014/main" id="{00000000-0008-0000-0300-00008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42" name="Imagem 2" descr="LOGO PRAIA GRANDE-2013.PNG">
          <a:extLst>
            <a:ext uri="{FF2B5EF4-FFF2-40B4-BE49-F238E27FC236}">
              <a16:creationId xmlns:a16="http://schemas.microsoft.com/office/drawing/2014/main" id="{00000000-0008-0000-0300-00008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43" name="Imagem 2" descr="LOGO PRAIA GRANDE-2013.PNG">
          <a:extLst>
            <a:ext uri="{FF2B5EF4-FFF2-40B4-BE49-F238E27FC236}">
              <a16:creationId xmlns:a16="http://schemas.microsoft.com/office/drawing/2014/main" id="{00000000-0008-0000-0300-00008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644" name="Imagem 2" descr="LOGO PRAIA GRANDE-2013.PNG">
          <a:extLst>
            <a:ext uri="{FF2B5EF4-FFF2-40B4-BE49-F238E27FC236}">
              <a16:creationId xmlns:a16="http://schemas.microsoft.com/office/drawing/2014/main" id="{00000000-0008-0000-0300-00008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645" name="Imagem 2" descr="LOGO PRAIA GRANDE-2013.PNG">
          <a:extLst>
            <a:ext uri="{FF2B5EF4-FFF2-40B4-BE49-F238E27FC236}">
              <a16:creationId xmlns:a16="http://schemas.microsoft.com/office/drawing/2014/main" id="{00000000-0008-0000-0300-00008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46" name="Imagem 2" descr="LOGO PRAIA GRANDE-2013.PNG">
          <a:extLst>
            <a:ext uri="{FF2B5EF4-FFF2-40B4-BE49-F238E27FC236}">
              <a16:creationId xmlns:a16="http://schemas.microsoft.com/office/drawing/2014/main" id="{00000000-0008-0000-0300-00008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47" name="Imagem 2" descr="LOGO PRAIA GRANDE-2013.PNG">
          <a:extLst>
            <a:ext uri="{FF2B5EF4-FFF2-40B4-BE49-F238E27FC236}">
              <a16:creationId xmlns:a16="http://schemas.microsoft.com/office/drawing/2014/main" id="{00000000-0008-0000-0300-00008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48" name="Imagem 2" descr="LOGO PRAIA GRANDE-2013.PNG">
          <a:extLst>
            <a:ext uri="{FF2B5EF4-FFF2-40B4-BE49-F238E27FC236}">
              <a16:creationId xmlns:a16="http://schemas.microsoft.com/office/drawing/2014/main" id="{00000000-0008-0000-0300-00008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49" name="Imagem 2" descr="LOGO PRAIA GRANDE-2013.PNG">
          <a:extLst>
            <a:ext uri="{FF2B5EF4-FFF2-40B4-BE49-F238E27FC236}">
              <a16:creationId xmlns:a16="http://schemas.microsoft.com/office/drawing/2014/main" id="{00000000-0008-0000-0300-00008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50" name="Imagem 2" descr="LOGO PRAIA GRANDE-2013.PNG">
          <a:extLst>
            <a:ext uri="{FF2B5EF4-FFF2-40B4-BE49-F238E27FC236}">
              <a16:creationId xmlns:a16="http://schemas.microsoft.com/office/drawing/2014/main" id="{00000000-0008-0000-0300-00008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51" name="Imagem 2" descr="LOGO PRAIA GRANDE-2013.PNG">
          <a:extLst>
            <a:ext uri="{FF2B5EF4-FFF2-40B4-BE49-F238E27FC236}">
              <a16:creationId xmlns:a16="http://schemas.microsoft.com/office/drawing/2014/main" id="{00000000-0008-0000-0300-00008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52" name="Imagem 2" descr="LOGO PRAIA GRANDE-2013.PNG">
          <a:extLst>
            <a:ext uri="{FF2B5EF4-FFF2-40B4-BE49-F238E27FC236}">
              <a16:creationId xmlns:a16="http://schemas.microsoft.com/office/drawing/2014/main" id="{00000000-0008-0000-0300-00008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53" name="Imagem 2" descr="LOGO PRAIA GRANDE-2013.PNG">
          <a:extLst>
            <a:ext uri="{FF2B5EF4-FFF2-40B4-BE49-F238E27FC236}">
              <a16:creationId xmlns:a16="http://schemas.microsoft.com/office/drawing/2014/main" id="{00000000-0008-0000-0300-00008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54" name="Imagem 2" descr="LOGO PRAIA GRANDE-2013.PNG">
          <a:extLst>
            <a:ext uri="{FF2B5EF4-FFF2-40B4-BE49-F238E27FC236}">
              <a16:creationId xmlns:a16="http://schemas.microsoft.com/office/drawing/2014/main" id="{00000000-0008-0000-0300-00008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55" name="Imagem 2" descr="LOGO PRAIA GRANDE-2013.PNG">
          <a:extLst>
            <a:ext uri="{FF2B5EF4-FFF2-40B4-BE49-F238E27FC236}">
              <a16:creationId xmlns:a16="http://schemas.microsoft.com/office/drawing/2014/main" id="{00000000-0008-0000-0300-00008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56" name="Imagem 2" descr="LOGO PRAIA GRANDE-2013.PNG">
          <a:extLst>
            <a:ext uri="{FF2B5EF4-FFF2-40B4-BE49-F238E27FC236}">
              <a16:creationId xmlns:a16="http://schemas.microsoft.com/office/drawing/2014/main" id="{00000000-0008-0000-0300-00009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57" name="Imagem 2" descr="LOGO PRAIA GRANDE-2013.PNG">
          <a:extLst>
            <a:ext uri="{FF2B5EF4-FFF2-40B4-BE49-F238E27FC236}">
              <a16:creationId xmlns:a16="http://schemas.microsoft.com/office/drawing/2014/main" id="{00000000-0008-0000-0300-00009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58" name="Imagem 2" descr="LOGO PRAIA GRANDE-2013.PNG">
          <a:extLst>
            <a:ext uri="{FF2B5EF4-FFF2-40B4-BE49-F238E27FC236}">
              <a16:creationId xmlns:a16="http://schemas.microsoft.com/office/drawing/2014/main" id="{00000000-0008-0000-0300-00009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59" name="Imagem 2" descr="LOGO PRAIA GRANDE-2013.PNG">
          <a:extLst>
            <a:ext uri="{FF2B5EF4-FFF2-40B4-BE49-F238E27FC236}">
              <a16:creationId xmlns:a16="http://schemas.microsoft.com/office/drawing/2014/main" id="{00000000-0008-0000-0300-00009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60" name="Imagem 2" descr="LOGO PRAIA GRANDE-2013.PNG">
          <a:extLst>
            <a:ext uri="{FF2B5EF4-FFF2-40B4-BE49-F238E27FC236}">
              <a16:creationId xmlns:a16="http://schemas.microsoft.com/office/drawing/2014/main" id="{00000000-0008-0000-0300-00009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61" name="Imagem 2" descr="LOGO PRAIA GRANDE-2013.PNG">
          <a:extLst>
            <a:ext uri="{FF2B5EF4-FFF2-40B4-BE49-F238E27FC236}">
              <a16:creationId xmlns:a16="http://schemas.microsoft.com/office/drawing/2014/main" id="{00000000-0008-0000-0300-00009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62" name="Imagem 2" descr="LOGO PRAIA GRANDE-2013.PNG">
          <a:extLst>
            <a:ext uri="{FF2B5EF4-FFF2-40B4-BE49-F238E27FC236}">
              <a16:creationId xmlns:a16="http://schemas.microsoft.com/office/drawing/2014/main" id="{00000000-0008-0000-0300-00009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63" name="Imagem 2" descr="LOGO PRAIA GRANDE-2013.PNG">
          <a:extLst>
            <a:ext uri="{FF2B5EF4-FFF2-40B4-BE49-F238E27FC236}">
              <a16:creationId xmlns:a16="http://schemas.microsoft.com/office/drawing/2014/main" id="{00000000-0008-0000-0300-00009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64" name="Imagem 2" descr="LOGO PRAIA GRANDE-2013.PNG">
          <a:extLst>
            <a:ext uri="{FF2B5EF4-FFF2-40B4-BE49-F238E27FC236}">
              <a16:creationId xmlns:a16="http://schemas.microsoft.com/office/drawing/2014/main" id="{00000000-0008-0000-0300-00009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65" name="Imagem 2" descr="LOGO PRAIA GRANDE-2013.PNG">
          <a:extLst>
            <a:ext uri="{FF2B5EF4-FFF2-40B4-BE49-F238E27FC236}">
              <a16:creationId xmlns:a16="http://schemas.microsoft.com/office/drawing/2014/main" id="{00000000-0008-0000-0300-00009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66" name="Imagem 2" descr="LOGO PRAIA GRANDE-2013.PNG">
          <a:extLst>
            <a:ext uri="{FF2B5EF4-FFF2-40B4-BE49-F238E27FC236}">
              <a16:creationId xmlns:a16="http://schemas.microsoft.com/office/drawing/2014/main" id="{00000000-0008-0000-0300-00009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67" name="Imagem 2" descr="LOGO PRAIA GRANDE-2013.PNG">
          <a:extLst>
            <a:ext uri="{FF2B5EF4-FFF2-40B4-BE49-F238E27FC236}">
              <a16:creationId xmlns:a16="http://schemas.microsoft.com/office/drawing/2014/main" id="{00000000-0008-0000-0300-00009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68" name="Imagem 2" descr="LOGO PRAIA GRANDE-2013.PNG">
          <a:extLst>
            <a:ext uri="{FF2B5EF4-FFF2-40B4-BE49-F238E27FC236}">
              <a16:creationId xmlns:a16="http://schemas.microsoft.com/office/drawing/2014/main" id="{00000000-0008-0000-0300-00009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69" name="Imagem 2" descr="LOGO PRAIA GRANDE-2013.PNG">
          <a:extLst>
            <a:ext uri="{FF2B5EF4-FFF2-40B4-BE49-F238E27FC236}">
              <a16:creationId xmlns:a16="http://schemas.microsoft.com/office/drawing/2014/main" id="{00000000-0008-0000-0300-00009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70" name="Imagem 2" descr="LOGO PRAIA GRANDE-2013.PNG">
          <a:extLst>
            <a:ext uri="{FF2B5EF4-FFF2-40B4-BE49-F238E27FC236}">
              <a16:creationId xmlns:a16="http://schemas.microsoft.com/office/drawing/2014/main" id="{00000000-0008-0000-0300-00009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71" name="Imagem 2" descr="LOGO PRAIA GRANDE-2013.PNG">
          <a:extLst>
            <a:ext uri="{FF2B5EF4-FFF2-40B4-BE49-F238E27FC236}">
              <a16:creationId xmlns:a16="http://schemas.microsoft.com/office/drawing/2014/main" id="{00000000-0008-0000-0300-00009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72" name="Imagem 2" descr="LOGO PRAIA GRANDE-2013.PNG">
          <a:extLst>
            <a:ext uri="{FF2B5EF4-FFF2-40B4-BE49-F238E27FC236}">
              <a16:creationId xmlns:a16="http://schemas.microsoft.com/office/drawing/2014/main" id="{00000000-0008-0000-0300-0000A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73" name="Imagem 2" descr="LOGO PRAIA GRANDE-2013.PNG">
          <a:extLst>
            <a:ext uri="{FF2B5EF4-FFF2-40B4-BE49-F238E27FC236}">
              <a16:creationId xmlns:a16="http://schemas.microsoft.com/office/drawing/2014/main" id="{00000000-0008-0000-0300-0000A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74" name="Imagem 2" descr="LOGO PRAIA GRANDE-2013.PNG">
          <a:extLst>
            <a:ext uri="{FF2B5EF4-FFF2-40B4-BE49-F238E27FC236}">
              <a16:creationId xmlns:a16="http://schemas.microsoft.com/office/drawing/2014/main" id="{00000000-0008-0000-0300-0000A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75" name="Imagem 2" descr="LOGO PRAIA GRANDE-2013.PNG">
          <a:extLst>
            <a:ext uri="{FF2B5EF4-FFF2-40B4-BE49-F238E27FC236}">
              <a16:creationId xmlns:a16="http://schemas.microsoft.com/office/drawing/2014/main" id="{00000000-0008-0000-0300-0000A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76" name="Imagem 2" descr="LOGO PRAIA GRANDE-2013.PNG">
          <a:extLst>
            <a:ext uri="{FF2B5EF4-FFF2-40B4-BE49-F238E27FC236}">
              <a16:creationId xmlns:a16="http://schemas.microsoft.com/office/drawing/2014/main" id="{00000000-0008-0000-0300-0000A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77" name="Imagem 2" descr="LOGO PRAIA GRANDE-2013.PNG">
          <a:extLst>
            <a:ext uri="{FF2B5EF4-FFF2-40B4-BE49-F238E27FC236}">
              <a16:creationId xmlns:a16="http://schemas.microsoft.com/office/drawing/2014/main" id="{00000000-0008-0000-0300-0000A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78" name="Imagem 2" descr="LOGO PRAIA GRANDE-2013.PNG">
          <a:extLst>
            <a:ext uri="{FF2B5EF4-FFF2-40B4-BE49-F238E27FC236}">
              <a16:creationId xmlns:a16="http://schemas.microsoft.com/office/drawing/2014/main" id="{00000000-0008-0000-0300-0000A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79" name="Imagem 2" descr="LOGO PRAIA GRANDE-2013.PNG">
          <a:extLst>
            <a:ext uri="{FF2B5EF4-FFF2-40B4-BE49-F238E27FC236}">
              <a16:creationId xmlns:a16="http://schemas.microsoft.com/office/drawing/2014/main" id="{00000000-0008-0000-0300-0000A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80" name="Imagem 2" descr="LOGO PRAIA GRANDE-2013.PNG">
          <a:extLst>
            <a:ext uri="{FF2B5EF4-FFF2-40B4-BE49-F238E27FC236}">
              <a16:creationId xmlns:a16="http://schemas.microsoft.com/office/drawing/2014/main" id="{00000000-0008-0000-0300-0000A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81" name="Imagem 2" descr="LOGO PRAIA GRANDE-2013.PNG">
          <a:extLst>
            <a:ext uri="{FF2B5EF4-FFF2-40B4-BE49-F238E27FC236}">
              <a16:creationId xmlns:a16="http://schemas.microsoft.com/office/drawing/2014/main" id="{00000000-0008-0000-0300-0000A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82" name="Imagem 2" descr="LOGO PRAIA GRANDE-2013.PNG">
          <a:extLst>
            <a:ext uri="{FF2B5EF4-FFF2-40B4-BE49-F238E27FC236}">
              <a16:creationId xmlns:a16="http://schemas.microsoft.com/office/drawing/2014/main" id="{00000000-0008-0000-0300-0000A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83" name="Imagem 2" descr="LOGO PRAIA GRANDE-2013.PNG">
          <a:extLst>
            <a:ext uri="{FF2B5EF4-FFF2-40B4-BE49-F238E27FC236}">
              <a16:creationId xmlns:a16="http://schemas.microsoft.com/office/drawing/2014/main" id="{00000000-0008-0000-0300-0000A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84" name="Imagem 2" descr="LOGO PRAIA GRANDE-2013.PNG">
          <a:extLst>
            <a:ext uri="{FF2B5EF4-FFF2-40B4-BE49-F238E27FC236}">
              <a16:creationId xmlns:a16="http://schemas.microsoft.com/office/drawing/2014/main" id="{00000000-0008-0000-0300-0000A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85" name="Imagem 2" descr="LOGO PRAIA GRANDE-2013.PNG">
          <a:extLst>
            <a:ext uri="{FF2B5EF4-FFF2-40B4-BE49-F238E27FC236}">
              <a16:creationId xmlns:a16="http://schemas.microsoft.com/office/drawing/2014/main" id="{00000000-0008-0000-0300-0000A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86" name="Imagem 2" descr="LOGO PRAIA GRANDE-2013.PNG">
          <a:extLst>
            <a:ext uri="{FF2B5EF4-FFF2-40B4-BE49-F238E27FC236}">
              <a16:creationId xmlns:a16="http://schemas.microsoft.com/office/drawing/2014/main" id="{00000000-0008-0000-0300-0000A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87" name="Imagem 2" descr="LOGO PRAIA GRANDE-2013.PNG">
          <a:extLst>
            <a:ext uri="{FF2B5EF4-FFF2-40B4-BE49-F238E27FC236}">
              <a16:creationId xmlns:a16="http://schemas.microsoft.com/office/drawing/2014/main" id="{00000000-0008-0000-0300-0000A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88" name="Imagem 2" descr="LOGO PRAIA GRANDE-2013.PNG">
          <a:extLst>
            <a:ext uri="{FF2B5EF4-FFF2-40B4-BE49-F238E27FC236}">
              <a16:creationId xmlns:a16="http://schemas.microsoft.com/office/drawing/2014/main" id="{00000000-0008-0000-0300-0000B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89" name="Imagem 2" descr="LOGO PRAIA GRANDE-2013.PNG">
          <a:extLst>
            <a:ext uri="{FF2B5EF4-FFF2-40B4-BE49-F238E27FC236}">
              <a16:creationId xmlns:a16="http://schemas.microsoft.com/office/drawing/2014/main" id="{00000000-0008-0000-0300-0000B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90" name="Imagem 2" descr="LOGO PRAIA GRANDE-2013.PNG">
          <a:extLst>
            <a:ext uri="{FF2B5EF4-FFF2-40B4-BE49-F238E27FC236}">
              <a16:creationId xmlns:a16="http://schemas.microsoft.com/office/drawing/2014/main" id="{00000000-0008-0000-0300-0000B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91" name="Imagem 2" descr="LOGO PRAIA GRANDE-2013.PNG">
          <a:extLst>
            <a:ext uri="{FF2B5EF4-FFF2-40B4-BE49-F238E27FC236}">
              <a16:creationId xmlns:a16="http://schemas.microsoft.com/office/drawing/2014/main" id="{00000000-0008-0000-0300-0000B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92" name="Imagem 2" descr="LOGO PRAIA GRANDE-2013.PNG">
          <a:extLst>
            <a:ext uri="{FF2B5EF4-FFF2-40B4-BE49-F238E27FC236}">
              <a16:creationId xmlns:a16="http://schemas.microsoft.com/office/drawing/2014/main" id="{00000000-0008-0000-0300-0000B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93" name="Imagem 2" descr="LOGO PRAIA GRANDE-2013.PNG">
          <a:extLst>
            <a:ext uri="{FF2B5EF4-FFF2-40B4-BE49-F238E27FC236}">
              <a16:creationId xmlns:a16="http://schemas.microsoft.com/office/drawing/2014/main" id="{00000000-0008-0000-0300-0000B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94" name="Imagem 2" descr="LOGO PRAIA GRANDE-2013.PNG">
          <a:extLst>
            <a:ext uri="{FF2B5EF4-FFF2-40B4-BE49-F238E27FC236}">
              <a16:creationId xmlns:a16="http://schemas.microsoft.com/office/drawing/2014/main" id="{00000000-0008-0000-0300-0000B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95" name="Imagem 2" descr="LOGO PRAIA GRANDE-2013.PNG">
          <a:extLst>
            <a:ext uri="{FF2B5EF4-FFF2-40B4-BE49-F238E27FC236}">
              <a16:creationId xmlns:a16="http://schemas.microsoft.com/office/drawing/2014/main" id="{00000000-0008-0000-0300-0000B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96" name="Imagem 2" descr="LOGO PRAIA GRANDE-2013.PNG">
          <a:extLst>
            <a:ext uri="{FF2B5EF4-FFF2-40B4-BE49-F238E27FC236}">
              <a16:creationId xmlns:a16="http://schemas.microsoft.com/office/drawing/2014/main" id="{00000000-0008-0000-0300-0000B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97" name="Imagem 2" descr="LOGO PRAIA GRANDE-2013.PNG">
          <a:extLst>
            <a:ext uri="{FF2B5EF4-FFF2-40B4-BE49-F238E27FC236}">
              <a16:creationId xmlns:a16="http://schemas.microsoft.com/office/drawing/2014/main" id="{00000000-0008-0000-0300-0000B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98" name="Imagem 2" descr="LOGO PRAIA GRANDE-2013.PNG">
          <a:extLst>
            <a:ext uri="{FF2B5EF4-FFF2-40B4-BE49-F238E27FC236}">
              <a16:creationId xmlns:a16="http://schemas.microsoft.com/office/drawing/2014/main" id="{00000000-0008-0000-0300-0000B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99" name="Imagem 2" descr="LOGO PRAIA GRANDE-2013.PNG">
          <a:extLst>
            <a:ext uri="{FF2B5EF4-FFF2-40B4-BE49-F238E27FC236}">
              <a16:creationId xmlns:a16="http://schemas.microsoft.com/office/drawing/2014/main" id="{00000000-0008-0000-0300-0000B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00" name="Imagem 2" descr="LOGO PRAIA GRANDE-2013.PNG">
          <a:extLst>
            <a:ext uri="{FF2B5EF4-FFF2-40B4-BE49-F238E27FC236}">
              <a16:creationId xmlns:a16="http://schemas.microsoft.com/office/drawing/2014/main" id="{00000000-0008-0000-0300-0000B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01" name="Imagem 2" descr="LOGO PRAIA GRANDE-2013.PNG">
          <a:extLst>
            <a:ext uri="{FF2B5EF4-FFF2-40B4-BE49-F238E27FC236}">
              <a16:creationId xmlns:a16="http://schemas.microsoft.com/office/drawing/2014/main" id="{00000000-0008-0000-0300-0000B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02" name="Imagem 2" descr="LOGO PRAIA GRANDE-2013.PNG">
          <a:extLst>
            <a:ext uri="{FF2B5EF4-FFF2-40B4-BE49-F238E27FC236}">
              <a16:creationId xmlns:a16="http://schemas.microsoft.com/office/drawing/2014/main" id="{00000000-0008-0000-0300-0000B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03" name="Imagem 2" descr="LOGO PRAIA GRANDE-2013.PNG">
          <a:extLst>
            <a:ext uri="{FF2B5EF4-FFF2-40B4-BE49-F238E27FC236}">
              <a16:creationId xmlns:a16="http://schemas.microsoft.com/office/drawing/2014/main" id="{00000000-0008-0000-0300-0000B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04" name="Imagem 2" descr="LOGO PRAIA GRANDE-2013.PNG">
          <a:extLst>
            <a:ext uri="{FF2B5EF4-FFF2-40B4-BE49-F238E27FC236}">
              <a16:creationId xmlns:a16="http://schemas.microsoft.com/office/drawing/2014/main" id="{00000000-0008-0000-0300-0000C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05" name="Imagem 2" descr="LOGO PRAIA GRANDE-2013.PNG">
          <a:extLst>
            <a:ext uri="{FF2B5EF4-FFF2-40B4-BE49-F238E27FC236}">
              <a16:creationId xmlns:a16="http://schemas.microsoft.com/office/drawing/2014/main" id="{00000000-0008-0000-0300-0000C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06" name="Imagem 2" descr="LOGO PRAIA GRANDE-2013.PNG">
          <a:extLst>
            <a:ext uri="{FF2B5EF4-FFF2-40B4-BE49-F238E27FC236}">
              <a16:creationId xmlns:a16="http://schemas.microsoft.com/office/drawing/2014/main" id="{00000000-0008-0000-03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07" name="Imagem 2" descr="LOGO PRAIA GRANDE-2013.PNG">
          <a:extLst>
            <a:ext uri="{FF2B5EF4-FFF2-40B4-BE49-F238E27FC236}">
              <a16:creationId xmlns:a16="http://schemas.microsoft.com/office/drawing/2014/main" id="{00000000-0008-0000-0300-0000C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08" name="Imagem 2" descr="LOGO PRAIA GRANDE-2013.PNG">
          <a:extLst>
            <a:ext uri="{FF2B5EF4-FFF2-40B4-BE49-F238E27FC236}">
              <a16:creationId xmlns:a16="http://schemas.microsoft.com/office/drawing/2014/main" id="{00000000-0008-0000-0300-0000C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09" name="Imagem 2" descr="LOGO PRAIA GRANDE-2013.PNG">
          <a:extLst>
            <a:ext uri="{FF2B5EF4-FFF2-40B4-BE49-F238E27FC236}">
              <a16:creationId xmlns:a16="http://schemas.microsoft.com/office/drawing/2014/main" id="{00000000-0008-0000-0300-0000C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10" name="Imagem 2" descr="LOGO PRAIA GRANDE-2013.PNG">
          <a:extLst>
            <a:ext uri="{FF2B5EF4-FFF2-40B4-BE49-F238E27FC236}">
              <a16:creationId xmlns:a16="http://schemas.microsoft.com/office/drawing/2014/main" id="{00000000-0008-0000-0300-0000C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11" name="Imagem 2" descr="LOGO PRAIA GRANDE-2013.PNG">
          <a:extLst>
            <a:ext uri="{FF2B5EF4-FFF2-40B4-BE49-F238E27FC236}">
              <a16:creationId xmlns:a16="http://schemas.microsoft.com/office/drawing/2014/main" id="{00000000-0008-0000-0300-0000C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12" name="Imagem 2" descr="LOGO PRAIA GRANDE-2013.PNG">
          <a:extLst>
            <a:ext uri="{FF2B5EF4-FFF2-40B4-BE49-F238E27FC236}">
              <a16:creationId xmlns:a16="http://schemas.microsoft.com/office/drawing/2014/main" id="{00000000-0008-0000-0300-0000C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13" name="Imagem 2" descr="LOGO PRAIA GRANDE-2013.PNG">
          <a:extLst>
            <a:ext uri="{FF2B5EF4-FFF2-40B4-BE49-F238E27FC236}">
              <a16:creationId xmlns:a16="http://schemas.microsoft.com/office/drawing/2014/main" id="{00000000-0008-0000-0300-0000C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14" name="Imagem 2" descr="LOGO PRAIA GRANDE-2013.PNG">
          <a:extLst>
            <a:ext uri="{FF2B5EF4-FFF2-40B4-BE49-F238E27FC236}">
              <a16:creationId xmlns:a16="http://schemas.microsoft.com/office/drawing/2014/main" id="{00000000-0008-0000-0300-0000C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15" name="Imagem 2" descr="LOGO PRAIA GRANDE-2013.PNG">
          <a:extLst>
            <a:ext uri="{FF2B5EF4-FFF2-40B4-BE49-F238E27FC236}">
              <a16:creationId xmlns:a16="http://schemas.microsoft.com/office/drawing/2014/main" id="{00000000-0008-0000-0300-0000C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16" name="Imagem 2" descr="LOGO PRAIA GRANDE-2013.PNG">
          <a:extLst>
            <a:ext uri="{FF2B5EF4-FFF2-40B4-BE49-F238E27FC236}">
              <a16:creationId xmlns:a16="http://schemas.microsoft.com/office/drawing/2014/main" id="{00000000-0008-0000-0300-0000C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17" name="Imagem 2" descr="LOGO PRAIA GRANDE-2013.PNG">
          <a:extLst>
            <a:ext uri="{FF2B5EF4-FFF2-40B4-BE49-F238E27FC236}">
              <a16:creationId xmlns:a16="http://schemas.microsoft.com/office/drawing/2014/main" id="{00000000-0008-0000-0300-0000C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18" name="Imagem 2" descr="LOGO PRAIA GRANDE-2013.PNG">
          <a:extLst>
            <a:ext uri="{FF2B5EF4-FFF2-40B4-BE49-F238E27FC236}">
              <a16:creationId xmlns:a16="http://schemas.microsoft.com/office/drawing/2014/main" id="{00000000-0008-0000-0300-0000C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19" name="Imagem 2" descr="LOGO PRAIA GRANDE-2013.PNG">
          <a:extLst>
            <a:ext uri="{FF2B5EF4-FFF2-40B4-BE49-F238E27FC236}">
              <a16:creationId xmlns:a16="http://schemas.microsoft.com/office/drawing/2014/main" id="{00000000-0008-0000-0300-0000C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20" name="Imagem 2" descr="LOGO PRAIA GRANDE-2013.PNG">
          <a:extLst>
            <a:ext uri="{FF2B5EF4-FFF2-40B4-BE49-F238E27FC236}">
              <a16:creationId xmlns:a16="http://schemas.microsoft.com/office/drawing/2014/main" id="{00000000-0008-0000-0300-0000D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21" name="Imagem 2" descr="LOGO PRAIA GRANDE-2013.PNG">
          <a:extLst>
            <a:ext uri="{FF2B5EF4-FFF2-40B4-BE49-F238E27FC236}">
              <a16:creationId xmlns:a16="http://schemas.microsoft.com/office/drawing/2014/main" id="{00000000-0008-0000-0300-0000D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22" name="Imagem 2" descr="LOGO PRAIA GRANDE-2013.PNG">
          <a:extLst>
            <a:ext uri="{FF2B5EF4-FFF2-40B4-BE49-F238E27FC236}">
              <a16:creationId xmlns:a16="http://schemas.microsoft.com/office/drawing/2014/main" id="{00000000-0008-0000-0300-0000D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23" name="Imagem 2" descr="LOGO PRAIA GRANDE-2013.PNG">
          <a:extLst>
            <a:ext uri="{FF2B5EF4-FFF2-40B4-BE49-F238E27FC236}">
              <a16:creationId xmlns:a16="http://schemas.microsoft.com/office/drawing/2014/main" id="{00000000-0008-0000-0300-0000D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24" name="Imagem 2" descr="LOGO PRAIA GRANDE-2013.PNG">
          <a:extLst>
            <a:ext uri="{FF2B5EF4-FFF2-40B4-BE49-F238E27FC236}">
              <a16:creationId xmlns:a16="http://schemas.microsoft.com/office/drawing/2014/main" id="{00000000-0008-0000-0300-0000D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25" name="Imagem 2" descr="LOGO PRAIA GRANDE-2013.PNG">
          <a:extLst>
            <a:ext uri="{FF2B5EF4-FFF2-40B4-BE49-F238E27FC236}">
              <a16:creationId xmlns:a16="http://schemas.microsoft.com/office/drawing/2014/main" id="{00000000-0008-0000-0300-0000D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26" name="Imagem 2" descr="LOGO PRAIA GRANDE-2013.PNG">
          <a:extLst>
            <a:ext uri="{FF2B5EF4-FFF2-40B4-BE49-F238E27FC236}">
              <a16:creationId xmlns:a16="http://schemas.microsoft.com/office/drawing/2014/main" id="{00000000-0008-0000-0300-0000D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27" name="Imagem 2" descr="LOGO PRAIA GRANDE-2013.PNG">
          <a:extLst>
            <a:ext uri="{FF2B5EF4-FFF2-40B4-BE49-F238E27FC236}">
              <a16:creationId xmlns:a16="http://schemas.microsoft.com/office/drawing/2014/main" id="{00000000-0008-0000-0300-0000D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28" name="Imagem 2" descr="LOGO PRAIA GRANDE-2013.PNG">
          <a:extLst>
            <a:ext uri="{FF2B5EF4-FFF2-40B4-BE49-F238E27FC236}">
              <a16:creationId xmlns:a16="http://schemas.microsoft.com/office/drawing/2014/main" id="{00000000-0008-0000-0300-0000D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29" name="Imagem 2" descr="LOGO PRAIA GRANDE-2013.PNG">
          <a:extLst>
            <a:ext uri="{FF2B5EF4-FFF2-40B4-BE49-F238E27FC236}">
              <a16:creationId xmlns:a16="http://schemas.microsoft.com/office/drawing/2014/main" id="{00000000-0008-0000-0300-0000D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0" name="Imagem 2" descr="LOGO PRAIA GRANDE-2013.PNG">
          <a:extLst>
            <a:ext uri="{FF2B5EF4-FFF2-40B4-BE49-F238E27FC236}">
              <a16:creationId xmlns:a16="http://schemas.microsoft.com/office/drawing/2014/main" id="{00000000-0008-0000-0300-0000D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1" name="Imagem 2" descr="LOGO PRAIA GRANDE-2013.PNG">
          <a:extLst>
            <a:ext uri="{FF2B5EF4-FFF2-40B4-BE49-F238E27FC236}">
              <a16:creationId xmlns:a16="http://schemas.microsoft.com/office/drawing/2014/main" id="{00000000-0008-0000-0300-0000D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2" name="Imagem 2" descr="LOGO PRAIA GRANDE-2013.PNG">
          <a:extLst>
            <a:ext uri="{FF2B5EF4-FFF2-40B4-BE49-F238E27FC236}">
              <a16:creationId xmlns:a16="http://schemas.microsoft.com/office/drawing/2014/main" id="{00000000-0008-0000-0300-0000D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3" name="Imagem 2" descr="LOGO PRAIA GRANDE-2013.PNG">
          <a:extLst>
            <a:ext uri="{FF2B5EF4-FFF2-40B4-BE49-F238E27FC236}">
              <a16:creationId xmlns:a16="http://schemas.microsoft.com/office/drawing/2014/main" id="{00000000-0008-0000-0300-0000D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4" name="Imagem 2" descr="LOGO PRAIA GRANDE-2013.PNG">
          <a:extLst>
            <a:ext uri="{FF2B5EF4-FFF2-40B4-BE49-F238E27FC236}">
              <a16:creationId xmlns:a16="http://schemas.microsoft.com/office/drawing/2014/main" id="{00000000-0008-0000-0300-0000D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5" name="Imagem 2" descr="LOGO PRAIA GRANDE-2013.PNG">
          <a:extLst>
            <a:ext uri="{FF2B5EF4-FFF2-40B4-BE49-F238E27FC236}">
              <a16:creationId xmlns:a16="http://schemas.microsoft.com/office/drawing/2014/main" id="{00000000-0008-0000-0300-0000D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736" name="Imagem 2" descr="LOGO PRAIA GRANDE-2013.PNG">
          <a:extLst>
            <a:ext uri="{FF2B5EF4-FFF2-40B4-BE49-F238E27FC236}">
              <a16:creationId xmlns:a16="http://schemas.microsoft.com/office/drawing/2014/main" id="{00000000-0008-0000-0300-0000E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737" name="Imagem 2" descr="LOGO PRAIA GRANDE-2013.PNG">
          <a:extLst>
            <a:ext uri="{FF2B5EF4-FFF2-40B4-BE49-F238E27FC236}">
              <a16:creationId xmlns:a16="http://schemas.microsoft.com/office/drawing/2014/main" id="{00000000-0008-0000-0300-0000E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8" name="Imagem 2" descr="LOGO PRAIA GRANDE-2013.PNG">
          <a:extLst>
            <a:ext uri="{FF2B5EF4-FFF2-40B4-BE49-F238E27FC236}">
              <a16:creationId xmlns:a16="http://schemas.microsoft.com/office/drawing/2014/main" id="{00000000-0008-0000-0300-0000E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9" name="Imagem 2" descr="LOGO PRAIA GRANDE-2013.PNG">
          <a:extLst>
            <a:ext uri="{FF2B5EF4-FFF2-40B4-BE49-F238E27FC236}">
              <a16:creationId xmlns:a16="http://schemas.microsoft.com/office/drawing/2014/main" id="{00000000-0008-0000-0300-0000E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740" name="Imagem 2" descr="LOGO PRAIA GRANDE-2013.PNG">
          <a:extLst>
            <a:ext uri="{FF2B5EF4-FFF2-40B4-BE49-F238E27FC236}">
              <a16:creationId xmlns:a16="http://schemas.microsoft.com/office/drawing/2014/main" id="{00000000-0008-0000-0300-0000E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741" name="Imagem 2" descr="LOGO PRAIA GRANDE-2013.PNG">
          <a:extLst>
            <a:ext uri="{FF2B5EF4-FFF2-40B4-BE49-F238E27FC236}">
              <a16:creationId xmlns:a16="http://schemas.microsoft.com/office/drawing/2014/main" id="{00000000-0008-0000-0300-0000E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42" name="Imagem 2" descr="LOGO PRAIA GRANDE-2013.PNG">
          <a:extLst>
            <a:ext uri="{FF2B5EF4-FFF2-40B4-BE49-F238E27FC236}">
              <a16:creationId xmlns:a16="http://schemas.microsoft.com/office/drawing/2014/main" id="{00000000-0008-0000-0300-0000E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43" name="Imagem 2" descr="LOGO PRAIA GRANDE-2013.PNG">
          <a:extLst>
            <a:ext uri="{FF2B5EF4-FFF2-40B4-BE49-F238E27FC236}">
              <a16:creationId xmlns:a16="http://schemas.microsoft.com/office/drawing/2014/main" id="{00000000-0008-0000-0300-0000E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744" name="Imagem 2" descr="LOGO PRAIA GRANDE-2013.PNG">
          <a:extLst>
            <a:ext uri="{FF2B5EF4-FFF2-40B4-BE49-F238E27FC236}">
              <a16:creationId xmlns:a16="http://schemas.microsoft.com/office/drawing/2014/main" id="{00000000-0008-0000-0300-0000E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745" name="Imagem 2" descr="LOGO PRAIA GRANDE-2013.PNG">
          <a:extLst>
            <a:ext uri="{FF2B5EF4-FFF2-40B4-BE49-F238E27FC236}">
              <a16:creationId xmlns:a16="http://schemas.microsoft.com/office/drawing/2014/main" id="{00000000-0008-0000-0300-0000E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46" name="Imagem 2" descr="LOGO PRAIA GRANDE-2013.PNG">
          <a:extLst>
            <a:ext uri="{FF2B5EF4-FFF2-40B4-BE49-F238E27FC236}">
              <a16:creationId xmlns:a16="http://schemas.microsoft.com/office/drawing/2014/main" id="{00000000-0008-0000-0300-0000E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47" name="Imagem 2" descr="LOGO PRAIA GRANDE-2013.PNG">
          <a:extLst>
            <a:ext uri="{FF2B5EF4-FFF2-40B4-BE49-F238E27FC236}">
              <a16:creationId xmlns:a16="http://schemas.microsoft.com/office/drawing/2014/main" id="{00000000-0008-0000-0300-0000E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48" name="Imagem 2" descr="LOGO PRAIA GRANDE-2013.PNG">
          <a:extLst>
            <a:ext uri="{FF2B5EF4-FFF2-40B4-BE49-F238E27FC236}">
              <a16:creationId xmlns:a16="http://schemas.microsoft.com/office/drawing/2014/main" id="{00000000-0008-0000-0300-0000E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49" name="Imagem 2" descr="LOGO PRAIA GRANDE-2013.PNG">
          <a:extLst>
            <a:ext uri="{FF2B5EF4-FFF2-40B4-BE49-F238E27FC236}">
              <a16:creationId xmlns:a16="http://schemas.microsoft.com/office/drawing/2014/main" id="{00000000-0008-0000-0300-0000E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750" name="Imagem 2" descr="LOGO PRAIA GRANDE-2013.PNG">
          <a:extLst>
            <a:ext uri="{FF2B5EF4-FFF2-40B4-BE49-F238E27FC236}">
              <a16:creationId xmlns:a16="http://schemas.microsoft.com/office/drawing/2014/main" id="{00000000-0008-0000-0300-0000E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751" name="Imagem 2" descr="LOGO PRAIA GRANDE-2013.PNG">
          <a:extLst>
            <a:ext uri="{FF2B5EF4-FFF2-40B4-BE49-F238E27FC236}">
              <a16:creationId xmlns:a16="http://schemas.microsoft.com/office/drawing/2014/main" id="{00000000-0008-0000-0300-0000E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52" name="Imagem 2" descr="LOGO PRAIA GRANDE-2013.PNG">
          <a:extLst>
            <a:ext uri="{FF2B5EF4-FFF2-40B4-BE49-F238E27FC236}">
              <a16:creationId xmlns:a16="http://schemas.microsoft.com/office/drawing/2014/main" id="{00000000-0008-0000-0300-0000F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53" name="Imagem 2" descr="LOGO PRAIA GRANDE-2013.PNG">
          <a:extLst>
            <a:ext uri="{FF2B5EF4-FFF2-40B4-BE49-F238E27FC236}">
              <a16:creationId xmlns:a16="http://schemas.microsoft.com/office/drawing/2014/main" id="{00000000-0008-0000-0300-0000F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54" name="Imagem 2" descr="LOGO PRAIA GRANDE-2013.PNG">
          <a:extLst>
            <a:ext uri="{FF2B5EF4-FFF2-40B4-BE49-F238E27FC236}">
              <a16:creationId xmlns:a16="http://schemas.microsoft.com/office/drawing/2014/main" id="{00000000-0008-0000-0300-0000F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55" name="Imagem 2" descr="LOGO PRAIA GRANDE-2013.PNG">
          <a:extLst>
            <a:ext uri="{FF2B5EF4-FFF2-40B4-BE49-F238E27FC236}">
              <a16:creationId xmlns:a16="http://schemas.microsoft.com/office/drawing/2014/main" id="{00000000-0008-0000-0300-0000F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56" name="Imagem 2" descr="LOGO PRAIA GRANDE-2013.PNG">
          <a:extLst>
            <a:ext uri="{FF2B5EF4-FFF2-40B4-BE49-F238E27FC236}">
              <a16:creationId xmlns:a16="http://schemas.microsoft.com/office/drawing/2014/main" id="{00000000-0008-0000-0300-0000F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57" name="Imagem 2" descr="LOGO PRAIA GRANDE-2013.PNG">
          <a:extLst>
            <a:ext uri="{FF2B5EF4-FFF2-40B4-BE49-F238E27FC236}">
              <a16:creationId xmlns:a16="http://schemas.microsoft.com/office/drawing/2014/main" id="{00000000-0008-0000-0300-0000F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58" name="Imagem 2" descr="LOGO PRAIA GRANDE-2013.PNG">
          <a:extLst>
            <a:ext uri="{FF2B5EF4-FFF2-40B4-BE49-F238E27FC236}">
              <a16:creationId xmlns:a16="http://schemas.microsoft.com/office/drawing/2014/main" id="{00000000-0008-0000-0300-0000F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59" name="Imagem 2" descr="LOGO PRAIA GRANDE-2013.PNG">
          <a:extLst>
            <a:ext uri="{FF2B5EF4-FFF2-40B4-BE49-F238E27FC236}">
              <a16:creationId xmlns:a16="http://schemas.microsoft.com/office/drawing/2014/main" id="{00000000-0008-0000-0300-0000F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60" name="Imagem 2" descr="LOGO PRAIA GRANDE-2013.PNG">
          <a:extLst>
            <a:ext uri="{FF2B5EF4-FFF2-40B4-BE49-F238E27FC236}">
              <a16:creationId xmlns:a16="http://schemas.microsoft.com/office/drawing/2014/main" id="{00000000-0008-0000-0300-0000F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61" name="Imagem 2" descr="LOGO PRAIA GRANDE-2013.PNG">
          <a:extLst>
            <a:ext uri="{FF2B5EF4-FFF2-40B4-BE49-F238E27FC236}">
              <a16:creationId xmlns:a16="http://schemas.microsoft.com/office/drawing/2014/main" id="{00000000-0008-0000-0300-0000F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62" name="Imagem 2" descr="LOGO PRAIA GRANDE-2013.PNG">
          <a:extLst>
            <a:ext uri="{FF2B5EF4-FFF2-40B4-BE49-F238E27FC236}">
              <a16:creationId xmlns:a16="http://schemas.microsoft.com/office/drawing/2014/main" id="{00000000-0008-0000-0300-0000F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63" name="Imagem 2" descr="LOGO PRAIA GRANDE-2013.PNG">
          <a:extLst>
            <a:ext uri="{FF2B5EF4-FFF2-40B4-BE49-F238E27FC236}">
              <a16:creationId xmlns:a16="http://schemas.microsoft.com/office/drawing/2014/main" id="{00000000-0008-0000-0300-0000F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64" name="Imagem 2" descr="LOGO PRAIA GRANDE-2013.PNG">
          <a:extLst>
            <a:ext uri="{FF2B5EF4-FFF2-40B4-BE49-F238E27FC236}">
              <a16:creationId xmlns:a16="http://schemas.microsoft.com/office/drawing/2014/main" id="{00000000-0008-0000-0300-0000F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65" name="Imagem 2" descr="LOGO PRAIA GRANDE-2013.PNG">
          <a:extLst>
            <a:ext uri="{FF2B5EF4-FFF2-40B4-BE49-F238E27FC236}">
              <a16:creationId xmlns:a16="http://schemas.microsoft.com/office/drawing/2014/main" id="{00000000-0008-0000-0300-0000F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66" name="Imagem 2" descr="LOGO PRAIA GRANDE-2013.PNG">
          <a:extLst>
            <a:ext uri="{FF2B5EF4-FFF2-40B4-BE49-F238E27FC236}">
              <a16:creationId xmlns:a16="http://schemas.microsoft.com/office/drawing/2014/main" id="{00000000-0008-0000-0300-0000F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67" name="Imagem 2" descr="LOGO PRAIA GRANDE-2013.PNG">
          <a:extLst>
            <a:ext uri="{FF2B5EF4-FFF2-40B4-BE49-F238E27FC236}">
              <a16:creationId xmlns:a16="http://schemas.microsoft.com/office/drawing/2014/main" id="{00000000-0008-0000-0300-0000F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68" name="Imagem 2" descr="LOGO PRAIA GRANDE-2013.PNG">
          <a:extLst>
            <a:ext uri="{FF2B5EF4-FFF2-40B4-BE49-F238E27FC236}">
              <a16:creationId xmlns:a16="http://schemas.microsoft.com/office/drawing/2014/main" id="{00000000-0008-0000-0300-00000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69" name="Imagem 2" descr="LOGO PRAIA GRANDE-2013.PNG">
          <a:extLst>
            <a:ext uri="{FF2B5EF4-FFF2-40B4-BE49-F238E27FC236}">
              <a16:creationId xmlns:a16="http://schemas.microsoft.com/office/drawing/2014/main" id="{00000000-0008-0000-0300-00000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70" name="Imagem 2" descr="LOGO PRAIA GRANDE-2013.PNG">
          <a:extLst>
            <a:ext uri="{FF2B5EF4-FFF2-40B4-BE49-F238E27FC236}">
              <a16:creationId xmlns:a16="http://schemas.microsoft.com/office/drawing/2014/main" id="{00000000-0008-0000-0300-00000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71" name="Imagem 2" descr="LOGO PRAIA GRANDE-2013.PNG">
          <a:extLst>
            <a:ext uri="{FF2B5EF4-FFF2-40B4-BE49-F238E27FC236}">
              <a16:creationId xmlns:a16="http://schemas.microsoft.com/office/drawing/2014/main" id="{00000000-0008-0000-0300-00000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72" name="Imagem 2" descr="LOGO PRAIA GRANDE-2013.PNG">
          <a:extLst>
            <a:ext uri="{FF2B5EF4-FFF2-40B4-BE49-F238E27FC236}">
              <a16:creationId xmlns:a16="http://schemas.microsoft.com/office/drawing/2014/main" id="{00000000-0008-0000-0300-00000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73" name="Imagem 2" descr="LOGO PRAIA GRANDE-2013.PNG">
          <a:extLst>
            <a:ext uri="{FF2B5EF4-FFF2-40B4-BE49-F238E27FC236}">
              <a16:creationId xmlns:a16="http://schemas.microsoft.com/office/drawing/2014/main" id="{00000000-0008-0000-0300-00000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74" name="Imagem 2" descr="LOGO PRAIA GRANDE-2013.PNG">
          <a:extLst>
            <a:ext uri="{FF2B5EF4-FFF2-40B4-BE49-F238E27FC236}">
              <a16:creationId xmlns:a16="http://schemas.microsoft.com/office/drawing/2014/main" id="{00000000-0008-0000-0300-00000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75" name="Imagem 2" descr="LOGO PRAIA GRANDE-2013.PNG">
          <a:extLst>
            <a:ext uri="{FF2B5EF4-FFF2-40B4-BE49-F238E27FC236}">
              <a16:creationId xmlns:a16="http://schemas.microsoft.com/office/drawing/2014/main" id="{00000000-0008-0000-0300-00000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76" name="Imagem 2" descr="LOGO PRAIA GRANDE-2013.PNG">
          <a:extLst>
            <a:ext uri="{FF2B5EF4-FFF2-40B4-BE49-F238E27FC236}">
              <a16:creationId xmlns:a16="http://schemas.microsoft.com/office/drawing/2014/main" id="{00000000-0008-0000-0300-00000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77" name="Imagem 2" descr="LOGO PRAIA GRANDE-2013.PNG">
          <a:extLst>
            <a:ext uri="{FF2B5EF4-FFF2-40B4-BE49-F238E27FC236}">
              <a16:creationId xmlns:a16="http://schemas.microsoft.com/office/drawing/2014/main" id="{00000000-0008-0000-0300-00000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78" name="Imagem 2" descr="LOGO PRAIA GRANDE-2013.PNG">
          <a:extLst>
            <a:ext uri="{FF2B5EF4-FFF2-40B4-BE49-F238E27FC236}">
              <a16:creationId xmlns:a16="http://schemas.microsoft.com/office/drawing/2014/main" id="{00000000-0008-0000-0300-00000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79" name="Imagem 2" descr="LOGO PRAIA GRANDE-2013.PNG">
          <a:extLst>
            <a:ext uri="{FF2B5EF4-FFF2-40B4-BE49-F238E27FC236}">
              <a16:creationId xmlns:a16="http://schemas.microsoft.com/office/drawing/2014/main" id="{00000000-0008-0000-0300-00000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80" name="Imagem 2" descr="LOGO PRAIA GRANDE-2013.PNG">
          <a:extLst>
            <a:ext uri="{FF2B5EF4-FFF2-40B4-BE49-F238E27FC236}">
              <a16:creationId xmlns:a16="http://schemas.microsoft.com/office/drawing/2014/main" id="{00000000-0008-0000-0300-00000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81" name="Imagem 2" descr="LOGO PRAIA GRANDE-2013.PNG">
          <a:extLst>
            <a:ext uri="{FF2B5EF4-FFF2-40B4-BE49-F238E27FC236}">
              <a16:creationId xmlns:a16="http://schemas.microsoft.com/office/drawing/2014/main" id="{00000000-0008-0000-0300-00000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82" name="Imagem 2" descr="LOGO PRAIA GRANDE-2013.PNG">
          <a:extLst>
            <a:ext uri="{FF2B5EF4-FFF2-40B4-BE49-F238E27FC236}">
              <a16:creationId xmlns:a16="http://schemas.microsoft.com/office/drawing/2014/main" id="{00000000-0008-0000-0300-00000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83" name="Imagem 2" descr="LOGO PRAIA GRANDE-2013.PNG">
          <a:extLst>
            <a:ext uri="{FF2B5EF4-FFF2-40B4-BE49-F238E27FC236}">
              <a16:creationId xmlns:a16="http://schemas.microsoft.com/office/drawing/2014/main" id="{00000000-0008-0000-0300-00000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84" name="Imagem 2" descr="LOGO PRAIA GRANDE-2013.PNG">
          <a:extLst>
            <a:ext uri="{FF2B5EF4-FFF2-40B4-BE49-F238E27FC236}">
              <a16:creationId xmlns:a16="http://schemas.microsoft.com/office/drawing/2014/main" id="{00000000-0008-0000-0300-00001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85" name="Imagem 2" descr="LOGO PRAIA GRANDE-2013.PNG">
          <a:extLst>
            <a:ext uri="{FF2B5EF4-FFF2-40B4-BE49-F238E27FC236}">
              <a16:creationId xmlns:a16="http://schemas.microsoft.com/office/drawing/2014/main" id="{00000000-0008-0000-0300-00001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86" name="Imagem 2" descr="LOGO PRAIA GRANDE-2013.PNG">
          <a:extLst>
            <a:ext uri="{FF2B5EF4-FFF2-40B4-BE49-F238E27FC236}">
              <a16:creationId xmlns:a16="http://schemas.microsoft.com/office/drawing/2014/main" id="{00000000-0008-0000-0300-00001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87" name="Imagem 2" descr="LOGO PRAIA GRANDE-2013.PNG">
          <a:extLst>
            <a:ext uri="{FF2B5EF4-FFF2-40B4-BE49-F238E27FC236}">
              <a16:creationId xmlns:a16="http://schemas.microsoft.com/office/drawing/2014/main" id="{00000000-0008-0000-0300-00001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88" name="Imagem 2" descr="LOGO PRAIA GRANDE-2013.PNG">
          <a:extLst>
            <a:ext uri="{FF2B5EF4-FFF2-40B4-BE49-F238E27FC236}">
              <a16:creationId xmlns:a16="http://schemas.microsoft.com/office/drawing/2014/main" id="{00000000-0008-0000-0300-00001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89" name="Imagem 2" descr="LOGO PRAIA GRANDE-2013.PNG">
          <a:extLst>
            <a:ext uri="{FF2B5EF4-FFF2-40B4-BE49-F238E27FC236}">
              <a16:creationId xmlns:a16="http://schemas.microsoft.com/office/drawing/2014/main" id="{00000000-0008-0000-0300-00001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90" name="Imagem 2" descr="LOGO PRAIA GRANDE-2013.PNG">
          <a:extLst>
            <a:ext uri="{FF2B5EF4-FFF2-40B4-BE49-F238E27FC236}">
              <a16:creationId xmlns:a16="http://schemas.microsoft.com/office/drawing/2014/main" id="{00000000-0008-0000-0300-00001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91" name="Imagem 2" descr="LOGO PRAIA GRANDE-2013.PNG">
          <a:extLst>
            <a:ext uri="{FF2B5EF4-FFF2-40B4-BE49-F238E27FC236}">
              <a16:creationId xmlns:a16="http://schemas.microsoft.com/office/drawing/2014/main" id="{00000000-0008-0000-0300-00001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92" name="Imagem 2" descr="LOGO PRAIA GRANDE-2013.PNG">
          <a:extLst>
            <a:ext uri="{FF2B5EF4-FFF2-40B4-BE49-F238E27FC236}">
              <a16:creationId xmlns:a16="http://schemas.microsoft.com/office/drawing/2014/main" id="{00000000-0008-0000-0300-00001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93" name="Imagem 2" descr="LOGO PRAIA GRANDE-2013.PNG">
          <a:extLst>
            <a:ext uri="{FF2B5EF4-FFF2-40B4-BE49-F238E27FC236}">
              <a16:creationId xmlns:a16="http://schemas.microsoft.com/office/drawing/2014/main" id="{00000000-0008-0000-0300-00001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94" name="Imagem 2" descr="LOGO PRAIA GRANDE-2013.PNG">
          <a:extLst>
            <a:ext uri="{FF2B5EF4-FFF2-40B4-BE49-F238E27FC236}">
              <a16:creationId xmlns:a16="http://schemas.microsoft.com/office/drawing/2014/main" id="{00000000-0008-0000-0300-00001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95" name="Imagem 2" descr="LOGO PRAIA GRANDE-2013.PNG">
          <a:extLst>
            <a:ext uri="{FF2B5EF4-FFF2-40B4-BE49-F238E27FC236}">
              <a16:creationId xmlns:a16="http://schemas.microsoft.com/office/drawing/2014/main" id="{00000000-0008-0000-0300-00001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96" name="Imagem 2" descr="LOGO PRAIA GRANDE-2013.PNG">
          <a:extLst>
            <a:ext uri="{FF2B5EF4-FFF2-40B4-BE49-F238E27FC236}">
              <a16:creationId xmlns:a16="http://schemas.microsoft.com/office/drawing/2014/main" id="{00000000-0008-0000-0300-00001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97" name="Imagem 2" descr="LOGO PRAIA GRANDE-2013.PNG">
          <a:extLst>
            <a:ext uri="{FF2B5EF4-FFF2-40B4-BE49-F238E27FC236}">
              <a16:creationId xmlns:a16="http://schemas.microsoft.com/office/drawing/2014/main" id="{00000000-0008-0000-0300-00001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98" name="Imagem 2" descr="LOGO PRAIA GRANDE-2013.PNG">
          <a:extLst>
            <a:ext uri="{FF2B5EF4-FFF2-40B4-BE49-F238E27FC236}">
              <a16:creationId xmlns:a16="http://schemas.microsoft.com/office/drawing/2014/main" id="{00000000-0008-0000-0300-00001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99" name="Imagem 2" descr="LOGO PRAIA GRANDE-2013.PNG">
          <a:extLst>
            <a:ext uri="{FF2B5EF4-FFF2-40B4-BE49-F238E27FC236}">
              <a16:creationId xmlns:a16="http://schemas.microsoft.com/office/drawing/2014/main" id="{00000000-0008-0000-0300-00001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00" name="Imagem 2" descr="LOGO PRAIA GRANDE-2013.PNG">
          <a:extLst>
            <a:ext uri="{FF2B5EF4-FFF2-40B4-BE49-F238E27FC236}">
              <a16:creationId xmlns:a16="http://schemas.microsoft.com/office/drawing/2014/main" id="{00000000-0008-0000-0300-00002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01" name="Imagem 2" descr="LOGO PRAIA GRANDE-2013.PNG">
          <a:extLst>
            <a:ext uri="{FF2B5EF4-FFF2-40B4-BE49-F238E27FC236}">
              <a16:creationId xmlns:a16="http://schemas.microsoft.com/office/drawing/2014/main" id="{00000000-0008-0000-0300-00002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02" name="Imagem 2" descr="LOGO PRAIA GRANDE-2013.PNG">
          <a:extLst>
            <a:ext uri="{FF2B5EF4-FFF2-40B4-BE49-F238E27FC236}">
              <a16:creationId xmlns:a16="http://schemas.microsoft.com/office/drawing/2014/main" id="{00000000-0008-0000-0300-00002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03" name="Imagem 2" descr="LOGO PRAIA GRANDE-2013.PNG">
          <a:extLst>
            <a:ext uri="{FF2B5EF4-FFF2-40B4-BE49-F238E27FC236}">
              <a16:creationId xmlns:a16="http://schemas.microsoft.com/office/drawing/2014/main" id="{00000000-0008-0000-0300-00002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04" name="Imagem 2" descr="LOGO PRAIA GRANDE-2013.PNG">
          <a:extLst>
            <a:ext uri="{FF2B5EF4-FFF2-40B4-BE49-F238E27FC236}">
              <a16:creationId xmlns:a16="http://schemas.microsoft.com/office/drawing/2014/main" id="{00000000-0008-0000-0300-00002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05" name="Imagem 2" descr="LOGO PRAIA GRANDE-2013.PNG">
          <a:extLst>
            <a:ext uri="{FF2B5EF4-FFF2-40B4-BE49-F238E27FC236}">
              <a16:creationId xmlns:a16="http://schemas.microsoft.com/office/drawing/2014/main" id="{00000000-0008-0000-0300-00002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06" name="Imagem 2" descr="LOGO PRAIA GRANDE-2013.PNG">
          <a:extLst>
            <a:ext uri="{FF2B5EF4-FFF2-40B4-BE49-F238E27FC236}">
              <a16:creationId xmlns:a16="http://schemas.microsoft.com/office/drawing/2014/main" id="{00000000-0008-0000-0300-00002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07" name="Imagem 2" descr="LOGO PRAIA GRANDE-2013.PNG">
          <a:extLst>
            <a:ext uri="{FF2B5EF4-FFF2-40B4-BE49-F238E27FC236}">
              <a16:creationId xmlns:a16="http://schemas.microsoft.com/office/drawing/2014/main" id="{00000000-0008-0000-0300-00002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08" name="Imagem 2" descr="LOGO PRAIA GRANDE-2013.PNG">
          <a:extLst>
            <a:ext uri="{FF2B5EF4-FFF2-40B4-BE49-F238E27FC236}">
              <a16:creationId xmlns:a16="http://schemas.microsoft.com/office/drawing/2014/main" id="{00000000-0008-0000-0300-00002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09" name="Imagem 2" descr="LOGO PRAIA GRANDE-2013.PNG">
          <a:extLst>
            <a:ext uri="{FF2B5EF4-FFF2-40B4-BE49-F238E27FC236}">
              <a16:creationId xmlns:a16="http://schemas.microsoft.com/office/drawing/2014/main" id="{00000000-0008-0000-0300-00002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10" name="Imagem 2" descr="LOGO PRAIA GRANDE-2013.PNG">
          <a:extLst>
            <a:ext uri="{FF2B5EF4-FFF2-40B4-BE49-F238E27FC236}">
              <a16:creationId xmlns:a16="http://schemas.microsoft.com/office/drawing/2014/main" id="{00000000-0008-0000-0300-00002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11" name="Imagem 2" descr="LOGO PRAIA GRANDE-2013.PNG">
          <a:extLst>
            <a:ext uri="{FF2B5EF4-FFF2-40B4-BE49-F238E27FC236}">
              <a16:creationId xmlns:a16="http://schemas.microsoft.com/office/drawing/2014/main" id="{00000000-0008-0000-0300-00002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12" name="Imagem 2" descr="LOGO PRAIA GRANDE-2013.PNG">
          <a:extLst>
            <a:ext uri="{FF2B5EF4-FFF2-40B4-BE49-F238E27FC236}">
              <a16:creationId xmlns:a16="http://schemas.microsoft.com/office/drawing/2014/main" id="{00000000-0008-0000-0300-00002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13" name="Imagem 2" descr="LOGO PRAIA GRANDE-2013.PNG">
          <a:extLst>
            <a:ext uri="{FF2B5EF4-FFF2-40B4-BE49-F238E27FC236}">
              <a16:creationId xmlns:a16="http://schemas.microsoft.com/office/drawing/2014/main" id="{00000000-0008-0000-0300-00002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14" name="Imagem 2" descr="LOGO PRAIA GRANDE-2013.PNG">
          <a:extLst>
            <a:ext uri="{FF2B5EF4-FFF2-40B4-BE49-F238E27FC236}">
              <a16:creationId xmlns:a16="http://schemas.microsoft.com/office/drawing/2014/main" id="{00000000-0008-0000-0300-00002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15" name="Imagem 2" descr="LOGO PRAIA GRANDE-2013.PNG">
          <a:extLst>
            <a:ext uri="{FF2B5EF4-FFF2-40B4-BE49-F238E27FC236}">
              <a16:creationId xmlns:a16="http://schemas.microsoft.com/office/drawing/2014/main" id="{00000000-0008-0000-0300-00002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16" name="Imagem 2" descr="LOGO PRAIA GRANDE-2013.PNG">
          <a:extLst>
            <a:ext uri="{FF2B5EF4-FFF2-40B4-BE49-F238E27FC236}">
              <a16:creationId xmlns:a16="http://schemas.microsoft.com/office/drawing/2014/main" id="{00000000-0008-0000-0300-00003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17" name="Imagem 2" descr="LOGO PRAIA GRANDE-2013.PNG">
          <a:extLst>
            <a:ext uri="{FF2B5EF4-FFF2-40B4-BE49-F238E27FC236}">
              <a16:creationId xmlns:a16="http://schemas.microsoft.com/office/drawing/2014/main" id="{00000000-0008-0000-0300-00003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18" name="Imagem 2" descr="LOGO PRAIA GRANDE-2013.PNG">
          <a:extLst>
            <a:ext uri="{FF2B5EF4-FFF2-40B4-BE49-F238E27FC236}">
              <a16:creationId xmlns:a16="http://schemas.microsoft.com/office/drawing/2014/main" id="{00000000-0008-0000-0300-00003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19" name="Imagem 2" descr="LOGO PRAIA GRANDE-2013.PNG">
          <a:extLst>
            <a:ext uri="{FF2B5EF4-FFF2-40B4-BE49-F238E27FC236}">
              <a16:creationId xmlns:a16="http://schemas.microsoft.com/office/drawing/2014/main" id="{00000000-0008-0000-0300-00003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20" name="Imagem 2" descr="LOGO PRAIA GRANDE-2013.PNG">
          <a:extLst>
            <a:ext uri="{FF2B5EF4-FFF2-40B4-BE49-F238E27FC236}">
              <a16:creationId xmlns:a16="http://schemas.microsoft.com/office/drawing/2014/main" id="{00000000-0008-0000-0300-00003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21" name="Imagem 2" descr="LOGO PRAIA GRANDE-2013.PNG">
          <a:extLst>
            <a:ext uri="{FF2B5EF4-FFF2-40B4-BE49-F238E27FC236}">
              <a16:creationId xmlns:a16="http://schemas.microsoft.com/office/drawing/2014/main" id="{00000000-0008-0000-0300-00003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22" name="Imagem 2" descr="LOGO PRAIA GRANDE-2013.PNG">
          <a:extLst>
            <a:ext uri="{FF2B5EF4-FFF2-40B4-BE49-F238E27FC236}">
              <a16:creationId xmlns:a16="http://schemas.microsoft.com/office/drawing/2014/main" id="{00000000-0008-0000-0300-00003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23" name="Imagem 2" descr="LOGO PRAIA GRANDE-2013.PNG">
          <a:extLst>
            <a:ext uri="{FF2B5EF4-FFF2-40B4-BE49-F238E27FC236}">
              <a16:creationId xmlns:a16="http://schemas.microsoft.com/office/drawing/2014/main" id="{00000000-0008-0000-0300-00003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24" name="Imagem 2" descr="LOGO PRAIA GRANDE-2013.PNG">
          <a:extLst>
            <a:ext uri="{FF2B5EF4-FFF2-40B4-BE49-F238E27FC236}">
              <a16:creationId xmlns:a16="http://schemas.microsoft.com/office/drawing/2014/main" id="{00000000-0008-0000-0300-00003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25" name="Imagem 2" descr="LOGO PRAIA GRANDE-2013.PNG">
          <a:extLst>
            <a:ext uri="{FF2B5EF4-FFF2-40B4-BE49-F238E27FC236}">
              <a16:creationId xmlns:a16="http://schemas.microsoft.com/office/drawing/2014/main" id="{00000000-0008-0000-0300-00003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26" name="Imagem 2" descr="LOGO PRAIA GRANDE-2013.PNG">
          <a:extLst>
            <a:ext uri="{FF2B5EF4-FFF2-40B4-BE49-F238E27FC236}">
              <a16:creationId xmlns:a16="http://schemas.microsoft.com/office/drawing/2014/main" id="{00000000-0008-0000-0300-00003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27" name="Imagem 2" descr="LOGO PRAIA GRANDE-2013.PNG">
          <a:extLst>
            <a:ext uri="{FF2B5EF4-FFF2-40B4-BE49-F238E27FC236}">
              <a16:creationId xmlns:a16="http://schemas.microsoft.com/office/drawing/2014/main" id="{00000000-0008-0000-0300-00003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28" name="Imagem 2" descr="LOGO PRAIA GRANDE-2013.PNG">
          <a:extLst>
            <a:ext uri="{FF2B5EF4-FFF2-40B4-BE49-F238E27FC236}">
              <a16:creationId xmlns:a16="http://schemas.microsoft.com/office/drawing/2014/main" id="{00000000-0008-0000-0300-00003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29" name="Imagem 2" descr="LOGO PRAIA GRANDE-2013.PNG">
          <a:extLst>
            <a:ext uri="{FF2B5EF4-FFF2-40B4-BE49-F238E27FC236}">
              <a16:creationId xmlns:a16="http://schemas.microsoft.com/office/drawing/2014/main" id="{00000000-0008-0000-0300-00003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30" name="Imagem 2" descr="LOGO PRAIA GRANDE-2013.PNG">
          <a:extLst>
            <a:ext uri="{FF2B5EF4-FFF2-40B4-BE49-F238E27FC236}">
              <a16:creationId xmlns:a16="http://schemas.microsoft.com/office/drawing/2014/main" id="{00000000-0008-0000-0300-00003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31" name="Imagem 2" descr="LOGO PRAIA GRANDE-2013.PNG">
          <a:extLst>
            <a:ext uri="{FF2B5EF4-FFF2-40B4-BE49-F238E27FC236}">
              <a16:creationId xmlns:a16="http://schemas.microsoft.com/office/drawing/2014/main" id="{00000000-0008-0000-0300-00003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2" name="Imagem 2" descr="LOGO PRAIA GRANDE-2013.PNG">
          <a:extLst>
            <a:ext uri="{FF2B5EF4-FFF2-40B4-BE49-F238E27FC236}">
              <a16:creationId xmlns:a16="http://schemas.microsoft.com/office/drawing/2014/main" id="{00000000-0008-0000-0300-00004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3" name="Imagem 2" descr="LOGO PRAIA GRANDE-2013.PNG">
          <a:extLst>
            <a:ext uri="{FF2B5EF4-FFF2-40B4-BE49-F238E27FC236}">
              <a16:creationId xmlns:a16="http://schemas.microsoft.com/office/drawing/2014/main" id="{00000000-0008-0000-0300-00004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4" name="Imagem 2" descr="LOGO PRAIA GRANDE-2013.PNG">
          <a:extLst>
            <a:ext uri="{FF2B5EF4-FFF2-40B4-BE49-F238E27FC236}">
              <a16:creationId xmlns:a16="http://schemas.microsoft.com/office/drawing/2014/main" id="{00000000-0008-0000-0300-00004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5" name="Imagem 2" descr="LOGO PRAIA GRANDE-2013.PNG">
          <a:extLst>
            <a:ext uri="{FF2B5EF4-FFF2-40B4-BE49-F238E27FC236}">
              <a16:creationId xmlns:a16="http://schemas.microsoft.com/office/drawing/2014/main" id="{00000000-0008-0000-0300-00004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6" name="Imagem 2" descr="LOGO PRAIA GRANDE-2013.PNG">
          <a:extLst>
            <a:ext uri="{FF2B5EF4-FFF2-40B4-BE49-F238E27FC236}">
              <a16:creationId xmlns:a16="http://schemas.microsoft.com/office/drawing/2014/main" id="{00000000-0008-0000-0300-00004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7" name="Imagem 2" descr="LOGO PRAIA GRANDE-2013.PNG">
          <a:extLst>
            <a:ext uri="{FF2B5EF4-FFF2-40B4-BE49-F238E27FC236}">
              <a16:creationId xmlns:a16="http://schemas.microsoft.com/office/drawing/2014/main" id="{00000000-0008-0000-0300-00004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8" name="Imagem 2" descr="LOGO PRAIA GRANDE-2013.PNG">
          <a:extLst>
            <a:ext uri="{FF2B5EF4-FFF2-40B4-BE49-F238E27FC236}">
              <a16:creationId xmlns:a16="http://schemas.microsoft.com/office/drawing/2014/main" id="{00000000-0008-0000-0300-00004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9" name="Imagem 2" descr="LOGO PRAIA GRANDE-2013.PNG">
          <a:extLst>
            <a:ext uri="{FF2B5EF4-FFF2-40B4-BE49-F238E27FC236}">
              <a16:creationId xmlns:a16="http://schemas.microsoft.com/office/drawing/2014/main" id="{00000000-0008-0000-0300-00004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840" name="Imagem 2" descr="LOGO PRAIA GRANDE-2013.PNG">
          <a:extLst>
            <a:ext uri="{FF2B5EF4-FFF2-40B4-BE49-F238E27FC236}">
              <a16:creationId xmlns:a16="http://schemas.microsoft.com/office/drawing/2014/main" id="{00000000-0008-0000-0300-00004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841" name="Imagem 2" descr="LOGO PRAIA GRANDE-2013.PNG">
          <a:extLst>
            <a:ext uri="{FF2B5EF4-FFF2-40B4-BE49-F238E27FC236}">
              <a16:creationId xmlns:a16="http://schemas.microsoft.com/office/drawing/2014/main" id="{00000000-0008-0000-0300-00004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42" name="Imagem 2" descr="LOGO PRAIA GRANDE-2013.PNG">
          <a:extLst>
            <a:ext uri="{FF2B5EF4-FFF2-40B4-BE49-F238E27FC236}">
              <a16:creationId xmlns:a16="http://schemas.microsoft.com/office/drawing/2014/main" id="{00000000-0008-0000-0300-00004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43" name="Imagem 2" descr="LOGO PRAIA GRANDE-2013.PNG">
          <a:extLst>
            <a:ext uri="{FF2B5EF4-FFF2-40B4-BE49-F238E27FC236}">
              <a16:creationId xmlns:a16="http://schemas.microsoft.com/office/drawing/2014/main" id="{00000000-0008-0000-0300-00004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844" name="Imagem 2" descr="LOGO PRAIA GRANDE-2013.PNG">
          <a:extLst>
            <a:ext uri="{FF2B5EF4-FFF2-40B4-BE49-F238E27FC236}">
              <a16:creationId xmlns:a16="http://schemas.microsoft.com/office/drawing/2014/main" id="{00000000-0008-0000-0300-00004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845" name="Imagem 2" descr="LOGO PRAIA GRANDE-2013.PNG">
          <a:extLst>
            <a:ext uri="{FF2B5EF4-FFF2-40B4-BE49-F238E27FC236}">
              <a16:creationId xmlns:a16="http://schemas.microsoft.com/office/drawing/2014/main" id="{00000000-0008-0000-0300-00004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46" name="Imagem 2" descr="LOGO PRAIA GRANDE-2013.PNG">
          <a:extLst>
            <a:ext uri="{FF2B5EF4-FFF2-40B4-BE49-F238E27FC236}">
              <a16:creationId xmlns:a16="http://schemas.microsoft.com/office/drawing/2014/main" id="{00000000-0008-0000-0300-00004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47" name="Imagem 2" descr="LOGO PRAIA GRANDE-2013.PNG">
          <a:extLst>
            <a:ext uri="{FF2B5EF4-FFF2-40B4-BE49-F238E27FC236}">
              <a16:creationId xmlns:a16="http://schemas.microsoft.com/office/drawing/2014/main" id="{00000000-0008-0000-0300-00004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848" name="Imagem 2" descr="LOGO PRAIA GRANDE-2013.PNG">
          <a:extLst>
            <a:ext uri="{FF2B5EF4-FFF2-40B4-BE49-F238E27FC236}">
              <a16:creationId xmlns:a16="http://schemas.microsoft.com/office/drawing/2014/main" id="{00000000-0008-0000-0300-00005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849" name="Imagem 2" descr="LOGO PRAIA GRANDE-2013.PNG">
          <a:extLst>
            <a:ext uri="{FF2B5EF4-FFF2-40B4-BE49-F238E27FC236}">
              <a16:creationId xmlns:a16="http://schemas.microsoft.com/office/drawing/2014/main" id="{00000000-0008-0000-0300-00005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50" name="Imagem 2" descr="LOGO PRAIA GRANDE-2013.PNG">
          <a:extLst>
            <a:ext uri="{FF2B5EF4-FFF2-40B4-BE49-F238E27FC236}">
              <a16:creationId xmlns:a16="http://schemas.microsoft.com/office/drawing/2014/main" id="{00000000-0008-0000-0300-00005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51" name="Imagem 2" descr="LOGO PRAIA GRANDE-2013.PNG">
          <a:extLst>
            <a:ext uri="{FF2B5EF4-FFF2-40B4-BE49-F238E27FC236}">
              <a16:creationId xmlns:a16="http://schemas.microsoft.com/office/drawing/2014/main" id="{00000000-0008-0000-0300-00005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52" name="Imagem 2" descr="LOGO PRAIA GRANDE-2013.PNG">
          <a:extLst>
            <a:ext uri="{FF2B5EF4-FFF2-40B4-BE49-F238E27FC236}">
              <a16:creationId xmlns:a16="http://schemas.microsoft.com/office/drawing/2014/main" id="{00000000-0008-0000-0300-00005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53" name="Imagem 2" descr="LOGO PRAIA GRANDE-2013.PNG">
          <a:extLst>
            <a:ext uri="{FF2B5EF4-FFF2-40B4-BE49-F238E27FC236}">
              <a16:creationId xmlns:a16="http://schemas.microsoft.com/office/drawing/2014/main" id="{00000000-0008-0000-0300-00005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854" name="Imagem 2" descr="LOGO PRAIA GRANDE-2013.PNG">
          <a:extLst>
            <a:ext uri="{FF2B5EF4-FFF2-40B4-BE49-F238E27FC236}">
              <a16:creationId xmlns:a16="http://schemas.microsoft.com/office/drawing/2014/main" id="{00000000-0008-0000-0300-00005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855" name="Imagem 2" descr="LOGO PRAIA GRANDE-2013.PNG">
          <a:extLst>
            <a:ext uri="{FF2B5EF4-FFF2-40B4-BE49-F238E27FC236}">
              <a16:creationId xmlns:a16="http://schemas.microsoft.com/office/drawing/2014/main" id="{00000000-0008-0000-0300-00005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56" name="Imagem 2" descr="LOGO PRAIA GRANDE-2013.PNG">
          <a:extLst>
            <a:ext uri="{FF2B5EF4-FFF2-40B4-BE49-F238E27FC236}">
              <a16:creationId xmlns:a16="http://schemas.microsoft.com/office/drawing/2014/main" id="{00000000-0008-0000-0300-00005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57" name="Imagem 2" descr="LOGO PRAIA GRANDE-2013.PNG">
          <a:extLst>
            <a:ext uri="{FF2B5EF4-FFF2-40B4-BE49-F238E27FC236}">
              <a16:creationId xmlns:a16="http://schemas.microsoft.com/office/drawing/2014/main" id="{00000000-0008-0000-0300-00005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58" name="Imagem 2" descr="LOGO PRAIA GRANDE-2013.PNG">
          <a:extLst>
            <a:ext uri="{FF2B5EF4-FFF2-40B4-BE49-F238E27FC236}">
              <a16:creationId xmlns:a16="http://schemas.microsoft.com/office/drawing/2014/main" id="{00000000-0008-0000-0300-00005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59" name="Imagem 2" descr="LOGO PRAIA GRANDE-2013.PNG">
          <a:extLst>
            <a:ext uri="{FF2B5EF4-FFF2-40B4-BE49-F238E27FC236}">
              <a16:creationId xmlns:a16="http://schemas.microsoft.com/office/drawing/2014/main" id="{00000000-0008-0000-0300-00005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60" name="Imagem 2" descr="LOGO PRAIA GRANDE-2013.PNG">
          <a:extLst>
            <a:ext uri="{FF2B5EF4-FFF2-40B4-BE49-F238E27FC236}">
              <a16:creationId xmlns:a16="http://schemas.microsoft.com/office/drawing/2014/main" id="{00000000-0008-0000-0300-00005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61" name="Imagem 2" descr="LOGO PRAIA GRANDE-2013.PNG">
          <a:extLst>
            <a:ext uri="{FF2B5EF4-FFF2-40B4-BE49-F238E27FC236}">
              <a16:creationId xmlns:a16="http://schemas.microsoft.com/office/drawing/2014/main" id="{00000000-0008-0000-0300-00005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62" name="Imagem 2" descr="LOGO PRAIA GRANDE-2013.PNG">
          <a:extLst>
            <a:ext uri="{FF2B5EF4-FFF2-40B4-BE49-F238E27FC236}">
              <a16:creationId xmlns:a16="http://schemas.microsoft.com/office/drawing/2014/main" id="{00000000-0008-0000-0300-00005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63" name="Imagem 2" descr="LOGO PRAIA GRANDE-2013.PNG">
          <a:extLst>
            <a:ext uri="{FF2B5EF4-FFF2-40B4-BE49-F238E27FC236}">
              <a16:creationId xmlns:a16="http://schemas.microsoft.com/office/drawing/2014/main" id="{00000000-0008-0000-0300-00005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64" name="Imagem 2" descr="LOGO PRAIA GRANDE-2013.PNG">
          <a:extLst>
            <a:ext uri="{FF2B5EF4-FFF2-40B4-BE49-F238E27FC236}">
              <a16:creationId xmlns:a16="http://schemas.microsoft.com/office/drawing/2014/main" id="{00000000-0008-0000-0300-00006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65" name="Imagem 2" descr="LOGO PRAIA GRANDE-2013.PNG">
          <a:extLst>
            <a:ext uri="{FF2B5EF4-FFF2-40B4-BE49-F238E27FC236}">
              <a16:creationId xmlns:a16="http://schemas.microsoft.com/office/drawing/2014/main" id="{00000000-0008-0000-0300-00006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66" name="Imagem 2" descr="LOGO PRAIA GRANDE-2013.PNG">
          <a:extLst>
            <a:ext uri="{FF2B5EF4-FFF2-40B4-BE49-F238E27FC236}">
              <a16:creationId xmlns:a16="http://schemas.microsoft.com/office/drawing/2014/main" id="{00000000-0008-0000-0300-00006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67" name="Imagem 2" descr="LOGO PRAIA GRANDE-2013.PNG">
          <a:extLst>
            <a:ext uri="{FF2B5EF4-FFF2-40B4-BE49-F238E27FC236}">
              <a16:creationId xmlns:a16="http://schemas.microsoft.com/office/drawing/2014/main" id="{00000000-0008-0000-0300-00006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68" name="Imagem 2" descr="LOGO PRAIA GRANDE-2013.PNG">
          <a:extLst>
            <a:ext uri="{FF2B5EF4-FFF2-40B4-BE49-F238E27FC236}">
              <a16:creationId xmlns:a16="http://schemas.microsoft.com/office/drawing/2014/main" id="{00000000-0008-0000-0300-00006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69" name="Imagem 2" descr="LOGO PRAIA GRANDE-2013.PNG">
          <a:extLst>
            <a:ext uri="{FF2B5EF4-FFF2-40B4-BE49-F238E27FC236}">
              <a16:creationId xmlns:a16="http://schemas.microsoft.com/office/drawing/2014/main" id="{00000000-0008-0000-0300-00006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70" name="Imagem 2" descr="LOGO PRAIA GRANDE-2013.PNG">
          <a:extLst>
            <a:ext uri="{FF2B5EF4-FFF2-40B4-BE49-F238E27FC236}">
              <a16:creationId xmlns:a16="http://schemas.microsoft.com/office/drawing/2014/main" id="{00000000-0008-0000-0300-00006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71" name="Imagem 2" descr="LOGO PRAIA GRANDE-2013.PNG">
          <a:extLst>
            <a:ext uri="{FF2B5EF4-FFF2-40B4-BE49-F238E27FC236}">
              <a16:creationId xmlns:a16="http://schemas.microsoft.com/office/drawing/2014/main" id="{00000000-0008-0000-0300-00006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72" name="Imagem 2" descr="LOGO PRAIA GRANDE-2013.PNG">
          <a:extLst>
            <a:ext uri="{FF2B5EF4-FFF2-40B4-BE49-F238E27FC236}">
              <a16:creationId xmlns:a16="http://schemas.microsoft.com/office/drawing/2014/main" id="{00000000-0008-0000-0300-00006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73" name="Imagem 2" descr="LOGO PRAIA GRANDE-2013.PNG">
          <a:extLst>
            <a:ext uri="{FF2B5EF4-FFF2-40B4-BE49-F238E27FC236}">
              <a16:creationId xmlns:a16="http://schemas.microsoft.com/office/drawing/2014/main" id="{00000000-0008-0000-0300-00006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74" name="Imagem 2" descr="LOGO PRAIA GRANDE-2013.PNG">
          <a:extLst>
            <a:ext uri="{FF2B5EF4-FFF2-40B4-BE49-F238E27FC236}">
              <a16:creationId xmlns:a16="http://schemas.microsoft.com/office/drawing/2014/main" id="{00000000-0008-0000-0300-00006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75" name="Imagem 2" descr="LOGO PRAIA GRANDE-2013.PNG">
          <a:extLst>
            <a:ext uri="{FF2B5EF4-FFF2-40B4-BE49-F238E27FC236}">
              <a16:creationId xmlns:a16="http://schemas.microsoft.com/office/drawing/2014/main" id="{00000000-0008-0000-0300-00006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76" name="Imagem 2" descr="LOGO PRAIA GRANDE-2013.PNG">
          <a:extLst>
            <a:ext uri="{FF2B5EF4-FFF2-40B4-BE49-F238E27FC236}">
              <a16:creationId xmlns:a16="http://schemas.microsoft.com/office/drawing/2014/main" id="{00000000-0008-0000-0300-00006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77" name="Imagem 2" descr="LOGO PRAIA GRANDE-2013.PNG">
          <a:extLst>
            <a:ext uri="{FF2B5EF4-FFF2-40B4-BE49-F238E27FC236}">
              <a16:creationId xmlns:a16="http://schemas.microsoft.com/office/drawing/2014/main" id="{00000000-0008-0000-0300-00006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78" name="Imagem 2" descr="LOGO PRAIA GRANDE-2013.PNG">
          <a:extLst>
            <a:ext uri="{FF2B5EF4-FFF2-40B4-BE49-F238E27FC236}">
              <a16:creationId xmlns:a16="http://schemas.microsoft.com/office/drawing/2014/main" id="{00000000-0008-0000-0300-00006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79" name="Imagem 2" descr="LOGO PRAIA GRANDE-2013.PNG">
          <a:extLst>
            <a:ext uri="{FF2B5EF4-FFF2-40B4-BE49-F238E27FC236}">
              <a16:creationId xmlns:a16="http://schemas.microsoft.com/office/drawing/2014/main" id="{00000000-0008-0000-0300-00006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80" name="Imagem 2" descr="LOGO PRAIA GRANDE-2013.PNG">
          <a:extLst>
            <a:ext uri="{FF2B5EF4-FFF2-40B4-BE49-F238E27FC236}">
              <a16:creationId xmlns:a16="http://schemas.microsoft.com/office/drawing/2014/main" id="{00000000-0008-0000-0300-00007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81" name="Imagem 2" descr="LOGO PRAIA GRANDE-2013.PNG">
          <a:extLst>
            <a:ext uri="{FF2B5EF4-FFF2-40B4-BE49-F238E27FC236}">
              <a16:creationId xmlns:a16="http://schemas.microsoft.com/office/drawing/2014/main" id="{00000000-0008-0000-0300-00007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82" name="Imagem 2" descr="LOGO PRAIA GRANDE-2013.PNG">
          <a:extLst>
            <a:ext uri="{FF2B5EF4-FFF2-40B4-BE49-F238E27FC236}">
              <a16:creationId xmlns:a16="http://schemas.microsoft.com/office/drawing/2014/main" id="{00000000-0008-0000-0300-00007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883" name="Imagem 2" descr="LOGO PRAIA GRANDE-2013.PNG">
          <a:extLst>
            <a:ext uri="{FF2B5EF4-FFF2-40B4-BE49-F238E27FC236}">
              <a16:creationId xmlns:a16="http://schemas.microsoft.com/office/drawing/2014/main" id="{00000000-0008-0000-0300-00007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884" name="Imagem 2" descr="LOGO PRAIA GRANDE-2013.PNG">
          <a:extLst>
            <a:ext uri="{FF2B5EF4-FFF2-40B4-BE49-F238E27FC236}">
              <a16:creationId xmlns:a16="http://schemas.microsoft.com/office/drawing/2014/main" id="{00000000-0008-0000-0300-00007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85" name="Imagem 2" descr="LOGO PRAIA GRANDE-2013.PNG">
          <a:extLst>
            <a:ext uri="{FF2B5EF4-FFF2-40B4-BE49-F238E27FC236}">
              <a16:creationId xmlns:a16="http://schemas.microsoft.com/office/drawing/2014/main" id="{00000000-0008-0000-0300-00007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86" name="Imagem 2" descr="LOGO PRAIA GRANDE-2013.PNG">
          <a:extLst>
            <a:ext uri="{FF2B5EF4-FFF2-40B4-BE49-F238E27FC236}">
              <a16:creationId xmlns:a16="http://schemas.microsoft.com/office/drawing/2014/main" id="{00000000-0008-0000-0300-00007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87" name="Imagem 2" descr="LOGO PRAIA GRANDE-2013.PNG">
          <a:extLst>
            <a:ext uri="{FF2B5EF4-FFF2-40B4-BE49-F238E27FC236}">
              <a16:creationId xmlns:a16="http://schemas.microsoft.com/office/drawing/2014/main" id="{00000000-0008-0000-0300-00007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88" name="Imagem 2" descr="LOGO PRAIA GRANDE-2013.PNG">
          <a:extLst>
            <a:ext uri="{FF2B5EF4-FFF2-40B4-BE49-F238E27FC236}">
              <a16:creationId xmlns:a16="http://schemas.microsoft.com/office/drawing/2014/main" id="{00000000-0008-0000-0300-00007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89" name="Imagem 2" descr="LOGO PRAIA GRANDE-2013.PNG">
          <a:extLst>
            <a:ext uri="{FF2B5EF4-FFF2-40B4-BE49-F238E27FC236}">
              <a16:creationId xmlns:a16="http://schemas.microsoft.com/office/drawing/2014/main" id="{00000000-0008-0000-0300-00007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90" name="Imagem 2" descr="LOGO PRAIA GRANDE-2013.PNG">
          <a:extLst>
            <a:ext uri="{FF2B5EF4-FFF2-40B4-BE49-F238E27FC236}">
              <a16:creationId xmlns:a16="http://schemas.microsoft.com/office/drawing/2014/main" id="{00000000-0008-0000-0300-00007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91" name="Imagem 2" descr="LOGO PRAIA GRANDE-2013.PNG">
          <a:extLst>
            <a:ext uri="{FF2B5EF4-FFF2-40B4-BE49-F238E27FC236}">
              <a16:creationId xmlns:a16="http://schemas.microsoft.com/office/drawing/2014/main" id="{00000000-0008-0000-0300-00007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92" name="Imagem 2" descr="LOGO PRAIA GRANDE-2013.PNG">
          <a:extLst>
            <a:ext uri="{FF2B5EF4-FFF2-40B4-BE49-F238E27FC236}">
              <a16:creationId xmlns:a16="http://schemas.microsoft.com/office/drawing/2014/main" id="{00000000-0008-0000-0300-00007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93" name="Imagem 2" descr="LOGO PRAIA GRANDE-2013.PNG">
          <a:extLst>
            <a:ext uri="{FF2B5EF4-FFF2-40B4-BE49-F238E27FC236}">
              <a16:creationId xmlns:a16="http://schemas.microsoft.com/office/drawing/2014/main" id="{00000000-0008-0000-0300-00007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94" name="Imagem 2" descr="LOGO PRAIA GRANDE-2013.PNG">
          <a:extLst>
            <a:ext uri="{FF2B5EF4-FFF2-40B4-BE49-F238E27FC236}">
              <a16:creationId xmlns:a16="http://schemas.microsoft.com/office/drawing/2014/main" id="{00000000-0008-0000-0300-00007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95" name="Imagem 2" descr="LOGO PRAIA GRANDE-2013.PNG">
          <a:extLst>
            <a:ext uri="{FF2B5EF4-FFF2-40B4-BE49-F238E27FC236}">
              <a16:creationId xmlns:a16="http://schemas.microsoft.com/office/drawing/2014/main" id="{00000000-0008-0000-0300-00007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96" name="Imagem 2" descr="LOGO PRAIA GRANDE-2013.PNG">
          <a:extLst>
            <a:ext uri="{FF2B5EF4-FFF2-40B4-BE49-F238E27FC236}">
              <a16:creationId xmlns:a16="http://schemas.microsoft.com/office/drawing/2014/main" id="{00000000-0008-0000-0300-00008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97" name="Imagem 2" descr="LOGO PRAIA GRANDE-2013.PNG">
          <a:extLst>
            <a:ext uri="{FF2B5EF4-FFF2-40B4-BE49-F238E27FC236}">
              <a16:creationId xmlns:a16="http://schemas.microsoft.com/office/drawing/2014/main" id="{00000000-0008-0000-0300-00008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98" name="Imagem 2" descr="LOGO PRAIA GRANDE-2013.PNG">
          <a:extLst>
            <a:ext uri="{FF2B5EF4-FFF2-40B4-BE49-F238E27FC236}">
              <a16:creationId xmlns:a16="http://schemas.microsoft.com/office/drawing/2014/main" id="{00000000-0008-0000-0300-00008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99" name="Imagem 2" descr="LOGO PRAIA GRANDE-2013.PNG">
          <a:extLst>
            <a:ext uri="{FF2B5EF4-FFF2-40B4-BE49-F238E27FC236}">
              <a16:creationId xmlns:a16="http://schemas.microsoft.com/office/drawing/2014/main" id="{00000000-0008-0000-0300-00008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00" name="Imagem 2" descr="LOGO PRAIA GRANDE-2013.PNG">
          <a:extLst>
            <a:ext uri="{FF2B5EF4-FFF2-40B4-BE49-F238E27FC236}">
              <a16:creationId xmlns:a16="http://schemas.microsoft.com/office/drawing/2014/main" id="{00000000-0008-0000-0300-00008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01" name="Imagem 2" descr="LOGO PRAIA GRANDE-2013.PNG">
          <a:extLst>
            <a:ext uri="{FF2B5EF4-FFF2-40B4-BE49-F238E27FC236}">
              <a16:creationId xmlns:a16="http://schemas.microsoft.com/office/drawing/2014/main" id="{00000000-0008-0000-0300-00008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02" name="Imagem 2" descr="LOGO PRAIA GRANDE-2013.PNG">
          <a:extLst>
            <a:ext uri="{FF2B5EF4-FFF2-40B4-BE49-F238E27FC236}">
              <a16:creationId xmlns:a16="http://schemas.microsoft.com/office/drawing/2014/main" id="{00000000-0008-0000-0300-00008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03" name="Imagem 2" descr="LOGO PRAIA GRANDE-2013.PNG">
          <a:extLst>
            <a:ext uri="{FF2B5EF4-FFF2-40B4-BE49-F238E27FC236}">
              <a16:creationId xmlns:a16="http://schemas.microsoft.com/office/drawing/2014/main" id="{00000000-0008-0000-0300-00008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04" name="Imagem 2" descr="LOGO PRAIA GRANDE-2013.PNG">
          <a:extLst>
            <a:ext uri="{FF2B5EF4-FFF2-40B4-BE49-F238E27FC236}">
              <a16:creationId xmlns:a16="http://schemas.microsoft.com/office/drawing/2014/main" id="{00000000-0008-0000-0300-00008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05" name="Imagem 2" descr="LOGO PRAIA GRANDE-2013.PNG">
          <a:extLst>
            <a:ext uri="{FF2B5EF4-FFF2-40B4-BE49-F238E27FC236}">
              <a16:creationId xmlns:a16="http://schemas.microsoft.com/office/drawing/2014/main" id="{00000000-0008-0000-0300-00008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906" name="Imagem 2" descr="LOGO PRAIA GRANDE-2013.PNG">
          <a:extLst>
            <a:ext uri="{FF2B5EF4-FFF2-40B4-BE49-F238E27FC236}">
              <a16:creationId xmlns:a16="http://schemas.microsoft.com/office/drawing/2014/main" id="{00000000-0008-0000-0300-00008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907" name="Imagem 2" descr="LOGO PRAIA GRANDE-2013.PNG">
          <a:extLst>
            <a:ext uri="{FF2B5EF4-FFF2-40B4-BE49-F238E27FC236}">
              <a16:creationId xmlns:a16="http://schemas.microsoft.com/office/drawing/2014/main" id="{00000000-0008-0000-0300-00008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08" name="Imagem 2" descr="LOGO PRAIA GRANDE-2013.PNG">
          <a:extLst>
            <a:ext uri="{FF2B5EF4-FFF2-40B4-BE49-F238E27FC236}">
              <a16:creationId xmlns:a16="http://schemas.microsoft.com/office/drawing/2014/main" id="{00000000-0008-0000-0300-00008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09" name="Imagem 2" descr="LOGO PRAIA GRANDE-2013.PNG">
          <a:extLst>
            <a:ext uri="{FF2B5EF4-FFF2-40B4-BE49-F238E27FC236}">
              <a16:creationId xmlns:a16="http://schemas.microsoft.com/office/drawing/2014/main" id="{00000000-0008-0000-0300-00008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10" name="Imagem 2" descr="LOGO PRAIA GRANDE-2013.PNG">
          <a:extLst>
            <a:ext uri="{FF2B5EF4-FFF2-40B4-BE49-F238E27FC236}">
              <a16:creationId xmlns:a16="http://schemas.microsoft.com/office/drawing/2014/main" id="{00000000-0008-0000-0300-00008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11" name="Imagem 2" descr="LOGO PRAIA GRANDE-2013.PNG">
          <a:extLst>
            <a:ext uri="{FF2B5EF4-FFF2-40B4-BE49-F238E27FC236}">
              <a16:creationId xmlns:a16="http://schemas.microsoft.com/office/drawing/2014/main" id="{00000000-0008-0000-0300-00008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12" name="Imagem 2" descr="LOGO PRAIA GRANDE-2013.PNG">
          <a:extLst>
            <a:ext uri="{FF2B5EF4-FFF2-40B4-BE49-F238E27FC236}">
              <a16:creationId xmlns:a16="http://schemas.microsoft.com/office/drawing/2014/main" id="{00000000-0008-0000-0300-00009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13" name="Imagem 2" descr="LOGO PRAIA GRANDE-2013.PNG">
          <a:extLst>
            <a:ext uri="{FF2B5EF4-FFF2-40B4-BE49-F238E27FC236}">
              <a16:creationId xmlns:a16="http://schemas.microsoft.com/office/drawing/2014/main" id="{00000000-0008-0000-0300-00009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14" name="Imagem 2" descr="LOGO PRAIA GRANDE-2013.PNG">
          <a:extLst>
            <a:ext uri="{FF2B5EF4-FFF2-40B4-BE49-F238E27FC236}">
              <a16:creationId xmlns:a16="http://schemas.microsoft.com/office/drawing/2014/main" id="{00000000-0008-0000-0300-00009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15" name="Imagem 2" descr="LOGO PRAIA GRANDE-2013.PNG">
          <a:extLst>
            <a:ext uri="{FF2B5EF4-FFF2-40B4-BE49-F238E27FC236}">
              <a16:creationId xmlns:a16="http://schemas.microsoft.com/office/drawing/2014/main" id="{00000000-0008-0000-0300-00009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16" name="Imagem 2" descr="LOGO PRAIA GRANDE-2013.PNG">
          <a:extLst>
            <a:ext uri="{FF2B5EF4-FFF2-40B4-BE49-F238E27FC236}">
              <a16:creationId xmlns:a16="http://schemas.microsoft.com/office/drawing/2014/main" id="{00000000-0008-0000-0300-00009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17" name="Imagem 2" descr="LOGO PRAIA GRANDE-2013.PNG">
          <a:extLst>
            <a:ext uri="{FF2B5EF4-FFF2-40B4-BE49-F238E27FC236}">
              <a16:creationId xmlns:a16="http://schemas.microsoft.com/office/drawing/2014/main" id="{00000000-0008-0000-0300-00009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18" name="Imagem 2" descr="LOGO PRAIA GRANDE-2013.PNG">
          <a:extLst>
            <a:ext uri="{FF2B5EF4-FFF2-40B4-BE49-F238E27FC236}">
              <a16:creationId xmlns:a16="http://schemas.microsoft.com/office/drawing/2014/main" id="{00000000-0008-0000-0300-00009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19" name="Imagem 2" descr="LOGO PRAIA GRANDE-2013.PNG">
          <a:extLst>
            <a:ext uri="{FF2B5EF4-FFF2-40B4-BE49-F238E27FC236}">
              <a16:creationId xmlns:a16="http://schemas.microsoft.com/office/drawing/2014/main" id="{00000000-0008-0000-0300-00009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20" name="Imagem 2" descr="LOGO PRAIA GRANDE-2013.PNG">
          <a:extLst>
            <a:ext uri="{FF2B5EF4-FFF2-40B4-BE49-F238E27FC236}">
              <a16:creationId xmlns:a16="http://schemas.microsoft.com/office/drawing/2014/main" id="{00000000-0008-0000-0300-00009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21" name="Imagem 2" descr="LOGO PRAIA GRANDE-2013.PNG">
          <a:extLst>
            <a:ext uri="{FF2B5EF4-FFF2-40B4-BE49-F238E27FC236}">
              <a16:creationId xmlns:a16="http://schemas.microsoft.com/office/drawing/2014/main" id="{00000000-0008-0000-0300-00009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22" name="Imagem 2" descr="LOGO PRAIA GRANDE-2013.PNG">
          <a:extLst>
            <a:ext uri="{FF2B5EF4-FFF2-40B4-BE49-F238E27FC236}">
              <a16:creationId xmlns:a16="http://schemas.microsoft.com/office/drawing/2014/main" id="{00000000-0008-0000-0300-00009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23" name="Imagem 2" descr="LOGO PRAIA GRANDE-2013.PNG">
          <a:extLst>
            <a:ext uri="{FF2B5EF4-FFF2-40B4-BE49-F238E27FC236}">
              <a16:creationId xmlns:a16="http://schemas.microsoft.com/office/drawing/2014/main" id="{00000000-0008-0000-0300-00009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24" name="Imagem 2" descr="LOGO PRAIA GRANDE-2013.PNG">
          <a:extLst>
            <a:ext uri="{FF2B5EF4-FFF2-40B4-BE49-F238E27FC236}">
              <a16:creationId xmlns:a16="http://schemas.microsoft.com/office/drawing/2014/main" id="{00000000-0008-0000-0300-00009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25" name="Imagem 2" descr="LOGO PRAIA GRANDE-2013.PNG">
          <a:extLst>
            <a:ext uri="{FF2B5EF4-FFF2-40B4-BE49-F238E27FC236}">
              <a16:creationId xmlns:a16="http://schemas.microsoft.com/office/drawing/2014/main" id="{00000000-0008-0000-0300-00009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26" name="Imagem 2" descr="LOGO PRAIA GRANDE-2013.PNG">
          <a:extLst>
            <a:ext uri="{FF2B5EF4-FFF2-40B4-BE49-F238E27FC236}">
              <a16:creationId xmlns:a16="http://schemas.microsoft.com/office/drawing/2014/main" id="{00000000-0008-0000-0300-00009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27" name="Imagem 2" descr="LOGO PRAIA GRANDE-2013.PNG">
          <a:extLst>
            <a:ext uri="{FF2B5EF4-FFF2-40B4-BE49-F238E27FC236}">
              <a16:creationId xmlns:a16="http://schemas.microsoft.com/office/drawing/2014/main" id="{00000000-0008-0000-0300-00009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28" name="Imagem 2" descr="LOGO PRAIA GRANDE-2013.PNG">
          <a:extLst>
            <a:ext uri="{FF2B5EF4-FFF2-40B4-BE49-F238E27FC236}">
              <a16:creationId xmlns:a16="http://schemas.microsoft.com/office/drawing/2014/main" id="{00000000-0008-0000-0300-0000A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29" name="Imagem 2" descr="LOGO PRAIA GRANDE-2013.PNG">
          <a:extLst>
            <a:ext uri="{FF2B5EF4-FFF2-40B4-BE49-F238E27FC236}">
              <a16:creationId xmlns:a16="http://schemas.microsoft.com/office/drawing/2014/main" id="{00000000-0008-0000-0300-0000A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30" name="Imagem 2" descr="LOGO PRAIA GRANDE-2013.PNG">
          <a:extLst>
            <a:ext uri="{FF2B5EF4-FFF2-40B4-BE49-F238E27FC236}">
              <a16:creationId xmlns:a16="http://schemas.microsoft.com/office/drawing/2014/main" id="{00000000-0008-0000-0300-0000A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31" name="Imagem 2" descr="LOGO PRAIA GRANDE-2013.PNG">
          <a:extLst>
            <a:ext uri="{FF2B5EF4-FFF2-40B4-BE49-F238E27FC236}">
              <a16:creationId xmlns:a16="http://schemas.microsoft.com/office/drawing/2014/main" id="{00000000-0008-0000-0300-0000A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32" name="Imagem 2" descr="LOGO PRAIA GRANDE-2013.PNG">
          <a:extLst>
            <a:ext uri="{FF2B5EF4-FFF2-40B4-BE49-F238E27FC236}">
              <a16:creationId xmlns:a16="http://schemas.microsoft.com/office/drawing/2014/main" id="{00000000-0008-0000-0300-0000A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33" name="Imagem 2" descr="LOGO PRAIA GRANDE-2013.PNG">
          <a:extLst>
            <a:ext uri="{FF2B5EF4-FFF2-40B4-BE49-F238E27FC236}">
              <a16:creationId xmlns:a16="http://schemas.microsoft.com/office/drawing/2014/main" id="{00000000-0008-0000-0300-0000A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34" name="Imagem 2" descr="LOGO PRAIA GRANDE-2013.PNG">
          <a:extLst>
            <a:ext uri="{FF2B5EF4-FFF2-40B4-BE49-F238E27FC236}">
              <a16:creationId xmlns:a16="http://schemas.microsoft.com/office/drawing/2014/main" id="{00000000-0008-0000-0300-0000A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35" name="Imagem 2" descr="LOGO PRAIA GRANDE-2013.PNG">
          <a:extLst>
            <a:ext uri="{FF2B5EF4-FFF2-40B4-BE49-F238E27FC236}">
              <a16:creationId xmlns:a16="http://schemas.microsoft.com/office/drawing/2014/main" id="{00000000-0008-0000-0300-0000A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36" name="Imagem 2" descr="LOGO PRAIA GRANDE-2013.PNG">
          <a:extLst>
            <a:ext uri="{FF2B5EF4-FFF2-40B4-BE49-F238E27FC236}">
              <a16:creationId xmlns:a16="http://schemas.microsoft.com/office/drawing/2014/main" id="{00000000-0008-0000-0300-0000A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37" name="Imagem 2" descr="LOGO PRAIA GRANDE-2013.PNG">
          <a:extLst>
            <a:ext uri="{FF2B5EF4-FFF2-40B4-BE49-F238E27FC236}">
              <a16:creationId xmlns:a16="http://schemas.microsoft.com/office/drawing/2014/main" id="{00000000-0008-0000-0300-0000A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38" name="Imagem 2" descr="LOGO PRAIA GRANDE-2013.PNG">
          <a:extLst>
            <a:ext uri="{FF2B5EF4-FFF2-40B4-BE49-F238E27FC236}">
              <a16:creationId xmlns:a16="http://schemas.microsoft.com/office/drawing/2014/main" id="{00000000-0008-0000-0300-0000A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39" name="Imagem 2" descr="LOGO PRAIA GRANDE-2013.PNG">
          <a:extLst>
            <a:ext uri="{FF2B5EF4-FFF2-40B4-BE49-F238E27FC236}">
              <a16:creationId xmlns:a16="http://schemas.microsoft.com/office/drawing/2014/main" id="{00000000-0008-0000-0300-0000A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40" name="Imagem 2" descr="LOGO PRAIA GRANDE-2013.PNG">
          <a:extLst>
            <a:ext uri="{FF2B5EF4-FFF2-40B4-BE49-F238E27FC236}">
              <a16:creationId xmlns:a16="http://schemas.microsoft.com/office/drawing/2014/main" id="{00000000-0008-0000-0300-0000A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41" name="Imagem 2" descr="LOGO PRAIA GRANDE-2013.PNG">
          <a:extLst>
            <a:ext uri="{FF2B5EF4-FFF2-40B4-BE49-F238E27FC236}">
              <a16:creationId xmlns:a16="http://schemas.microsoft.com/office/drawing/2014/main" id="{00000000-0008-0000-0300-0000A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42" name="Imagem 2" descr="LOGO PRAIA GRANDE-2013.PNG">
          <a:extLst>
            <a:ext uri="{FF2B5EF4-FFF2-40B4-BE49-F238E27FC236}">
              <a16:creationId xmlns:a16="http://schemas.microsoft.com/office/drawing/2014/main" id="{00000000-0008-0000-0300-0000A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43" name="Imagem 2" descr="LOGO PRAIA GRANDE-2013.PNG">
          <a:extLst>
            <a:ext uri="{FF2B5EF4-FFF2-40B4-BE49-F238E27FC236}">
              <a16:creationId xmlns:a16="http://schemas.microsoft.com/office/drawing/2014/main" id="{00000000-0008-0000-0300-0000A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44" name="Imagem 2" descr="LOGO PRAIA GRANDE-2013.PNG">
          <a:extLst>
            <a:ext uri="{FF2B5EF4-FFF2-40B4-BE49-F238E27FC236}">
              <a16:creationId xmlns:a16="http://schemas.microsoft.com/office/drawing/2014/main" id="{00000000-0008-0000-0300-0000B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45" name="Imagem 2" descr="LOGO PRAIA GRANDE-2013.PNG">
          <a:extLst>
            <a:ext uri="{FF2B5EF4-FFF2-40B4-BE49-F238E27FC236}">
              <a16:creationId xmlns:a16="http://schemas.microsoft.com/office/drawing/2014/main" id="{00000000-0008-0000-0300-0000B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46" name="Imagem 2" descr="LOGO PRAIA GRANDE-2013.PNG">
          <a:extLst>
            <a:ext uri="{FF2B5EF4-FFF2-40B4-BE49-F238E27FC236}">
              <a16:creationId xmlns:a16="http://schemas.microsoft.com/office/drawing/2014/main" id="{00000000-0008-0000-0300-0000B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47" name="Imagem 2" descr="LOGO PRAIA GRANDE-2013.PNG">
          <a:extLst>
            <a:ext uri="{FF2B5EF4-FFF2-40B4-BE49-F238E27FC236}">
              <a16:creationId xmlns:a16="http://schemas.microsoft.com/office/drawing/2014/main" id="{00000000-0008-0000-0300-0000B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48" name="Imagem 2" descr="LOGO PRAIA GRANDE-2013.PNG">
          <a:extLst>
            <a:ext uri="{FF2B5EF4-FFF2-40B4-BE49-F238E27FC236}">
              <a16:creationId xmlns:a16="http://schemas.microsoft.com/office/drawing/2014/main" id="{00000000-0008-0000-0300-0000B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49" name="Imagem 2" descr="LOGO PRAIA GRANDE-2013.PNG">
          <a:extLst>
            <a:ext uri="{FF2B5EF4-FFF2-40B4-BE49-F238E27FC236}">
              <a16:creationId xmlns:a16="http://schemas.microsoft.com/office/drawing/2014/main" id="{00000000-0008-0000-0300-0000B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50" name="Imagem 2" descr="LOGO PRAIA GRANDE-2013.PNG">
          <a:extLst>
            <a:ext uri="{FF2B5EF4-FFF2-40B4-BE49-F238E27FC236}">
              <a16:creationId xmlns:a16="http://schemas.microsoft.com/office/drawing/2014/main" id="{00000000-0008-0000-0300-0000B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51" name="Imagem 2" descr="LOGO PRAIA GRANDE-2013.PNG">
          <a:extLst>
            <a:ext uri="{FF2B5EF4-FFF2-40B4-BE49-F238E27FC236}">
              <a16:creationId xmlns:a16="http://schemas.microsoft.com/office/drawing/2014/main" id="{00000000-0008-0000-0300-0000B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52" name="Imagem 2" descr="LOGO PRAIA GRANDE-2013.PNG">
          <a:extLst>
            <a:ext uri="{FF2B5EF4-FFF2-40B4-BE49-F238E27FC236}">
              <a16:creationId xmlns:a16="http://schemas.microsoft.com/office/drawing/2014/main" id="{00000000-0008-0000-0300-0000B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53" name="Imagem 2" descr="LOGO PRAIA GRANDE-2013.PNG">
          <a:extLst>
            <a:ext uri="{FF2B5EF4-FFF2-40B4-BE49-F238E27FC236}">
              <a16:creationId xmlns:a16="http://schemas.microsoft.com/office/drawing/2014/main" id="{00000000-0008-0000-0300-0000B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54" name="Imagem 2" descr="LOGO PRAIA GRANDE-2013.PNG">
          <a:extLst>
            <a:ext uri="{FF2B5EF4-FFF2-40B4-BE49-F238E27FC236}">
              <a16:creationId xmlns:a16="http://schemas.microsoft.com/office/drawing/2014/main" id="{00000000-0008-0000-0300-0000B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55" name="Imagem 2" descr="LOGO PRAIA GRANDE-2013.PNG">
          <a:extLst>
            <a:ext uri="{FF2B5EF4-FFF2-40B4-BE49-F238E27FC236}">
              <a16:creationId xmlns:a16="http://schemas.microsoft.com/office/drawing/2014/main" id="{00000000-0008-0000-0300-0000B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56" name="Imagem 2" descr="LOGO PRAIA GRANDE-2013.PNG">
          <a:extLst>
            <a:ext uri="{FF2B5EF4-FFF2-40B4-BE49-F238E27FC236}">
              <a16:creationId xmlns:a16="http://schemas.microsoft.com/office/drawing/2014/main" id="{00000000-0008-0000-0300-0000B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57" name="Imagem 2" descr="LOGO PRAIA GRANDE-2013.PNG">
          <a:extLst>
            <a:ext uri="{FF2B5EF4-FFF2-40B4-BE49-F238E27FC236}">
              <a16:creationId xmlns:a16="http://schemas.microsoft.com/office/drawing/2014/main" id="{00000000-0008-0000-0300-0000B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58" name="Imagem 2" descr="LOGO PRAIA GRANDE-2013.PNG">
          <a:extLst>
            <a:ext uri="{FF2B5EF4-FFF2-40B4-BE49-F238E27FC236}">
              <a16:creationId xmlns:a16="http://schemas.microsoft.com/office/drawing/2014/main" id="{00000000-0008-0000-0300-0000B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59" name="Imagem 2" descr="LOGO PRAIA GRANDE-2013.PNG">
          <a:extLst>
            <a:ext uri="{FF2B5EF4-FFF2-40B4-BE49-F238E27FC236}">
              <a16:creationId xmlns:a16="http://schemas.microsoft.com/office/drawing/2014/main" id="{00000000-0008-0000-0300-0000B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60" name="Imagem 2" descr="LOGO PRAIA GRANDE-2013.PNG">
          <a:extLst>
            <a:ext uri="{FF2B5EF4-FFF2-40B4-BE49-F238E27FC236}">
              <a16:creationId xmlns:a16="http://schemas.microsoft.com/office/drawing/2014/main" id="{00000000-0008-0000-0300-0000C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61" name="Imagem 2" descr="LOGO PRAIA GRANDE-2013.PNG">
          <a:extLst>
            <a:ext uri="{FF2B5EF4-FFF2-40B4-BE49-F238E27FC236}">
              <a16:creationId xmlns:a16="http://schemas.microsoft.com/office/drawing/2014/main" id="{00000000-0008-0000-0300-0000C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62" name="Imagem 2" descr="LOGO PRAIA GRANDE-2013.PNG">
          <a:extLst>
            <a:ext uri="{FF2B5EF4-FFF2-40B4-BE49-F238E27FC236}">
              <a16:creationId xmlns:a16="http://schemas.microsoft.com/office/drawing/2014/main" id="{00000000-0008-0000-0300-0000C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63" name="Imagem 2" descr="LOGO PRAIA GRANDE-2013.PNG">
          <a:extLst>
            <a:ext uri="{FF2B5EF4-FFF2-40B4-BE49-F238E27FC236}">
              <a16:creationId xmlns:a16="http://schemas.microsoft.com/office/drawing/2014/main" id="{00000000-0008-0000-0300-0000C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64" name="Imagem 2" descr="LOGO PRAIA GRANDE-2013.PNG">
          <a:extLst>
            <a:ext uri="{FF2B5EF4-FFF2-40B4-BE49-F238E27FC236}">
              <a16:creationId xmlns:a16="http://schemas.microsoft.com/office/drawing/2014/main" id="{00000000-0008-0000-0300-0000C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65" name="Imagem 2" descr="LOGO PRAIA GRANDE-2013.PNG">
          <a:extLst>
            <a:ext uri="{FF2B5EF4-FFF2-40B4-BE49-F238E27FC236}">
              <a16:creationId xmlns:a16="http://schemas.microsoft.com/office/drawing/2014/main" id="{00000000-0008-0000-0300-0000C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66" name="Imagem 2" descr="LOGO PRAIA GRANDE-2013.PNG">
          <a:extLst>
            <a:ext uri="{FF2B5EF4-FFF2-40B4-BE49-F238E27FC236}">
              <a16:creationId xmlns:a16="http://schemas.microsoft.com/office/drawing/2014/main" id="{00000000-0008-0000-0300-0000C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67" name="Imagem 2" descr="LOGO PRAIA GRANDE-2013.PNG">
          <a:extLst>
            <a:ext uri="{FF2B5EF4-FFF2-40B4-BE49-F238E27FC236}">
              <a16:creationId xmlns:a16="http://schemas.microsoft.com/office/drawing/2014/main" id="{00000000-0008-0000-0300-0000C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68" name="Imagem 2" descr="LOGO PRAIA GRANDE-2013.PNG">
          <a:extLst>
            <a:ext uri="{FF2B5EF4-FFF2-40B4-BE49-F238E27FC236}">
              <a16:creationId xmlns:a16="http://schemas.microsoft.com/office/drawing/2014/main" id="{00000000-0008-0000-0300-0000C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69" name="Imagem 2" descr="LOGO PRAIA GRANDE-2013.PNG">
          <a:extLst>
            <a:ext uri="{FF2B5EF4-FFF2-40B4-BE49-F238E27FC236}">
              <a16:creationId xmlns:a16="http://schemas.microsoft.com/office/drawing/2014/main" id="{00000000-0008-0000-0300-0000C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70" name="Imagem 2" descr="LOGO PRAIA GRANDE-2013.PNG">
          <a:extLst>
            <a:ext uri="{FF2B5EF4-FFF2-40B4-BE49-F238E27FC236}">
              <a16:creationId xmlns:a16="http://schemas.microsoft.com/office/drawing/2014/main" id="{00000000-0008-0000-0300-0000C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71" name="Imagem 2" descr="LOGO PRAIA GRANDE-2013.PNG">
          <a:extLst>
            <a:ext uri="{FF2B5EF4-FFF2-40B4-BE49-F238E27FC236}">
              <a16:creationId xmlns:a16="http://schemas.microsoft.com/office/drawing/2014/main" id="{00000000-0008-0000-0300-0000C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72" name="Imagem 2" descr="LOGO PRAIA GRANDE-2013.PNG">
          <a:extLst>
            <a:ext uri="{FF2B5EF4-FFF2-40B4-BE49-F238E27FC236}">
              <a16:creationId xmlns:a16="http://schemas.microsoft.com/office/drawing/2014/main" id="{00000000-0008-0000-0300-0000C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73" name="Imagem 2" descr="LOGO PRAIA GRANDE-2013.PNG">
          <a:extLst>
            <a:ext uri="{FF2B5EF4-FFF2-40B4-BE49-F238E27FC236}">
              <a16:creationId xmlns:a16="http://schemas.microsoft.com/office/drawing/2014/main" id="{00000000-0008-0000-0300-0000C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74" name="Imagem 2" descr="LOGO PRAIA GRANDE-2013.PNG">
          <a:extLst>
            <a:ext uri="{FF2B5EF4-FFF2-40B4-BE49-F238E27FC236}">
              <a16:creationId xmlns:a16="http://schemas.microsoft.com/office/drawing/2014/main" id="{00000000-0008-0000-0300-0000C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75" name="Imagem 2" descr="LOGO PRAIA GRANDE-2013.PNG">
          <a:extLst>
            <a:ext uri="{FF2B5EF4-FFF2-40B4-BE49-F238E27FC236}">
              <a16:creationId xmlns:a16="http://schemas.microsoft.com/office/drawing/2014/main" id="{00000000-0008-0000-0300-0000C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76" name="Imagem 2" descr="LOGO PRAIA GRANDE-2013.PNG">
          <a:extLst>
            <a:ext uri="{FF2B5EF4-FFF2-40B4-BE49-F238E27FC236}">
              <a16:creationId xmlns:a16="http://schemas.microsoft.com/office/drawing/2014/main" id="{00000000-0008-0000-0300-0000D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77" name="Imagem 2" descr="LOGO PRAIA GRANDE-2013.PNG">
          <a:extLst>
            <a:ext uri="{FF2B5EF4-FFF2-40B4-BE49-F238E27FC236}">
              <a16:creationId xmlns:a16="http://schemas.microsoft.com/office/drawing/2014/main" id="{00000000-0008-0000-0300-0000D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78" name="Imagem 2" descr="LOGO PRAIA GRANDE-2013.PNG">
          <a:extLst>
            <a:ext uri="{FF2B5EF4-FFF2-40B4-BE49-F238E27FC236}">
              <a16:creationId xmlns:a16="http://schemas.microsoft.com/office/drawing/2014/main" id="{00000000-0008-0000-0300-0000D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79" name="Imagem 2" descr="LOGO PRAIA GRANDE-2013.PNG">
          <a:extLst>
            <a:ext uri="{FF2B5EF4-FFF2-40B4-BE49-F238E27FC236}">
              <a16:creationId xmlns:a16="http://schemas.microsoft.com/office/drawing/2014/main" id="{00000000-0008-0000-0300-0000D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80" name="Imagem 2" descr="LOGO PRAIA GRANDE-2013.PNG">
          <a:extLst>
            <a:ext uri="{FF2B5EF4-FFF2-40B4-BE49-F238E27FC236}">
              <a16:creationId xmlns:a16="http://schemas.microsoft.com/office/drawing/2014/main" id="{00000000-0008-0000-0300-0000D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81" name="Imagem 2" descr="LOGO PRAIA GRANDE-2013.PNG">
          <a:extLst>
            <a:ext uri="{FF2B5EF4-FFF2-40B4-BE49-F238E27FC236}">
              <a16:creationId xmlns:a16="http://schemas.microsoft.com/office/drawing/2014/main" id="{00000000-0008-0000-0300-0000D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82" name="Imagem 2" descr="LOGO PRAIA GRANDE-2013.PNG">
          <a:extLst>
            <a:ext uri="{FF2B5EF4-FFF2-40B4-BE49-F238E27FC236}">
              <a16:creationId xmlns:a16="http://schemas.microsoft.com/office/drawing/2014/main" id="{00000000-0008-0000-0300-0000D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83" name="Imagem 2" descr="LOGO PRAIA GRANDE-2013.PNG">
          <a:extLst>
            <a:ext uri="{FF2B5EF4-FFF2-40B4-BE49-F238E27FC236}">
              <a16:creationId xmlns:a16="http://schemas.microsoft.com/office/drawing/2014/main" id="{00000000-0008-0000-0300-0000D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84" name="Imagem 2" descr="LOGO PRAIA GRANDE-2013.PNG">
          <a:extLst>
            <a:ext uri="{FF2B5EF4-FFF2-40B4-BE49-F238E27FC236}">
              <a16:creationId xmlns:a16="http://schemas.microsoft.com/office/drawing/2014/main" id="{00000000-0008-0000-0300-0000D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85" name="Imagem 2" descr="LOGO PRAIA GRANDE-2013.PNG">
          <a:extLst>
            <a:ext uri="{FF2B5EF4-FFF2-40B4-BE49-F238E27FC236}">
              <a16:creationId xmlns:a16="http://schemas.microsoft.com/office/drawing/2014/main" id="{00000000-0008-0000-0300-0000D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86" name="Imagem 2" descr="LOGO PRAIA GRANDE-2013.PNG">
          <a:extLst>
            <a:ext uri="{FF2B5EF4-FFF2-40B4-BE49-F238E27FC236}">
              <a16:creationId xmlns:a16="http://schemas.microsoft.com/office/drawing/2014/main" id="{00000000-0008-0000-0300-0000D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87" name="Imagem 2" descr="LOGO PRAIA GRANDE-2013.PNG">
          <a:extLst>
            <a:ext uri="{FF2B5EF4-FFF2-40B4-BE49-F238E27FC236}">
              <a16:creationId xmlns:a16="http://schemas.microsoft.com/office/drawing/2014/main" id="{00000000-0008-0000-0300-0000D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88" name="Imagem 2" descr="LOGO PRAIA GRANDE-2013.PNG">
          <a:extLst>
            <a:ext uri="{FF2B5EF4-FFF2-40B4-BE49-F238E27FC236}">
              <a16:creationId xmlns:a16="http://schemas.microsoft.com/office/drawing/2014/main" id="{00000000-0008-0000-0300-0000D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89" name="Imagem 2" descr="LOGO PRAIA GRANDE-2013.PNG">
          <a:extLst>
            <a:ext uri="{FF2B5EF4-FFF2-40B4-BE49-F238E27FC236}">
              <a16:creationId xmlns:a16="http://schemas.microsoft.com/office/drawing/2014/main" id="{00000000-0008-0000-0300-0000D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0" name="Imagem 2" descr="LOGO PRAIA GRANDE-2013.PNG">
          <a:extLst>
            <a:ext uri="{FF2B5EF4-FFF2-40B4-BE49-F238E27FC236}">
              <a16:creationId xmlns:a16="http://schemas.microsoft.com/office/drawing/2014/main" id="{00000000-0008-0000-0300-0000D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1" name="Imagem 2" descr="LOGO PRAIA GRANDE-2013.PNG">
          <a:extLst>
            <a:ext uri="{FF2B5EF4-FFF2-40B4-BE49-F238E27FC236}">
              <a16:creationId xmlns:a16="http://schemas.microsoft.com/office/drawing/2014/main" id="{00000000-0008-0000-0300-0000D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2" name="Imagem 2" descr="LOGO PRAIA GRANDE-2013.PNG">
          <a:extLst>
            <a:ext uri="{FF2B5EF4-FFF2-40B4-BE49-F238E27FC236}">
              <a16:creationId xmlns:a16="http://schemas.microsoft.com/office/drawing/2014/main" id="{00000000-0008-0000-0300-0000E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3" name="Imagem 2" descr="LOGO PRAIA GRANDE-2013.PNG">
          <a:extLst>
            <a:ext uri="{FF2B5EF4-FFF2-40B4-BE49-F238E27FC236}">
              <a16:creationId xmlns:a16="http://schemas.microsoft.com/office/drawing/2014/main" id="{00000000-0008-0000-0300-0000E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4" name="Imagem 2" descr="LOGO PRAIA GRANDE-2013.PNG">
          <a:extLst>
            <a:ext uri="{FF2B5EF4-FFF2-40B4-BE49-F238E27FC236}">
              <a16:creationId xmlns:a16="http://schemas.microsoft.com/office/drawing/2014/main" id="{00000000-0008-0000-0300-0000E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5" name="Imagem 2" descr="LOGO PRAIA GRANDE-2013.PNG">
          <a:extLst>
            <a:ext uri="{FF2B5EF4-FFF2-40B4-BE49-F238E27FC236}">
              <a16:creationId xmlns:a16="http://schemas.microsoft.com/office/drawing/2014/main" id="{00000000-0008-0000-0300-0000E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6" name="Imagem 2" descr="LOGO PRAIA GRANDE-2013.PNG">
          <a:extLst>
            <a:ext uri="{FF2B5EF4-FFF2-40B4-BE49-F238E27FC236}">
              <a16:creationId xmlns:a16="http://schemas.microsoft.com/office/drawing/2014/main" id="{00000000-0008-0000-0300-0000E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7" name="Imagem 2" descr="LOGO PRAIA GRANDE-2013.PNG">
          <a:extLst>
            <a:ext uri="{FF2B5EF4-FFF2-40B4-BE49-F238E27FC236}">
              <a16:creationId xmlns:a16="http://schemas.microsoft.com/office/drawing/2014/main" id="{00000000-0008-0000-0300-0000E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998" name="Imagem 2" descr="LOGO PRAIA GRANDE-2013.PNG">
          <a:extLst>
            <a:ext uri="{FF2B5EF4-FFF2-40B4-BE49-F238E27FC236}">
              <a16:creationId xmlns:a16="http://schemas.microsoft.com/office/drawing/2014/main" id="{00000000-0008-0000-0300-0000E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999" name="Imagem 2" descr="LOGO PRAIA GRANDE-2013.PNG">
          <a:extLst>
            <a:ext uri="{FF2B5EF4-FFF2-40B4-BE49-F238E27FC236}">
              <a16:creationId xmlns:a16="http://schemas.microsoft.com/office/drawing/2014/main" id="{00000000-0008-0000-0300-0000E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00" name="Imagem 2" descr="LOGO PRAIA GRANDE-2013.PNG">
          <a:extLst>
            <a:ext uri="{FF2B5EF4-FFF2-40B4-BE49-F238E27FC236}">
              <a16:creationId xmlns:a16="http://schemas.microsoft.com/office/drawing/2014/main" id="{00000000-0008-0000-0300-0000E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01" name="Imagem 2" descr="LOGO PRAIA GRANDE-2013.PNG">
          <a:extLst>
            <a:ext uri="{FF2B5EF4-FFF2-40B4-BE49-F238E27FC236}">
              <a16:creationId xmlns:a16="http://schemas.microsoft.com/office/drawing/2014/main" id="{00000000-0008-0000-0300-0000E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002" name="Imagem 2" descr="LOGO PRAIA GRANDE-2013.PNG">
          <a:extLst>
            <a:ext uri="{FF2B5EF4-FFF2-40B4-BE49-F238E27FC236}">
              <a16:creationId xmlns:a16="http://schemas.microsoft.com/office/drawing/2014/main" id="{00000000-0008-0000-0300-0000E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003" name="Imagem 2" descr="LOGO PRAIA GRANDE-2013.PNG">
          <a:extLst>
            <a:ext uri="{FF2B5EF4-FFF2-40B4-BE49-F238E27FC236}">
              <a16:creationId xmlns:a16="http://schemas.microsoft.com/office/drawing/2014/main" id="{00000000-0008-0000-0300-0000E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04" name="Imagem 2" descr="LOGO PRAIA GRANDE-2013.PNG">
          <a:extLst>
            <a:ext uri="{FF2B5EF4-FFF2-40B4-BE49-F238E27FC236}">
              <a16:creationId xmlns:a16="http://schemas.microsoft.com/office/drawing/2014/main" id="{00000000-0008-0000-0300-0000E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05" name="Imagem 2" descr="LOGO PRAIA GRANDE-2013.PNG">
          <a:extLst>
            <a:ext uri="{FF2B5EF4-FFF2-40B4-BE49-F238E27FC236}">
              <a16:creationId xmlns:a16="http://schemas.microsoft.com/office/drawing/2014/main" id="{00000000-0008-0000-0300-0000E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006" name="Imagem 2" descr="LOGO PRAIA GRANDE-2013.PNG">
          <a:extLst>
            <a:ext uri="{FF2B5EF4-FFF2-40B4-BE49-F238E27FC236}">
              <a16:creationId xmlns:a16="http://schemas.microsoft.com/office/drawing/2014/main" id="{00000000-0008-0000-0300-0000E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007" name="Imagem 2" descr="LOGO PRAIA GRANDE-2013.PNG">
          <a:extLst>
            <a:ext uri="{FF2B5EF4-FFF2-40B4-BE49-F238E27FC236}">
              <a16:creationId xmlns:a16="http://schemas.microsoft.com/office/drawing/2014/main" id="{00000000-0008-0000-0300-0000E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08" name="Imagem 2" descr="LOGO PRAIA GRANDE-2013.PNG">
          <a:extLst>
            <a:ext uri="{FF2B5EF4-FFF2-40B4-BE49-F238E27FC236}">
              <a16:creationId xmlns:a16="http://schemas.microsoft.com/office/drawing/2014/main" id="{00000000-0008-0000-0300-0000F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09" name="Imagem 2" descr="LOGO PRAIA GRANDE-2013.PNG">
          <a:extLst>
            <a:ext uri="{FF2B5EF4-FFF2-40B4-BE49-F238E27FC236}">
              <a16:creationId xmlns:a16="http://schemas.microsoft.com/office/drawing/2014/main" id="{00000000-0008-0000-0300-0000F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10" name="Imagem 2" descr="LOGO PRAIA GRANDE-2013.PNG">
          <a:extLst>
            <a:ext uri="{FF2B5EF4-FFF2-40B4-BE49-F238E27FC236}">
              <a16:creationId xmlns:a16="http://schemas.microsoft.com/office/drawing/2014/main" id="{00000000-0008-0000-0300-0000F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11" name="Imagem 2" descr="LOGO PRAIA GRANDE-2013.PNG">
          <a:extLst>
            <a:ext uri="{FF2B5EF4-FFF2-40B4-BE49-F238E27FC236}">
              <a16:creationId xmlns:a16="http://schemas.microsoft.com/office/drawing/2014/main" id="{00000000-0008-0000-0300-0000F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012" name="Imagem 2" descr="LOGO PRAIA GRANDE-2013.PNG">
          <a:extLst>
            <a:ext uri="{FF2B5EF4-FFF2-40B4-BE49-F238E27FC236}">
              <a16:creationId xmlns:a16="http://schemas.microsoft.com/office/drawing/2014/main" id="{00000000-0008-0000-0300-0000F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013" name="Imagem 2" descr="LOGO PRAIA GRANDE-2013.PNG">
          <a:extLst>
            <a:ext uri="{FF2B5EF4-FFF2-40B4-BE49-F238E27FC236}">
              <a16:creationId xmlns:a16="http://schemas.microsoft.com/office/drawing/2014/main" id="{00000000-0008-0000-0300-0000F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14" name="Imagem 2" descr="LOGO PRAIA GRANDE-2013.PNG">
          <a:extLst>
            <a:ext uri="{FF2B5EF4-FFF2-40B4-BE49-F238E27FC236}">
              <a16:creationId xmlns:a16="http://schemas.microsoft.com/office/drawing/2014/main" id="{00000000-0008-0000-0300-0000F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15" name="Imagem 2" descr="LOGO PRAIA GRANDE-2013.PNG">
          <a:extLst>
            <a:ext uri="{FF2B5EF4-FFF2-40B4-BE49-F238E27FC236}">
              <a16:creationId xmlns:a16="http://schemas.microsoft.com/office/drawing/2014/main" id="{00000000-0008-0000-0300-0000F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16" name="Imagem 2" descr="LOGO PRAIA GRANDE-2013.PNG">
          <a:extLst>
            <a:ext uri="{FF2B5EF4-FFF2-40B4-BE49-F238E27FC236}">
              <a16:creationId xmlns:a16="http://schemas.microsoft.com/office/drawing/2014/main" id="{00000000-0008-0000-0300-0000F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17" name="Imagem 2" descr="LOGO PRAIA GRANDE-2013.PNG">
          <a:extLst>
            <a:ext uri="{FF2B5EF4-FFF2-40B4-BE49-F238E27FC236}">
              <a16:creationId xmlns:a16="http://schemas.microsoft.com/office/drawing/2014/main" id="{00000000-0008-0000-0300-0000F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18" name="Imagem 2" descr="LOGO PRAIA GRANDE-2013.PNG">
          <a:extLst>
            <a:ext uri="{FF2B5EF4-FFF2-40B4-BE49-F238E27FC236}">
              <a16:creationId xmlns:a16="http://schemas.microsoft.com/office/drawing/2014/main" id="{00000000-0008-0000-0300-0000F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19" name="Imagem 2" descr="LOGO PRAIA GRANDE-2013.PNG">
          <a:extLst>
            <a:ext uri="{FF2B5EF4-FFF2-40B4-BE49-F238E27FC236}">
              <a16:creationId xmlns:a16="http://schemas.microsoft.com/office/drawing/2014/main" id="{00000000-0008-0000-0300-0000F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20" name="Imagem 2" descr="LOGO PRAIA GRANDE-2013.PNG">
          <a:extLst>
            <a:ext uri="{FF2B5EF4-FFF2-40B4-BE49-F238E27FC236}">
              <a16:creationId xmlns:a16="http://schemas.microsoft.com/office/drawing/2014/main" id="{00000000-0008-0000-0300-0000F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21" name="Imagem 2" descr="LOGO PRAIA GRANDE-2013.PNG">
          <a:extLst>
            <a:ext uri="{FF2B5EF4-FFF2-40B4-BE49-F238E27FC236}">
              <a16:creationId xmlns:a16="http://schemas.microsoft.com/office/drawing/2014/main" id="{00000000-0008-0000-0300-0000F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22" name="Imagem 2" descr="LOGO PRAIA GRANDE-2013.PNG">
          <a:extLst>
            <a:ext uri="{FF2B5EF4-FFF2-40B4-BE49-F238E27FC236}">
              <a16:creationId xmlns:a16="http://schemas.microsoft.com/office/drawing/2014/main" id="{00000000-0008-0000-0300-0000F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23" name="Imagem 2" descr="LOGO PRAIA GRANDE-2013.PNG">
          <a:extLst>
            <a:ext uri="{FF2B5EF4-FFF2-40B4-BE49-F238E27FC236}">
              <a16:creationId xmlns:a16="http://schemas.microsoft.com/office/drawing/2014/main" id="{00000000-0008-0000-0300-0000F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24" name="Imagem 2" descr="LOGO PRAIA GRANDE-2013.PNG">
          <a:extLst>
            <a:ext uri="{FF2B5EF4-FFF2-40B4-BE49-F238E27FC236}">
              <a16:creationId xmlns:a16="http://schemas.microsoft.com/office/drawing/2014/main" id="{00000000-0008-0000-0300-00000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25" name="Imagem 2" descr="LOGO PRAIA GRANDE-2013.PNG">
          <a:extLst>
            <a:ext uri="{FF2B5EF4-FFF2-40B4-BE49-F238E27FC236}">
              <a16:creationId xmlns:a16="http://schemas.microsoft.com/office/drawing/2014/main" id="{00000000-0008-0000-0300-00000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26" name="Imagem 2" descr="LOGO PRAIA GRANDE-2013.PNG">
          <a:extLst>
            <a:ext uri="{FF2B5EF4-FFF2-40B4-BE49-F238E27FC236}">
              <a16:creationId xmlns:a16="http://schemas.microsoft.com/office/drawing/2014/main" id="{00000000-0008-0000-0300-00000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27" name="Imagem 2" descr="LOGO PRAIA GRANDE-2013.PNG">
          <a:extLst>
            <a:ext uri="{FF2B5EF4-FFF2-40B4-BE49-F238E27FC236}">
              <a16:creationId xmlns:a16="http://schemas.microsoft.com/office/drawing/2014/main" id="{00000000-0008-0000-0300-00000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28" name="Imagem 2" descr="LOGO PRAIA GRANDE-2013.PNG">
          <a:extLst>
            <a:ext uri="{FF2B5EF4-FFF2-40B4-BE49-F238E27FC236}">
              <a16:creationId xmlns:a16="http://schemas.microsoft.com/office/drawing/2014/main" id="{00000000-0008-0000-0300-00000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29" name="Imagem 2" descr="LOGO PRAIA GRANDE-2013.PNG">
          <a:extLst>
            <a:ext uri="{FF2B5EF4-FFF2-40B4-BE49-F238E27FC236}">
              <a16:creationId xmlns:a16="http://schemas.microsoft.com/office/drawing/2014/main" id="{00000000-0008-0000-0300-00000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30" name="Imagem 2" descr="LOGO PRAIA GRANDE-2013.PNG">
          <a:extLst>
            <a:ext uri="{FF2B5EF4-FFF2-40B4-BE49-F238E27FC236}">
              <a16:creationId xmlns:a16="http://schemas.microsoft.com/office/drawing/2014/main" id="{00000000-0008-0000-0300-00000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31" name="Imagem 2" descr="LOGO PRAIA GRANDE-2013.PNG">
          <a:extLst>
            <a:ext uri="{FF2B5EF4-FFF2-40B4-BE49-F238E27FC236}">
              <a16:creationId xmlns:a16="http://schemas.microsoft.com/office/drawing/2014/main" id="{00000000-0008-0000-0300-00000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32" name="Imagem 2" descr="LOGO PRAIA GRANDE-2013.PNG">
          <a:extLst>
            <a:ext uri="{FF2B5EF4-FFF2-40B4-BE49-F238E27FC236}">
              <a16:creationId xmlns:a16="http://schemas.microsoft.com/office/drawing/2014/main" id="{00000000-0008-0000-0300-00000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33" name="Imagem 2" descr="LOGO PRAIA GRANDE-2013.PNG">
          <a:extLst>
            <a:ext uri="{FF2B5EF4-FFF2-40B4-BE49-F238E27FC236}">
              <a16:creationId xmlns:a16="http://schemas.microsoft.com/office/drawing/2014/main" id="{00000000-0008-0000-0300-00000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34" name="Imagem 2" descr="LOGO PRAIA GRANDE-2013.PNG">
          <a:extLst>
            <a:ext uri="{FF2B5EF4-FFF2-40B4-BE49-F238E27FC236}">
              <a16:creationId xmlns:a16="http://schemas.microsoft.com/office/drawing/2014/main" id="{00000000-0008-0000-0300-00000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35" name="Imagem 2" descr="LOGO PRAIA GRANDE-2013.PNG">
          <a:extLst>
            <a:ext uri="{FF2B5EF4-FFF2-40B4-BE49-F238E27FC236}">
              <a16:creationId xmlns:a16="http://schemas.microsoft.com/office/drawing/2014/main" id="{00000000-0008-0000-0300-00000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36" name="Imagem 2" descr="LOGO PRAIA GRANDE-2013.PNG">
          <a:extLst>
            <a:ext uri="{FF2B5EF4-FFF2-40B4-BE49-F238E27FC236}">
              <a16:creationId xmlns:a16="http://schemas.microsoft.com/office/drawing/2014/main" id="{00000000-0008-0000-0300-00000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37" name="Imagem 2" descr="LOGO PRAIA GRANDE-2013.PNG">
          <a:extLst>
            <a:ext uri="{FF2B5EF4-FFF2-40B4-BE49-F238E27FC236}">
              <a16:creationId xmlns:a16="http://schemas.microsoft.com/office/drawing/2014/main" id="{00000000-0008-0000-0300-00000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38" name="Imagem 2" descr="LOGO PRAIA GRANDE-2013.PNG">
          <a:extLst>
            <a:ext uri="{FF2B5EF4-FFF2-40B4-BE49-F238E27FC236}">
              <a16:creationId xmlns:a16="http://schemas.microsoft.com/office/drawing/2014/main" id="{00000000-0008-0000-0300-00000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39" name="Imagem 2" descr="LOGO PRAIA GRANDE-2013.PNG">
          <a:extLst>
            <a:ext uri="{FF2B5EF4-FFF2-40B4-BE49-F238E27FC236}">
              <a16:creationId xmlns:a16="http://schemas.microsoft.com/office/drawing/2014/main" id="{00000000-0008-0000-0300-00000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40" name="Imagem 2" descr="LOGO PRAIA GRANDE-2013.PNG">
          <a:extLst>
            <a:ext uri="{FF2B5EF4-FFF2-40B4-BE49-F238E27FC236}">
              <a16:creationId xmlns:a16="http://schemas.microsoft.com/office/drawing/2014/main" id="{00000000-0008-0000-0300-00001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41" name="Imagem 2" descr="LOGO PRAIA GRANDE-2013.PNG">
          <a:extLst>
            <a:ext uri="{FF2B5EF4-FFF2-40B4-BE49-F238E27FC236}">
              <a16:creationId xmlns:a16="http://schemas.microsoft.com/office/drawing/2014/main" id="{00000000-0008-0000-0300-00001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42" name="Imagem 2" descr="LOGO PRAIA GRANDE-2013.PNG">
          <a:extLst>
            <a:ext uri="{FF2B5EF4-FFF2-40B4-BE49-F238E27FC236}">
              <a16:creationId xmlns:a16="http://schemas.microsoft.com/office/drawing/2014/main" id="{00000000-0008-0000-0300-00001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43" name="Imagem 2" descr="LOGO PRAIA GRANDE-2013.PNG">
          <a:extLst>
            <a:ext uri="{FF2B5EF4-FFF2-40B4-BE49-F238E27FC236}">
              <a16:creationId xmlns:a16="http://schemas.microsoft.com/office/drawing/2014/main" id="{00000000-0008-0000-0300-00001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44" name="Imagem 2" descr="LOGO PRAIA GRANDE-2013.PNG">
          <a:extLst>
            <a:ext uri="{FF2B5EF4-FFF2-40B4-BE49-F238E27FC236}">
              <a16:creationId xmlns:a16="http://schemas.microsoft.com/office/drawing/2014/main" id="{00000000-0008-0000-0300-00001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45" name="Imagem 2" descr="LOGO PRAIA GRANDE-2013.PNG">
          <a:extLst>
            <a:ext uri="{FF2B5EF4-FFF2-40B4-BE49-F238E27FC236}">
              <a16:creationId xmlns:a16="http://schemas.microsoft.com/office/drawing/2014/main" id="{00000000-0008-0000-0300-00001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46" name="Imagem 2" descr="LOGO PRAIA GRANDE-2013.PNG">
          <a:extLst>
            <a:ext uri="{FF2B5EF4-FFF2-40B4-BE49-F238E27FC236}">
              <a16:creationId xmlns:a16="http://schemas.microsoft.com/office/drawing/2014/main" id="{00000000-0008-0000-0300-00001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47" name="Imagem 2" descr="LOGO PRAIA GRANDE-2013.PNG">
          <a:extLst>
            <a:ext uri="{FF2B5EF4-FFF2-40B4-BE49-F238E27FC236}">
              <a16:creationId xmlns:a16="http://schemas.microsoft.com/office/drawing/2014/main" id="{00000000-0008-0000-0300-00001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48" name="Imagem 2" descr="LOGO PRAIA GRANDE-2013.PNG">
          <a:extLst>
            <a:ext uri="{FF2B5EF4-FFF2-40B4-BE49-F238E27FC236}">
              <a16:creationId xmlns:a16="http://schemas.microsoft.com/office/drawing/2014/main" id="{00000000-0008-0000-0300-00001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49" name="Imagem 2" descr="LOGO PRAIA GRANDE-2013.PNG">
          <a:extLst>
            <a:ext uri="{FF2B5EF4-FFF2-40B4-BE49-F238E27FC236}">
              <a16:creationId xmlns:a16="http://schemas.microsoft.com/office/drawing/2014/main" id="{00000000-0008-0000-0300-00001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50" name="Imagem 2" descr="LOGO PRAIA GRANDE-2013.PNG">
          <a:extLst>
            <a:ext uri="{FF2B5EF4-FFF2-40B4-BE49-F238E27FC236}">
              <a16:creationId xmlns:a16="http://schemas.microsoft.com/office/drawing/2014/main" id="{00000000-0008-0000-0300-00001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51" name="Imagem 2" descr="LOGO PRAIA GRANDE-2013.PNG">
          <a:extLst>
            <a:ext uri="{FF2B5EF4-FFF2-40B4-BE49-F238E27FC236}">
              <a16:creationId xmlns:a16="http://schemas.microsoft.com/office/drawing/2014/main" id="{00000000-0008-0000-0300-00001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52" name="Imagem 2" descr="LOGO PRAIA GRANDE-2013.PNG">
          <a:extLst>
            <a:ext uri="{FF2B5EF4-FFF2-40B4-BE49-F238E27FC236}">
              <a16:creationId xmlns:a16="http://schemas.microsoft.com/office/drawing/2014/main" id="{00000000-0008-0000-0300-00001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53" name="Imagem 2" descr="LOGO PRAIA GRANDE-2013.PNG">
          <a:extLst>
            <a:ext uri="{FF2B5EF4-FFF2-40B4-BE49-F238E27FC236}">
              <a16:creationId xmlns:a16="http://schemas.microsoft.com/office/drawing/2014/main" id="{00000000-0008-0000-0300-00001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54" name="Imagem 2" descr="LOGO PRAIA GRANDE-2013.PNG">
          <a:extLst>
            <a:ext uri="{FF2B5EF4-FFF2-40B4-BE49-F238E27FC236}">
              <a16:creationId xmlns:a16="http://schemas.microsoft.com/office/drawing/2014/main" id="{00000000-0008-0000-0300-00001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55" name="Imagem 2" descr="LOGO PRAIA GRANDE-2013.PNG">
          <a:extLst>
            <a:ext uri="{FF2B5EF4-FFF2-40B4-BE49-F238E27FC236}">
              <a16:creationId xmlns:a16="http://schemas.microsoft.com/office/drawing/2014/main" id="{00000000-0008-0000-0300-00001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56" name="Imagem 2" descr="LOGO PRAIA GRANDE-2013.PNG">
          <a:extLst>
            <a:ext uri="{FF2B5EF4-FFF2-40B4-BE49-F238E27FC236}">
              <a16:creationId xmlns:a16="http://schemas.microsoft.com/office/drawing/2014/main" id="{00000000-0008-0000-0300-00002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57" name="Imagem 2" descr="LOGO PRAIA GRANDE-2013.PNG">
          <a:extLst>
            <a:ext uri="{FF2B5EF4-FFF2-40B4-BE49-F238E27FC236}">
              <a16:creationId xmlns:a16="http://schemas.microsoft.com/office/drawing/2014/main" id="{00000000-0008-0000-0300-00002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58" name="Imagem 2" descr="LOGO PRAIA GRANDE-2013.PNG">
          <a:extLst>
            <a:ext uri="{FF2B5EF4-FFF2-40B4-BE49-F238E27FC236}">
              <a16:creationId xmlns:a16="http://schemas.microsoft.com/office/drawing/2014/main" id="{00000000-0008-0000-0300-00002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59" name="Imagem 2" descr="LOGO PRAIA GRANDE-2013.PNG">
          <a:extLst>
            <a:ext uri="{FF2B5EF4-FFF2-40B4-BE49-F238E27FC236}">
              <a16:creationId xmlns:a16="http://schemas.microsoft.com/office/drawing/2014/main" id="{00000000-0008-0000-0300-00002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60" name="Imagem 2" descr="LOGO PRAIA GRANDE-2013.PNG">
          <a:extLst>
            <a:ext uri="{FF2B5EF4-FFF2-40B4-BE49-F238E27FC236}">
              <a16:creationId xmlns:a16="http://schemas.microsoft.com/office/drawing/2014/main" id="{00000000-0008-0000-0300-00002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61" name="Imagem 2" descr="LOGO PRAIA GRANDE-2013.PNG">
          <a:extLst>
            <a:ext uri="{FF2B5EF4-FFF2-40B4-BE49-F238E27FC236}">
              <a16:creationId xmlns:a16="http://schemas.microsoft.com/office/drawing/2014/main" id="{00000000-0008-0000-0300-00002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62" name="Imagem 2" descr="LOGO PRAIA GRANDE-2013.PNG">
          <a:extLst>
            <a:ext uri="{FF2B5EF4-FFF2-40B4-BE49-F238E27FC236}">
              <a16:creationId xmlns:a16="http://schemas.microsoft.com/office/drawing/2014/main" id="{00000000-0008-0000-0300-00002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63" name="Imagem 2" descr="LOGO PRAIA GRANDE-2013.PNG">
          <a:extLst>
            <a:ext uri="{FF2B5EF4-FFF2-40B4-BE49-F238E27FC236}">
              <a16:creationId xmlns:a16="http://schemas.microsoft.com/office/drawing/2014/main" id="{00000000-0008-0000-0300-00002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64" name="Imagem 2" descr="LOGO PRAIA GRANDE-2013.PNG">
          <a:extLst>
            <a:ext uri="{FF2B5EF4-FFF2-40B4-BE49-F238E27FC236}">
              <a16:creationId xmlns:a16="http://schemas.microsoft.com/office/drawing/2014/main" id="{00000000-0008-0000-0300-00002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65" name="Imagem 2" descr="LOGO PRAIA GRANDE-2013.PNG">
          <a:extLst>
            <a:ext uri="{FF2B5EF4-FFF2-40B4-BE49-F238E27FC236}">
              <a16:creationId xmlns:a16="http://schemas.microsoft.com/office/drawing/2014/main" id="{00000000-0008-0000-0300-00002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66" name="Imagem 2" descr="LOGO PRAIA GRANDE-2013.PNG">
          <a:extLst>
            <a:ext uri="{FF2B5EF4-FFF2-40B4-BE49-F238E27FC236}">
              <a16:creationId xmlns:a16="http://schemas.microsoft.com/office/drawing/2014/main" id="{00000000-0008-0000-0300-00002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67" name="Imagem 2" descr="LOGO PRAIA GRANDE-2013.PNG">
          <a:extLst>
            <a:ext uri="{FF2B5EF4-FFF2-40B4-BE49-F238E27FC236}">
              <a16:creationId xmlns:a16="http://schemas.microsoft.com/office/drawing/2014/main" id="{00000000-0008-0000-0300-00002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68" name="Imagem 2" descr="LOGO PRAIA GRANDE-2013.PNG">
          <a:extLst>
            <a:ext uri="{FF2B5EF4-FFF2-40B4-BE49-F238E27FC236}">
              <a16:creationId xmlns:a16="http://schemas.microsoft.com/office/drawing/2014/main" id="{00000000-0008-0000-0300-00002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69" name="Imagem 2" descr="LOGO PRAIA GRANDE-2013.PNG">
          <a:extLst>
            <a:ext uri="{FF2B5EF4-FFF2-40B4-BE49-F238E27FC236}">
              <a16:creationId xmlns:a16="http://schemas.microsoft.com/office/drawing/2014/main" id="{00000000-0008-0000-0300-00002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70" name="Imagem 2" descr="LOGO PRAIA GRANDE-2013.PNG">
          <a:extLst>
            <a:ext uri="{FF2B5EF4-FFF2-40B4-BE49-F238E27FC236}">
              <a16:creationId xmlns:a16="http://schemas.microsoft.com/office/drawing/2014/main" id="{00000000-0008-0000-0300-00002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71" name="Imagem 2" descr="LOGO PRAIA GRANDE-2013.PNG">
          <a:extLst>
            <a:ext uri="{FF2B5EF4-FFF2-40B4-BE49-F238E27FC236}">
              <a16:creationId xmlns:a16="http://schemas.microsoft.com/office/drawing/2014/main" id="{00000000-0008-0000-0300-00002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72" name="Imagem 2" descr="LOGO PRAIA GRANDE-2013.PNG">
          <a:extLst>
            <a:ext uri="{FF2B5EF4-FFF2-40B4-BE49-F238E27FC236}">
              <a16:creationId xmlns:a16="http://schemas.microsoft.com/office/drawing/2014/main" id="{00000000-0008-0000-0300-00003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73" name="Imagem 2" descr="LOGO PRAIA GRANDE-2013.PNG">
          <a:extLst>
            <a:ext uri="{FF2B5EF4-FFF2-40B4-BE49-F238E27FC236}">
              <a16:creationId xmlns:a16="http://schemas.microsoft.com/office/drawing/2014/main" id="{00000000-0008-0000-0300-00003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74" name="Imagem 2" descr="LOGO PRAIA GRANDE-2013.PNG">
          <a:extLst>
            <a:ext uri="{FF2B5EF4-FFF2-40B4-BE49-F238E27FC236}">
              <a16:creationId xmlns:a16="http://schemas.microsoft.com/office/drawing/2014/main" id="{00000000-0008-0000-0300-00003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75" name="Imagem 2" descr="LOGO PRAIA GRANDE-2013.PNG">
          <a:extLst>
            <a:ext uri="{FF2B5EF4-FFF2-40B4-BE49-F238E27FC236}">
              <a16:creationId xmlns:a16="http://schemas.microsoft.com/office/drawing/2014/main" id="{00000000-0008-0000-0300-00003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76" name="Imagem 2" descr="LOGO PRAIA GRANDE-2013.PNG">
          <a:extLst>
            <a:ext uri="{FF2B5EF4-FFF2-40B4-BE49-F238E27FC236}">
              <a16:creationId xmlns:a16="http://schemas.microsoft.com/office/drawing/2014/main" id="{00000000-0008-0000-0300-00003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77" name="Imagem 2" descr="LOGO PRAIA GRANDE-2013.PNG">
          <a:extLst>
            <a:ext uri="{FF2B5EF4-FFF2-40B4-BE49-F238E27FC236}">
              <a16:creationId xmlns:a16="http://schemas.microsoft.com/office/drawing/2014/main" id="{00000000-0008-0000-0300-00003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78" name="Imagem 2" descr="LOGO PRAIA GRANDE-2013.PNG">
          <a:extLst>
            <a:ext uri="{FF2B5EF4-FFF2-40B4-BE49-F238E27FC236}">
              <a16:creationId xmlns:a16="http://schemas.microsoft.com/office/drawing/2014/main" id="{00000000-0008-0000-0300-00003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79" name="Imagem 2" descr="LOGO PRAIA GRANDE-2013.PNG">
          <a:extLst>
            <a:ext uri="{FF2B5EF4-FFF2-40B4-BE49-F238E27FC236}">
              <a16:creationId xmlns:a16="http://schemas.microsoft.com/office/drawing/2014/main" id="{00000000-0008-0000-0300-00003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80" name="Imagem 2" descr="LOGO PRAIA GRANDE-2013.PNG">
          <a:extLst>
            <a:ext uri="{FF2B5EF4-FFF2-40B4-BE49-F238E27FC236}">
              <a16:creationId xmlns:a16="http://schemas.microsoft.com/office/drawing/2014/main" id="{00000000-0008-0000-0300-00003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81" name="Imagem 2" descr="LOGO PRAIA GRANDE-2013.PNG">
          <a:extLst>
            <a:ext uri="{FF2B5EF4-FFF2-40B4-BE49-F238E27FC236}">
              <a16:creationId xmlns:a16="http://schemas.microsoft.com/office/drawing/2014/main" id="{00000000-0008-0000-0300-00003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82" name="Imagem 2" descr="LOGO PRAIA GRANDE-2013.PNG">
          <a:extLst>
            <a:ext uri="{FF2B5EF4-FFF2-40B4-BE49-F238E27FC236}">
              <a16:creationId xmlns:a16="http://schemas.microsoft.com/office/drawing/2014/main" id="{00000000-0008-0000-0300-00003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83" name="Imagem 2" descr="LOGO PRAIA GRANDE-2013.PNG">
          <a:extLst>
            <a:ext uri="{FF2B5EF4-FFF2-40B4-BE49-F238E27FC236}">
              <a16:creationId xmlns:a16="http://schemas.microsoft.com/office/drawing/2014/main" id="{00000000-0008-0000-0300-00003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84" name="Imagem 2" descr="LOGO PRAIA GRANDE-2013.PNG">
          <a:extLst>
            <a:ext uri="{FF2B5EF4-FFF2-40B4-BE49-F238E27FC236}">
              <a16:creationId xmlns:a16="http://schemas.microsoft.com/office/drawing/2014/main" id="{00000000-0008-0000-0300-00003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85" name="Imagem 2" descr="LOGO PRAIA GRANDE-2013.PNG">
          <a:extLst>
            <a:ext uri="{FF2B5EF4-FFF2-40B4-BE49-F238E27FC236}">
              <a16:creationId xmlns:a16="http://schemas.microsoft.com/office/drawing/2014/main" id="{00000000-0008-0000-0300-00003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86" name="Imagem 2" descr="LOGO PRAIA GRANDE-2013.PNG">
          <a:extLst>
            <a:ext uri="{FF2B5EF4-FFF2-40B4-BE49-F238E27FC236}">
              <a16:creationId xmlns:a16="http://schemas.microsoft.com/office/drawing/2014/main" id="{00000000-0008-0000-0300-00003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87" name="Imagem 2" descr="LOGO PRAIA GRANDE-2013.PNG">
          <a:extLst>
            <a:ext uri="{FF2B5EF4-FFF2-40B4-BE49-F238E27FC236}">
              <a16:creationId xmlns:a16="http://schemas.microsoft.com/office/drawing/2014/main" id="{00000000-0008-0000-0300-00003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88" name="Imagem 2" descr="LOGO PRAIA GRANDE-2013.PNG">
          <a:extLst>
            <a:ext uri="{FF2B5EF4-FFF2-40B4-BE49-F238E27FC236}">
              <a16:creationId xmlns:a16="http://schemas.microsoft.com/office/drawing/2014/main" id="{00000000-0008-0000-0300-00004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89" name="Imagem 2" descr="LOGO PRAIA GRANDE-2013.PNG">
          <a:extLst>
            <a:ext uri="{FF2B5EF4-FFF2-40B4-BE49-F238E27FC236}">
              <a16:creationId xmlns:a16="http://schemas.microsoft.com/office/drawing/2014/main" id="{00000000-0008-0000-0300-00004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0" name="Imagem 2" descr="LOGO PRAIA GRANDE-2013.PNG">
          <a:extLst>
            <a:ext uri="{FF2B5EF4-FFF2-40B4-BE49-F238E27FC236}">
              <a16:creationId xmlns:a16="http://schemas.microsoft.com/office/drawing/2014/main" id="{00000000-0008-0000-0300-00004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1" name="Imagem 2" descr="LOGO PRAIA GRANDE-2013.PNG">
          <a:extLst>
            <a:ext uri="{FF2B5EF4-FFF2-40B4-BE49-F238E27FC236}">
              <a16:creationId xmlns:a16="http://schemas.microsoft.com/office/drawing/2014/main" id="{00000000-0008-0000-0300-00004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92" name="Imagem 2" descr="LOGO PRAIA GRANDE-2013.PNG">
          <a:extLst>
            <a:ext uri="{FF2B5EF4-FFF2-40B4-BE49-F238E27FC236}">
              <a16:creationId xmlns:a16="http://schemas.microsoft.com/office/drawing/2014/main" id="{00000000-0008-0000-0300-00004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93" name="Imagem 2" descr="LOGO PRAIA GRANDE-2013.PNG">
          <a:extLst>
            <a:ext uri="{FF2B5EF4-FFF2-40B4-BE49-F238E27FC236}">
              <a16:creationId xmlns:a16="http://schemas.microsoft.com/office/drawing/2014/main" id="{00000000-0008-0000-0300-00004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4" name="Imagem 2" descr="LOGO PRAIA GRANDE-2013.PNG">
          <a:extLst>
            <a:ext uri="{FF2B5EF4-FFF2-40B4-BE49-F238E27FC236}">
              <a16:creationId xmlns:a16="http://schemas.microsoft.com/office/drawing/2014/main" id="{00000000-0008-0000-0300-00004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5" name="Imagem 2" descr="LOGO PRAIA GRANDE-2013.PNG">
          <a:extLst>
            <a:ext uri="{FF2B5EF4-FFF2-40B4-BE49-F238E27FC236}">
              <a16:creationId xmlns:a16="http://schemas.microsoft.com/office/drawing/2014/main" id="{00000000-0008-0000-0300-00004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6" name="Imagem 2" descr="LOGO PRAIA GRANDE-2013.PNG">
          <a:extLst>
            <a:ext uri="{FF2B5EF4-FFF2-40B4-BE49-F238E27FC236}">
              <a16:creationId xmlns:a16="http://schemas.microsoft.com/office/drawing/2014/main" id="{00000000-0008-0000-0300-00004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7" name="Imagem 2" descr="LOGO PRAIA GRANDE-2013.PNG">
          <a:extLst>
            <a:ext uri="{FF2B5EF4-FFF2-40B4-BE49-F238E27FC236}">
              <a16:creationId xmlns:a16="http://schemas.microsoft.com/office/drawing/2014/main" id="{00000000-0008-0000-0300-00004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8" name="Imagem 2" descr="LOGO PRAIA GRANDE-2013.PNG">
          <a:extLst>
            <a:ext uri="{FF2B5EF4-FFF2-40B4-BE49-F238E27FC236}">
              <a16:creationId xmlns:a16="http://schemas.microsoft.com/office/drawing/2014/main" id="{00000000-0008-0000-0300-00004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9" name="Imagem 2" descr="LOGO PRAIA GRANDE-2013.PNG">
          <a:extLst>
            <a:ext uri="{FF2B5EF4-FFF2-40B4-BE49-F238E27FC236}">
              <a16:creationId xmlns:a16="http://schemas.microsoft.com/office/drawing/2014/main" id="{00000000-0008-0000-0300-00004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00" name="Imagem 2" descr="LOGO PRAIA GRANDE-2013.PNG">
          <a:extLst>
            <a:ext uri="{FF2B5EF4-FFF2-40B4-BE49-F238E27FC236}">
              <a16:creationId xmlns:a16="http://schemas.microsoft.com/office/drawing/2014/main" id="{00000000-0008-0000-0300-00004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01" name="Imagem 2" descr="LOGO PRAIA GRANDE-2013.PNG">
          <a:extLst>
            <a:ext uri="{FF2B5EF4-FFF2-40B4-BE49-F238E27FC236}">
              <a16:creationId xmlns:a16="http://schemas.microsoft.com/office/drawing/2014/main" id="{00000000-0008-0000-0300-00004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1102" name="Imagem 2" descr="LOGO PRAIA GRANDE-2013.PNG">
          <a:extLst>
            <a:ext uri="{FF2B5EF4-FFF2-40B4-BE49-F238E27FC236}">
              <a16:creationId xmlns:a16="http://schemas.microsoft.com/office/drawing/2014/main" id="{00000000-0008-0000-0300-00004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1103" name="Imagem 2" descr="LOGO PRAIA GRANDE-2013.PNG">
          <a:extLst>
            <a:ext uri="{FF2B5EF4-FFF2-40B4-BE49-F238E27FC236}">
              <a16:creationId xmlns:a16="http://schemas.microsoft.com/office/drawing/2014/main" id="{00000000-0008-0000-0300-00004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04" name="Imagem 2" descr="LOGO PRAIA GRANDE-2013.PNG">
          <a:extLst>
            <a:ext uri="{FF2B5EF4-FFF2-40B4-BE49-F238E27FC236}">
              <a16:creationId xmlns:a16="http://schemas.microsoft.com/office/drawing/2014/main" id="{00000000-0008-0000-0300-00005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05" name="Imagem 2" descr="LOGO PRAIA GRANDE-2013.PNG">
          <a:extLst>
            <a:ext uri="{FF2B5EF4-FFF2-40B4-BE49-F238E27FC236}">
              <a16:creationId xmlns:a16="http://schemas.microsoft.com/office/drawing/2014/main" id="{00000000-0008-0000-0300-00005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106" name="Imagem 2" descr="LOGO PRAIA GRANDE-2013.PNG">
          <a:extLst>
            <a:ext uri="{FF2B5EF4-FFF2-40B4-BE49-F238E27FC236}">
              <a16:creationId xmlns:a16="http://schemas.microsoft.com/office/drawing/2014/main" id="{00000000-0008-0000-0300-00005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107" name="Imagem 2" descr="LOGO PRAIA GRANDE-2013.PNG">
          <a:extLst>
            <a:ext uri="{FF2B5EF4-FFF2-40B4-BE49-F238E27FC236}">
              <a16:creationId xmlns:a16="http://schemas.microsoft.com/office/drawing/2014/main" id="{00000000-0008-0000-0300-00005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08" name="Imagem 2" descr="LOGO PRAIA GRANDE-2013.PNG">
          <a:extLst>
            <a:ext uri="{FF2B5EF4-FFF2-40B4-BE49-F238E27FC236}">
              <a16:creationId xmlns:a16="http://schemas.microsoft.com/office/drawing/2014/main" id="{00000000-0008-0000-0300-00005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09" name="Imagem 2" descr="LOGO PRAIA GRANDE-2013.PNG">
          <a:extLst>
            <a:ext uri="{FF2B5EF4-FFF2-40B4-BE49-F238E27FC236}">
              <a16:creationId xmlns:a16="http://schemas.microsoft.com/office/drawing/2014/main" id="{00000000-0008-0000-0300-00005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110" name="Imagem 2" descr="LOGO PRAIA GRANDE-2013.PNG">
          <a:extLst>
            <a:ext uri="{FF2B5EF4-FFF2-40B4-BE49-F238E27FC236}">
              <a16:creationId xmlns:a16="http://schemas.microsoft.com/office/drawing/2014/main" id="{00000000-0008-0000-0300-00005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111" name="Imagem 2" descr="LOGO PRAIA GRANDE-2013.PNG">
          <a:extLst>
            <a:ext uri="{FF2B5EF4-FFF2-40B4-BE49-F238E27FC236}">
              <a16:creationId xmlns:a16="http://schemas.microsoft.com/office/drawing/2014/main" id="{00000000-0008-0000-0300-00005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12" name="Imagem 2" descr="LOGO PRAIA GRANDE-2013.PNG">
          <a:extLst>
            <a:ext uri="{FF2B5EF4-FFF2-40B4-BE49-F238E27FC236}">
              <a16:creationId xmlns:a16="http://schemas.microsoft.com/office/drawing/2014/main" id="{00000000-0008-0000-0300-00005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13" name="Imagem 2" descr="LOGO PRAIA GRANDE-2013.PNG">
          <a:extLst>
            <a:ext uri="{FF2B5EF4-FFF2-40B4-BE49-F238E27FC236}">
              <a16:creationId xmlns:a16="http://schemas.microsoft.com/office/drawing/2014/main" id="{00000000-0008-0000-0300-00005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14" name="Imagem 2" descr="LOGO PRAIA GRANDE-2013.PNG">
          <a:extLst>
            <a:ext uri="{FF2B5EF4-FFF2-40B4-BE49-F238E27FC236}">
              <a16:creationId xmlns:a16="http://schemas.microsoft.com/office/drawing/2014/main" id="{00000000-0008-0000-0300-00005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15" name="Imagem 2" descr="LOGO PRAIA GRANDE-2013.PNG">
          <a:extLst>
            <a:ext uri="{FF2B5EF4-FFF2-40B4-BE49-F238E27FC236}">
              <a16:creationId xmlns:a16="http://schemas.microsoft.com/office/drawing/2014/main" id="{00000000-0008-0000-0300-00005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116" name="Imagem 2" descr="LOGO PRAIA GRANDE-2013.PNG">
          <a:extLst>
            <a:ext uri="{FF2B5EF4-FFF2-40B4-BE49-F238E27FC236}">
              <a16:creationId xmlns:a16="http://schemas.microsoft.com/office/drawing/2014/main" id="{00000000-0008-0000-0300-00005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117" name="Imagem 2" descr="LOGO PRAIA GRANDE-2013.PNG">
          <a:extLst>
            <a:ext uri="{FF2B5EF4-FFF2-40B4-BE49-F238E27FC236}">
              <a16:creationId xmlns:a16="http://schemas.microsoft.com/office/drawing/2014/main" id="{00000000-0008-0000-0300-00005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1118" name="Imagem 2" descr="LOGO PRAIA GRANDE-2013.PNG">
          <a:extLst>
            <a:ext uri="{FF2B5EF4-FFF2-40B4-BE49-F238E27FC236}">
              <a16:creationId xmlns:a16="http://schemas.microsoft.com/office/drawing/2014/main" id="{00000000-0008-0000-0300-00005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1119" name="Imagem 2" descr="LOGO PRAIA GRANDE-2013.PNG">
          <a:extLst>
            <a:ext uri="{FF2B5EF4-FFF2-40B4-BE49-F238E27FC236}">
              <a16:creationId xmlns:a16="http://schemas.microsoft.com/office/drawing/2014/main" id="{00000000-0008-0000-0300-00005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1120" name="Imagem 2" descr="LOGO PRAIA GRANDE-2013.PNG">
          <a:extLst>
            <a:ext uri="{FF2B5EF4-FFF2-40B4-BE49-F238E27FC236}">
              <a16:creationId xmlns:a16="http://schemas.microsoft.com/office/drawing/2014/main" id="{00000000-0008-0000-0300-00006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1121" name="Imagem 2" descr="LOGO PRAIA GRANDE-2013.PNG">
          <a:extLst>
            <a:ext uri="{FF2B5EF4-FFF2-40B4-BE49-F238E27FC236}">
              <a16:creationId xmlns:a16="http://schemas.microsoft.com/office/drawing/2014/main" id="{00000000-0008-0000-0300-00006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4763</xdr:rowOff>
    </xdr:to>
    <xdr:pic>
      <xdr:nvPicPr>
        <xdr:cNvPr id="1122" name="Imagem 2" descr="LOGO PRAIA GRANDE-2013.PNG">
          <a:extLst>
            <a:ext uri="{FF2B5EF4-FFF2-40B4-BE49-F238E27FC236}">
              <a16:creationId xmlns:a16="http://schemas.microsoft.com/office/drawing/2014/main" id="{00000000-0008-0000-0300-00006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9</xdr:row>
      <xdr:rowOff>166688</xdr:rowOff>
    </xdr:to>
    <xdr:pic>
      <xdr:nvPicPr>
        <xdr:cNvPr id="1123" name="Imagem 2" descr="LOGO PRAIA GRANDE-2013.PNG">
          <a:extLst>
            <a:ext uri="{FF2B5EF4-FFF2-40B4-BE49-F238E27FC236}">
              <a16:creationId xmlns:a16="http://schemas.microsoft.com/office/drawing/2014/main" id="{00000000-0008-0000-0300-00006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457200</xdr:colOff>
      <xdr:row>27</xdr:row>
      <xdr:rowOff>0</xdr:rowOff>
    </xdr:from>
    <xdr:to>
      <xdr:col>5</xdr:col>
      <xdr:colOff>457200</xdr:colOff>
      <xdr:row>28</xdr:row>
      <xdr:rowOff>85724</xdr:rowOff>
    </xdr:to>
    <xdr:pic>
      <xdr:nvPicPr>
        <xdr:cNvPr id="1124" name="Imagem 2" descr="LOGO PRAIA GRANDE-2013.PNG">
          <a:extLst>
            <a:ext uri="{FF2B5EF4-FFF2-40B4-BE49-F238E27FC236}">
              <a16:creationId xmlns:a16="http://schemas.microsoft.com/office/drawing/2014/main" id="{00000000-0008-0000-0300-00006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1125" name="Imagem 2" descr="LOGO PRAIA GRANDE-2013.PNG">
          <a:extLst>
            <a:ext uri="{FF2B5EF4-FFF2-40B4-BE49-F238E27FC236}">
              <a16:creationId xmlns:a16="http://schemas.microsoft.com/office/drawing/2014/main" id="{00000000-0008-0000-0300-00006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19075"/>
    <xdr:pic>
      <xdr:nvPicPr>
        <xdr:cNvPr id="1126" name="Imagem 2" descr="LOGO PRAIA GRANDE-2013.PNG">
          <a:extLst>
            <a:ext uri="{FF2B5EF4-FFF2-40B4-BE49-F238E27FC236}">
              <a16:creationId xmlns:a16="http://schemas.microsoft.com/office/drawing/2014/main" id="{00000000-0008-0000-0300-00006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1127" name="Imagem 2" descr="LOGO PRAIA GRANDE-2013.PNG">
          <a:extLst>
            <a:ext uri="{FF2B5EF4-FFF2-40B4-BE49-F238E27FC236}">
              <a16:creationId xmlns:a16="http://schemas.microsoft.com/office/drawing/2014/main" id="{00000000-0008-0000-0300-00006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5</xdr:col>
      <xdr:colOff>457200</xdr:colOff>
      <xdr:row>27</xdr:row>
      <xdr:rowOff>0</xdr:rowOff>
    </xdr:from>
    <xdr:to>
      <xdr:col>5</xdr:col>
      <xdr:colOff>457200</xdr:colOff>
      <xdr:row>28</xdr:row>
      <xdr:rowOff>85724</xdr:rowOff>
    </xdr:to>
    <xdr:pic>
      <xdr:nvPicPr>
        <xdr:cNvPr id="1128" name="Imagem 2" descr="LOGO PRAIA GRANDE-2013.PNG">
          <a:extLst>
            <a:ext uri="{FF2B5EF4-FFF2-40B4-BE49-F238E27FC236}">
              <a16:creationId xmlns:a16="http://schemas.microsoft.com/office/drawing/2014/main" id="{00000000-0008-0000-0300-00006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1129" name="Imagem 2" descr="LOGO PRAIA GRANDE-2013.PNG">
          <a:extLst>
            <a:ext uri="{FF2B5EF4-FFF2-40B4-BE49-F238E27FC236}">
              <a16:creationId xmlns:a16="http://schemas.microsoft.com/office/drawing/2014/main" id="{00000000-0008-0000-0300-00006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19075"/>
    <xdr:pic>
      <xdr:nvPicPr>
        <xdr:cNvPr id="1130" name="Imagem 2" descr="LOGO PRAIA GRANDE-2013.PNG">
          <a:extLst>
            <a:ext uri="{FF2B5EF4-FFF2-40B4-BE49-F238E27FC236}">
              <a16:creationId xmlns:a16="http://schemas.microsoft.com/office/drawing/2014/main" id="{00000000-0008-0000-0300-00006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1131" name="Imagem 2" descr="LOGO PRAIA GRANDE-2013.PNG">
          <a:extLst>
            <a:ext uri="{FF2B5EF4-FFF2-40B4-BE49-F238E27FC236}">
              <a16:creationId xmlns:a16="http://schemas.microsoft.com/office/drawing/2014/main" id="{00000000-0008-0000-0300-00006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32" name="Imagem 2" descr="LOGO PRAIA GRANDE-2013.PNG">
          <a:extLst>
            <a:ext uri="{FF2B5EF4-FFF2-40B4-BE49-F238E27FC236}">
              <a16:creationId xmlns:a16="http://schemas.microsoft.com/office/drawing/2014/main" id="{00000000-0008-0000-0300-00006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33" name="Imagem 2" descr="LOGO PRAIA GRANDE-2013.PNG">
          <a:extLst>
            <a:ext uri="{FF2B5EF4-FFF2-40B4-BE49-F238E27FC236}">
              <a16:creationId xmlns:a16="http://schemas.microsoft.com/office/drawing/2014/main" id="{00000000-0008-0000-0300-00006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34" name="Imagem 2" descr="LOGO PRAIA GRANDE-2013.PNG">
          <a:extLst>
            <a:ext uri="{FF2B5EF4-FFF2-40B4-BE49-F238E27FC236}">
              <a16:creationId xmlns:a16="http://schemas.microsoft.com/office/drawing/2014/main" id="{00000000-0008-0000-0300-00006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35" name="Imagem 2" descr="LOGO PRAIA GRANDE-2013.PNG">
          <a:extLst>
            <a:ext uri="{FF2B5EF4-FFF2-40B4-BE49-F238E27FC236}">
              <a16:creationId xmlns:a16="http://schemas.microsoft.com/office/drawing/2014/main" id="{00000000-0008-0000-0300-00006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36" name="Imagem 2" descr="LOGO PRAIA GRANDE-2013.PNG">
          <a:extLst>
            <a:ext uri="{FF2B5EF4-FFF2-40B4-BE49-F238E27FC236}">
              <a16:creationId xmlns:a16="http://schemas.microsoft.com/office/drawing/2014/main" id="{00000000-0008-0000-0300-00007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37" name="Imagem 2" descr="LOGO PRAIA GRANDE-2013.PNG">
          <a:extLst>
            <a:ext uri="{FF2B5EF4-FFF2-40B4-BE49-F238E27FC236}">
              <a16:creationId xmlns:a16="http://schemas.microsoft.com/office/drawing/2014/main" id="{00000000-0008-0000-0300-00007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38" name="Imagem 2" descr="LOGO PRAIA GRANDE-2013.PNG">
          <a:extLst>
            <a:ext uri="{FF2B5EF4-FFF2-40B4-BE49-F238E27FC236}">
              <a16:creationId xmlns:a16="http://schemas.microsoft.com/office/drawing/2014/main" id="{00000000-0008-0000-0300-00007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39" name="Imagem 2" descr="LOGO PRAIA GRANDE-2013.PNG">
          <a:extLst>
            <a:ext uri="{FF2B5EF4-FFF2-40B4-BE49-F238E27FC236}">
              <a16:creationId xmlns:a16="http://schemas.microsoft.com/office/drawing/2014/main" id="{00000000-0008-0000-0300-00007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40" name="Imagem 2" descr="LOGO PRAIA GRANDE-2013.PNG">
          <a:extLst>
            <a:ext uri="{FF2B5EF4-FFF2-40B4-BE49-F238E27FC236}">
              <a16:creationId xmlns:a16="http://schemas.microsoft.com/office/drawing/2014/main" id="{00000000-0008-0000-0300-00007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41" name="Imagem 2" descr="LOGO PRAIA GRANDE-2013.PNG">
          <a:extLst>
            <a:ext uri="{FF2B5EF4-FFF2-40B4-BE49-F238E27FC236}">
              <a16:creationId xmlns:a16="http://schemas.microsoft.com/office/drawing/2014/main" id="{00000000-0008-0000-0300-00007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42" name="Imagem 2" descr="LOGO PRAIA GRANDE-2013.PNG">
          <a:extLst>
            <a:ext uri="{FF2B5EF4-FFF2-40B4-BE49-F238E27FC236}">
              <a16:creationId xmlns:a16="http://schemas.microsoft.com/office/drawing/2014/main" id="{00000000-0008-0000-0300-00007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43" name="Imagem 2" descr="LOGO PRAIA GRANDE-2013.PNG">
          <a:extLst>
            <a:ext uri="{FF2B5EF4-FFF2-40B4-BE49-F238E27FC236}">
              <a16:creationId xmlns:a16="http://schemas.microsoft.com/office/drawing/2014/main" id="{00000000-0008-0000-0300-00007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44" name="Imagem 2" descr="LOGO PRAIA GRANDE-2013.PNG">
          <a:extLst>
            <a:ext uri="{FF2B5EF4-FFF2-40B4-BE49-F238E27FC236}">
              <a16:creationId xmlns:a16="http://schemas.microsoft.com/office/drawing/2014/main" id="{00000000-0008-0000-0300-00007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45" name="Imagem 2" descr="LOGO PRAIA GRANDE-2013.PNG">
          <a:extLst>
            <a:ext uri="{FF2B5EF4-FFF2-40B4-BE49-F238E27FC236}">
              <a16:creationId xmlns:a16="http://schemas.microsoft.com/office/drawing/2014/main" id="{00000000-0008-0000-0300-00007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46" name="Imagem 2" descr="LOGO PRAIA GRANDE-2013.PNG">
          <a:extLst>
            <a:ext uri="{FF2B5EF4-FFF2-40B4-BE49-F238E27FC236}">
              <a16:creationId xmlns:a16="http://schemas.microsoft.com/office/drawing/2014/main" id="{00000000-0008-0000-0300-00007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47" name="Imagem 2" descr="LOGO PRAIA GRANDE-2013.PNG">
          <a:extLst>
            <a:ext uri="{FF2B5EF4-FFF2-40B4-BE49-F238E27FC236}">
              <a16:creationId xmlns:a16="http://schemas.microsoft.com/office/drawing/2014/main" id="{00000000-0008-0000-0300-00007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2" name="Imagem 2" descr="LOGO PRAIA GRANDE-2013.PNG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3" name="Imagem 2" descr="LOGO PRAIA GRANDE-2013.PNG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4" name="Imagem 2" descr="LOGO PRAIA GRANDE-2013.PNG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5" name="Imagem 2" descr="LOGO PRAIA GRANDE-2013.PNG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6" name="Imagem 2" descr="LOGO PRAIA GRANDE-2013.PNG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7" name="Imagem 2" descr="LOGO PRAIA GRANDE-2013.PNG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8" name="Imagem 2" descr="LOGO PRAIA GRANDE-2013.PNG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9" name="Imagem 2" descr="LOGO PRAIA GRANDE-2013.PNG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0" name="Imagem 2" descr="LOGO PRAIA GRANDE-2013.PNG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11" name="Imagem 2" descr="LOGO PRAIA GRANDE-2013.PNG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12" name="Imagem 2" descr="LOGO PRAIA GRANDE-2013.PNG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13" name="Imagem 2" descr="LOGO PRAIA GRANDE-2013.PNG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14" name="Imagem 2" descr="LOGO PRAIA GRANDE-2013.PNG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15" name="Imagem 2" descr="LOGO PRAIA GRANDE-2013.PNG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16" name="Imagem 2" descr="LOGO PRAIA GRANDE-2013.PNG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17" name="Imagem 2" descr="LOGO PRAIA GRANDE-2013.PNG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18" name="Imagem 2" descr="LOGO PRAIA GRANDE-2013.PNG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19" name="Imagem 2" descr="LOGO PRAIA GRANDE-2013.PNG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20" name="Imagem 2" descr="LOGO PRAIA GRANDE-2013.PNG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21" name="Imagem 2" descr="LOGO PRAIA GRANDE-2013.PNG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22" name="Imagem 2" descr="LOGO PRAIA GRANDE-2013.PNG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23" name="Imagem 2" descr="LOGO PRAIA GRANDE-2013.PNG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24" name="Imagem 2" descr="LOGO PRAIA GRANDE-2013.PNG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25" name="Imagem 2" descr="LOGO PRAIA GRANDE-2013.PNG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26" name="Imagem 2" descr="LOGO PRAIA GRANDE-2013.PNG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27" name="Imagem 2" descr="LOGO PRAIA GRANDE-2013.PNG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28" name="Imagem 2" descr="LOGO PRAIA GRANDE-2013.PNG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29" name="Imagem 2" descr="LOGO PRAIA GRANDE-2013.PNG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30" name="Imagem 2" descr="LOGO PRAIA GRANDE-2013.PNG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31" name="Imagem 2" descr="LOGO PRAIA GRANDE-2013.PNG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32" name="Imagem 2" descr="LOGO PRAIA GRANDE-2013.PNG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33" name="Imagem 2" descr="LOGO PRAIA GRANDE-2013.PNG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34" name="Imagem 2" descr="LOGO PRAIA GRANDE-2013.PNG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35" name="Imagem 2" descr="LOGO PRAIA GRANDE-2013.PNG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36" name="Imagem 2" descr="LOGO PRAIA GRANDE-2013.PNG"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37" name="Imagem 2" descr="LOGO PRAIA GRANDE-2013.PNG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38" name="Imagem 2" descr="LOGO PRAIA GRANDE-2013.PNG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39" name="Imagem 2" descr="LOGO PRAIA GRANDE-2013.PNG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40" name="Imagem 2" descr="LOGO PRAIA GRANDE-2013.PNG">
          <a:extLs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41" name="Imagem 2" descr="LOGO PRAIA GRANDE-2013.PNG"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42" name="Imagem 2" descr="LOGO PRAIA GRANDE-2013.PNG">
          <a:extLst>
            <a:ext uri="{FF2B5EF4-FFF2-40B4-BE49-F238E27FC236}">
              <a16:creationId xmlns:a16="http://schemas.microsoft.com/office/drawing/2014/main" id="{00000000-0008-0000-05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43" name="Imagem 2" descr="LOGO PRAIA GRANDE-2013.PNG">
          <a:extLst>
            <a:ext uri="{FF2B5EF4-FFF2-40B4-BE49-F238E27FC236}">
              <a16:creationId xmlns:a16="http://schemas.microsoft.com/office/drawing/2014/main" id="{00000000-0008-0000-05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44" name="Imagem 2" descr="LOGO PRAIA GRANDE-2013.PNG">
          <a:extLst>
            <a:ext uri="{FF2B5EF4-FFF2-40B4-BE49-F238E27FC236}">
              <a16:creationId xmlns:a16="http://schemas.microsoft.com/office/drawing/2014/main" id="{00000000-0008-0000-05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45" name="Imagem 2" descr="LOGO PRAIA GRANDE-2013.PNG">
          <a:extLst>
            <a:ext uri="{FF2B5EF4-FFF2-40B4-BE49-F238E27FC236}">
              <a16:creationId xmlns:a16="http://schemas.microsoft.com/office/drawing/2014/main" id="{00000000-0008-0000-05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46" name="Imagem 2" descr="LOGO PRAIA GRANDE-2013.PNG">
          <a:extLst>
            <a:ext uri="{FF2B5EF4-FFF2-40B4-BE49-F238E27FC236}">
              <a16:creationId xmlns:a16="http://schemas.microsoft.com/office/drawing/2014/main" id="{00000000-0008-0000-05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47" name="Imagem 2" descr="LOGO PRAIA GRANDE-2013.PNG">
          <a:extLst>
            <a:ext uri="{FF2B5EF4-FFF2-40B4-BE49-F238E27FC236}">
              <a16:creationId xmlns:a16="http://schemas.microsoft.com/office/drawing/2014/main" id="{00000000-0008-0000-05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48" name="Imagem 2" descr="LOGO PRAIA GRANDE-2013.PNG">
          <a:extLst>
            <a:ext uri="{FF2B5EF4-FFF2-40B4-BE49-F238E27FC236}">
              <a16:creationId xmlns:a16="http://schemas.microsoft.com/office/drawing/2014/main" id="{00000000-0008-0000-05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49" name="Imagem 2" descr="LOGO PRAIA GRANDE-2013.PNG">
          <a:extLst>
            <a:ext uri="{FF2B5EF4-FFF2-40B4-BE49-F238E27FC236}">
              <a16:creationId xmlns:a16="http://schemas.microsoft.com/office/drawing/2014/main" id="{00000000-0008-0000-05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50" name="Imagem 2" descr="LOGO PRAIA GRANDE-2013.PNG">
          <a:extLst>
            <a:ext uri="{FF2B5EF4-FFF2-40B4-BE49-F238E27FC236}">
              <a16:creationId xmlns:a16="http://schemas.microsoft.com/office/drawing/2014/main" id="{00000000-0008-0000-05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12</xdr:row>
      <xdr:rowOff>23532</xdr:rowOff>
    </xdr:to>
    <xdr:pic>
      <xdr:nvPicPr>
        <xdr:cNvPr id="51" name="Imagem 2" descr="LOGO PRAIA GRANDE-2013.PNG">
          <a:extLst>
            <a:ext uri="{FF2B5EF4-FFF2-40B4-BE49-F238E27FC236}">
              <a16:creationId xmlns:a16="http://schemas.microsoft.com/office/drawing/2014/main" id="{00000000-0008-0000-05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12</xdr:row>
      <xdr:rowOff>23532</xdr:rowOff>
    </xdr:to>
    <xdr:pic>
      <xdr:nvPicPr>
        <xdr:cNvPr id="52" name="Imagem 2" descr="LOGO PRAIA GRANDE-2013.PNG">
          <a:extLst>
            <a:ext uri="{FF2B5EF4-FFF2-40B4-BE49-F238E27FC236}">
              <a16:creationId xmlns:a16="http://schemas.microsoft.com/office/drawing/2014/main" id="{00000000-0008-0000-05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53" name="Imagem 2" descr="LOGO PRAIA GRANDE-2013.PNG">
          <a:extLst>
            <a:ext uri="{FF2B5EF4-FFF2-40B4-BE49-F238E27FC236}">
              <a16:creationId xmlns:a16="http://schemas.microsoft.com/office/drawing/2014/main" id="{00000000-0008-0000-05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12</xdr:row>
      <xdr:rowOff>23532</xdr:rowOff>
    </xdr:to>
    <xdr:pic>
      <xdr:nvPicPr>
        <xdr:cNvPr id="54" name="Imagem 2" descr="LOGO PRAIA GRANDE-2013.PNG">
          <a:extLst>
            <a:ext uri="{FF2B5EF4-FFF2-40B4-BE49-F238E27FC236}">
              <a16:creationId xmlns:a16="http://schemas.microsoft.com/office/drawing/2014/main" id="{00000000-0008-0000-05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12</xdr:row>
      <xdr:rowOff>23532</xdr:rowOff>
    </xdr:to>
    <xdr:pic>
      <xdr:nvPicPr>
        <xdr:cNvPr id="55" name="Imagem 2" descr="LOGO PRAIA GRANDE-2013.PNG">
          <a:extLst>
            <a:ext uri="{FF2B5EF4-FFF2-40B4-BE49-F238E27FC236}">
              <a16:creationId xmlns:a16="http://schemas.microsoft.com/office/drawing/2014/main" id="{00000000-0008-0000-05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56" name="Imagem 2" descr="LOGO PRAIA GRANDE-2013.PNG">
          <a:extLst>
            <a:ext uri="{FF2B5EF4-FFF2-40B4-BE49-F238E27FC236}">
              <a16:creationId xmlns:a16="http://schemas.microsoft.com/office/drawing/2014/main" id="{00000000-0008-0000-05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57" name="Imagem 2" descr="LOGO PRAIA GRANDE-2013.PNG">
          <a:extLst>
            <a:ext uri="{FF2B5EF4-FFF2-40B4-BE49-F238E27FC236}">
              <a16:creationId xmlns:a16="http://schemas.microsoft.com/office/drawing/2014/main" id="{00000000-0008-0000-05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123825</xdr:rowOff>
    </xdr:from>
    <xdr:to>
      <xdr:col>7</xdr:col>
      <xdr:colOff>0</xdr:colOff>
      <xdr:row>29</xdr:row>
      <xdr:rowOff>145595</xdr:rowOff>
    </xdr:to>
    <xdr:pic>
      <xdr:nvPicPr>
        <xdr:cNvPr id="58" name="Imagem 2" descr="LOGO PRAIA GRANDE-2013.PNG">
          <a:extLst>
            <a:ext uri="{FF2B5EF4-FFF2-40B4-BE49-F238E27FC236}">
              <a16:creationId xmlns:a16="http://schemas.microsoft.com/office/drawing/2014/main" id="{00000000-0008-0000-05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114550"/>
          <a:ext cx="0" cy="352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123825</xdr:rowOff>
    </xdr:from>
    <xdr:to>
      <xdr:col>7</xdr:col>
      <xdr:colOff>0</xdr:colOff>
      <xdr:row>29</xdr:row>
      <xdr:rowOff>145595</xdr:rowOff>
    </xdr:to>
    <xdr:pic>
      <xdr:nvPicPr>
        <xdr:cNvPr id="59" name="Imagem 2" descr="LOGO PRAIA GRANDE-2013.PNG">
          <a:extLst>
            <a:ext uri="{FF2B5EF4-FFF2-40B4-BE49-F238E27FC236}">
              <a16:creationId xmlns:a16="http://schemas.microsoft.com/office/drawing/2014/main" id="{00000000-0008-0000-05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114550"/>
          <a:ext cx="0" cy="352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60" name="Imagem 2" descr="LOGO PRAIA GRANDE-2013.PNG">
          <a:extLst>
            <a:ext uri="{FF2B5EF4-FFF2-40B4-BE49-F238E27FC236}">
              <a16:creationId xmlns:a16="http://schemas.microsoft.com/office/drawing/2014/main" id="{00000000-0008-0000-05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61" name="Imagem 2" descr="LOGO PRAIA GRANDE-2013.PNG">
          <a:extLst>
            <a:ext uri="{FF2B5EF4-FFF2-40B4-BE49-F238E27FC236}">
              <a16:creationId xmlns:a16="http://schemas.microsoft.com/office/drawing/2014/main" id="{00000000-0008-0000-05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62" name="Imagem 2" descr="LOGO PRAIA GRANDE-2013.PNG">
          <a:extLst>
            <a:ext uri="{FF2B5EF4-FFF2-40B4-BE49-F238E27FC236}">
              <a16:creationId xmlns:a16="http://schemas.microsoft.com/office/drawing/2014/main" id="{00000000-0008-0000-05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63" name="Imagem 2" descr="LOGO PRAIA GRANDE-2013.PNG">
          <a:extLst>
            <a:ext uri="{FF2B5EF4-FFF2-40B4-BE49-F238E27FC236}">
              <a16:creationId xmlns:a16="http://schemas.microsoft.com/office/drawing/2014/main" id="{00000000-0008-0000-05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64" name="Imagem 2" descr="LOGO PRAIA GRANDE-2013.PNG">
          <a:extLst>
            <a:ext uri="{FF2B5EF4-FFF2-40B4-BE49-F238E27FC236}">
              <a16:creationId xmlns:a16="http://schemas.microsoft.com/office/drawing/2014/main" id="{00000000-0008-0000-05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65" name="Imagem 2" descr="LOGO PRAIA GRANDE-2013.PNG">
          <a:extLst>
            <a:ext uri="{FF2B5EF4-FFF2-40B4-BE49-F238E27FC236}">
              <a16:creationId xmlns:a16="http://schemas.microsoft.com/office/drawing/2014/main" id="{00000000-0008-0000-05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66" name="Imagem 2" descr="LOGO PRAIA GRANDE-2013.PNG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67" name="Imagem 2" descr="LOGO PRAIA GRANDE-2013.PNG">
          <a:extLst>
            <a:ext uri="{FF2B5EF4-FFF2-40B4-BE49-F238E27FC236}">
              <a16:creationId xmlns:a16="http://schemas.microsoft.com/office/drawing/2014/main" id="{00000000-0008-0000-05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68" name="Imagem 2" descr="LOGO PRAIA GRANDE-2013.PNG">
          <a:extLst>
            <a:ext uri="{FF2B5EF4-FFF2-40B4-BE49-F238E27FC236}">
              <a16:creationId xmlns:a16="http://schemas.microsoft.com/office/drawing/2014/main" id="{00000000-0008-0000-05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69" name="Imagem 2" descr="LOGO PRAIA GRANDE-2013.PNG">
          <a:extLst>
            <a:ext uri="{FF2B5EF4-FFF2-40B4-BE49-F238E27FC236}">
              <a16:creationId xmlns:a16="http://schemas.microsoft.com/office/drawing/2014/main" id="{00000000-0008-0000-05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70" name="Imagem 2" descr="LOGO PRAIA GRANDE-2013.PNG">
          <a:extLst>
            <a:ext uri="{FF2B5EF4-FFF2-40B4-BE49-F238E27FC236}">
              <a16:creationId xmlns:a16="http://schemas.microsoft.com/office/drawing/2014/main" id="{00000000-0008-0000-05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71" name="Imagem 2" descr="LOGO PRAIA GRANDE-2013.PNG">
          <a:extLst>
            <a:ext uri="{FF2B5EF4-FFF2-40B4-BE49-F238E27FC236}">
              <a16:creationId xmlns:a16="http://schemas.microsoft.com/office/drawing/2014/main" id="{00000000-0008-0000-05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72" name="Imagem 2" descr="LOGO PRAIA GRANDE-2013.PNG">
          <a:extLst>
            <a:ext uri="{FF2B5EF4-FFF2-40B4-BE49-F238E27FC236}">
              <a16:creationId xmlns:a16="http://schemas.microsoft.com/office/drawing/2014/main" id="{00000000-0008-0000-05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73" name="Imagem 2" descr="LOGO PRAIA GRANDE-2013.PNG">
          <a:extLst>
            <a:ext uri="{FF2B5EF4-FFF2-40B4-BE49-F238E27FC236}">
              <a16:creationId xmlns:a16="http://schemas.microsoft.com/office/drawing/2014/main" id="{00000000-0008-0000-05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74" name="Imagem 2" descr="LOGO PRAIA GRANDE-2013.PNG">
          <a:extLst>
            <a:ext uri="{FF2B5EF4-FFF2-40B4-BE49-F238E27FC236}">
              <a16:creationId xmlns:a16="http://schemas.microsoft.com/office/drawing/2014/main" id="{00000000-0008-0000-05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75" name="Imagem 2" descr="LOGO PRAIA GRANDE-2013.PNG">
          <a:extLst>
            <a:ext uri="{FF2B5EF4-FFF2-40B4-BE49-F238E27FC236}">
              <a16:creationId xmlns:a16="http://schemas.microsoft.com/office/drawing/2014/main" id="{00000000-0008-0000-05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76" name="Imagem 2" descr="LOGO PRAIA GRANDE-2013.PNG">
          <a:extLst>
            <a:ext uri="{FF2B5EF4-FFF2-40B4-BE49-F238E27FC236}">
              <a16:creationId xmlns:a16="http://schemas.microsoft.com/office/drawing/2014/main" id="{00000000-0008-0000-05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77" name="Imagem 2" descr="LOGO PRAIA GRANDE-2013.PNG">
          <a:extLst>
            <a:ext uri="{FF2B5EF4-FFF2-40B4-BE49-F238E27FC236}">
              <a16:creationId xmlns:a16="http://schemas.microsoft.com/office/drawing/2014/main" id="{00000000-0008-0000-05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78" name="Imagem 2" descr="LOGO PRAIA GRANDE-2013.PNG">
          <a:extLst>
            <a:ext uri="{FF2B5EF4-FFF2-40B4-BE49-F238E27FC236}">
              <a16:creationId xmlns:a16="http://schemas.microsoft.com/office/drawing/2014/main" id="{00000000-0008-0000-05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79" name="Imagem 2" descr="LOGO PRAIA GRANDE-2013.PNG">
          <a:extLst>
            <a:ext uri="{FF2B5EF4-FFF2-40B4-BE49-F238E27FC236}">
              <a16:creationId xmlns:a16="http://schemas.microsoft.com/office/drawing/2014/main" id="{00000000-0008-0000-05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80" name="Imagem 2" descr="LOGO PRAIA GRANDE-2013.PNG">
          <a:extLst>
            <a:ext uri="{FF2B5EF4-FFF2-40B4-BE49-F238E27FC236}">
              <a16:creationId xmlns:a16="http://schemas.microsoft.com/office/drawing/2014/main" id="{00000000-0008-0000-05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81" name="Imagem 2" descr="LOGO PRAIA GRANDE-2013.PNG">
          <a:extLst>
            <a:ext uri="{FF2B5EF4-FFF2-40B4-BE49-F238E27FC236}">
              <a16:creationId xmlns:a16="http://schemas.microsoft.com/office/drawing/2014/main" id="{00000000-0008-0000-05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82" name="Imagem 2" descr="LOGO PRAIA GRANDE-2013.PNG">
          <a:extLst>
            <a:ext uri="{FF2B5EF4-FFF2-40B4-BE49-F238E27FC236}">
              <a16:creationId xmlns:a16="http://schemas.microsoft.com/office/drawing/2014/main" id="{00000000-0008-0000-05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83" name="Imagem 2" descr="LOGO PRAIA GRANDE-2013.PNG">
          <a:extLst>
            <a:ext uri="{FF2B5EF4-FFF2-40B4-BE49-F238E27FC236}">
              <a16:creationId xmlns:a16="http://schemas.microsoft.com/office/drawing/2014/main" id="{00000000-0008-0000-05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84" name="Imagem 2" descr="LOGO PRAIA GRANDE-2013.PNG">
          <a:extLst>
            <a:ext uri="{FF2B5EF4-FFF2-40B4-BE49-F238E27FC236}">
              <a16:creationId xmlns:a16="http://schemas.microsoft.com/office/drawing/2014/main" id="{00000000-0008-0000-05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85" name="Imagem 2" descr="LOGO PRAIA GRANDE-2013.PNG">
          <a:extLst>
            <a:ext uri="{FF2B5EF4-FFF2-40B4-BE49-F238E27FC236}">
              <a16:creationId xmlns:a16="http://schemas.microsoft.com/office/drawing/2014/main" id="{00000000-0008-0000-05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86" name="Imagem 2" descr="LOGO PRAIA GRANDE-2013.PNG">
          <a:extLst>
            <a:ext uri="{FF2B5EF4-FFF2-40B4-BE49-F238E27FC236}">
              <a16:creationId xmlns:a16="http://schemas.microsoft.com/office/drawing/2014/main" id="{00000000-0008-0000-05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87" name="Imagem 2" descr="LOGO PRAIA GRANDE-2013.PNG">
          <a:extLst>
            <a:ext uri="{FF2B5EF4-FFF2-40B4-BE49-F238E27FC236}">
              <a16:creationId xmlns:a16="http://schemas.microsoft.com/office/drawing/2014/main" id="{00000000-0008-0000-05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88" name="Imagem 2" descr="LOGO PRAIA GRANDE-2013.PNG">
          <a:extLst>
            <a:ext uri="{FF2B5EF4-FFF2-40B4-BE49-F238E27FC236}">
              <a16:creationId xmlns:a16="http://schemas.microsoft.com/office/drawing/2014/main" id="{00000000-0008-0000-05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89" name="Imagem 2" descr="LOGO PRAIA GRANDE-2013.PNG">
          <a:extLst>
            <a:ext uri="{FF2B5EF4-FFF2-40B4-BE49-F238E27FC236}">
              <a16:creationId xmlns:a16="http://schemas.microsoft.com/office/drawing/2014/main" id="{00000000-0008-0000-05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90" name="Imagem 2" descr="LOGO PRAIA GRANDE-2013.PNG">
          <a:extLst>
            <a:ext uri="{FF2B5EF4-FFF2-40B4-BE49-F238E27FC236}">
              <a16:creationId xmlns:a16="http://schemas.microsoft.com/office/drawing/2014/main" id="{00000000-0008-0000-05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91" name="Imagem 2" descr="LOGO PRAIA GRANDE-2013.PNG">
          <a:extLst>
            <a:ext uri="{FF2B5EF4-FFF2-40B4-BE49-F238E27FC236}">
              <a16:creationId xmlns:a16="http://schemas.microsoft.com/office/drawing/2014/main" id="{00000000-0008-0000-05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92" name="Imagem 2" descr="LOGO PRAIA GRANDE-2013.PNG">
          <a:extLst>
            <a:ext uri="{FF2B5EF4-FFF2-40B4-BE49-F238E27FC236}">
              <a16:creationId xmlns:a16="http://schemas.microsoft.com/office/drawing/2014/main" id="{00000000-0008-0000-05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93" name="Imagem 2" descr="LOGO PRAIA GRANDE-2013.PNG">
          <a:extLst>
            <a:ext uri="{FF2B5EF4-FFF2-40B4-BE49-F238E27FC236}">
              <a16:creationId xmlns:a16="http://schemas.microsoft.com/office/drawing/2014/main" id="{00000000-0008-0000-05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94" name="Imagem 2" descr="LOGO PRAIA GRANDE-2013.PNG">
          <a:extLst>
            <a:ext uri="{FF2B5EF4-FFF2-40B4-BE49-F238E27FC236}">
              <a16:creationId xmlns:a16="http://schemas.microsoft.com/office/drawing/2014/main" id="{00000000-0008-0000-05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95" name="Imagem 2" descr="LOGO PRAIA GRANDE-2013.PNG">
          <a:extLst>
            <a:ext uri="{FF2B5EF4-FFF2-40B4-BE49-F238E27FC236}">
              <a16:creationId xmlns:a16="http://schemas.microsoft.com/office/drawing/2014/main" id="{00000000-0008-0000-05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96" name="Imagem 2" descr="LOGO PRAIA GRANDE-2013.PNG">
          <a:extLst>
            <a:ext uri="{FF2B5EF4-FFF2-40B4-BE49-F238E27FC236}">
              <a16:creationId xmlns:a16="http://schemas.microsoft.com/office/drawing/2014/main" id="{00000000-0008-0000-05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97" name="Imagem 2" descr="LOGO PRAIA GRANDE-2013.PNG">
          <a:extLst>
            <a:ext uri="{FF2B5EF4-FFF2-40B4-BE49-F238E27FC236}">
              <a16:creationId xmlns:a16="http://schemas.microsoft.com/office/drawing/2014/main" id="{00000000-0008-0000-05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98" name="Imagem 2" descr="LOGO PRAIA GRANDE-2013.PNG">
          <a:extLst>
            <a:ext uri="{FF2B5EF4-FFF2-40B4-BE49-F238E27FC236}">
              <a16:creationId xmlns:a16="http://schemas.microsoft.com/office/drawing/2014/main" id="{00000000-0008-0000-05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99" name="Imagem 2" descr="LOGO PRAIA GRANDE-2013.PNG">
          <a:extLst>
            <a:ext uri="{FF2B5EF4-FFF2-40B4-BE49-F238E27FC236}">
              <a16:creationId xmlns:a16="http://schemas.microsoft.com/office/drawing/2014/main" id="{00000000-0008-0000-0500-00006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00" name="Imagem 2" descr="LOGO PRAIA GRANDE-2013.PNG">
          <a:extLst>
            <a:ext uri="{FF2B5EF4-FFF2-40B4-BE49-F238E27FC236}">
              <a16:creationId xmlns:a16="http://schemas.microsoft.com/office/drawing/2014/main" id="{00000000-0008-0000-05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01" name="Imagem 2" descr="LOGO PRAIA GRANDE-2013.PNG">
          <a:extLst>
            <a:ext uri="{FF2B5EF4-FFF2-40B4-BE49-F238E27FC236}">
              <a16:creationId xmlns:a16="http://schemas.microsoft.com/office/drawing/2014/main" id="{00000000-0008-0000-05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02" name="Imagem 2" descr="LOGO PRAIA GRANDE-2013.PNG">
          <a:extLst>
            <a:ext uri="{FF2B5EF4-FFF2-40B4-BE49-F238E27FC236}">
              <a16:creationId xmlns:a16="http://schemas.microsoft.com/office/drawing/2014/main" id="{00000000-0008-0000-05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03" name="Imagem 2" descr="LOGO PRAIA GRANDE-2013.PNG">
          <a:extLst>
            <a:ext uri="{FF2B5EF4-FFF2-40B4-BE49-F238E27FC236}">
              <a16:creationId xmlns:a16="http://schemas.microsoft.com/office/drawing/2014/main" id="{00000000-0008-0000-05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04" name="Imagem 2" descr="LOGO PRAIA GRANDE-2013.PNG">
          <a:extLst>
            <a:ext uri="{FF2B5EF4-FFF2-40B4-BE49-F238E27FC236}">
              <a16:creationId xmlns:a16="http://schemas.microsoft.com/office/drawing/2014/main" id="{00000000-0008-0000-05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05" name="Imagem 2" descr="LOGO PRAIA GRANDE-2013.PNG">
          <a:extLst>
            <a:ext uri="{FF2B5EF4-FFF2-40B4-BE49-F238E27FC236}">
              <a16:creationId xmlns:a16="http://schemas.microsoft.com/office/drawing/2014/main" id="{00000000-0008-0000-0500-00006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06" name="Imagem 2" descr="LOGO PRAIA GRANDE-2013.PNG">
          <a:extLst>
            <a:ext uri="{FF2B5EF4-FFF2-40B4-BE49-F238E27FC236}">
              <a16:creationId xmlns:a16="http://schemas.microsoft.com/office/drawing/2014/main" id="{00000000-0008-0000-05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07" name="Imagem 2" descr="LOGO PRAIA GRANDE-2013.PNG">
          <a:extLst>
            <a:ext uri="{FF2B5EF4-FFF2-40B4-BE49-F238E27FC236}">
              <a16:creationId xmlns:a16="http://schemas.microsoft.com/office/drawing/2014/main" id="{00000000-0008-0000-05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08" name="Imagem 2" descr="LOGO PRAIA GRANDE-2013.PNG">
          <a:extLst>
            <a:ext uri="{FF2B5EF4-FFF2-40B4-BE49-F238E27FC236}">
              <a16:creationId xmlns:a16="http://schemas.microsoft.com/office/drawing/2014/main" id="{00000000-0008-0000-05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09" name="Imagem 2" descr="LOGO PRAIA GRANDE-2013.PNG">
          <a:extLst>
            <a:ext uri="{FF2B5EF4-FFF2-40B4-BE49-F238E27FC236}">
              <a16:creationId xmlns:a16="http://schemas.microsoft.com/office/drawing/2014/main" id="{00000000-0008-0000-0500-00006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10" name="Imagem 2" descr="LOGO PRAIA GRANDE-2013.PNG">
          <a:extLst>
            <a:ext uri="{FF2B5EF4-FFF2-40B4-BE49-F238E27FC236}">
              <a16:creationId xmlns:a16="http://schemas.microsoft.com/office/drawing/2014/main" id="{00000000-0008-0000-05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11" name="Imagem 2" descr="LOGO PRAIA GRANDE-2013.PNG">
          <a:extLst>
            <a:ext uri="{FF2B5EF4-FFF2-40B4-BE49-F238E27FC236}">
              <a16:creationId xmlns:a16="http://schemas.microsoft.com/office/drawing/2014/main" id="{00000000-0008-0000-0500-00006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12" name="Imagem 2" descr="LOGO PRAIA GRANDE-2013.PNG">
          <a:extLst>
            <a:ext uri="{FF2B5EF4-FFF2-40B4-BE49-F238E27FC236}">
              <a16:creationId xmlns:a16="http://schemas.microsoft.com/office/drawing/2014/main" id="{00000000-0008-0000-05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13" name="Imagem 2" descr="LOGO PRAIA GRANDE-2013.PNG">
          <a:extLst>
            <a:ext uri="{FF2B5EF4-FFF2-40B4-BE49-F238E27FC236}">
              <a16:creationId xmlns:a16="http://schemas.microsoft.com/office/drawing/2014/main" id="{00000000-0008-0000-0500-00007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14" name="Imagem 2" descr="LOGO PRAIA GRANDE-2013.PNG">
          <a:extLst>
            <a:ext uri="{FF2B5EF4-FFF2-40B4-BE49-F238E27FC236}">
              <a16:creationId xmlns:a16="http://schemas.microsoft.com/office/drawing/2014/main" id="{00000000-0008-0000-05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15" name="Imagem 2" descr="LOGO PRAIA GRANDE-2013.PNG">
          <a:extLst>
            <a:ext uri="{FF2B5EF4-FFF2-40B4-BE49-F238E27FC236}">
              <a16:creationId xmlns:a16="http://schemas.microsoft.com/office/drawing/2014/main" id="{00000000-0008-0000-0500-00007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16" name="Imagem 2" descr="LOGO PRAIA GRANDE-2013.PNG">
          <a:extLst>
            <a:ext uri="{FF2B5EF4-FFF2-40B4-BE49-F238E27FC236}">
              <a16:creationId xmlns:a16="http://schemas.microsoft.com/office/drawing/2014/main" id="{00000000-0008-0000-05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17" name="Imagem 2" descr="LOGO PRAIA GRANDE-2013.PNG">
          <a:extLst>
            <a:ext uri="{FF2B5EF4-FFF2-40B4-BE49-F238E27FC236}">
              <a16:creationId xmlns:a16="http://schemas.microsoft.com/office/drawing/2014/main" id="{00000000-0008-0000-0500-00007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18" name="Imagem 2" descr="LOGO PRAIA GRANDE-2013.PNG">
          <a:extLst>
            <a:ext uri="{FF2B5EF4-FFF2-40B4-BE49-F238E27FC236}">
              <a16:creationId xmlns:a16="http://schemas.microsoft.com/office/drawing/2014/main" id="{00000000-0008-0000-0500-00007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19" name="Imagem 2" descr="LOGO PRAIA GRANDE-2013.PNG">
          <a:extLst>
            <a:ext uri="{FF2B5EF4-FFF2-40B4-BE49-F238E27FC236}">
              <a16:creationId xmlns:a16="http://schemas.microsoft.com/office/drawing/2014/main" id="{00000000-0008-0000-05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20" name="Imagem 2" descr="LOGO PRAIA GRANDE-2013.PNG">
          <a:extLst>
            <a:ext uri="{FF2B5EF4-FFF2-40B4-BE49-F238E27FC236}">
              <a16:creationId xmlns:a16="http://schemas.microsoft.com/office/drawing/2014/main" id="{00000000-0008-0000-0500-00007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21" name="Imagem 2" descr="LOGO PRAIA GRANDE-2013.PNG">
          <a:extLst>
            <a:ext uri="{FF2B5EF4-FFF2-40B4-BE49-F238E27FC236}">
              <a16:creationId xmlns:a16="http://schemas.microsoft.com/office/drawing/2014/main" id="{00000000-0008-0000-05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22" name="Imagem 2" descr="LOGO PRAIA GRANDE-2013.PNG">
          <a:extLst>
            <a:ext uri="{FF2B5EF4-FFF2-40B4-BE49-F238E27FC236}">
              <a16:creationId xmlns:a16="http://schemas.microsoft.com/office/drawing/2014/main" id="{00000000-0008-0000-05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23" name="Imagem 2" descr="LOGO PRAIA GRANDE-2013.PNG">
          <a:extLst>
            <a:ext uri="{FF2B5EF4-FFF2-40B4-BE49-F238E27FC236}">
              <a16:creationId xmlns:a16="http://schemas.microsoft.com/office/drawing/2014/main" id="{00000000-0008-0000-05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24" name="Imagem 2" descr="LOGO PRAIA GRANDE-2013.PNG">
          <a:extLst>
            <a:ext uri="{FF2B5EF4-FFF2-40B4-BE49-F238E27FC236}">
              <a16:creationId xmlns:a16="http://schemas.microsoft.com/office/drawing/2014/main" id="{00000000-0008-0000-05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25" name="Imagem 2" descr="LOGO PRAIA GRANDE-2013.PNG">
          <a:extLst>
            <a:ext uri="{FF2B5EF4-FFF2-40B4-BE49-F238E27FC236}">
              <a16:creationId xmlns:a16="http://schemas.microsoft.com/office/drawing/2014/main" id="{00000000-0008-0000-05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26" name="Imagem 2" descr="LOGO PRAIA GRANDE-2013.PNG">
          <a:extLst>
            <a:ext uri="{FF2B5EF4-FFF2-40B4-BE49-F238E27FC236}">
              <a16:creationId xmlns:a16="http://schemas.microsoft.com/office/drawing/2014/main" id="{00000000-0008-0000-05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27" name="Imagem 2" descr="LOGO PRAIA GRANDE-2013.PNG">
          <a:extLst>
            <a:ext uri="{FF2B5EF4-FFF2-40B4-BE49-F238E27FC236}">
              <a16:creationId xmlns:a16="http://schemas.microsoft.com/office/drawing/2014/main" id="{00000000-0008-0000-05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28" name="Imagem 2" descr="LOGO PRAIA GRANDE-2013.PNG">
          <a:extLst>
            <a:ext uri="{FF2B5EF4-FFF2-40B4-BE49-F238E27FC236}">
              <a16:creationId xmlns:a16="http://schemas.microsoft.com/office/drawing/2014/main" id="{00000000-0008-0000-05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29" name="Imagem 2" descr="LOGO PRAIA GRANDE-2013.PNG">
          <a:extLst>
            <a:ext uri="{FF2B5EF4-FFF2-40B4-BE49-F238E27FC236}">
              <a16:creationId xmlns:a16="http://schemas.microsoft.com/office/drawing/2014/main" id="{00000000-0008-0000-05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30" name="Imagem 2" descr="LOGO PRAIA GRANDE-2013.PNG">
          <a:extLst>
            <a:ext uri="{FF2B5EF4-FFF2-40B4-BE49-F238E27FC236}">
              <a16:creationId xmlns:a16="http://schemas.microsoft.com/office/drawing/2014/main" id="{00000000-0008-0000-05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31" name="Imagem 2" descr="LOGO PRAIA GRANDE-2013.PNG">
          <a:extLst>
            <a:ext uri="{FF2B5EF4-FFF2-40B4-BE49-F238E27FC236}">
              <a16:creationId xmlns:a16="http://schemas.microsoft.com/office/drawing/2014/main" id="{00000000-0008-0000-05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32" name="Imagem 2" descr="LOGO PRAIA GRANDE-2013.PNG">
          <a:extLst>
            <a:ext uri="{FF2B5EF4-FFF2-40B4-BE49-F238E27FC236}">
              <a16:creationId xmlns:a16="http://schemas.microsoft.com/office/drawing/2014/main" id="{00000000-0008-0000-05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33" name="Imagem 2" descr="LOGO PRAIA GRANDE-2013.PNG">
          <a:extLst>
            <a:ext uri="{FF2B5EF4-FFF2-40B4-BE49-F238E27FC236}">
              <a16:creationId xmlns:a16="http://schemas.microsoft.com/office/drawing/2014/main" id="{00000000-0008-0000-05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34" name="Imagem 2" descr="LOGO PRAIA GRANDE-2013.PNG">
          <a:extLst>
            <a:ext uri="{FF2B5EF4-FFF2-40B4-BE49-F238E27FC236}">
              <a16:creationId xmlns:a16="http://schemas.microsoft.com/office/drawing/2014/main" id="{00000000-0008-0000-05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35" name="Imagem 2" descr="LOGO PRAIA GRANDE-2013.PNG">
          <a:extLst>
            <a:ext uri="{FF2B5EF4-FFF2-40B4-BE49-F238E27FC236}">
              <a16:creationId xmlns:a16="http://schemas.microsoft.com/office/drawing/2014/main" id="{00000000-0008-0000-0500-00008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36" name="Imagem 2" descr="LOGO PRAIA GRANDE-2013.PNG">
          <a:extLst>
            <a:ext uri="{FF2B5EF4-FFF2-40B4-BE49-F238E27FC236}">
              <a16:creationId xmlns:a16="http://schemas.microsoft.com/office/drawing/2014/main" id="{00000000-0008-0000-05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37" name="Imagem 2" descr="LOGO PRAIA GRANDE-2013.PNG">
          <a:extLst>
            <a:ext uri="{FF2B5EF4-FFF2-40B4-BE49-F238E27FC236}">
              <a16:creationId xmlns:a16="http://schemas.microsoft.com/office/drawing/2014/main" id="{00000000-0008-0000-05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38" name="Imagem 2" descr="LOGO PRAIA GRANDE-2013.PNG">
          <a:extLst>
            <a:ext uri="{FF2B5EF4-FFF2-40B4-BE49-F238E27FC236}">
              <a16:creationId xmlns:a16="http://schemas.microsoft.com/office/drawing/2014/main" id="{00000000-0008-0000-0500-00008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39" name="Imagem 2" descr="LOGO PRAIA GRANDE-2013.PNG">
          <a:extLst>
            <a:ext uri="{FF2B5EF4-FFF2-40B4-BE49-F238E27FC236}">
              <a16:creationId xmlns:a16="http://schemas.microsoft.com/office/drawing/2014/main" id="{00000000-0008-0000-05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40" name="Imagem 2" descr="LOGO PRAIA GRANDE-2013.PNG">
          <a:extLst>
            <a:ext uri="{FF2B5EF4-FFF2-40B4-BE49-F238E27FC236}">
              <a16:creationId xmlns:a16="http://schemas.microsoft.com/office/drawing/2014/main" id="{00000000-0008-0000-0500-00008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41" name="Imagem 2" descr="LOGO PRAIA GRANDE-2013.PNG">
          <a:extLst>
            <a:ext uri="{FF2B5EF4-FFF2-40B4-BE49-F238E27FC236}">
              <a16:creationId xmlns:a16="http://schemas.microsoft.com/office/drawing/2014/main" id="{00000000-0008-0000-05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42" name="Imagem 2" descr="LOGO PRAIA GRANDE-2013.PNG">
          <a:extLst>
            <a:ext uri="{FF2B5EF4-FFF2-40B4-BE49-F238E27FC236}">
              <a16:creationId xmlns:a16="http://schemas.microsoft.com/office/drawing/2014/main" id="{00000000-0008-0000-05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43" name="Imagem 2" descr="LOGO PRAIA GRANDE-2013.PNG">
          <a:extLst>
            <a:ext uri="{FF2B5EF4-FFF2-40B4-BE49-F238E27FC236}">
              <a16:creationId xmlns:a16="http://schemas.microsoft.com/office/drawing/2014/main" id="{00000000-0008-0000-05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0</xdr:rowOff>
    </xdr:to>
    <xdr:pic>
      <xdr:nvPicPr>
        <xdr:cNvPr id="144" name="Imagem 2" descr="LOGO PRAIA GRANDE-2013.PNG">
          <a:extLst>
            <a:ext uri="{FF2B5EF4-FFF2-40B4-BE49-F238E27FC236}">
              <a16:creationId xmlns:a16="http://schemas.microsoft.com/office/drawing/2014/main" id="{00000000-0008-0000-05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0</xdr:rowOff>
    </xdr:to>
    <xdr:pic>
      <xdr:nvPicPr>
        <xdr:cNvPr id="145" name="Imagem 2" descr="LOGO PRAIA GRANDE-2013.PNG">
          <a:extLst>
            <a:ext uri="{FF2B5EF4-FFF2-40B4-BE49-F238E27FC236}">
              <a16:creationId xmlns:a16="http://schemas.microsoft.com/office/drawing/2014/main" id="{00000000-0008-0000-05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46" name="Imagem 2" descr="LOGO PRAIA GRANDE-2013.PNG">
          <a:extLst>
            <a:ext uri="{FF2B5EF4-FFF2-40B4-BE49-F238E27FC236}">
              <a16:creationId xmlns:a16="http://schemas.microsoft.com/office/drawing/2014/main" id="{00000000-0008-0000-05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47" name="Imagem 2" descr="LOGO PRAIA GRANDE-2013.PNG">
          <a:extLst>
            <a:ext uri="{FF2B5EF4-FFF2-40B4-BE49-F238E27FC236}">
              <a16:creationId xmlns:a16="http://schemas.microsoft.com/office/drawing/2014/main" id="{00000000-0008-0000-0500-00009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48" name="Imagem 2" descr="LOGO PRAIA GRANDE-2013.PNG">
          <a:extLst>
            <a:ext uri="{FF2B5EF4-FFF2-40B4-BE49-F238E27FC236}">
              <a16:creationId xmlns:a16="http://schemas.microsoft.com/office/drawing/2014/main" id="{00000000-0008-0000-0500-00009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66675</xdr:rowOff>
    </xdr:to>
    <xdr:pic>
      <xdr:nvPicPr>
        <xdr:cNvPr id="149" name="Imagem 2" descr="LOGO PRAIA GRANDE-2013.PNG">
          <a:extLst>
            <a:ext uri="{FF2B5EF4-FFF2-40B4-BE49-F238E27FC236}">
              <a16:creationId xmlns:a16="http://schemas.microsoft.com/office/drawing/2014/main" id="{00000000-0008-0000-0500-00009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66675</xdr:rowOff>
    </xdr:to>
    <xdr:pic>
      <xdr:nvPicPr>
        <xdr:cNvPr id="150" name="Imagem 2" descr="LOGO PRAIA GRANDE-2013.PNG">
          <a:extLst>
            <a:ext uri="{FF2B5EF4-FFF2-40B4-BE49-F238E27FC236}">
              <a16:creationId xmlns:a16="http://schemas.microsoft.com/office/drawing/2014/main" id="{00000000-0008-0000-05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51" name="Imagem 2" descr="LOGO PRAIA GRANDE-2013.PNG">
          <a:extLst>
            <a:ext uri="{FF2B5EF4-FFF2-40B4-BE49-F238E27FC236}">
              <a16:creationId xmlns:a16="http://schemas.microsoft.com/office/drawing/2014/main" id="{00000000-0008-0000-05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52" name="Imagem 2" descr="LOGO PRAIA GRANDE-2013.PNG">
          <a:extLst>
            <a:ext uri="{FF2B5EF4-FFF2-40B4-BE49-F238E27FC236}">
              <a16:creationId xmlns:a16="http://schemas.microsoft.com/office/drawing/2014/main" id="{00000000-0008-0000-05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53" name="Imagem 2" descr="LOGO PRAIA GRANDE-2013.PNG">
          <a:extLst>
            <a:ext uri="{FF2B5EF4-FFF2-40B4-BE49-F238E27FC236}">
              <a16:creationId xmlns:a16="http://schemas.microsoft.com/office/drawing/2014/main" id="{00000000-0008-0000-0500-00009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54" name="Imagem 2" descr="LOGO PRAIA GRANDE-2013.PNG">
          <a:extLst>
            <a:ext uri="{FF2B5EF4-FFF2-40B4-BE49-F238E27FC236}">
              <a16:creationId xmlns:a16="http://schemas.microsoft.com/office/drawing/2014/main" id="{00000000-0008-0000-05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66675</xdr:rowOff>
    </xdr:to>
    <xdr:pic>
      <xdr:nvPicPr>
        <xdr:cNvPr id="155" name="Imagem 2" descr="LOGO PRAIA GRANDE-2013.PNG">
          <a:extLst>
            <a:ext uri="{FF2B5EF4-FFF2-40B4-BE49-F238E27FC236}">
              <a16:creationId xmlns:a16="http://schemas.microsoft.com/office/drawing/2014/main" id="{00000000-0008-0000-0500-00009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66675</xdr:rowOff>
    </xdr:to>
    <xdr:pic>
      <xdr:nvPicPr>
        <xdr:cNvPr id="156" name="Imagem 2" descr="LOGO PRAIA GRANDE-2013.PNG">
          <a:extLst>
            <a:ext uri="{FF2B5EF4-FFF2-40B4-BE49-F238E27FC236}">
              <a16:creationId xmlns:a16="http://schemas.microsoft.com/office/drawing/2014/main" id="{00000000-0008-0000-05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57" name="Imagem 2" descr="LOGO PRAIA GRANDE-2013.PNG">
          <a:extLst>
            <a:ext uri="{FF2B5EF4-FFF2-40B4-BE49-F238E27FC236}">
              <a16:creationId xmlns:a16="http://schemas.microsoft.com/office/drawing/2014/main" id="{00000000-0008-0000-05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58" name="Imagem 2" descr="LOGO PRAIA GRANDE-2013.PNG">
          <a:extLst>
            <a:ext uri="{FF2B5EF4-FFF2-40B4-BE49-F238E27FC236}">
              <a16:creationId xmlns:a16="http://schemas.microsoft.com/office/drawing/2014/main" id="{00000000-0008-0000-05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59" name="Imagem 2" descr="LOGO PRAIA GRANDE-2013.PNG">
          <a:extLst>
            <a:ext uri="{FF2B5EF4-FFF2-40B4-BE49-F238E27FC236}">
              <a16:creationId xmlns:a16="http://schemas.microsoft.com/office/drawing/2014/main" id="{00000000-0008-0000-0500-00009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60" name="Imagem 2" descr="LOGO PRAIA GRANDE-2013.PNG">
          <a:extLst>
            <a:ext uri="{FF2B5EF4-FFF2-40B4-BE49-F238E27FC236}">
              <a16:creationId xmlns:a16="http://schemas.microsoft.com/office/drawing/2014/main" id="{00000000-0008-0000-0500-0000A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61" name="Imagem 2" descr="LOGO PRAIA GRANDE-2013.PNG">
          <a:extLst>
            <a:ext uri="{FF2B5EF4-FFF2-40B4-BE49-F238E27FC236}">
              <a16:creationId xmlns:a16="http://schemas.microsoft.com/office/drawing/2014/main" id="{00000000-0008-0000-0500-0000A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62" name="Imagem 2" descr="LOGO PRAIA GRANDE-2013.PNG">
          <a:extLst>
            <a:ext uri="{FF2B5EF4-FFF2-40B4-BE49-F238E27FC236}">
              <a16:creationId xmlns:a16="http://schemas.microsoft.com/office/drawing/2014/main" id="{00000000-0008-0000-05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63" name="Imagem 2" descr="LOGO PRAIA GRANDE-2013.PNG">
          <a:extLst>
            <a:ext uri="{FF2B5EF4-FFF2-40B4-BE49-F238E27FC236}">
              <a16:creationId xmlns:a16="http://schemas.microsoft.com/office/drawing/2014/main" id="{00000000-0008-0000-0500-0000A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64" name="Imagem 2" descr="LOGO PRAIA GRANDE-2013.PNG">
          <a:extLst>
            <a:ext uri="{FF2B5EF4-FFF2-40B4-BE49-F238E27FC236}">
              <a16:creationId xmlns:a16="http://schemas.microsoft.com/office/drawing/2014/main" id="{00000000-0008-0000-0500-0000A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65" name="Imagem 2" descr="LOGO PRAIA GRANDE-2013.PNG">
          <a:extLst>
            <a:ext uri="{FF2B5EF4-FFF2-40B4-BE49-F238E27FC236}">
              <a16:creationId xmlns:a16="http://schemas.microsoft.com/office/drawing/2014/main" id="{00000000-0008-0000-0500-0000A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66" name="Imagem 2" descr="LOGO PRAIA GRANDE-2013.PNG">
          <a:extLst>
            <a:ext uri="{FF2B5EF4-FFF2-40B4-BE49-F238E27FC236}">
              <a16:creationId xmlns:a16="http://schemas.microsoft.com/office/drawing/2014/main" id="{00000000-0008-0000-05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67" name="Imagem 2" descr="LOGO PRAIA GRANDE-2013.PNG">
          <a:extLst>
            <a:ext uri="{FF2B5EF4-FFF2-40B4-BE49-F238E27FC236}">
              <a16:creationId xmlns:a16="http://schemas.microsoft.com/office/drawing/2014/main" id="{00000000-0008-0000-0500-0000A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68" name="Imagem 2" descr="LOGO PRAIA GRANDE-2013.PNG">
          <a:extLst>
            <a:ext uri="{FF2B5EF4-FFF2-40B4-BE49-F238E27FC236}">
              <a16:creationId xmlns:a16="http://schemas.microsoft.com/office/drawing/2014/main" id="{00000000-0008-0000-0500-0000A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69" name="Imagem 2" descr="LOGO PRAIA GRANDE-2013.PNG">
          <a:extLst>
            <a:ext uri="{FF2B5EF4-FFF2-40B4-BE49-F238E27FC236}">
              <a16:creationId xmlns:a16="http://schemas.microsoft.com/office/drawing/2014/main" id="{00000000-0008-0000-0500-0000A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70" name="Imagem 2" descr="LOGO PRAIA GRANDE-2013.PNG">
          <a:extLst>
            <a:ext uri="{FF2B5EF4-FFF2-40B4-BE49-F238E27FC236}">
              <a16:creationId xmlns:a16="http://schemas.microsoft.com/office/drawing/2014/main" id="{00000000-0008-0000-0500-0000A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71" name="Imagem 2" descr="LOGO PRAIA GRANDE-2013.PNG">
          <a:extLst>
            <a:ext uri="{FF2B5EF4-FFF2-40B4-BE49-F238E27FC236}">
              <a16:creationId xmlns:a16="http://schemas.microsoft.com/office/drawing/2014/main" id="{00000000-0008-0000-0500-0000A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72" name="Imagem 2" descr="LOGO PRAIA GRANDE-2013.PNG">
          <a:extLst>
            <a:ext uri="{FF2B5EF4-FFF2-40B4-BE49-F238E27FC236}">
              <a16:creationId xmlns:a16="http://schemas.microsoft.com/office/drawing/2014/main" id="{00000000-0008-0000-0500-0000A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73" name="Imagem 2" descr="LOGO PRAIA GRANDE-2013.PNG">
          <a:extLst>
            <a:ext uri="{FF2B5EF4-FFF2-40B4-BE49-F238E27FC236}">
              <a16:creationId xmlns:a16="http://schemas.microsoft.com/office/drawing/2014/main" id="{00000000-0008-0000-0500-0000A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74" name="Imagem 2" descr="LOGO PRAIA GRANDE-2013.PNG">
          <a:extLst>
            <a:ext uri="{FF2B5EF4-FFF2-40B4-BE49-F238E27FC236}">
              <a16:creationId xmlns:a16="http://schemas.microsoft.com/office/drawing/2014/main" id="{00000000-0008-0000-0500-0000A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75" name="Imagem 2" descr="LOGO PRAIA GRANDE-2013.PNG">
          <a:extLst>
            <a:ext uri="{FF2B5EF4-FFF2-40B4-BE49-F238E27FC236}">
              <a16:creationId xmlns:a16="http://schemas.microsoft.com/office/drawing/2014/main" id="{00000000-0008-0000-0500-0000A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76" name="Imagem 2" descr="LOGO PRAIA GRANDE-2013.PNG">
          <a:extLst>
            <a:ext uri="{FF2B5EF4-FFF2-40B4-BE49-F238E27FC236}">
              <a16:creationId xmlns:a16="http://schemas.microsoft.com/office/drawing/2014/main" id="{00000000-0008-0000-0500-0000B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77" name="Imagem 2" descr="LOGO PRAIA GRANDE-2013.PNG">
          <a:extLst>
            <a:ext uri="{FF2B5EF4-FFF2-40B4-BE49-F238E27FC236}">
              <a16:creationId xmlns:a16="http://schemas.microsoft.com/office/drawing/2014/main" id="{00000000-0008-0000-0500-0000B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78" name="Imagem 2" descr="LOGO PRAIA GRANDE-2013.PNG">
          <a:extLst>
            <a:ext uri="{FF2B5EF4-FFF2-40B4-BE49-F238E27FC236}">
              <a16:creationId xmlns:a16="http://schemas.microsoft.com/office/drawing/2014/main" id="{00000000-0008-0000-0500-0000B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79" name="Imagem 2" descr="LOGO PRAIA GRANDE-2013.PNG">
          <a:extLst>
            <a:ext uri="{FF2B5EF4-FFF2-40B4-BE49-F238E27FC236}">
              <a16:creationId xmlns:a16="http://schemas.microsoft.com/office/drawing/2014/main" id="{00000000-0008-0000-0500-0000B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80" name="Imagem 2" descr="LOGO PRAIA GRANDE-2013.PNG">
          <a:extLst>
            <a:ext uri="{FF2B5EF4-FFF2-40B4-BE49-F238E27FC236}">
              <a16:creationId xmlns:a16="http://schemas.microsoft.com/office/drawing/2014/main" id="{00000000-0008-0000-05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81" name="Imagem 2" descr="LOGO PRAIA GRANDE-2013.PNG">
          <a:extLst>
            <a:ext uri="{FF2B5EF4-FFF2-40B4-BE49-F238E27FC236}">
              <a16:creationId xmlns:a16="http://schemas.microsoft.com/office/drawing/2014/main" id="{00000000-0008-0000-0500-0000B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82" name="Imagem 2" descr="LOGO PRAIA GRANDE-2013.PNG">
          <a:extLst>
            <a:ext uri="{FF2B5EF4-FFF2-40B4-BE49-F238E27FC236}">
              <a16:creationId xmlns:a16="http://schemas.microsoft.com/office/drawing/2014/main" id="{00000000-0008-0000-0500-0000B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83" name="Imagem 2" descr="LOGO PRAIA GRANDE-2013.PNG">
          <a:extLst>
            <a:ext uri="{FF2B5EF4-FFF2-40B4-BE49-F238E27FC236}">
              <a16:creationId xmlns:a16="http://schemas.microsoft.com/office/drawing/2014/main" id="{00000000-0008-0000-05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84" name="Imagem 2" descr="LOGO PRAIA GRANDE-2013.PNG">
          <a:extLst>
            <a:ext uri="{FF2B5EF4-FFF2-40B4-BE49-F238E27FC236}">
              <a16:creationId xmlns:a16="http://schemas.microsoft.com/office/drawing/2014/main" id="{00000000-0008-0000-0500-0000B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85" name="Imagem 2" descr="LOGO PRAIA GRANDE-2013.PNG">
          <a:extLst>
            <a:ext uri="{FF2B5EF4-FFF2-40B4-BE49-F238E27FC236}">
              <a16:creationId xmlns:a16="http://schemas.microsoft.com/office/drawing/2014/main" id="{00000000-0008-0000-05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86" name="Imagem 2" descr="LOGO PRAIA GRANDE-2013.PNG">
          <a:extLst>
            <a:ext uri="{FF2B5EF4-FFF2-40B4-BE49-F238E27FC236}">
              <a16:creationId xmlns:a16="http://schemas.microsoft.com/office/drawing/2014/main" id="{00000000-0008-0000-0500-0000B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87" name="Imagem 2" descr="LOGO PRAIA GRANDE-2013.PNG">
          <a:extLst>
            <a:ext uri="{FF2B5EF4-FFF2-40B4-BE49-F238E27FC236}">
              <a16:creationId xmlns:a16="http://schemas.microsoft.com/office/drawing/2014/main" id="{00000000-0008-0000-0500-0000B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88" name="Imagem 2" descr="LOGO PRAIA GRANDE-2013.PNG">
          <a:extLst>
            <a:ext uri="{FF2B5EF4-FFF2-40B4-BE49-F238E27FC236}">
              <a16:creationId xmlns:a16="http://schemas.microsoft.com/office/drawing/2014/main" id="{00000000-0008-0000-05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89" name="Imagem 2" descr="LOGO PRAIA GRANDE-2013.PNG">
          <a:extLst>
            <a:ext uri="{FF2B5EF4-FFF2-40B4-BE49-F238E27FC236}">
              <a16:creationId xmlns:a16="http://schemas.microsoft.com/office/drawing/2014/main" id="{00000000-0008-0000-0500-0000B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90" name="Imagem 2" descr="LOGO PRAIA GRANDE-2013.PNG">
          <a:extLst>
            <a:ext uri="{FF2B5EF4-FFF2-40B4-BE49-F238E27FC236}">
              <a16:creationId xmlns:a16="http://schemas.microsoft.com/office/drawing/2014/main" id="{00000000-0008-0000-0500-0000B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91" name="Imagem 2" descr="LOGO PRAIA GRANDE-2013.PNG">
          <a:extLst>
            <a:ext uri="{FF2B5EF4-FFF2-40B4-BE49-F238E27FC236}">
              <a16:creationId xmlns:a16="http://schemas.microsoft.com/office/drawing/2014/main" id="{00000000-0008-0000-05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92" name="Imagem 2" descr="LOGO PRAIA GRANDE-2013.PNG">
          <a:extLst>
            <a:ext uri="{FF2B5EF4-FFF2-40B4-BE49-F238E27FC236}">
              <a16:creationId xmlns:a16="http://schemas.microsoft.com/office/drawing/2014/main" id="{00000000-0008-0000-0500-0000C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93" name="Imagem 2" descr="LOGO PRAIA GRANDE-2013.PNG">
          <a:extLst>
            <a:ext uri="{FF2B5EF4-FFF2-40B4-BE49-F238E27FC236}">
              <a16:creationId xmlns:a16="http://schemas.microsoft.com/office/drawing/2014/main" id="{00000000-0008-0000-05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94" name="Imagem 2" descr="LOGO PRAIA GRANDE-2013.PNG">
          <a:extLst>
            <a:ext uri="{FF2B5EF4-FFF2-40B4-BE49-F238E27FC236}">
              <a16:creationId xmlns:a16="http://schemas.microsoft.com/office/drawing/2014/main" id="{00000000-0008-0000-0500-0000C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95" name="Imagem 2" descr="LOGO PRAIA GRANDE-2013.PNG">
          <a:extLst>
            <a:ext uri="{FF2B5EF4-FFF2-40B4-BE49-F238E27FC236}">
              <a16:creationId xmlns:a16="http://schemas.microsoft.com/office/drawing/2014/main" id="{00000000-0008-0000-0500-0000C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96" name="Imagem 2" descr="LOGO PRAIA GRANDE-2013.PNG">
          <a:extLst>
            <a:ext uri="{FF2B5EF4-FFF2-40B4-BE49-F238E27FC236}">
              <a16:creationId xmlns:a16="http://schemas.microsoft.com/office/drawing/2014/main" id="{00000000-0008-0000-05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97" name="Imagem 2" descr="LOGO PRAIA GRANDE-2013.PNG">
          <a:extLst>
            <a:ext uri="{FF2B5EF4-FFF2-40B4-BE49-F238E27FC236}">
              <a16:creationId xmlns:a16="http://schemas.microsoft.com/office/drawing/2014/main" id="{00000000-0008-0000-0500-0000C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98" name="Imagem 2" descr="LOGO PRAIA GRANDE-2013.PNG">
          <a:extLst>
            <a:ext uri="{FF2B5EF4-FFF2-40B4-BE49-F238E27FC236}">
              <a16:creationId xmlns:a16="http://schemas.microsoft.com/office/drawing/2014/main" id="{00000000-0008-0000-0500-0000C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99" name="Imagem 2" descr="LOGO PRAIA GRANDE-2013.PNG">
          <a:extLst>
            <a:ext uri="{FF2B5EF4-FFF2-40B4-BE49-F238E27FC236}">
              <a16:creationId xmlns:a16="http://schemas.microsoft.com/office/drawing/2014/main" id="{00000000-0008-0000-0500-0000C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00" name="Imagem 2" descr="LOGO PRAIA GRANDE-2013.PNG">
          <a:extLst>
            <a:ext uri="{FF2B5EF4-FFF2-40B4-BE49-F238E27FC236}">
              <a16:creationId xmlns:a16="http://schemas.microsoft.com/office/drawing/2014/main" id="{00000000-0008-0000-0500-0000C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01" name="Imagem 2" descr="LOGO PRAIA GRANDE-2013.PNG">
          <a:extLst>
            <a:ext uri="{FF2B5EF4-FFF2-40B4-BE49-F238E27FC236}">
              <a16:creationId xmlns:a16="http://schemas.microsoft.com/office/drawing/2014/main" id="{00000000-0008-0000-05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02" name="Imagem 2" descr="LOGO PRAIA GRANDE-2013.PNG">
          <a:extLst>
            <a:ext uri="{FF2B5EF4-FFF2-40B4-BE49-F238E27FC236}">
              <a16:creationId xmlns:a16="http://schemas.microsoft.com/office/drawing/2014/main" id="{00000000-0008-0000-0500-0000C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03" name="Imagem 2" descr="LOGO PRAIA GRANDE-2013.PNG">
          <a:extLst>
            <a:ext uri="{FF2B5EF4-FFF2-40B4-BE49-F238E27FC236}">
              <a16:creationId xmlns:a16="http://schemas.microsoft.com/office/drawing/2014/main" id="{00000000-0008-0000-0500-0000C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04" name="Imagem 2" descr="LOGO PRAIA GRANDE-2013.PNG">
          <a:extLst>
            <a:ext uri="{FF2B5EF4-FFF2-40B4-BE49-F238E27FC236}">
              <a16:creationId xmlns:a16="http://schemas.microsoft.com/office/drawing/2014/main" id="{00000000-0008-0000-0500-0000C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05" name="Imagem 2" descr="LOGO PRAIA GRANDE-2013.PNG">
          <a:extLst>
            <a:ext uri="{FF2B5EF4-FFF2-40B4-BE49-F238E27FC236}">
              <a16:creationId xmlns:a16="http://schemas.microsoft.com/office/drawing/2014/main" id="{00000000-0008-0000-0500-0000C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06" name="Imagem 2" descr="LOGO PRAIA GRANDE-2013.PNG">
          <a:extLst>
            <a:ext uri="{FF2B5EF4-FFF2-40B4-BE49-F238E27FC236}">
              <a16:creationId xmlns:a16="http://schemas.microsoft.com/office/drawing/2014/main" id="{00000000-0008-0000-0500-0000C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07" name="Imagem 2" descr="LOGO PRAIA GRANDE-2013.PNG">
          <a:extLst>
            <a:ext uri="{FF2B5EF4-FFF2-40B4-BE49-F238E27FC236}">
              <a16:creationId xmlns:a16="http://schemas.microsoft.com/office/drawing/2014/main" id="{00000000-0008-0000-0500-0000C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08" name="Imagem 2" descr="LOGO PRAIA GRANDE-2013.PNG">
          <a:extLst>
            <a:ext uri="{FF2B5EF4-FFF2-40B4-BE49-F238E27FC236}">
              <a16:creationId xmlns:a16="http://schemas.microsoft.com/office/drawing/2014/main" id="{00000000-0008-0000-0500-0000D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09" name="Imagem 2" descr="LOGO PRAIA GRANDE-2013.PNG">
          <a:extLst>
            <a:ext uri="{FF2B5EF4-FFF2-40B4-BE49-F238E27FC236}">
              <a16:creationId xmlns:a16="http://schemas.microsoft.com/office/drawing/2014/main" id="{00000000-0008-0000-0500-0000D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10" name="Imagem 2" descr="LOGO PRAIA GRANDE-2013.PNG">
          <a:extLst>
            <a:ext uri="{FF2B5EF4-FFF2-40B4-BE49-F238E27FC236}">
              <a16:creationId xmlns:a16="http://schemas.microsoft.com/office/drawing/2014/main" id="{00000000-0008-0000-0500-0000D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11" name="Imagem 2" descr="LOGO PRAIA GRANDE-2013.PNG">
          <a:extLst>
            <a:ext uri="{FF2B5EF4-FFF2-40B4-BE49-F238E27FC236}">
              <a16:creationId xmlns:a16="http://schemas.microsoft.com/office/drawing/2014/main" id="{00000000-0008-0000-0500-0000D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12" name="Imagem 2" descr="LOGO PRAIA GRANDE-2013.PNG">
          <a:extLst>
            <a:ext uri="{FF2B5EF4-FFF2-40B4-BE49-F238E27FC236}">
              <a16:creationId xmlns:a16="http://schemas.microsoft.com/office/drawing/2014/main" id="{00000000-0008-0000-05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13" name="Imagem 2" descr="LOGO PRAIA GRANDE-2013.PNG">
          <a:extLst>
            <a:ext uri="{FF2B5EF4-FFF2-40B4-BE49-F238E27FC236}">
              <a16:creationId xmlns:a16="http://schemas.microsoft.com/office/drawing/2014/main" id="{00000000-0008-0000-0500-0000D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14" name="Imagem 2" descr="LOGO PRAIA GRANDE-2013.PNG">
          <a:extLst>
            <a:ext uri="{FF2B5EF4-FFF2-40B4-BE49-F238E27FC236}">
              <a16:creationId xmlns:a16="http://schemas.microsoft.com/office/drawing/2014/main" id="{00000000-0008-0000-0500-0000D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15" name="Imagem 2" descr="LOGO PRAIA GRANDE-2013.PNG">
          <a:extLst>
            <a:ext uri="{FF2B5EF4-FFF2-40B4-BE49-F238E27FC236}">
              <a16:creationId xmlns:a16="http://schemas.microsoft.com/office/drawing/2014/main" id="{00000000-0008-0000-0500-0000D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16" name="Imagem 2" descr="LOGO PRAIA GRANDE-2013.PNG">
          <a:extLst>
            <a:ext uri="{FF2B5EF4-FFF2-40B4-BE49-F238E27FC236}">
              <a16:creationId xmlns:a16="http://schemas.microsoft.com/office/drawing/2014/main" id="{00000000-0008-0000-0500-0000D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17" name="Imagem 2" descr="LOGO PRAIA GRANDE-2013.PNG">
          <a:extLst>
            <a:ext uri="{FF2B5EF4-FFF2-40B4-BE49-F238E27FC236}">
              <a16:creationId xmlns:a16="http://schemas.microsoft.com/office/drawing/2014/main" id="{00000000-0008-0000-0500-0000D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18" name="Imagem 2" descr="LOGO PRAIA GRANDE-2013.PNG">
          <a:extLst>
            <a:ext uri="{FF2B5EF4-FFF2-40B4-BE49-F238E27FC236}">
              <a16:creationId xmlns:a16="http://schemas.microsoft.com/office/drawing/2014/main" id="{00000000-0008-0000-0500-0000D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19" name="Imagem 2" descr="LOGO PRAIA GRANDE-2013.PNG">
          <a:extLst>
            <a:ext uri="{FF2B5EF4-FFF2-40B4-BE49-F238E27FC236}">
              <a16:creationId xmlns:a16="http://schemas.microsoft.com/office/drawing/2014/main" id="{00000000-0008-0000-0500-0000D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20" name="Imagem 2" descr="LOGO PRAIA GRANDE-2013.PNG">
          <a:extLst>
            <a:ext uri="{FF2B5EF4-FFF2-40B4-BE49-F238E27FC236}">
              <a16:creationId xmlns:a16="http://schemas.microsoft.com/office/drawing/2014/main" id="{00000000-0008-0000-0500-0000D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21" name="Imagem 2" descr="LOGO PRAIA GRANDE-2013.PNG">
          <a:extLst>
            <a:ext uri="{FF2B5EF4-FFF2-40B4-BE49-F238E27FC236}">
              <a16:creationId xmlns:a16="http://schemas.microsoft.com/office/drawing/2014/main" id="{00000000-0008-0000-0500-0000D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22" name="Imagem 2" descr="LOGO PRAIA GRANDE-2013.PNG">
          <a:extLst>
            <a:ext uri="{FF2B5EF4-FFF2-40B4-BE49-F238E27FC236}">
              <a16:creationId xmlns:a16="http://schemas.microsoft.com/office/drawing/2014/main" id="{00000000-0008-0000-0500-0000D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23" name="Imagem 2" descr="LOGO PRAIA GRANDE-2013.PNG">
          <a:extLst>
            <a:ext uri="{FF2B5EF4-FFF2-40B4-BE49-F238E27FC236}">
              <a16:creationId xmlns:a16="http://schemas.microsoft.com/office/drawing/2014/main" id="{00000000-0008-0000-0500-0000D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24" name="Imagem 2" descr="LOGO PRAIA GRANDE-2013.PNG">
          <a:extLst>
            <a:ext uri="{FF2B5EF4-FFF2-40B4-BE49-F238E27FC236}">
              <a16:creationId xmlns:a16="http://schemas.microsoft.com/office/drawing/2014/main" id="{00000000-0008-0000-0500-0000E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25" name="Imagem 2" descr="LOGO PRAIA GRANDE-2013.PNG">
          <a:extLst>
            <a:ext uri="{FF2B5EF4-FFF2-40B4-BE49-F238E27FC236}">
              <a16:creationId xmlns:a16="http://schemas.microsoft.com/office/drawing/2014/main" id="{00000000-0008-0000-0500-0000E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26" name="Imagem 2" descr="LOGO PRAIA GRANDE-2013.PNG">
          <a:extLst>
            <a:ext uri="{FF2B5EF4-FFF2-40B4-BE49-F238E27FC236}">
              <a16:creationId xmlns:a16="http://schemas.microsoft.com/office/drawing/2014/main" id="{00000000-0008-0000-0500-0000E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27" name="Imagem 2" descr="LOGO PRAIA GRANDE-2013.PNG">
          <a:extLst>
            <a:ext uri="{FF2B5EF4-FFF2-40B4-BE49-F238E27FC236}">
              <a16:creationId xmlns:a16="http://schemas.microsoft.com/office/drawing/2014/main" id="{00000000-0008-0000-0500-0000E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28" name="Imagem 2" descr="LOGO PRAIA GRANDE-2013.PNG">
          <a:extLst>
            <a:ext uri="{FF2B5EF4-FFF2-40B4-BE49-F238E27FC236}">
              <a16:creationId xmlns:a16="http://schemas.microsoft.com/office/drawing/2014/main" id="{00000000-0008-0000-0500-0000E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29" name="Imagem 2" descr="LOGO PRAIA GRANDE-2013.PNG">
          <a:extLst>
            <a:ext uri="{FF2B5EF4-FFF2-40B4-BE49-F238E27FC236}">
              <a16:creationId xmlns:a16="http://schemas.microsoft.com/office/drawing/2014/main" id="{00000000-0008-0000-0500-0000E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30" name="Imagem 2" descr="LOGO PRAIA GRANDE-2013.PNG">
          <a:extLst>
            <a:ext uri="{FF2B5EF4-FFF2-40B4-BE49-F238E27FC236}">
              <a16:creationId xmlns:a16="http://schemas.microsoft.com/office/drawing/2014/main" id="{00000000-0008-0000-0500-0000E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31" name="Imagem 2" descr="LOGO PRAIA GRANDE-2013.PNG">
          <a:extLst>
            <a:ext uri="{FF2B5EF4-FFF2-40B4-BE49-F238E27FC236}">
              <a16:creationId xmlns:a16="http://schemas.microsoft.com/office/drawing/2014/main" id="{00000000-0008-0000-0500-0000E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32" name="Imagem 2" descr="LOGO PRAIA GRANDE-2013.PNG">
          <a:extLst>
            <a:ext uri="{FF2B5EF4-FFF2-40B4-BE49-F238E27FC236}">
              <a16:creationId xmlns:a16="http://schemas.microsoft.com/office/drawing/2014/main" id="{00000000-0008-0000-0500-0000E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33" name="Imagem 2" descr="LOGO PRAIA GRANDE-2013.PNG">
          <a:extLst>
            <a:ext uri="{FF2B5EF4-FFF2-40B4-BE49-F238E27FC236}">
              <a16:creationId xmlns:a16="http://schemas.microsoft.com/office/drawing/2014/main" id="{00000000-0008-0000-0500-0000E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34" name="Imagem 2" descr="LOGO PRAIA GRANDE-2013.PNG">
          <a:extLst>
            <a:ext uri="{FF2B5EF4-FFF2-40B4-BE49-F238E27FC236}">
              <a16:creationId xmlns:a16="http://schemas.microsoft.com/office/drawing/2014/main" id="{00000000-0008-0000-0500-0000E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35" name="Imagem 2" descr="LOGO PRAIA GRANDE-2013.PNG">
          <a:extLst>
            <a:ext uri="{FF2B5EF4-FFF2-40B4-BE49-F238E27FC236}">
              <a16:creationId xmlns:a16="http://schemas.microsoft.com/office/drawing/2014/main" id="{00000000-0008-0000-0500-0000E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36" name="Imagem 2" descr="LOGO PRAIA GRANDE-2013.PNG">
          <a:extLst>
            <a:ext uri="{FF2B5EF4-FFF2-40B4-BE49-F238E27FC236}">
              <a16:creationId xmlns:a16="http://schemas.microsoft.com/office/drawing/2014/main" id="{00000000-0008-0000-0500-0000E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37" name="Imagem 2" descr="LOGO PRAIA GRANDE-2013.PNG">
          <a:extLst>
            <a:ext uri="{FF2B5EF4-FFF2-40B4-BE49-F238E27FC236}">
              <a16:creationId xmlns:a16="http://schemas.microsoft.com/office/drawing/2014/main" id="{00000000-0008-0000-0500-0000E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38" name="Imagem 2" descr="LOGO PRAIA GRANDE-2013.PNG">
          <a:extLst>
            <a:ext uri="{FF2B5EF4-FFF2-40B4-BE49-F238E27FC236}">
              <a16:creationId xmlns:a16="http://schemas.microsoft.com/office/drawing/2014/main" id="{00000000-0008-0000-0500-0000E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28575</xdr:rowOff>
    </xdr:to>
    <xdr:pic>
      <xdr:nvPicPr>
        <xdr:cNvPr id="239" name="Imagem 2" descr="LOGO PRAIA GRANDE-2013.PNG">
          <a:extLst>
            <a:ext uri="{FF2B5EF4-FFF2-40B4-BE49-F238E27FC236}">
              <a16:creationId xmlns:a16="http://schemas.microsoft.com/office/drawing/2014/main" id="{00000000-0008-0000-0500-0000E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28575</xdr:rowOff>
    </xdr:to>
    <xdr:pic>
      <xdr:nvPicPr>
        <xdr:cNvPr id="240" name="Imagem 2" descr="LOGO PRAIA GRANDE-2013.PNG">
          <a:extLst>
            <a:ext uri="{FF2B5EF4-FFF2-40B4-BE49-F238E27FC236}">
              <a16:creationId xmlns:a16="http://schemas.microsoft.com/office/drawing/2014/main" id="{00000000-0008-0000-0500-0000F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114300</xdr:rowOff>
    </xdr:to>
    <xdr:pic>
      <xdr:nvPicPr>
        <xdr:cNvPr id="241" name="Imagem 2" descr="LOGO PRAIA GRANDE-2013.PNG">
          <a:extLst>
            <a:ext uri="{FF2B5EF4-FFF2-40B4-BE49-F238E27FC236}">
              <a16:creationId xmlns:a16="http://schemas.microsoft.com/office/drawing/2014/main" id="{00000000-0008-0000-0500-0000F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114300</xdr:rowOff>
    </xdr:to>
    <xdr:pic>
      <xdr:nvPicPr>
        <xdr:cNvPr id="242" name="Imagem 2" descr="LOGO PRAIA GRANDE-2013.PNG">
          <a:extLst>
            <a:ext uri="{FF2B5EF4-FFF2-40B4-BE49-F238E27FC236}">
              <a16:creationId xmlns:a16="http://schemas.microsoft.com/office/drawing/2014/main" id="{00000000-0008-0000-0500-0000F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114300</xdr:rowOff>
    </xdr:to>
    <xdr:pic>
      <xdr:nvPicPr>
        <xdr:cNvPr id="243" name="Imagem 2" descr="LOGO PRAIA GRANDE-2013.PNG">
          <a:extLst>
            <a:ext uri="{FF2B5EF4-FFF2-40B4-BE49-F238E27FC236}">
              <a16:creationId xmlns:a16="http://schemas.microsoft.com/office/drawing/2014/main" id="{00000000-0008-0000-0500-0000F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114300</xdr:rowOff>
    </xdr:to>
    <xdr:pic>
      <xdr:nvPicPr>
        <xdr:cNvPr id="244" name="Imagem 2" descr="LOGO PRAIA GRANDE-2013.PNG">
          <a:extLst>
            <a:ext uri="{FF2B5EF4-FFF2-40B4-BE49-F238E27FC236}">
              <a16:creationId xmlns:a16="http://schemas.microsoft.com/office/drawing/2014/main" id="{00000000-0008-0000-0500-0000F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45" name="Imagem 2" descr="LOGO PRAIA GRANDE-2013.PNG">
          <a:extLst>
            <a:ext uri="{FF2B5EF4-FFF2-40B4-BE49-F238E27FC236}">
              <a16:creationId xmlns:a16="http://schemas.microsoft.com/office/drawing/2014/main" id="{00000000-0008-0000-0500-0000F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46" name="Imagem 2" descr="LOGO PRAIA GRANDE-2013.PNG">
          <a:extLst>
            <a:ext uri="{FF2B5EF4-FFF2-40B4-BE49-F238E27FC236}">
              <a16:creationId xmlns:a16="http://schemas.microsoft.com/office/drawing/2014/main" id="{00000000-0008-0000-0500-0000F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47625</xdr:rowOff>
    </xdr:to>
    <xdr:pic>
      <xdr:nvPicPr>
        <xdr:cNvPr id="247" name="Imagem 2" descr="LOGO PRAIA GRANDE-2013.PNG">
          <a:extLst>
            <a:ext uri="{FF2B5EF4-FFF2-40B4-BE49-F238E27FC236}">
              <a16:creationId xmlns:a16="http://schemas.microsoft.com/office/drawing/2014/main" id="{00000000-0008-0000-0500-0000F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47625</xdr:rowOff>
    </xdr:to>
    <xdr:pic>
      <xdr:nvPicPr>
        <xdr:cNvPr id="248" name="Imagem 2" descr="LOGO PRAIA GRANDE-2013.PNG">
          <a:extLst>
            <a:ext uri="{FF2B5EF4-FFF2-40B4-BE49-F238E27FC236}">
              <a16:creationId xmlns:a16="http://schemas.microsoft.com/office/drawing/2014/main" id="{00000000-0008-0000-0500-0000F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49" name="Imagem 2" descr="LOGO PRAIA GRANDE-2013.PNG">
          <a:extLst>
            <a:ext uri="{FF2B5EF4-FFF2-40B4-BE49-F238E27FC236}">
              <a16:creationId xmlns:a16="http://schemas.microsoft.com/office/drawing/2014/main" id="{00000000-0008-0000-0500-0000F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50" name="Imagem 2" descr="LOGO PRAIA GRANDE-2013.PNG">
          <a:extLst>
            <a:ext uri="{FF2B5EF4-FFF2-40B4-BE49-F238E27FC236}">
              <a16:creationId xmlns:a16="http://schemas.microsoft.com/office/drawing/2014/main" id="{00000000-0008-0000-0500-0000F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51" name="Imagem 2" descr="LOGO PRAIA GRANDE-2013.PNG">
          <a:extLst>
            <a:ext uri="{FF2B5EF4-FFF2-40B4-BE49-F238E27FC236}">
              <a16:creationId xmlns:a16="http://schemas.microsoft.com/office/drawing/2014/main" id="{00000000-0008-0000-0500-0000F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52" name="Imagem 2" descr="LOGO PRAIA GRANDE-2013.PNG">
          <a:extLst>
            <a:ext uri="{FF2B5EF4-FFF2-40B4-BE49-F238E27FC236}">
              <a16:creationId xmlns:a16="http://schemas.microsoft.com/office/drawing/2014/main" id="{00000000-0008-0000-0500-0000F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53" name="Imagem 2" descr="LOGO PRAIA GRANDE-2013.PNG">
          <a:extLst>
            <a:ext uri="{FF2B5EF4-FFF2-40B4-BE49-F238E27FC236}">
              <a16:creationId xmlns:a16="http://schemas.microsoft.com/office/drawing/2014/main" id="{00000000-0008-0000-0500-0000F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54" name="Imagem 2" descr="LOGO PRAIA GRANDE-2013.PNG">
          <a:extLst>
            <a:ext uri="{FF2B5EF4-FFF2-40B4-BE49-F238E27FC236}">
              <a16:creationId xmlns:a16="http://schemas.microsoft.com/office/drawing/2014/main" id="{00000000-0008-0000-0500-0000F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255" name="Imagem 2" descr="LOGO PRAIA GRANDE-2013.PNG">
          <a:extLst>
            <a:ext uri="{FF2B5EF4-FFF2-40B4-BE49-F238E27FC236}">
              <a16:creationId xmlns:a16="http://schemas.microsoft.com/office/drawing/2014/main" id="{00000000-0008-0000-0500-0000F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256" name="Imagem 2" descr="LOGO PRAIA GRANDE-2013.PNG">
          <a:extLst>
            <a:ext uri="{FF2B5EF4-FFF2-40B4-BE49-F238E27FC236}">
              <a16:creationId xmlns:a16="http://schemas.microsoft.com/office/drawing/2014/main" id="{00000000-0008-0000-0500-00000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57" name="Imagem 2" descr="LOGO PRAIA GRANDE-2013.PNG">
          <a:extLst>
            <a:ext uri="{FF2B5EF4-FFF2-40B4-BE49-F238E27FC236}">
              <a16:creationId xmlns:a16="http://schemas.microsoft.com/office/drawing/2014/main" id="{00000000-0008-0000-0500-00000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58" name="Imagem 2" descr="LOGO PRAIA GRANDE-2013.PNG">
          <a:extLst>
            <a:ext uri="{FF2B5EF4-FFF2-40B4-BE49-F238E27FC236}">
              <a16:creationId xmlns:a16="http://schemas.microsoft.com/office/drawing/2014/main" id="{00000000-0008-0000-0500-00000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59" name="Imagem 2" descr="LOGO PRAIA GRANDE-2013.PNG">
          <a:extLst>
            <a:ext uri="{FF2B5EF4-FFF2-40B4-BE49-F238E27FC236}">
              <a16:creationId xmlns:a16="http://schemas.microsoft.com/office/drawing/2014/main" id="{00000000-0008-0000-0500-00000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60" name="Imagem 2" descr="LOGO PRAIA GRANDE-2013.PNG">
          <a:extLst>
            <a:ext uri="{FF2B5EF4-FFF2-40B4-BE49-F238E27FC236}">
              <a16:creationId xmlns:a16="http://schemas.microsoft.com/office/drawing/2014/main" id="{00000000-0008-0000-0500-00000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61" name="Imagem 2" descr="LOGO PRAIA GRANDE-2013.PNG">
          <a:extLst>
            <a:ext uri="{FF2B5EF4-FFF2-40B4-BE49-F238E27FC236}">
              <a16:creationId xmlns:a16="http://schemas.microsoft.com/office/drawing/2014/main" id="{00000000-0008-0000-0500-00000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62" name="Imagem 2" descr="LOGO PRAIA GRANDE-2013.PNG">
          <a:extLst>
            <a:ext uri="{FF2B5EF4-FFF2-40B4-BE49-F238E27FC236}">
              <a16:creationId xmlns:a16="http://schemas.microsoft.com/office/drawing/2014/main" id="{00000000-0008-0000-0500-00000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263" name="Imagem 2" descr="LOGO PRAIA GRANDE-2013.PNG">
          <a:extLst>
            <a:ext uri="{FF2B5EF4-FFF2-40B4-BE49-F238E27FC236}">
              <a16:creationId xmlns:a16="http://schemas.microsoft.com/office/drawing/2014/main" id="{00000000-0008-0000-0500-00000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264" name="Imagem 2" descr="LOGO PRAIA GRANDE-2013.PNG">
          <a:extLst>
            <a:ext uri="{FF2B5EF4-FFF2-40B4-BE49-F238E27FC236}">
              <a16:creationId xmlns:a16="http://schemas.microsoft.com/office/drawing/2014/main" id="{00000000-0008-0000-0500-00000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65" name="Imagem 2" descr="LOGO PRAIA GRANDE-2013.PNG">
          <a:extLst>
            <a:ext uri="{FF2B5EF4-FFF2-40B4-BE49-F238E27FC236}">
              <a16:creationId xmlns:a16="http://schemas.microsoft.com/office/drawing/2014/main" id="{00000000-0008-0000-0500-00000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66" name="Imagem 2" descr="LOGO PRAIA GRANDE-2013.PNG">
          <a:extLst>
            <a:ext uri="{FF2B5EF4-FFF2-40B4-BE49-F238E27FC236}">
              <a16:creationId xmlns:a16="http://schemas.microsoft.com/office/drawing/2014/main" id="{00000000-0008-0000-0500-00000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67" name="Imagem 2" descr="LOGO PRAIA GRANDE-2013.PNG">
          <a:extLst>
            <a:ext uri="{FF2B5EF4-FFF2-40B4-BE49-F238E27FC236}">
              <a16:creationId xmlns:a16="http://schemas.microsoft.com/office/drawing/2014/main" id="{00000000-0008-0000-0500-00000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68" name="Imagem 2" descr="LOGO PRAIA GRANDE-2013.PNG">
          <a:extLst>
            <a:ext uri="{FF2B5EF4-FFF2-40B4-BE49-F238E27FC236}">
              <a16:creationId xmlns:a16="http://schemas.microsoft.com/office/drawing/2014/main" id="{00000000-0008-0000-0500-00000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69" name="Imagem 2" descr="LOGO PRAIA GRANDE-2013.PNG">
          <a:extLst>
            <a:ext uri="{FF2B5EF4-FFF2-40B4-BE49-F238E27FC236}">
              <a16:creationId xmlns:a16="http://schemas.microsoft.com/office/drawing/2014/main" id="{00000000-0008-0000-0500-00000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11</xdr:row>
      <xdr:rowOff>152400</xdr:rowOff>
    </xdr:to>
    <xdr:pic>
      <xdr:nvPicPr>
        <xdr:cNvPr id="270" name="Imagem 2" descr="LOGO PRAIA GRANDE-2013.PNG">
          <a:extLst>
            <a:ext uri="{FF2B5EF4-FFF2-40B4-BE49-F238E27FC236}">
              <a16:creationId xmlns:a16="http://schemas.microsoft.com/office/drawing/2014/main" id="{00000000-0008-0000-0500-00000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11</xdr:row>
      <xdr:rowOff>152400</xdr:rowOff>
    </xdr:to>
    <xdr:pic>
      <xdr:nvPicPr>
        <xdr:cNvPr id="271" name="Imagem 2" descr="LOGO PRAIA GRANDE-2013.PNG">
          <a:extLst>
            <a:ext uri="{FF2B5EF4-FFF2-40B4-BE49-F238E27FC236}">
              <a16:creationId xmlns:a16="http://schemas.microsoft.com/office/drawing/2014/main" id="{00000000-0008-0000-0500-00000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72" name="Imagem 2" descr="LOGO PRAIA GRANDE-2013.PNG">
          <a:extLst>
            <a:ext uri="{FF2B5EF4-FFF2-40B4-BE49-F238E27FC236}">
              <a16:creationId xmlns:a16="http://schemas.microsoft.com/office/drawing/2014/main" id="{00000000-0008-0000-0500-00001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73" name="Imagem 2" descr="LOGO PRAIA GRANDE-2013.PNG">
          <a:extLst>
            <a:ext uri="{FF2B5EF4-FFF2-40B4-BE49-F238E27FC236}">
              <a16:creationId xmlns:a16="http://schemas.microsoft.com/office/drawing/2014/main" id="{00000000-0008-0000-0500-00001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11</xdr:row>
      <xdr:rowOff>152400</xdr:rowOff>
    </xdr:to>
    <xdr:pic>
      <xdr:nvPicPr>
        <xdr:cNvPr id="274" name="Imagem 2" descr="LOGO PRAIA GRANDE-2013.PNG">
          <a:extLst>
            <a:ext uri="{FF2B5EF4-FFF2-40B4-BE49-F238E27FC236}">
              <a16:creationId xmlns:a16="http://schemas.microsoft.com/office/drawing/2014/main" id="{00000000-0008-0000-0500-00001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11</xdr:row>
      <xdr:rowOff>152400</xdr:rowOff>
    </xdr:to>
    <xdr:pic>
      <xdr:nvPicPr>
        <xdr:cNvPr id="275" name="Imagem 2" descr="LOGO PRAIA GRANDE-2013.PNG">
          <a:extLst>
            <a:ext uri="{FF2B5EF4-FFF2-40B4-BE49-F238E27FC236}">
              <a16:creationId xmlns:a16="http://schemas.microsoft.com/office/drawing/2014/main" id="{00000000-0008-0000-0500-00001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123825</xdr:rowOff>
    </xdr:from>
    <xdr:to>
      <xdr:col>7</xdr:col>
      <xdr:colOff>0</xdr:colOff>
      <xdr:row>28</xdr:row>
      <xdr:rowOff>152400</xdr:rowOff>
    </xdr:to>
    <xdr:pic>
      <xdr:nvPicPr>
        <xdr:cNvPr id="276" name="Imagem 2" descr="LOGO PRAIA GRANDE-2013.PNG">
          <a:extLst>
            <a:ext uri="{FF2B5EF4-FFF2-40B4-BE49-F238E27FC236}">
              <a16:creationId xmlns:a16="http://schemas.microsoft.com/office/drawing/2014/main" id="{00000000-0008-0000-0500-00001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123825</xdr:rowOff>
    </xdr:from>
    <xdr:to>
      <xdr:col>7</xdr:col>
      <xdr:colOff>0</xdr:colOff>
      <xdr:row>28</xdr:row>
      <xdr:rowOff>152400</xdr:rowOff>
    </xdr:to>
    <xdr:pic>
      <xdr:nvPicPr>
        <xdr:cNvPr id="277" name="Imagem 2" descr="LOGO PRAIA GRANDE-2013.PNG">
          <a:extLst>
            <a:ext uri="{FF2B5EF4-FFF2-40B4-BE49-F238E27FC236}">
              <a16:creationId xmlns:a16="http://schemas.microsoft.com/office/drawing/2014/main" id="{00000000-0008-0000-0500-00001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78" name="Imagem 2" descr="LOGO PRAIA GRANDE-2013.PNG">
          <a:extLst>
            <a:ext uri="{FF2B5EF4-FFF2-40B4-BE49-F238E27FC236}">
              <a16:creationId xmlns:a16="http://schemas.microsoft.com/office/drawing/2014/main" id="{00000000-0008-0000-0500-00001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123825</xdr:rowOff>
    </xdr:from>
    <xdr:to>
      <xdr:col>7</xdr:col>
      <xdr:colOff>0</xdr:colOff>
      <xdr:row>28</xdr:row>
      <xdr:rowOff>152400</xdr:rowOff>
    </xdr:to>
    <xdr:pic>
      <xdr:nvPicPr>
        <xdr:cNvPr id="279" name="Imagem 2" descr="LOGO PRAIA GRANDE-2013.PNG">
          <a:extLst>
            <a:ext uri="{FF2B5EF4-FFF2-40B4-BE49-F238E27FC236}">
              <a16:creationId xmlns:a16="http://schemas.microsoft.com/office/drawing/2014/main" id="{00000000-0008-0000-0500-00001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123825</xdr:rowOff>
    </xdr:from>
    <xdr:to>
      <xdr:col>7</xdr:col>
      <xdr:colOff>0</xdr:colOff>
      <xdr:row>28</xdr:row>
      <xdr:rowOff>152400</xdr:rowOff>
    </xdr:to>
    <xdr:pic>
      <xdr:nvPicPr>
        <xdr:cNvPr id="280" name="Imagem 2" descr="LOGO PRAIA GRANDE-2013.PNG">
          <a:extLst>
            <a:ext uri="{FF2B5EF4-FFF2-40B4-BE49-F238E27FC236}">
              <a16:creationId xmlns:a16="http://schemas.microsoft.com/office/drawing/2014/main" id="{00000000-0008-0000-0500-00001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81" name="Imagem 2" descr="LOGO PRAIA GRANDE-2013.PNG">
          <a:extLst>
            <a:ext uri="{FF2B5EF4-FFF2-40B4-BE49-F238E27FC236}">
              <a16:creationId xmlns:a16="http://schemas.microsoft.com/office/drawing/2014/main" id="{00000000-0008-0000-0500-00001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82" name="Imagem 2" descr="LOGO PRAIA GRANDE-2013.PNG">
          <a:extLst>
            <a:ext uri="{FF2B5EF4-FFF2-40B4-BE49-F238E27FC236}">
              <a16:creationId xmlns:a16="http://schemas.microsoft.com/office/drawing/2014/main" id="{00000000-0008-0000-0500-00001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83" name="Imagem 2" descr="LOGO PRAIA GRANDE-2013.PNG">
          <a:extLst>
            <a:ext uri="{FF2B5EF4-FFF2-40B4-BE49-F238E27FC236}">
              <a16:creationId xmlns:a16="http://schemas.microsoft.com/office/drawing/2014/main" id="{00000000-0008-0000-0500-00001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84" name="Imagem 2" descr="LOGO PRAIA GRANDE-2013.PNG">
          <a:extLst>
            <a:ext uri="{FF2B5EF4-FFF2-40B4-BE49-F238E27FC236}">
              <a16:creationId xmlns:a16="http://schemas.microsoft.com/office/drawing/2014/main" id="{00000000-0008-0000-0500-00001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85" name="Imagem 2" descr="LOGO PRAIA GRANDE-2013.PNG">
          <a:extLst>
            <a:ext uri="{FF2B5EF4-FFF2-40B4-BE49-F238E27FC236}">
              <a16:creationId xmlns:a16="http://schemas.microsoft.com/office/drawing/2014/main" id="{00000000-0008-0000-0500-00001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86" name="Imagem 2" descr="LOGO PRAIA GRANDE-2013.PNG">
          <a:extLst>
            <a:ext uri="{FF2B5EF4-FFF2-40B4-BE49-F238E27FC236}">
              <a16:creationId xmlns:a16="http://schemas.microsoft.com/office/drawing/2014/main" id="{00000000-0008-0000-0500-00001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87" name="Imagem 2" descr="LOGO PRAIA GRANDE-2013.PNG">
          <a:extLst>
            <a:ext uri="{FF2B5EF4-FFF2-40B4-BE49-F238E27FC236}">
              <a16:creationId xmlns:a16="http://schemas.microsoft.com/office/drawing/2014/main" id="{00000000-0008-0000-0500-00001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88" name="Imagem 2" descr="LOGO PRAIA GRANDE-2013.PNG">
          <a:extLst>
            <a:ext uri="{FF2B5EF4-FFF2-40B4-BE49-F238E27FC236}">
              <a16:creationId xmlns:a16="http://schemas.microsoft.com/office/drawing/2014/main" id="{00000000-0008-0000-0500-00002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46265</xdr:rowOff>
    </xdr:to>
    <xdr:pic>
      <xdr:nvPicPr>
        <xdr:cNvPr id="289" name="Imagem 2" descr="LOGO PRAIA GRANDE-2013.PNG">
          <a:extLst>
            <a:ext uri="{FF2B5EF4-FFF2-40B4-BE49-F238E27FC236}">
              <a16:creationId xmlns:a16="http://schemas.microsoft.com/office/drawing/2014/main" id="{00000000-0008-0000-0500-00002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290" name="Imagem 2" descr="LOGO PRAIA GRANDE-2013.PNG">
          <a:extLst>
            <a:ext uri="{FF2B5EF4-FFF2-40B4-BE49-F238E27FC236}">
              <a16:creationId xmlns:a16="http://schemas.microsoft.com/office/drawing/2014/main" id="{00000000-0008-0000-0500-00002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291" name="Imagem 2" descr="LOGO PRAIA GRANDE-2013.PNG">
          <a:extLst>
            <a:ext uri="{FF2B5EF4-FFF2-40B4-BE49-F238E27FC236}">
              <a16:creationId xmlns:a16="http://schemas.microsoft.com/office/drawing/2014/main" id="{00000000-0008-0000-0500-00002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292" name="Imagem 2" descr="LOGO PRAIA GRANDE-2013.PNG">
          <a:extLst>
            <a:ext uri="{FF2B5EF4-FFF2-40B4-BE49-F238E27FC236}">
              <a16:creationId xmlns:a16="http://schemas.microsoft.com/office/drawing/2014/main" id="{00000000-0008-0000-0500-00002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293" name="Imagem 2" descr="LOGO PRAIA GRANDE-2013.PNG">
          <a:extLst>
            <a:ext uri="{FF2B5EF4-FFF2-40B4-BE49-F238E27FC236}">
              <a16:creationId xmlns:a16="http://schemas.microsoft.com/office/drawing/2014/main" id="{00000000-0008-0000-0500-00002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294" name="Imagem 2" descr="LOGO PRAIA GRANDE-2013.PNG">
          <a:extLst>
            <a:ext uri="{FF2B5EF4-FFF2-40B4-BE49-F238E27FC236}">
              <a16:creationId xmlns:a16="http://schemas.microsoft.com/office/drawing/2014/main" id="{00000000-0008-0000-0500-00002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295" name="Imagem 2" descr="LOGO PRAIA GRANDE-2013.PNG">
          <a:extLst>
            <a:ext uri="{FF2B5EF4-FFF2-40B4-BE49-F238E27FC236}">
              <a16:creationId xmlns:a16="http://schemas.microsoft.com/office/drawing/2014/main" id="{00000000-0008-0000-0500-00002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296" name="Imagem 2" descr="LOGO PRAIA GRANDE-2013.PNG">
          <a:extLst>
            <a:ext uri="{FF2B5EF4-FFF2-40B4-BE49-F238E27FC236}">
              <a16:creationId xmlns:a16="http://schemas.microsoft.com/office/drawing/2014/main" id="{00000000-0008-0000-0500-00002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297" name="Imagem 2" descr="LOGO PRAIA GRANDE-2013.PNG">
          <a:extLst>
            <a:ext uri="{FF2B5EF4-FFF2-40B4-BE49-F238E27FC236}">
              <a16:creationId xmlns:a16="http://schemas.microsoft.com/office/drawing/2014/main" id="{00000000-0008-0000-0500-00002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298" name="Imagem 2" descr="LOGO PRAIA GRANDE-2013.PNG">
          <a:extLst>
            <a:ext uri="{FF2B5EF4-FFF2-40B4-BE49-F238E27FC236}">
              <a16:creationId xmlns:a16="http://schemas.microsoft.com/office/drawing/2014/main" id="{00000000-0008-0000-0500-00002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299" name="Imagem 2" descr="LOGO PRAIA GRANDE-2013.PNG">
          <a:extLst>
            <a:ext uri="{FF2B5EF4-FFF2-40B4-BE49-F238E27FC236}">
              <a16:creationId xmlns:a16="http://schemas.microsoft.com/office/drawing/2014/main" id="{00000000-0008-0000-0500-00002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00" name="Imagem 2" descr="LOGO PRAIA GRANDE-2013.PNG">
          <a:extLst>
            <a:ext uri="{FF2B5EF4-FFF2-40B4-BE49-F238E27FC236}">
              <a16:creationId xmlns:a16="http://schemas.microsoft.com/office/drawing/2014/main" id="{00000000-0008-0000-0500-00002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01" name="Imagem 2" descr="LOGO PRAIA GRANDE-2013.PNG">
          <a:extLst>
            <a:ext uri="{FF2B5EF4-FFF2-40B4-BE49-F238E27FC236}">
              <a16:creationId xmlns:a16="http://schemas.microsoft.com/office/drawing/2014/main" id="{00000000-0008-0000-0500-00002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02" name="Imagem 2" descr="LOGO PRAIA GRANDE-2013.PNG">
          <a:extLst>
            <a:ext uri="{FF2B5EF4-FFF2-40B4-BE49-F238E27FC236}">
              <a16:creationId xmlns:a16="http://schemas.microsoft.com/office/drawing/2014/main" id="{00000000-0008-0000-0500-00002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03" name="Imagem 2" descr="LOGO PRAIA GRANDE-2013.PNG">
          <a:extLst>
            <a:ext uri="{FF2B5EF4-FFF2-40B4-BE49-F238E27FC236}">
              <a16:creationId xmlns:a16="http://schemas.microsoft.com/office/drawing/2014/main" id="{00000000-0008-0000-0500-00002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04" name="Imagem 2" descr="LOGO PRAIA GRANDE-2013.PNG">
          <a:extLst>
            <a:ext uri="{FF2B5EF4-FFF2-40B4-BE49-F238E27FC236}">
              <a16:creationId xmlns:a16="http://schemas.microsoft.com/office/drawing/2014/main" id="{00000000-0008-0000-0500-00003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05" name="Imagem 2" descr="LOGO PRAIA GRANDE-2013.PNG">
          <a:extLst>
            <a:ext uri="{FF2B5EF4-FFF2-40B4-BE49-F238E27FC236}">
              <a16:creationId xmlns:a16="http://schemas.microsoft.com/office/drawing/2014/main" id="{00000000-0008-0000-0500-00003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06" name="Imagem 2" descr="LOGO PRAIA GRANDE-2013.PNG">
          <a:extLst>
            <a:ext uri="{FF2B5EF4-FFF2-40B4-BE49-F238E27FC236}">
              <a16:creationId xmlns:a16="http://schemas.microsoft.com/office/drawing/2014/main" id="{00000000-0008-0000-0500-00003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07" name="Imagem 2" descr="LOGO PRAIA GRANDE-2013.PNG">
          <a:extLst>
            <a:ext uri="{FF2B5EF4-FFF2-40B4-BE49-F238E27FC236}">
              <a16:creationId xmlns:a16="http://schemas.microsoft.com/office/drawing/2014/main" id="{00000000-0008-0000-0500-00003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08" name="Imagem 2" descr="LOGO PRAIA GRANDE-2013.PNG">
          <a:extLst>
            <a:ext uri="{FF2B5EF4-FFF2-40B4-BE49-F238E27FC236}">
              <a16:creationId xmlns:a16="http://schemas.microsoft.com/office/drawing/2014/main" id="{00000000-0008-0000-0500-00003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09" name="Imagem 2" descr="LOGO PRAIA GRANDE-2013.PNG">
          <a:extLst>
            <a:ext uri="{FF2B5EF4-FFF2-40B4-BE49-F238E27FC236}">
              <a16:creationId xmlns:a16="http://schemas.microsoft.com/office/drawing/2014/main" id="{00000000-0008-0000-0500-00003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10" name="Imagem 2" descr="LOGO PRAIA GRANDE-2013.PNG">
          <a:extLst>
            <a:ext uri="{FF2B5EF4-FFF2-40B4-BE49-F238E27FC236}">
              <a16:creationId xmlns:a16="http://schemas.microsoft.com/office/drawing/2014/main" id="{00000000-0008-0000-0500-00003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11" name="Imagem 2" descr="LOGO PRAIA GRANDE-2013.PNG">
          <a:extLst>
            <a:ext uri="{FF2B5EF4-FFF2-40B4-BE49-F238E27FC236}">
              <a16:creationId xmlns:a16="http://schemas.microsoft.com/office/drawing/2014/main" id="{00000000-0008-0000-0500-00003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12" name="Imagem 2" descr="LOGO PRAIA GRANDE-2013.PNG">
          <a:extLst>
            <a:ext uri="{FF2B5EF4-FFF2-40B4-BE49-F238E27FC236}">
              <a16:creationId xmlns:a16="http://schemas.microsoft.com/office/drawing/2014/main" id="{00000000-0008-0000-0500-00003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13" name="Imagem 2" descr="LOGO PRAIA GRANDE-2013.PNG">
          <a:extLst>
            <a:ext uri="{FF2B5EF4-FFF2-40B4-BE49-F238E27FC236}">
              <a16:creationId xmlns:a16="http://schemas.microsoft.com/office/drawing/2014/main" id="{00000000-0008-0000-0500-00003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14" name="Imagem 2" descr="LOGO PRAIA GRANDE-2013.PNG">
          <a:extLst>
            <a:ext uri="{FF2B5EF4-FFF2-40B4-BE49-F238E27FC236}">
              <a16:creationId xmlns:a16="http://schemas.microsoft.com/office/drawing/2014/main" id="{00000000-0008-0000-0500-00003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15" name="Imagem 2" descr="LOGO PRAIA GRANDE-2013.PNG">
          <a:extLst>
            <a:ext uri="{FF2B5EF4-FFF2-40B4-BE49-F238E27FC236}">
              <a16:creationId xmlns:a16="http://schemas.microsoft.com/office/drawing/2014/main" id="{00000000-0008-0000-0500-00003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16" name="Imagem 2" descr="LOGO PRAIA GRANDE-2013.PNG">
          <a:extLst>
            <a:ext uri="{FF2B5EF4-FFF2-40B4-BE49-F238E27FC236}">
              <a16:creationId xmlns:a16="http://schemas.microsoft.com/office/drawing/2014/main" id="{00000000-0008-0000-0500-00003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17" name="Imagem 2" descr="LOGO PRAIA GRANDE-2013.PNG">
          <a:extLst>
            <a:ext uri="{FF2B5EF4-FFF2-40B4-BE49-F238E27FC236}">
              <a16:creationId xmlns:a16="http://schemas.microsoft.com/office/drawing/2014/main" id="{00000000-0008-0000-0500-00003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18" name="Imagem 2" descr="LOGO PRAIA GRANDE-2013.PNG">
          <a:extLst>
            <a:ext uri="{FF2B5EF4-FFF2-40B4-BE49-F238E27FC236}">
              <a16:creationId xmlns:a16="http://schemas.microsoft.com/office/drawing/2014/main" id="{00000000-0008-0000-0500-00003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19" name="Imagem 2" descr="LOGO PRAIA GRANDE-2013.PNG">
          <a:extLst>
            <a:ext uri="{FF2B5EF4-FFF2-40B4-BE49-F238E27FC236}">
              <a16:creationId xmlns:a16="http://schemas.microsoft.com/office/drawing/2014/main" id="{00000000-0008-0000-0500-00003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20" name="Imagem 2" descr="LOGO PRAIA GRANDE-2013.PNG">
          <a:extLst>
            <a:ext uri="{FF2B5EF4-FFF2-40B4-BE49-F238E27FC236}">
              <a16:creationId xmlns:a16="http://schemas.microsoft.com/office/drawing/2014/main" id="{00000000-0008-0000-0500-00004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21" name="Imagem 2" descr="LOGO PRAIA GRANDE-2013.PNG">
          <a:extLst>
            <a:ext uri="{FF2B5EF4-FFF2-40B4-BE49-F238E27FC236}">
              <a16:creationId xmlns:a16="http://schemas.microsoft.com/office/drawing/2014/main" id="{00000000-0008-0000-0500-00004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22" name="Imagem 2" descr="LOGO PRAIA GRANDE-2013.PNG">
          <a:extLst>
            <a:ext uri="{FF2B5EF4-FFF2-40B4-BE49-F238E27FC236}">
              <a16:creationId xmlns:a16="http://schemas.microsoft.com/office/drawing/2014/main" id="{00000000-0008-0000-0500-00004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23" name="Imagem 2" descr="LOGO PRAIA GRANDE-2013.PNG">
          <a:extLst>
            <a:ext uri="{FF2B5EF4-FFF2-40B4-BE49-F238E27FC236}">
              <a16:creationId xmlns:a16="http://schemas.microsoft.com/office/drawing/2014/main" id="{00000000-0008-0000-0500-00004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24" name="Imagem 2" descr="LOGO PRAIA GRANDE-2013.PNG">
          <a:extLst>
            <a:ext uri="{FF2B5EF4-FFF2-40B4-BE49-F238E27FC236}">
              <a16:creationId xmlns:a16="http://schemas.microsoft.com/office/drawing/2014/main" id="{00000000-0008-0000-0500-00004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25" name="Imagem 2" descr="LOGO PRAIA GRANDE-2013.PNG">
          <a:extLst>
            <a:ext uri="{FF2B5EF4-FFF2-40B4-BE49-F238E27FC236}">
              <a16:creationId xmlns:a16="http://schemas.microsoft.com/office/drawing/2014/main" id="{00000000-0008-0000-0500-00004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26" name="Imagem 2" descr="LOGO PRAIA GRANDE-2013.PNG">
          <a:extLst>
            <a:ext uri="{FF2B5EF4-FFF2-40B4-BE49-F238E27FC236}">
              <a16:creationId xmlns:a16="http://schemas.microsoft.com/office/drawing/2014/main" id="{00000000-0008-0000-0500-00004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27" name="Imagem 2" descr="LOGO PRAIA GRANDE-2013.PNG">
          <a:extLst>
            <a:ext uri="{FF2B5EF4-FFF2-40B4-BE49-F238E27FC236}">
              <a16:creationId xmlns:a16="http://schemas.microsoft.com/office/drawing/2014/main" id="{00000000-0008-0000-0500-00004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28" name="Imagem 2" descr="LOGO PRAIA GRANDE-2013.PNG">
          <a:extLst>
            <a:ext uri="{FF2B5EF4-FFF2-40B4-BE49-F238E27FC236}">
              <a16:creationId xmlns:a16="http://schemas.microsoft.com/office/drawing/2014/main" id="{00000000-0008-0000-0500-00004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29" name="Imagem 2" descr="LOGO PRAIA GRANDE-2013.PNG">
          <a:extLst>
            <a:ext uri="{FF2B5EF4-FFF2-40B4-BE49-F238E27FC236}">
              <a16:creationId xmlns:a16="http://schemas.microsoft.com/office/drawing/2014/main" id="{00000000-0008-0000-0500-00004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114300</xdr:rowOff>
    </xdr:to>
    <xdr:pic>
      <xdr:nvPicPr>
        <xdr:cNvPr id="330" name="Imagem 2" descr="LOGO PRAIA GRANDE-2013.PNG">
          <a:extLst>
            <a:ext uri="{FF2B5EF4-FFF2-40B4-BE49-F238E27FC236}">
              <a16:creationId xmlns:a16="http://schemas.microsoft.com/office/drawing/2014/main" id="{00000000-0008-0000-0500-00004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114300</xdr:rowOff>
    </xdr:to>
    <xdr:pic>
      <xdr:nvPicPr>
        <xdr:cNvPr id="331" name="Imagem 2" descr="LOGO PRAIA GRANDE-2013.PNG">
          <a:extLst>
            <a:ext uri="{FF2B5EF4-FFF2-40B4-BE49-F238E27FC236}">
              <a16:creationId xmlns:a16="http://schemas.microsoft.com/office/drawing/2014/main" id="{00000000-0008-0000-0500-00004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332" name="Imagem 2" descr="LOGO PRAIA GRANDE-2013.PNG">
          <a:extLst>
            <a:ext uri="{FF2B5EF4-FFF2-40B4-BE49-F238E27FC236}">
              <a16:creationId xmlns:a16="http://schemas.microsoft.com/office/drawing/2014/main" id="{00000000-0008-0000-0500-00004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333" name="Imagem 2" descr="LOGO PRAIA GRANDE-2013.PNG">
          <a:extLst>
            <a:ext uri="{FF2B5EF4-FFF2-40B4-BE49-F238E27FC236}">
              <a16:creationId xmlns:a16="http://schemas.microsoft.com/office/drawing/2014/main" id="{00000000-0008-0000-0500-00004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334" name="Imagem 2" descr="LOGO PRAIA GRANDE-2013.PNG">
          <a:extLst>
            <a:ext uri="{FF2B5EF4-FFF2-40B4-BE49-F238E27FC236}">
              <a16:creationId xmlns:a16="http://schemas.microsoft.com/office/drawing/2014/main" id="{00000000-0008-0000-05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335" name="Imagem 2" descr="LOGO PRAIA GRANDE-2013.PNG">
          <a:extLst>
            <a:ext uri="{FF2B5EF4-FFF2-40B4-BE49-F238E27FC236}">
              <a16:creationId xmlns:a16="http://schemas.microsoft.com/office/drawing/2014/main" id="{00000000-0008-0000-0500-00004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336" name="Imagem 2" descr="LOGO PRAIA GRANDE-2013.PNG">
          <a:extLst>
            <a:ext uri="{FF2B5EF4-FFF2-40B4-BE49-F238E27FC236}">
              <a16:creationId xmlns:a16="http://schemas.microsoft.com/office/drawing/2014/main" id="{00000000-0008-0000-0500-00005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337" name="Imagem 2" descr="LOGO PRAIA GRANDE-2013.PNG">
          <a:extLst>
            <a:ext uri="{FF2B5EF4-FFF2-40B4-BE49-F238E27FC236}">
              <a16:creationId xmlns:a16="http://schemas.microsoft.com/office/drawing/2014/main" id="{00000000-0008-0000-0500-00005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368" name="Imagem 2" descr="LOGO PRAIA GRANDE-2013.PNG">
          <a:extLst>
            <a:ext uri="{FF2B5EF4-FFF2-40B4-BE49-F238E27FC236}">
              <a16:creationId xmlns:a16="http://schemas.microsoft.com/office/drawing/2014/main" id="{00000000-0008-0000-0500-00007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369" name="Imagem 2" descr="LOGO PRAIA GRANDE-2013.PNG">
          <a:extLst>
            <a:ext uri="{FF2B5EF4-FFF2-40B4-BE49-F238E27FC236}">
              <a16:creationId xmlns:a16="http://schemas.microsoft.com/office/drawing/2014/main" id="{00000000-0008-0000-05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391" name="Imagem 2" descr="LOGO PRAIA GRANDE-2013.PNG">
          <a:extLst>
            <a:ext uri="{FF2B5EF4-FFF2-40B4-BE49-F238E27FC236}">
              <a16:creationId xmlns:a16="http://schemas.microsoft.com/office/drawing/2014/main" id="{00000000-0008-0000-0500-00008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392" name="Imagem 2" descr="LOGO PRAIA GRANDE-2013.PNG">
          <a:extLst>
            <a:ext uri="{FF2B5EF4-FFF2-40B4-BE49-F238E27FC236}">
              <a16:creationId xmlns:a16="http://schemas.microsoft.com/office/drawing/2014/main" id="{00000000-0008-0000-0500-00008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630" name="Imagem 2" descr="LOGO PRAIA GRANDE-2013.PNG">
          <a:extLst>
            <a:ext uri="{FF2B5EF4-FFF2-40B4-BE49-F238E27FC236}">
              <a16:creationId xmlns:a16="http://schemas.microsoft.com/office/drawing/2014/main" id="{00000000-0008-0000-0500-00007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631" name="Imagem 2" descr="LOGO PRAIA GRANDE-2013.PNG">
          <a:extLst>
            <a:ext uri="{FF2B5EF4-FFF2-40B4-BE49-F238E27FC236}">
              <a16:creationId xmlns:a16="http://schemas.microsoft.com/office/drawing/2014/main" id="{00000000-0008-0000-0500-00007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653" name="Imagem 2" descr="LOGO PRAIA GRANDE-2013.PNG">
          <a:extLst>
            <a:ext uri="{FF2B5EF4-FFF2-40B4-BE49-F238E27FC236}">
              <a16:creationId xmlns:a16="http://schemas.microsoft.com/office/drawing/2014/main" id="{00000000-0008-0000-0500-00008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654" name="Imagem 2" descr="LOGO PRAIA GRANDE-2013.PNG">
          <a:extLst>
            <a:ext uri="{FF2B5EF4-FFF2-40B4-BE49-F238E27FC236}">
              <a16:creationId xmlns:a16="http://schemas.microsoft.com/office/drawing/2014/main" id="{00000000-0008-0000-0500-00008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64" name="Imagem 2" descr="LOGO PRAIA GRANDE-2013.PNG">
          <a:extLst>
            <a:ext uri="{FF2B5EF4-FFF2-40B4-BE49-F238E27FC236}">
              <a16:creationId xmlns:a16="http://schemas.microsoft.com/office/drawing/2014/main" id="{00000000-0008-0000-0500-00006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65" name="Imagem 2" descr="LOGO PRAIA GRANDE-2013.PNG">
          <a:extLst>
            <a:ext uri="{FF2B5EF4-FFF2-40B4-BE49-F238E27FC236}">
              <a16:creationId xmlns:a16="http://schemas.microsoft.com/office/drawing/2014/main" id="{00000000-0008-0000-0500-00006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66" name="Imagem 2" descr="LOGO PRAIA GRANDE-2013.PNG">
          <a:extLst>
            <a:ext uri="{FF2B5EF4-FFF2-40B4-BE49-F238E27FC236}">
              <a16:creationId xmlns:a16="http://schemas.microsoft.com/office/drawing/2014/main" id="{00000000-0008-0000-0500-00006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67" name="Imagem 2" descr="LOGO PRAIA GRANDE-2013.PNG">
          <a:extLst>
            <a:ext uri="{FF2B5EF4-FFF2-40B4-BE49-F238E27FC236}">
              <a16:creationId xmlns:a16="http://schemas.microsoft.com/office/drawing/2014/main" id="{00000000-0008-0000-0500-00006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68" name="Imagem 2" descr="LOGO PRAIA GRANDE-2013.PNG">
          <a:extLst>
            <a:ext uri="{FF2B5EF4-FFF2-40B4-BE49-F238E27FC236}">
              <a16:creationId xmlns:a16="http://schemas.microsoft.com/office/drawing/2014/main" id="{00000000-0008-0000-0500-00006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69" name="Imagem 2" descr="LOGO PRAIA GRANDE-2013.PNG">
          <a:extLst>
            <a:ext uri="{FF2B5EF4-FFF2-40B4-BE49-F238E27FC236}">
              <a16:creationId xmlns:a16="http://schemas.microsoft.com/office/drawing/2014/main" id="{00000000-0008-0000-0500-00006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870" name="Imagem 2" descr="LOGO PRAIA GRANDE-2013.PNG">
          <a:extLst>
            <a:ext uri="{FF2B5EF4-FFF2-40B4-BE49-F238E27FC236}">
              <a16:creationId xmlns:a16="http://schemas.microsoft.com/office/drawing/2014/main" id="{00000000-0008-0000-0500-00006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871" name="Imagem 2" descr="LOGO PRAIA GRANDE-2013.PNG">
          <a:extLst>
            <a:ext uri="{FF2B5EF4-FFF2-40B4-BE49-F238E27FC236}">
              <a16:creationId xmlns:a16="http://schemas.microsoft.com/office/drawing/2014/main" id="{00000000-0008-0000-0500-00006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72" name="Imagem 2" descr="LOGO PRAIA GRANDE-2013.PNG">
          <a:extLst>
            <a:ext uri="{FF2B5EF4-FFF2-40B4-BE49-F238E27FC236}">
              <a16:creationId xmlns:a16="http://schemas.microsoft.com/office/drawing/2014/main" id="{00000000-0008-0000-0500-00006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73" name="Imagem 2" descr="LOGO PRAIA GRANDE-2013.PNG">
          <a:extLst>
            <a:ext uri="{FF2B5EF4-FFF2-40B4-BE49-F238E27FC236}">
              <a16:creationId xmlns:a16="http://schemas.microsoft.com/office/drawing/2014/main" id="{00000000-0008-0000-0500-00006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74" name="Imagem 2" descr="LOGO PRAIA GRANDE-2013.PNG">
          <a:extLst>
            <a:ext uri="{FF2B5EF4-FFF2-40B4-BE49-F238E27FC236}">
              <a16:creationId xmlns:a16="http://schemas.microsoft.com/office/drawing/2014/main" id="{00000000-0008-0000-0500-00006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75" name="Imagem 2" descr="LOGO PRAIA GRANDE-2013.PNG">
          <a:extLst>
            <a:ext uri="{FF2B5EF4-FFF2-40B4-BE49-F238E27FC236}">
              <a16:creationId xmlns:a16="http://schemas.microsoft.com/office/drawing/2014/main" id="{00000000-0008-0000-0500-00006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76" name="Imagem 2" descr="LOGO PRAIA GRANDE-2013.PNG">
          <a:extLst>
            <a:ext uri="{FF2B5EF4-FFF2-40B4-BE49-F238E27FC236}">
              <a16:creationId xmlns:a16="http://schemas.microsoft.com/office/drawing/2014/main" id="{00000000-0008-0000-0500-00006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77" name="Imagem 2" descr="LOGO PRAIA GRANDE-2013.PNG">
          <a:extLst>
            <a:ext uri="{FF2B5EF4-FFF2-40B4-BE49-F238E27FC236}">
              <a16:creationId xmlns:a16="http://schemas.microsoft.com/office/drawing/2014/main" id="{00000000-0008-0000-0500-00006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78" name="Imagem 2" descr="LOGO PRAIA GRANDE-2013.PNG">
          <a:extLst>
            <a:ext uri="{FF2B5EF4-FFF2-40B4-BE49-F238E27FC236}">
              <a16:creationId xmlns:a16="http://schemas.microsoft.com/office/drawing/2014/main" id="{00000000-0008-0000-0500-00006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879" name="Imagem 2" descr="LOGO PRAIA GRANDE-2013.PNG">
          <a:extLst>
            <a:ext uri="{FF2B5EF4-FFF2-40B4-BE49-F238E27FC236}">
              <a16:creationId xmlns:a16="http://schemas.microsoft.com/office/drawing/2014/main" id="{00000000-0008-0000-0500-00006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880" name="Imagem 2" descr="LOGO PRAIA GRANDE-2013.PNG">
          <a:extLst>
            <a:ext uri="{FF2B5EF4-FFF2-40B4-BE49-F238E27FC236}">
              <a16:creationId xmlns:a16="http://schemas.microsoft.com/office/drawing/2014/main" id="{00000000-0008-0000-0500-00007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81" name="Imagem 2" descr="LOGO PRAIA GRANDE-2013.PNG">
          <a:extLst>
            <a:ext uri="{FF2B5EF4-FFF2-40B4-BE49-F238E27FC236}">
              <a16:creationId xmlns:a16="http://schemas.microsoft.com/office/drawing/2014/main" id="{00000000-0008-0000-0500-00007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82" name="Imagem 2" descr="LOGO PRAIA GRANDE-2013.PNG">
          <a:extLst>
            <a:ext uri="{FF2B5EF4-FFF2-40B4-BE49-F238E27FC236}">
              <a16:creationId xmlns:a16="http://schemas.microsoft.com/office/drawing/2014/main" id="{00000000-0008-0000-0500-00007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83" name="Imagem 2" descr="LOGO PRAIA GRANDE-2013.PNG">
          <a:extLst>
            <a:ext uri="{FF2B5EF4-FFF2-40B4-BE49-F238E27FC236}">
              <a16:creationId xmlns:a16="http://schemas.microsoft.com/office/drawing/2014/main" id="{00000000-0008-0000-0500-00007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84" name="Imagem 2" descr="LOGO PRAIA GRANDE-2013.PNG">
          <a:extLst>
            <a:ext uri="{FF2B5EF4-FFF2-40B4-BE49-F238E27FC236}">
              <a16:creationId xmlns:a16="http://schemas.microsoft.com/office/drawing/2014/main" id="{00000000-0008-0000-0500-00007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85" name="Imagem 2" descr="LOGO PRAIA GRANDE-2013.PNG">
          <a:extLst>
            <a:ext uri="{FF2B5EF4-FFF2-40B4-BE49-F238E27FC236}">
              <a16:creationId xmlns:a16="http://schemas.microsoft.com/office/drawing/2014/main" id="{00000000-0008-0000-0500-00007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86" name="Imagem 2" descr="LOGO PRAIA GRANDE-2013.PNG">
          <a:extLst>
            <a:ext uri="{FF2B5EF4-FFF2-40B4-BE49-F238E27FC236}">
              <a16:creationId xmlns:a16="http://schemas.microsoft.com/office/drawing/2014/main" id="{00000000-0008-0000-0500-00007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887" name="Imagem 2" descr="LOGO PRAIA GRANDE-2013.PNG">
          <a:extLst>
            <a:ext uri="{FF2B5EF4-FFF2-40B4-BE49-F238E27FC236}">
              <a16:creationId xmlns:a16="http://schemas.microsoft.com/office/drawing/2014/main" id="{00000000-0008-0000-0500-00007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888" name="Imagem 2" descr="LOGO PRAIA GRANDE-2013.PNG">
          <a:extLst>
            <a:ext uri="{FF2B5EF4-FFF2-40B4-BE49-F238E27FC236}">
              <a16:creationId xmlns:a16="http://schemas.microsoft.com/office/drawing/2014/main" id="{00000000-0008-0000-0500-00007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89" name="Imagem 2" descr="LOGO PRAIA GRANDE-2013.PNG">
          <a:extLst>
            <a:ext uri="{FF2B5EF4-FFF2-40B4-BE49-F238E27FC236}">
              <a16:creationId xmlns:a16="http://schemas.microsoft.com/office/drawing/2014/main" id="{00000000-0008-0000-0500-00007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90" name="Imagem 2" descr="LOGO PRAIA GRANDE-2013.PNG">
          <a:extLst>
            <a:ext uri="{FF2B5EF4-FFF2-40B4-BE49-F238E27FC236}">
              <a16:creationId xmlns:a16="http://schemas.microsoft.com/office/drawing/2014/main" id="{00000000-0008-0000-0500-00007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891" name="Imagem 2" descr="LOGO PRAIA GRANDE-2013.PNG">
          <a:extLst>
            <a:ext uri="{FF2B5EF4-FFF2-40B4-BE49-F238E27FC236}">
              <a16:creationId xmlns:a16="http://schemas.microsoft.com/office/drawing/2014/main" id="{00000000-0008-0000-0500-00007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892" name="Imagem 2" descr="LOGO PRAIA GRANDE-2013.PNG">
          <a:extLst>
            <a:ext uri="{FF2B5EF4-FFF2-40B4-BE49-F238E27FC236}">
              <a16:creationId xmlns:a16="http://schemas.microsoft.com/office/drawing/2014/main" id="{00000000-0008-0000-0500-00007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93" name="Imagem 2" descr="LOGO PRAIA GRANDE-2013.PNG">
          <a:extLst>
            <a:ext uri="{FF2B5EF4-FFF2-40B4-BE49-F238E27FC236}">
              <a16:creationId xmlns:a16="http://schemas.microsoft.com/office/drawing/2014/main" id="{00000000-0008-0000-0500-00007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94" name="Imagem 2" descr="LOGO PRAIA GRANDE-2013.PNG">
          <a:extLst>
            <a:ext uri="{FF2B5EF4-FFF2-40B4-BE49-F238E27FC236}">
              <a16:creationId xmlns:a16="http://schemas.microsoft.com/office/drawing/2014/main" id="{00000000-0008-0000-0500-00007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95" name="Imagem 2" descr="LOGO PRAIA GRANDE-2013.PNG">
          <a:extLst>
            <a:ext uri="{FF2B5EF4-FFF2-40B4-BE49-F238E27FC236}">
              <a16:creationId xmlns:a16="http://schemas.microsoft.com/office/drawing/2014/main" id="{00000000-0008-0000-0500-00007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96" name="Imagem 2" descr="LOGO PRAIA GRANDE-2013.PNG">
          <a:extLst>
            <a:ext uri="{FF2B5EF4-FFF2-40B4-BE49-F238E27FC236}">
              <a16:creationId xmlns:a16="http://schemas.microsoft.com/office/drawing/2014/main" id="{00000000-0008-0000-0500-00008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97" name="Imagem 2" descr="LOGO PRAIA GRANDE-2013.PNG">
          <a:extLst>
            <a:ext uri="{FF2B5EF4-FFF2-40B4-BE49-F238E27FC236}">
              <a16:creationId xmlns:a16="http://schemas.microsoft.com/office/drawing/2014/main" id="{00000000-0008-0000-0500-00008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98" name="Imagem 2" descr="LOGO PRAIA GRANDE-2013.PNG">
          <a:extLst>
            <a:ext uri="{FF2B5EF4-FFF2-40B4-BE49-F238E27FC236}">
              <a16:creationId xmlns:a16="http://schemas.microsoft.com/office/drawing/2014/main" id="{00000000-0008-0000-0500-00008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99" name="Imagem 2" descr="LOGO PRAIA GRANDE-2013.PNG">
          <a:extLst>
            <a:ext uri="{FF2B5EF4-FFF2-40B4-BE49-F238E27FC236}">
              <a16:creationId xmlns:a16="http://schemas.microsoft.com/office/drawing/2014/main" id="{00000000-0008-0000-0500-00008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00" name="Imagem 2" descr="LOGO PRAIA GRANDE-2013.PNG">
          <a:extLst>
            <a:ext uri="{FF2B5EF4-FFF2-40B4-BE49-F238E27FC236}">
              <a16:creationId xmlns:a16="http://schemas.microsoft.com/office/drawing/2014/main" id="{00000000-0008-0000-0500-00008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01" name="Imagem 2" descr="LOGO PRAIA GRANDE-2013.PNG">
          <a:extLst>
            <a:ext uri="{FF2B5EF4-FFF2-40B4-BE49-F238E27FC236}">
              <a16:creationId xmlns:a16="http://schemas.microsoft.com/office/drawing/2014/main" id="{00000000-0008-0000-0500-00008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02" name="Imagem 2" descr="LOGO PRAIA GRANDE-2013.PNG">
          <a:extLst>
            <a:ext uri="{FF2B5EF4-FFF2-40B4-BE49-F238E27FC236}">
              <a16:creationId xmlns:a16="http://schemas.microsoft.com/office/drawing/2014/main" id="{00000000-0008-0000-0500-00008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03" name="Imagem 2" descr="LOGO PRAIA GRANDE-2013.PNG">
          <a:extLst>
            <a:ext uri="{FF2B5EF4-FFF2-40B4-BE49-F238E27FC236}">
              <a16:creationId xmlns:a16="http://schemas.microsoft.com/office/drawing/2014/main" id="{00000000-0008-0000-0500-00008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04" name="Imagem 2" descr="LOGO PRAIA GRANDE-2013.PNG">
          <a:extLst>
            <a:ext uri="{FF2B5EF4-FFF2-40B4-BE49-F238E27FC236}">
              <a16:creationId xmlns:a16="http://schemas.microsoft.com/office/drawing/2014/main" id="{00000000-0008-0000-0500-00008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05" name="Imagem 2" descr="LOGO PRAIA GRANDE-2013.PNG">
          <a:extLst>
            <a:ext uri="{FF2B5EF4-FFF2-40B4-BE49-F238E27FC236}">
              <a16:creationId xmlns:a16="http://schemas.microsoft.com/office/drawing/2014/main" id="{00000000-0008-0000-0500-00008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06" name="Imagem 2" descr="LOGO PRAIA GRANDE-2013.PNG">
          <a:extLst>
            <a:ext uri="{FF2B5EF4-FFF2-40B4-BE49-F238E27FC236}">
              <a16:creationId xmlns:a16="http://schemas.microsoft.com/office/drawing/2014/main" id="{00000000-0008-0000-0500-00008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07" name="Imagem 2" descr="LOGO PRAIA GRANDE-2013.PNG">
          <a:extLst>
            <a:ext uri="{FF2B5EF4-FFF2-40B4-BE49-F238E27FC236}">
              <a16:creationId xmlns:a16="http://schemas.microsoft.com/office/drawing/2014/main" id="{00000000-0008-0000-0500-00008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08" name="Imagem 2" descr="LOGO PRAIA GRANDE-2013.PNG">
          <a:extLst>
            <a:ext uri="{FF2B5EF4-FFF2-40B4-BE49-F238E27FC236}">
              <a16:creationId xmlns:a16="http://schemas.microsoft.com/office/drawing/2014/main" id="{00000000-0008-0000-0500-00008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09" name="Imagem 2" descr="LOGO PRAIA GRANDE-2013.PNG">
          <a:extLst>
            <a:ext uri="{FF2B5EF4-FFF2-40B4-BE49-F238E27FC236}">
              <a16:creationId xmlns:a16="http://schemas.microsoft.com/office/drawing/2014/main" id="{00000000-0008-0000-0500-00008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10" name="Imagem 2" descr="LOGO PRAIA GRANDE-2013.PNG">
          <a:extLst>
            <a:ext uri="{FF2B5EF4-FFF2-40B4-BE49-F238E27FC236}">
              <a16:creationId xmlns:a16="http://schemas.microsoft.com/office/drawing/2014/main" id="{00000000-0008-0000-0500-00008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11" name="Imagem 2" descr="LOGO PRAIA GRANDE-2013.PNG">
          <a:extLst>
            <a:ext uri="{FF2B5EF4-FFF2-40B4-BE49-F238E27FC236}">
              <a16:creationId xmlns:a16="http://schemas.microsoft.com/office/drawing/2014/main" id="{00000000-0008-0000-0500-00008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12" name="Imagem 2" descr="LOGO PRAIA GRANDE-2013.PNG">
          <a:extLst>
            <a:ext uri="{FF2B5EF4-FFF2-40B4-BE49-F238E27FC236}">
              <a16:creationId xmlns:a16="http://schemas.microsoft.com/office/drawing/2014/main" id="{00000000-0008-0000-0500-00009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13" name="Imagem 2" descr="LOGO PRAIA GRANDE-2013.PNG">
          <a:extLst>
            <a:ext uri="{FF2B5EF4-FFF2-40B4-BE49-F238E27FC236}">
              <a16:creationId xmlns:a16="http://schemas.microsoft.com/office/drawing/2014/main" id="{00000000-0008-0000-0500-00009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914" name="Imagem 2" descr="LOGO PRAIA GRANDE-2013.PNG">
          <a:extLst>
            <a:ext uri="{FF2B5EF4-FFF2-40B4-BE49-F238E27FC236}">
              <a16:creationId xmlns:a16="http://schemas.microsoft.com/office/drawing/2014/main" id="{00000000-0008-0000-0500-00009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915" name="Imagem 2" descr="LOGO PRAIA GRANDE-2013.PNG">
          <a:extLst>
            <a:ext uri="{FF2B5EF4-FFF2-40B4-BE49-F238E27FC236}">
              <a16:creationId xmlns:a16="http://schemas.microsoft.com/office/drawing/2014/main" id="{00000000-0008-0000-0500-00009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16" name="Imagem 2" descr="LOGO PRAIA GRANDE-2013.PNG">
          <a:extLst>
            <a:ext uri="{FF2B5EF4-FFF2-40B4-BE49-F238E27FC236}">
              <a16:creationId xmlns:a16="http://schemas.microsoft.com/office/drawing/2014/main" id="{00000000-0008-0000-0500-00009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17" name="Imagem 2" descr="LOGO PRAIA GRANDE-2013.PNG">
          <a:extLst>
            <a:ext uri="{FF2B5EF4-FFF2-40B4-BE49-F238E27FC236}">
              <a16:creationId xmlns:a16="http://schemas.microsoft.com/office/drawing/2014/main" id="{00000000-0008-0000-0500-00009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18" name="Imagem 2" descr="LOGO PRAIA GRANDE-2013.PNG">
          <a:extLst>
            <a:ext uri="{FF2B5EF4-FFF2-40B4-BE49-F238E27FC236}">
              <a16:creationId xmlns:a16="http://schemas.microsoft.com/office/drawing/2014/main" id="{00000000-0008-0000-0500-00009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19" name="Imagem 2" descr="LOGO PRAIA GRANDE-2013.PNG">
          <a:extLst>
            <a:ext uri="{FF2B5EF4-FFF2-40B4-BE49-F238E27FC236}">
              <a16:creationId xmlns:a16="http://schemas.microsoft.com/office/drawing/2014/main" id="{00000000-0008-0000-0500-00009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20" name="Imagem 2" descr="LOGO PRAIA GRANDE-2013.PNG">
          <a:extLst>
            <a:ext uri="{FF2B5EF4-FFF2-40B4-BE49-F238E27FC236}">
              <a16:creationId xmlns:a16="http://schemas.microsoft.com/office/drawing/2014/main" id="{00000000-0008-0000-0500-00009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21" name="Imagem 2" descr="LOGO PRAIA GRANDE-2013.PNG">
          <a:extLst>
            <a:ext uri="{FF2B5EF4-FFF2-40B4-BE49-F238E27FC236}">
              <a16:creationId xmlns:a16="http://schemas.microsoft.com/office/drawing/2014/main" id="{00000000-0008-0000-0500-00009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22" name="Imagem 2" descr="LOGO PRAIA GRANDE-2013.PNG">
          <a:extLst>
            <a:ext uri="{FF2B5EF4-FFF2-40B4-BE49-F238E27FC236}">
              <a16:creationId xmlns:a16="http://schemas.microsoft.com/office/drawing/2014/main" id="{00000000-0008-0000-0500-00009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23" name="Imagem 2" descr="LOGO PRAIA GRANDE-2013.PNG">
          <a:extLst>
            <a:ext uri="{FF2B5EF4-FFF2-40B4-BE49-F238E27FC236}">
              <a16:creationId xmlns:a16="http://schemas.microsoft.com/office/drawing/2014/main" id="{00000000-0008-0000-0500-00009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24" name="Imagem 2" descr="LOGO PRAIA GRANDE-2013.PNG">
          <a:extLst>
            <a:ext uri="{FF2B5EF4-FFF2-40B4-BE49-F238E27FC236}">
              <a16:creationId xmlns:a16="http://schemas.microsoft.com/office/drawing/2014/main" id="{00000000-0008-0000-0500-00009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25" name="Imagem 2" descr="LOGO PRAIA GRANDE-2013.PNG">
          <a:extLst>
            <a:ext uri="{FF2B5EF4-FFF2-40B4-BE49-F238E27FC236}">
              <a16:creationId xmlns:a16="http://schemas.microsoft.com/office/drawing/2014/main" id="{00000000-0008-0000-0500-00009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26" name="Imagem 2" descr="LOGO PRAIA GRANDE-2013.PNG">
          <a:extLst>
            <a:ext uri="{FF2B5EF4-FFF2-40B4-BE49-F238E27FC236}">
              <a16:creationId xmlns:a16="http://schemas.microsoft.com/office/drawing/2014/main" id="{00000000-0008-0000-0500-00009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27" name="Imagem 2" descr="LOGO PRAIA GRANDE-2013.PNG">
          <a:extLst>
            <a:ext uri="{FF2B5EF4-FFF2-40B4-BE49-F238E27FC236}">
              <a16:creationId xmlns:a16="http://schemas.microsoft.com/office/drawing/2014/main" id="{00000000-0008-0000-0500-00009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28" name="Imagem 2" descr="LOGO PRAIA GRANDE-2013.PNG">
          <a:extLst>
            <a:ext uri="{FF2B5EF4-FFF2-40B4-BE49-F238E27FC236}">
              <a16:creationId xmlns:a16="http://schemas.microsoft.com/office/drawing/2014/main" id="{00000000-0008-0000-0500-0000A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29" name="Imagem 2" descr="LOGO PRAIA GRANDE-2013.PNG">
          <a:extLst>
            <a:ext uri="{FF2B5EF4-FFF2-40B4-BE49-F238E27FC236}">
              <a16:creationId xmlns:a16="http://schemas.microsoft.com/office/drawing/2014/main" id="{00000000-0008-0000-0500-0000A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30" name="Imagem 2" descr="LOGO PRAIA GRANDE-2013.PNG">
          <a:extLst>
            <a:ext uri="{FF2B5EF4-FFF2-40B4-BE49-F238E27FC236}">
              <a16:creationId xmlns:a16="http://schemas.microsoft.com/office/drawing/2014/main" id="{00000000-0008-0000-0500-0000A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31" name="Imagem 2" descr="LOGO PRAIA GRANDE-2013.PNG">
          <a:extLst>
            <a:ext uri="{FF2B5EF4-FFF2-40B4-BE49-F238E27FC236}">
              <a16:creationId xmlns:a16="http://schemas.microsoft.com/office/drawing/2014/main" id="{00000000-0008-0000-0500-0000A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32" name="Imagem 2" descr="LOGO PRAIA GRANDE-2013.PNG">
          <a:extLst>
            <a:ext uri="{FF2B5EF4-FFF2-40B4-BE49-F238E27FC236}">
              <a16:creationId xmlns:a16="http://schemas.microsoft.com/office/drawing/2014/main" id="{00000000-0008-0000-0500-0000A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33" name="Imagem 2" descr="LOGO PRAIA GRANDE-2013.PNG">
          <a:extLst>
            <a:ext uri="{FF2B5EF4-FFF2-40B4-BE49-F238E27FC236}">
              <a16:creationId xmlns:a16="http://schemas.microsoft.com/office/drawing/2014/main" id="{00000000-0008-0000-0500-0000A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34" name="Imagem 2" descr="LOGO PRAIA GRANDE-2013.PNG">
          <a:extLst>
            <a:ext uri="{FF2B5EF4-FFF2-40B4-BE49-F238E27FC236}">
              <a16:creationId xmlns:a16="http://schemas.microsoft.com/office/drawing/2014/main" id="{00000000-0008-0000-0500-0000A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35" name="Imagem 2" descr="LOGO PRAIA GRANDE-2013.PNG">
          <a:extLst>
            <a:ext uri="{FF2B5EF4-FFF2-40B4-BE49-F238E27FC236}">
              <a16:creationId xmlns:a16="http://schemas.microsoft.com/office/drawing/2014/main" id="{00000000-0008-0000-0500-0000A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36" name="Imagem 2" descr="LOGO PRAIA GRANDE-2013.PNG">
          <a:extLst>
            <a:ext uri="{FF2B5EF4-FFF2-40B4-BE49-F238E27FC236}">
              <a16:creationId xmlns:a16="http://schemas.microsoft.com/office/drawing/2014/main" id="{00000000-0008-0000-0500-0000A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37" name="Imagem 2" descr="LOGO PRAIA GRANDE-2013.PNG">
          <a:extLst>
            <a:ext uri="{FF2B5EF4-FFF2-40B4-BE49-F238E27FC236}">
              <a16:creationId xmlns:a16="http://schemas.microsoft.com/office/drawing/2014/main" id="{00000000-0008-0000-0500-0000A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38" name="Imagem 2" descr="LOGO PRAIA GRANDE-2013.PNG">
          <a:extLst>
            <a:ext uri="{FF2B5EF4-FFF2-40B4-BE49-F238E27FC236}">
              <a16:creationId xmlns:a16="http://schemas.microsoft.com/office/drawing/2014/main" id="{00000000-0008-0000-0500-0000A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39" name="Imagem 2" descr="LOGO PRAIA GRANDE-2013.PNG">
          <a:extLst>
            <a:ext uri="{FF2B5EF4-FFF2-40B4-BE49-F238E27FC236}">
              <a16:creationId xmlns:a16="http://schemas.microsoft.com/office/drawing/2014/main" id="{00000000-0008-0000-0500-0000A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40" name="Imagem 2" descr="LOGO PRAIA GRANDE-2013.PNG">
          <a:extLst>
            <a:ext uri="{FF2B5EF4-FFF2-40B4-BE49-F238E27FC236}">
              <a16:creationId xmlns:a16="http://schemas.microsoft.com/office/drawing/2014/main" id="{00000000-0008-0000-0500-0000A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41" name="Imagem 2" descr="LOGO PRAIA GRANDE-2013.PNG">
          <a:extLst>
            <a:ext uri="{FF2B5EF4-FFF2-40B4-BE49-F238E27FC236}">
              <a16:creationId xmlns:a16="http://schemas.microsoft.com/office/drawing/2014/main" id="{00000000-0008-0000-0500-0000A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42" name="Imagem 2" descr="LOGO PRAIA GRANDE-2013.PNG">
          <a:extLst>
            <a:ext uri="{FF2B5EF4-FFF2-40B4-BE49-F238E27FC236}">
              <a16:creationId xmlns:a16="http://schemas.microsoft.com/office/drawing/2014/main" id="{00000000-0008-0000-0500-0000A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43" name="Imagem 2" descr="LOGO PRAIA GRANDE-2013.PNG">
          <a:extLst>
            <a:ext uri="{FF2B5EF4-FFF2-40B4-BE49-F238E27FC236}">
              <a16:creationId xmlns:a16="http://schemas.microsoft.com/office/drawing/2014/main" id="{00000000-0008-0000-0500-0000A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44" name="Imagem 2" descr="LOGO PRAIA GRANDE-2013.PNG">
          <a:extLst>
            <a:ext uri="{FF2B5EF4-FFF2-40B4-BE49-F238E27FC236}">
              <a16:creationId xmlns:a16="http://schemas.microsoft.com/office/drawing/2014/main" id="{00000000-0008-0000-0500-0000B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45" name="Imagem 2" descr="LOGO PRAIA GRANDE-2013.PNG">
          <a:extLst>
            <a:ext uri="{FF2B5EF4-FFF2-40B4-BE49-F238E27FC236}">
              <a16:creationId xmlns:a16="http://schemas.microsoft.com/office/drawing/2014/main" id="{00000000-0008-0000-0500-0000B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46" name="Imagem 2" descr="LOGO PRAIA GRANDE-2013.PNG">
          <a:extLst>
            <a:ext uri="{FF2B5EF4-FFF2-40B4-BE49-F238E27FC236}">
              <a16:creationId xmlns:a16="http://schemas.microsoft.com/office/drawing/2014/main" id="{00000000-0008-0000-0500-0000B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47" name="Imagem 2" descr="LOGO PRAIA GRANDE-2013.PNG">
          <a:extLst>
            <a:ext uri="{FF2B5EF4-FFF2-40B4-BE49-F238E27FC236}">
              <a16:creationId xmlns:a16="http://schemas.microsoft.com/office/drawing/2014/main" id="{00000000-0008-0000-0500-0000B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48" name="Imagem 2" descr="LOGO PRAIA GRANDE-2013.PNG">
          <a:extLst>
            <a:ext uri="{FF2B5EF4-FFF2-40B4-BE49-F238E27FC236}">
              <a16:creationId xmlns:a16="http://schemas.microsoft.com/office/drawing/2014/main" id="{00000000-0008-0000-0500-0000B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49" name="Imagem 2" descr="LOGO PRAIA GRANDE-2013.PNG">
          <a:extLst>
            <a:ext uri="{FF2B5EF4-FFF2-40B4-BE49-F238E27FC236}">
              <a16:creationId xmlns:a16="http://schemas.microsoft.com/office/drawing/2014/main" id="{00000000-0008-0000-0500-0000B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50" name="Imagem 2" descr="LOGO PRAIA GRANDE-2013.PNG">
          <a:extLst>
            <a:ext uri="{FF2B5EF4-FFF2-40B4-BE49-F238E27FC236}">
              <a16:creationId xmlns:a16="http://schemas.microsoft.com/office/drawing/2014/main" id="{00000000-0008-0000-0500-0000B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51" name="Imagem 2" descr="LOGO PRAIA GRANDE-2013.PNG">
          <a:extLst>
            <a:ext uri="{FF2B5EF4-FFF2-40B4-BE49-F238E27FC236}">
              <a16:creationId xmlns:a16="http://schemas.microsoft.com/office/drawing/2014/main" id="{00000000-0008-0000-0500-0000B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52" name="Imagem 2" descr="LOGO PRAIA GRANDE-2013.PNG">
          <a:extLst>
            <a:ext uri="{FF2B5EF4-FFF2-40B4-BE49-F238E27FC236}">
              <a16:creationId xmlns:a16="http://schemas.microsoft.com/office/drawing/2014/main" id="{00000000-0008-0000-0500-0000B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53" name="Imagem 2" descr="LOGO PRAIA GRANDE-2013.PNG">
          <a:extLst>
            <a:ext uri="{FF2B5EF4-FFF2-40B4-BE49-F238E27FC236}">
              <a16:creationId xmlns:a16="http://schemas.microsoft.com/office/drawing/2014/main" id="{00000000-0008-0000-0500-0000B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54" name="Imagem 2" descr="LOGO PRAIA GRANDE-2013.PNG">
          <a:extLst>
            <a:ext uri="{FF2B5EF4-FFF2-40B4-BE49-F238E27FC236}">
              <a16:creationId xmlns:a16="http://schemas.microsoft.com/office/drawing/2014/main" id="{00000000-0008-0000-0500-0000B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55" name="Imagem 2" descr="LOGO PRAIA GRANDE-2013.PNG">
          <a:extLst>
            <a:ext uri="{FF2B5EF4-FFF2-40B4-BE49-F238E27FC236}">
              <a16:creationId xmlns:a16="http://schemas.microsoft.com/office/drawing/2014/main" id="{00000000-0008-0000-0500-0000B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56" name="Imagem 2" descr="LOGO PRAIA GRANDE-2013.PNG">
          <a:extLst>
            <a:ext uri="{FF2B5EF4-FFF2-40B4-BE49-F238E27FC236}">
              <a16:creationId xmlns:a16="http://schemas.microsoft.com/office/drawing/2014/main" id="{00000000-0008-0000-0500-0000B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57" name="Imagem 2" descr="LOGO PRAIA GRANDE-2013.PNG">
          <a:extLst>
            <a:ext uri="{FF2B5EF4-FFF2-40B4-BE49-F238E27FC236}">
              <a16:creationId xmlns:a16="http://schemas.microsoft.com/office/drawing/2014/main" id="{00000000-0008-0000-0500-0000B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58" name="Imagem 2" descr="LOGO PRAIA GRANDE-2013.PNG">
          <a:extLst>
            <a:ext uri="{FF2B5EF4-FFF2-40B4-BE49-F238E27FC236}">
              <a16:creationId xmlns:a16="http://schemas.microsoft.com/office/drawing/2014/main" id="{00000000-0008-0000-0500-0000B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59" name="Imagem 2" descr="LOGO PRAIA GRANDE-2013.PNG">
          <a:extLst>
            <a:ext uri="{FF2B5EF4-FFF2-40B4-BE49-F238E27FC236}">
              <a16:creationId xmlns:a16="http://schemas.microsoft.com/office/drawing/2014/main" id="{00000000-0008-0000-0500-0000B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60" name="Imagem 2" descr="LOGO PRAIA GRANDE-2013.PNG">
          <a:extLst>
            <a:ext uri="{FF2B5EF4-FFF2-40B4-BE49-F238E27FC236}">
              <a16:creationId xmlns:a16="http://schemas.microsoft.com/office/drawing/2014/main" id="{00000000-0008-0000-0500-0000C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61" name="Imagem 2" descr="LOGO PRAIA GRANDE-2013.PNG">
          <a:extLst>
            <a:ext uri="{FF2B5EF4-FFF2-40B4-BE49-F238E27FC236}">
              <a16:creationId xmlns:a16="http://schemas.microsoft.com/office/drawing/2014/main" id="{00000000-0008-0000-0500-0000C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62" name="Imagem 2" descr="LOGO PRAIA GRANDE-2013.PNG">
          <a:extLst>
            <a:ext uri="{FF2B5EF4-FFF2-40B4-BE49-F238E27FC236}">
              <a16:creationId xmlns:a16="http://schemas.microsoft.com/office/drawing/2014/main" id="{00000000-0008-0000-0500-0000C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63" name="Imagem 2" descr="LOGO PRAIA GRANDE-2013.PNG">
          <a:extLst>
            <a:ext uri="{FF2B5EF4-FFF2-40B4-BE49-F238E27FC236}">
              <a16:creationId xmlns:a16="http://schemas.microsoft.com/office/drawing/2014/main" id="{00000000-0008-0000-0500-0000C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64" name="Imagem 2" descr="LOGO PRAIA GRANDE-2013.PNG">
          <a:extLst>
            <a:ext uri="{FF2B5EF4-FFF2-40B4-BE49-F238E27FC236}">
              <a16:creationId xmlns:a16="http://schemas.microsoft.com/office/drawing/2014/main" id="{00000000-0008-0000-0500-0000C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65" name="Imagem 2" descr="LOGO PRAIA GRANDE-2013.PNG">
          <a:extLst>
            <a:ext uri="{FF2B5EF4-FFF2-40B4-BE49-F238E27FC236}">
              <a16:creationId xmlns:a16="http://schemas.microsoft.com/office/drawing/2014/main" id="{00000000-0008-0000-0500-0000C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66" name="Imagem 2" descr="LOGO PRAIA GRANDE-2013.PNG">
          <a:extLst>
            <a:ext uri="{FF2B5EF4-FFF2-40B4-BE49-F238E27FC236}">
              <a16:creationId xmlns:a16="http://schemas.microsoft.com/office/drawing/2014/main" id="{00000000-0008-0000-0500-0000C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67" name="Imagem 2" descr="LOGO PRAIA GRANDE-2013.PNG">
          <a:extLst>
            <a:ext uri="{FF2B5EF4-FFF2-40B4-BE49-F238E27FC236}">
              <a16:creationId xmlns:a16="http://schemas.microsoft.com/office/drawing/2014/main" id="{00000000-0008-0000-0500-0000C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68" name="Imagem 2" descr="LOGO PRAIA GRANDE-2013.PNG">
          <a:extLst>
            <a:ext uri="{FF2B5EF4-FFF2-40B4-BE49-F238E27FC236}">
              <a16:creationId xmlns:a16="http://schemas.microsoft.com/office/drawing/2014/main" id="{00000000-0008-0000-0500-0000C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69" name="Imagem 2" descr="LOGO PRAIA GRANDE-2013.PNG">
          <a:extLst>
            <a:ext uri="{FF2B5EF4-FFF2-40B4-BE49-F238E27FC236}">
              <a16:creationId xmlns:a16="http://schemas.microsoft.com/office/drawing/2014/main" id="{00000000-0008-0000-0500-0000C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70" name="Imagem 2" descr="LOGO PRAIA GRANDE-2013.PNG">
          <a:extLst>
            <a:ext uri="{FF2B5EF4-FFF2-40B4-BE49-F238E27FC236}">
              <a16:creationId xmlns:a16="http://schemas.microsoft.com/office/drawing/2014/main" id="{00000000-0008-0000-0500-0000C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71" name="Imagem 2" descr="LOGO PRAIA GRANDE-2013.PNG">
          <a:extLst>
            <a:ext uri="{FF2B5EF4-FFF2-40B4-BE49-F238E27FC236}">
              <a16:creationId xmlns:a16="http://schemas.microsoft.com/office/drawing/2014/main" id="{00000000-0008-0000-0500-0000C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72" name="Imagem 2" descr="LOGO PRAIA GRANDE-2013.PNG">
          <a:extLst>
            <a:ext uri="{FF2B5EF4-FFF2-40B4-BE49-F238E27FC236}">
              <a16:creationId xmlns:a16="http://schemas.microsoft.com/office/drawing/2014/main" id="{00000000-0008-0000-0500-0000C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73" name="Imagem 2" descr="LOGO PRAIA GRANDE-2013.PNG">
          <a:extLst>
            <a:ext uri="{FF2B5EF4-FFF2-40B4-BE49-F238E27FC236}">
              <a16:creationId xmlns:a16="http://schemas.microsoft.com/office/drawing/2014/main" id="{00000000-0008-0000-0500-0000C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74" name="Imagem 2" descr="LOGO PRAIA GRANDE-2013.PNG">
          <a:extLst>
            <a:ext uri="{FF2B5EF4-FFF2-40B4-BE49-F238E27FC236}">
              <a16:creationId xmlns:a16="http://schemas.microsoft.com/office/drawing/2014/main" id="{00000000-0008-0000-0500-0000C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75" name="Imagem 2" descr="LOGO PRAIA GRANDE-2013.PNG">
          <a:extLst>
            <a:ext uri="{FF2B5EF4-FFF2-40B4-BE49-F238E27FC236}">
              <a16:creationId xmlns:a16="http://schemas.microsoft.com/office/drawing/2014/main" id="{00000000-0008-0000-0500-0000C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76" name="Imagem 2" descr="LOGO PRAIA GRANDE-2013.PNG">
          <a:extLst>
            <a:ext uri="{FF2B5EF4-FFF2-40B4-BE49-F238E27FC236}">
              <a16:creationId xmlns:a16="http://schemas.microsoft.com/office/drawing/2014/main" id="{00000000-0008-0000-0500-0000D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77" name="Imagem 2" descr="LOGO PRAIA GRANDE-2013.PNG">
          <a:extLst>
            <a:ext uri="{FF2B5EF4-FFF2-40B4-BE49-F238E27FC236}">
              <a16:creationId xmlns:a16="http://schemas.microsoft.com/office/drawing/2014/main" id="{00000000-0008-0000-0500-0000D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78" name="Imagem 2" descr="LOGO PRAIA GRANDE-2013.PNG">
          <a:extLst>
            <a:ext uri="{FF2B5EF4-FFF2-40B4-BE49-F238E27FC236}">
              <a16:creationId xmlns:a16="http://schemas.microsoft.com/office/drawing/2014/main" id="{00000000-0008-0000-0500-0000D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79" name="Imagem 2" descr="LOGO PRAIA GRANDE-2013.PNG">
          <a:extLst>
            <a:ext uri="{FF2B5EF4-FFF2-40B4-BE49-F238E27FC236}">
              <a16:creationId xmlns:a16="http://schemas.microsoft.com/office/drawing/2014/main" id="{00000000-0008-0000-0500-0000D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80" name="Imagem 2" descr="LOGO PRAIA GRANDE-2013.PNG">
          <a:extLst>
            <a:ext uri="{FF2B5EF4-FFF2-40B4-BE49-F238E27FC236}">
              <a16:creationId xmlns:a16="http://schemas.microsoft.com/office/drawing/2014/main" id="{00000000-0008-0000-0500-0000D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81" name="Imagem 2" descr="LOGO PRAIA GRANDE-2013.PNG">
          <a:extLst>
            <a:ext uri="{FF2B5EF4-FFF2-40B4-BE49-F238E27FC236}">
              <a16:creationId xmlns:a16="http://schemas.microsoft.com/office/drawing/2014/main" id="{00000000-0008-0000-0500-0000D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82" name="Imagem 2" descr="LOGO PRAIA GRANDE-2013.PNG">
          <a:extLst>
            <a:ext uri="{FF2B5EF4-FFF2-40B4-BE49-F238E27FC236}">
              <a16:creationId xmlns:a16="http://schemas.microsoft.com/office/drawing/2014/main" id="{00000000-0008-0000-0500-0000D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83" name="Imagem 2" descr="LOGO PRAIA GRANDE-2013.PNG">
          <a:extLst>
            <a:ext uri="{FF2B5EF4-FFF2-40B4-BE49-F238E27FC236}">
              <a16:creationId xmlns:a16="http://schemas.microsoft.com/office/drawing/2014/main" id="{00000000-0008-0000-0500-0000D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84" name="Imagem 2" descr="LOGO PRAIA GRANDE-2013.PNG">
          <a:extLst>
            <a:ext uri="{FF2B5EF4-FFF2-40B4-BE49-F238E27FC236}">
              <a16:creationId xmlns:a16="http://schemas.microsoft.com/office/drawing/2014/main" id="{00000000-0008-0000-0500-0000D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85" name="Imagem 2" descr="LOGO PRAIA GRANDE-2013.PNG">
          <a:extLst>
            <a:ext uri="{FF2B5EF4-FFF2-40B4-BE49-F238E27FC236}">
              <a16:creationId xmlns:a16="http://schemas.microsoft.com/office/drawing/2014/main" id="{00000000-0008-0000-0500-0000D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86" name="Imagem 2" descr="LOGO PRAIA GRANDE-2013.PNG">
          <a:extLst>
            <a:ext uri="{FF2B5EF4-FFF2-40B4-BE49-F238E27FC236}">
              <a16:creationId xmlns:a16="http://schemas.microsoft.com/office/drawing/2014/main" id="{00000000-0008-0000-0500-0000D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87" name="Imagem 2" descr="LOGO PRAIA GRANDE-2013.PNG">
          <a:extLst>
            <a:ext uri="{FF2B5EF4-FFF2-40B4-BE49-F238E27FC236}">
              <a16:creationId xmlns:a16="http://schemas.microsoft.com/office/drawing/2014/main" id="{00000000-0008-0000-0500-0000D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88" name="Imagem 2" descr="LOGO PRAIA GRANDE-2013.PNG">
          <a:extLst>
            <a:ext uri="{FF2B5EF4-FFF2-40B4-BE49-F238E27FC236}">
              <a16:creationId xmlns:a16="http://schemas.microsoft.com/office/drawing/2014/main" id="{00000000-0008-0000-0500-0000D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89" name="Imagem 2" descr="LOGO PRAIA GRANDE-2013.PNG">
          <a:extLst>
            <a:ext uri="{FF2B5EF4-FFF2-40B4-BE49-F238E27FC236}">
              <a16:creationId xmlns:a16="http://schemas.microsoft.com/office/drawing/2014/main" id="{00000000-0008-0000-0500-0000D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90" name="Imagem 2" descr="LOGO PRAIA GRANDE-2013.PNG">
          <a:extLst>
            <a:ext uri="{FF2B5EF4-FFF2-40B4-BE49-F238E27FC236}">
              <a16:creationId xmlns:a16="http://schemas.microsoft.com/office/drawing/2014/main" id="{00000000-0008-0000-0500-0000D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91" name="Imagem 2" descr="LOGO PRAIA GRANDE-2013.PNG">
          <a:extLst>
            <a:ext uri="{FF2B5EF4-FFF2-40B4-BE49-F238E27FC236}">
              <a16:creationId xmlns:a16="http://schemas.microsoft.com/office/drawing/2014/main" id="{00000000-0008-0000-0500-0000D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92" name="Imagem 2" descr="LOGO PRAIA GRANDE-2013.PNG">
          <a:extLst>
            <a:ext uri="{FF2B5EF4-FFF2-40B4-BE49-F238E27FC236}">
              <a16:creationId xmlns:a16="http://schemas.microsoft.com/office/drawing/2014/main" id="{00000000-0008-0000-0500-0000E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93" name="Imagem 2" descr="LOGO PRAIA GRANDE-2013.PNG">
          <a:extLst>
            <a:ext uri="{FF2B5EF4-FFF2-40B4-BE49-F238E27FC236}">
              <a16:creationId xmlns:a16="http://schemas.microsoft.com/office/drawing/2014/main" id="{00000000-0008-0000-0500-0000E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94" name="Imagem 2" descr="LOGO PRAIA GRANDE-2013.PNG">
          <a:extLst>
            <a:ext uri="{FF2B5EF4-FFF2-40B4-BE49-F238E27FC236}">
              <a16:creationId xmlns:a16="http://schemas.microsoft.com/office/drawing/2014/main" id="{00000000-0008-0000-0500-0000E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95" name="Imagem 2" descr="LOGO PRAIA GRANDE-2013.PNG">
          <a:extLst>
            <a:ext uri="{FF2B5EF4-FFF2-40B4-BE49-F238E27FC236}">
              <a16:creationId xmlns:a16="http://schemas.microsoft.com/office/drawing/2014/main" id="{00000000-0008-0000-0500-0000E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96" name="Imagem 2" descr="LOGO PRAIA GRANDE-2013.PNG">
          <a:extLst>
            <a:ext uri="{FF2B5EF4-FFF2-40B4-BE49-F238E27FC236}">
              <a16:creationId xmlns:a16="http://schemas.microsoft.com/office/drawing/2014/main" id="{00000000-0008-0000-0500-0000E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97" name="Imagem 2" descr="LOGO PRAIA GRANDE-2013.PNG">
          <a:extLst>
            <a:ext uri="{FF2B5EF4-FFF2-40B4-BE49-F238E27FC236}">
              <a16:creationId xmlns:a16="http://schemas.microsoft.com/office/drawing/2014/main" id="{00000000-0008-0000-0500-0000E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98" name="Imagem 2" descr="LOGO PRAIA GRANDE-2013.PNG">
          <a:extLst>
            <a:ext uri="{FF2B5EF4-FFF2-40B4-BE49-F238E27FC236}">
              <a16:creationId xmlns:a16="http://schemas.microsoft.com/office/drawing/2014/main" id="{00000000-0008-0000-0500-0000E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99" name="Imagem 2" descr="LOGO PRAIA GRANDE-2013.PNG">
          <a:extLst>
            <a:ext uri="{FF2B5EF4-FFF2-40B4-BE49-F238E27FC236}">
              <a16:creationId xmlns:a16="http://schemas.microsoft.com/office/drawing/2014/main" id="{00000000-0008-0000-0500-0000E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0" name="Imagem 2" descr="LOGO PRAIA GRANDE-2013.PNG">
          <a:extLst>
            <a:ext uri="{FF2B5EF4-FFF2-40B4-BE49-F238E27FC236}">
              <a16:creationId xmlns:a16="http://schemas.microsoft.com/office/drawing/2014/main" id="{00000000-0008-0000-0500-0000E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1" name="Imagem 2" descr="LOGO PRAIA GRANDE-2013.PNG">
          <a:extLst>
            <a:ext uri="{FF2B5EF4-FFF2-40B4-BE49-F238E27FC236}">
              <a16:creationId xmlns:a16="http://schemas.microsoft.com/office/drawing/2014/main" id="{00000000-0008-0000-0500-0000E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2" name="Imagem 2" descr="LOGO PRAIA GRANDE-2013.PNG">
          <a:extLst>
            <a:ext uri="{FF2B5EF4-FFF2-40B4-BE49-F238E27FC236}">
              <a16:creationId xmlns:a16="http://schemas.microsoft.com/office/drawing/2014/main" id="{00000000-0008-0000-0500-0000E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3" name="Imagem 2" descr="LOGO PRAIA GRANDE-2013.PNG">
          <a:extLst>
            <a:ext uri="{FF2B5EF4-FFF2-40B4-BE49-F238E27FC236}">
              <a16:creationId xmlns:a16="http://schemas.microsoft.com/office/drawing/2014/main" id="{00000000-0008-0000-0500-0000E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4" name="Imagem 2" descr="LOGO PRAIA GRANDE-2013.PNG">
          <a:extLst>
            <a:ext uri="{FF2B5EF4-FFF2-40B4-BE49-F238E27FC236}">
              <a16:creationId xmlns:a16="http://schemas.microsoft.com/office/drawing/2014/main" id="{00000000-0008-0000-0500-0000E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5" name="Imagem 2" descr="LOGO PRAIA GRANDE-2013.PNG">
          <a:extLst>
            <a:ext uri="{FF2B5EF4-FFF2-40B4-BE49-F238E27FC236}">
              <a16:creationId xmlns:a16="http://schemas.microsoft.com/office/drawing/2014/main" id="{00000000-0008-0000-0500-0000E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006" name="Imagem 2" descr="LOGO PRAIA GRANDE-2013.PNG">
          <a:extLst>
            <a:ext uri="{FF2B5EF4-FFF2-40B4-BE49-F238E27FC236}">
              <a16:creationId xmlns:a16="http://schemas.microsoft.com/office/drawing/2014/main" id="{00000000-0008-0000-0500-0000E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007" name="Imagem 2" descr="LOGO PRAIA GRANDE-2013.PNG">
          <a:extLst>
            <a:ext uri="{FF2B5EF4-FFF2-40B4-BE49-F238E27FC236}">
              <a16:creationId xmlns:a16="http://schemas.microsoft.com/office/drawing/2014/main" id="{00000000-0008-0000-0500-0000E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8" name="Imagem 2" descr="LOGO PRAIA GRANDE-2013.PNG">
          <a:extLst>
            <a:ext uri="{FF2B5EF4-FFF2-40B4-BE49-F238E27FC236}">
              <a16:creationId xmlns:a16="http://schemas.microsoft.com/office/drawing/2014/main" id="{00000000-0008-0000-0500-0000F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9" name="Imagem 2" descr="LOGO PRAIA GRANDE-2013.PNG">
          <a:extLst>
            <a:ext uri="{FF2B5EF4-FFF2-40B4-BE49-F238E27FC236}">
              <a16:creationId xmlns:a16="http://schemas.microsoft.com/office/drawing/2014/main" id="{00000000-0008-0000-0500-0000F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010" name="Imagem 2" descr="LOGO PRAIA GRANDE-2013.PNG">
          <a:extLst>
            <a:ext uri="{FF2B5EF4-FFF2-40B4-BE49-F238E27FC236}">
              <a16:creationId xmlns:a16="http://schemas.microsoft.com/office/drawing/2014/main" id="{00000000-0008-0000-0500-0000F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011" name="Imagem 2" descr="LOGO PRAIA GRANDE-2013.PNG">
          <a:extLst>
            <a:ext uri="{FF2B5EF4-FFF2-40B4-BE49-F238E27FC236}">
              <a16:creationId xmlns:a16="http://schemas.microsoft.com/office/drawing/2014/main" id="{00000000-0008-0000-0500-0000F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12" name="Imagem 2" descr="LOGO PRAIA GRANDE-2013.PNG">
          <a:extLst>
            <a:ext uri="{FF2B5EF4-FFF2-40B4-BE49-F238E27FC236}">
              <a16:creationId xmlns:a16="http://schemas.microsoft.com/office/drawing/2014/main" id="{00000000-0008-0000-0500-0000F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13" name="Imagem 2" descr="LOGO PRAIA GRANDE-2013.PNG">
          <a:extLst>
            <a:ext uri="{FF2B5EF4-FFF2-40B4-BE49-F238E27FC236}">
              <a16:creationId xmlns:a16="http://schemas.microsoft.com/office/drawing/2014/main" id="{00000000-0008-0000-0500-0000F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014" name="Imagem 2" descr="LOGO PRAIA GRANDE-2013.PNG">
          <a:extLst>
            <a:ext uri="{FF2B5EF4-FFF2-40B4-BE49-F238E27FC236}">
              <a16:creationId xmlns:a16="http://schemas.microsoft.com/office/drawing/2014/main" id="{00000000-0008-0000-0500-0000F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015" name="Imagem 2" descr="LOGO PRAIA GRANDE-2013.PNG">
          <a:extLst>
            <a:ext uri="{FF2B5EF4-FFF2-40B4-BE49-F238E27FC236}">
              <a16:creationId xmlns:a16="http://schemas.microsoft.com/office/drawing/2014/main" id="{00000000-0008-0000-0500-0000F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16" name="Imagem 2" descr="LOGO PRAIA GRANDE-2013.PNG">
          <a:extLst>
            <a:ext uri="{FF2B5EF4-FFF2-40B4-BE49-F238E27FC236}">
              <a16:creationId xmlns:a16="http://schemas.microsoft.com/office/drawing/2014/main" id="{00000000-0008-0000-0500-0000F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17" name="Imagem 2" descr="LOGO PRAIA GRANDE-2013.PNG">
          <a:extLst>
            <a:ext uri="{FF2B5EF4-FFF2-40B4-BE49-F238E27FC236}">
              <a16:creationId xmlns:a16="http://schemas.microsoft.com/office/drawing/2014/main" id="{00000000-0008-0000-0500-0000F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18" name="Imagem 2" descr="LOGO PRAIA GRANDE-2013.PNG">
          <a:extLst>
            <a:ext uri="{FF2B5EF4-FFF2-40B4-BE49-F238E27FC236}">
              <a16:creationId xmlns:a16="http://schemas.microsoft.com/office/drawing/2014/main" id="{00000000-0008-0000-0500-0000F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19" name="Imagem 2" descr="LOGO PRAIA GRANDE-2013.PNG">
          <a:extLst>
            <a:ext uri="{FF2B5EF4-FFF2-40B4-BE49-F238E27FC236}">
              <a16:creationId xmlns:a16="http://schemas.microsoft.com/office/drawing/2014/main" id="{00000000-0008-0000-0500-0000F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020" name="Imagem 2" descr="LOGO PRAIA GRANDE-2013.PNG">
          <a:extLst>
            <a:ext uri="{FF2B5EF4-FFF2-40B4-BE49-F238E27FC236}">
              <a16:creationId xmlns:a16="http://schemas.microsoft.com/office/drawing/2014/main" id="{00000000-0008-0000-0500-0000F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021" name="Imagem 2" descr="LOGO PRAIA GRANDE-2013.PNG">
          <a:extLst>
            <a:ext uri="{FF2B5EF4-FFF2-40B4-BE49-F238E27FC236}">
              <a16:creationId xmlns:a16="http://schemas.microsoft.com/office/drawing/2014/main" id="{00000000-0008-0000-0500-0000F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22" name="Imagem 2" descr="LOGO PRAIA GRANDE-2013.PNG">
          <a:extLst>
            <a:ext uri="{FF2B5EF4-FFF2-40B4-BE49-F238E27FC236}">
              <a16:creationId xmlns:a16="http://schemas.microsoft.com/office/drawing/2014/main" id="{00000000-0008-0000-0500-0000F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23" name="Imagem 2" descr="LOGO PRAIA GRANDE-2013.PNG">
          <a:extLst>
            <a:ext uri="{FF2B5EF4-FFF2-40B4-BE49-F238E27FC236}">
              <a16:creationId xmlns:a16="http://schemas.microsoft.com/office/drawing/2014/main" id="{00000000-0008-0000-0500-0000F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24" name="Imagem 2" descr="LOGO PRAIA GRANDE-2013.PNG">
          <a:extLst>
            <a:ext uri="{FF2B5EF4-FFF2-40B4-BE49-F238E27FC236}">
              <a16:creationId xmlns:a16="http://schemas.microsoft.com/office/drawing/2014/main" id="{00000000-0008-0000-0500-00000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25" name="Imagem 2" descr="LOGO PRAIA GRANDE-2013.PNG">
          <a:extLst>
            <a:ext uri="{FF2B5EF4-FFF2-40B4-BE49-F238E27FC236}">
              <a16:creationId xmlns:a16="http://schemas.microsoft.com/office/drawing/2014/main" id="{00000000-0008-0000-0500-00000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26" name="Imagem 2" descr="LOGO PRAIA GRANDE-2013.PNG">
          <a:extLst>
            <a:ext uri="{FF2B5EF4-FFF2-40B4-BE49-F238E27FC236}">
              <a16:creationId xmlns:a16="http://schemas.microsoft.com/office/drawing/2014/main" id="{00000000-0008-0000-0500-00000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27" name="Imagem 2" descr="LOGO PRAIA GRANDE-2013.PNG">
          <a:extLst>
            <a:ext uri="{FF2B5EF4-FFF2-40B4-BE49-F238E27FC236}">
              <a16:creationId xmlns:a16="http://schemas.microsoft.com/office/drawing/2014/main" id="{00000000-0008-0000-0500-00000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28" name="Imagem 2" descr="LOGO PRAIA GRANDE-2013.PNG">
          <a:extLst>
            <a:ext uri="{FF2B5EF4-FFF2-40B4-BE49-F238E27FC236}">
              <a16:creationId xmlns:a16="http://schemas.microsoft.com/office/drawing/2014/main" id="{00000000-0008-0000-0500-00000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29" name="Imagem 2" descr="LOGO PRAIA GRANDE-2013.PNG">
          <a:extLst>
            <a:ext uri="{FF2B5EF4-FFF2-40B4-BE49-F238E27FC236}">
              <a16:creationId xmlns:a16="http://schemas.microsoft.com/office/drawing/2014/main" id="{00000000-0008-0000-0500-00000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30" name="Imagem 2" descr="LOGO PRAIA GRANDE-2013.PNG">
          <a:extLst>
            <a:ext uri="{FF2B5EF4-FFF2-40B4-BE49-F238E27FC236}">
              <a16:creationId xmlns:a16="http://schemas.microsoft.com/office/drawing/2014/main" id="{00000000-0008-0000-0500-00000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31" name="Imagem 2" descr="LOGO PRAIA GRANDE-2013.PNG">
          <a:extLst>
            <a:ext uri="{FF2B5EF4-FFF2-40B4-BE49-F238E27FC236}">
              <a16:creationId xmlns:a16="http://schemas.microsoft.com/office/drawing/2014/main" id="{00000000-0008-0000-0500-00000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32" name="Imagem 2" descr="LOGO PRAIA GRANDE-2013.PNG">
          <a:extLst>
            <a:ext uri="{FF2B5EF4-FFF2-40B4-BE49-F238E27FC236}">
              <a16:creationId xmlns:a16="http://schemas.microsoft.com/office/drawing/2014/main" id="{00000000-0008-0000-0500-00000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33" name="Imagem 2" descr="LOGO PRAIA GRANDE-2013.PNG">
          <a:extLst>
            <a:ext uri="{FF2B5EF4-FFF2-40B4-BE49-F238E27FC236}">
              <a16:creationId xmlns:a16="http://schemas.microsoft.com/office/drawing/2014/main" id="{00000000-0008-0000-0500-00000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34" name="Imagem 2" descr="LOGO PRAIA GRANDE-2013.PNG">
          <a:extLst>
            <a:ext uri="{FF2B5EF4-FFF2-40B4-BE49-F238E27FC236}">
              <a16:creationId xmlns:a16="http://schemas.microsoft.com/office/drawing/2014/main" id="{00000000-0008-0000-0500-00000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35" name="Imagem 2" descr="LOGO PRAIA GRANDE-2013.PNG">
          <a:extLst>
            <a:ext uri="{FF2B5EF4-FFF2-40B4-BE49-F238E27FC236}">
              <a16:creationId xmlns:a16="http://schemas.microsoft.com/office/drawing/2014/main" id="{00000000-0008-0000-0500-00000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36" name="Imagem 2" descr="LOGO PRAIA GRANDE-2013.PNG">
          <a:extLst>
            <a:ext uri="{FF2B5EF4-FFF2-40B4-BE49-F238E27FC236}">
              <a16:creationId xmlns:a16="http://schemas.microsoft.com/office/drawing/2014/main" id="{00000000-0008-0000-0500-00000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37" name="Imagem 2" descr="LOGO PRAIA GRANDE-2013.PNG">
          <a:extLst>
            <a:ext uri="{FF2B5EF4-FFF2-40B4-BE49-F238E27FC236}">
              <a16:creationId xmlns:a16="http://schemas.microsoft.com/office/drawing/2014/main" id="{00000000-0008-0000-0500-00000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38" name="Imagem 2" descr="LOGO PRAIA GRANDE-2013.PNG">
          <a:extLst>
            <a:ext uri="{FF2B5EF4-FFF2-40B4-BE49-F238E27FC236}">
              <a16:creationId xmlns:a16="http://schemas.microsoft.com/office/drawing/2014/main" id="{00000000-0008-0000-0500-00000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39" name="Imagem 2" descr="LOGO PRAIA GRANDE-2013.PNG">
          <a:extLst>
            <a:ext uri="{FF2B5EF4-FFF2-40B4-BE49-F238E27FC236}">
              <a16:creationId xmlns:a16="http://schemas.microsoft.com/office/drawing/2014/main" id="{00000000-0008-0000-0500-00000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40" name="Imagem 2" descr="LOGO PRAIA GRANDE-2013.PNG">
          <a:extLst>
            <a:ext uri="{FF2B5EF4-FFF2-40B4-BE49-F238E27FC236}">
              <a16:creationId xmlns:a16="http://schemas.microsoft.com/office/drawing/2014/main" id="{00000000-0008-0000-0500-00001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41" name="Imagem 2" descr="LOGO PRAIA GRANDE-2013.PNG">
          <a:extLst>
            <a:ext uri="{FF2B5EF4-FFF2-40B4-BE49-F238E27FC236}">
              <a16:creationId xmlns:a16="http://schemas.microsoft.com/office/drawing/2014/main" id="{00000000-0008-0000-0500-00001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42" name="Imagem 2" descr="LOGO PRAIA GRANDE-2013.PNG">
          <a:extLst>
            <a:ext uri="{FF2B5EF4-FFF2-40B4-BE49-F238E27FC236}">
              <a16:creationId xmlns:a16="http://schemas.microsoft.com/office/drawing/2014/main" id="{00000000-0008-0000-0500-00001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43" name="Imagem 2" descr="LOGO PRAIA GRANDE-2013.PNG">
          <a:extLst>
            <a:ext uri="{FF2B5EF4-FFF2-40B4-BE49-F238E27FC236}">
              <a16:creationId xmlns:a16="http://schemas.microsoft.com/office/drawing/2014/main" id="{00000000-0008-0000-0500-00001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44" name="Imagem 2" descr="LOGO PRAIA GRANDE-2013.PNG">
          <a:extLst>
            <a:ext uri="{FF2B5EF4-FFF2-40B4-BE49-F238E27FC236}">
              <a16:creationId xmlns:a16="http://schemas.microsoft.com/office/drawing/2014/main" id="{00000000-0008-0000-0500-00001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45" name="Imagem 2" descr="LOGO PRAIA GRANDE-2013.PNG">
          <a:extLst>
            <a:ext uri="{FF2B5EF4-FFF2-40B4-BE49-F238E27FC236}">
              <a16:creationId xmlns:a16="http://schemas.microsoft.com/office/drawing/2014/main" id="{00000000-0008-0000-0500-00001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46" name="Imagem 2" descr="LOGO PRAIA GRANDE-2013.PNG">
          <a:extLst>
            <a:ext uri="{FF2B5EF4-FFF2-40B4-BE49-F238E27FC236}">
              <a16:creationId xmlns:a16="http://schemas.microsoft.com/office/drawing/2014/main" id="{00000000-0008-0000-0500-00001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47" name="Imagem 2" descr="LOGO PRAIA GRANDE-2013.PNG">
          <a:extLst>
            <a:ext uri="{FF2B5EF4-FFF2-40B4-BE49-F238E27FC236}">
              <a16:creationId xmlns:a16="http://schemas.microsoft.com/office/drawing/2014/main" id="{00000000-0008-0000-0500-00001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48" name="Imagem 2" descr="LOGO PRAIA GRANDE-2013.PNG">
          <a:extLst>
            <a:ext uri="{FF2B5EF4-FFF2-40B4-BE49-F238E27FC236}">
              <a16:creationId xmlns:a16="http://schemas.microsoft.com/office/drawing/2014/main" id="{00000000-0008-0000-0500-00001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49" name="Imagem 2" descr="LOGO PRAIA GRANDE-2013.PNG">
          <a:extLst>
            <a:ext uri="{FF2B5EF4-FFF2-40B4-BE49-F238E27FC236}">
              <a16:creationId xmlns:a16="http://schemas.microsoft.com/office/drawing/2014/main" id="{00000000-0008-0000-0500-00001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50" name="Imagem 2" descr="LOGO PRAIA GRANDE-2013.PNG">
          <a:extLst>
            <a:ext uri="{FF2B5EF4-FFF2-40B4-BE49-F238E27FC236}">
              <a16:creationId xmlns:a16="http://schemas.microsoft.com/office/drawing/2014/main" id="{00000000-0008-0000-0500-00001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51" name="Imagem 2" descr="LOGO PRAIA GRANDE-2013.PNG">
          <a:extLst>
            <a:ext uri="{FF2B5EF4-FFF2-40B4-BE49-F238E27FC236}">
              <a16:creationId xmlns:a16="http://schemas.microsoft.com/office/drawing/2014/main" id="{00000000-0008-0000-0500-00001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52" name="Imagem 2" descr="LOGO PRAIA GRANDE-2013.PNG">
          <a:extLst>
            <a:ext uri="{FF2B5EF4-FFF2-40B4-BE49-F238E27FC236}">
              <a16:creationId xmlns:a16="http://schemas.microsoft.com/office/drawing/2014/main" id="{00000000-0008-0000-0500-00001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53" name="Imagem 2" descr="LOGO PRAIA GRANDE-2013.PNG">
          <a:extLst>
            <a:ext uri="{FF2B5EF4-FFF2-40B4-BE49-F238E27FC236}">
              <a16:creationId xmlns:a16="http://schemas.microsoft.com/office/drawing/2014/main" id="{00000000-0008-0000-0500-00001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54" name="Imagem 2" descr="LOGO PRAIA GRANDE-2013.PNG">
          <a:extLst>
            <a:ext uri="{FF2B5EF4-FFF2-40B4-BE49-F238E27FC236}">
              <a16:creationId xmlns:a16="http://schemas.microsoft.com/office/drawing/2014/main" id="{00000000-0008-0000-0500-00001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55" name="Imagem 2" descr="LOGO PRAIA GRANDE-2013.PNG">
          <a:extLst>
            <a:ext uri="{FF2B5EF4-FFF2-40B4-BE49-F238E27FC236}">
              <a16:creationId xmlns:a16="http://schemas.microsoft.com/office/drawing/2014/main" id="{00000000-0008-0000-0500-00001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56" name="Imagem 2" descr="LOGO PRAIA GRANDE-2013.PNG">
          <a:extLst>
            <a:ext uri="{FF2B5EF4-FFF2-40B4-BE49-F238E27FC236}">
              <a16:creationId xmlns:a16="http://schemas.microsoft.com/office/drawing/2014/main" id="{00000000-0008-0000-0500-00002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57" name="Imagem 2" descr="LOGO PRAIA GRANDE-2013.PNG">
          <a:extLst>
            <a:ext uri="{FF2B5EF4-FFF2-40B4-BE49-F238E27FC236}">
              <a16:creationId xmlns:a16="http://schemas.microsoft.com/office/drawing/2014/main" id="{00000000-0008-0000-0500-00002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58" name="Imagem 2" descr="LOGO PRAIA GRANDE-2013.PNG">
          <a:extLst>
            <a:ext uri="{FF2B5EF4-FFF2-40B4-BE49-F238E27FC236}">
              <a16:creationId xmlns:a16="http://schemas.microsoft.com/office/drawing/2014/main" id="{00000000-0008-0000-0500-00002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59" name="Imagem 2" descr="LOGO PRAIA GRANDE-2013.PNG">
          <a:extLst>
            <a:ext uri="{FF2B5EF4-FFF2-40B4-BE49-F238E27FC236}">
              <a16:creationId xmlns:a16="http://schemas.microsoft.com/office/drawing/2014/main" id="{00000000-0008-0000-0500-00002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60" name="Imagem 2" descr="LOGO PRAIA GRANDE-2013.PNG">
          <a:extLst>
            <a:ext uri="{FF2B5EF4-FFF2-40B4-BE49-F238E27FC236}">
              <a16:creationId xmlns:a16="http://schemas.microsoft.com/office/drawing/2014/main" id="{00000000-0008-0000-0500-00002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61" name="Imagem 2" descr="LOGO PRAIA GRANDE-2013.PNG">
          <a:extLst>
            <a:ext uri="{FF2B5EF4-FFF2-40B4-BE49-F238E27FC236}">
              <a16:creationId xmlns:a16="http://schemas.microsoft.com/office/drawing/2014/main" id="{00000000-0008-0000-0500-00002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62" name="Imagem 2" descr="LOGO PRAIA GRANDE-2013.PNG">
          <a:extLst>
            <a:ext uri="{FF2B5EF4-FFF2-40B4-BE49-F238E27FC236}">
              <a16:creationId xmlns:a16="http://schemas.microsoft.com/office/drawing/2014/main" id="{00000000-0008-0000-0500-00002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63" name="Imagem 2" descr="LOGO PRAIA GRANDE-2013.PNG">
          <a:extLst>
            <a:ext uri="{FF2B5EF4-FFF2-40B4-BE49-F238E27FC236}">
              <a16:creationId xmlns:a16="http://schemas.microsoft.com/office/drawing/2014/main" id="{00000000-0008-0000-0500-00002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64" name="Imagem 2" descr="LOGO PRAIA GRANDE-2013.PNG">
          <a:extLst>
            <a:ext uri="{FF2B5EF4-FFF2-40B4-BE49-F238E27FC236}">
              <a16:creationId xmlns:a16="http://schemas.microsoft.com/office/drawing/2014/main" id="{00000000-0008-0000-0500-00002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65" name="Imagem 2" descr="LOGO PRAIA GRANDE-2013.PNG">
          <a:extLst>
            <a:ext uri="{FF2B5EF4-FFF2-40B4-BE49-F238E27FC236}">
              <a16:creationId xmlns:a16="http://schemas.microsoft.com/office/drawing/2014/main" id="{00000000-0008-0000-0500-00002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66" name="Imagem 2" descr="LOGO PRAIA GRANDE-2013.PNG">
          <a:extLst>
            <a:ext uri="{FF2B5EF4-FFF2-40B4-BE49-F238E27FC236}">
              <a16:creationId xmlns:a16="http://schemas.microsoft.com/office/drawing/2014/main" id="{00000000-0008-0000-0500-00002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67" name="Imagem 2" descr="LOGO PRAIA GRANDE-2013.PNG">
          <a:extLst>
            <a:ext uri="{FF2B5EF4-FFF2-40B4-BE49-F238E27FC236}">
              <a16:creationId xmlns:a16="http://schemas.microsoft.com/office/drawing/2014/main" id="{00000000-0008-0000-0500-00002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68" name="Imagem 2" descr="LOGO PRAIA GRANDE-2013.PNG">
          <a:extLst>
            <a:ext uri="{FF2B5EF4-FFF2-40B4-BE49-F238E27FC236}">
              <a16:creationId xmlns:a16="http://schemas.microsoft.com/office/drawing/2014/main" id="{00000000-0008-0000-0500-00002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69" name="Imagem 2" descr="LOGO PRAIA GRANDE-2013.PNG">
          <a:extLst>
            <a:ext uri="{FF2B5EF4-FFF2-40B4-BE49-F238E27FC236}">
              <a16:creationId xmlns:a16="http://schemas.microsoft.com/office/drawing/2014/main" id="{00000000-0008-0000-0500-00002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70" name="Imagem 2" descr="LOGO PRAIA GRANDE-2013.PNG">
          <a:extLst>
            <a:ext uri="{FF2B5EF4-FFF2-40B4-BE49-F238E27FC236}">
              <a16:creationId xmlns:a16="http://schemas.microsoft.com/office/drawing/2014/main" id="{00000000-0008-0000-0500-00002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71" name="Imagem 2" descr="LOGO PRAIA GRANDE-2013.PNG">
          <a:extLst>
            <a:ext uri="{FF2B5EF4-FFF2-40B4-BE49-F238E27FC236}">
              <a16:creationId xmlns:a16="http://schemas.microsoft.com/office/drawing/2014/main" id="{00000000-0008-0000-0500-00002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72" name="Imagem 2" descr="LOGO PRAIA GRANDE-2013.PNG">
          <a:extLst>
            <a:ext uri="{FF2B5EF4-FFF2-40B4-BE49-F238E27FC236}">
              <a16:creationId xmlns:a16="http://schemas.microsoft.com/office/drawing/2014/main" id="{00000000-0008-0000-0500-00003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73" name="Imagem 2" descr="LOGO PRAIA GRANDE-2013.PNG">
          <a:extLst>
            <a:ext uri="{FF2B5EF4-FFF2-40B4-BE49-F238E27FC236}">
              <a16:creationId xmlns:a16="http://schemas.microsoft.com/office/drawing/2014/main" id="{00000000-0008-0000-0500-00003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74" name="Imagem 2" descr="LOGO PRAIA GRANDE-2013.PNG">
          <a:extLst>
            <a:ext uri="{FF2B5EF4-FFF2-40B4-BE49-F238E27FC236}">
              <a16:creationId xmlns:a16="http://schemas.microsoft.com/office/drawing/2014/main" id="{00000000-0008-0000-0500-00003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75" name="Imagem 2" descr="LOGO PRAIA GRANDE-2013.PNG">
          <a:extLst>
            <a:ext uri="{FF2B5EF4-FFF2-40B4-BE49-F238E27FC236}">
              <a16:creationId xmlns:a16="http://schemas.microsoft.com/office/drawing/2014/main" id="{00000000-0008-0000-0500-00003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76" name="Imagem 2" descr="LOGO PRAIA GRANDE-2013.PNG">
          <a:extLst>
            <a:ext uri="{FF2B5EF4-FFF2-40B4-BE49-F238E27FC236}">
              <a16:creationId xmlns:a16="http://schemas.microsoft.com/office/drawing/2014/main" id="{00000000-0008-0000-0500-00003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77" name="Imagem 2" descr="LOGO PRAIA GRANDE-2013.PNG">
          <a:extLst>
            <a:ext uri="{FF2B5EF4-FFF2-40B4-BE49-F238E27FC236}">
              <a16:creationId xmlns:a16="http://schemas.microsoft.com/office/drawing/2014/main" id="{00000000-0008-0000-0500-00003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78" name="Imagem 2" descr="LOGO PRAIA GRANDE-2013.PNG">
          <a:extLst>
            <a:ext uri="{FF2B5EF4-FFF2-40B4-BE49-F238E27FC236}">
              <a16:creationId xmlns:a16="http://schemas.microsoft.com/office/drawing/2014/main" id="{00000000-0008-0000-0500-00003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79" name="Imagem 2" descr="LOGO PRAIA GRANDE-2013.PNG">
          <a:extLst>
            <a:ext uri="{FF2B5EF4-FFF2-40B4-BE49-F238E27FC236}">
              <a16:creationId xmlns:a16="http://schemas.microsoft.com/office/drawing/2014/main" id="{00000000-0008-0000-0500-00003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80" name="Imagem 2" descr="LOGO PRAIA GRANDE-2013.PNG">
          <a:extLst>
            <a:ext uri="{FF2B5EF4-FFF2-40B4-BE49-F238E27FC236}">
              <a16:creationId xmlns:a16="http://schemas.microsoft.com/office/drawing/2014/main" id="{00000000-0008-0000-0500-00003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81" name="Imagem 2" descr="LOGO PRAIA GRANDE-2013.PNG">
          <a:extLst>
            <a:ext uri="{FF2B5EF4-FFF2-40B4-BE49-F238E27FC236}">
              <a16:creationId xmlns:a16="http://schemas.microsoft.com/office/drawing/2014/main" id="{00000000-0008-0000-0500-00003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82" name="Imagem 2" descr="LOGO PRAIA GRANDE-2013.PNG">
          <a:extLst>
            <a:ext uri="{FF2B5EF4-FFF2-40B4-BE49-F238E27FC236}">
              <a16:creationId xmlns:a16="http://schemas.microsoft.com/office/drawing/2014/main" id="{00000000-0008-0000-0500-00003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83" name="Imagem 2" descr="LOGO PRAIA GRANDE-2013.PNG">
          <a:extLst>
            <a:ext uri="{FF2B5EF4-FFF2-40B4-BE49-F238E27FC236}">
              <a16:creationId xmlns:a16="http://schemas.microsoft.com/office/drawing/2014/main" id="{00000000-0008-0000-0500-00003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84" name="Imagem 2" descr="LOGO PRAIA GRANDE-2013.PNG">
          <a:extLst>
            <a:ext uri="{FF2B5EF4-FFF2-40B4-BE49-F238E27FC236}">
              <a16:creationId xmlns:a16="http://schemas.microsoft.com/office/drawing/2014/main" id="{00000000-0008-0000-0500-00003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85" name="Imagem 2" descr="LOGO PRAIA GRANDE-2013.PNG">
          <a:extLst>
            <a:ext uri="{FF2B5EF4-FFF2-40B4-BE49-F238E27FC236}">
              <a16:creationId xmlns:a16="http://schemas.microsoft.com/office/drawing/2014/main" id="{00000000-0008-0000-0500-00003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86" name="Imagem 2" descr="LOGO PRAIA GRANDE-2013.PNG">
          <a:extLst>
            <a:ext uri="{FF2B5EF4-FFF2-40B4-BE49-F238E27FC236}">
              <a16:creationId xmlns:a16="http://schemas.microsoft.com/office/drawing/2014/main" id="{00000000-0008-0000-0500-00003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87" name="Imagem 2" descr="LOGO PRAIA GRANDE-2013.PNG">
          <a:extLst>
            <a:ext uri="{FF2B5EF4-FFF2-40B4-BE49-F238E27FC236}">
              <a16:creationId xmlns:a16="http://schemas.microsoft.com/office/drawing/2014/main" id="{00000000-0008-0000-0500-00003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88" name="Imagem 2" descr="LOGO PRAIA GRANDE-2013.PNG">
          <a:extLst>
            <a:ext uri="{FF2B5EF4-FFF2-40B4-BE49-F238E27FC236}">
              <a16:creationId xmlns:a16="http://schemas.microsoft.com/office/drawing/2014/main" id="{00000000-0008-0000-0500-00004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89" name="Imagem 2" descr="LOGO PRAIA GRANDE-2013.PNG">
          <a:extLst>
            <a:ext uri="{FF2B5EF4-FFF2-40B4-BE49-F238E27FC236}">
              <a16:creationId xmlns:a16="http://schemas.microsoft.com/office/drawing/2014/main" id="{00000000-0008-0000-0500-00004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90" name="Imagem 2" descr="LOGO PRAIA GRANDE-2013.PNG">
          <a:extLst>
            <a:ext uri="{FF2B5EF4-FFF2-40B4-BE49-F238E27FC236}">
              <a16:creationId xmlns:a16="http://schemas.microsoft.com/office/drawing/2014/main" id="{00000000-0008-0000-0500-00004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91" name="Imagem 2" descr="LOGO PRAIA GRANDE-2013.PNG">
          <a:extLst>
            <a:ext uri="{FF2B5EF4-FFF2-40B4-BE49-F238E27FC236}">
              <a16:creationId xmlns:a16="http://schemas.microsoft.com/office/drawing/2014/main" id="{00000000-0008-0000-0500-00004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92" name="Imagem 2" descr="LOGO PRAIA GRANDE-2013.PNG">
          <a:extLst>
            <a:ext uri="{FF2B5EF4-FFF2-40B4-BE49-F238E27FC236}">
              <a16:creationId xmlns:a16="http://schemas.microsoft.com/office/drawing/2014/main" id="{00000000-0008-0000-0500-00004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93" name="Imagem 2" descr="LOGO PRAIA GRANDE-2013.PNG">
          <a:extLst>
            <a:ext uri="{FF2B5EF4-FFF2-40B4-BE49-F238E27FC236}">
              <a16:creationId xmlns:a16="http://schemas.microsoft.com/office/drawing/2014/main" id="{00000000-0008-0000-0500-00004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94" name="Imagem 2" descr="LOGO PRAIA GRANDE-2013.PNG">
          <a:extLst>
            <a:ext uri="{FF2B5EF4-FFF2-40B4-BE49-F238E27FC236}">
              <a16:creationId xmlns:a16="http://schemas.microsoft.com/office/drawing/2014/main" id="{00000000-0008-0000-0500-00004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95" name="Imagem 2" descr="LOGO PRAIA GRANDE-2013.PNG">
          <a:extLst>
            <a:ext uri="{FF2B5EF4-FFF2-40B4-BE49-F238E27FC236}">
              <a16:creationId xmlns:a16="http://schemas.microsoft.com/office/drawing/2014/main" id="{00000000-0008-0000-0500-00004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96" name="Imagem 2" descr="LOGO PRAIA GRANDE-2013.PNG">
          <a:extLst>
            <a:ext uri="{FF2B5EF4-FFF2-40B4-BE49-F238E27FC236}">
              <a16:creationId xmlns:a16="http://schemas.microsoft.com/office/drawing/2014/main" id="{00000000-0008-0000-0500-00004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97" name="Imagem 2" descr="LOGO PRAIA GRANDE-2013.PNG">
          <a:extLst>
            <a:ext uri="{FF2B5EF4-FFF2-40B4-BE49-F238E27FC236}">
              <a16:creationId xmlns:a16="http://schemas.microsoft.com/office/drawing/2014/main" id="{00000000-0008-0000-0500-00004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98" name="Imagem 2" descr="LOGO PRAIA GRANDE-2013.PNG">
          <a:extLst>
            <a:ext uri="{FF2B5EF4-FFF2-40B4-BE49-F238E27FC236}">
              <a16:creationId xmlns:a16="http://schemas.microsoft.com/office/drawing/2014/main" id="{00000000-0008-0000-0500-00004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99" name="Imagem 2" descr="LOGO PRAIA GRANDE-2013.PNG">
          <a:extLst>
            <a:ext uri="{FF2B5EF4-FFF2-40B4-BE49-F238E27FC236}">
              <a16:creationId xmlns:a16="http://schemas.microsoft.com/office/drawing/2014/main" id="{00000000-0008-0000-0500-00004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00" name="Imagem 2" descr="LOGO PRAIA GRANDE-2013.PNG">
          <a:extLst>
            <a:ext uri="{FF2B5EF4-FFF2-40B4-BE49-F238E27FC236}">
              <a16:creationId xmlns:a16="http://schemas.microsoft.com/office/drawing/2014/main" id="{00000000-0008-0000-0500-00004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01" name="Imagem 2" descr="LOGO PRAIA GRANDE-2013.PNG">
          <a:extLst>
            <a:ext uri="{FF2B5EF4-FFF2-40B4-BE49-F238E27FC236}">
              <a16:creationId xmlns:a16="http://schemas.microsoft.com/office/drawing/2014/main" id="{00000000-0008-0000-0500-00004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2" name="Imagem 2" descr="LOGO PRAIA GRANDE-2013.PNG">
          <a:extLst>
            <a:ext uri="{FF2B5EF4-FFF2-40B4-BE49-F238E27FC236}">
              <a16:creationId xmlns:a16="http://schemas.microsoft.com/office/drawing/2014/main" id="{00000000-0008-0000-0500-00004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3" name="Imagem 2" descr="LOGO PRAIA GRANDE-2013.PNG">
          <a:extLst>
            <a:ext uri="{FF2B5EF4-FFF2-40B4-BE49-F238E27FC236}">
              <a16:creationId xmlns:a16="http://schemas.microsoft.com/office/drawing/2014/main" id="{00000000-0008-0000-0500-00004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4" name="Imagem 2" descr="LOGO PRAIA GRANDE-2013.PNG">
          <a:extLst>
            <a:ext uri="{FF2B5EF4-FFF2-40B4-BE49-F238E27FC236}">
              <a16:creationId xmlns:a16="http://schemas.microsoft.com/office/drawing/2014/main" id="{00000000-0008-0000-0500-00005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5" name="Imagem 2" descr="LOGO PRAIA GRANDE-2013.PNG">
          <a:extLst>
            <a:ext uri="{FF2B5EF4-FFF2-40B4-BE49-F238E27FC236}">
              <a16:creationId xmlns:a16="http://schemas.microsoft.com/office/drawing/2014/main" id="{00000000-0008-0000-0500-00005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6" name="Imagem 2" descr="LOGO PRAIA GRANDE-2013.PNG">
          <a:extLst>
            <a:ext uri="{FF2B5EF4-FFF2-40B4-BE49-F238E27FC236}">
              <a16:creationId xmlns:a16="http://schemas.microsoft.com/office/drawing/2014/main" id="{00000000-0008-0000-0500-00005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7" name="Imagem 2" descr="LOGO PRAIA GRANDE-2013.PNG">
          <a:extLst>
            <a:ext uri="{FF2B5EF4-FFF2-40B4-BE49-F238E27FC236}">
              <a16:creationId xmlns:a16="http://schemas.microsoft.com/office/drawing/2014/main" id="{00000000-0008-0000-0500-00005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8" name="Imagem 2" descr="LOGO PRAIA GRANDE-2013.PNG">
          <a:extLst>
            <a:ext uri="{FF2B5EF4-FFF2-40B4-BE49-F238E27FC236}">
              <a16:creationId xmlns:a16="http://schemas.microsoft.com/office/drawing/2014/main" id="{00000000-0008-0000-0500-00005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9" name="Imagem 2" descr="LOGO PRAIA GRANDE-2013.PNG">
          <a:extLst>
            <a:ext uri="{FF2B5EF4-FFF2-40B4-BE49-F238E27FC236}">
              <a16:creationId xmlns:a16="http://schemas.microsoft.com/office/drawing/2014/main" id="{00000000-0008-0000-0500-00005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110" name="Imagem 2" descr="LOGO PRAIA GRANDE-2013.PNG">
          <a:extLst>
            <a:ext uri="{FF2B5EF4-FFF2-40B4-BE49-F238E27FC236}">
              <a16:creationId xmlns:a16="http://schemas.microsoft.com/office/drawing/2014/main" id="{00000000-0008-0000-0500-00005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111" name="Imagem 2" descr="LOGO PRAIA GRANDE-2013.PNG">
          <a:extLst>
            <a:ext uri="{FF2B5EF4-FFF2-40B4-BE49-F238E27FC236}">
              <a16:creationId xmlns:a16="http://schemas.microsoft.com/office/drawing/2014/main" id="{00000000-0008-0000-0500-00005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12" name="Imagem 2" descr="LOGO PRAIA GRANDE-2013.PNG">
          <a:extLst>
            <a:ext uri="{FF2B5EF4-FFF2-40B4-BE49-F238E27FC236}">
              <a16:creationId xmlns:a16="http://schemas.microsoft.com/office/drawing/2014/main" id="{00000000-0008-0000-0500-00005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13" name="Imagem 2" descr="LOGO PRAIA GRANDE-2013.PNG">
          <a:extLst>
            <a:ext uri="{FF2B5EF4-FFF2-40B4-BE49-F238E27FC236}">
              <a16:creationId xmlns:a16="http://schemas.microsoft.com/office/drawing/2014/main" id="{00000000-0008-0000-0500-00005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114" name="Imagem 2" descr="LOGO PRAIA GRANDE-2013.PNG">
          <a:extLst>
            <a:ext uri="{FF2B5EF4-FFF2-40B4-BE49-F238E27FC236}">
              <a16:creationId xmlns:a16="http://schemas.microsoft.com/office/drawing/2014/main" id="{00000000-0008-0000-0500-00005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115" name="Imagem 2" descr="LOGO PRAIA GRANDE-2013.PNG">
          <a:extLst>
            <a:ext uri="{FF2B5EF4-FFF2-40B4-BE49-F238E27FC236}">
              <a16:creationId xmlns:a16="http://schemas.microsoft.com/office/drawing/2014/main" id="{00000000-0008-0000-0500-00005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16" name="Imagem 2" descr="LOGO PRAIA GRANDE-2013.PNG">
          <a:extLst>
            <a:ext uri="{FF2B5EF4-FFF2-40B4-BE49-F238E27FC236}">
              <a16:creationId xmlns:a16="http://schemas.microsoft.com/office/drawing/2014/main" id="{00000000-0008-0000-0500-00005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17" name="Imagem 2" descr="LOGO PRAIA GRANDE-2013.PNG">
          <a:extLst>
            <a:ext uri="{FF2B5EF4-FFF2-40B4-BE49-F238E27FC236}">
              <a16:creationId xmlns:a16="http://schemas.microsoft.com/office/drawing/2014/main" id="{00000000-0008-0000-0500-00005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118" name="Imagem 2" descr="LOGO PRAIA GRANDE-2013.PNG">
          <a:extLst>
            <a:ext uri="{FF2B5EF4-FFF2-40B4-BE49-F238E27FC236}">
              <a16:creationId xmlns:a16="http://schemas.microsoft.com/office/drawing/2014/main" id="{00000000-0008-0000-0500-00005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119" name="Imagem 2" descr="LOGO PRAIA GRANDE-2013.PNG">
          <a:extLst>
            <a:ext uri="{FF2B5EF4-FFF2-40B4-BE49-F238E27FC236}">
              <a16:creationId xmlns:a16="http://schemas.microsoft.com/office/drawing/2014/main" id="{00000000-0008-0000-0500-00005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20" name="Imagem 2" descr="LOGO PRAIA GRANDE-2013.PNG">
          <a:extLst>
            <a:ext uri="{FF2B5EF4-FFF2-40B4-BE49-F238E27FC236}">
              <a16:creationId xmlns:a16="http://schemas.microsoft.com/office/drawing/2014/main" id="{00000000-0008-0000-0500-00006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21" name="Imagem 2" descr="LOGO PRAIA GRANDE-2013.PNG">
          <a:extLst>
            <a:ext uri="{FF2B5EF4-FFF2-40B4-BE49-F238E27FC236}">
              <a16:creationId xmlns:a16="http://schemas.microsoft.com/office/drawing/2014/main" id="{00000000-0008-0000-0500-00006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22" name="Imagem 2" descr="LOGO PRAIA GRANDE-2013.PNG">
          <a:extLst>
            <a:ext uri="{FF2B5EF4-FFF2-40B4-BE49-F238E27FC236}">
              <a16:creationId xmlns:a16="http://schemas.microsoft.com/office/drawing/2014/main" id="{00000000-0008-0000-0500-00006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23" name="Imagem 2" descr="LOGO PRAIA GRANDE-2013.PNG">
          <a:extLst>
            <a:ext uri="{FF2B5EF4-FFF2-40B4-BE49-F238E27FC236}">
              <a16:creationId xmlns:a16="http://schemas.microsoft.com/office/drawing/2014/main" id="{00000000-0008-0000-0500-00006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124" name="Imagem 2" descr="LOGO PRAIA GRANDE-2013.PNG">
          <a:extLst>
            <a:ext uri="{FF2B5EF4-FFF2-40B4-BE49-F238E27FC236}">
              <a16:creationId xmlns:a16="http://schemas.microsoft.com/office/drawing/2014/main" id="{00000000-0008-0000-0500-00006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125" name="Imagem 2" descr="LOGO PRAIA GRANDE-2013.PNG">
          <a:extLst>
            <a:ext uri="{FF2B5EF4-FFF2-40B4-BE49-F238E27FC236}">
              <a16:creationId xmlns:a16="http://schemas.microsoft.com/office/drawing/2014/main" id="{00000000-0008-0000-0500-00006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26" name="Imagem 2" descr="LOGO PRAIA GRANDE-2013.PNG">
          <a:extLst>
            <a:ext uri="{FF2B5EF4-FFF2-40B4-BE49-F238E27FC236}">
              <a16:creationId xmlns:a16="http://schemas.microsoft.com/office/drawing/2014/main" id="{00000000-0008-0000-0500-00006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27" name="Imagem 2" descr="LOGO PRAIA GRANDE-2013.PNG">
          <a:extLst>
            <a:ext uri="{FF2B5EF4-FFF2-40B4-BE49-F238E27FC236}">
              <a16:creationId xmlns:a16="http://schemas.microsoft.com/office/drawing/2014/main" id="{00000000-0008-0000-0500-00006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28" name="Imagem 2" descr="LOGO PRAIA GRANDE-2013.PNG">
          <a:extLst>
            <a:ext uri="{FF2B5EF4-FFF2-40B4-BE49-F238E27FC236}">
              <a16:creationId xmlns:a16="http://schemas.microsoft.com/office/drawing/2014/main" id="{00000000-0008-0000-0500-00006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29" name="Imagem 2" descr="LOGO PRAIA GRANDE-2013.PNG">
          <a:extLst>
            <a:ext uri="{FF2B5EF4-FFF2-40B4-BE49-F238E27FC236}">
              <a16:creationId xmlns:a16="http://schemas.microsoft.com/office/drawing/2014/main" id="{00000000-0008-0000-0500-00006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30" name="Imagem 2" descr="LOGO PRAIA GRANDE-2013.PNG">
          <a:extLst>
            <a:ext uri="{FF2B5EF4-FFF2-40B4-BE49-F238E27FC236}">
              <a16:creationId xmlns:a16="http://schemas.microsoft.com/office/drawing/2014/main" id="{00000000-0008-0000-0500-00006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31" name="Imagem 2" descr="LOGO PRAIA GRANDE-2013.PNG">
          <a:extLst>
            <a:ext uri="{FF2B5EF4-FFF2-40B4-BE49-F238E27FC236}">
              <a16:creationId xmlns:a16="http://schemas.microsoft.com/office/drawing/2014/main" id="{00000000-0008-0000-0500-00006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32" name="Imagem 2" descr="LOGO PRAIA GRANDE-2013.PNG">
          <a:extLst>
            <a:ext uri="{FF2B5EF4-FFF2-40B4-BE49-F238E27FC236}">
              <a16:creationId xmlns:a16="http://schemas.microsoft.com/office/drawing/2014/main" id="{00000000-0008-0000-0500-00006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33" name="Imagem 2" descr="LOGO PRAIA GRANDE-2013.PNG">
          <a:extLst>
            <a:ext uri="{FF2B5EF4-FFF2-40B4-BE49-F238E27FC236}">
              <a16:creationId xmlns:a16="http://schemas.microsoft.com/office/drawing/2014/main" id="{00000000-0008-0000-0500-00006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34" name="Imagem 2" descr="LOGO PRAIA GRANDE-2013.PNG">
          <a:extLst>
            <a:ext uri="{FF2B5EF4-FFF2-40B4-BE49-F238E27FC236}">
              <a16:creationId xmlns:a16="http://schemas.microsoft.com/office/drawing/2014/main" id="{00000000-0008-0000-0500-00006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35" name="Imagem 2" descr="LOGO PRAIA GRANDE-2013.PNG">
          <a:extLst>
            <a:ext uri="{FF2B5EF4-FFF2-40B4-BE49-F238E27FC236}">
              <a16:creationId xmlns:a16="http://schemas.microsoft.com/office/drawing/2014/main" id="{00000000-0008-0000-0500-00006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36" name="Imagem 2" descr="LOGO PRAIA GRANDE-2013.PNG">
          <a:extLst>
            <a:ext uri="{FF2B5EF4-FFF2-40B4-BE49-F238E27FC236}">
              <a16:creationId xmlns:a16="http://schemas.microsoft.com/office/drawing/2014/main" id="{00000000-0008-0000-0500-00007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37" name="Imagem 2" descr="LOGO PRAIA GRANDE-2013.PNG">
          <a:extLst>
            <a:ext uri="{FF2B5EF4-FFF2-40B4-BE49-F238E27FC236}">
              <a16:creationId xmlns:a16="http://schemas.microsoft.com/office/drawing/2014/main" id="{00000000-0008-0000-0500-00007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38" name="Imagem 2" descr="LOGO PRAIA GRANDE-2013.PNG">
          <a:extLst>
            <a:ext uri="{FF2B5EF4-FFF2-40B4-BE49-F238E27FC236}">
              <a16:creationId xmlns:a16="http://schemas.microsoft.com/office/drawing/2014/main" id="{00000000-0008-0000-0500-00007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39" name="Imagem 2" descr="LOGO PRAIA GRANDE-2013.PNG">
          <a:extLst>
            <a:ext uri="{FF2B5EF4-FFF2-40B4-BE49-F238E27FC236}">
              <a16:creationId xmlns:a16="http://schemas.microsoft.com/office/drawing/2014/main" id="{00000000-0008-0000-0500-00007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40" name="Imagem 2" descr="LOGO PRAIA GRANDE-2013.PNG">
          <a:extLst>
            <a:ext uri="{FF2B5EF4-FFF2-40B4-BE49-F238E27FC236}">
              <a16:creationId xmlns:a16="http://schemas.microsoft.com/office/drawing/2014/main" id="{00000000-0008-0000-0500-00007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41" name="Imagem 2" descr="LOGO PRAIA GRANDE-2013.PNG">
          <a:extLst>
            <a:ext uri="{FF2B5EF4-FFF2-40B4-BE49-F238E27FC236}">
              <a16:creationId xmlns:a16="http://schemas.microsoft.com/office/drawing/2014/main" id="{00000000-0008-0000-0500-00007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42" name="Imagem 2" descr="LOGO PRAIA GRANDE-2013.PNG">
          <a:extLst>
            <a:ext uri="{FF2B5EF4-FFF2-40B4-BE49-F238E27FC236}">
              <a16:creationId xmlns:a16="http://schemas.microsoft.com/office/drawing/2014/main" id="{00000000-0008-0000-0500-00007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43" name="Imagem 2" descr="LOGO PRAIA GRANDE-2013.PNG">
          <a:extLst>
            <a:ext uri="{FF2B5EF4-FFF2-40B4-BE49-F238E27FC236}">
              <a16:creationId xmlns:a16="http://schemas.microsoft.com/office/drawing/2014/main" id="{00000000-0008-0000-0500-00007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44" name="Imagem 2" descr="LOGO PRAIA GRANDE-2013.PNG">
          <a:extLst>
            <a:ext uri="{FF2B5EF4-FFF2-40B4-BE49-F238E27FC236}">
              <a16:creationId xmlns:a16="http://schemas.microsoft.com/office/drawing/2014/main" id="{00000000-0008-0000-0500-00007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45" name="Imagem 2" descr="LOGO PRAIA GRANDE-2013.PNG">
          <a:extLst>
            <a:ext uri="{FF2B5EF4-FFF2-40B4-BE49-F238E27FC236}">
              <a16:creationId xmlns:a16="http://schemas.microsoft.com/office/drawing/2014/main" id="{00000000-0008-0000-0500-00007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46" name="Imagem 2" descr="LOGO PRAIA GRANDE-2013.PNG">
          <a:extLst>
            <a:ext uri="{FF2B5EF4-FFF2-40B4-BE49-F238E27FC236}">
              <a16:creationId xmlns:a16="http://schemas.microsoft.com/office/drawing/2014/main" id="{00000000-0008-0000-0500-00007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47" name="Imagem 2" descr="LOGO PRAIA GRANDE-2013.PNG">
          <a:extLst>
            <a:ext uri="{FF2B5EF4-FFF2-40B4-BE49-F238E27FC236}">
              <a16:creationId xmlns:a16="http://schemas.microsoft.com/office/drawing/2014/main" id="{00000000-0008-0000-0500-00007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48" name="Imagem 2" descr="LOGO PRAIA GRANDE-2013.PNG">
          <a:extLst>
            <a:ext uri="{FF2B5EF4-FFF2-40B4-BE49-F238E27FC236}">
              <a16:creationId xmlns:a16="http://schemas.microsoft.com/office/drawing/2014/main" id="{00000000-0008-0000-0500-00007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49" name="Imagem 2" descr="LOGO PRAIA GRANDE-2013.PNG">
          <a:extLst>
            <a:ext uri="{FF2B5EF4-FFF2-40B4-BE49-F238E27FC236}">
              <a16:creationId xmlns:a16="http://schemas.microsoft.com/office/drawing/2014/main" id="{00000000-0008-0000-0500-00007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50" name="Imagem 2" descr="LOGO PRAIA GRANDE-2013.PNG">
          <a:extLst>
            <a:ext uri="{FF2B5EF4-FFF2-40B4-BE49-F238E27FC236}">
              <a16:creationId xmlns:a16="http://schemas.microsoft.com/office/drawing/2014/main" id="{00000000-0008-0000-0500-00007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51" name="Imagem 2" descr="LOGO PRAIA GRANDE-2013.PNG">
          <a:extLst>
            <a:ext uri="{FF2B5EF4-FFF2-40B4-BE49-F238E27FC236}">
              <a16:creationId xmlns:a16="http://schemas.microsoft.com/office/drawing/2014/main" id="{00000000-0008-0000-0500-00007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52" name="Imagem 2" descr="LOGO PRAIA GRANDE-2013.PNG">
          <a:extLst>
            <a:ext uri="{FF2B5EF4-FFF2-40B4-BE49-F238E27FC236}">
              <a16:creationId xmlns:a16="http://schemas.microsoft.com/office/drawing/2014/main" id="{00000000-0008-0000-0500-00008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1153" name="Imagem 2" descr="LOGO PRAIA GRANDE-2013.PNG">
          <a:extLst>
            <a:ext uri="{FF2B5EF4-FFF2-40B4-BE49-F238E27FC236}">
              <a16:creationId xmlns:a16="http://schemas.microsoft.com/office/drawing/2014/main" id="{00000000-0008-0000-0500-00008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1154" name="Imagem 2" descr="LOGO PRAIA GRANDE-2013.PNG">
          <a:extLst>
            <a:ext uri="{FF2B5EF4-FFF2-40B4-BE49-F238E27FC236}">
              <a16:creationId xmlns:a16="http://schemas.microsoft.com/office/drawing/2014/main" id="{00000000-0008-0000-0500-00008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55" name="Imagem 2" descr="LOGO PRAIA GRANDE-2013.PNG">
          <a:extLst>
            <a:ext uri="{FF2B5EF4-FFF2-40B4-BE49-F238E27FC236}">
              <a16:creationId xmlns:a16="http://schemas.microsoft.com/office/drawing/2014/main" id="{00000000-0008-0000-0500-00008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56" name="Imagem 2" descr="LOGO PRAIA GRANDE-2013.PNG">
          <a:extLst>
            <a:ext uri="{FF2B5EF4-FFF2-40B4-BE49-F238E27FC236}">
              <a16:creationId xmlns:a16="http://schemas.microsoft.com/office/drawing/2014/main" id="{00000000-0008-0000-0500-00008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57" name="Imagem 2" descr="LOGO PRAIA GRANDE-2013.PNG">
          <a:extLst>
            <a:ext uri="{FF2B5EF4-FFF2-40B4-BE49-F238E27FC236}">
              <a16:creationId xmlns:a16="http://schemas.microsoft.com/office/drawing/2014/main" id="{00000000-0008-0000-0500-00008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58" name="Imagem 2" descr="LOGO PRAIA GRANDE-2013.PNG">
          <a:extLst>
            <a:ext uri="{FF2B5EF4-FFF2-40B4-BE49-F238E27FC236}">
              <a16:creationId xmlns:a16="http://schemas.microsoft.com/office/drawing/2014/main" id="{00000000-0008-0000-0500-00008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59" name="Imagem 2" descr="LOGO PRAIA GRANDE-2013.PNG">
          <a:extLst>
            <a:ext uri="{FF2B5EF4-FFF2-40B4-BE49-F238E27FC236}">
              <a16:creationId xmlns:a16="http://schemas.microsoft.com/office/drawing/2014/main" id="{00000000-0008-0000-0500-00008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60" name="Imagem 2" descr="LOGO PRAIA GRANDE-2013.PNG">
          <a:extLst>
            <a:ext uri="{FF2B5EF4-FFF2-40B4-BE49-F238E27FC236}">
              <a16:creationId xmlns:a16="http://schemas.microsoft.com/office/drawing/2014/main" id="{00000000-0008-0000-0500-00008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61" name="Imagem 2" descr="LOGO PRAIA GRANDE-2013.PNG">
          <a:extLst>
            <a:ext uri="{FF2B5EF4-FFF2-40B4-BE49-F238E27FC236}">
              <a16:creationId xmlns:a16="http://schemas.microsoft.com/office/drawing/2014/main" id="{00000000-0008-0000-0500-00008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62" name="Imagem 2" descr="LOGO PRAIA GRANDE-2013.PNG">
          <a:extLst>
            <a:ext uri="{FF2B5EF4-FFF2-40B4-BE49-F238E27FC236}">
              <a16:creationId xmlns:a16="http://schemas.microsoft.com/office/drawing/2014/main" id="{00000000-0008-0000-0500-00008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63" name="Imagem 2" descr="LOGO PRAIA GRANDE-2013.PNG">
          <a:extLst>
            <a:ext uri="{FF2B5EF4-FFF2-40B4-BE49-F238E27FC236}">
              <a16:creationId xmlns:a16="http://schemas.microsoft.com/office/drawing/2014/main" id="{00000000-0008-0000-0500-00008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64" name="Imagem 2" descr="LOGO PRAIA GRANDE-2013.PNG">
          <a:extLst>
            <a:ext uri="{FF2B5EF4-FFF2-40B4-BE49-F238E27FC236}">
              <a16:creationId xmlns:a16="http://schemas.microsoft.com/office/drawing/2014/main" id="{00000000-0008-0000-0500-00008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65" name="Imagem 2" descr="LOGO PRAIA GRANDE-2013.PNG">
          <a:extLst>
            <a:ext uri="{FF2B5EF4-FFF2-40B4-BE49-F238E27FC236}">
              <a16:creationId xmlns:a16="http://schemas.microsoft.com/office/drawing/2014/main" id="{00000000-0008-0000-0500-00008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66" name="Imagem 2" descr="LOGO PRAIA GRANDE-2013.PNG">
          <a:extLst>
            <a:ext uri="{FF2B5EF4-FFF2-40B4-BE49-F238E27FC236}">
              <a16:creationId xmlns:a16="http://schemas.microsoft.com/office/drawing/2014/main" id="{00000000-0008-0000-0500-00008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67" name="Imagem 2" descr="LOGO PRAIA GRANDE-2013.PNG">
          <a:extLst>
            <a:ext uri="{FF2B5EF4-FFF2-40B4-BE49-F238E27FC236}">
              <a16:creationId xmlns:a16="http://schemas.microsoft.com/office/drawing/2014/main" id="{00000000-0008-0000-0500-00008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68" name="Imagem 2" descr="LOGO PRAIA GRANDE-2013.PNG">
          <a:extLst>
            <a:ext uri="{FF2B5EF4-FFF2-40B4-BE49-F238E27FC236}">
              <a16:creationId xmlns:a16="http://schemas.microsoft.com/office/drawing/2014/main" id="{00000000-0008-0000-0500-00009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69" name="Imagem 2" descr="LOGO PRAIA GRANDE-2013.PNG">
          <a:extLst>
            <a:ext uri="{FF2B5EF4-FFF2-40B4-BE49-F238E27FC236}">
              <a16:creationId xmlns:a16="http://schemas.microsoft.com/office/drawing/2014/main" id="{00000000-0008-0000-0500-00009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70" name="Imagem 2" descr="LOGO PRAIA GRANDE-2013.PNG">
          <a:extLst>
            <a:ext uri="{FF2B5EF4-FFF2-40B4-BE49-F238E27FC236}">
              <a16:creationId xmlns:a16="http://schemas.microsoft.com/office/drawing/2014/main" id="{00000000-0008-0000-0500-00009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71" name="Imagem 2" descr="LOGO PRAIA GRANDE-2013.PNG">
          <a:extLst>
            <a:ext uri="{FF2B5EF4-FFF2-40B4-BE49-F238E27FC236}">
              <a16:creationId xmlns:a16="http://schemas.microsoft.com/office/drawing/2014/main" id="{00000000-0008-0000-0500-00009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72" name="Imagem 2" descr="LOGO PRAIA GRANDE-2013.PNG">
          <a:extLst>
            <a:ext uri="{FF2B5EF4-FFF2-40B4-BE49-F238E27FC236}">
              <a16:creationId xmlns:a16="http://schemas.microsoft.com/office/drawing/2014/main" id="{00000000-0008-0000-0500-00009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73" name="Imagem 2" descr="LOGO PRAIA GRANDE-2013.PNG">
          <a:extLst>
            <a:ext uri="{FF2B5EF4-FFF2-40B4-BE49-F238E27FC236}">
              <a16:creationId xmlns:a16="http://schemas.microsoft.com/office/drawing/2014/main" id="{00000000-0008-0000-0500-00009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74" name="Imagem 2" descr="LOGO PRAIA GRANDE-2013.PNG">
          <a:extLst>
            <a:ext uri="{FF2B5EF4-FFF2-40B4-BE49-F238E27FC236}">
              <a16:creationId xmlns:a16="http://schemas.microsoft.com/office/drawing/2014/main" id="{00000000-0008-0000-0500-00009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75" name="Imagem 2" descr="LOGO PRAIA GRANDE-2013.PNG">
          <a:extLst>
            <a:ext uri="{FF2B5EF4-FFF2-40B4-BE49-F238E27FC236}">
              <a16:creationId xmlns:a16="http://schemas.microsoft.com/office/drawing/2014/main" id="{00000000-0008-0000-0500-00009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1176" name="Imagem 2" descr="LOGO PRAIA GRANDE-2013.PNG">
          <a:extLst>
            <a:ext uri="{FF2B5EF4-FFF2-40B4-BE49-F238E27FC236}">
              <a16:creationId xmlns:a16="http://schemas.microsoft.com/office/drawing/2014/main" id="{00000000-0008-0000-0500-00009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1177" name="Imagem 2" descr="LOGO PRAIA GRANDE-2013.PNG">
          <a:extLst>
            <a:ext uri="{FF2B5EF4-FFF2-40B4-BE49-F238E27FC236}">
              <a16:creationId xmlns:a16="http://schemas.microsoft.com/office/drawing/2014/main" id="{00000000-0008-0000-0500-00009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78" name="Imagem 2" descr="LOGO PRAIA GRANDE-2013.PNG">
          <a:extLst>
            <a:ext uri="{FF2B5EF4-FFF2-40B4-BE49-F238E27FC236}">
              <a16:creationId xmlns:a16="http://schemas.microsoft.com/office/drawing/2014/main" id="{00000000-0008-0000-0500-00009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79" name="Imagem 2" descr="LOGO PRAIA GRANDE-2013.PNG">
          <a:extLst>
            <a:ext uri="{FF2B5EF4-FFF2-40B4-BE49-F238E27FC236}">
              <a16:creationId xmlns:a16="http://schemas.microsoft.com/office/drawing/2014/main" id="{00000000-0008-0000-0500-00009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80" name="Imagem 2" descr="LOGO PRAIA GRANDE-2013.PNG">
          <a:extLst>
            <a:ext uri="{FF2B5EF4-FFF2-40B4-BE49-F238E27FC236}">
              <a16:creationId xmlns:a16="http://schemas.microsoft.com/office/drawing/2014/main" id="{00000000-0008-0000-0500-00009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81" name="Imagem 2" descr="LOGO PRAIA GRANDE-2013.PNG">
          <a:extLst>
            <a:ext uri="{FF2B5EF4-FFF2-40B4-BE49-F238E27FC236}">
              <a16:creationId xmlns:a16="http://schemas.microsoft.com/office/drawing/2014/main" id="{00000000-0008-0000-0500-00009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82" name="Imagem 2" descr="LOGO PRAIA GRANDE-2013.PNG">
          <a:extLst>
            <a:ext uri="{FF2B5EF4-FFF2-40B4-BE49-F238E27FC236}">
              <a16:creationId xmlns:a16="http://schemas.microsoft.com/office/drawing/2014/main" id="{00000000-0008-0000-0500-00009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83" name="Imagem 2" descr="LOGO PRAIA GRANDE-2013.PNG">
          <a:extLst>
            <a:ext uri="{FF2B5EF4-FFF2-40B4-BE49-F238E27FC236}">
              <a16:creationId xmlns:a16="http://schemas.microsoft.com/office/drawing/2014/main" id="{00000000-0008-0000-0500-00009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84" name="Imagem 2" descr="LOGO PRAIA GRANDE-2013.PNG">
          <a:extLst>
            <a:ext uri="{FF2B5EF4-FFF2-40B4-BE49-F238E27FC236}">
              <a16:creationId xmlns:a16="http://schemas.microsoft.com/office/drawing/2014/main" id="{00000000-0008-0000-0500-0000A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85" name="Imagem 2" descr="LOGO PRAIA GRANDE-2013.PNG">
          <a:extLst>
            <a:ext uri="{FF2B5EF4-FFF2-40B4-BE49-F238E27FC236}">
              <a16:creationId xmlns:a16="http://schemas.microsoft.com/office/drawing/2014/main" id="{00000000-0008-0000-0500-0000A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86" name="Imagem 2" descr="LOGO PRAIA GRANDE-2013.PNG">
          <a:extLst>
            <a:ext uri="{FF2B5EF4-FFF2-40B4-BE49-F238E27FC236}">
              <a16:creationId xmlns:a16="http://schemas.microsoft.com/office/drawing/2014/main" id="{00000000-0008-0000-0500-0000A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87" name="Imagem 2" descr="LOGO PRAIA GRANDE-2013.PNG">
          <a:extLst>
            <a:ext uri="{FF2B5EF4-FFF2-40B4-BE49-F238E27FC236}">
              <a16:creationId xmlns:a16="http://schemas.microsoft.com/office/drawing/2014/main" id="{00000000-0008-0000-0500-0000A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88" name="Imagem 2" descr="LOGO PRAIA GRANDE-2013.PNG">
          <a:extLst>
            <a:ext uri="{FF2B5EF4-FFF2-40B4-BE49-F238E27FC236}">
              <a16:creationId xmlns:a16="http://schemas.microsoft.com/office/drawing/2014/main" id="{00000000-0008-0000-0500-0000A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89" name="Imagem 2" descr="LOGO PRAIA GRANDE-2013.PNG">
          <a:extLst>
            <a:ext uri="{FF2B5EF4-FFF2-40B4-BE49-F238E27FC236}">
              <a16:creationId xmlns:a16="http://schemas.microsoft.com/office/drawing/2014/main" id="{00000000-0008-0000-0500-0000A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90" name="Imagem 2" descr="LOGO PRAIA GRANDE-2013.PNG">
          <a:extLst>
            <a:ext uri="{FF2B5EF4-FFF2-40B4-BE49-F238E27FC236}">
              <a16:creationId xmlns:a16="http://schemas.microsoft.com/office/drawing/2014/main" id="{00000000-0008-0000-0500-0000A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91" name="Imagem 2" descr="LOGO PRAIA GRANDE-2013.PNG">
          <a:extLst>
            <a:ext uri="{FF2B5EF4-FFF2-40B4-BE49-F238E27FC236}">
              <a16:creationId xmlns:a16="http://schemas.microsoft.com/office/drawing/2014/main" id="{00000000-0008-0000-0500-0000A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92" name="Imagem 2" descr="LOGO PRAIA GRANDE-2013.PNG">
          <a:extLst>
            <a:ext uri="{FF2B5EF4-FFF2-40B4-BE49-F238E27FC236}">
              <a16:creationId xmlns:a16="http://schemas.microsoft.com/office/drawing/2014/main" id="{00000000-0008-0000-0500-0000A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93" name="Imagem 2" descr="LOGO PRAIA GRANDE-2013.PNG">
          <a:extLst>
            <a:ext uri="{FF2B5EF4-FFF2-40B4-BE49-F238E27FC236}">
              <a16:creationId xmlns:a16="http://schemas.microsoft.com/office/drawing/2014/main" id="{00000000-0008-0000-0500-0000A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94" name="Imagem 2" descr="LOGO PRAIA GRANDE-2013.PNG">
          <a:extLst>
            <a:ext uri="{FF2B5EF4-FFF2-40B4-BE49-F238E27FC236}">
              <a16:creationId xmlns:a16="http://schemas.microsoft.com/office/drawing/2014/main" id="{00000000-0008-0000-0500-0000A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95" name="Imagem 2" descr="LOGO PRAIA GRANDE-2013.PNG">
          <a:extLst>
            <a:ext uri="{FF2B5EF4-FFF2-40B4-BE49-F238E27FC236}">
              <a16:creationId xmlns:a16="http://schemas.microsoft.com/office/drawing/2014/main" id="{00000000-0008-0000-0500-0000A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96" name="Imagem 2" descr="LOGO PRAIA GRANDE-2013.PNG">
          <a:extLst>
            <a:ext uri="{FF2B5EF4-FFF2-40B4-BE49-F238E27FC236}">
              <a16:creationId xmlns:a16="http://schemas.microsoft.com/office/drawing/2014/main" id="{00000000-0008-0000-0500-0000A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97" name="Imagem 2" descr="LOGO PRAIA GRANDE-2013.PNG">
          <a:extLst>
            <a:ext uri="{FF2B5EF4-FFF2-40B4-BE49-F238E27FC236}">
              <a16:creationId xmlns:a16="http://schemas.microsoft.com/office/drawing/2014/main" id="{00000000-0008-0000-0500-0000A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98" name="Imagem 2" descr="LOGO PRAIA GRANDE-2013.PNG">
          <a:extLst>
            <a:ext uri="{FF2B5EF4-FFF2-40B4-BE49-F238E27FC236}">
              <a16:creationId xmlns:a16="http://schemas.microsoft.com/office/drawing/2014/main" id="{00000000-0008-0000-0500-0000A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99" name="Imagem 2" descr="LOGO PRAIA GRANDE-2013.PNG">
          <a:extLst>
            <a:ext uri="{FF2B5EF4-FFF2-40B4-BE49-F238E27FC236}">
              <a16:creationId xmlns:a16="http://schemas.microsoft.com/office/drawing/2014/main" id="{00000000-0008-0000-0500-0000A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00" name="Imagem 2" descr="LOGO PRAIA GRANDE-2013.PNG">
          <a:extLst>
            <a:ext uri="{FF2B5EF4-FFF2-40B4-BE49-F238E27FC236}">
              <a16:creationId xmlns:a16="http://schemas.microsoft.com/office/drawing/2014/main" id="{00000000-0008-0000-0500-0000B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01" name="Imagem 2" descr="LOGO PRAIA GRANDE-2013.PNG">
          <a:extLst>
            <a:ext uri="{FF2B5EF4-FFF2-40B4-BE49-F238E27FC236}">
              <a16:creationId xmlns:a16="http://schemas.microsoft.com/office/drawing/2014/main" id="{00000000-0008-0000-0500-0000B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02" name="Imagem 2" descr="LOGO PRAIA GRANDE-2013.PNG">
          <a:extLst>
            <a:ext uri="{FF2B5EF4-FFF2-40B4-BE49-F238E27FC236}">
              <a16:creationId xmlns:a16="http://schemas.microsoft.com/office/drawing/2014/main" id="{00000000-0008-0000-0500-0000B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03" name="Imagem 2" descr="LOGO PRAIA GRANDE-2013.PNG">
          <a:extLst>
            <a:ext uri="{FF2B5EF4-FFF2-40B4-BE49-F238E27FC236}">
              <a16:creationId xmlns:a16="http://schemas.microsoft.com/office/drawing/2014/main" id="{00000000-0008-0000-0500-0000B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04" name="Imagem 2" descr="LOGO PRAIA GRANDE-2013.PNG">
          <a:extLst>
            <a:ext uri="{FF2B5EF4-FFF2-40B4-BE49-F238E27FC236}">
              <a16:creationId xmlns:a16="http://schemas.microsoft.com/office/drawing/2014/main" id="{00000000-0008-0000-0500-0000B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05" name="Imagem 2" descr="LOGO PRAIA GRANDE-2013.PNG">
          <a:extLst>
            <a:ext uri="{FF2B5EF4-FFF2-40B4-BE49-F238E27FC236}">
              <a16:creationId xmlns:a16="http://schemas.microsoft.com/office/drawing/2014/main" id="{00000000-0008-0000-0500-0000B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06" name="Imagem 2" descr="LOGO PRAIA GRANDE-2013.PNG">
          <a:extLst>
            <a:ext uri="{FF2B5EF4-FFF2-40B4-BE49-F238E27FC236}">
              <a16:creationId xmlns:a16="http://schemas.microsoft.com/office/drawing/2014/main" id="{00000000-0008-0000-0500-0000B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07" name="Imagem 2" descr="LOGO PRAIA GRANDE-2013.PNG">
          <a:extLst>
            <a:ext uri="{FF2B5EF4-FFF2-40B4-BE49-F238E27FC236}">
              <a16:creationId xmlns:a16="http://schemas.microsoft.com/office/drawing/2014/main" id="{00000000-0008-0000-0500-0000B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08" name="Imagem 2" descr="LOGO PRAIA GRANDE-2013.PNG">
          <a:extLst>
            <a:ext uri="{FF2B5EF4-FFF2-40B4-BE49-F238E27FC236}">
              <a16:creationId xmlns:a16="http://schemas.microsoft.com/office/drawing/2014/main" id="{00000000-0008-0000-0500-0000B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09" name="Imagem 2" descr="LOGO PRAIA GRANDE-2013.PNG">
          <a:extLst>
            <a:ext uri="{FF2B5EF4-FFF2-40B4-BE49-F238E27FC236}">
              <a16:creationId xmlns:a16="http://schemas.microsoft.com/office/drawing/2014/main" id="{00000000-0008-0000-0500-0000B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10" name="Imagem 2" descr="LOGO PRAIA GRANDE-2013.PNG">
          <a:extLst>
            <a:ext uri="{FF2B5EF4-FFF2-40B4-BE49-F238E27FC236}">
              <a16:creationId xmlns:a16="http://schemas.microsoft.com/office/drawing/2014/main" id="{00000000-0008-0000-0500-0000B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11" name="Imagem 2" descr="LOGO PRAIA GRANDE-2013.PNG">
          <a:extLst>
            <a:ext uri="{FF2B5EF4-FFF2-40B4-BE49-F238E27FC236}">
              <a16:creationId xmlns:a16="http://schemas.microsoft.com/office/drawing/2014/main" id="{00000000-0008-0000-0500-0000B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12" name="Imagem 2" descr="LOGO PRAIA GRANDE-2013.PNG">
          <a:extLst>
            <a:ext uri="{FF2B5EF4-FFF2-40B4-BE49-F238E27FC236}">
              <a16:creationId xmlns:a16="http://schemas.microsoft.com/office/drawing/2014/main" id="{00000000-0008-0000-0500-0000B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13" name="Imagem 2" descr="LOGO PRAIA GRANDE-2013.PNG">
          <a:extLst>
            <a:ext uri="{FF2B5EF4-FFF2-40B4-BE49-F238E27FC236}">
              <a16:creationId xmlns:a16="http://schemas.microsoft.com/office/drawing/2014/main" id="{00000000-0008-0000-0500-0000B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14" name="Imagem 2" descr="LOGO PRAIA GRANDE-2013.PNG">
          <a:extLst>
            <a:ext uri="{FF2B5EF4-FFF2-40B4-BE49-F238E27FC236}">
              <a16:creationId xmlns:a16="http://schemas.microsoft.com/office/drawing/2014/main" id="{00000000-0008-0000-0500-0000B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15" name="Imagem 2" descr="LOGO PRAIA GRANDE-2013.PNG">
          <a:extLst>
            <a:ext uri="{FF2B5EF4-FFF2-40B4-BE49-F238E27FC236}">
              <a16:creationId xmlns:a16="http://schemas.microsoft.com/office/drawing/2014/main" id="{00000000-0008-0000-0500-0000B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16" name="Imagem 2" descr="LOGO PRAIA GRANDE-2013.PNG">
          <a:extLst>
            <a:ext uri="{FF2B5EF4-FFF2-40B4-BE49-F238E27FC236}">
              <a16:creationId xmlns:a16="http://schemas.microsoft.com/office/drawing/2014/main" id="{00000000-0008-0000-0500-0000C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17" name="Imagem 2" descr="LOGO PRAIA GRANDE-2013.PNG">
          <a:extLst>
            <a:ext uri="{FF2B5EF4-FFF2-40B4-BE49-F238E27FC236}">
              <a16:creationId xmlns:a16="http://schemas.microsoft.com/office/drawing/2014/main" id="{00000000-0008-0000-0500-0000C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18" name="Imagem 2" descr="LOGO PRAIA GRANDE-2013.PNG">
          <a:extLst>
            <a:ext uri="{FF2B5EF4-FFF2-40B4-BE49-F238E27FC236}">
              <a16:creationId xmlns:a16="http://schemas.microsoft.com/office/drawing/2014/main" id="{00000000-0008-0000-0500-0000C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19" name="Imagem 2" descr="LOGO PRAIA GRANDE-2013.PNG">
          <a:extLst>
            <a:ext uri="{FF2B5EF4-FFF2-40B4-BE49-F238E27FC236}">
              <a16:creationId xmlns:a16="http://schemas.microsoft.com/office/drawing/2014/main" id="{00000000-0008-0000-0500-0000C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20" name="Imagem 2" descr="LOGO PRAIA GRANDE-2013.PNG">
          <a:extLst>
            <a:ext uri="{FF2B5EF4-FFF2-40B4-BE49-F238E27FC236}">
              <a16:creationId xmlns:a16="http://schemas.microsoft.com/office/drawing/2014/main" id="{00000000-0008-0000-0500-0000C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21" name="Imagem 2" descr="LOGO PRAIA GRANDE-2013.PNG">
          <a:extLst>
            <a:ext uri="{FF2B5EF4-FFF2-40B4-BE49-F238E27FC236}">
              <a16:creationId xmlns:a16="http://schemas.microsoft.com/office/drawing/2014/main" id="{00000000-0008-0000-0500-0000C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22" name="Imagem 2" descr="LOGO PRAIA GRANDE-2013.PNG">
          <a:extLst>
            <a:ext uri="{FF2B5EF4-FFF2-40B4-BE49-F238E27FC236}">
              <a16:creationId xmlns:a16="http://schemas.microsoft.com/office/drawing/2014/main" id="{00000000-0008-0000-0500-0000C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23" name="Imagem 2" descr="LOGO PRAIA GRANDE-2013.PNG">
          <a:extLst>
            <a:ext uri="{FF2B5EF4-FFF2-40B4-BE49-F238E27FC236}">
              <a16:creationId xmlns:a16="http://schemas.microsoft.com/office/drawing/2014/main" id="{00000000-0008-0000-0500-0000C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24" name="Imagem 2" descr="LOGO PRAIA GRANDE-2013.PNG">
          <a:extLst>
            <a:ext uri="{FF2B5EF4-FFF2-40B4-BE49-F238E27FC236}">
              <a16:creationId xmlns:a16="http://schemas.microsoft.com/office/drawing/2014/main" id="{00000000-0008-0000-0500-0000C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25" name="Imagem 2" descr="LOGO PRAIA GRANDE-2013.PNG">
          <a:extLst>
            <a:ext uri="{FF2B5EF4-FFF2-40B4-BE49-F238E27FC236}">
              <a16:creationId xmlns:a16="http://schemas.microsoft.com/office/drawing/2014/main" id="{00000000-0008-0000-0500-0000C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26" name="Imagem 2" descr="LOGO PRAIA GRANDE-2013.PNG">
          <a:extLst>
            <a:ext uri="{FF2B5EF4-FFF2-40B4-BE49-F238E27FC236}">
              <a16:creationId xmlns:a16="http://schemas.microsoft.com/office/drawing/2014/main" id="{00000000-0008-0000-0500-0000C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27" name="Imagem 2" descr="LOGO PRAIA GRANDE-2013.PNG">
          <a:extLst>
            <a:ext uri="{FF2B5EF4-FFF2-40B4-BE49-F238E27FC236}">
              <a16:creationId xmlns:a16="http://schemas.microsoft.com/office/drawing/2014/main" id="{00000000-0008-0000-0500-0000C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28" name="Imagem 2" descr="LOGO PRAIA GRANDE-2013.PNG">
          <a:extLst>
            <a:ext uri="{FF2B5EF4-FFF2-40B4-BE49-F238E27FC236}">
              <a16:creationId xmlns:a16="http://schemas.microsoft.com/office/drawing/2014/main" id="{00000000-0008-0000-0500-0000C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29" name="Imagem 2" descr="LOGO PRAIA GRANDE-2013.PNG">
          <a:extLst>
            <a:ext uri="{FF2B5EF4-FFF2-40B4-BE49-F238E27FC236}">
              <a16:creationId xmlns:a16="http://schemas.microsoft.com/office/drawing/2014/main" id="{00000000-0008-0000-0500-0000C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30" name="Imagem 2" descr="LOGO PRAIA GRANDE-2013.PNG">
          <a:extLst>
            <a:ext uri="{FF2B5EF4-FFF2-40B4-BE49-F238E27FC236}">
              <a16:creationId xmlns:a16="http://schemas.microsoft.com/office/drawing/2014/main" id="{00000000-0008-0000-0500-0000C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31" name="Imagem 2" descr="LOGO PRAIA GRANDE-2013.PNG">
          <a:extLst>
            <a:ext uri="{FF2B5EF4-FFF2-40B4-BE49-F238E27FC236}">
              <a16:creationId xmlns:a16="http://schemas.microsoft.com/office/drawing/2014/main" id="{00000000-0008-0000-0500-0000C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32" name="Imagem 2" descr="LOGO PRAIA GRANDE-2013.PNG">
          <a:extLst>
            <a:ext uri="{FF2B5EF4-FFF2-40B4-BE49-F238E27FC236}">
              <a16:creationId xmlns:a16="http://schemas.microsoft.com/office/drawing/2014/main" id="{00000000-0008-0000-0500-0000D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33" name="Imagem 2" descr="LOGO PRAIA GRANDE-2013.PNG">
          <a:extLst>
            <a:ext uri="{FF2B5EF4-FFF2-40B4-BE49-F238E27FC236}">
              <a16:creationId xmlns:a16="http://schemas.microsoft.com/office/drawing/2014/main" id="{00000000-0008-0000-0500-0000D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34" name="Imagem 2" descr="LOGO PRAIA GRANDE-2013.PNG">
          <a:extLst>
            <a:ext uri="{FF2B5EF4-FFF2-40B4-BE49-F238E27FC236}">
              <a16:creationId xmlns:a16="http://schemas.microsoft.com/office/drawing/2014/main" id="{00000000-0008-0000-0500-0000D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35" name="Imagem 2" descr="LOGO PRAIA GRANDE-2013.PNG">
          <a:extLst>
            <a:ext uri="{FF2B5EF4-FFF2-40B4-BE49-F238E27FC236}">
              <a16:creationId xmlns:a16="http://schemas.microsoft.com/office/drawing/2014/main" id="{00000000-0008-0000-0500-0000D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36" name="Imagem 2" descr="LOGO PRAIA GRANDE-2013.PNG">
          <a:extLst>
            <a:ext uri="{FF2B5EF4-FFF2-40B4-BE49-F238E27FC236}">
              <a16:creationId xmlns:a16="http://schemas.microsoft.com/office/drawing/2014/main" id="{00000000-0008-0000-0500-0000D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37" name="Imagem 2" descr="LOGO PRAIA GRANDE-2013.PNG">
          <a:extLst>
            <a:ext uri="{FF2B5EF4-FFF2-40B4-BE49-F238E27FC236}">
              <a16:creationId xmlns:a16="http://schemas.microsoft.com/office/drawing/2014/main" id="{00000000-0008-0000-0500-0000D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38" name="Imagem 2" descr="LOGO PRAIA GRANDE-2013.PNG">
          <a:extLst>
            <a:ext uri="{FF2B5EF4-FFF2-40B4-BE49-F238E27FC236}">
              <a16:creationId xmlns:a16="http://schemas.microsoft.com/office/drawing/2014/main" id="{00000000-0008-0000-0500-0000D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39" name="Imagem 2" descr="LOGO PRAIA GRANDE-2013.PNG">
          <a:extLst>
            <a:ext uri="{FF2B5EF4-FFF2-40B4-BE49-F238E27FC236}">
              <a16:creationId xmlns:a16="http://schemas.microsoft.com/office/drawing/2014/main" id="{00000000-0008-0000-0500-0000D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40" name="Imagem 2" descr="LOGO PRAIA GRANDE-2013.PNG">
          <a:extLst>
            <a:ext uri="{FF2B5EF4-FFF2-40B4-BE49-F238E27FC236}">
              <a16:creationId xmlns:a16="http://schemas.microsoft.com/office/drawing/2014/main" id="{00000000-0008-0000-0500-0000D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41" name="Imagem 2" descr="LOGO PRAIA GRANDE-2013.PNG">
          <a:extLst>
            <a:ext uri="{FF2B5EF4-FFF2-40B4-BE49-F238E27FC236}">
              <a16:creationId xmlns:a16="http://schemas.microsoft.com/office/drawing/2014/main" id="{00000000-0008-0000-0500-0000D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42" name="Imagem 2" descr="LOGO PRAIA GRANDE-2013.PNG">
          <a:extLst>
            <a:ext uri="{FF2B5EF4-FFF2-40B4-BE49-F238E27FC236}">
              <a16:creationId xmlns:a16="http://schemas.microsoft.com/office/drawing/2014/main" id="{00000000-0008-0000-0500-0000D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43" name="Imagem 2" descr="LOGO PRAIA GRANDE-2013.PNG">
          <a:extLst>
            <a:ext uri="{FF2B5EF4-FFF2-40B4-BE49-F238E27FC236}">
              <a16:creationId xmlns:a16="http://schemas.microsoft.com/office/drawing/2014/main" id="{00000000-0008-0000-0500-0000D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44" name="Imagem 2" descr="LOGO PRAIA GRANDE-2013.PNG">
          <a:extLst>
            <a:ext uri="{FF2B5EF4-FFF2-40B4-BE49-F238E27FC236}">
              <a16:creationId xmlns:a16="http://schemas.microsoft.com/office/drawing/2014/main" id="{00000000-0008-0000-0500-0000D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45" name="Imagem 2" descr="LOGO PRAIA GRANDE-2013.PNG">
          <a:extLst>
            <a:ext uri="{FF2B5EF4-FFF2-40B4-BE49-F238E27FC236}">
              <a16:creationId xmlns:a16="http://schemas.microsoft.com/office/drawing/2014/main" id="{00000000-0008-0000-0500-0000D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46" name="Imagem 2" descr="LOGO PRAIA GRANDE-2013.PNG">
          <a:extLst>
            <a:ext uri="{FF2B5EF4-FFF2-40B4-BE49-F238E27FC236}">
              <a16:creationId xmlns:a16="http://schemas.microsoft.com/office/drawing/2014/main" id="{00000000-0008-0000-0500-0000D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47" name="Imagem 2" descr="LOGO PRAIA GRANDE-2013.PNG">
          <a:extLst>
            <a:ext uri="{FF2B5EF4-FFF2-40B4-BE49-F238E27FC236}">
              <a16:creationId xmlns:a16="http://schemas.microsoft.com/office/drawing/2014/main" id="{00000000-0008-0000-0500-0000D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48" name="Imagem 2" descr="LOGO PRAIA GRANDE-2013.PNG">
          <a:extLst>
            <a:ext uri="{FF2B5EF4-FFF2-40B4-BE49-F238E27FC236}">
              <a16:creationId xmlns:a16="http://schemas.microsoft.com/office/drawing/2014/main" id="{00000000-0008-0000-0500-0000E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49" name="Imagem 2" descr="LOGO PRAIA GRANDE-2013.PNG">
          <a:extLst>
            <a:ext uri="{FF2B5EF4-FFF2-40B4-BE49-F238E27FC236}">
              <a16:creationId xmlns:a16="http://schemas.microsoft.com/office/drawing/2014/main" id="{00000000-0008-0000-0500-0000E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50" name="Imagem 2" descr="LOGO PRAIA GRANDE-2013.PNG">
          <a:extLst>
            <a:ext uri="{FF2B5EF4-FFF2-40B4-BE49-F238E27FC236}">
              <a16:creationId xmlns:a16="http://schemas.microsoft.com/office/drawing/2014/main" id="{00000000-0008-0000-0500-0000E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51" name="Imagem 2" descr="LOGO PRAIA GRANDE-2013.PNG">
          <a:extLst>
            <a:ext uri="{FF2B5EF4-FFF2-40B4-BE49-F238E27FC236}">
              <a16:creationId xmlns:a16="http://schemas.microsoft.com/office/drawing/2014/main" id="{00000000-0008-0000-0500-0000E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52" name="Imagem 2" descr="LOGO PRAIA GRANDE-2013.PNG">
          <a:extLst>
            <a:ext uri="{FF2B5EF4-FFF2-40B4-BE49-F238E27FC236}">
              <a16:creationId xmlns:a16="http://schemas.microsoft.com/office/drawing/2014/main" id="{00000000-0008-0000-0500-0000E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53" name="Imagem 2" descr="LOGO PRAIA GRANDE-2013.PNG">
          <a:extLst>
            <a:ext uri="{FF2B5EF4-FFF2-40B4-BE49-F238E27FC236}">
              <a16:creationId xmlns:a16="http://schemas.microsoft.com/office/drawing/2014/main" id="{00000000-0008-0000-0500-0000E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54" name="Imagem 2" descr="LOGO PRAIA GRANDE-2013.PNG">
          <a:extLst>
            <a:ext uri="{FF2B5EF4-FFF2-40B4-BE49-F238E27FC236}">
              <a16:creationId xmlns:a16="http://schemas.microsoft.com/office/drawing/2014/main" id="{00000000-0008-0000-0500-0000E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55" name="Imagem 2" descr="LOGO PRAIA GRANDE-2013.PNG">
          <a:extLst>
            <a:ext uri="{FF2B5EF4-FFF2-40B4-BE49-F238E27FC236}">
              <a16:creationId xmlns:a16="http://schemas.microsoft.com/office/drawing/2014/main" id="{00000000-0008-0000-0500-0000E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56" name="Imagem 2" descr="LOGO PRAIA GRANDE-2013.PNG">
          <a:extLst>
            <a:ext uri="{FF2B5EF4-FFF2-40B4-BE49-F238E27FC236}">
              <a16:creationId xmlns:a16="http://schemas.microsoft.com/office/drawing/2014/main" id="{00000000-0008-0000-0500-0000E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57" name="Imagem 2" descr="LOGO PRAIA GRANDE-2013.PNG">
          <a:extLst>
            <a:ext uri="{FF2B5EF4-FFF2-40B4-BE49-F238E27FC236}">
              <a16:creationId xmlns:a16="http://schemas.microsoft.com/office/drawing/2014/main" id="{00000000-0008-0000-0500-0000E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58" name="Imagem 2" descr="LOGO PRAIA GRANDE-2013.PNG">
          <a:extLst>
            <a:ext uri="{FF2B5EF4-FFF2-40B4-BE49-F238E27FC236}">
              <a16:creationId xmlns:a16="http://schemas.microsoft.com/office/drawing/2014/main" id="{00000000-0008-0000-0500-0000E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59" name="Imagem 2" descr="LOGO PRAIA GRANDE-2013.PNG">
          <a:extLst>
            <a:ext uri="{FF2B5EF4-FFF2-40B4-BE49-F238E27FC236}">
              <a16:creationId xmlns:a16="http://schemas.microsoft.com/office/drawing/2014/main" id="{00000000-0008-0000-0500-0000E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0" name="Imagem 2" descr="LOGO PRAIA GRANDE-2013.PNG">
          <a:extLst>
            <a:ext uri="{FF2B5EF4-FFF2-40B4-BE49-F238E27FC236}">
              <a16:creationId xmlns:a16="http://schemas.microsoft.com/office/drawing/2014/main" id="{00000000-0008-0000-0500-0000E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1" name="Imagem 2" descr="LOGO PRAIA GRANDE-2013.PNG">
          <a:extLst>
            <a:ext uri="{FF2B5EF4-FFF2-40B4-BE49-F238E27FC236}">
              <a16:creationId xmlns:a16="http://schemas.microsoft.com/office/drawing/2014/main" id="{00000000-0008-0000-0500-0000E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2" name="Imagem 2" descr="LOGO PRAIA GRANDE-2013.PNG">
          <a:extLst>
            <a:ext uri="{FF2B5EF4-FFF2-40B4-BE49-F238E27FC236}">
              <a16:creationId xmlns:a16="http://schemas.microsoft.com/office/drawing/2014/main" id="{00000000-0008-0000-0500-0000E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3" name="Imagem 2" descr="LOGO PRAIA GRANDE-2013.PNG">
          <a:extLst>
            <a:ext uri="{FF2B5EF4-FFF2-40B4-BE49-F238E27FC236}">
              <a16:creationId xmlns:a16="http://schemas.microsoft.com/office/drawing/2014/main" id="{00000000-0008-0000-0500-0000E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4" name="Imagem 2" descr="LOGO PRAIA GRANDE-2013.PNG">
          <a:extLst>
            <a:ext uri="{FF2B5EF4-FFF2-40B4-BE49-F238E27FC236}">
              <a16:creationId xmlns:a16="http://schemas.microsoft.com/office/drawing/2014/main" id="{00000000-0008-0000-0500-0000F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5" name="Imagem 2" descr="LOGO PRAIA GRANDE-2013.PNG">
          <a:extLst>
            <a:ext uri="{FF2B5EF4-FFF2-40B4-BE49-F238E27FC236}">
              <a16:creationId xmlns:a16="http://schemas.microsoft.com/office/drawing/2014/main" id="{00000000-0008-0000-0500-0000F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6" name="Imagem 2" descr="LOGO PRAIA GRANDE-2013.PNG">
          <a:extLst>
            <a:ext uri="{FF2B5EF4-FFF2-40B4-BE49-F238E27FC236}">
              <a16:creationId xmlns:a16="http://schemas.microsoft.com/office/drawing/2014/main" id="{00000000-0008-0000-0500-0000F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7" name="Imagem 2" descr="LOGO PRAIA GRANDE-2013.PNG">
          <a:extLst>
            <a:ext uri="{FF2B5EF4-FFF2-40B4-BE49-F238E27FC236}">
              <a16:creationId xmlns:a16="http://schemas.microsoft.com/office/drawing/2014/main" id="{00000000-0008-0000-0500-0000F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268" name="Imagem 2" descr="LOGO PRAIA GRANDE-2013.PNG">
          <a:extLst>
            <a:ext uri="{FF2B5EF4-FFF2-40B4-BE49-F238E27FC236}">
              <a16:creationId xmlns:a16="http://schemas.microsoft.com/office/drawing/2014/main" id="{00000000-0008-0000-0500-0000F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269" name="Imagem 2" descr="LOGO PRAIA GRANDE-2013.PNG">
          <a:extLst>
            <a:ext uri="{FF2B5EF4-FFF2-40B4-BE49-F238E27FC236}">
              <a16:creationId xmlns:a16="http://schemas.microsoft.com/office/drawing/2014/main" id="{00000000-0008-0000-0500-0000F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70" name="Imagem 2" descr="LOGO PRAIA GRANDE-2013.PNG">
          <a:extLst>
            <a:ext uri="{FF2B5EF4-FFF2-40B4-BE49-F238E27FC236}">
              <a16:creationId xmlns:a16="http://schemas.microsoft.com/office/drawing/2014/main" id="{00000000-0008-0000-0500-0000F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71" name="Imagem 2" descr="LOGO PRAIA GRANDE-2013.PNG">
          <a:extLst>
            <a:ext uri="{FF2B5EF4-FFF2-40B4-BE49-F238E27FC236}">
              <a16:creationId xmlns:a16="http://schemas.microsoft.com/office/drawing/2014/main" id="{00000000-0008-0000-0500-0000F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272" name="Imagem 2" descr="LOGO PRAIA GRANDE-2013.PNG">
          <a:extLst>
            <a:ext uri="{FF2B5EF4-FFF2-40B4-BE49-F238E27FC236}">
              <a16:creationId xmlns:a16="http://schemas.microsoft.com/office/drawing/2014/main" id="{00000000-0008-0000-0500-0000F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273" name="Imagem 2" descr="LOGO PRAIA GRANDE-2013.PNG">
          <a:extLst>
            <a:ext uri="{FF2B5EF4-FFF2-40B4-BE49-F238E27FC236}">
              <a16:creationId xmlns:a16="http://schemas.microsoft.com/office/drawing/2014/main" id="{00000000-0008-0000-0500-0000F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74" name="Imagem 2" descr="LOGO PRAIA GRANDE-2013.PNG">
          <a:extLst>
            <a:ext uri="{FF2B5EF4-FFF2-40B4-BE49-F238E27FC236}">
              <a16:creationId xmlns:a16="http://schemas.microsoft.com/office/drawing/2014/main" id="{00000000-0008-0000-0500-0000F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75" name="Imagem 2" descr="LOGO PRAIA GRANDE-2013.PNG">
          <a:extLst>
            <a:ext uri="{FF2B5EF4-FFF2-40B4-BE49-F238E27FC236}">
              <a16:creationId xmlns:a16="http://schemas.microsoft.com/office/drawing/2014/main" id="{00000000-0008-0000-0500-0000F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276" name="Imagem 2" descr="LOGO PRAIA GRANDE-2013.PNG">
          <a:extLst>
            <a:ext uri="{FF2B5EF4-FFF2-40B4-BE49-F238E27FC236}">
              <a16:creationId xmlns:a16="http://schemas.microsoft.com/office/drawing/2014/main" id="{00000000-0008-0000-0500-0000F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277" name="Imagem 2" descr="LOGO PRAIA GRANDE-2013.PNG">
          <a:extLst>
            <a:ext uri="{FF2B5EF4-FFF2-40B4-BE49-F238E27FC236}">
              <a16:creationId xmlns:a16="http://schemas.microsoft.com/office/drawing/2014/main" id="{00000000-0008-0000-0500-0000F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78" name="Imagem 2" descr="LOGO PRAIA GRANDE-2013.PNG">
          <a:extLst>
            <a:ext uri="{FF2B5EF4-FFF2-40B4-BE49-F238E27FC236}">
              <a16:creationId xmlns:a16="http://schemas.microsoft.com/office/drawing/2014/main" id="{00000000-0008-0000-0500-0000F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79" name="Imagem 2" descr="LOGO PRAIA GRANDE-2013.PNG">
          <a:extLst>
            <a:ext uri="{FF2B5EF4-FFF2-40B4-BE49-F238E27FC236}">
              <a16:creationId xmlns:a16="http://schemas.microsoft.com/office/drawing/2014/main" id="{00000000-0008-0000-0500-0000F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80" name="Imagem 2" descr="LOGO PRAIA GRANDE-2013.PNG">
          <a:extLst>
            <a:ext uri="{FF2B5EF4-FFF2-40B4-BE49-F238E27FC236}">
              <a16:creationId xmlns:a16="http://schemas.microsoft.com/office/drawing/2014/main" id="{00000000-0008-0000-0500-00000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81" name="Imagem 2" descr="LOGO PRAIA GRANDE-2013.PNG">
          <a:extLst>
            <a:ext uri="{FF2B5EF4-FFF2-40B4-BE49-F238E27FC236}">
              <a16:creationId xmlns:a16="http://schemas.microsoft.com/office/drawing/2014/main" id="{00000000-0008-0000-0500-00000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282" name="Imagem 2" descr="LOGO PRAIA GRANDE-2013.PNG">
          <a:extLst>
            <a:ext uri="{FF2B5EF4-FFF2-40B4-BE49-F238E27FC236}">
              <a16:creationId xmlns:a16="http://schemas.microsoft.com/office/drawing/2014/main" id="{00000000-0008-0000-0500-00000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283" name="Imagem 2" descr="LOGO PRAIA GRANDE-2013.PNG">
          <a:extLst>
            <a:ext uri="{FF2B5EF4-FFF2-40B4-BE49-F238E27FC236}">
              <a16:creationId xmlns:a16="http://schemas.microsoft.com/office/drawing/2014/main" id="{00000000-0008-0000-0500-00000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84" name="Imagem 2" descr="LOGO PRAIA GRANDE-2013.PNG">
          <a:extLst>
            <a:ext uri="{FF2B5EF4-FFF2-40B4-BE49-F238E27FC236}">
              <a16:creationId xmlns:a16="http://schemas.microsoft.com/office/drawing/2014/main" id="{00000000-0008-0000-0500-00000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85" name="Imagem 2" descr="LOGO PRAIA GRANDE-2013.PNG">
          <a:extLst>
            <a:ext uri="{FF2B5EF4-FFF2-40B4-BE49-F238E27FC236}">
              <a16:creationId xmlns:a16="http://schemas.microsoft.com/office/drawing/2014/main" id="{00000000-0008-0000-0500-00000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86" name="Imagem 2" descr="LOGO PRAIA GRANDE-2013.PNG">
          <a:extLst>
            <a:ext uri="{FF2B5EF4-FFF2-40B4-BE49-F238E27FC236}">
              <a16:creationId xmlns:a16="http://schemas.microsoft.com/office/drawing/2014/main" id="{00000000-0008-0000-0500-00000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87" name="Imagem 2" descr="LOGO PRAIA GRANDE-2013.PNG">
          <a:extLst>
            <a:ext uri="{FF2B5EF4-FFF2-40B4-BE49-F238E27FC236}">
              <a16:creationId xmlns:a16="http://schemas.microsoft.com/office/drawing/2014/main" id="{00000000-0008-0000-0500-00000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88" name="Imagem 2" descr="LOGO PRAIA GRANDE-2013.PNG">
          <a:extLst>
            <a:ext uri="{FF2B5EF4-FFF2-40B4-BE49-F238E27FC236}">
              <a16:creationId xmlns:a16="http://schemas.microsoft.com/office/drawing/2014/main" id="{00000000-0008-0000-0500-00000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89" name="Imagem 2" descr="LOGO PRAIA GRANDE-2013.PNG">
          <a:extLst>
            <a:ext uri="{FF2B5EF4-FFF2-40B4-BE49-F238E27FC236}">
              <a16:creationId xmlns:a16="http://schemas.microsoft.com/office/drawing/2014/main" id="{00000000-0008-0000-0500-00000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90" name="Imagem 2" descr="LOGO PRAIA GRANDE-2013.PNG">
          <a:extLst>
            <a:ext uri="{FF2B5EF4-FFF2-40B4-BE49-F238E27FC236}">
              <a16:creationId xmlns:a16="http://schemas.microsoft.com/office/drawing/2014/main" id="{00000000-0008-0000-0500-00000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91" name="Imagem 2" descr="LOGO PRAIA GRANDE-2013.PNG">
          <a:extLst>
            <a:ext uri="{FF2B5EF4-FFF2-40B4-BE49-F238E27FC236}">
              <a16:creationId xmlns:a16="http://schemas.microsoft.com/office/drawing/2014/main" id="{00000000-0008-0000-0500-00000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92" name="Imagem 2" descr="LOGO PRAIA GRANDE-2013.PNG">
          <a:extLst>
            <a:ext uri="{FF2B5EF4-FFF2-40B4-BE49-F238E27FC236}">
              <a16:creationId xmlns:a16="http://schemas.microsoft.com/office/drawing/2014/main" id="{00000000-0008-0000-0500-00000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93" name="Imagem 2" descr="LOGO PRAIA GRANDE-2013.PNG">
          <a:extLst>
            <a:ext uri="{FF2B5EF4-FFF2-40B4-BE49-F238E27FC236}">
              <a16:creationId xmlns:a16="http://schemas.microsoft.com/office/drawing/2014/main" id="{00000000-0008-0000-0500-00000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94" name="Imagem 2" descr="LOGO PRAIA GRANDE-2013.PNG">
          <a:extLst>
            <a:ext uri="{FF2B5EF4-FFF2-40B4-BE49-F238E27FC236}">
              <a16:creationId xmlns:a16="http://schemas.microsoft.com/office/drawing/2014/main" id="{00000000-0008-0000-0500-00000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95" name="Imagem 2" descr="LOGO PRAIA GRANDE-2013.PNG">
          <a:extLst>
            <a:ext uri="{FF2B5EF4-FFF2-40B4-BE49-F238E27FC236}">
              <a16:creationId xmlns:a16="http://schemas.microsoft.com/office/drawing/2014/main" id="{00000000-0008-0000-0500-00000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96" name="Imagem 2" descr="LOGO PRAIA GRANDE-2013.PNG">
          <a:extLst>
            <a:ext uri="{FF2B5EF4-FFF2-40B4-BE49-F238E27FC236}">
              <a16:creationId xmlns:a16="http://schemas.microsoft.com/office/drawing/2014/main" id="{00000000-0008-0000-0500-00001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97" name="Imagem 2" descr="LOGO PRAIA GRANDE-2013.PNG">
          <a:extLst>
            <a:ext uri="{FF2B5EF4-FFF2-40B4-BE49-F238E27FC236}">
              <a16:creationId xmlns:a16="http://schemas.microsoft.com/office/drawing/2014/main" id="{00000000-0008-0000-0500-00001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98" name="Imagem 2" descr="LOGO PRAIA GRANDE-2013.PNG">
          <a:extLst>
            <a:ext uri="{FF2B5EF4-FFF2-40B4-BE49-F238E27FC236}">
              <a16:creationId xmlns:a16="http://schemas.microsoft.com/office/drawing/2014/main" id="{00000000-0008-0000-0500-00001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99" name="Imagem 2" descr="LOGO PRAIA GRANDE-2013.PNG">
          <a:extLst>
            <a:ext uri="{FF2B5EF4-FFF2-40B4-BE49-F238E27FC236}">
              <a16:creationId xmlns:a16="http://schemas.microsoft.com/office/drawing/2014/main" id="{00000000-0008-0000-0500-00001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00" name="Imagem 2" descr="LOGO PRAIA GRANDE-2013.PNG">
          <a:extLst>
            <a:ext uri="{FF2B5EF4-FFF2-40B4-BE49-F238E27FC236}">
              <a16:creationId xmlns:a16="http://schemas.microsoft.com/office/drawing/2014/main" id="{00000000-0008-0000-0500-00001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01" name="Imagem 2" descr="LOGO PRAIA GRANDE-2013.PNG">
          <a:extLst>
            <a:ext uri="{FF2B5EF4-FFF2-40B4-BE49-F238E27FC236}">
              <a16:creationId xmlns:a16="http://schemas.microsoft.com/office/drawing/2014/main" id="{00000000-0008-0000-0500-00001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02" name="Imagem 2" descr="LOGO PRAIA GRANDE-2013.PNG">
          <a:extLst>
            <a:ext uri="{FF2B5EF4-FFF2-40B4-BE49-F238E27FC236}">
              <a16:creationId xmlns:a16="http://schemas.microsoft.com/office/drawing/2014/main" id="{00000000-0008-0000-0500-00001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03" name="Imagem 2" descr="LOGO PRAIA GRANDE-2013.PNG">
          <a:extLst>
            <a:ext uri="{FF2B5EF4-FFF2-40B4-BE49-F238E27FC236}">
              <a16:creationId xmlns:a16="http://schemas.microsoft.com/office/drawing/2014/main" id="{00000000-0008-0000-0500-00001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04" name="Imagem 2" descr="LOGO PRAIA GRANDE-2013.PNG">
          <a:extLst>
            <a:ext uri="{FF2B5EF4-FFF2-40B4-BE49-F238E27FC236}">
              <a16:creationId xmlns:a16="http://schemas.microsoft.com/office/drawing/2014/main" id="{00000000-0008-0000-0500-00001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05" name="Imagem 2" descr="LOGO PRAIA GRANDE-2013.PNG">
          <a:extLst>
            <a:ext uri="{FF2B5EF4-FFF2-40B4-BE49-F238E27FC236}">
              <a16:creationId xmlns:a16="http://schemas.microsoft.com/office/drawing/2014/main" id="{00000000-0008-0000-0500-00001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06" name="Imagem 2" descr="LOGO PRAIA GRANDE-2013.PNG">
          <a:extLst>
            <a:ext uri="{FF2B5EF4-FFF2-40B4-BE49-F238E27FC236}">
              <a16:creationId xmlns:a16="http://schemas.microsoft.com/office/drawing/2014/main" id="{00000000-0008-0000-0500-00001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07" name="Imagem 2" descr="LOGO PRAIA GRANDE-2013.PNG">
          <a:extLst>
            <a:ext uri="{FF2B5EF4-FFF2-40B4-BE49-F238E27FC236}">
              <a16:creationId xmlns:a16="http://schemas.microsoft.com/office/drawing/2014/main" id="{00000000-0008-0000-0500-00001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08" name="Imagem 2" descr="LOGO PRAIA GRANDE-2013.PNG">
          <a:extLst>
            <a:ext uri="{FF2B5EF4-FFF2-40B4-BE49-F238E27FC236}">
              <a16:creationId xmlns:a16="http://schemas.microsoft.com/office/drawing/2014/main" id="{00000000-0008-0000-0500-00001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09" name="Imagem 2" descr="LOGO PRAIA GRANDE-2013.PNG">
          <a:extLst>
            <a:ext uri="{FF2B5EF4-FFF2-40B4-BE49-F238E27FC236}">
              <a16:creationId xmlns:a16="http://schemas.microsoft.com/office/drawing/2014/main" id="{00000000-0008-0000-0500-00001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10" name="Imagem 2" descr="LOGO PRAIA GRANDE-2013.PNG">
          <a:extLst>
            <a:ext uri="{FF2B5EF4-FFF2-40B4-BE49-F238E27FC236}">
              <a16:creationId xmlns:a16="http://schemas.microsoft.com/office/drawing/2014/main" id="{00000000-0008-0000-0500-00001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11" name="Imagem 2" descr="LOGO PRAIA GRANDE-2013.PNG">
          <a:extLst>
            <a:ext uri="{FF2B5EF4-FFF2-40B4-BE49-F238E27FC236}">
              <a16:creationId xmlns:a16="http://schemas.microsoft.com/office/drawing/2014/main" id="{00000000-0008-0000-0500-00001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12" name="Imagem 2" descr="LOGO PRAIA GRANDE-2013.PNG">
          <a:extLst>
            <a:ext uri="{FF2B5EF4-FFF2-40B4-BE49-F238E27FC236}">
              <a16:creationId xmlns:a16="http://schemas.microsoft.com/office/drawing/2014/main" id="{00000000-0008-0000-0500-00002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13" name="Imagem 2" descr="LOGO PRAIA GRANDE-2013.PNG">
          <a:extLst>
            <a:ext uri="{FF2B5EF4-FFF2-40B4-BE49-F238E27FC236}">
              <a16:creationId xmlns:a16="http://schemas.microsoft.com/office/drawing/2014/main" id="{00000000-0008-0000-0500-00002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14" name="Imagem 2" descr="LOGO PRAIA GRANDE-2013.PNG">
          <a:extLst>
            <a:ext uri="{FF2B5EF4-FFF2-40B4-BE49-F238E27FC236}">
              <a16:creationId xmlns:a16="http://schemas.microsoft.com/office/drawing/2014/main" id="{00000000-0008-0000-0500-00002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15" name="Imagem 2" descr="LOGO PRAIA GRANDE-2013.PNG">
          <a:extLst>
            <a:ext uri="{FF2B5EF4-FFF2-40B4-BE49-F238E27FC236}">
              <a16:creationId xmlns:a16="http://schemas.microsoft.com/office/drawing/2014/main" id="{00000000-0008-0000-0500-00002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16" name="Imagem 2" descr="LOGO PRAIA GRANDE-2013.PNG">
          <a:extLst>
            <a:ext uri="{FF2B5EF4-FFF2-40B4-BE49-F238E27FC236}">
              <a16:creationId xmlns:a16="http://schemas.microsoft.com/office/drawing/2014/main" id="{00000000-0008-0000-0500-00002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17" name="Imagem 2" descr="LOGO PRAIA GRANDE-2013.PNG">
          <a:extLst>
            <a:ext uri="{FF2B5EF4-FFF2-40B4-BE49-F238E27FC236}">
              <a16:creationId xmlns:a16="http://schemas.microsoft.com/office/drawing/2014/main" id="{00000000-0008-0000-0500-00002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18" name="Imagem 2" descr="LOGO PRAIA GRANDE-2013.PNG">
          <a:extLst>
            <a:ext uri="{FF2B5EF4-FFF2-40B4-BE49-F238E27FC236}">
              <a16:creationId xmlns:a16="http://schemas.microsoft.com/office/drawing/2014/main" id="{00000000-0008-0000-0500-00002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19" name="Imagem 2" descr="LOGO PRAIA GRANDE-2013.PNG">
          <a:extLst>
            <a:ext uri="{FF2B5EF4-FFF2-40B4-BE49-F238E27FC236}">
              <a16:creationId xmlns:a16="http://schemas.microsoft.com/office/drawing/2014/main" id="{00000000-0008-0000-0500-00002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20" name="Imagem 2" descr="LOGO PRAIA GRANDE-2013.PNG">
          <a:extLst>
            <a:ext uri="{FF2B5EF4-FFF2-40B4-BE49-F238E27FC236}">
              <a16:creationId xmlns:a16="http://schemas.microsoft.com/office/drawing/2014/main" id="{00000000-0008-0000-0500-00002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21" name="Imagem 2" descr="LOGO PRAIA GRANDE-2013.PNG">
          <a:extLst>
            <a:ext uri="{FF2B5EF4-FFF2-40B4-BE49-F238E27FC236}">
              <a16:creationId xmlns:a16="http://schemas.microsoft.com/office/drawing/2014/main" id="{00000000-0008-0000-0500-00002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22" name="Imagem 2" descr="LOGO PRAIA GRANDE-2013.PNG">
          <a:extLst>
            <a:ext uri="{FF2B5EF4-FFF2-40B4-BE49-F238E27FC236}">
              <a16:creationId xmlns:a16="http://schemas.microsoft.com/office/drawing/2014/main" id="{00000000-0008-0000-0500-00002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23" name="Imagem 2" descr="LOGO PRAIA GRANDE-2013.PNG">
          <a:extLst>
            <a:ext uri="{FF2B5EF4-FFF2-40B4-BE49-F238E27FC236}">
              <a16:creationId xmlns:a16="http://schemas.microsoft.com/office/drawing/2014/main" id="{00000000-0008-0000-0500-00002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24" name="Imagem 2" descr="LOGO PRAIA GRANDE-2013.PNG">
          <a:extLst>
            <a:ext uri="{FF2B5EF4-FFF2-40B4-BE49-F238E27FC236}">
              <a16:creationId xmlns:a16="http://schemas.microsoft.com/office/drawing/2014/main" id="{00000000-0008-0000-0500-00002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25" name="Imagem 2" descr="LOGO PRAIA GRANDE-2013.PNG">
          <a:extLst>
            <a:ext uri="{FF2B5EF4-FFF2-40B4-BE49-F238E27FC236}">
              <a16:creationId xmlns:a16="http://schemas.microsoft.com/office/drawing/2014/main" id="{00000000-0008-0000-0500-00002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26" name="Imagem 2" descr="LOGO PRAIA GRANDE-2013.PNG">
          <a:extLst>
            <a:ext uri="{FF2B5EF4-FFF2-40B4-BE49-F238E27FC236}">
              <a16:creationId xmlns:a16="http://schemas.microsoft.com/office/drawing/2014/main" id="{00000000-0008-0000-0500-00002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27" name="Imagem 2" descr="LOGO PRAIA GRANDE-2013.PNG">
          <a:extLst>
            <a:ext uri="{FF2B5EF4-FFF2-40B4-BE49-F238E27FC236}">
              <a16:creationId xmlns:a16="http://schemas.microsoft.com/office/drawing/2014/main" id="{00000000-0008-0000-0500-00002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28" name="Imagem 2" descr="LOGO PRAIA GRANDE-2013.PNG">
          <a:extLst>
            <a:ext uri="{FF2B5EF4-FFF2-40B4-BE49-F238E27FC236}">
              <a16:creationId xmlns:a16="http://schemas.microsoft.com/office/drawing/2014/main" id="{00000000-0008-0000-0500-00003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29" name="Imagem 2" descr="LOGO PRAIA GRANDE-2013.PNG">
          <a:extLst>
            <a:ext uri="{FF2B5EF4-FFF2-40B4-BE49-F238E27FC236}">
              <a16:creationId xmlns:a16="http://schemas.microsoft.com/office/drawing/2014/main" id="{00000000-0008-0000-0500-00003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30" name="Imagem 2" descr="LOGO PRAIA GRANDE-2013.PNG">
          <a:extLst>
            <a:ext uri="{FF2B5EF4-FFF2-40B4-BE49-F238E27FC236}">
              <a16:creationId xmlns:a16="http://schemas.microsoft.com/office/drawing/2014/main" id="{00000000-0008-0000-0500-00003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31" name="Imagem 2" descr="LOGO PRAIA GRANDE-2013.PNG">
          <a:extLst>
            <a:ext uri="{FF2B5EF4-FFF2-40B4-BE49-F238E27FC236}">
              <a16:creationId xmlns:a16="http://schemas.microsoft.com/office/drawing/2014/main" id="{00000000-0008-0000-0500-00003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32" name="Imagem 2" descr="LOGO PRAIA GRANDE-2013.PNG">
          <a:extLst>
            <a:ext uri="{FF2B5EF4-FFF2-40B4-BE49-F238E27FC236}">
              <a16:creationId xmlns:a16="http://schemas.microsoft.com/office/drawing/2014/main" id="{00000000-0008-0000-0500-00003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33" name="Imagem 2" descr="LOGO PRAIA GRANDE-2013.PNG">
          <a:extLst>
            <a:ext uri="{FF2B5EF4-FFF2-40B4-BE49-F238E27FC236}">
              <a16:creationId xmlns:a16="http://schemas.microsoft.com/office/drawing/2014/main" id="{00000000-0008-0000-0500-00003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34" name="Imagem 2" descr="LOGO PRAIA GRANDE-2013.PNG">
          <a:extLst>
            <a:ext uri="{FF2B5EF4-FFF2-40B4-BE49-F238E27FC236}">
              <a16:creationId xmlns:a16="http://schemas.microsoft.com/office/drawing/2014/main" id="{00000000-0008-0000-0500-00003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35" name="Imagem 2" descr="LOGO PRAIA GRANDE-2013.PNG">
          <a:extLst>
            <a:ext uri="{FF2B5EF4-FFF2-40B4-BE49-F238E27FC236}">
              <a16:creationId xmlns:a16="http://schemas.microsoft.com/office/drawing/2014/main" id="{00000000-0008-0000-0500-00003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36" name="Imagem 2" descr="LOGO PRAIA GRANDE-2013.PNG">
          <a:extLst>
            <a:ext uri="{FF2B5EF4-FFF2-40B4-BE49-F238E27FC236}">
              <a16:creationId xmlns:a16="http://schemas.microsoft.com/office/drawing/2014/main" id="{00000000-0008-0000-0500-00003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37" name="Imagem 2" descr="LOGO PRAIA GRANDE-2013.PNG">
          <a:extLst>
            <a:ext uri="{FF2B5EF4-FFF2-40B4-BE49-F238E27FC236}">
              <a16:creationId xmlns:a16="http://schemas.microsoft.com/office/drawing/2014/main" id="{00000000-0008-0000-0500-00003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38" name="Imagem 2" descr="LOGO PRAIA GRANDE-2013.PNG">
          <a:extLst>
            <a:ext uri="{FF2B5EF4-FFF2-40B4-BE49-F238E27FC236}">
              <a16:creationId xmlns:a16="http://schemas.microsoft.com/office/drawing/2014/main" id="{00000000-0008-0000-0500-00003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39" name="Imagem 2" descr="LOGO PRAIA GRANDE-2013.PNG">
          <a:extLst>
            <a:ext uri="{FF2B5EF4-FFF2-40B4-BE49-F238E27FC236}">
              <a16:creationId xmlns:a16="http://schemas.microsoft.com/office/drawing/2014/main" id="{00000000-0008-0000-0500-00003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40" name="Imagem 2" descr="LOGO PRAIA GRANDE-2013.PNG">
          <a:extLst>
            <a:ext uri="{FF2B5EF4-FFF2-40B4-BE49-F238E27FC236}">
              <a16:creationId xmlns:a16="http://schemas.microsoft.com/office/drawing/2014/main" id="{00000000-0008-0000-0500-00003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41" name="Imagem 2" descr="LOGO PRAIA GRANDE-2013.PNG">
          <a:extLst>
            <a:ext uri="{FF2B5EF4-FFF2-40B4-BE49-F238E27FC236}">
              <a16:creationId xmlns:a16="http://schemas.microsoft.com/office/drawing/2014/main" id="{00000000-0008-0000-0500-00003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42" name="Imagem 2" descr="LOGO PRAIA GRANDE-2013.PNG">
          <a:extLst>
            <a:ext uri="{FF2B5EF4-FFF2-40B4-BE49-F238E27FC236}">
              <a16:creationId xmlns:a16="http://schemas.microsoft.com/office/drawing/2014/main" id="{00000000-0008-0000-0500-00003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43" name="Imagem 2" descr="LOGO PRAIA GRANDE-2013.PNG">
          <a:extLst>
            <a:ext uri="{FF2B5EF4-FFF2-40B4-BE49-F238E27FC236}">
              <a16:creationId xmlns:a16="http://schemas.microsoft.com/office/drawing/2014/main" id="{00000000-0008-0000-0500-00003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44" name="Imagem 2" descr="LOGO PRAIA GRANDE-2013.PNG">
          <a:extLst>
            <a:ext uri="{FF2B5EF4-FFF2-40B4-BE49-F238E27FC236}">
              <a16:creationId xmlns:a16="http://schemas.microsoft.com/office/drawing/2014/main" id="{00000000-0008-0000-0500-00004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45" name="Imagem 2" descr="LOGO PRAIA GRANDE-2013.PNG">
          <a:extLst>
            <a:ext uri="{FF2B5EF4-FFF2-40B4-BE49-F238E27FC236}">
              <a16:creationId xmlns:a16="http://schemas.microsoft.com/office/drawing/2014/main" id="{00000000-0008-0000-0500-00004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46" name="Imagem 2" descr="LOGO PRAIA GRANDE-2013.PNG">
          <a:extLst>
            <a:ext uri="{FF2B5EF4-FFF2-40B4-BE49-F238E27FC236}">
              <a16:creationId xmlns:a16="http://schemas.microsoft.com/office/drawing/2014/main" id="{00000000-0008-0000-0500-00004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47" name="Imagem 2" descr="LOGO PRAIA GRANDE-2013.PNG">
          <a:extLst>
            <a:ext uri="{FF2B5EF4-FFF2-40B4-BE49-F238E27FC236}">
              <a16:creationId xmlns:a16="http://schemas.microsoft.com/office/drawing/2014/main" id="{00000000-0008-0000-0500-00004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48" name="Imagem 2" descr="LOGO PRAIA GRANDE-2013.PNG">
          <a:extLst>
            <a:ext uri="{FF2B5EF4-FFF2-40B4-BE49-F238E27FC236}">
              <a16:creationId xmlns:a16="http://schemas.microsoft.com/office/drawing/2014/main" id="{00000000-0008-0000-0500-00004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49" name="Imagem 2" descr="LOGO PRAIA GRANDE-2013.PNG">
          <a:extLst>
            <a:ext uri="{FF2B5EF4-FFF2-40B4-BE49-F238E27FC236}">
              <a16:creationId xmlns:a16="http://schemas.microsoft.com/office/drawing/2014/main" id="{00000000-0008-0000-0500-00004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50" name="Imagem 2" descr="LOGO PRAIA GRANDE-2013.PNG">
          <a:extLst>
            <a:ext uri="{FF2B5EF4-FFF2-40B4-BE49-F238E27FC236}">
              <a16:creationId xmlns:a16="http://schemas.microsoft.com/office/drawing/2014/main" id="{00000000-0008-0000-0500-00004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51" name="Imagem 2" descr="LOGO PRAIA GRANDE-2013.PNG">
          <a:extLst>
            <a:ext uri="{FF2B5EF4-FFF2-40B4-BE49-F238E27FC236}">
              <a16:creationId xmlns:a16="http://schemas.microsoft.com/office/drawing/2014/main" id="{00000000-0008-0000-0500-00004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52" name="Imagem 2" descr="LOGO PRAIA GRANDE-2013.PNG">
          <a:extLst>
            <a:ext uri="{FF2B5EF4-FFF2-40B4-BE49-F238E27FC236}">
              <a16:creationId xmlns:a16="http://schemas.microsoft.com/office/drawing/2014/main" id="{00000000-0008-0000-0500-00004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53" name="Imagem 2" descr="LOGO PRAIA GRANDE-2013.PNG">
          <a:extLst>
            <a:ext uri="{FF2B5EF4-FFF2-40B4-BE49-F238E27FC236}">
              <a16:creationId xmlns:a16="http://schemas.microsoft.com/office/drawing/2014/main" id="{00000000-0008-0000-0500-00004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54" name="Imagem 2" descr="LOGO PRAIA GRANDE-2013.PNG">
          <a:extLst>
            <a:ext uri="{FF2B5EF4-FFF2-40B4-BE49-F238E27FC236}">
              <a16:creationId xmlns:a16="http://schemas.microsoft.com/office/drawing/2014/main" id="{00000000-0008-0000-0500-00004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55" name="Imagem 2" descr="LOGO PRAIA GRANDE-2013.PNG">
          <a:extLst>
            <a:ext uri="{FF2B5EF4-FFF2-40B4-BE49-F238E27FC236}">
              <a16:creationId xmlns:a16="http://schemas.microsoft.com/office/drawing/2014/main" id="{00000000-0008-0000-0500-00004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56" name="Imagem 2" descr="LOGO PRAIA GRANDE-2013.PNG">
          <a:extLst>
            <a:ext uri="{FF2B5EF4-FFF2-40B4-BE49-F238E27FC236}">
              <a16:creationId xmlns:a16="http://schemas.microsoft.com/office/drawing/2014/main" id="{00000000-0008-0000-0500-00004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57" name="Imagem 2" descr="LOGO PRAIA GRANDE-2013.PNG">
          <a:extLst>
            <a:ext uri="{FF2B5EF4-FFF2-40B4-BE49-F238E27FC236}">
              <a16:creationId xmlns:a16="http://schemas.microsoft.com/office/drawing/2014/main" id="{00000000-0008-0000-0500-00004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58" name="Imagem 2" descr="LOGO PRAIA GRANDE-2013.PNG">
          <a:extLst>
            <a:ext uri="{FF2B5EF4-FFF2-40B4-BE49-F238E27FC236}">
              <a16:creationId xmlns:a16="http://schemas.microsoft.com/office/drawing/2014/main" id="{00000000-0008-0000-0500-00004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59" name="Imagem 2" descr="LOGO PRAIA GRANDE-2013.PNG">
          <a:extLst>
            <a:ext uri="{FF2B5EF4-FFF2-40B4-BE49-F238E27FC236}">
              <a16:creationId xmlns:a16="http://schemas.microsoft.com/office/drawing/2014/main" id="{00000000-0008-0000-0500-00004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0" name="Imagem 2" descr="LOGO PRAIA GRANDE-2013.PNG">
          <a:extLst>
            <a:ext uri="{FF2B5EF4-FFF2-40B4-BE49-F238E27FC236}">
              <a16:creationId xmlns:a16="http://schemas.microsoft.com/office/drawing/2014/main" id="{00000000-0008-0000-0500-00005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1" name="Imagem 2" descr="LOGO PRAIA GRANDE-2013.PNG">
          <a:extLst>
            <a:ext uri="{FF2B5EF4-FFF2-40B4-BE49-F238E27FC236}">
              <a16:creationId xmlns:a16="http://schemas.microsoft.com/office/drawing/2014/main" id="{00000000-0008-0000-0500-00005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62" name="Imagem 2" descr="LOGO PRAIA GRANDE-2013.PNG">
          <a:extLst>
            <a:ext uri="{FF2B5EF4-FFF2-40B4-BE49-F238E27FC236}">
              <a16:creationId xmlns:a16="http://schemas.microsoft.com/office/drawing/2014/main" id="{00000000-0008-0000-0500-00005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63" name="Imagem 2" descr="LOGO PRAIA GRANDE-2013.PNG">
          <a:extLst>
            <a:ext uri="{FF2B5EF4-FFF2-40B4-BE49-F238E27FC236}">
              <a16:creationId xmlns:a16="http://schemas.microsoft.com/office/drawing/2014/main" id="{00000000-0008-0000-0500-00005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4" name="Imagem 2" descr="LOGO PRAIA GRANDE-2013.PNG">
          <a:extLst>
            <a:ext uri="{FF2B5EF4-FFF2-40B4-BE49-F238E27FC236}">
              <a16:creationId xmlns:a16="http://schemas.microsoft.com/office/drawing/2014/main" id="{00000000-0008-0000-0500-00005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5" name="Imagem 2" descr="LOGO PRAIA GRANDE-2013.PNG">
          <a:extLst>
            <a:ext uri="{FF2B5EF4-FFF2-40B4-BE49-F238E27FC236}">
              <a16:creationId xmlns:a16="http://schemas.microsoft.com/office/drawing/2014/main" id="{00000000-0008-0000-0500-00005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6" name="Imagem 2" descr="LOGO PRAIA GRANDE-2013.PNG">
          <a:extLst>
            <a:ext uri="{FF2B5EF4-FFF2-40B4-BE49-F238E27FC236}">
              <a16:creationId xmlns:a16="http://schemas.microsoft.com/office/drawing/2014/main" id="{00000000-0008-0000-0500-00005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7" name="Imagem 2" descr="LOGO PRAIA GRANDE-2013.PNG">
          <a:extLst>
            <a:ext uri="{FF2B5EF4-FFF2-40B4-BE49-F238E27FC236}">
              <a16:creationId xmlns:a16="http://schemas.microsoft.com/office/drawing/2014/main" id="{00000000-0008-0000-0500-00005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8" name="Imagem 2" descr="LOGO PRAIA GRANDE-2013.PNG">
          <a:extLst>
            <a:ext uri="{FF2B5EF4-FFF2-40B4-BE49-F238E27FC236}">
              <a16:creationId xmlns:a16="http://schemas.microsoft.com/office/drawing/2014/main" id="{00000000-0008-0000-0500-00005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9" name="Imagem 2" descr="LOGO PRAIA GRANDE-2013.PNG">
          <a:extLst>
            <a:ext uri="{FF2B5EF4-FFF2-40B4-BE49-F238E27FC236}">
              <a16:creationId xmlns:a16="http://schemas.microsoft.com/office/drawing/2014/main" id="{00000000-0008-0000-0500-00005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70" name="Imagem 2" descr="LOGO PRAIA GRANDE-2013.PNG">
          <a:extLst>
            <a:ext uri="{FF2B5EF4-FFF2-40B4-BE49-F238E27FC236}">
              <a16:creationId xmlns:a16="http://schemas.microsoft.com/office/drawing/2014/main" id="{00000000-0008-0000-0500-00005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71" name="Imagem 2" descr="LOGO PRAIA GRANDE-2013.PNG">
          <a:extLst>
            <a:ext uri="{FF2B5EF4-FFF2-40B4-BE49-F238E27FC236}">
              <a16:creationId xmlns:a16="http://schemas.microsoft.com/office/drawing/2014/main" id="{00000000-0008-0000-0500-00005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372" name="Imagem 2" descr="LOGO PRAIA GRANDE-2013.PNG">
          <a:extLst>
            <a:ext uri="{FF2B5EF4-FFF2-40B4-BE49-F238E27FC236}">
              <a16:creationId xmlns:a16="http://schemas.microsoft.com/office/drawing/2014/main" id="{00000000-0008-0000-0500-00005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373" name="Imagem 2" descr="LOGO PRAIA GRANDE-2013.PNG">
          <a:extLst>
            <a:ext uri="{FF2B5EF4-FFF2-40B4-BE49-F238E27FC236}">
              <a16:creationId xmlns:a16="http://schemas.microsoft.com/office/drawing/2014/main" id="{00000000-0008-0000-0500-00005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74" name="Imagem 2" descr="LOGO PRAIA GRANDE-2013.PNG">
          <a:extLst>
            <a:ext uri="{FF2B5EF4-FFF2-40B4-BE49-F238E27FC236}">
              <a16:creationId xmlns:a16="http://schemas.microsoft.com/office/drawing/2014/main" id="{00000000-0008-0000-0500-00005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75" name="Imagem 2" descr="LOGO PRAIA GRANDE-2013.PNG">
          <a:extLst>
            <a:ext uri="{FF2B5EF4-FFF2-40B4-BE49-F238E27FC236}">
              <a16:creationId xmlns:a16="http://schemas.microsoft.com/office/drawing/2014/main" id="{00000000-0008-0000-0500-00005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376" name="Imagem 2" descr="LOGO PRAIA GRANDE-2013.PNG">
          <a:extLst>
            <a:ext uri="{FF2B5EF4-FFF2-40B4-BE49-F238E27FC236}">
              <a16:creationId xmlns:a16="http://schemas.microsoft.com/office/drawing/2014/main" id="{00000000-0008-0000-0500-00006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377" name="Imagem 2" descr="LOGO PRAIA GRANDE-2013.PNG">
          <a:extLst>
            <a:ext uri="{FF2B5EF4-FFF2-40B4-BE49-F238E27FC236}">
              <a16:creationId xmlns:a16="http://schemas.microsoft.com/office/drawing/2014/main" id="{00000000-0008-0000-0500-00006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78" name="Imagem 2" descr="LOGO PRAIA GRANDE-2013.PNG">
          <a:extLst>
            <a:ext uri="{FF2B5EF4-FFF2-40B4-BE49-F238E27FC236}">
              <a16:creationId xmlns:a16="http://schemas.microsoft.com/office/drawing/2014/main" id="{00000000-0008-0000-0500-00006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79" name="Imagem 2" descr="LOGO PRAIA GRANDE-2013.PNG">
          <a:extLst>
            <a:ext uri="{FF2B5EF4-FFF2-40B4-BE49-F238E27FC236}">
              <a16:creationId xmlns:a16="http://schemas.microsoft.com/office/drawing/2014/main" id="{00000000-0008-0000-0500-00006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380" name="Imagem 2" descr="LOGO PRAIA GRANDE-2013.PNG">
          <a:extLst>
            <a:ext uri="{FF2B5EF4-FFF2-40B4-BE49-F238E27FC236}">
              <a16:creationId xmlns:a16="http://schemas.microsoft.com/office/drawing/2014/main" id="{00000000-0008-0000-0500-00006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381" name="Imagem 2" descr="LOGO PRAIA GRANDE-2013.PNG">
          <a:extLst>
            <a:ext uri="{FF2B5EF4-FFF2-40B4-BE49-F238E27FC236}">
              <a16:creationId xmlns:a16="http://schemas.microsoft.com/office/drawing/2014/main" id="{00000000-0008-0000-0500-00006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82" name="Imagem 2" descr="LOGO PRAIA GRANDE-2013.PNG">
          <a:extLst>
            <a:ext uri="{FF2B5EF4-FFF2-40B4-BE49-F238E27FC236}">
              <a16:creationId xmlns:a16="http://schemas.microsoft.com/office/drawing/2014/main" id="{00000000-0008-0000-0500-00006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83" name="Imagem 2" descr="LOGO PRAIA GRANDE-2013.PNG">
          <a:extLst>
            <a:ext uri="{FF2B5EF4-FFF2-40B4-BE49-F238E27FC236}">
              <a16:creationId xmlns:a16="http://schemas.microsoft.com/office/drawing/2014/main" id="{00000000-0008-0000-0500-00006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84" name="Imagem 2" descr="LOGO PRAIA GRANDE-2013.PNG">
          <a:extLst>
            <a:ext uri="{FF2B5EF4-FFF2-40B4-BE49-F238E27FC236}">
              <a16:creationId xmlns:a16="http://schemas.microsoft.com/office/drawing/2014/main" id="{00000000-0008-0000-0500-00006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85" name="Imagem 2" descr="LOGO PRAIA GRANDE-2013.PNG">
          <a:extLst>
            <a:ext uri="{FF2B5EF4-FFF2-40B4-BE49-F238E27FC236}">
              <a16:creationId xmlns:a16="http://schemas.microsoft.com/office/drawing/2014/main" id="{00000000-0008-0000-0500-00006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386" name="Imagem 2" descr="LOGO PRAIA GRANDE-2013.PNG">
          <a:extLst>
            <a:ext uri="{FF2B5EF4-FFF2-40B4-BE49-F238E27FC236}">
              <a16:creationId xmlns:a16="http://schemas.microsoft.com/office/drawing/2014/main" id="{00000000-0008-0000-0500-00006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387" name="Imagem 2" descr="LOGO PRAIA GRANDE-2013.PNG">
          <a:extLst>
            <a:ext uri="{FF2B5EF4-FFF2-40B4-BE49-F238E27FC236}">
              <a16:creationId xmlns:a16="http://schemas.microsoft.com/office/drawing/2014/main" id="{00000000-0008-0000-0500-00006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1388" name="Imagem 2" descr="LOGO PRAIA GRANDE-2013.PNG">
          <a:extLst>
            <a:ext uri="{FF2B5EF4-FFF2-40B4-BE49-F238E27FC236}">
              <a16:creationId xmlns:a16="http://schemas.microsoft.com/office/drawing/2014/main" id="{00000000-0008-0000-0500-00006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1389" name="Imagem 2" descr="LOGO PRAIA GRANDE-2013.PNG">
          <a:extLst>
            <a:ext uri="{FF2B5EF4-FFF2-40B4-BE49-F238E27FC236}">
              <a16:creationId xmlns:a16="http://schemas.microsoft.com/office/drawing/2014/main" id="{00000000-0008-0000-0500-00006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1390" name="Imagem 2" descr="LOGO PRAIA GRANDE-2013.PNG">
          <a:extLst>
            <a:ext uri="{FF2B5EF4-FFF2-40B4-BE49-F238E27FC236}">
              <a16:creationId xmlns:a16="http://schemas.microsoft.com/office/drawing/2014/main" id="{00000000-0008-0000-0500-00006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1391" name="Imagem 2" descr="LOGO PRAIA GRANDE-2013.PNG">
          <a:extLst>
            <a:ext uri="{FF2B5EF4-FFF2-40B4-BE49-F238E27FC236}">
              <a16:creationId xmlns:a16="http://schemas.microsoft.com/office/drawing/2014/main" id="{00000000-0008-0000-0500-00006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393" name="Imagem 2" descr="LOGO PRAIA GRANDE-2013.PNG">
          <a:extLst>
            <a:ext uri="{FF2B5EF4-FFF2-40B4-BE49-F238E27FC236}">
              <a16:creationId xmlns:a16="http://schemas.microsoft.com/office/drawing/2014/main" id="{00000000-0008-0000-0500-00007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394" name="Imagem 2" descr="LOGO PRAIA GRANDE-2013.PNG">
          <a:extLst>
            <a:ext uri="{FF2B5EF4-FFF2-40B4-BE49-F238E27FC236}">
              <a16:creationId xmlns:a16="http://schemas.microsoft.com/office/drawing/2014/main" id="{00000000-0008-0000-0500-00007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395" name="Imagem 2" descr="LOGO PRAIA GRANDE-2013.PNG">
          <a:extLst>
            <a:ext uri="{FF2B5EF4-FFF2-40B4-BE49-F238E27FC236}">
              <a16:creationId xmlns:a16="http://schemas.microsoft.com/office/drawing/2014/main" id="{00000000-0008-0000-0500-00007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396" name="Imagem 2" descr="LOGO PRAIA GRANDE-2013.PNG">
          <a:extLst>
            <a:ext uri="{FF2B5EF4-FFF2-40B4-BE49-F238E27FC236}">
              <a16:creationId xmlns:a16="http://schemas.microsoft.com/office/drawing/2014/main" id="{00000000-0008-0000-0500-00007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397" name="Imagem 2" descr="LOGO PRAIA GRANDE-2013.PNG">
          <a:extLst>
            <a:ext uri="{FF2B5EF4-FFF2-40B4-BE49-F238E27FC236}">
              <a16:creationId xmlns:a16="http://schemas.microsoft.com/office/drawing/2014/main" id="{00000000-0008-0000-0500-00007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398" name="Imagem 2" descr="LOGO PRAIA GRANDE-2013.PNG">
          <a:extLst>
            <a:ext uri="{FF2B5EF4-FFF2-40B4-BE49-F238E27FC236}">
              <a16:creationId xmlns:a16="http://schemas.microsoft.com/office/drawing/2014/main" id="{00000000-0008-0000-0500-00007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399" name="Imagem 2" descr="LOGO PRAIA GRANDE-2013.PNG">
          <a:extLst>
            <a:ext uri="{FF2B5EF4-FFF2-40B4-BE49-F238E27FC236}">
              <a16:creationId xmlns:a16="http://schemas.microsoft.com/office/drawing/2014/main" id="{00000000-0008-0000-0500-00007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00" name="Imagem 2" descr="LOGO PRAIA GRANDE-2013.PNG">
          <a:extLst>
            <a:ext uri="{FF2B5EF4-FFF2-40B4-BE49-F238E27FC236}">
              <a16:creationId xmlns:a16="http://schemas.microsoft.com/office/drawing/2014/main" id="{00000000-0008-0000-0500-00007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01" name="Imagem 2" descr="LOGO PRAIA GRANDE-2013.PNG">
          <a:extLst>
            <a:ext uri="{FF2B5EF4-FFF2-40B4-BE49-F238E27FC236}">
              <a16:creationId xmlns:a16="http://schemas.microsoft.com/office/drawing/2014/main" id="{00000000-0008-0000-0500-00007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02" name="Imagem 2" descr="LOGO PRAIA GRANDE-2013.PNG">
          <a:extLst>
            <a:ext uri="{FF2B5EF4-FFF2-40B4-BE49-F238E27FC236}">
              <a16:creationId xmlns:a16="http://schemas.microsoft.com/office/drawing/2014/main" id="{00000000-0008-0000-0500-00007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03" name="Imagem 2" descr="LOGO PRAIA GRANDE-2013.PNG">
          <a:extLst>
            <a:ext uri="{FF2B5EF4-FFF2-40B4-BE49-F238E27FC236}">
              <a16:creationId xmlns:a16="http://schemas.microsoft.com/office/drawing/2014/main" id="{00000000-0008-0000-0500-00007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04" name="Imagem 2" descr="LOGO PRAIA GRANDE-2013.PNG">
          <a:extLst>
            <a:ext uri="{FF2B5EF4-FFF2-40B4-BE49-F238E27FC236}">
              <a16:creationId xmlns:a16="http://schemas.microsoft.com/office/drawing/2014/main" id="{00000000-0008-0000-0500-00007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05" name="Imagem 2" descr="LOGO PRAIA GRANDE-2013.PNG">
          <a:extLst>
            <a:ext uri="{FF2B5EF4-FFF2-40B4-BE49-F238E27FC236}">
              <a16:creationId xmlns:a16="http://schemas.microsoft.com/office/drawing/2014/main" id="{00000000-0008-0000-0500-00007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06" name="Imagem 2" descr="LOGO PRAIA GRANDE-2013.PNG">
          <a:extLst>
            <a:ext uri="{FF2B5EF4-FFF2-40B4-BE49-F238E27FC236}">
              <a16:creationId xmlns:a16="http://schemas.microsoft.com/office/drawing/2014/main" id="{00000000-0008-0000-0500-00007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07" name="Imagem 2" descr="LOGO PRAIA GRANDE-2013.PNG">
          <a:extLst>
            <a:ext uri="{FF2B5EF4-FFF2-40B4-BE49-F238E27FC236}">
              <a16:creationId xmlns:a16="http://schemas.microsoft.com/office/drawing/2014/main" id="{00000000-0008-0000-0500-00007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08" name="Imagem 2" descr="LOGO PRAIA GRANDE-2013.PNG">
          <a:extLst>
            <a:ext uri="{FF2B5EF4-FFF2-40B4-BE49-F238E27FC236}">
              <a16:creationId xmlns:a16="http://schemas.microsoft.com/office/drawing/2014/main" id="{00000000-0008-0000-0500-00008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09" name="Imagem 2" descr="LOGO PRAIA GRANDE-2013.PNG">
          <a:extLst>
            <a:ext uri="{FF2B5EF4-FFF2-40B4-BE49-F238E27FC236}">
              <a16:creationId xmlns:a16="http://schemas.microsoft.com/office/drawing/2014/main" id="{00000000-0008-0000-0500-00008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10" name="Imagem 2" descr="LOGO PRAIA GRANDE-2013.PNG">
          <a:extLst>
            <a:ext uri="{FF2B5EF4-FFF2-40B4-BE49-F238E27FC236}">
              <a16:creationId xmlns:a16="http://schemas.microsoft.com/office/drawing/2014/main" id="{00000000-0008-0000-0500-00008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11" name="Imagem 2" descr="LOGO PRAIA GRANDE-2013.PNG">
          <a:extLst>
            <a:ext uri="{FF2B5EF4-FFF2-40B4-BE49-F238E27FC236}">
              <a16:creationId xmlns:a16="http://schemas.microsoft.com/office/drawing/2014/main" id="{00000000-0008-0000-0500-00008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12" name="Imagem 2" descr="LOGO PRAIA GRANDE-2013.PNG">
          <a:extLst>
            <a:ext uri="{FF2B5EF4-FFF2-40B4-BE49-F238E27FC236}">
              <a16:creationId xmlns:a16="http://schemas.microsoft.com/office/drawing/2014/main" id="{00000000-0008-0000-0500-00008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13" name="Imagem 2" descr="LOGO PRAIA GRANDE-2013.PNG">
          <a:extLst>
            <a:ext uri="{FF2B5EF4-FFF2-40B4-BE49-F238E27FC236}">
              <a16:creationId xmlns:a16="http://schemas.microsoft.com/office/drawing/2014/main" id="{00000000-0008-0000-0500-00008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14" name="Imagem 2" descr="LOGO PRAIA GRANDE-2013.PNG">
          <a:extLst>
            <a:ext uri="{FF2B5EF4-FFF2-40B4-BE49-F238E27FC236}">
              <a16:creationId xmlns:a16="http://schemas.microsoft.com/office/drawing/2014/main" id="{00000000-0008-0000-0500-00008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15" name="Imagem 2" descr="LOGO PRAIA GRANDE-2013.PNG">
          <a:extLst>
            <a:ext uri="{FF2B5EF4-FFF2-40B4-BE49-F238E27FC236}">
              <a16:creationId xmlns:a16="http://schemas.microsoft.com/office/drawing/2014/main" id="{00000000-0008-0000-0500-00008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16" name="Imagem 2" descr="LOGO PRAIA GRANDE-2013.PNG">
          <a:extLst>
            <a:ext uri="{FF2B5EF4-FFF2-40B4-BE49-F238E27FC236}">
              <a16:creationId xmlns:a16="http://schemas.microsoft.com/office/drawing/2014/main" id="{00000000-0008-0000-0500-00008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17" name="Imagem 2" descr="LOGO PRAIA GRANDE-2013.PNG">
          <a:extLst>
            <a:ext uri="{FF2B5EF4-FFF2-40B4-BE49-F238E27FC236}">
              <a16:creationId xmlns:a16="http://schemas.microsoft.com/office/drawing/2014/main" id="{00000000-0008-0000-0500-00008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18" name="Imagem 2" descr="LOGO PRAIA GRANDE-2013.PNG">
          <a:extLst>
            <a:ext uri="{FF2B5EF4-FFF2-40B4-BE49-F238E27FC236}">
              <a16:creationId xmlns:a16="http://schemas.microsoft.com/office/drawing/2014/main" id="{00000000-0008-0000-0500-00008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19" name="Imagem 2" descr="LOGO PRAIA GRANDE-2013.PNG">
          <a:extLst>
            <a:ext uri="{FF2B5EF4-FFF2-40B4-BE49-F238E27FC236}">
              <a16:creationId xmlns:a16="http://schemas.microsoft.com/office/drawing/2014/main" id="{00000000-0008-0000-0500-00008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20" name="Imagem 2" descr="LOGO PRAIA GRANDE-2013.PNG">
          <a:extLst>
            <a:ext uri="{FF2B5EF4-FFF2-40B4-BE49-F238E27FC236}">
              <a16:creationId xmlns:a16="http://schemas.microsoft.com/office/drawing/2014/main" id="{00000000-0008-0000-0500-00008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21" name="Imagem 2" descr="LOGO PRAIA GRANDE-2013.PNG">
          <a:extLst>
            <a:ext uri="{FF2B5EF4-FFF2-40B4-BE49-F238E27FC236}">
              <a16:creationId xmlns:a16="http://schemas.microsoft.com/office/drawing/2014/main" id="{00000000-0008-0000-0500-00008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22" name="Imagem 2" descr="LOGO PRAIA GRANDE-2013.PNG">
          <a:extLst>
            <a:ext uri="{FF2B5EF4-FFF2-40B4-BE49-F238E27FC236}">
              <a16:creationId xmlns:a16="http://schemas.microsoft.com/office/drawing/2014/main" id="{00000000-0008-0000-0500-00008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23" name="Imagem 2" descr="LOGO PRAIA GRANDE-2013.PNG">
          <a:extLst>
            <a:ext uri="{FF2B5EF4-FFF2-40B4-BE49-F238E27FC236}">
              <a16:creationId xmlns:a16="http://schemas.microsoft.com/office/drawing/2014/main" id="{00000000-0008-0000-0500-00008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24" name="Imagem 2" descr="LOGO PRAIA GRANDE-2013.PNG">
          <a:extLst>
            <a:ext uri="{FF2B5EF4-FFF2-40B4-BE49-F238E27FC236}">
              <a16:creationId xmlns:a16="http://schemas.microsoft.com/office/drawing/2014/main" id="{00000000-0008-0000-0500-00009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25" name="Imagem 2" descr="LOGO PRAIA GRANDE-2013.PNG">
          <a:extLst>
            <a:ext uri="{FF2B5EF4-FFF2-40B4-BE49-F238E27FC236}">
              <a16:creationId xmlns:a16="http://schemas.microsoft.com/office/drawing/2014/main" id="{00000000-0008-0000-0500-00009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26" name="Imagem 2" descr="LOGO PRAIA GRANDE-2013.PNG">
          <a:extLst>
            <a:ext uri="{FF2B5EF4-FFF2-40B4-BE49-F238E27FC236}">
              <a16:creationId xmlns:a16="http://schemas.microsoft.com/office/drawing/2014/main" id="{00000000-0008-0000-0500-00009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27" name="Imagem 2" descr="LOGO PRAIA GRANDE-2013.PNG">
          <a:extLst>
            <a:ext uri="{FF2B5EF4-FFF2-40B4-BE49-F238E27FC236}">
              <a16:creationId xmlns:a16="http://schemas.microsoft.com/office/drawing/2014/main" id="{00000000-0008-0000-0500-00009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28" name="Imagem 2" descr="LOGO PRAIA GRANDE-2013.PNG">
          <a:extLst>
            <a:ext uri="{FF2B5EF4-FFF2-40B4-BE49-F238E27FC236}">
              <a16:creationId xmlns:a16="http://schemas.microsoft.com/office/drawing/2014/main" id="{00000000-0008-0000-0500-00009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29" name="Imagem 2" descr="LOGO PRAIA GRANDE-2013.PNG">
          <a:extLst>
            <a:ext uri="{FF2B5EF4-FFF2-40B4-BE49-F238E27FC236}">
              <a16:creationId xmlns:a16="http://schemas.microsoft.com/office/drawing/2014/main" id="{00000000-0008-0000-0500-00009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30" name="Imagem 2" descr="LOGO PRAIA GRANDE-2013.PNG">
          <a:extLst>
            <a:ext uri="{FF2B5EF4-FFF2-40B4-BE49-F238E27FC236}">
              <a16:creationId xmlns:a16="http://schemas.microsoft.com/office/drawing/2014/main" id="{00000000-0008-0000-0500-00009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31" name="Imagem 2" descr="LOGO PRAIA GRANDE-2013.PNG">
          <a:extLst>
            <a:ext uri="{FF2B5EF4-FFF2-40B4-BE49-F238E27FC236}">
              <a16:creationId xmlns:a16="http://schemas.microsoft.com/office/drawing/2014/main" id="{00000000-0008-0000-0500-00009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32" name="Imagem 2" descr="LOGO PRAIA GRANDE-2013.PNG">
          <a:extLst>
            <a:ext uri="{FF2B5EF4-FFF2-40B4-BE49-F238E27FC236}">
              <a16:creationId xmlns:a16="http://schemas.microsoft.com/office/drawing/2014/main" id="{00000000-0008-0000-0500-00009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33" name="Imagem 2" descr="LOGO PRAIA GRANDE-2013.PNG">
          <a:extLst>
            <a:ext uri="{FF2B5EF4-FFF2-40B4-BE49-F238E27FC236}">
              <a16:creationId xmlns:a16="http://schemas.microsoft.com/office/drawing/2014/main" id="{00000000-0008-0000-0500-00009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34" name="Imagem 2" descr="LOGO PRAIA GRANDE-2013.PNG">
          <a:extLst>
            <a:ext uri="{FF2B5EF4-FFF2-40B4-BE49-F238E27FC236}">
              <a16:creationId xmlns:a16="http://schemas.microsoft.com/office/drawing/2014/main" id="{00000000-0008-0000-0500-00009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35" name="Imagem 2" descr="LOGO PRAIA GRANDE-2013.PNG">
          <a:extLst>
            <a:ext uri="{FF2B5EF4-FFF2-40B4-BE49-F238E27FC236}">
              <a16:creationId xmlns:a16="http://schemas.microsoft.com/office/drawing/2014/main" id="{00000000-0008-0000-0500-00009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123825</xdr:rowOff>
    </xdr:to>
    <xdr:pic>
      <xdr:nvPicPr>
        <xdr:cNvPr id="1436" name="Imagem 2" descr="LOGO PRAIA GRANDE-2013.PNG">
          <a:extLst>
            <a:ext uri="{FF2B5EF4-FFF2-40B4-BE49-F238E27FC236}">
              <a16:creationId xmlns:a16="http://schemas.microsoft.com/office/drawing/2014/main" id="{00000000-0008-0000-0500-00009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352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123825</xdr:rowOff>
    </xdr:to>
    <xdr:pic>
      <xdr:nvPicPr>
        <xdr:cNvPr id="1437" name="Imagem 2" descr="LOGO PRAIA GRANDE-2013.PNG">
          <a:extLst>
            <a:ext uri="{FF2B5EF4-FFF2-40B4-BE49-F238E27FC236}">
              <a16:creationId xmlns:a16="http://schemas.microsoft.com/office/drawing/2014/main" id="{00000000-0008-0000-0500-00009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352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38" name="Imagem 2" descr="LOGO PRAIA GRANDE-2013.PNG">
          <a:extLst>
            <a:ext uri="{FF2B5EF4-FFF2-40B4-BE49-F238E27FC236}">
              <a16:creationId xmlns:a16="http://schemas.microsoft.com/office/drawing/2014/main" id="{00000000-0008-0000-0500-00009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39" name="Imagem 2" descr="LOGO PRAIA GRANDE-2013.PNG">
          <a:extLst>
            <a:ext uri="{FF2B5EF4-FFF2-40B4-BE49-F238E27FC236}">
              <a16:creationId xmlns:a16="http://schemas.microsoft.com/office/drawing/2014/main" id="{00000000-0008-0000-0500-00009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40" name="Imagem 2" descr="LOGO PRAIA GRANDE-2013.PNG">
          <a:extLst>
            <a:ext uri="{FF2B5EF4-FFF2-40B4-BE49-F238E27FC236}">
              <a16:creationId xmlns:a16="http://schemas.microsoft.com/office/drawing/2014/main" id="{00000000-0008-0000-0500-0000A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41" name="Imagem 2" descr="LOGO PRAIA GRANDE-2013.PNG">
          <a:extLst>
            <a:ext uri="{FF2B5EF4-FFF2-40B4-BE49-F238E27FC236}">
              <a16:creationId xmlns:a16="http://schemas.microsoft.com/office/drawing/2014/main" id="{00000000-0008-0000-0500-0000A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43" name="Imagem 2" descr="LOGO PRAIA GRANDE-2013.PNG">
          <a:extLst>
            <a:ext uri="{FF2B5EF4-FFF2-40B4-BE49-F238E27FC236}">
              <a16:creationId xmlns:a16="http://schemas.microsoft.com/office/drawing/2014/main" id="{00000000-0008-0000-0500-0000A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44" name="Imagem 2" descr="LOGO PRAIA GRANDE-2013.PNG">
          <a:extLst>
            <a:ext uri="{FF2B5EF4-FFF2-40B4-BE49-F238E27FC236}">
              <a16:creationId xmlns:a16="http://schemas.microsoft.com/office/drawing/2014/main" id="{00000000-0008-0000-0500-0000A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445" name="Imagem 2" descr="LOGO PRAIA GRANDE-2013.PNG">
          <a:extLst>
            <a:ext uri="{FF2B5EF4-FFF2-40B4-BE49-F238E27FC236}">
              <a16:creationId xmlns:a16="http://schemas.microsoft.com/office/drawing/2014/main" id="{00000000-0008-0000-0500-0000A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446" name="Imagem 2" descr="LOGO PRAIA GRANDE-2013.PNG">
          <a:extLst>
            <a:ext uri="{FF2B5EF4-FFF2-40B4-BE49-F238E27FC236}">
              <a16:creationId xmlns:a16="http://schemas.microsoft.com/office/drawing/2014/main" id="{00000000-0008-0000-0500-0000A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47" name="Imagem 2" descr="LOGO PRAIA GRANDE-2013.PNG">
          <a:extLst>
            <a:ext uri="{FF2B5EF4-FFF2-40B4-BE49-F238E27FC236}">
              <a16:creationId xmlns:a16="http://schemas.microsoft.com/office/drawing/2014/main" id="{00000000-0008-0000-0500-0000A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48" name="Imagem 2" descr="LOGO PRAIA GRANDE-2013.PNG">
          <a:extLst>
            <a:ext uri="{FF2B5EF4-FFF2-40B4-BE49-F238E27FC236}">
              <a16:creationId xmlns:a16="http://schemas.microsoft.com/office/drawing/2014/main" id="{00000000-0008-0000-0500-0000A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49" name="Imagem 2" descr="LOGO PRAIA GRANDE-2013.PNG">
          <a:extLst>
            <a:ext uri="{FF2B5EF4-FFF2-40B4-BE49-F238E27FC236}">
              <a16:creationId xmlns:a16="http://schemas.microsoft.com/office/drawing/2014/main" id="{00000000-0008-0000-0500-0000A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50" name="Imagem 2" descr="LOGO PRAIA GRANDE-2013.PNG">
          <a:extLst>
            <a:ext uri="{FF2B5EF4-FFF2-40B4-BE49-F238E27FC236}">
              <a16:creationId xmlns:a16="http://schemas.microsoft.com/office/drawing/2014/main" id="{00000000-0008-0000-0500-0000A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451" name="Imagem 2" descr="LOGO PRAIA GRANDE-2013.PNG">
          <a:extLst>
            <a:ext uri="{FF2B5EF4-FFF2-40B4-BE49-F238E27FC236}">
              <a16:creationId xmlns:a16="http://schemas.microsoft.com/office/drawing/2014/main" id="{00000000-0008-0000-0500-0000A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452" name="Imagem 2" descr="LOGO PRAIA GRANDE-2013.PNG">
          <a:extLst>
            <a:ext uri="{FF2B5EF4-FFF2-40B4-BE49-F238E27FC236}">
              <a16:creationId xmlns:a16="http://schemas.microsoft.com/office/drawing/2014/main" id="{00000000-0008-0000-0500-0000A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53" name="Imagem 2" descr="LOGO PRAIA GRANDE-2013.PNG">
          <a:extLst>
            <a:ext uri="{FF2B5EF4-FFF2-40B4-BE49-F238E27FC236}">
              <a16:creationId xmlns:a16="http://schemas.microsoft.com/office/drawing/2014/main" id="{00000000-0008-0000-0500-0000A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54" name="Imagem 2" descr="LOGO PRAIA GRANDE-2013.PNG">
          <a:extLst>
            <a:ext uri="{FF2B5EF4-FFF2-40B4-BE49-F238E27FC236}">
              <a16:creationId xmlns:a16="http://schemas.microsoft.com/office/drawing/2014/main" id="{00000000-0008-0000-0500-0000A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70" name="Imagem 2" descr="LOGO PRAIA GRANDE-2013.PNG">
          <a:extLst>
            <a:ext uri="{FF2B5EF4-FFF2-40B4-BE49-F238E27FC236}">
              <a16:creationId xmlns:a16="http://schemas.microsoft.com/office/drawing/2014/main" id="{00000000-0008-0000-0500-0000B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71" name="Imagem 2" descr="LOGO PRAIA GRANDE-2013.PNG">
          <a:extLst>
            <a:ext uri="{FF2B5EF4-FFF2-40B4-BE49-F238E27FC236}">
              <a16:creationId xmlns:a16="http://schemas.microsoft.com/office/drawing/2014/main" id="{00000000-0008-0000-0500-0000B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72" name="Imagem 2" descr="LOGO PRAIA GRANDE-2013.PNG">
          <a:extLst>
            <a:ext uri="{FF2B5EF4-FFF2-40B4-BE49-F238E27FC236}">
              <a16:creationId xmlns:a16="http://schemas.microsoft.com/office/drawing/2014/main" id="{00000000-0008-0000-0500-0000C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73" name="Imagem 2" descr="LOGO PRAIA GRANDE-2013.PNG">
          <a:extLst>
            <a:ext uri="{FF2B5EF4-FFF2-40B4-BE49-F238E27FC236}">
              <a16:creationId xmlns:a16="http://schemas.microsoft.com/office/drawing/2014/main" id="{00000000-0008-0000-0500-0000C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78" name="Imagem 2" descr="LOGO PRAIA GRANDE-2013.PNG">
          <a:extLst>
            <a:ext uri="{FF2B5EF4-FFF2-40B4-BE49-F238E27FC236}">
              <a16:creationId xmlns:a16="http://schemas.microsoft.com/office/drawing/2014/main" id="{00000000-0008-0000-0500-0000C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79" name="Imagem 2" descr="LOGO PRAIA GRANDE-2013.PNG">
          <a:extLst>
            <a:ext uri="{FF2B5EF4-FFF2-40B4-BE49-F238E27FC236}">
              <a16:creationId xmlns:a16="http://schemas.microsoft.com/office/drawing/2014/main" id="{00000000-0008-0000-0500-0000C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80" name="Imagem 2" descr="LOGO PRAIA GRANDE-2013.PNG">
          <a:extLst>
            <a:ext uri="{FF2B5EF4-FFF2-40B4-BE49-F238E27FC236}">
              <a16:creationId xmlns:a16="http://schemas.microsoft.com/office/drawing/2014/main" id="{00000000-0008-0000-0500-0000C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81" name="Imagem 2" descr="LOGO PRAIA GRANDE-2013.PNG">
          <a:extLst>
            <a:ext uri="{FF2B5EF4-FFF2-40B4-BE49-F238E27FC236}">
              <a16:creationId xmlns:a16="http://schemas.microsoft.com/office/drawing/2014/main" id="{00000000-0008-0000-0500-0000C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86" name="Imagem 2" descr="LOGO PRAIA GRANDE-2013.PNG">
          <a:extLst>
            <a:ext uri="{FF2B5EF4-FFF2-40B4-BE49-F238E27FC236}">
              <a16:creationId xmlns:a16="http://schemas.microsoft.com/office/drawing/2014/main" id="{00000000-0008-0000-0500-0000C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87" name="Imagem 2" descr="LOGO PRAIA GRANDE-2013.PNG">
          <a:extLst>
            <a:ext uri="{FF2B5EF4-FFF2-40B4-BE49-F238E27FC236}">
              <a16:creationId xmlns:a16="http://schemas.microsoft.com/office/drawing/2014/main" id="{00000000-0008-0000-0500-0000C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88" name="Imagem 2" descr="LOGO PRAIA GRANDE-2013.PNG">
          <a:extLst>
            <a:ext uri="{FF2B5EF4-FFF2-40B4-BE49-F238E27FC236}">
              <a16:creationId xmlns:a16="http://schemas.microsoft.com/office/drawing/2014/main" id="{00000000-0008-0000-0500-0000D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89" name="Imagem 2" descr="LOGO PRAIA GRANDE-2013.PNG">
          <a:extLst>
            <a:ext uri="{FF2B5EF4-FFF2-40B4-BE49-F238E27FC236}">
              <a16:creationId xmlns:a16="http://schemas.microsoft.com/office/drawing/2014/main" id="{00000000-0008-0000-0500-0000D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94" name="Imagem 2" descr="LOGO PRAIA GRANDE-2013.PNG">
          <a:extLst>
            <a:ext uri="{FF2B5EF4-FFF2-40B4-BE49-F238E27FC236}">
              <a16:creationId xmlns:a16="http://schemas.microsoft.com/office/drawing/2014/main" id="{00000000-0008-0000-0500-0000D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95" name="Imagem 2" descr="LOGO PRAIA GRANDE-2013.PNG">
          <a:extLst>
            <a:ext uri="{FF2B5EF4-FFF2-40B4-BE49-F238E27FC236}">
              <a16:creationId xmlns:a16="http://schemas.microsoft.com/office/drawing/2014/main" id="{00000000-0008-0000-0500-0000D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96" name="Imagem 2" descr="LOGO PRAIA GRANDE-2013.PNG">
          <a:extLst>
            <a:ext uri="{FF2B5EF4-FFF2-40B4-BE49-F238E27FC236}">
              <a16:creationId xmlns:a16="http://schemas.microsoft.com/office/drawing/2014/main" id="{00000000-0008-0000-0500-0000D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97" name="Imagem 2" descr="LOGO PRAIA GRANDE-2013.PNG">
          <a:extLst>
            <a:ext uri="{FF2B5EF4-FFF2-40B4-BE49-F238E27FC236}">
              <a16:creationId xmlns:a16="http://schemas.microsoft.com/office/drawing/2014/main" id="{00000000-0008-0000-0500-0000D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02" name="Imagem 2" descr="LOGO PRAIA GRANDE-2013.PNG">
          <a:extLst>
            <a:ext uri="{FF2B5EF4-FFF2-40B4-BE49-F238E27FC236}">
              <a16:creationId xmlns:a16="http://schemas.microsoft.com/office/drawing/2014/main" id="{00000000-0008-0000-0500-0000D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03" name="Imagem 2" descr="LOGO PRAIA GRANDE-2013.PNG">
          <a:extLst>
            <a:ext uri="{FF2B5EF4-FFF2-40B4-BE49-F238E27FC236}">
              <a16:creationId xmlns:a16="http://schemas.microsoft.com/office/drawing/2014/main" id="{00000000-0008-0000-0500-0000D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04" name="Imagem 2" descr="LOGO PRAIA GRANDE-2013.PNG">
          <a:extLst>
            <a:ext uri="{FF2B5EF4-FFF2-40B4-BE49-F238E27FC236}">
              <a16:creationId xmlns:a16="http://schemas.microsoft.com/office/drawing/2014/main" id="{00000000-0008-0000-0500-0000E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05" name="Imagem 2" descr="LOGO PRAIA GRANDE-2013.PNG">
          <a:extLst>
            <a:ext uri="{FF2B5EF4-FFF2-40B4-BE49-F238E27FC236}">
              <a16:creationId xmlns:a16="http://schemas.microsoft.com/office/drawing/2014/main" id="{00000000-0008-0000-0500-0000E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10" name="Imagem 2" descr="LOGO PRAIA GRANDE-2013.PNG">
          <a:extLst>
            <a:ext uri="{FF2B5EF4-FFF2-40B4-BE49-F238E27FC236}">
              <a16:creationId xmlns:a16="http://schemas.microsoft.com/office/drawing/2014/main" id="{00000000-0008-0000-0500-0000E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11" name="Imagem 2" descr="LOGO PRAIA GRANDE-2013.PNG">
          <a:extLst>
            <a:ext uri="{FF2B5EF4-FFF2-40B4-BE49-F238E27FC236}">
              <a16:creationId xmlns:a16="http://schemas.microsoft.com/office/drawing/2014/main" id="{00000000-0008-0000-0500-0000E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12" name="Imagem 2" descr="LOGO PRAIA GRANDE-2013.PNG">
          <a:extLst>
            <a:ext uri="{FF2B5EF4-FFF2-40B4-BE49-F238E27FC236}">
              <a16:creationId xmlns:a16="http://schemas.microsoft.com/office/drawing/2014/main" id="{00000000-0008-0000-0500-0000E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13" name="Imagem 2" descr="LOGO PRAIA GRANDE-2013.PNG">
          <a:extLst>
            <a:ext uri="{FF2B5EF4-FFF2-40B4-BE49-F238E27FC236}">
              <a16:creationId xmlns:a16="http://schemas.microsoft.com/office/drawing/2014/main" id="{00000000-0008-0000-0500-0000E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18" name="Imagem 2" descr="LOGO PRAIA GRANDE-2013.PNG">
          <a:extLst>
            <a:ext uri="{FF2B5EF4-FFF2-40B4-BE49-F238E27FC236}">
              <a16:creationId xmlns:a16="http://schemas.microsoft.com/office/drawing/2014/main" id="{00000000-0008-0000-0500-0000E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19" name="Imagem 2" descr="LOGO PRAIA GRANDE-2013.PNG">
          <a:extLst>
            <a:ext uri="{FF2B5EF4-FFF2-40B4-BE49-F238E27FC236}">
              <a16:creationId xmlns:a16="http://schemas.microsoft.com/office/drawing/2014/main" id="{00000000-0008-0000-0500-0000E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20" name="Imagem 2" descr="LOGO PRAIA GRANDE-2013.PNG">
          <a:extLst>
            <a:ext uri="{FF2B5EF4-FFF2-40B4-BE49-F238E27FC236}">
              <a16:creationId xmlns:a16="http://schemas.microsoft.com/office/drawing/2014/main" id="{00000000-0008-0000-0500-0000F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21" name="Imagem 2" descr="LOGO PRAIA GRANDE-2013.PNG">
          <a:extLst>
            <a:ext uri="{FF2B5EF4-FFF2-40B4-BE49-F238E27FC236}">
              <a16:creationId xmlns:a16="http://schemas.microsoft.com/office/drawing/2014/main" id="{00000000-0008-0000-0500-0000F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26" name="Imagem 2" descr="LOGO PRAIA GRANDE-2013.PNG">
          <a:extLst>
            <a:ext uri="{FF2B5EF4-FFF2-40B4-BE49-F238E27FC236}">
              <a16:creationId xmlns:a16="http://schemas.microsoft.com/office/drawing/2014/main" id="{00000000-0008-0000-0500-0000F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27" name="Imagem 2" descr="LOGO PRAIA GRANDE-2013.PNG">
          <a:extLst>
            <a:ext uri="{FF2B5EF4-FFF2-40B4-BE49-F238E27FC236}">
              <a16:creationId xmlns:a16="http://schemas.microsoft.com/office/drawing/2014/main" id="{00000000-0008-0000-0500-0000F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28" name="Imagem 2" descr="LOGO PRAIA GRANDE-2013.PNG">
          <a:extLst>
            <a:ext uri="{FF2B5EF4-FFF2-40B4-BE49-F238E27FC236}">
              <a16:creationId xmlns:a16="http://schemas.microsoft.com/office/drawing/2014/main" id="{00000000-0008-0000-0500-0000F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29" name="Imagem 2" descr="LOGO PRAIA GRANDE-2013.PNG">
          <a:extLst>
            <a:ext uri="{FF2B5EF4-FFF2-40B4-BE49-F238E27FC236}">
              <a16:creationId xmlns:a16="http://schemas.microsoft.com/office/drawing/2014/main" id="{00000000-0008-0000-0500-0000F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34" name="Imagem 2" descr="LOGO PRAIA GRANDE-2013.PNG">
          <a:extLst>
            <a:ext uri="{FF2B5EF4-FFF2-40B4-BE49-F238E27FC236}">
              <a16:creationId xmlns:a16="http://schemas.microsoft.com/office/drawing/2014/main" id="{00000000-0008-0000-0500-0000F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35" name="Imagem 2" descr="LOGO PRAIA GRANDE-2013.PNG">
          <a:extLst>
            <a:ext uri="{FF2B5EF4-FFF2-40B4-BE49-F238E27FC236}">
              <a16:creationId xmlns:a16="http://schemas.microsoft.com/office/drawing/2014/main" id="{00000000-0008-0000-0500-0000F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36" name="Imagem 2" descr="LOGO PRAIA GRANDE-2013.PNG">
          <a:extLst>
            <a:ext uri="{FF2B5EF4-FFF2-40B4-BE49-F238E27FC236}">
              <a16:creationId xmlns:a16="http://schemas.microsoft.com/office/drawing/2014/main" id="{00000000-0008-0000-0500-00000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37" name="Imagem 2" descr="LOGO PRAIA GRANDE-2013.PNG">
          <a:extLst>
            <a:ext uri="{FF2B5EF4-FFF2-40B4-BE49-F238E27FC236}">
              <a16:creationId xmlns:a16="http://schemas.microsoft.com/office/drawing/2014/main" id="{00000000-0008-0000-0500-00000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42" name="Imagem 2" descr="LOGO PRAIA GRANDE-2013.PNG">
          <a:extLst>
            <a:ext uri="{FF2B5EF4-FFF2-40B4-BE49-F238E27FC236}">
              <a16:creationId xmlns:a16="http://schemas.microsoft.com/office/drawing/2014/main" id="{00000000-0008-0000-0500-00000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43" name="Imagem 2" descr="LOGO PRAIA GRANDE-2013.PNG">
          <a:extLst>
            <a:ext uri="{FF2B5EF4-FFF2-40B4-BE49-F238E27FC236}">
              <a16:creationId xmlns:a16="http://schemas.microsoft.com/office/drawing/2014/main" id="{00000000-0008-0000-0500-00000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44" name="Imagem 2" descr="LOGO PRAIA GRANDE-2013.PNG">
          <a:extLst>
            <a:ext uri="{FF2B5EF4-FFF2-40B4-BE49-F238E27FC236}">
              <a16:creationId xmlns:a16="http://schemas.microsoft.com/office/drawing/2014/main" id="{00000000-0008-0000-0500-00000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45" name="Imagem 2" descr="LOGO PRAIA GRANDE-2013.PNG">
          <a:extLst>
            <a:ext uri="{FF2B5EF4-FFF2-40B4-BE49-F238E27FC236}">
              <a16:creationId xmlns:a16="http://schemas.microsoft.com/office/drawing/2014/main" id="{00000000-0008-0000-0500-00000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50" name="Imagem 2" descr="LOGO PRAIA GRANDE-2013.PNG">
          <a:extLst>
            <a:ext uri="{FF2B5EF4-FFF2-40B4-BE49-F238E27FC236}">
              <a16:creationId xmlns:a16="http://schemas.microsoft.com/office/drawing/2014/main" id="{00000000-0008-0000-0500-00000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51" name="Imagem 2" descr="LOGO PRAIA GRANDE-2013.PNG">
          <a:extLst>
            <a:ext uri="{FF2B5EF4-FFF2-40B4-BE49-F238E27FC236}">
              <a16:creationId xmlns:a16="http://schemas.microsoft.com/office/drawing/2014/main" id="{00000000-0008-0000-0500-00000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52" name="Imagem 2" descr="LOGO PRAIA GRANDE-2013.PNG">
          <a:extLst>
            <a:ext uri="{FF2B5EF4-FFF2-40B4-BE49-F238E27FC236}">
              <a16:creationId xmlns:a16="http://schemas.microsoft.com/office/drawing/2014/main" id="{00000000-0008-0000-0500-00001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53" name="Imagem 2" descr="LOGO PRAIA GRANDE-2013.PNG">
          <a:extLst>
            <a:ext uri="{FF2B5EF4-FFF2-40B4-BE49-F238E27FC236}">
              <a16:creationId xmlns:a16="http://schemas.microsoft.com/office/drawing/2014/main" id="{00000000-0008-0000-0500-00001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58" name="Imagem 2" descr="LOGO PRAIA GRANDE-2013.PNG">
          <a:extLst>
            <a:ext uri="{FF2B5EF4-FFF2-40B4-BE49-F238E27FC236}">
              <a16:creationId xmlns:a16="http://schemas.microsoft.com/office/drawing/2014/main" id="{00000000-0008-0000-0500-00001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59" name="Imagem 2" descr="LOGO PRAIA GRANDE-2013.PNG">
          <a:extLst>
            <a:ext uri="{FF2B5EF4-FFF2-40B4-BE49-F238E27FC236}">
              <a16:creationId xmlns:a16="http://schemas.microsoft.com/office/drawing/2014/main" id="{00000000-0008-0000-0500-00001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60" name="Imagem 2" descr="LOGO PRAIA GRANDE-2013.PNG">
          <a:extLst>
            <a:ext uri="{FF2B5EF4-FFF2-40B4-BE49-F238E27FC236}">
              <a16:creationId xmlns:a16="http://schemas.microsoft.com/office/drawing/2014/main" id="{00000000-0008-0000-0500-00001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61" name="Imagem 2" descr="LOGO PRAIA GRANDE-2013.PNG">
          <a:extLst>
            <a:ext uri="{FF2B5EF4-FFF2-40B4-BE49-F238E27FC236}">
              <a16:creationId xmlns:a16="http://schemas.microsoft.com/office/drawing/2014/main" id="{00000000-0008-0000-0500-00001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66" name="Imagem 2" descr="LOGO PRAIA GRANDE-2013.PNG">
          <a:extLst>
            <a:ext uri="{FF2B5EF4-FFF2-40B4-BE49-F238E27FC236}">
              <a16:creationId xmlns:a16="http://schemas.microsoft.com/office/drawing/2014/main" id="{00000000-0008-0000-0500-00001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67" name="Imagem 2" descr="LOGO PRAIA GRANDE-2013.PNG">
          <a:extLst>
            <a:ext uri="{FF2B5EF4-FFF2-40B4-BE49-F238E27FC236}">
              <a16:creationId xmlns:a16="http://schemas.microsoft.com/office/drawing/2014/main" id="{00000000-0008-0000-0500-00001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68" name="Imagem 2" descr="LOGO PRAIA GRANDE-2013.PNG">
          <a:extLst>
            <a:ext uri="{FF2B5EF4-FFF2-40B4-BE49-F238E27FC236}">
              <a16:creationId xmlns:a16="http://schemas.microsoft.com/office/drawing/2014/main" id="{00000000-0008-0000-0500-00002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69" name="Imagem 2" descr="LOGO PRAIA GRANDE-2013.PNG">
          <a:extLst>
            <a:ext uri="{FF2B5EF4-FFF2-40B4-BE49-F238E27FC236}">
              <a16:creationId xmlns:a16="http://schemas.microsoft.com/office/drawing/2014/main" id="{00000000-0008-0000-0500-00002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74" name="Imagem 2" descr="LOGO PRAIA GRANDE-2013.PNG">
          <a:extLst>
            <a:ext uri="{FF2B5EF4-FFF2-40B4-BE49-F238E27FC236}">
              <a16:creationId xmlns:a16="http://schemas.microsoft.com/office/drawing/2014/main" id="{00000000-0008-0000-0500-00002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75" name="Imagem 2" descr="LOGO PRAIA GRANDE-2013.PNG">
          <a:extLst>
            <a:ext uri="{FF2B5EF4-FFF2-40B4-BE49-F238E27FC236}">
              <a16:creationId xmlns:a16="http://schemas.microsoft.com/office/drawing/2014/main" id="{00000000-0008-0000-0500-00002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76" name="Imagem 2" descr="LOGO PRAIA GRANDE-2013.PNG">
          <a:extLst>
            <a:ext uri="{FF2B5EF4-FFF2-40B4-BE49-F238E27FC236}">
              <a16:creationId xmlns:a16="http://schemas.microsoft.com/office/drawing/2014/main" id="{00000000-0008-0000-0500-00002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77" name="Imagem 2" descr="LOGO PRAIA GRANDE-2013.PNG">
          <a:extLst>
            <a:ext uri="{FF2B5EF4-FFF2-40B4-BE49-F238E27FC236}">
              <a16:creationId xmlns:a16="http://schemas.microsoft.com/office/drawing/2014/main" id="{00000000-0008-0000-0500-00002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82" name="Imagem 2" descr="LOGO PRAIA GRANDE-2013.PNG">
          <a:extLst>
            <a:ext uri="{FF2B5EF4-FFF2-40B4-BE49-F238E27FC236}">
              <a16:creationId xmlns:a16="http://schemas.microsoft.com/office/drawing/2014/main" id="{00000000-0008-0000-0500-00002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83" name="Imagem 2" descr="LOGO PRAIA GRANDE-2013.PNG">
          <a:extLst>
            <a:ext uri="{FF2B5EF4-FFF2-40B4-BE49-F238E27FC236}">
              <a16:creationId xmlns:a16="http://schemas.microsoft.com/office/drawing/2014/main" id="{00000000-0008-0000-0500-00002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84" name="Imagem 2" descr="LOGO PRAIA GRANDE-2013.PNG">
          <a:extLst>
            <a:ext uri="{FF2B5EF4-FFF2-40B4-BE49-F238E27FC236}">
              <a16:creationId xmlns:a16="http://schemas.microsoft.com/office/drawing/2014/main" id="{00000000-0008-0000-0500-00003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85" name="Imagem 2" descr="LOGO PRAIA GRANDE-2013.PNG">
          <a:extLst>
            <a:ext uri="{FF2B5EF4-FFF2-40B4-BE49-F238E27FC236}">
              <a16:creationId xmlns:a16="http://schemas.microsoft.com/office/drawing/2014/main" id="{00000000-0008-0000-0500-00003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90" name="Imagem 2" descr="LOGO PRAIA GRANDE-2013.PNG">
          <a:extLst>
            <a:ext uri="{FF2B5EF4-FFF2-40B4-BE49-F238E27FC236}">
              <a16:creationId xmlns:a16="http://schemas.microsoft.com/office/drawing/2014/main" id="{00000000-0008-0000-0500-00003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91" name="Imagem 2" descr="LOGO PRAIA GRANDE-2013.PNG">
          <a:extLst>
            <a:ext uri="{FF2B5EF4-FFF2-40B4-BE49-F238E27FC236}">
              <a16:creationId xmlns:a16="http://schemas.microsoft.com/office/drawing/2014/main" id="{00000000-0008-0000-0500-00003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92" name="Imagem 2" descr="LOGO PRAIA GRANDE-2013.PNG">
          <a:extLst>
            <a:ext uri="{FF2B5EF4-FFF2-40B4-BE49-F238E27FC236}">
              <a16:creationId xmlns:a16="http://schemas.microsoft.com/office/drawing/2014/main" id="{00000000-0008-0000-0500-00003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93" name="Imagem 2" descr="LOGO PRAIA GRANDE-2013.PNG">
          <a:extLst>
            <a:ext uri="{FF2B5EF4-FFF2-40B4-BE49-F238E27FC236}">
              <a16:creationId xmlns:a16="http://schemas.microsoft.com/office/drawing/2014/main" id="{00000000-0008-0000-0500-00003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98" name="Imagem 2" descr="LOGO PRAIA GRANDE-2013.PNG">
          <a:extLst>
            <a:ext uri="{FF2B5EF4-FFF2-40B4-BE49-F238E27FC236}">
              <a16:creationId xmlns:a16="http://schemas.microsoft.com/office/drawing/2014/main" id="{00000000-0008-0000-0500-00003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99" name="Imagem 2" descr="LOGO PRAIA GRANDE-2013.PNG">
          <a:extLst>
            <a:ext uri="{FF2B5EF4-FFF2-40B4-BE49-F238E27FC236}">
              <a16:creationId xmlns:a16="http://schemas.microsoft.com/office/drawing/2014/main" id="{00000000-0008-0000-0500-00003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00" name="Imagem 2" descr="LOGO PRAIA GRANDE-2013.PNG">
          <a:extLst>
            <a:ext uri="{FF2B5EF4-FFF2-40B4-BE49-F238E27FC236}">
              <a16:creationId xmlns:a16="http://schemas.microsoft.com/office/drawing/2014/main" id="{00000000-0008-0000-0500-00004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01" name="Imagem 2" descr="LOGO PRAIA GRANDE-2013.PNG">
          <a:extLst>
            <a:ext uri="{FF2B5EF4-FFF2-40B4-BE49-F238E27FC236}">
              <a16:creationId xmlns:a16="http://schemas.microsoft.com/office/drawing/2014/main" id="{00000000-0008-0000-0500-00004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46265</xdr:rowOff>
    </xdr:to>
    <xdr:pic>
      <xdr:nvPicPr>
        <xdr:cNvPr id="1606" name="Imagem 2" descr="LOGO PRAIA GRANDE-2013.PNG">
          <a:extLst>
            <a:ext uri="{FF2B5EF4-FFF2-40B4-BE49-F238E27FC236}">
              <a16:creationId xmlns:a16="http://schemas.microsoft.com/office/drawing/2014/main" id="{00000000-0008-0000-0500-00004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46265</xdr:rowOff>
    </xdr:to>
    <xdr:pic>
      <xdr:nvPicPr>
        <xdr:cNvPr id="1607" name="Imagem 2" descr="LOGO PRAIA GRANDE-2013.PNG">
          <a:extLst>
            <a:ext uri="{FF2B5EF4-FFF2-40B4-BE49-F238E27FC236}">
              <a16:creationId xmlns:a16="http://schemas.microsoft.com/office/drawing/2014/main" id="{00000000-0008-0000-0500-00004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08" name="Imagem 2" descr="LOGO PRAIA GRANDE-2013.PNG">
          <a:extLst>
            <a:ext uri="{FF2B5EF4-FFF2-40B4-BE49-F238E27FC236}">
              <a16:creationId xmlns:a16="http://schemas.microsoft.com/office/drawing/2014/main" id="{00000000-0008-0000-0500-00004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09" name="Imagem 2" descr="LOGO PRAIA GRANDE-2013.PNG">
          <a:extLst>
            <a:ext uri="{FF2B5EF4-FFF2-40B4-BE49-F238E27FC236}">
              <a16:creationId xmlns:a16="http://schemas.microsoft.com/office/drawing/2014/main" id="{00000000-0008-0000-0500-00004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10" name="Imagem 2" descr="LOGO PRAIA GRANDE-2013.PNG">
          <a:extLst>
            <a:ext uri="{FF2B5EF4-FFF2-40B4-BE49-F238E27FC236}">
              <a16:creationId xmlns:a16="http://schemas.microsoft.com/office/drawing/2014/main" id="{00000000-0008-0000-0500-00004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11" name="Imagem 2" descr="LOGO PRAIA GRANDE-2013.PNG">
          <a:extLst>
            <a:ext uri="{FF2B5EF4-FFF2-40B4-BE49-F238E27FC236}">
              <a16:creationId xmlns:a16="http://schemas.microsoft.com/office/drawing/2014/main" id="{00000000-0008-0000-0500-00004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16" name="Imagem 2" descr="LOGO PRAIA GRANDE-2013.PNG">
          <a:extLst>
            <a:ext uri="{FF2B5EF4-FFF2-40B4-BE49-F238E27FC236}">
              <a16:creationId xmlns:a16="http://schemas.microsoft.com/office/drawing/2014/main" id="{00000000-0008-0000-0500-00005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17" name="Imagem 2" descr="LOGO PRAIA GRANDE-2013.PNG">
          <a:extLst>
            <a:ext uri="{FF2B5EF4-FFF2-40B4-BE49-F238E27FC236}">
              <a16:creationId xmlns:a16="http://schemas.microsoft.com/office/drawing/2014/main" id="{00000000-0008-0000-0500-00005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18" name="Imagem 2" descr="LOGO PRAIA GRANDE-2013.PNG">
          <a:extLst>
            <a:ext uri="{FF2B5EF4-FFF2-40B4-BE49-F238E27FC236}">
              <a16:creationId xmlns:a16="http://schemas.microsoft.com/office/drawing/2014/main" id="{00000000-0008-0000-0500-00005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19" name="Imagem 2" descr="LOGO PRAIA GRANDE-2013.PNG">
          <a:extLst>
            <a:ext uri="{FF2B5EF4-FFF2-40B4-BE49-F238E27FC236}">
              <a16:creationId xmlns:a16="http://schemas.microsoft.com/office/drawing/2014/main" id="{00000000-0008-0000-0500-00005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24" name="Imagem 2" descr="LOGO PRAIA GRANDE-2013.PNG">
          <a:extLst>
            <a:ext uri="{FF2B5EF4-FFF2-40B4-BE49-F238E27FC236}">
              <a16:creationId xmlns:a16="http://schemas.microsoft.com/office/drawing/2014/main" id="{00000000-0008-0000-0500-00005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25" name="Imagem 2" descr="LOGO PRAIA GRANDE-2013.PNG">
          <a:extLst>
            <a:ext uri="{FF2B5EF4-FFF2-40B4-BE49-F238E27FC236}">
              <a16:creationId xmlns:a16="http://schemas.microsoft.com/office/drawing/2014/main" id="{00000000-0008-0000-0500-00005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26" name="Imagem 2" descr="LOGO PRAIA GRANDE-2013.PNG">
          <a:extLst>
            <a:ext uri="{FF2B5EF4-FFF2-40B4-BE49-F238E27FC236}">
              <a16:creationId xmlns:a16="http://schemas.microsoft.com/office/drawing/2014/main" id="{00000000-0008-0000-0500-00005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27" name="Imagem 2" descr="LOGO PRAIA GRANDE-2013.PNG">
          <a:extLst>
            <a:ext uri="{FF2B5EF4-FFF2-40B4-BE49-F238E27FC236}">
              <a16:creationId xmlns:a16="http://schemas.microsoft.com/office/drawing/2014/main" id="{00000000-0008-0000-0500-00005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32" name="Imagem 2" descr="LOGO PRAIA GRANDE-2013.PNG">
          <a:extLst>
            <a:ext uri="{FF2B5EF4-FFF2-40B4-BE49-F238E27FC236}">
              <a16:creationId xmlns:a16="http://schemas.microsoft.com/office/drawing/2014/main" id="{00000000-0008-0000-0500-00006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33" name="Imagem 2" descr="LOGO PRAIA GRANDE-2013.PNG">
          <a:extLst>
            <a:ext uri="{FF2B5EF4-FFF2-40B4-BE49-F238E27FC236}">
              <a16:creationId xmlns:a16="http://schemas.microsoft.com/office/drawing/2014/main" id="{00000000-0008-0000-0500-00006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34" name="Imagem 2" descr="LOGO PRAIA GRANDE-2013.PNG">
          <a:extLst>
            <a:ext uri="{FF2B5EF4-FFF2-40B4-BE49-F238E27FC236}">
              <a16:creationId xmlns:a16="http://schemas.microsoft.com/office/drawing/2014/main" id="{00000000-0008-0000-0500-00006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35" name="Imagem 2" descr="LOGO PRAIA GRANDE-2013.PNG">
          <a:extLst>
            <a:ext uri="{FF2B5EF4-FFF2-40B4-BE49-F238E27FC236}">
              <a16:creationId xmlns:a16="http://schemas.microsoft.com/office/drawing/2014/main" id="{00000000-0008-0000-0500-00006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40" name="Imagem 2" descr="LOGO PRAIA GRANDE-2013.PNG">
          <a:extLst>
            <a:ext uri="{FF2B5EF4-FFF2-40B4-BE49-F238E27FC236}">
              <a16:creationId xmlns:a16="http://schemas.microsoft.com/office/drawing/2014/main" id="{00000000-0008-0000-0500-00006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41" name="Imagem 2" descr="LOGO PRAIA GRANDE-2013.PNG">
          <a:extLst>
            <a:ext uri="{FF2B5EF4-FFF2-40B4-BE49-F238E27FC236}">
              <a16:creationId xmlns:a16="http://schemas.microsoft.com/office/drawing/2014/main" id="{00000000-0008-0000-0500-00006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42" name="Imagem 2" descr="LOGO PRAIA GRANDE-2013.PNG">
          <a:extLst>
            <a:ext uri="{FF2B5EF4-FFF2-40B4-BE49-F238E27FC236}">
              <a16:creationId xmlns:a16="http://schemas.microsoft.com/office/drawing/2014/main" id="{00000000-0008-0000-0500-00006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43" name="Imagem 2" descr="LOGO PRAIA GRANDE-2013.PNG">
          <a:extLst>
            <a:ext uri="{FF2B5EF4-FFF2-40B4-BE49-F238E27FC236}">
              <a16:creationId xmlns:a16="http://schemas.microsoft.com/office/drawing/2014/main" id="{00000000-0008-0000-0500-00006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59" name="Imagem 2" descr="LOGO PRAIA GRANDE-2013.PNG">
          <a:extLst>
            <a:ext uri="{FF2B5EF4-FFF2-40B4-BE49-F238E27FC236}">
              <a16:creationId xmlns:a16="http://schemas.microsoft.com/office/drawing/2014/main" id="{00000000-0008-0000-0500-00007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60" name="Imagem 2" descr="LOGO PRAIA GRANDE-2013.PNG">
          <a:extLst>
            <a:ext uri="{FF2B5EF4-FFF2-40B4-BE49-F238E27FC236}">
              <a16:creationId xmlns:a16="http://schemas.microsoft.com/office/drawing/2014/main" id="{00000000-0008-0000-0500-00007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61" name="Imagem 2" descr="LOGO PRAIA GRANDE-2013.PNG">
          <a:extLst>
            <a:ext uri="{FF2B5EF4-FFF2-40B4-BE49-F238E27FC236}">
              <a16:creationId xmlns:a16="http://schemas.microsoft.com/office/drawing/2014/main" id="{00000000-0008-0000-0500-00007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62" name="Imagem 2" descr="LOGO PRAIA GRANDE-2013.PNG">
          <a:extLst>
            <a:ext uri="{FF2B5EF4-FFF2-40B4-BE49-F238E27FC236}">
              <a16:creationId xmlns:a16="http://schemas.microsoft.com/office/drawing/2014/main" id="{00000000-0008-0000-0500-00007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67" name="Imagem 2" descr="LOGO PRAIA GRANDE-2013.PNG">
          <a:extLst>
            <a:ext uri="{FF2B5EF4-FFF2-40B4-BE49-F238E27FC236}">
              <a16:creationId xmlns:a16="http://schemas.microsoft.com/office/drawing/2014/main" id="{00000000-0008-0000-0500-00008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68" name="Imagem 2" descr="LOGO PRAIA GRANDE-2013.PNG">
          <a:extLst>
            <a:ext uri="{FF2B5EF4-FFF2-40B4-BE49-F238E27FC236}">
              <a16:creationId xmlns:a16="http://schemas.microsoft.com/office/drawing/2014/main" id="{00000000-0008-0000-0500-00008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69" name="Imagem 2" descr="LOGO PRAIA GRANDE-2013.PNG">
          <a:extLst>
            <a:ext uri="{FF2B5EF4-FFF2-40B4-BE49-F238E27FC236}">
              <a16:creationId xmlns:a16="http://schemas.microsoft.com/office/drawing/2014/main" id="{00000000-0008-0000-0500-00008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70" name="Imagem 2" descr="LOGO PRAIA GRANDE-2013.PNG">
          <a:extLst>
            <a:ext uri="{FF2B5EF4-FFF2-40B4-BE49-F238E27FC236}">
              <a16:creationId xmlns:a16="http://schemas.microsoft.com/office/drawing/2014/main" id="{00000000-0008-0000-0500-00008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75" name="Imagem 2" descr="LOGO PRAIA GRANDE-2013.PNG">
          <a:extLst>
            <a:ext uri="{FF2B5EF4-FFF2-40B4-BE49-F238E27FC236}">
              <a16:creationId xmlns:a16="http://schemas.microsoft.com/office/drawing/2014/main" id="{00000000-0008-0000-0500-00008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76" name="Imagem 2" descr="LOGO PRAIA GRANDE-2013.PNG">
          <a:extLst>
            <a:ext uri="{FF2B5EF4-FFF2-40B4-BE49-F238E27FC236}">
              <a16:creationId xmlns:a16="http://schemas.microsoft.com/office/drawing/2014/main" id="{00000000-0008-0000-0500-00008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77" name="Imagem 2" descr="LOGO PRAIA GRANDE-2013.PNG">
          <a:extLst>
            <a:ext uri="{FF2B5EF4-FFF2-40B4-BE49-F238E27FC236}">
              <a16:creationId xmlns:a16="http://schemas.microsoft.com/office/drawing/2014/main" id="{00000000-0008-0000-0500-00008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78" name="Imagem 2" descr="LOGO PRAIA GRANDE-2013.PNG">
          <a:extLst>
            <a:ext uri="{FF2B5EF4-FFF2-40B4-BE49-F238E27FC236}">
              <a16:creationId xmlns:a16="http://schemas.microsoft.com/office/drawing/2014/main" id="{00000000-0008-0000-0500-00008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83" name="Imagem 2" descr="LOGO PRAIA GRANDE-2013.PNG">
          <a:extLst>
            <a:ext uri="{FF2B5EF4-FFF2-40B4-BE49-F238E27FC236}">
              <a16:creationId xmlns:a16="http://schemas.microsoft.com/office/drawing/2014/main" id="{00000000-0008-0000-0500-00009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84" name="Imagem 2" descr="LOGO PRAIA GRANDE-2013.PNG">
          <a:extLst>
            <a:ext uri="{FF2B5EF4-FFF2-40B4-BE49-F238E27FC236}">
              <a16:creationId xmlns:a16="http://schemas.microsoft.com/office/drawing/2014/main" id="{00000000-0008-0000-0500-00009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85" name="Imagem 2" descr="LOGO PRAIA GRANDE-2013.PNG">
          <a:extLst>
            <a:ext uri="{FF2B5EF4-FFF2-40B4-BE49-F238E27FC236}">
              <a16:creationId xmlns:a16="http://schemas.microsoft.com/office/drawing/2014/main" id="{00000000-0008-0000-0500-00009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86" name="Imagem 2" descr="LOGO PRAIA GRANDE-2013.PNG">
          <a:extLst>
            <a:ext uri="{FF2B5EF4-FFF2-40B4-BE49-F238E27FC236}">
              <a16:creationId xmlns:a16="http://schemas.microsoft.com/office/drawing/2014/main" id="{00000000-0008-0000-0500-00009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91" name="Imagem 2" descr="LOGO PRAIA GRANDE-2013.PNG">
          <a:extLst>
            <a:ext uri="{FF2B5EF4-FFF2-40B4-BE49-F238E27FC236}">
              <a16:creationId xmlns:a16="http://schemas.microsoft.com/office/drawing/2014/main" id="{00000000-0008-0000-0500-00009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92" name="Imagem 2" descr="LOGO PRAIA GRANDE-2013.PNG">
          <a:extLst>
            <a:ext uri="{FF2B5EF4-FFF2-40B4-BE49-F238E27FC236}">
              <a16:creationId xmlns:a16="http://schemas.microsoft.com/office/drawing/2014/main" id="{00000000-0008-0000-0500-00009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93" name="Imagem 2" descr="LOGO PRAIA GRANDE-2013.PNG">
          <a:extLst>
            <a:ext uri="{FF2B5EF4-FFF2-40B4-BE49-F238E27FC236}">
              <a16:creationId xmlns:a16="http://schemas.microsoft.com/office/drawing/2014/main" id="{00000000-0008-0000-0500-00009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94" name="Imagem 2" descr="LOGO PRAIA GRANDE-2013.PNG">
          <a:extLst>
            <a:ext uri="{FF2B5EF4-FFF2-40B4-BE49-F238E27FC236}">
              <a16:creationId xmlns:a16="http://schemas.microsoft.com/office/drawing/2014/main" id="{00000000-0008-0000-0500-00009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99" name="Imagem 2" descr="LOGO PRAIA GRANDE-2013.PNG">
          <a:extLst>
            <a:ext uri="{FF2B5EF4-FFF2-40B4-BE49-F238E27FC236}">
              <a16:creationId xmlns:a16="http://schemas.microsoft.com/office/drawing/2014/main" id="{00000000-0008-0000-0500-0000A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00" name="Imagem 2" descr="LOGO PRAIA GRANDE-2013.PNG">
          <a:extLst>
            <a:ext uri="{FF2B5EF4-FFF2-40B4-BE49-F238E27FC236}">
              <a16:creationId xmlns:a16="http://schemas.microsoft.com/office/drawing/2014/main" id="{00000000-0008-0000-0500-0000A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01" name="Imagem 2" descr="LOGO PRAIA GRANDE-2013.PNG">
          <a:extLst>
            <a:ext uri="{FF2B5EF4-FFF2-40B4-BE49-F238E27FC236}">
              <a16:creationId xmlns:a16="http://schemas.microsoft.com/office/drawing/2014/main" id="{00000000-0008-0000-0500-0000A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02" name="Imagem 2" descr="LOGO PRAIA GRANDE-2013.PNG">
          <a:extLst>
            <a:ext uri="{FF2B5EF4-FFF2-40B4-BE49-F238E27FC236}">
              <a16:creationId xmlns:a16="http://schemas.microsoft.com/office/drawing/2014/main" id="{00000000-0008-0000-0500-0000A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07" name="Imagem 2" descr="LOGO PRAIA GRANDE-2013.PNG">
          <a:extLst>
            <a:ext uri="{FF2B5EF4-FFF2-40B4-BE49-F238E27FC236}">
              <a16:creationId xmlns:a16="http://schemas.microsoft.com/office/drawing/2014/main" id="{00000000-0008-0000-0500-0000A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08" name="Imagem 2" descr="LOGO PRAIA GRANDE-2013.PNG">
          <a:extLst>
            <a:ext uri="{FF2B5EF4-FFF2-40B4-BE49-F238E27FC236}">
              <a16:creationId xmlns:a16="http://schemas.microsoft.com/office/drawing/2014/main" id="{00000000-0008-0000-0500-0000A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09" name="Imagem 2" descr="LOGO PRAIA GRANDE-2013.PNG">
          <a:extLst>
            <a:ext uri="{FF2B5EF4-FFF2-40B4-BE49-F238E27FC236}">
              <a16:creationId xmlns:a16="http://schemas.microsoft.com/office/drawing/2014/main" id="{00000000-0008-0000-0500-0000A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10" name="Imagem 2" descr="LOGO PRAIA GRANDE-2013.PNG">
          <a:extLst>
            <a:ext uri="{FF2B5EF4-FFF2-40B4-BE49-F238E27FC236}">
              <a16:creationId xmlns:a16="http://schemas.microsoft.com/office/drawing/2014/main" id="{00000000-0008-0000-0500-0000A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15" name="Imagem 2" descr="LOGO PRAIA GRANDE-2013.PNG">
          <a:extLst>
            <a:ext uri="{FF2B5EF4-FFF2-40B4-BE49-F238E27FC236}">
              <a16:creationId xmlns:a16="http://schemas.microsoft.com/office/drawing/2014/main" id="{00000000-0008-0000-0500-0000B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16" name="Imagem 2" descr="LOGO PRAIA GRANDE-2013.PNG">
          <a:extLst>
            <a:ext uri="{FF2B5EF4-FFF2-40B4-BE49-F238E27FC236}">
              <a16:creationId xmlns:a16="http://schemas.microsoft.com/office/drawing/2014/main" id="{00000000-0008-0000-0500-0000B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17" name="Imagem 2" descr="LOGO PRAIA GRANDE-2013.PNG">
          <a:extLst>
            <a:ext uri="{FF2B5EF4-FFF2-40B4-BE49-F238E27FC236}">
              <a16:creationId xmlns:a16="http://schemas.microsoft.com/office/drawing/2014/main" id="{00000000-0008-0000-0500-0000B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18" name="Imagem 2" descr="LOGO PRAIA GRANDE-2013.PNG">
          <a:extLst>
            <a:ext uri="{FF2B5EF4-FFF2-40B4-BE49-F238E27FC236}">
              <a16:creationId xmlns:a16="http://schemas.microsoft.com/office/drawing/2014/main" id="{00000000-0008-0000-0500-0000B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23" name="Imagem 2" descr="LOGO PRAIA GRANDE-2013.PNG">
          <a:extLst>
            <a:ext uri="{FF2B5EF4-FFF2-40B4-BE49-F238E27FC236}">
              <a16:creationId xmlns:a16="http://schemas.microsoft.com/office/drawing/2014/main" id="{00000000-0008-0000-0500-0000B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24" name="Imagem 2" descr="LOGO PRAIA GRANDE-2013.PNG">
          <a:extLst>
            <a:ext uri="{FF2B5EF4-FFF2-40B4-BE49-F238E27FC236}">
              <a16:creationId xmlns:a16="http://schemas.microsoft.com/office/drawing/2014/main" id="{00000000-0008-0000-0500-0000B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25" name="Imagem 2" descr="LOGO PRAIA GRANDE-2013.PNG">
          <a:extLst>
            <a:ext uri="{FF2B5EF4-FFF2-40B4-BE49-F238E27FC236}">
              <a16:creationId xmlns:a16="http://schemas.microsoft.com/office/drawing/2014/main" id="{00000000-0008-0000-0500-0000B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26" name="Imagem 2" descr="LOGO PRAIA GRANDE-2013.PNG">
          <a:extLst>
            <a:ext uri="{FF2B5EF4-FFF2-40B4-BE49-F238E27FC236}">
              <a16:creationId xmlns:a16="http://schemas.microsoft.com/office/drawing/2014/main" id="{00000000-0008-0000-0500-0000B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31" name="Imagem 2" descr="LOGO PRAIA GRANDE-2013.PNG">
          <a:extLst>
            <a:ext uri="{FF2B5EF4-FFF2-40B4-BE49-F238E27FC236}">
              <a16:creationId xmlns:a16="http://schemas.microsoft.com/office/drawing/2014/main" id="{00000000-0008-0000-0500-0000C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32" name="Imagem 2" descr="LOGO PRAIA GRANDE-2013.PNG">
          <a:extLst>
            <a:ext uri="{FF2B5EF4-FFF2-40B4-BE49-F238E27FC236}">
              <a16:creationId xmlns:a16="http://schemas.microsoft.com/office/drawing/2014/main" id="{00000000-0008-0000-0500-0000C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33" name="Imagem 2" descr="LOGO PRAIA GRANDE-2013.PNG">
          <a:extLst>
            <a:ext uri="{FF2B5EF4-FFF2-40B4-BE49-F238E27FC236}">
              <a16:creationId xmlns:a16="http://schemas.microsoft.com/office/drawing/2014/main" id="{00000000-0008-0000-0500-0000C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34" name="Imagem 2" descr="LOGO PRAIA GRANDE-2013.PNG">
          <a:extLst>
            <a:ext uri="{FF2B5EF4-FFF2-40B4-BE49-F238E27FC236}">
              <a16:creationId xmlns:a16="http://schemas.microsoft.com/office/drawing/2014/main" id="{00000000-0008-0000-0500-0000C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46265</xdr:rowOff>
    </xdr:to>
    <xdr:pic>
      <xdr:nvPicPr>
        <xdr:cNvPr id="1739" name="Imagem 2" descr="LOGO PRAIA GRANDE-2013.PNG">
          <a:extLst>
            <a:ext uri="{FF2B5EF4-FFF2-40B4-BE49-F238E27FC236}">
              <a16:creationId xmlns:a16="http://schemas.microsoft.com/office/drawing/2014/main" id="{00000000-0008-0000-0500-0000C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46265</xdr:rowOff>
    </xdr:to>
    <xdr:pic>
      <xdr:nvPicPr>
        <xdr:cNvPr id="1740" name="Imagem 2" descr="LOGO PRAIA GRANDE-2013.PNG">
          <a:extLst>
            <a:ext uri="{FF2B5EF4-FFF2-40B4-BE49-F238E27FC236}">
              <a16:creationId xmlns:a16="http://schemas.microsoft.com/office/drawing/2014/main" id="{00000000-0008-0000-0500-0000C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46" name="Imagem 2" descr="LOGO PRAIA GRANDE-2013.PNG">
          <a:extLst>
            <a:ext uri="{FF2B5EF4-FFF2-40B4-BE49-F238E27FC236}">
              <a16:creationId xmlns:a16="http://schemas.microsoft.com/office/drawing/2014/main" id="{00000000-0008-0000-0500-0000D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47" name="Imagem 2" descr="LOGO PRAIA GRANDE-2013.PNG">
          <a:extLst>
            <a:ext uri="{FF2B5EF4-FFF2-40B4-BE49-F238E27FC236}">
              <a16:creationId xmlns:a16="http://schemas.microsoft.com/office/drawing/2014/main" id="{00000000-0008-0000-0500-0000D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48" name="Imagem 2" descr="LOGO PRAIA GRANDE-2013.PNG">
          <a:extLst>
            <a:ext uri="{FF2B5EF4-FFF2-40B4-BE49-F238E27FC236}">
              <a16:creationId xmlns:a16="http://schemas.microsoft.com/office/drawing/2014/main" id="{00000000-0008-0000-0500-0000D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49" name="Imagem 2" descr="LOGO PRAIA GRANDE-2013.PNG">
          <a:extLst>
            <a:ext uri="{FF2B5EF4-FFF2-40B4-BE49-F238E27FC236}">
              <a16:creationId xmlns:a16="http://schemas.microsoft.com/office/drawing/2014/main" id="{00000000-0008-0000-0500-0000D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54" name="Imagem 2" descr="LOGO PRAIA GRANDE-2013.PNG">
          <a:extLst>
            <a:ext uri="{FF2B5EF4-FFF2-40B4-BE49-F238E27FC236}">
              <a16:creationId xmlns:a16="http://schemas.microsoft.com/office/drawing/2014/main" id="{00000000-0008-0000-0500-0000D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55" name="Imagem 2" descr="LOGO PRAIA GRANDE-2013.PNG">
          <a:extLst>
            <a:ext uri="{FF2B5EF4-FFF2-40B4-BE49-F238E27FC236}">
              <a16:creationId xmlns:a16="http://schemas.microsoft.com/office/drawing/2014/main" id="{00000000-0008-0000-0500-0000D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56" name="Imagem 2" descr="LOGO PRAIA GRANDE-2013.PNG">
          <a:extLst>
            <a:ext uri="{FF2B5EF4-FFF2-40B4-BE49-F238E27FC236}">
              <a16:creationId xmlns:a16="http://schemas.microsoft.com/office/drawing/2014/main" id="{00000000-0008-0000-0500-0000D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57" name="Imagem 2" descr="LOGO PRAIA GRANDE-2013.PNG">
          <a:extLst>
            <a:ext uri="{FF2B5EF4-FFF2-40B4-BE49-F238E27FC236}">
              <a16:creationId xmlns:a16="http://schemas.microsoft.com/office/drawing/2014/main" id="{00000000-0008-0000-0500-0000D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88446</xdr:rowOff>
    </xdr:to>
    <xdr:pic>
      <xdr:nvPicPr>
        <xdr:cNvPr id="1831" name="Imagem 2" descr="LOGO PRAIA GRANDE-2013.PNG">
          <a:extLst>
            <a:ext uri="{FF2B5EF4-FFF2-40B4-BE49-F238E27FC236}">
              <a16:creationId xmlns:a16="http://schemas.microsoft.com/office/drawing/2014/main" id="{00000000-0008-0000-0500-00002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6942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88446</xdr:rowOff>
    </xdr:to>
    <xdr:pic>
      <xdr:nvPicPr>
        <xdr:cNvPr id="1832" name="Imagem 2" descr="LOGO PRAIA GRANDE-2013.PNG">
          <a:extLst>
            <a:ext uri="{FF2B5EF4-FFF2-40B4-BE49-F238E27FC236}">
              <a16:creationId xmlns:a16="http://schemas.microsoft.com/office/drawing/2014/main" id="{00000000-0008-0000-0500-00002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6942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33" name="Imagem 2" descr="LOGO PRAIA GRANDE-2013.PNG">
          <a:extLst>
            <a:ext uri="{FF2B5EF4-FFF2-40B4-BE49-F238E27FC236}">
              <a16:creationId xmlns:a16="http://schemas.microsoft.com/office/drawing/2014/main" id="{00000000-0008-0000-0500-00002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34" name="Imagem 2" descr="LOGO PRAIA GRANDE-2013.PNG">
          <a:extLst>
            <a:ext uri="{FF2B5EF4-FFF2-40B4-BE49-F238E27FC236}">
              <a16:creationId xmlns:a16="http://schemas.microsoft.com/office/drawing/2014/main" id="{00000000-0008-0000-0500-00002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35" name="Imagem 2" descr="LOGO PRAIA GRANDE-2013.PNG">
          <a:extLst>
            <a:ext uri="{FF2B5EF4-FFF2-40B4-BE49-F238E27FC236}">
              <a16:creationId xmlns:a16="http://schemas.microsoft.com/office/drawing/2014/main" id="{00000000-0008-0000-0500-00002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36" name="Imagem 2" descr="LOGO PRAIA GRANDE-2013.PNG">
          <a:extLst>
            <a:ext uri="{FF2B5EF4-FFF2-40B4-BE49-F238E27FC236}">
              <a16:creationId xmlns:a16="http://schemas.microsoft.com/office/drawing/2014/main" id="{00000000-0008-0000-0500-00002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37" name="Imagem 2" descr="LOGO PRAIA GRANDE-2013.PNG">
          <a:extLst>
            <a:ext uri="{FF2B5EF4-FFF2-40B4-BE49-F238E27FC236}">
              <a16:creationId xmlns:a16="http://schemas.microsoft.com/office/drawing/2014/main" id="{00000000-0008-0000-0500-00002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38" name="Imagem 2" descr="LOGO PRAIA GRANDE-2013.PNG">
          <a:extLst>
            <a:ext uri="{FF2B5EF4-FFF2-40B4-BE49-F238E27FC236}">
              <a16:creationId xmlns:a16="http://schemas.microsoft.com/office/drawing/2014/main" id="{00000000-0008-0000-0500-00002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39" name="Imagem 2" descr="LOGO PRAIA GRANDE-2013.PNG">
          <a:extLst>
            <a:ext uri="{FF2B5EF4-FFF2-40B4-BE49-F238E27FC236}">
              <a16:creationId xmlns:a16="http://schemas.microsoft.com/office/drawing/2014/main" id="{00000000-0008-0000-0500-00002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40" name="Imagem 2" descr="LOGO PRAIA GRANDE-2013.PNG">
          <a:extLst>
            <a:ext uri="{FF2B5EF4-FFF2-40B4-BE49-F238E27FC236}">
              <a16:creationId xmlns:a16="http://schemas.microsoft.com/office/drawing/2014/main" id="{00000000-0008-0000-0500-00003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41" name="Imagem 2" descr="LOGO PRAIA GRANDE-2013.PNG">
          <a:extLst>
            <a:ext uri="{FF2B5EF4-FFF2-40B4-BE49-F238E27FC236}">
              <a16:creationId xmlns:a16="http://schemas.microsoft.com/office/drawing/2014/main" id="{00000000-0008-0000-0500-00003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42" name="Imagem 2" descr="LOGO PRAIA GRANDE-2013.PNG">
          <a:extLst>
            <a:ext uri="{FF2B5EF4-FFF2-40B4-BE49-F238E27FC236}">
              <a16:creationId xmlns:a16="http://schemas.microsoft.com/office/drawing/2014/main" id="{00000000-0008-0000-0500-00003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43" name="Imagem 2" descr="LOGO PRAIA GRANDE-2013.PNG">
          <a:extLst>
            <a:ext uri="{FF2B5EF4-FFF2-40B4-BE49-F238E27FC236}">
              <a16:creationId xmlns:a16="http://schemas.microsoft.com/office/drawing/2014/main" id="{00000000-0008-0000-0500-00003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44" name="Imagem 2" descr="LOGO PRAIA GRANDE-2013.PNG">
          <a:extLst>
            <a:ext uri="{FF2B5EF4-FFF2-40B4-BE49-F238E27FC236}">
              <a16:creationId xmlns:a16="http://schemas.microsoft.com/office/drawing/2014/main" id="{00000000-0008-0000-0500-00003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45" name="Imagem 2" descr="LOGO PRAIA GRANDE-2013.PNG">
          <a:extLst>
            <a:ext uri="{FF2B5EF4-FFF2-40B4-BE49-F238E27FC236}">
              <a16:creationId xmlns:a16="http://schemas.microsoft.com/office/drawing/2014/main" id="{00000000-0008-0000-0500-00003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46" name="Imagem 2" descr="LOGO PRAIA GRANDE-2013.PNG">
          <a:extLst>
            <a:ext uri="{FF2B5EF4-FFF2-40B4-BE49-F238E27FC236}">
              <a16:creationId xmlns:a16="http://schemas.microsoft.com/office/drawing/2014/main" id="{00000000-0008-0000-0500-00003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47" name="Imagem 2" descr="LOGO PRAIA GRANDE-2013.PNG">
          <a:extLst>
            <a:ext uri="{FF2B5EF4-FFF2-40B4-BE49-F238E27FC236}">
              <a16:creationId xmlns:a16="http://schemas.microsoft.com/office/drawing/2014/main" id="{00000000-0008-0000-0500-00003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48" name="Imagem 2" descr="LOGO PRAIA GRANDE-2013.PNG">
          <a:extLst>
            <a:ext uri="{FF2B5EF4-FFF2-40B4-BE49-F238E27FC236}">
              <a16:creationId xmlns:a16="http://schemas.microsoft.com/office/drawing/2014/main" id="{00000000-0008-0000-0500-00003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49" name="Imagem 2" descr="LOGO PRAIA GRANDE-2013.PNG">
          <a:extLst>
            <a:ext uri="{FF2B5EF4-FFF2-40B4-BE49-F238E27FC236}">
              <a16:creationId xmlns:a16="http://schemas.microsoft.com/office/drawing/2014/main" id="{00000000-0008-0000-0500-00003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50" name="Imagem 2" descr="LOGO PRAIA GRANDE-2013.PNG">
          <a:extLst>
            <a:ext uri="{FF2B5EF4-FFF2-40B4-BE49-F238E27FC236}">
              <a16:creationId xmlns:a16="http://schemas.microsoft.com/office/drawing/2014/main" id="{00000000-0008-0000-0500-00003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51" name="Imagem 2" descr="LOGO PRAIA GRANDE-2013.PNG">
          <a:extLst>
            <a:ext uri="{FF2B5EF4-FFF2-40B4-BE49-F238E27FC236}">
              <a16:creationId xmlns:a16="http://schemas.microsoft.com/office/drawing/2014/main" id="{00000000-0008-0000-0500-00003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52" name="Imagem 2" descr="LOGO PRAIA GRANDE-2013.PNG">
          <a:extLst>
            <a:ext uri="{FF2B5EF4-FFF2-40B4-BE49-F238E27FC236}">
              <a16:creationId xmlns:a16="http://schemas.microsoft.com/office/drawing/2014/main" id="{00000000-0008-0000-0500-00003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107496</xdr:rowOff>
    </xdr:to>
    <xdr:pic>
      <xdr:nvPicPr>
        <xdr:cNvPr id="1853" name="Imagem 2" descr="LOGO PRAIA GRANDE-2013.PNG">
          <a:extLst>
            <a:ext uri="{FF2B5EF4-FFF2-40B4-BE49-F238E27FC236}">
              <a16:creationId xmlns:a16="http://schemas.microsoft.com/office/drawing/2014/main" id="{00000000-0008-0000-0500-00003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107496</xdr:rowOff>
    </xdr:to>
    <xdr:pic>
      <xdr:nvPicPr>
        <xdr:cNvPr id="1854" name="Imagem 2" descr="LOGO PRAIA GRANDE-2013.PNG">
          <a:extLst>
            <a:ext uri="{FF2B5EF4-FFF2-40B4-BE49-F238E27FC236}">
              <a16:creationId xmlns:a16="http://schemas.microsoft.com/office/drawing/2014/main" id="{00000000-0008-0000-0500-00003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190500</xdr:rowOff>
    </xdr:from>
    <xdr:to>
      <xdr:col>4</xdr:col>
      <xdr:colOff>457200</xdr:colOff>
      <xdr:row>12</xdr:row>
      <xdr:rowOff>126546</xdr:rowOff>
    </xdr:to>
    <xdr:pic>
      <xdr:nvPicPr>
        <xdr:cNvPr id="1855" name="Imagem 2" descr="LOGO PRAIA GRANDE-2013.PNG">
          <a:extLst>
            <a:ext uri="{FF2B5EF4-FFF2-40B4-BE49-F238E27FC236}">
              <a16:creationId xmlns:a16="http://schemas.microsoft.com/office/drawing/2014/main" id="{00000000-0008-0000-0500-00003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190500</xdr:rowOff>
    </xdr:from>
    <xdr:to>
      <xdr:col>4</xdr:col>
      <xdr:colOff>457200</xdr:colOff>
      <xdr:row>12</xdr:row>
      <xdr:rowOff>126546</xdr:rowOff>
    </xdr:to>
    <xdr:pic>
      <xdr:nvPicPr>
        <xdr:cNvPr id="1856" name="Imagem 2" descr="LOGO PRAIA GRANDE-2013.PNG">
          <a:extLst>
            <a:ext uri="{FF2B5EF4-FFF2-40B4-BE49-F238E27FC236}">
              <a16:creationId xmlns:a16="http://schemas.microsoft.com/office/drawing/2014/main" id="{00000000-0008-0000-0500-00004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50346</xdr:rowOff>
    </xdr:to>
    <xdr:pic>
      <xdr:nvPicPr>
        <xdr:cNvPr id="1857" name="Imagem 2" descr="LOGO PRAIA GRANDE-2013.PNG">
          <a:extLst>
            <a:ext uri="{FF2B5EF4-FFF2-40B4-BE49-F238E27FC236}">
              <a16:creationId xmlns:a16="http://schemas.microsoft.com/office/drawing/2014/main" id="{00000000-0008-0000-0500-00004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50346</xdr:rowOff>
    </xdr:to>
    <xdr:pic>
      <xdr:nvPicPr>
        <xdr:cNvPr id="1858" name="Imagem 2" descr="LOGO PRAIA GRANDE-2013.PNG">
          <a:extLst>
            <a:ext uri="{FF2B5EF4-FFF2-40B4-BE49-F238E27FC236}">
              <a16:creationId xmlns:a16="http://schemas.microsoft.com/office/drawing/2014/main" id="{00000000-0008-0000-0500-00004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59" name="Imagem 2" descr="LOGO PRAIA GRANDE-2013.PNG">
          <a:extLst>
            <a:ext uri="{FF2B5EF4-FFF2-40B4-BE49-F238E27FC236}">
              <a16:creationId xmlns:a16="http://schemas.microsoft.com/office/drawing/2014/main" id="{00000000-0008-0000-0500-00004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60" name="Imagem 2" descr="LOGO PRAIA GRANDE-2013.PNG">
          <a:extLst>
            <a:ext uri="{FF2B5EF4-FFF2-40B4-BE49-F238E27FC236}">
              <a16:creationId xmlns:a16="http://schemas.microsoft.com/office/drawing/2014/main" id="{00000000-0008-0000-0500-00004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61" name="Imagem 2" descr="LOGO PRAIA GRANDE-2013.PNG">
          <a:extLst>
            <a:ext uri="{FF2B5EF4-FFF2-40B4-BE49-F238E27FC236}">
              <a16:creationId xmlns:a16="http://schemas.microsoft.com/office/drawing/2014/main" id="{00000000-0008-0000-0500-00004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62" name="Imagem 2" descr="LOGO PRAIA GRANDE-2013.PNG">
          <a:extLst>
            <a:ext uri="{FF2B5EF4-FFF2-40B4-BE49-F238E27FC236}">
              <a16:creationId xmlns:a16="http://schemas.microsoft.com/office/drawing/2014/main" id="{00000000-0008-0000-0500-00004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88446</xdr:rowOff>
    </xdr:to>
    <xdr:pic>
      <xdr:nvPicPr>
        <xdr:cNvPr id="1863" name="Imagem 2" descr="LOGO PRAIA GRANDE-2013.PNG">
          <a:extLst>
            <a:ext uri="{FF2B5EF4-FFF2-40B4-BE49-F238E27FC236}">
              <a16:creationId xmlns:a16="http://schemas.microsoft.com/office/drawing/2014/main" id="{00000000-0008-0000-0500-00004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6942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88446</xdr:rowOff>
    </xdr:to>
    <xdr:pic>
      <xdr:nvPicPr>
        <xdr:cNvPr id="1864" name="Imagem 2" descr="LOGO PRAIA GRANDE-2013.PNG">
          <a:extLst>
            <a:ext uri="{FF2B5EF4-FFF2-40B4-BE49-F238E27FC236}">
              <a16:creationId xmlns:a16="http://schemas.microsoft.com/office/drawing/2014/main" id="{00000000-0008-0000-0500-00004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6942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65" name="Imagem 2" descr="LOGO PRAIA GRANDE-2013.PNG">
          <a:extLst>
            <a:ext uri="{FF2B5EF4-FFF2-40B4-BE49-F238E27FC236}">
              <a16:creationId xmlns:a16="http://schemas.microsoft.com/office/drawing/2014/main" id="{00000000-0008-0000-0500-00004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66" name="Imagem 2" descr="LOGO PRAIA GRANDE-2013.PNG">
          <a:extLst>
            <a:ext uri="{FF2B5EF4-FFF2-40B4-BE49-F238E27FC236}">
              <a16:creationId xmlns:a16="http://schemas.microsoft.com/office/drawing/2014/main" id="{00000000-0008-0000-0500-00004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67" name="Imagem 2" descr="LOGO PRAIA GRANDE-2013.PNG">
          <a:extLst>
            <a:ext uri="{FF2B5EF4-FFF2-40B4-BE49-F238E27FC236}">
              <a16:creationId xmlns:a16="http://schemas.microsoft.com/office/drawing/2014/main" id="{00000000-0008-0000-0500-00004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68" name="Imagem 2" descr="LOGO PRAIA GRANDE-2013.PNG">
          <a:extLst>
            <a:ext uri="{FF2B5EF4-FFF2-40B4-BE49-F238E27FC236}">
              <a16:creationId xmlns:a16="http://schemas.microsoft.com/office/drawing/2014/main" id="{00000000-0008-0000-0500-00004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69" name="Imagem 2" descr="LOGO PRAIA GRANDE-2013.PNG">
          <a:extLst>
            <a:ext uri="{FF2B5EF4-FFF2-40B4-BE49-F238E27FC236}">
              <a16:creationId xmlns:a16="http://schemas.microsoft.com/office/drawing/2014/main" id="{00000000-0008-0000-0500-00004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70" name="Imagem 2" descr="LOGO PRAIA GRANDE-2013.PNG">
          <a:extLst>
            <a:ext uri="{FF2B5EF4-FFF2-40B4-BE49-F238E27FC236}">
              <a16:creationId xmlns:a16="http://schemas.microsoft.com/office/drawing/2014/main" id="{00000000-0008-0000-0500-00004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71" name="Imagem 2" descr="LOGO PRAIA GRANDE-2013.PNG">
          <a:extLst>
            <a:ext uri="{FF2B5EF4-FFF2-40B4-BE49-F238E27FC236}">
              <a16:creationId xmlns:a16="http://schemas.microsoft.com/office/drawing/2014/main" id="{00000000-0008-0000-0500-00004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72" name="Imagem 2" descr="LOGO PRAIA GRANDE-2013.PNG">
          <a:extLst>
            <a:ext uri="{FF2B5EF4-FFF2-40B4-BE49-F238E27FC236}">
              <a16:creationId xmlns:a16="http://schemas.microsoft.com/office/drawing/2014/main" id="{00000000-0008-0000-0500-00005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73" name="Imagem 2" descr="LOGO PRAIA GRANDE-2013.PNG">
          <a:extLst>
            <a:ext uri="{FF2B5EF4-FFF2-40B4-BE49-F238E27FC236}">
              <a16:creationId xmlns:a16="http://schemas.microsoft.com/office/drawing/2014/main" id="{00000000-0008-0000-0500-00005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74" name="Imagem 2" descr="LOGO PRAIA GRANDE-2013.PNG">
          <a:extLst>
            <a:ext uri="{FF2B5EF4-FFF2-40B4-BE49-F238E27FC236}">
              <a16:creationId xmlns:a16="http://schemas.microsoft.com/office/drawing/2014/main" id="{00000000-0008-0000-0500-00005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75" name="Imagem 2" descr="LOGO PRAIA GRANDE-2013.PNG">
          <a:extLst>
            <a:ext uri="{FF2B5EF4-FFF2-40B4-BE49-F238E27FC236}">
              <a16:creationId xmlns:a16="http://schemas.microsoft.com/office/drawing/2014/main" id="{00000000-0008-0000-0500-00005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76" name="Imagem 2" descr="LOGO PRAIA GRANDE-2013.PNG">
          <a:extLst>
            <a:ext uri="{FF2B5EF4-FFF2-40B4-BE49-F238E27FC236}">
              <a16:creationId xmlns:a16="http://schemas.microsoft.com/office/drawing/2014/main" id="{00000000-0008-0000-0500-00005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77" name="Imagem 2" descr="LOGO PRAIA GRANDE-2013.PNG">
          <a:extLst>
            <a:ext uri="{FF2B5EF4-FFF2-40B4-BE49-F238E27FC236}">
              <a16:creationId xmlns:a16="http://schemas.microsoft.com/office/drawing/2014/main" id="{00000000-0008-0000-0500-00005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78" name="Imagem 2" descr="LOGO PRAIA GRANDE-2013.PNG">
          <a:extLst>
            <a:ext uri="{FF2B5EF4-FFF2-40B4-BE49-F238E27FC236}">
              <a16:creationId xmlns:a16="http://schemas.microsoft.com/office/drawing/2014/main" id="{00000000-0008-0000-0500-00005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79" name="Imagem 2" descr="LOGO PRAIA GRANDE-2013.PNG">
          <a:extLst>
            <a:ext uri="{FF2B5EF4-FFF2-40B4-BE49-F238E27FC236}">
              <a16:creationId xmlns:a16="http://schemas.microsoft.com/office/drawing/2014/main" id="{00000000-0008-0000-0500-00005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80" name="Imagem 2" descr="LOGO PRAIA GRANDE-2013.PNG">
          <a:extLst>
            <a:ext uri="{FF2B5EF4-FFF2-40B4-BE49-F238E27FC236}">
              <a16:creationId xmlns:a16="http://schemas.microsoft.com/office/drawing/2014/main" id="{00000000-0008-0000-0500-00005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81" name="Imagem 2" descr="LOGO PRAIA GRANDE-2013.PNG">
          <a:extLst>
            <a:ext uri="{FF2B5EF4-FFF2-40B4-BE49-F238E27FC236}">
              <a16:creationId xmlns:a16="http://schemas.microsoft.com/office/drawing/2014/main" id="{00000000-0008-0000-0500-00005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82" name="Imagem 2" descr="LOGO PRAIA GRANDE-2013.PNG">
          <a:extLst>
            <a:ext uri="{FF2B5EF4-FFF2-40B4-BE49-F238E27FC236}">
              <a16:creationId xmlns:a16="http://schemas.microsoft.com/office/drawing/2014/main" id="{00000000-0008-0000-0500-00005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83" name="Imagem 2" descr="LOGO PRAIA GRANDE-2013.PNG">
          <a:extLst>
            <a:ext uri="{FF2B5EF4-FFF2-40B4-BE49-F238E27FC236}">
              <a16:creationId xmlns:a16="http://schemas.microsoft.com/office/drawing/2014/main" id="{00000000-0008-0000-0500-00005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84" name="Imagem 2" descr="LOGO PRAIA GRANDE-2013.PNG">
          <a:extLst>
            <a:ext uri="{FF2B5EF4-FFF2-40B4-BE49-F238E27FC236}">
              <a16:creationId xmlns:a16="http://schemas.microsoft.com/office/drawing/2014/main" id="{00000000-0008-0000-0500-00005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107496</xdr:rowOff>
    </xdr:to>
    <xdr:pic>
      <xdr:nvPicPr>
        <xdr:cNvPr id="1885" name="Imagem 2" descr="LOGO PRAIA GRANDE-2013.PNG">
          <a:extLst>
            <a:ext uri="{FF2B5EF4-FFF2-40B4-BE49-F238E27FC236}">
              <a16:creationId xmlns:a16="http://schemas.microsoft.com/office/drawing/2014/main" id="{00000000-0008-0000-0500-00005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107496</xdr:rowOff>
    </xdr:to>
    <xdr:pic>
      <xdr:nvPicPr>
        <xdr:cNvPr id="1886" name="Imagem 2" descr="LOGO PRAIA GRANDE-2013.PNG">
          <a:extLst>
            <a:ext uri="{FF2B5EF4-FFF2-40B4-BE49-F238E27FC236}">
              <a16:creationId xmlns:a16="http://schemas.microsoft.com/office/drawing/2014/main" id="{00000000-0008-0000-0500-00005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190500</xdr:rowOff>
    </xdr:from>
    <xdr:to>
      <xdr:col>4</xdr:col>
      <xdr:colOff>457200</xdr:colOff>
      <xdr:row>12</xdr:row>
      <xdr:rowOff>126546</xdr:rowOff>
    </xdr:to>
    <xdr:pic>
      <xdr:nvPicPr>
        <xdr:cNvPr id="1887" name="Imagem 2" descr="LOGO PRAIA GRANDE-2013.PNG">
          <a:extLst>
            <a:ext uri="{FF2B5EF4-FFF2-40B4-BE49-F238E27FC236}">
              <a16:creationId xmlns:a16="http://schemas.microsoft.com/office/drawing/2014/main" id="{00000000-0008-0000-0500-00005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190500</xdr:rowOff>
    </xdr:from>
    <xdr:to>
      <xdr:col>4</xdr:col>
      <xdr:colOff>457200</xdr:colOff>
      <xdr:row>12</xdr:row>
      <xdr:rowOff>126546</xdr:rowOff>
    </xdr:to>
    <xdr:pic>
      <xdr:nvPicPr>
        <xdr:cNvPr id="1888" name="Imagem 2" descr="LOGO PRAIA GRANDE-2013.PNG">
          <a:extLst>
            <a:ext uri="{FF2B5EF4-FFF2-40B4-BE49-F238E27FC236}">
              <a16:creationId xmlns:a16="http://schemas.microsoft.com/office/drawing/2014/main" id="{00000000-0008-0000-0500-00006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50346</xdr:rowOff>
    </xdr:to>
    <xdr:pic>
      <xdr:nvPicPr>
        <xdr:cNvPr id="1889" name="Imagem 2" descr="LOGO PRAIA GRANDE-2013.PNG">
          <a:extLst>
            <a:ext uri="{FF2B5EF4-FFF2-40B4-BE49-F238E27FC236}">
              <a16:creationId xmlns:a16="http://schemas.microsoft.com/office/drawing/2014/main" id="{00000000-0008-0000-0500-00006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50346</xdr:rowOff>
    </xdr:to>
    <xdr:pic>
      <xdr:nvPicPr>
        <xdr:cNvPr id="1890" name="Imagem 2" descr="LOGO PRAIA GRANDE-2013.PNG">
          <a:extLst>
            <a:ext uri="{FF2B5EF4-FFF2-40B4-BE49-F238E27FC236}">
              <a16:creationId xmlns:a16="http://schemas.microsoft.com/office/drawing/2014/main" id="{00000000-0008-0000-0500-00006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91" name="Imagem 2" descr="LOGO PRAIA GRANDE-2013.PNG">
          <a:extLst>
            <a:ext uri="{FF2B5EF4-FFF2-40B4-BE49-F238E27FC236}">
              <a16:creationId xmlns:a16="http://schemas.microsoft.com/office/drawing/2014/main" id="{00000000-0008-0000-0500-00006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92" name="Imagem 2" descr="LOGO PRAIA GRANDE-2013.PNG">
          <a:extLst>
            <a:ext uri="{FF2B5EF4-FFF2-40B4-BE49-F238E27FC236}">
              <a16:creationId xmlns:a16="http://schemas.microsoft.com/office/drawing/2014/main" id="{00000000-0008-0000-0500-00006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93" name="Imagem 2" descr="LOGO PRAIA GRANDE-2013.PNG">
          <a:extLst>
            <a:ext uri="{FF2B5EF4-FFF2-40B4-BE49-F238E27FC236}">
              <a16:creationId xmlns:a16="http://schemas.microsoft.com/office/drawing/2014/main" id="{00000000-0008-0000-0500-00006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94" name="Imagem 2" descr="LOGO PRAIA GRANDE-2013.PNG">
          <a:extLst>
            <a:ext uri="{FF2B5EF4-FFF2-40B4-BE49-F238E27FC236}">
              <a16:creationId xmlns:a16="http://schemas.microsoft.com/office/drawing/2014/main" id="{00000000-0008-0000-0500-00006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13</xdr:row>
      <xdr:rowOff>0</xdr:rowOff>
    </xdr:from>
    <xdr:to>
      <xdr:col>7</xdr:col>
      <xdr:colOff>0</xdr:colOff>
      <xdr:row>14</xdr:row>
      <xdr:rowOff>111579</xdr:rowOff>
    </xdr:to>
    <xdr:pic>
      <xdr:nvPicPr>
        <xdr:cNvPr id="1908" name="Imagem 2" descr="LOGO PRAIA GRANDE-2013.PNG">
          <a:extLst>
            <a:ext uri="{FF2B5EF4-FFF2-40B4-BE49-F238E27FC236}">
              <a16:creationId xmlns:a16="http://schemas.microsoft.com/office/drawing/2014/main" id="{00000000-0008-0000-0500-00007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219450"/>
          <a:ext cx="0" cy="2735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13</xdr:row>
      <xdr:rowOff>0</xdr:rowOff>
    </xdr:from>
    <xdr:to>
      <xdr:col>7</xdr:col>
      <xdr:colOff>0</xdr:colOff>
      <xdr:row>14</xdr:row>
      <xdr:rowOff>111579</xdr:rowOff>
    </xdr:to>
    <xdr:pic>
      <xdr:nvPicPr>
        <xdr:cNvPr id="1909" name="Imagem 2" descr="LOGO PRAIA GRANDE-2013.PNG">
          <a:extLst>
            <a:ext uri="{FF2B5EF4-FFF2-40B4-BE49-F238E27FC236}">
              <a16:creationId xmlns:a16="http://schemas.microsoft.com/office/drawing/2014/main" id="{00000000-0008-0000-0500-00007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219450"/>
          <a:ext cx="0" cy="2735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13</xdr:row>
      <xdr:rowOff>0</xdr:rowOff>
    </xdr:from>
    <xdr:to>
      <xdr:col>7</xdr:col>
      <xdr:colOff>0</xdr:colOff>
      <xdr:row>14</xdr:row>
      <xdr:rowOff>111579</xdr:rowOff>
    </xdr:to>
    <xdr:pic>
      <xdr:nvPicPr>
        <xdr:cNvPr id="1910" name="Imagem 2" descr="LOGO PRAIA GRANDE-2013.PNG">
          <a:extLst>
            <a:ext uri="{FF2B5EF4-FFF2-40B4-BE49-F238E27FC236}">
              <a16:creationId xmlns:a16="http://schemas.microsoft.com/office/drawing/2014/main" id="{00000000-0008-0000-0500-00007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190875"/>
          <a:ext cx="0" cy="2735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123826</xdr:rowOff>
    </xdr:to>
    <xdr:pic>
      <xdr:nvPicPr>
        <xdr:cNvPr id="1919" name="Imagem 2" descr="LOGO PRAIA GRANDE-2013.PNG">
          <a:extLst>
            <a:ext uri="{FF2B5EF4-FFF2-40B4-BE49-F238E27FC236}">
              <a16:creationId xmlns:a16="http://schemas.microsoft.com/office/drawing/2014/main" id="{00000000-0008-0000-0500-00007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267075"/>
          <a:ext cx="0" cy="2857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137433</xdr:rowOff>
    </xdr:to>
    <xdr:pic>
      <xdr:nvPicPr>
        <xdr:cNvPr id="1920" name="Imagem 2" descr="LOGO PRAIA GRANDE-2013.PNG">
          <a:extLst>
            <a:ext uri="{FF2B5EF4-FFF2-40B4-BE49-F238E27FC236}">
              <a16:creationId xmlns:a16="http://schemas.microsoft.com/office/drawing/2014/main" id="{00000000-0008-0000-0500-00008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219450"/>
          <a:ext cx="0" cy="29935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137433</xdr:rowOff>
    </xdr:to>
    <xdr:pic>
      <xdr:nvPicPr>
        <xdr:cNvPr id="1921" name="Imagem 2" descr="LOGO PRAIA GRANDE-2013.PNG">
          <a:extLst>
            <a:ext uri="{FF2B5EF4-FFF2-40B4-BE49-F238E27FC236}">
              <a16:creationId xmlns:a16="http://schemas.microsoft.com/office/drawing/2014/main" id="{00000000-0008-0000-0500-00008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219450"/>
          <a:ext cx="0" cy="29935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137433</xdr:rowOff>
    </xdr:to>
    <xdr:pic>
      <xdr:nvPicPr>
        <xdr:cNvPr id="1922" name="Imagem 2" descr="LOGO PRAIA GRANDE-2013.PNG">
          <a:extLst>
            <a:ext uri="{FF2B5EF4-FFF2-40B4-BE49-F238E27FC236}">
              <a16:creationId xmlns:a16="http://schemas.microsoft.com/office/drawing/2014/main" id="{00000000-0008-0000-0500-00008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219450"/>
          <a:ext cx="0" cy="29935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137433</xdr:rowOff>
    </xdr:to>
    <xdr:pic>
      <xdr:nvPicPr>
        <xdr:cNvPr id="1923" name="Imagem 2" descr="LOGO PRAIA GRANDE-2013.PNG">
          <a:extLst>
            <a:ext uri="{FF2B5EF4-FFF2-40B4-BE49-F238E27FC236}">
              <a16:creationId xmlns:a16="http://schemas.microsoft.com/office/drawing/2014/main" id="{00000000-0008-0000-0500-00008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219450"/>
          <a:ext cx="0" cy="29935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24" name="Imagem 2" descr="LOGO PRAIA GRANDE-2013.PNG">
          <a:extLst>
            <a:ext uri="{FF2B5EF4-FFF2-40B4-BE49-F238E27FC236}">
              <a16:creationId xmlns:a16="http://schemas.microsoft.com/office/drawing/2014/main" id="{00000000-0008-0000-0500-00008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25" name="Imagem 2" descr="LOGO PRAIA GRANDE-2013.PNG">
          <a:extLst>
            <a:ext uri="{FF2B5EF4-FFF2-40B4-BE49-F238E27FC236}">
              <a16:creationId xmlns:a16="http://schemas.microsoft.com/office/drawing/2014/main" id="{00000000-0008-0000-0500-00008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26" name="Imagem 2" descr="LOGO PRAIA GRANDE-2013.PNG">
          <a:extLst>
            <a:ext uri="{FF2B5EF4-FFF2-40B4-BE49-F238E27FC236}">
              <a16:creationId xmlns:a16="http://schemas.microsoft.com/office/drawing/2014/main" id="{00000000-0008-0000-0500-00008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27" name="Imagem 2" descr="LOGO PRAIA GRANDE-2013.PNG">
          <a:extLst>
            <a:ext uri="{FF2B5EF4-FFF2-40B4-BE49-F238E27FC236}">
              <a16:creationId xmlns:a16="http://schemas.microsoft.com/office/drawing/2014/main" id="{00000000-0008-0000-0500-00008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28" name="Imagem 2" descr="LOGO PRAIA GRANDE-2013.PNG">
          <a:extLst>
            <a:ext uri="{FF2B5EF4-FFF2-40B4-BE49-F238E27FC236}">
              <a16:creationId xmlns:a16="http://schemas.microsoft.com/office/drawing/2014/main" id="{00000000-0008-0000-0500-00008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29" name="Imagem 2" descr="LOGO PRAIA GRANDE-2013.PNG">
          <a:extLst>
            <a:ext uri="{FF2B5EF4-FFF2-40B4-BE49-F238E27FC236}">
              <a16:creationId xmlns:a16="http://schemas.microsoft.com/office/drawing/2014/main" id="{00000000-0008-0000-0500-00008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30" name="Imagem 2" descr="LOGO PRAIA GRANDE-2013.PNG">
          <a:extLst>
            <a:ext uri="{FF2B5EF4-FFF2-40B4-BE49-F238E27FC236}">
              <a16:creationId xmlns:a16="http://schemas.microsoft.com/office/drawing/2014/main" id="{00000000-0008-0000-0500-00008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31" name="Imagem 2" descr="LOGO PRAIA GRANDE-2013.PNG">
          <a:extLst>
            <a:ext uri="{FF2B5EF4-FFF2-40B4-BE49-F238E27FC236}">
              <a16:creationId xmlns:a16="http://schemas.microsoft.com/office/drawing/2014/main" id="{00000000-0008-0000-0500-00008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32" name="Imagem 2" descr="LOGO PRAIA GRANDE-2013.PNG">
          <a:extLst>
            <a:ext uri="{FF2B5EF4-FFF2-40B4-BE49-F238E27FC236}">
              <a16:creationId xmlns:a16="http://schemas.microsoft.com/office/drawing/2014/main" id="{00000000-0008-0000-0500-00008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33" name="Imagem 2" descr="LOGO PRAIA GRANDE-2013.PNG">
          <a:extLst>
            <a:ext uri="{FF2B5EF4-FFF2-40B4-BE49-F238E27FC236}">
              <a16:creationId xmlns:a16="http://schemas.microsoft.com/office/drawing/2014/main" id="{00000000-0008-0000-0500-00008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34" name="Imagem 2" descr="LOGO PRAIA GRANDE-2013.PNG">
          <a:extLst>
            <a:ext uri="{FF2B5EF4-FFF2-40B4-BE49-F238E27FC236}">
              <a16:creationId xmlns:a16="http://schemas.microsoft.com/office/drawing/2014/main" id="{00000000-0008-0000-0500-00008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35" name="Imagem 2" descr="LOGO PRAIA GRANDE-2013.PNG">
          <a:extLst>
            <a:ext uri="{FF2B5EF4-FFF2-40B4-BE49-F238E27FC236}">
              <a16:creationId xmlns:a16="http://schemas.microsoft.com/office/drawing/2014/main" id="{00000000-0008-0000-0500-00008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36" name="Imagem 2" descr="LOGO PRAIA GRANDE-2013.PNG">
          <a:extLst>
            <a:ext uri="{FF2B5EF4-FFF2-40B4-BE49-F238E27FC236}">
              <a16:creationId xmlns:a16="http://schemas.microsoft.com/office/drawing/2014/main" id="{00000000-0008-0000-0500-00009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37" name="Imagem 2" descr="LOGO PRAIA GRANDE-2013.PNG">
          <a:extLst>
            <a:ext uri="{FF2B5EF4-FFF2-40B4-BE49-F238E27FC236}">
              <a16:creationId xmlns:a16="http://schemas.microsoft.com/office/drawing/2014/main" id="{00000000-0008-0000-0500-00009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38" name="Imagem 2" descr="LOGO PRAIA GRANDE-2013.PNG">
          <a:extLst>
            <a:ext uri="{FF2B5EF4-FFF2-40B4-BE49-F238E27FC236}">
              <a16:creationId xmlns:a16="http://schemas.microsoft.com/office/drawing/2014/main" id="{00000000-0008-0000-0500-00009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39" name="Imagem 2" descr="LOGO PRAIA GRANDE-2013.PNG">
          <a:extLst>
            <a:ext uri="{FF2B5EF4-FFF2-40B4-BE49-F238E27FC236}">
              <a16:creationId xmlns:a16="http://schemas.microsoft.com/office/drawing/2014/main" id="{00000000-0008-0000-0500-00009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40" name="Imagem 2" descr="LOGO PRAIA GRANDE-2013.PNG">
          <a:extLst>
            <a:ext uri="{FF2B5EF4-FFF2-40B4-BE49-F238E27FC236}">
              <a16:creationId xmlns:a16="http://schemas.microsoft.com/office/drawing/2014/main" id="{00000000-0008-0000-0500-00009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41" name="Imagem 2" descr="LOGO PRAIA GRANDE-2013.PNG">
          <a:extLst>
            <a:ext uri="{FF2B5EF4-FFF2-40B4-BE49-F238E27FC236}">
              <a16:creationId xmlns:a16="http://schemas.microsoft.com/office/drawing/2014/main" id="{00000000-0008-0000-0500-00009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42" name="Imagem 2" descr="LOGO PRAIA GRANDE-2013.PNG">
          <a:extLst>
            <a:ext uri="{FF2B5EF4-FFF2-40B4-BE49-F238E27FC236}">
              <a16:creationId xmlns:a16="http://schemas.microsoft.com/office/drawing/2014/main" id="{00000000-0008-0000-0500-00009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43" name="Imagem 2" descr="LOGO PRAIA GRANDE-2013.PNG">
          <a:extLst>
            <a:ext uri="{FF2B5EF4-FFF2-40B4-BE49-F238E27FC236}">
              <a16:creationId xmlns:a16="http://schemas.microsoft.com/office/drawing/2014/main" id="{00000000-0008-0000-0500-00009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44" name="Imagem 2" descr="LOGO PRAIA GRANDE-2013.PNG">
          <a:extLst>
            <a:ext uri="{FF2B5EF4-FFF2-40B4-BE49-F238E27FC236}">
              <a16:creationId xmlns:a16="http://schemas.microsoft.com/office/drawing/2014/main" id="{00000000-0008-0000-0500-00009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45" name="Imagem 2" descr="LOGO PRAIA GRANDE-2013.PNG">
          <a:extLst>
            <a:ext uri="{FF2B5EF4-FFF2-40B4-BE49-F238E27FC236}">
              <a16:creationId xmlns:a16="http://schemas.microsoft.com/office/drawing/2014/main" id="{00000000-0008-0000-0500-00009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46" name="Imagem 2" descr="LOGO PRAIA GRANDE-2013.PNG">
          <a:extLst>
            <a:ext uri="{FF2B5EF4-FFF2-40B4-BE49-F238E27FC236}">
              <a16:creationId xmlns:a16="http://schemas.microsoft.com/office/drawing/2014/main" id="{00000000-0008-0000-0500-00009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47" name="Imagem 2" descr="LOGO PRAIA GRANDE-2013.PNG">
          <a:extLst>
            <a:ext uri="{FF2B5EF4-FFF2-40B4-BE49-F238E27FC236}">
              <a16:creationId xmlns:a16="http://schemas.microsoft.com/office/drawing/2014/main" id="{00000000-0008-0000-0500-00009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48" name="Imagem 2" descr="LOGO PRAIA GRANDE-2013.PNG">
          <a:extLst>
            <a:ext uri="{FF2B5EF4-FFF2-40B4-BE49-F238E27FC236}">
              <a16:creationId xmlns:a16="http://schemas.microsoft.com/office/drawing/2014/main" id="{00000000-0008-0000-0500-00009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49" name="Imagem 2" descr="LOGO PRAIA GRANDE-2013.PNG">
          <a:extLst>
            <a:ext uri="{FF2B5EF4-FFF2-40B4-BE49-F238E27FC236}">
              <a16:creationId xmlns:a16="http://schemas.microsoft.com/office/drawing/2014/main" id="{00000000-0008-0000-0500-00009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50" name="Imagem 2" descr="LOGO PRAIA GRANDE-2013.PNG">
          <a:extLst>
            <a:ext uri="{FF2B5EF4-FFF2-40B4-BE49-F238E27FC236}">
              <a16:creationId xmlns:a16="http://schemas.microsoft.com/office/drawing/2014/main" id="{00000000-0008-0000-0500-00009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51" name="Imagem 2" descr="LOGO PRAIA GRANDE-2013.PNG">
          <a:extLst>
            <a:ext uri="{FF2B5EF4-FFF2-40B4-BE49-F238E27FC236}">
              <a16:creationId xmlns:a16="http://schemas.microsoft.com/office/drawing/2014/main" id="{00000000-0008-0000-0500-00009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52" name="Imagem 2" descr="LOGO PRAIA GRANDE-2013.PNG">
          <a:extLst>
            <a:ext uri="{FF2B5EF4-FFF2-40B4-BE49-F238E27FC236}">
              <a16:creationId xmlns:a16="http://schemas.microsoft.com/office/drawing/2014/main" id="{00000000-0008-0000-0500-0000A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53" name="Imagem 2" descr="LOGO PRAIA GRANDE-2013.PNG">
          <a:extLst>
            <a:ext uri="{FF2B5EF4-FFF2-40B4-BE49-F238E27FC236}">
              <a16:creationId xmlns:a16="http://schemas.microsoft.com/office/drawing/2014/main" id="{00000000-0008-0000-0500-0000A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54" name="Imagem 2" descr="LOGO PRAIA GRANDE-2013.PNG">
          <a:extLst>
            <a:ext uri="{FF2B5EF4-FFF2-40B4-BE49-F238E27FC236}">
              <a16:creationId xmlns:a16="http://schemas.microsoft.com/office/drawing/2014/main" id="{00000000-0008-0000-0500-0000A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55" name="Imagem 2" descr="LOGO PRAIA GRANDE-2013.PNG">
          <a:extLst>
            <a:ext uri="{FF2B5EF4-FFF2-40B4-BE49-F238E27FC236}">
              <a16:creationId xmlns:a16="http://schemas.microsoft.com/office/drawing/2014/main" id="{00000000-0008-0000-0500-0000A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56" name="Imagem 2" descr="LOGO PRAIA GRANDE-2013.PNG">
          <a:extLst>
            <a:ext uri="{FF2B5EF4-FFF2-40B4-BE49-F238E27FC236}">
              <a16:creationId xmlns:a16="http://schemas.microsoft.com/office/drawing/2014/main" id="{00000000-0008-0000-0500-0000A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57" name="Imagem 2" descr="LOGO PRAIA GRANDE-2013.PNG">
          <a:extLst>
            <a:ext uri="{FF2B5EF4-FFF2-40B4-BE49-F238E27FC236}">
              <a16:creationId xmlns:a16="http://schemas.microsoft.com/office/drawing/2014/main" id="{00000000-0008-0000-0500-0000A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58" name="Imagem 2" descr="LOGO PRAIA GRANDE-2013.PNG">
          <a:extLst>
            <a:ext uri="{FF2B5EF4-FFF2-40B4-BE49-F238E27FC236}">
              <a16:creationId xmlns:a16="http://schemas.microsoft.com/office/drawing/2014/main" id="{00000000-0008-0000-0500-0000A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59" name="Imagem 2" descr="LOGO PRAIA GRANDE-2013.PNG">
          <a:extLst>
            <a:ext uri="{FF2B5EF4-FFF2-40B4-BE49-F238E27FC236}">
              <a16:creationId xmlns:a16="http://schemas.microsoft.com/office/drawing/2014/main" id="{00000000-0008-0000-0500-0000A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60" name="Imagem 2" descr="LOGO PRAIA GRANDE-2013.PNG">
          <a:extLst>
            <a:ext uri="{FF2B5EF4-FFF2-40B4-BE49-F238E27FC236}">
              <a16:creationId xmlns:a16="http://schemas.microsoft.com/office/drawing/2014/main" id="{00000000-0008-0000-0500-0000A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61" name="Imagem 2" descr="LOGO PRAIA GRANDE-2013.PNG">
          <a:extLst>
            <a:ext uri="{FF2B5EF4-FFF2-40B4-BE49-F238E27FC236}">
              <a16:creationId xmlns:a16="http://schemas.microsoft.com/office/drawing/2014/main" id="{00000000-0008-0000-0500-0000A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62" name="Imagem 2" descr="LOGO PRAIA GRANDE-2013.PNG">
          <a:extLst>
            <a:ext uri="{FF2B5EF4-FFF2-40B4-BE49-F238E27FC236}">
              <a16:creationId xmlns:a16="http://schemas.microsoft.com/office/drawing/2014/main" id="{00000000-0008-0000-0500-0000A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63" name="Imagem 2" descr="LOGO PRAIA GRANDE-2013.PNG">
          <a:extLst>
            <a:ext uri="{FF2B5EF4-FFF2-40B4-BE49-F238E27FC236}">
              <a16:creationId xmlns:a16="http://schemas.microsoft.com/office/drawing/2014/main" id="{00000000-0008-0000-0500-0000A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64" name="Imagem 2" descr="LOGO PRAIA GRANDE-2013.PNG">
          <a:extLst>
            <a:ext uri="{FF2B5EF4-FFF2-40B4-BE49-F238E27FC236}">
              <a16:creationId xmlns:a16="http://schemas.microsoft.com/office/drawing/2014/main" id="{00000000-0008-0000-0500-0000A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65" name="Imagem 2" descr="LOGO PRAIA GRANDE-2013.PNG">
          <a:extLst>
            <a:ext uri="{FF2B5EF4-FFF2-40B4-BE49-F238E27FC236}">
              <a16:creationId xmlns:a16="http://schemas.microsoft.com/office/drawing/2014/main" id="{00000000-0008-0000-0500-0000A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66" name="Imagem 2" descr="LOGO PRAIA GRANDE-2013.PNG">
          <a:extLst>
            <a:ext uri="{FF2B5EF4-FFF2-40B4-BE49-F238E27FC236}">
              <a16:creationId xmlns:a16="http://schemas.microsoft.com/office/drawing/2014/main" id="{00000000-0008-0000-0500-0000A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67" name="Imagem 2" descr="LOGO PRAIA GRANDE-2013.PNG">
          <a:extLst>
            <a:ext uri="{FF2B5EF4-FFF2-40B4-BE49-F238E27FC236}">
              <a16:creationId xmlns:a16="http://schemas.microsoft.com/office/drawing/2014/main" id="{00000000-0008-0000-0500-0000A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68" name="Imagem 2" descr="LOGO PRAIA GRANDE-2013.PNG">
          <a:extLst>
            <a:ext uri="{FF2B5EF4-FFF2-40B4-BE49-F238E27FC236}">
              <a16:creationId xmlns:a16="http://schemas.microsoft.com/office/drawing/2014/main" id="{00000000-0008-0000-0500-0000B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69" name="Imagem 2" descr="LOGO PRAIA GRANDE-2013.PNG">
          <a:extLst>
            <a:ext uri="{FF2B5EF4-FFF2-40B4-BE49-F238E27FC236}">
              <a16:creationId xmlns:a16="http://schemas.microsoft.com/office/drawing/2014/main" id="{00000000-0008-0000-0500-0000B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70" name="Imagem 2" descr="LOGO PRAIA GRANDE-2013.PNG">
          <a:extLst>
            <a:ext uri="{FF2B5EF4-FFF2-40B4-BE49-F238E27FC236}">
              <a16:creationId xmlns:a16="http://schemas.microsoft.com/office/drawing/2014/main" id="{00000000-0008-0000-0500-0000B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71" name="Imagem 2" descr="LOGO PRAIA GRANDE-2013.PNG">
          <a:extLst>
            <a:ext uri="{FF2B5EF4-FFF2-40B4-BE49-F238E27FC236}">
              <a16:creationId xmlns:a16="http://schemas.microsoft.com/office/drawing/2014/main" id="{00000000-0008-0000-0500-0000B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72" name="Imagem 2" descr="LOGO PRAIA GRANDE-2013.PNG">
          <a:extLst>
            <a:ext uri="{FF2B5EF4-FFF2-40B4-BE49-F238E27FC236}">
              <a16:creationId xmlns:a16="http://schemas.microsoft.com/office/drawing/2014/main" id="{00000000-0008-0000-0500-0000B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73" name="Imagem 2" descr="LOGO PRAIA GRANDE-2013.PNG">
          <a:extLst>
            <a:ext uri="{FF2B5EF4-FFF2-40B4-BE49-F238E27FC236}">
              <a16:creationId xmlns:a16="http://schemas.microsoft.com/office/drawing/2014/main" id="{00000000-0008-0000-0500-0000B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74" name="Imagem 2" descr="LOGO PRAIA GRANDE-2013.PNG">
          <a:extLst>
            <a:ext uri="{FF2B5EF4-FFF2-40B4-BE49-F238E27FC236}">
              <a16:creationId xmlns:a16="http://schemas.microsoft.com/office/drawing/2014/main" id="{00000000-0008-0000-0500-0000B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75" name="Imagem 2" descr="LOGO PRAIA GRANDE-2013.PNG">
          <a:extLst>
            <a:ext uri="{FF2B5EF4-FFF2-40B4-BE49-F238E27FC236}">
              <a16:creationId xmlns:a16="http://schemas.microsoft.com/office/drawing/2014/main" id="{00000000-0008-0000-0500-0000B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76" name="Imagem 2" descr="LOGO PRAIA GRANDE-2013.PNG">
          <a:extLst>
            <a:ext uri="{FF2B5EF4-FFF2-40B4-BE49-F238E27FC236}">
              <a16:creationId xmlns:a16="http://schemas.microsoft.com/office/drawing/2014/main" id="{00000000-0008-0000-0500-0000B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77" name="Imagem 2" descr="LOGO PRAIA GRANDE-2013.PNG">
          <a:extLst>
            <a:ext uri="{FF2B5EF4-FFF2-40B4-BE49-F238E27FC236}">
              <a16:creationId xmlns:a16="http://schemas.microsoft.com/office/drawing/2014/main" id="{00000000-0008-0000-0500-0000B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78" name="Imagem 2" descr="LOGO PRAIA GRANDE-2013.PNG">
          <a:extLst>
            <a:ext uri="{FF2B5EF4-FFF2-40B4-BE49-F238E27FC236}">
              <a16:creationId xmlns:a16="http://schemas.microsoft.com/office/drawing/2014/main" id="{00000000-0008-0000-0500-0000B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79" name="Imagem 2" descr="LOGO PRAIA GRANDE-2013.PNG">
          <a:extLst>
            <a:ext uri="{FF2B5EF4-FFF2-40B4-BE49-F238E27FC236}">
              <a16:creationId xmlns:a16="http://schemas.microsoft.com/office/drawing/2014/main" id="{00000000-0008-0000-0500-0000B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80" name="Imagem 2" descr="LOGO PRAIA GRANDE-2013.PNG">
          <a:extLst>
            <a:ext uri="{FF2B5EF4-FFF2-40B4-BE49-F238E27FC236}">
              <a16:creationId xmlns:a16="http://schemas.microsoft.com/office/drawing/2014/main" id="{00000000-0008-0000-0500-0000B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81" name="Imagem 2" descr="LOGO PRAIA GRANDE-2013.PNG">
          <a:extLst>
            <a:ext uri="{FF2B5EF4-FFF2-40B4-BE49-F238E27FC236}">
              <a16:creationId xmlns:a16="http://schemas.microsoft.com/office/drawing/2014/main" id="{00000000-0008-0000-0500-0000B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82" name="Imagem 2" descr="LOGO PRAIA GRANDE-2013.PNG">
          <a:extLst>
            <a:ext uri="{FF2B5EF4-FFF2-40B4-BE49-F238E27FC236}">
              <a16:creationId xmlns:a16="http://schemas.microsoft.com/office/drawing/2014/main" id="{00000000-0008-0000-0500-0000B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83" name="Imagem 2" descr="LOGO PRAIA GRANDE-2013.PNG">
          <a:extLst>
            <a:ext uri="{FF2B5EF4-FFF2-40B4-BE49-F238E27FC236}">
              <a16:creationId xmlns:a16="http://schemas.microsoft.com/office/drawing/2014/main" id="{00000000-0008-0000-0500-0000B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84" name="Imagem 2" descr="LOGO PRAIA GRANDE-2013.PNG">
          <a:extLst>
            <a:ext uri="{FF2B5EF4-FFF2-40B4-BE49-F238E27FC236}">
              <a16:creationId xmlns:a16="http://schemas.microsoft.com/office/drawing/2014/main" id="{00000000-0008-0000-0500-0000C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85" name="Imagem 2" descr="LOGO PRAIA GRANDE-2013.PNG">
          <a:extLst>
            <a:ext uri="{FF2B5EF4-FFF2-40B4-BE49-F238E27FC236}">
              <a16:creationId xmlns:a16="http://schemas.microsoft.com/office/drawing/2014/main" id="{00000000-0008-0000-0500-0000C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86" name="Imagem 2" descr="LOGO PRAIA GRANDE-2013.PNG">
          <a:extLst>
            <a:ext uri="{FF2B5EF4-FFF2-40B4-BE49-F238E27FC236}">
              <a16:creationId xmlns:a16="http://schemas.microsoft.com/office/drawing/2014/main" id="{00000000-0008-0000-0500-0000C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87" name="Imagem 2" descr="LOGO PRAIA GRANDE-2013.PNG">
          <a:extLst>
            <a:ext uri="{FF2B5EF4-FFF2-40B4-BE49-F238E27FC236}">
              <a16:creationId xmlns:a16="http://schemas.microsoft.com/office/drawing/2014/main" id="{00000000-0008-0000-0500-0000C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88" name="Imagem 2" descr="LOGO PRAIA GRANDE-2013.PNG">
          <a:extLst>
            <a:ext uri="{FF2B5EF4-FFF2-40B4-BE49-F238E27FC236}">
              <a16:creationId xmlns:a16="http://schemas.microsoft.com/office/drawing/2014/main" id="{00000000-0008-0000-0500-0000C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89" name="Imagem 2" descr="LOGO PRAIA GRANDE-2013.PNG">
          <a:extLst>
            <a:ext uri="{FF2B5EF4-FFF2-40B4-BE49-F238E27FC236}">
              <a16:creationId xmlns:a16="http://schemas.microsoft.com/office/drawing/2014/main" id="{00000000-0008-0000-0500-0000C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90" name="Imagem 2" descr="LOGO PRAIA GRANDE-2013.PNG">
          <a:extLst>
            <a:ext uri="{FF2B5EF4-FFF2-40B4-BE49-F238E27FC236}">
              <a16:creationId xmlns:a16="http://schemas.microsoft.com/office/drawing/2014/main" id="{00000000-0008-0000-0500-0000C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91" name="Imagem 2" descr="LOGO PRAIA GRANDE-2013.PNG">
          <a:extLst>
            <a:ext uri="{FF2B5EF4-FFF2-40B4-BE49-F238E27FC236}">
              <a16:creationId xmlns:a16="http://schemas.microsoft.com/office/drawing/2014/main" id="{00000000-0008-0000-0500-0000C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92" name="Imagem 2" descr="LOGO PRAIA GRANDE-2013.PNG">
          <a:extLst>
            <a:ext uri="{FF2B5EF4-FFF2-40B4-BE49-F238E27FC236}">
              <a16:creationId xmlns:a16="http://schemas.microsoft.com/office/drawing/2014/main" id="{00000000-0008-0000-0500-0000C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93" name="Imagem 2" descr="LOGO PRAIA GRANDE-2013.PNG">
          <a:extLst>
            <a:ext uri="{FF2B5EF4-FFF2-40B4-BE49-F238E27FC236}">
              <a16:creationId xmlns:a16="http://schemas.microsoft.com/office/drawing/2014/main" id="{00000000-0008-0000-0500-0000C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94" name="Imagem 2" descr="LOGO PRAIA GRANDE-2013.PNG">
          <a:extLst>
            <a:ext uri="{FF2B5EF4-FFF2-40B4-BE49-F238E27FC236}">
              <a16:creationId xmlns:a16="http://schemas.microsoft.com/office/drawing/2014/main" id="{00000000-0008-0000-0500-0000C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95" name="Imagem 2" descr="LOGO PRAIA GRANDE-2013.PNG">
          <a:extLst>
            <a:ext uri="{FF2B5EF4-FFF2-40B4-BE49-F238E27FC236}">
              <a16:creationId xmlns:a16="http://schemas.microsoft.com/office/drawing/2014/main" id="{00000000-0008-0000-0500-0000C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96" name="Imagem 2" descr="LOGO PRAIA GRANDE-2013.PNG">
          <a:extLst>
            <a:ext uri="{FF2B5EF4-FFF2-40B4-BE49-F238E27FC236}">
              <a16:creationId xmlns:a16="http://schemas.microsoft.com/office/drawing/2014/main" id="{00000000-0008-0000-0500-0000C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97" name="Imagem 2" descr="LOGO PRAIA GRANDE-2013.PNG">
          <a:extLst>
            <a:ext uri="{FF2B5EF4-FFF2-40B4-BE49-F238E27FC236}">
              <a16:creationId xmlns:a16="http://schemas.microsoft.com/office/drawing/2014/main" id="{00000000-0008-0000-0500-0000C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98" name="Imagem 2" descr="LOGO PRAIA GRANDE-2013.PNG">
          <a:extLst>
            <a:ext uri="{FF2B5EF4-FFF2-40B4-BE49-F238E27FC236}">
              <a16:creationId xmlns:a16="http://schemas.microsoft.com/office/drawing/2014/main" id="{00000000-0008-0000-0500-0000C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99" name="Imagem 2" descr="LOGO PRAIA GRANDE-2013.PNG">
          <a:extLst>
            <a:ext uri="{FF2B5EF4-FFF2-40B4-BE49-F238E27FC236}">
              <a16:creationId xmlns:a16="http://schemas.microsoft.com/office/drawing/2014/main" id="{00000000-0008-0000-0500-0000C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000" name="Imagem 2" descr="LOGO PRAIA GRANDE-2013.PNG">
          <a:extLst>
            <a:ext uri="{FF2B5EF4-FFF2-40B4-BE49-F238E27FC236}">
              <a16:creationId xmlns:a16="http://schemas.microsoft.com/office/drawing/2014/main" id="{00000000-0008-0000-0500-0000D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17</xdr:row>
      <xdr:rowOff>16327</xdr:rowOff>
    </xdr:to>
    <xdr:pic>
      <xdr:nvPicPr>
        <xdr:cNvPr id="2001" name="Imagem 2" descr="LOGO PRAIA GRANDE-2013.PNG">
          <a:extLst>
            <a:ext uri="{FF2B5EF4-FFF2-40B4-BE49-F238E27FC236}">
              <a16:creationId xmlns:a16="http://schemas.microsoft.com/office/drawing/2014/main" id="{00000000-0008-0000-0500-0000D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40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17</xdr:row>
      <xdr:rowOff>16327</xdr:rowOff>
    </xdr:to>
    <xdr:pic>
      <xdr:nvPicPr>
        <xdr:cNvPr id="2002" name="Imagem 2" descr="LOGO PRAIA GRANDE-2013.PNG">
          <a:extLst>
            <a:ext uri="{FF2B5EF4-FFF2-40B4-BE49-F238E27FC236}">
              <a16:creationId xmlns:a16="http://schemas.microsoft.com/office/drawing/2014/main" id="{00000000-0008-0000-0500-0000D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40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003" name="Imagem 2" descr="LOGO PRAIA GRANDE-2013.PNG">
          <a:extLst>
            <a:ext uri="{FF2B5EF4-FFF2-40B4-BE49-F238E27FC236}">
              <a16:creationId xmlns:a16="http://schemas.microsoft.com/office/drawing/2014/main" id="{00000000-0008-0000-0500-0000D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004" name="Imagem 2" descr="LOGO PRAIA GRANDE-2013.PNG">
          <a:extLst>
            <a:ext uri="{FF2B5EF4-FFF2-40B4-BE49-F238E27FC236}">
              <a16:creationId xmlns:a16="http://schemas.microsoft.com/office/drawing/2014/main" id="{00000000-0008-0000-0500-0000D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103413</xdr:rowOff>
    </xdr:to>
    <xdr:pic>
      <xdr:nvPicPr>
        <xdr:cNvPr id="2005" name="Imagem 2" descr="LOGO PRAIA GRANDE-2013.PNG">
          <a:extLst>
            <a:ext uri="{FF2B5EF4-FFF2-40B4-BE49-F238E27FC236}">
              <a16:creationId xmlns:a16="http://schemas.microsoft.com/office/drawing/2014/main" id="{00000000-0008-0000-0500-0000D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52825"/>
          <a:ext cx="0" cy="2639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103413</xdr:rowOff>
    </xdr:to>
    <xdr:pic>
      <xdr:nvPicPr>
        <xdr:cNvPr id="2006" name="Imagem 2" descr="LOGO PRAIA GRANDE-2013.PNG">
          <a:extLst>
            <a:ext uri="{FF2B5EF4-FFF2-40B4-BE49-F238E27FC236}">
              <a16:creationId xmlns:a16="http://schemas.microsoft.com/office/drawing/2014/main" id="{00000000-0008-0000-0500-0000D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52825"/>
          <a:ext cx="0" cy="2639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07" name="Imagem 2" descr="LOGO PRAIA GRANDE-2013.PNG">
          <a:extLst>
            <a:ext uri="{FF2B5EF4-FFF2-40B4-BE49-F238E27FC236}">
              <a16:creationId xmlns:a16="http://schemas.microsoft.com/office/drawing/2014/main" id="{00000000-0008-0000-0500-0000D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008" name="Imagem 2" descr="LOGO PRAIA GRANDE-2013.PNG">
          <a:extLst>
            <a:ext uri="{FF2B5EF4-FFF2-40B4-BE49-F238E27FC236}">
              <a16:creationId xmlns:a16="http://schemas.microsoft.com/office/drawing/2014/main" id="{00000000-0008-0000-0500-0000D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009" name="Imagem 2" descr="LOGO PRAIA GRANDE-2013.PNG">
          <a:extLst>
            <a:ext uri="{FF2B5EF4-FFF2-40B4-BE49-F238E27FC236}">
              <a16:creationId xmlns:a16="http://schemas.microsoft.com/office/drawing/2014/main" id="{00000000-0008-0000-0500-0000D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010" name="Imagem 2" descr="LOGO PRAIA GRANDE-2013.PNG">
          <a:extLst>
            <a:ext uri="{FF2B5EF4-FFF2-40B4-BE49-F238E27FC236}">
              <a16:creationId xmlns:a16="http://schemas.microsoft.com/office/drawing/2014/main" id="{00000000-0008-0000-0500-0000D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011" name="Imagem 2" descr="LOGO PRAIA GRANDE-2013.PNG">
          <a:extLst>
            <a:ext uri="{FF2B5EF4-FFF2-40B4-BE49-F238E27FC236}">
              <a16:creationId xmlns:a16="http://schemas.microsoft.com/office/drawing/2014/main" id="{00000000-0008-0000-0500-0000D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12" name="Imagem 2" descr="LOGO PRAIA GRANDE-2013.PNG">
          <a:extLst>
            <a:ext uri="{FF2B5EF4-FFF2-40B4-BE49-F238E27FC236}">
              <a16:creationId xmlns:a16="http://schemas.microsoft.com/office/drawing/2014/main" id="{00000000-0008-0000-0500-0000D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13" name="Imagem 2" descr="LOGO PRAIA GRANDE-2013.PNG">
          <a:extLst>
            <a:ext uri="{FF2B5EF4-FFF2-40B4-BE49-F238E27FC236}">
              <a16:creationId xmlns:a16="http://schemas.microsoft.com/office/drawing/2014/main" id="{00000000-0008-0000-0500-0000D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014" name="Imagem 2" descr="LOGO PRAIA GRANDE-2013.PNG">
          <a:extLst>
            <a:ext uri="{FF2B5EF4-FFF2-40B4-BE49-F238E27FC236}">
              <a16:creationId xmlns:a16="http://schemas.microsoft.com/office/drawing/2014/main" id="{00000000-0008-0000-0500-0000D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015" name="Imagem 2" descr="LOGO PRAIA GRANDE-2013.PNG">
          <a:extLst>
            <a:ext uri="{FF2B5EF4-FFF2-40B4-BE49-F238E27FC236}">
              <a16:creationId xmlns:a16="http://schemas.microsoft.com/office/drawing/2014/main" id="{00000000-0008-0000-0500-0000D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16" name="Imagem 2" descr="LOGO PRAIA GRANDE-2013.PNG">
          <a:extLst>
            <a:ext uri="{FF2B5EF4-FFF2-40B4-BE49-F238E27FC236}">
              <a16:creationId xmlns:a16="http://schemas.microsoft.com/office/drawing/2014/main" id="{00000000-0008-0000-0500-0000E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17" name="Imagem 2" descr="LOGO PRAIA GRANDE-2013.PNG">
          <a:extLst>
            <a:ext uri="{FF2B5EF4-FFF2-40B4-BE49-F238E27FC236}">
              <a16:creationId xmlns:a16="http://schemas.microsoft.com/office/drawing/2014/main" id="{00000000-0008-0000-0500-0000E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18" name="Imagem 2" descr="LOGO PRAIA GRANDE-2013.PNG">
          <a:extLst>
            <a:ext uri="{FF2B5EF4-FFF2-40B4-BE49-F238E27FC236}">
              <a16:creationId xmlns:a16="http://schemas.microsoft.com/office/drawing/2014/main" id="{00000000-0008-0000-0500-0000E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19" name="Imagem 2" descr="LOGO PRAIA GRANDE-2013.PNG">
          <a:extLst>
            <a:ext uri="{FF2B5EF4-FFF2-40B4-BE49-F238E27FC236}">
              <a16:creationId xmlns:a16="http://schemas.microsoft.com/office/drawing/2014/main" id="{00000000-0008-0000-0500-0000E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20" name="Imagem 2" descr="LOGO PRAIA GRANDE-2013.PNG">
          <a:extLst>
            <a:ext uri="{FF2B5EF4-FFF2-40B4-BE49-F238E27FC236}">
              <a16:creationId xmlns:a16="http://schemas.microsoft.com/office/drawing/2014/main" id="{00000000-0008-0000-0500-0000E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21" name="Imagem 2" descr="LOGO PRAIA GRANDE-2013.PNG">
          <a:extLst>
            <a:ext uri="{FF2B5EF4-FFF2-40B4-BE49-F238E27FC236}">
              <a16:creationId xmlns:a16="http://schemas.microsoft.com/office/drawing/2014/main" id="{00000000-0008-0000-0500-0000E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22" name="Imagem 2" descr="LOGO PRAIA GRANDE-2013.PNG">
          <a:extLst>
            <a:ext uri="{FF2B5EF4-FFF2-40B4-BE49-F238E27FC236}">
              <a16:creationId xmlns:a16="http://schemas.microsoft.com/office/drawing/2014/main" id="{00000000-0008-0000-0500-0000E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23" name="Imagem 2" descr="LOGO PRAIA GRANDE-2013.PNG">
          <a:extLst>
            <a:ext uri="{FF2B5EF4-FFF2-40B4-BE49-F238E27FC236}">
              <a16:creationId xmlns:a16="http://schemas.microsoft.com/office/drawing/2014/main" id="{00000000-0008-0000-0500-0000E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24" name="Imagem 2" descr="LOGO PRAIA GRANDE-2013.PNG">
          <a:extLst>
            <a:ext uri="{FF2B5EF4-FFF2-40B4-BE49-F238E27FC236}">
              <a16:creationId xmlns:a16="http://schemas.microsoft.com/office/drawing/2014/main" id="{00000000-0008-0000-0500-0000E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25" name="Imagem 2" descr="LOGO PRAIA GRANDE-2013.PNG">
          <a:extLst>
            <a:ext uri="{FF2B5EF4-FFF2-40B4-BE49-F238E27FC236}">
              <a16:creationId xmlns:a16="http://schemas.microsoft.com/office/drawing/2014/main" id="{00000000-0008-0000-0500-0000E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26" name="Imagem 2" descr="LOGO PRAIA GRANDE-2013.PNG">
          <a:extLst>
            <a:ext uri="{FF2B5EF4-FFF2-40B4-BE49-F238E27FC236}">
              <a16:creationId xmlns:a16="http://schemas.microsoft.com/office/drawing/2014/main" id="{00000000-0008-0000-0500-0000E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27" name="Imagem 2" descr="LOGO PRAIA GRANDE-2013.PNG">
          <a:extLst>
            <a:ext uri="{FF2B5EF4-FFF2-40B4-BE49-F238E27FC236}">
              <a16:creationId xmlns:a16="http://schemas.microsoft.com/office/drawing/2014/main" id="{00000000-0008-0000-0500-0000E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28" name="Imagem 2" descr="LOGO PRAIA GRANDE-2013.PNG">
          <a:extLst>
            <a:ext uri="{FF2B5EF4-FFF2-40B4-BE49-F238E27FC236}">
              <a16:creationId xmlns:a16="http://schemas.microsoft.com/office/drawing/2014/main" id="{00000000-0008-0000-0500-0000E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29" name="Imagem 2" descr="LOGO PRAIA GRANDE-2013.PNG">
          <a:extLst>
            <a:ext uri="{FF2B5EF4-FFF2-40B4-BE49-F238E27FC236}">
              <a16:creationId xmlns:a16="http://schemas.microsoft.com/office/drawing/2014/main" id="{00000000-0008-0000-0500-0000E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30" name="Imagem 2" descr="LOGO PRAIA GRANDE-2013.PNG">
          <a:extLst>
            <a:ext uri="{FF2B5EF4-FFF2-40B4-BE49-F238E27FC236}">
              <a16:creationId xmlns:a16="http://schemas.microsoft.com/office/drawing/2014/main" id="{00000000-0008-0000-0500-0000E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31" name="Imagem 2" descr="LOGO PRAIA GRANDE-2013.PNG">
          <a:extLst>
            <a:ext uri="{FF2B5EF4-FFF2-40B4-BE49-F238E27FC236}">
              <a16:creationId xmlns:a16="http://schemas.microsoft.com/office/drawing/2014/main" id="{00000000-0008-0000-0500-0000E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32" name="Imagem 2" descr="LOGO PRAIA GRANDE-2013.PNG">
          <a:extLst>
            <a:ext uri="{FF2B5EF4-FFF2-40B4-BE49-F238E27FC236}">
              <a16:creationId xmlns:a16="http://schemas.microsoft.com/office/drawing/2014/main" id="{00000000-0008-0000-0500-0000F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33" name="Imagem 2" descr="LOGO PRAIA GRANDE-2013.PNG">
          <a:extLst>
            <a:ext uri="{FF2B5EF4-FFF2-40B4-BE49-F238E27FC236}">
              <a16:creationId xmlns:a16="http://schemas.microsoft.com/office/drawing/2014/main" id="{00000000-0008-0000-0500-0000F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34" name="Imagem 2" descr="LOGO PRAIA GRANDE-2013.PNG">
          <a:extLst>
            <a:ext uri="{FF2B5EF4-FFF2-40B4-BE49-F238E27FC236}">
              <a16:creationId xmlns:a16="http://schemas.microsoft.com/office/drawing/2014/main" id="{00000000-0008-0000-0500-0000F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35" name="Imagem 2" descr="LOGO PRAIA GRANDE-2013.PNG">
          <a:extLst>
            <a:ext uri="{FF2B5EF4-FFF2-40B4-BE49-F238E27FC236}">
              <a16:creationId xmlns:a16="http://schemas.microsoft.com/office/drawing/2014/main" id="{00000000-0008-0000-0500-0000F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36" name="Imagem 2" descr="LOGO PRAIA GRANDE-2013.PNG">
          <a:extLst>
            <a:ext uri="{FF2B5EF4-FFF2-40B4-BE49-F238E27FC236}">
              <a16:creationId xmlns:a16="http://schemas.microsoft.com/office/drawing/2014/main" id="{00000000-0008-0000-0500-0000F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37" name="Imagem 2" descr="LOGO PRAIA GRANDE-2013.PNG">
          <a:extLst>
            <a:ext uri="{FF2B5EF4-FFF2-40B4-BE49-F238E27FC236}">
              <a16:creationId xmlns:a16="http://schemas.microsoft.com/office/drawing/2014/main" id="{00000000-0008-0000-0500-0000F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38" name="Imagem 2" descr="LOGO PRAIA GRANDE-2013.PNG">
          <a:extLst>
            <a:ext uri="{FF2B5EF4-FFF2-40B4-BE49-F238E27FC236}">
              <a16:creationId xmlns:a16="http://schemas.microsoft.com/office/drawing/2014/main" id="{00000000-0008-0000-0500-0000F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39" name="Imagem 2" descr="LOGO PRAIA GRANDE-2013.PNG">
          <a:extLst>
            <a:ext uri="{FF2B5EF4-FFF2-40B4-BE49-F238E27FC236}">
              <a16:creationId xmlns:a16="http://schemas.microsoft.com/office/drawing/2014/main" id="{00000000-0008-0000-0500-0000F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40" name="Imagem 2" descr="LOGO PRAIA GRANDE-2013.PNG">
          <a:extLst>
            <a:ext uri="{FF2B5EF4-FFF2-40B4-BE49-F238E27FC236}">
              <a16:creationId xmlns:a16="http://schemas.microsoft.com/office/drawing/2014/main" id="{00000000-0008-0000-0500-0000F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41" name="Imagem 2" descr="LOGO PRAIA GRANDE-2013.PNG">
          <a:extLst>
            <a:ext uri="{FF2B5EF4-FFF2-40B4-BE49-F238E27FC236}">
              <a16:creationId xmlns:a16="http://schemas.microsoft.com/office/drawing/2014/main" id="{00000000-0008-0000-0500-0000F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42" name="Imagem 2" descr="LOGO PRAIA GRANDE-2013.PNG">
          <a:extLst>
            <a:ext uri="{FF2B5EF4-FFF2-40B4-BE49-F238E27FC236}">
              <a16:creationId xmlns:a16="http://schemas.microsoft.com/office/drawing/2014/main" id="{00000000-0008-0000-0500-0000F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43" name="Imagem 2" descr="LOGO PRAIA GRANDE-2013.PNG">
          <a:extLst>
            <a:ext uri="{FF2B5EF4-FFF2-40B4-BE49-F238E27FC236}">
              <a16:creationId xmlns:a16="http://schemas.microsoft.com/office/drawing/2014/main" id="{00000000-0008-0000-0500-0000F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44" name="Imagem 2" descr="LOGO PRAIA GRANDE-2013.PNG">
          <a:extLst>
            <a:ext uri="{FF2B5EF4-FFF2-40B4-BE49-F238E27FC236}">
              <a16:creationId xmlns:a16="http://schemas.microsoft.com/office/drawing/2014/main" id="{00000000-0008-0000-0500-0000F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45" name="Imagem 2" descr="LOGO PRAIA GRANDE-2013.PNG">
          <a:extLst>
            <a:ext uri="{FF2B5EF4-FFF2-40B4-BE49-F238E27FC236}">
              <a16:creationId xmlns:a16="http://schemas.microsoft.com/office/drawing/2014/main" id="{00000000-0008-0000-0500-0000F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46" name="Imagem 2" descr="LOGO PRAIA GRANDE-2013.PNG">
          <a:extLst>
            <a:ext uri="{FF2B5EF4-FFF2-40B4-BE49-F238E27FC236}">
              <a16:creationId xmlns:a16="http://schemas.microsoft.com/office/drawing/2014/main" id="{00000000-0008-0000-0500-0000F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47" name="Imagem 2" descr="LOGO PRAIA GRANDE-2013.PNG">
          <a:extLst>
            <a:ext uri="{FF2B5EF4-FFF2-40B4-BE49-F238E27FC236}">
              <a16:creationId xmlns:a16="http://schemas.microsoft.com/office/drawing/2014/main" id="{00000000-0008-0000-0500-0000F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48" name="Imagem 2" descr="LOGO PRAIA GRANDE-2013.PNG">
          <a:extLst>
            <a:ext uri="{FF2B5EF4-FFF2-40B4-BE49-F238E27FC236}">
              <a16:creationId xmlns:a16="http://schemas.microsoft.com/office/drawing/2014/main" id="{00000000-0008-0000-0500-00000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49" name="Imagem 2" descr="LOGO PRAIA GRANDE-2013.PNG">
          <a:extLst>
            <a:ext uri="{FF2B5EF4-FFF2-40B4-BE49-F238E27FC236}">
              <a16:creationId xmlns:a16="http://schemas.microsoft.com/office/drawing/2014/main" id="{00000000-0008-0000-0500-00000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50" name="Imagem 2" descr="LOGO PRAIA GRANDE-2013.PNG">
          <a:extLst>
            <a:ext uri="{FF2B5EF4-FFF2-40B4-BE49-F238E27FC236}">
              <a16:creationId xmlns:a16="http://schemas.microsoft.com/office/drawing/2014/main" id="{00000000-0008-0000-0500-00000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51" name="Imagem 2" descr="LOGO PRAIA GRANDE-2013.PNG">
          <a:extLst>
            <a:ext uri="{FF2B5EF4-FFF2-40B4-BE49-F238E27FC236}">
              <a16:creationId xmlns:a16="http://schemas.microsoft.com/office/drawing/2014/main" id="{00000000-0008-0000-0500-00000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52" name="Imagem 2" descr="LOGO PRAIA GRANDE-2013.PNG">
          <a:extLst>
            <a:ext uri="{FF2B5EF4-FFF2-40B4-BE49-F238E27FC236}">
              <a16:creationId xmlns:a16="http://schemas.microsoft.com/office/drawing/2014/main" id="{00000000-0008-0000-0500-00000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53" name="Imagem 2" descr="LOGO PRAIA GRANDE-2013.PNG">
          <a:extLst>
            <a:ext uri="{FF2B5EF4-FFF2-40B4-BE49-F238E27FC236}">
              <a16:creationId xmlns:a16="http://schemas.microsoft.com/office/drawing/2014/main" id="{00000000-0008-0000-0500-00000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54" name="Imagem 2" descr="LOGO PRAIA GRANDE-2013.PNG">
          <a:extLst>
            <a:ext uri="{FF2B5EF4-FFF2-40B4-BE49-F238E27FC236}">
              <a16:creationId xmlns:a16="http://schemas.microsoft.com/office/drawing/2014/main" id="{00000000-0008-0000-0500-00000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55" name="Imagem 2" descr="LOGO PRAIA GRANDE-2013.PNG">
          <a:extLst>
            <a:ext uri="{FF2B5EF4-FFF2-40B4-BE49-F238E27FC236}">
              <a16:creationId xmlns:a16="http://schemas.microsoft.com/office/drawing/2014/main" id="{00000000-0008-0000-0500-00000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56" name="Imagem 2" descr="LOGO PRAIA GRANDE-2013.PNG">
          <a:extLst>
            <a:ext uri="{FF2B5EF4-FFF2-40B4-BE49-F238E27FC236}">
              <a16:creationId xmlns:a16="http://schemas.microsoft.com/office/drawing/2014/main" id="{00000000-0008-0000-0500-00000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57" name="Imagem 2" descr="LOGO PRAIA GRANDE-2013.PNG">
          <a:extLst>
            <a:ext uri="{FF2B5EF4-FFF2-40B4-BE49-F238E27FC236}">
              <a16:creationId xmlns:a16="http://schemas.microsoft.com/office/drawing/2014/main" id="{00000000-0008-0000-0500-00000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58" name="Imagem 2" descr="LOGO PRAIA GRANDE-2013.PNG">
          <a:extLst>
            <a:ext uri="{FF2B5EF4-FFF2-40B4-BE49-F238E27FC236}">
              <a16:creationId xmlns:a16="http://schemas.microsoft.com/office/drawing/2014/main" id="{00000000-0008-0000-0500-00000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059" name="Imagem 2" descr="LOGO PRAIA GRANDE-2013.PNG">
          <a:extLst>
            <a:ext uri="{FF2B5EF4-FFF2-40B4-BE49-F238E27FC236}">
              <a16:creationId xmlns:a16="http://schemas.microsoft.com/office/drawing/2014/main" id="{00000000-0008-0000-0500-00000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71475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060" name="Imagem 2" descr="LOGO PRAIA GRANDE-2013.PNG">
          <a:extLst>
            <a:ext uri="{FF2B5EF4-FFF2-40B4-BE49-F238E27FC236}">
              <a16:creationId xmlns:a16="http://schemas.microsoft.com/office/drawing/2014/main" id="{00000000-0008-0000-0500-00000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71475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61" name="Imagem 2" descr="LOGO PRAIA GRANDE-2013.PNG">
          <a:extLst>
            <a:ext uri="{FF2B5EF4-FFF2-40B4-BE49-F238E27FC236}">
              <a16:creationId xmlns:a16="http://schemas.microsoft.com/office/drawing/2014/main" id="{00000000-0008-0000-0500-00000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062" name="Imagem 2" descr="LOGO PRAIA GRANDE-2013.PNG">
          <a:extLst>
            <a:ext uri="{FF2B5EF4-FFF2-40B4-BE49-F238E27FC236}">
              <a16:creationId xmlns:a16="http://schemas.microsoft.com/office/drawing/2014/main" id="{00000000-0008-0000-0500-00000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71475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063" name="Imagem 2" descr="LOGO PRAIA GRANDE-2013.PNG">
          <a:extLst>
            <a:ext uri="{FF2B5EF4-FFF2-40B4-BE49-F238E27FC236}">
              <a16:creationId xmlns:a16="http://schemas.microsoft.com/office/drawing/2014/main" id="{00000000-0008-0000-0500-00000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71475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64" name="Imagem 2" descr="LOGO PRAIA GRANDE-2013.PNG">
          <a:extLst>
            <a:ext uri="{FF2B5EF4-FFF2-40B4-BE49-F238E27FC236}">
              <a16:creationId xmlns:a16="http://schemas.microsoft.com/office/drawing/2014/main" id="{00000000-0008-0000-0500-00001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65" name="Imagem 2" descr="LOGO PRAIA GRANDE-2013.PNG">
          <a:extLst>
            <a:ext uri="{FF2B5EF4-FFF2-40B4-BE49-F238E27FC236}">
              <a16:creationId xmlns:a16="http://schemas.microsoft.com/office/drawing/2014/main" id="{00000000-0008-0000-0500-00001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84363</xdr:rowOff>
    </xdr:to>
    <xdr:pic>
      <xdr:nvPicPr>
        <xdr:cNvPr id="2066" name="Imagem 2" descr="LOGO PRAIA GRANDE-2013.PNG">
          <a:extLst>
            <a:ext uri="{FF2B5EF4-FFF2-40B4-BE49-F238E27FC236}">
              <a16:creationId xmlns:a16="http://schemas.microsoft.com/office/drawing/2014/main" id="{00000000-0008-0000-0500-00001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52825"/>
          <a:ext cx="0" cy="2449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84363</xdr:rowOff>
    </xdr:to>
    <xdr:pic>
      <xdr:nvPicPr>
        <xdr:cNvPr id="2067" name="Imagem 2" descr="LOGO PRAIA GRANDE-2013.PNG">
          <a:extLst>
            <a:ext uri="{FF2B5EF4-FFF2-40B4-BE49-F238E27FC236}">
              <a16:creationId xmlns:a16="http://schemas.microsoft.com/office/drawing/2014/main" id="{00000000-0008-0000-0500-00001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52825"/>
          <a:ext cx="0" cy="2449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68" name="Imagem 2" descr="LOGO PRAIA GRANDE-2013.PNG">
          <a:extLst>
            <a:ext uri="{FF2B5EF4-FFF2-40B4-BE49-F238E27FC236}">
              <a16:creationId xmlns:a16="http://schemas.microsoft.com/office/drawing/2014/main" id="{00000000-0008-0000-0500-00001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69" name="Imagem 2" descr="LOGO PRAIA GRANDE-2013.PNG">
          <a:extLst>
            <a:ext uri="{FF2B5EF4-FFF2-40B4-BE49-F238E27FC236}">
              <a16:creationId xmlns:a16="http://schemas.microsoft.com/office/drawing/2014/main" id="{00000000-0008-0000-0500-00001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70" name="Imagem 2" descr="LOGO PRAIA GRANDE-2013.PNG">
          <a:extLst>
            <a:ext uri="{FF2B5EF4-FFF2-40B4-BE49-F238E27FC236}">
              <a16:creationId xmlns:a16="http://schemas.microsoft.com/office/drawing/2014/main" id="{00000000-0008-0000-0500-00001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71" name="Imagem 2" descr="LOGO PRAIA GRANDE-2013.PNG">
          <a:extLst>
            <a:ext uri="{FF2B5EF4-FFF2-40B4-BE49-F238E27FC236}">
              <a16:creationId xmlns:a16="http://schemas.microsoft.com/office/drawing/2014/main" id="{00000000-0008-0000-0500-00001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72" name="Imagem 2" descr="LOGO PRAIA GRANDE-2013.PNG">
          <a:extLst>
            <a:ext uri="{FF2B5EF4-FFF2-40B4-BE49-F238E27FC236}">
              <a16:creationId xmlns:a16="http://schemas.microsoft.com/office/drawing/2014/main" id="{00000000-0008-0000-0500-00001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73" name="Imagem 2" descr="LOGO PRAIA GRANDE-2013.PNG">
          <a:extLst>
            <a:ext uri="{FF2B5EF4-FFF2-40B4-BE49-F238E27FC236}">
              <a16:creationId xmlns:a16="http://schemas.microsoft.com/office/drawing/2014/main" id="{00000000-0008-0000-0500-00001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74" name="Imagem 2" descr="LOGO PRAIA GRANDE-2013.PNG">
          <a:extLst>
            <a:ext uri="{FF2B5EF4-FFF2-40B4-BE49-F238E27FC236}">
              <a16:creationId xmlns:a16="http://schemas.microsoft.com/office/drawing/2014/main" id="{00000000-0008-0000-0500-00001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75" name="Imagem 2" descr="LOGO PRAIA GRANDE-2013.PNG">
          <a:extLst>
            <a:ext uri="{FF2B5EF4-FFF2-40B4-BE49-F238E27FC236}">
              <a16:creationId xmlns:a16="http://schemas.microsoft.com/office/drawing/2014/main" id="{00000000-0008-0000-0500-00001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76" name="Imagem 2" descr="LOGO PRAIA GRANDE-2013.PNG">
          <a:extLst>
            <a:ext uri="{FF2B5EF4-FFF2-40B4-BE49-F238E27FC236}">
              <a16:creationId xmlns:a16="http://schemas.microsoft.com/office/drawing/2014/main" id="{00000000-0008-0000-0500-00001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77" name="Imagem 2" descr="LOGO PRAIA GRANDE-2013.PNG">
          <a:extLst>
            <a:ext uri="{FF2B5EF4-FFF2-40B4-BE49-F238E27FC236}">
              <a16:creationId xmlns:a16="http://schemas.microsoft.com/office/drawing/2014/main" id="{00000000-0008-0000-0500-00001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78" name="Imagem 2" descr="LOGO PRAIA GRANDE-2013.PNG">
          <a:extLst>
            <a:ext uri="{FF2B5EF4-FFF2-40B4-BE49-F238E27FC236}">
              <a16:creationId xmlns:a16="http://schemas.microsoft.com/office/drawing/2014/main" id="{00000000-0008-0000-0500-00001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79" name="Imagem 2" descr="LOGO PRAIA GRANDE-2013.PNG">
          <a:extLst>
            <a:ext uri="{FF2B5EF4-FFF2-40B4-BE49-F238E27FC236}">
              <a16:creationId xmlns:a16="http://schemas.microsoft.com/office/drawing/2014/main" id="{00000000-0008-0000-0500-00001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55789</xdr:rowOff>
    </xdr:to>
    <xdr:pic>
      <xdr:nvPicPr>
        <xdr:cNvPr id="2080" name="Imagem 2" descr="LOGO PRAIA GRANDE-2013.PNG">
          <a:extLst>
            <a:ext uri="{FF2B5EF4-FFF2-40B4-BE49-F238E27FC236}">
              <a16:creationId xmlns:a16="http://schemas.microsoft.com/office/drawing/2014/main" id="{00000000-0008-0000-0500-00002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55789</xdr:rowOff>
    </xdr:to>
    <xdr:pic>
      <xdr:nvPicPr>
        <xdr:cNvPr id="2081" name="Imagem 2" descr="LOGO PRAIA GRANDE-2013.PNG">
          <a:extLst>
            <a:ext uri="{FF2B5EF4-FFF2-40B4-BE49-F238E27FC236}">
              <a16:creationId xmlns:a16="http://schemas.microsoft.com/office/drawing/2014/main" id="{00000000-0008-0000-0500-00002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82" name="Imagem 2" descr="LOGO PRAIA GRANDE-2013.PNG">
          <a:extLst>
            <a:ext uri="{FF2B5EF4-FFF2-40B4-BE49-F238E27FC236}">
              <a16:creationId xmlns:a16="http://schemas.microsoft.com/office/drawing/2014/main" id="{00000000-0008-0000-0500-00002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83" name="Imagem 2" descr="LOGO PRAIA GRANDE-2013.PNG">
          <a:extLst>
            <a:ext uri="{FF2B5EF4-FFF2-40B4-BE49-F238E27FC236}">
              <a16:creationId xmlns:a16="http://schemas.microsoft.com/office/drawing/2014/main" id="{00000000-0008-0000-0500-00002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84" name="Imagem 2" descr="LOGO PRAIA GRANDE-2013.PNG">
          <a:extLst>
            <a:ext uri="{FF2B5EF4-FFF2-40B4-BE49-F238E27FC236}">
              <a16:creationId xmlns:a16="http://schemas.microsoft.com/office/drawing/2014/main" id="{00000000-0008-0000-0500-00002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141514</xdr:rowOff>
    </xdr:to>
    <xdr:pic>
      <xdr:nvPicPr>
        <xdr:cNvPr id="2085" name="Imagem 2" descr="LOGO PRAIA GRANDE-2013.PNG">
          <a:extLst>
            <a:ext uri="{FF2B5EF4-FFF2-40B4-BE49-F238E27FC236}">
              <a16:creationId xmlns:a16="http://schemas.microsoft.com/office/drawing/2014/main" id="{00000000-0008-0000-0500-00002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141514</xdr:rowOff>
    </xdr:to>
    <xdr:pic>
      <xdr:nvPicPr>
        <xdr:cNvPr id="2086" name="Imagem 2" descr="LOGO PRAIA GRANDE-2013.PNG">
          <a:extLst>
            <a:ext uri="{FF2B5EF4-FFF2-40B4-BE49-F238E27FC236}">
              <a16:creationId xmlns:a16="http://schemas.microsoft.com/office/drawing/2014/main" id="{00000000-0008-0000-0500-00002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141514</xdr:rowOff>
    </xdr:to>
    <xdr:pic>
      <xdr:nvPicPr>
        <xdr:cNvPr id="2087" name="Imagem 2" descr="LOGO PRAIA GRANDE-2013.PNG">
          <a:extLst>
            <a:ext uri="{FF2B5EF4-FFF2-40B4-BE49-F238E27FC236}">
              <a16:creationId xmlns:a16="http://schemas.microsoft.com/office/drawing/2014/main" id="{00000000-0008-0000-0500-00002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141514</xdr:rowOff>
    </xdr:to>
    <xdr:pic>
      <xdr:nvPicPr>
        <xdr:cNvPr id="2088" name="Imagem 2" descr="LOGO PRAIA GRANDE-2013.PNG">
          <a:extLst>
            <a:ext uri="{FF2B5EF4-FFF2-40B4-BE49-F238E27FC236}">
              <a16:creationId xmlns:a16="http://schemas.microsoft.com/office/drawing/2014/main" id="{00000000-0008-0000-0500-00002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84364</xdr:rowOff>
    </xdr:to>
    <xdr:pic>
      <xdr:nvPicPr>
        <xdr:cNvPr id="2089" name="Imagem 2" descr="LOGO PRAIA GRANDE-2013.PNG">
          <a:extLst>
            <a:ext uri="{FF2B5EF4-FFF2-40B4-BE49-F238E27FC236}">
              <a16:creationId xmlns:a16="http://schemas.microsoft.com/office/drawing/2014/main" id="{00000000-0008-0000-0500-00002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84364</xdr:rowOff>
    </xdr:to>
    <xdr:pic>
      <xdr:nvPicPr>
        <xdr:cNvPr id="2090" name="Imagem 2" descr="LOGO PRAIA GRANDE-2013.PNG">
          <a:extLst>
            <a:ext uri="{FF2B5EF4-FFF2-40B4-BE49-F238E27FC236}">
              <a16:creationId xmlns:a16="http://schemas.microsoft.com/office/drawing/2014/main" id="{00000000-0008-0000-0500-00002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2091" name="Imagem 2" descr="LOGO PRAIA GRANDE-2013.PNG">
          <a:extLst>
            <a:ext uri="{FF2B5EF4-FFF2-40B4-BE49-F238E27FC236}">
              <a16:creationId xmlns:a16="http://schemas.microsoft.com/office/drawing/2014/main" id="{00000000-0008-0000-0500-00002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2092" name="Imagem 2" descr="LOGO PRAIA GRANDE-2013.PNG">
          <a:extLst>
            <a:ext uri="{FF2B5EF4-FFF2-40B4-BE49-F238E27FC236}">
              <a16:creationId xmlns:a16="http://schemas.microsoft.com/office/drawing/2014/main" id="{00000000-0008-0000-0500-00002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84364</xdr:rowOff>
    </xdr:to>
    <xdr:pic>
      <xdr:nvPicPr>
        <xdr:cNvPr id="2093" name="Imagem 2" descr="LOGO PRAIA GRANDE-2013.PNG">
          <a:extLst>
            <a:ext uri="{FF2B5EF4-FFF2-40B4-BE49-F238E27FC236}">
              <a16:creationId xmlns:a16="http://schemas.microsoft.com/office/drawing/2014/main" id="{00000000-0008-0000-0500-00002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094" name="Imagem 2" descr="LOGO PRAIA GRANDE-2013.PNG">
          <a:extLst>
            <a:ext uri="{FF2B5EF4-FFF2-40B4-BE49-F238E27FC236}">
              <a16:creationId xmlns:a16="http://schemas.microsoft.com/office/drawing/2014/main" id="{00000000-0008-0000-0500-00002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095" name="Imagem 2" descr="LOGO PRAIA GRANDE-2013.PNG">
          <a:extLst>
            <a:ext uri="{FF2B5EF4-FFF2-40B4-BE49-F238E27FC236}">
              <a16:creationId xmlns:a16="http://schemas.microsoft.com/office/drawing/2014/main" id="{00000000-0008-0000-0500-00002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096" name="Imagem 2" descr="LOGO PRAIA GRANDE-2013.PNG">
          <a:extLst>
            <a:ext uri="{FF2B5EF4-FFF2-40B4-BE49-F238E27FC236}">
              <a16:creationId xmlns:a16="http://schemas.microsoft.com/office/drawing/2014/main" id="{00000000-0008-0000-0500-00003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097" name="Imagem 2" descr="LOGO PRAIA GRANDE-2013.PNG">
          <a:extLst>
            <a:ext uri="{FF2B5EF4-FFF2-40B4-BE49-F238E27FC236}">
              <a16:creationId xmlns:a16="http://schemas.microsoft.com/office/drawing/2014/main" id="{00000000-0008-0000-0500-00003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98" name="Imagem 2" descr="LOGO PRAIA GRANDE-2013.PNG">
          <a:extLst>
            <a:ext uri="{FF2B5EF4-FFF2-40B4-BE49-F238E27FC236}">
              <a16:creationId xmlns:a16="http://schemas.microsoft.com/office/drawing/2014/main" id="{00000000-0008-0000-0500-00003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99" name="Imagem 2" descr="LOGO PRAIA GRANDE-2013.PNG">
          <a:extLst>
            <a:ext uri="{FF2B5EF4-FFF2-40B4-BE49-F238E27FC236}">
              <a16:creationId xmlns:a16="http://schemas.microsoft.com/office/drawing/2014/main" id="{00000000-0008-0000-0500-00003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100" name="Imagem 2" descr="LOGO PRAIA GRANDE-2013.PNG">
          <a:extLst>
            <a:ext uri="{FF2B5EF4-FFF2-40B4-BE49-F238E27FC236}">
              <a16:creationId xmlns:a16="http://schemas.microsoft.com/office/drawing/2014/main" id="{00000000-0008-0000-0500-00003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101" name="Imagem 2" descr="LOGO PRAIA GRANDE-2013.PNG">
          <a:extLst>
            <a:ext uri="{FF2B5EF4-FFF2-40B4-BE49-F238E27FC236}">
              <a16:creationId xmlns:a16="http://schemas.microsoft.com/office/drawing/2014/main" id="{00000000-0008-0000-0500-00003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102" name="Imagem 2" descr="LOGO PRAIA GRANDE-2013.PNG">
          <a:extLst>
            <a:ext uri="{FF2B5EF4-FFF2-40B4-BE49-F238E27FC236}">
              <a16:creationId xmlns:a16="http://schemas.microsoft.com/office/drawing/2014/main" id="{00000000-0008-0000-0500-00003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03" name="Imagem 2" descr="LOGO PRAIA GRANDE-2013.PNG">
          <a:extLst>
            <a:ext uri="{FF2B5EF4-FFF2-40B4-BE49-F238E27FC236}">
              <a16:creationId xmlns:a16="http://schemas.microsoft.com/office/drawing/2014/main" id="{00000000-0008-0000-0500-00003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04" name="Imagem 2" descr="LOGO PRAIA GRANDE-2013.PNG">
          <a:extLst>
            <a:ext uri="{FF2B5EF4-FFF2-40B4-BE49-F238E27FC236}">
              <a16:creationId xmlns:a16="http://schemas.microsoft.com/office/drawing/2014/main" id="{00000000-0008-0000-0500-00003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05" name="Imagem 2" descr="LOGO PRAIA GRANDE-2013.PNG">
          <a:extLst>
            <a:ext uri="{FF2B5EF4-FFF2-40B4-BE49-F238E27FC236}">
              <a16:creationId xmlns:a16="http://schemas.microsoft.com/office/drawing/2014/main" id="{00000000-0008-0000-0500-00003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06" name="Imagem 2" descr="LOGO PRAIA GRANDE-2013.PNG">
          <a:extLst>
            <a:ext uri="{FF2B5EF4-FFF2-40B4-BE49-F238E27FC236}">
              <a16:creationId xmlns:a16="http://schemas.microsoft.com/office/drawing/2014/main" id="{00000000-0008-0000-0500-00003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07" name="Imagem 2" descr="LOGO PRAIA GRANDE-2013.PNG">
          <a:extLst>
            <a:ext uri="{FF2B5EF4-FFF2-40B4-BE49-F238E27FC236}">
              <a16:creationId xmlns:a16="http://schemas.microsoft.com/office/drawing/2014/main" id="{00000000-0008-0000-0500-00003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08" name="Imagem 2" descr="LOGO PRAIA GRANDE-2013.PNG">
          <a:extLst>
            <a:ext uri="{FF2B5EF4-FFF2-40B4-BE49-F238E27FC236}">
              <a16:creationId xmlns:a16="http://schemas.microsoft.com/office/drawing/2014/main" id="{00000000-0008-0000-0500-00003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09" name="Imagem 2" descr="LOGO PRAIA GRANDE-2013.PNG">
          <a:extLst>
            <a:ext uri="{FF2B5EF4-FFF2-40B4-BE49-F238E27FC236}">
              <a16:creationId xmlns:a16="http://schemas.microsoft.com/office/drawing/2014/main" id="{00000000-0008-0000-0500-00003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10" name="Imagem 2" descr="LOGO PRAIA GRANDE-2013.PNG">
          <a:extLst>
            <a:ext uri="{FF2B5EF4-FFF2-40B4-BE49-F238E27FC236}">
              <a16:creationId xmlns:a16="http://schemas.microsoft.com/office/drawing/2014/main" id="{00000000-0008-0000-0500-00003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11" name="Imagem 2" descr="LOGO PRAIA GRANDE-2013.PNG">
          <a:extLst>
            <a:ext uri="{FF2B5EF4-FFF2-40B4-BE49-F238E27FC236}">
              <a16:creationId xmlns:a16="http://schemas.microsoft.com/office/drawing/2014/main" id="{00000000-0008-0000-0500-00003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12" name="Imagem 2" descr="LOGO PRAIA GRANDE-2013.PNG">
          <a:extLst>
            <a:ext uri="{FF2B5EF4-FFF2-40B4-BE49-F238E27FC236}">
              <a16:creationId xmlns:a16="http://schemas.microsoft.com/office/drawing/2014/main" id="{00000000-0008-0000-0500-00004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13" name="Imagem 2" descr="LOGO PRAIA GRANDE-2013.PNG">
          <a:extLst>
            <a:ext uri="{FF2B5EF4-FFF2-40B4-BE49-F238E27FC236}">
              <a16:creationId xmlns:a16="http://schemas.microsoft.com/office/drawing/2014/main" id="{00000000-0008-0000-0500-00004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14" name="Imagem 2" descr="LOGO PRAIA GRANDE-2013.PNG">
          <a:extLst>
            <a:ext uri="{FF2B5EF4-FFF2-40B4-BE49-F238E27FC236}">
              <a16:creationId xmlns:a16="http://schemas.microsoft.com/office/drawing/2014/main" id="{00000000-0008-0000-0500-00004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15" name="Imagem 2" descr="LOGO PRAIA GRANDE-2013.PNG">
          <a:extLst>
            <a:ext uri="{FF2B5EF4-FFF2-40B4-BE49-F238E27FC236}">
              <a16:creationId xmlns:a16="http://schemas.microsoft.com/office/drawing/2014/main" id="{00000000-0008-0000-0500-00004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16" name="Imagem 2" descr="LOGO PRAIA GRANDE-2013.PNG">
          <a:extLst>
            <a:ext uri="{FF2B5EF4-FFF2-40B4-BE49-F238E27FC236}">
              <a16:creationId xmlns:a16="http://schemas.microsoft.com/office/drawing/2014/main" id="{00000000-0008-0000-0500-00004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17" name="Imagem 2" descr="LOGO PRAIA GRANDE-2013.PNG">
          <a:extLst>
            <a:ext uri="{FF2B5EF4-FFF2-40B4-BE49-F238E27FC236}">
              <a16:creationId xmlns:a16="http://schemas.microsoft.com/office/drawing/2014/main" id="{00000000-0008-0000-0500-00004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18" name="Imagem 2" descr="LOGO PRAIA GRANDE-2013.PNG">
          <a:extLst>
            <a:ext uri="{FF2B5EF4-FFF2-40B4-BE49-F238E27FC236}">
              <a16:creationId xmlns:a16="http://schemas.microsoft.com/office/drawing/2014/main" id="{00000000-0008-0000-0500-00004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19" name="Imagem 2" descr="LOGO PRAIA GRANDE-2013.PNG">
          <a:extLst>
            <a:ext uri="{FF2B5EF4-FFF2-40B4-BE49-F238E27FC236}">
              <a16:creationId xmlns:a16="http://schemas.microsoft.com/office/drawing/2014/main" id="{00000000-0008-0000-0500-00004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20" name="Imagem 2" descr="LOGO PRAIA GRANDE-2013.PNG">
          <a:extLst>
            <a:ext uri="{FF2B5EF4-FFF2-40B4-BE49-F238E27FC236}">
              <a16:creationId xmlns:a16="http://schemas.microsoft.com/office/drawing/2014/main" id="{00000000-0008-0000-0500-00004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21" name="Imagem 2" descr="LOGO PRAIA GRANDE-2013.PNG">
          <a:extLst>
            <a:ext uri="{FF2B5EF4-FFF2-40B4-BE49-F238E27FC236}">
              <a16:creationId xmlns:a16="http://schemas.microsoft.com/office/drawing/2014/main" id="{00000000-0008-0000-0500-00004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22" name="Imagem 2" descr="LOGO PRAIA GRANDE-2013.PNG">
          <a:extLst>
            <a:ext uri="{FF2B5EF4-FFF2-40B4-BE49-F238E27FC236}">
              <a16:creationId xmlns:a16="http://schemas.microsoft.com/office/drawing/2014/main" id="{00000000-0008-0000-0500-00004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23" name="Imagem 2" descr="LOGO PRAIA GRANDE-2013.PNG">
          <a:extLst>
            <a:ext uri="{FF2B5EF4-FFF2-40B4-BE49-F238E27FC236}">
              <a16:creationId xmlns:a16="http://schemas.microsoft.com/office/drawing/2014/main" id="{00000000-0008-0000-0500-00004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24" name="Imagem 2" descr="LOGO PRAIA GRANDE-2013.PNG">
          <a:extLst>
            <a:ext uri="{FF2B5EF4-FFF2-40B4-BE49-F238E27FC236}">
              <a16:creationId xmlns:a16="http://schemas.microsoft.com/office/drawing/2014/main" id="{00000000-0008-0000-0500-00004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25" name="Imagem 2" descr="LOGO PRAIA GRANDE-2013.PNG">
          <a:extLst>
            <a:ext uri="{FF2B5EF4-FFF2-40B4-BE49-F238E27FC236}">
              <a16:creationId xmlns:a16="http://schemas.microsoft.com/office/drawing/2014/main" id="{00000000-0008-0000-0500-00004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26" name="Imagem 2" descr="LOGO PRAIA GRANDE-2013.PNG">
          <a:extLst>
            <a:ext uri="{FF2B5EF4-FFF2-40B4-BE49-F238E27FC236}">
              <a16:creationId xmlns:a16="http://schemas.microsoft.com/office/drawing/2014/main" id="{00000000-0008-0000-0500-00004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27" name="Imagem 2" descr="LOGO PRAIA GRANDE-2013.PNG">
          <a:extLst>
            <a:ext uri="{FF2B5EF4-FFF2-40B4-BE49-F238E27FC236}">
              <a16:creationId xmlns:a16="http://schemas.microsoft.com/office/drawing/2014/main" id="{00000000-0008-0000-0500-00004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28" name="Imagem 2" descr="LOGO PRAIA GRANDE-2013.PNG">
          <a:extLst>
            <a:ext uri="{FF2B5EF4-FFF2-40B4-BE49-F238E27FC236}">
              <a16:creationId xmlns:a16="http://schemas.microsoft.com/office/drawing/2014/main" id="{00000000-0008-0000-0500-00005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29" name="Imagem 2" descr="LOGO PRAIA GRANDE-2013.PNG">
          <a:extLst>
            <a:ext uri="{FF2B5EF4-FFF2-40B4-BE49-F238E27FC236}">
              <a16:creationId xmlns:a16="http://schemas.microsoft.com/office/drawing/2014/main" id="{00000000-0008-0000-0500-00005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30" name="Imagem 2" descr="LOGO PRAIA GRANDE-2013.PNG">
          <a:extLst>
            <a:ext uri="{FF2B5EF4-FFF2-40B4-BE49-F238E27FC236}">
              <a16:creationId xmlns:a16="http://schemas.microsoft.com/office/drawing/2014/main" id="{00000000-0008-0000-0500-00005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31" name="Imagem 2" descr="LOGO PRAIA GRANDE-2013.PNG">
          <a:extLst>
            <a:ext uri="{FF2B5EF4-FFF2-40B4-BE49-F238E27FC236}">
              <a16:creationId xmlns:a16="http://schemas.microsoft.com/office/drawing/2014/main" id="{00000000-0008-0000-0500-00005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32" name="Imagem 2" descr="LOGO PRAIA GRANDE-2013.PNG">
          <a:extLst>
            <a:ext uri="{FF2B5EF4-FFF2-40B4-BE49-F238E27FC236}">
              <a16:creationId xmlns:a16="http://schemas.microsoft.com/office/drawing/2014/main" id="{00000000-0008-0000-0500-00005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33" name="Imagem 2" descr="LOGO PRAIA GRANDE-2013.PNG">
          <a:extLst>
            <a:ext uri="{FF2B5EF4-FFF2-40B4-BE49-F238E27FC236}">
              <a16:creationId xmlns:a16="http://schemas.microsoft.com/office/drawing/2014/main" id="{00000000-0008-0000-0500-00005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34" name="Imagem 2" descr="LOGO PRAIA GRANDE-2013.PNG">
          <a:extLst>
            <a:ext uri="{FF2B5EF4-FFF2-40B4-BE49-F238E27FC236}">
              <a16:creationId xmlns:a16="http://schemas.microsoft.com/office/drawing/2014/main" id="{00000000-0008-0000-0500-00005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35" name="Imagem 2" descr="LOGO PRAIA GRANDE-2013.PNG">
          <a:extLst>
            <a:ext uri="{FF2B5EF4-FFF2-40B4-BE49-F238E27FC236}">
              <a16:creationId xmlns:a16="http://schemas.microsoft.com/office/drawing/2014/main" id="{00000000-0008-0000-0500-00005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36" name="Imagem 2" descr="LOGO PRAIA GRANDE-2013.PNG">
          <a:extLst>
            <a:ext uri="{FF2B5EF4-FFF2-40B4-BE49-F238E27FC236}">
              <a16:creationId xmlns:a16="http://schemas.microsoft.com/office/drawing/2014/main" id="{00000000-0008-0000-0500-00005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37" name="Imagem 2" descr="LOGO PRAIA GRANDE-2013.PNG">
          <a:extLst>
            <a:ext uri="{FF2B5EF4-FFF2-40B4-BE49-F238E27FC236}">
              <a16:creationId xmlns:a16="http://schemas.microsoft.com/office/drawing/2014/main" id="{00000000-0008-0000-0500-00005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38" name="Imagem 2" descr="LOGO PRAIA GRANDE-2013.PNG">
          <a:extLst>
            <a:ext uri="{FF2B5EF4-FFF2-40B4-BE49-F238E27FC236}">
              <a16:creationId xmlns:a16="http://schemas.microsoft.com/office/drawing/2014/main" id="{00000000-0008-0000-0500-00005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39" name="Imagem 2" descr="LOGO PRAIA GRANDE-2013.PNG">
          <a:extLst>
            <a:ext uri="{FF2B5EF4-FFF2-40B4-BE49-F238E27FC236}">
              <a16:creationId xmlns:a16="http://schemas.microsoft.com/office/drawing/2014/main" id="{00000000-0008-0000-0500-00005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40" name="Imagem 2" descr="LOGO PRAIA GRANDE-2013.PNG">
          <a:extLst>
            <a:ext uri="{FF2B5EF4-FFF2-40B4-BE49-F238E27FC236}">
              <a16:creationId xmlns:a16="http://schemas.microsoft.com/office/drawing/2014/main" id="{00000000-0008-0000-0500-00005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41" name="Imagem 2" descr="LOGO PRAIA GRANDE-2013.PNG">
          <a:extLst>
            <a:ext uri="{FF2B5EF4-FFF2-40B4-BE49-F238E27FC236}">
              <a16:creationId xmlns:a16="http://schemas.microsoft.com/office/drawing/2014/main" id="{00000000-0008-0000-0500-00005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42" name="Imagem 2" descr="LOGO PRAIA GRANDE-2013.PNG">
          <a:extLst>
            <a:ext uri="{FF2B5EF4-FFF2-40B4-BE49-F238E27FC236}">
              <a16:creationId xmlns:a16="http://schemas.microsoft.com/office/drawing/2014/main" id="{00000000-0008-0000-0500-00005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43" name="Imagem 2" descr="LOGO PRAIA GRANDE-2013.PNG">
          <a:extLst>
            <a:ext uri="{FF2B5EF4-FFF2-40B4-BE49-F238E27FC236}">
              <a16:creationId xmlns:a16="http://schemas.microsoft.com/office/drawing/2014/main" id="{00000000-0008-0000-0500-00005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44" name="Imagem 2" descr="LOGO PRAIA GRANDE-2013.PNG">
          <a:extLst>
            <a:ext uri="{FF2B5EF4-FFF2-40B4-BE49-F238E27FC236}">
              <a16:creationId xmlns:a16="http://schemas.microsoft.com/office/drawing/2014/main" id="{00000000-0008-0000-0500-00006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17</xdr:row>
      <xdr:rowOff>16327</xdr:rowOff>
    </xdr:to>
    <xdr:pic>
      <xdr:nvPicPr>
        <xdr:cNvPr id="2145" name="Imagem 2" descr="LOGO PRAIA GRANDE-2013.PNG">
          <a:extLst>
            <a:ext uri="{FF2B5EF4-FFF2-40B4-BE49-F238E27FC236}">
              <a16:creationId xmlns:a16="http://schemas.microsoft.com/office/drawing/2014/main" id="{00000000-0008-0000-0500-00006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52825"/>
          <a:ext cx="0" cy="340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17</xdr:row>
      <xdr:rowOff>16327</xdr:rowOff>
    </xdr:to>
    <xdr:pic>
      <xdr:nvPicPr>
        <xdr:cNvPr id="2146" name="Imagem 2" descr="LOGO PRAIA GRANDE-2013.PNG">
          <a:extLst>
            <a:ext uri="{FF2B5EF4-FFF2-40B4-BE49-F238E27FC236}">
              <a16:creationId xmlns:a16="http://schemas.microsoft.com/office/drawing/2014/main" id="{00000000-0008-0000-0500-00006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52825"/>
          <a:ext cx="0" cy="340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47" name="Imagem 2" descr="LOGO PRAIA GRANDE-2013.PNG">
          <a:extLst>
            <a:ext uri="{FF2B5EF4-FFF2-40B4-BE49-F238E27FC236}">
              <a16:creationId xmlns:a16="http://schemas.microsoft.com/office/drawing/2014/main" id="{00000000-0008-0000-0500-00006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48" name="Imagem 2" descr="LOGO PRAIA GRANDE-2013.PNG">
          <a:extLst>
            <a:ext uri="{FF2B5EF4-FFF2-40B4-BE49-F238E27FC236}">
              <a16:creationId xmlns:a16="http://schemas.microsoft.com/office/drawing/2014/main" id="{00000000-0008-0000-0500-00006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49" name="Imagem 2" descr="LOGO PRAIA GRANDE-2013.PNG">
          <a:extLst>
            <a:ext uri="{FF2B5EF4-FFF2-40B4-BE49-F238E27FC236}">
              <a16:creationId xmlns:a16="http://schemas.microsoft.com/office/drawing/2014/main" id="{00000000-0008-0000-0500-00006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50" name="Imagem 2" descr="LOGO PRAIA GRANDE-2013.PNG">
          <a:extLst>
            <a:ext uri="{FF2B5EF4-FFF2-40B4-BE49-F238E27FC236}">
              <a16:creationId xmlns:a16="http://schemas.microsoft.com/office/drawing/2014/main" id="{00000000-0008-0000-0500-00006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51" name="Imagem 2" descr="LOGO PRAIA GRANDE-2013.PNG">
          <a:extLst>
            <a:ext uri="{FF2B5EF4-FFF2-40B4-BE49-F238E27FC236}">
              <a16:creationId xmlns:a16="http://schemas.microsoft.com/office/drawing/2014/main" id="{00000000-0008-0000-0500-00006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52" name="Imagem 2" descr="LOGO PRAIA GRANDE-2013.PNG">
          <a:extLst>
            <a:ext uri="{FF2B5EF4-FFF2-40B4-BE49-F238E27FC236}">
              <a16:creationId xmlns:a16="http://schemas.microsoft.com/office/drawing/2014/main" id="{00000000-0008-0000-0500-00006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53" name="Imagem 2" descr="LOGO PRAIA GRANDE-2013.PNG">
          <a:extLst>
            <a:ext uri="{FF2B5EF4-FFF2-40B4-BE49-F238E27FC236}">
              <a16:creationId xmlns:a16="http://schemas.microsoft.com/office/drawing/2014/main" id="{00000000-0008-0000-0500-00006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54" name="Imagem 2" descr="LOGO PRAIA GRANDE-2013.PNG">
          <a:extLst>
            <a:ext uri="{FF2B5EF4-FFF2-40B4-BE49-F238E27FC236}">
              <a16:creationId xmlns:a16="http://schemas.microsoft.com/office/drawing/2014/main" id="{00000000-0008-0000-0500-00006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55" name="Imagem 2" descr="LOGO PRAIA GRANDE-2013.PNG">
          <a:extLst>
            <a:ext uri="{FF2B5EF4-FFF2-40B4-BE49-F238E27FC236}">
              <a16:creationId xmlns:a16="http://schemas.microsoft.com/office/drawing/2014/main" id="{00000000-0008-0000-0500-00006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56" name="Imagem 2" descr="LOGO PRAIA GRANDE-2013.PNG">
          <a:extLst>
            <a:ext uri="{FF2B5EF4-FFF2-40B4-BE49-F238E27FC236}">
              <a16:creationId xmlns:a16="http://schemas.microsoft.com/office/drawing/2014/main" id="{00000000-0008-0000-0500-00006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57" name="Imagem 2" descr="LOGO PRAIA GRANDE-2013.PNG">
          <a:extLst>
            <a:ext uri="{FF2B5EF4-FFF2-40B4-BE49-F238E27FC236}">
              <a16:creationId xmlns:a16="http://schemas.microsoft.com/office/drawing/2014/main" id="{00000000-0008-0000-0500-00006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58" name="Imagem 2" descr="LOGO PRAIA GRANDE-2013.PNG">
          <a:extLst>
            <a:ext uri="{FF2B5EF4-FFF2-40B4-BE49-F238E27FC236}">
              <a16:creationId xmlns:a16="http://schemas.microsoft.com/office/drawing/2014/main" id="{00000000-0008-0000-0500-00006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59" name="Imagem 2" descr="LOGO PRAIA GRANDE-2013.PNG">
          <a:extLst>
            <a:ext uri="{FF2B5EF4-FFF2-40B4-BE49-F238E27FC236}">
              <a16:creationId xmlns:a16="http://schemas.microsoft.com/office/drawing/2014/main" id="{00000000-0008-0000-0500-00006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60" name="Imagem 2" descr="LOGO PRAIA GRANDE-2013.PNG">
          <a:extLst>
            <a:ext uri="{FF2B5EF4-FFF2-40B4-BE49-F238E27FC236}">
              <a16:creationId xmlns:a16="http://schemas.microsoft.com/office/drawing/2014/main" id="{00000000-0008-0000-0500-00007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61" name="Imagem 2" descr="LOGO PRAIA GRANDE-2013.PNG">
          <a:extLst>
            <a:ext uri="{FF2B5EF4-FFF2-40B4-BE49-F238E27FC236}">
              <a16:creationId xmlns:a16="http://schemas.microsoft.com/office/drawing/2014/main" id="{00000000-0008-0000-0500-00007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62" name="Imagem 2" descr="LOGO PRAIA GRANDE-2013.PNG">
          <a:extLst>
            <a:ext uri="{FF2B5EF4-FFF2-40B4-BE49-F238E27FC236}">
              <a16:creationId xmlns:a16="http://schemas.microsoft.com/office/drawing/2014/main" id="{00000000-0008-0000-0500-00007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63" name="Imagem 2" descr="LOGO PRAIA GRANDE-2013.PNG">
          <a:extLst>
            <a:ext uri="{FF2B5EF4-FFF2-40B4-BE49-F238E27FC236}">
              <a16:creationId xmlns:a16="http://schemas.microsoft.com/office/drawing/2014/main" id="{00000000-0008-0000-0500-00007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64" name="Imagem 2" descr="LOGO PRAIA GRANDE-2013.PNG">
          <a:extLst>
            <a:ext uri="{FF2B5EF4-FFF2-40B4-BE49-F238E27FC236}">
              <a16:creationId xmlns:a16="http://schemas.microsoft.com/office/drawing/2014/main" id="{00000000-0008-0000-0500-00007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65" name="Imagem 2" descr="LOGO PRAIA GRANDE-2013.PNG">
          <a:extLst>
            <a:ext uri="{FF2B5EF4-FFF2-40B4-BE49-F238E27FC236}">
              <a16:creationId xmlns:a16="http://schemas.microsoft.com/office/drawing/2014/main" id="{00000000-0008-0000-0500-00007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66" name="Imagem 2" descr="LOGO PRAIA GRANDE-2013.PNG">
          <a:extLst>
            <a:ext uri="{FF2B5EF4-FFF2-40B4-BE49-F238E27FC236}">
              <a16:creationId xmlns:a16="http://schemas.microsoft.com/office/drawing/2014/main" id="{00000000-0008-0000-0500-00007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67" name="Imagem 2" descr="LOGO PRAIA GRANDE-2013.PNG">
          <a:extLst>
            <a:ext uri="{FF2B5EF4-FFF2-40B4-BE49-F238E27FC236}">
              <a16:creationId xmlns:a16="http://schemas.microsoft.com/office/drawing/2014/main" id="{00000000-0008-0000-0500-00007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68" name="Imagem 2" descr="LOGO PRAIA GRANDE-2013.PNG">
          <a:extLst>
            <a:ext uri="{FF2B5EF4-FFF2-40B4-BE49-F238E27FC236}">
              <a16:creationId xmlns:a16="http://schemas.microsoft.com/office/drawing/2014/main" id="{00000000-0008-0000-0500-00007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69" name="Imagem 2" descr="LOGO PRAIA GRANDE-2013.PNG">
          <a:extLst>
            <a:ext uri="{FF2B5EF4-FFF2-40B4-BE49-F238E27FC236}">
              <a16:creationId xmlns:a16="http://schemas.microsoft.com/office/drawing/2014/main" id="{00000000-0008-0000-0500-00007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70" name="Imagem 2" descr="LOGO PRAIA GRANDE-2013.PNG">
          <a:extLst>
            <a:ext uri="{FF2B5EF4-FFF2-40B4-BE49-F238E27FC236}">
              <a16:creationId xmlns:a16="http://schemas.microsoft.com/office/drawing/2014/main" id="{00000000-0008-0000-0500-00007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71" name="Imagem 2" descr="LOGO PRAIA GRANDE-2013.PNG">
          <a:extLst>
            <a:ext uri="{FF2B5EF4-FFF2-40B4-BE49-F238E27FC236}">
              <a16:creationId xmlns:a16="http://schemas.microsoft.com/office/drawing/2014/main" id="{00000000-0008-0000-0500-00007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72" name="Imagem 2" descr="LOGO PRAIA GRANDE-2013.PNG">
          <a:extLst>
            <a:ext uri="{FF2B5EF4-FFF2-40B4-BE49-F238E27FC236}">
              <a16:creationId xmlns:a16="http://schemas.microsoft.com/office/drawing/2014/main" id="{00000000-0008-0000-0500-00007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73" name="Imagem 2" descr="LOGO PRAIA GRANDE-2013.PNG">
          <a:extLst>
            <a:ext uri="{FF2B5EF4-FFF2-40B4-BE49-F238E27FC236}">
              <a16:creationId xmlns:a16="http://schemas.microsoft.com/office/drawing/2014/main" id="{00000000-0008-0000-0500-00007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74" name="Imagem 2" descr="LOGO PRAIA GRANDE-2013.PNG">
          <a:extLst>
            <a:ext uri="{FF2B5EF4-FFF2-40B4-BE49-F238E27FC236}">
              <a16:creationId xmlns:a16="http://schemas.microsoft.com/office/drawing/2014/main" id="{00000000-0008-0000-0500-00007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75" name="Imagem 2" descr="LOGO PRAIA GRANDE-2013.PNG">
          <a:extLst>
            <a:ext uri="{FF2B5EF4-FFF2-40B4-BE49-F238E27FC236}">
              <a16:creationId xmlns:a16="http://schemas.microsoft.com/office/drawing/2014/main" id="{00000000-0008-0000-0500-00007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76" name="Imagem 2" descr="LOGO PRAIA GRANDE-2013.PNG">
          <a:extLst>
            <a:ext uri="{FF2B5EF4-FFF2-40B4-BE49-F238E27FC236}">
              <a16:creationId xmlns:a16="http://schemas.microsoft.com/office/drawing/2014/main" id="{00000000-0008-0000-0500-00008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77" name="Imagem 2" descr="LOGO PRAIA GRANDE-2013.PNG">
          <a:extLst>
            <a:ext uri="{FF2B5EF4-FFF2-40B4-BE49-F238E27FC236}">
              <a16:creationId xmlns:a16="http://schemas.microsoft.com/office/drawing/2014/main" id="{00000000-0008-0000-0500-00008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78" name="Imagem 2" descr="LOGO PRAIA GRANDE-2013.PNG">
          <a:extLst>
            <a:ext uri="{FF2B5EF4-FFF2-40B4-BE49-F238E27FC236}">
              <a16:creationId xmlns:a16="http://schemas.microsoft.com/office/drawing/2014/main" id="{00000000-0008-0000-0500-00008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79" name="Imagem 2" descr="LOGO PRAIA GRANDE-2013.PNG">
          <a:extLst>
            <a:ext uri="{FF2B5EF4-FFF2-40B4-BE49-F238E27FC236}">
              <a16:creationId xmlns:a16="http://schemas.microsoft.com/office/drawing/2014/main" id="{00000000-0008-0000-0500-00008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80" name="Imagem 2" descr="LOGO PRAIA GRANDE-2013.PNG">
          <a:extLst>
            <a:ext uri="{FF2B5EF4-FFF2-40B4-BE49-F238E27FC236}">
              <a16:creationId xmlns:a16="http://schemas.microsoft.com/office/drawing/2014/main" id="{00000000-0008-0000-0500-00008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81" name="Imagem 2" descr="LOGO PRAIA GRANDE-2013.PNG">
          <a:extLst>
            <a:ext uri="{FF2B5EF4-FFF2-40B4-BE49-F238E27FC236}">
              <a16:creationId xmlns:a16="http://schemas.microsoft.com/office/drawing/2014/main" id="{00000000-0008-0000-0500-00008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82" name="Imagem 2" descr="LOGO PRAIA GRANDE-2013.PNG">
          <a:extLst>
            <a:ext uri="{FF2B5EF4-FFF2-40B4-BE49-F238E27FC236}">
              <a16:creationId xmlns:a16="http://schemas.microsoft.com/office/drawing/2014/main" id="{00000000-0008-0000-0500-00008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83" name="Imagem 2" descr="LOGO PRAIA GRANDE-2013.PNG">
          <a:extLst>
            <a:ext uri="{FF2B5EF4-FFF2-40B4-BE49-F238E27FC236}">
              <a16:creationId xmlns:a16="http://schemas.microsoft.com/office/drawing/2014/main" id="{00000000-0008-0000-0500-00008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84" name="Imagem 2" descr="LOGO PRAIA GRANDE-2013.PNG">
          <a:extLst>
            <a:ext uri="{FF2B5EF4-FFF2-40B4-BE49-F238E27FC236}">
              <a16:creationId xmlns:a16="http://schemas.microsoft.com/office/drawing/2014/main" id="{00000000-0008-0000-0500-00008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85" name="Imagem 2" descr="LOGO PRAIA GRANDE-2013.PNG">
          <a:extLst>
            <a:ext uri="{FF2B5EF4-FFF2-40B4-BE49-F238E27FC236}">
              <a16:creationId xmlns:a16="http://schemas.microsoft.com/office/drawing/2014/main" id="{00000000-0008-0000-0500-00008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86" name="Imagem 2" descr="LOGO PRAIA GRANDE-2013.PNG">
          <a:extLst>
            <a:ext uri="{FF2B5EF4-FFF2-40B4-BE49-F238E27FC236}">
              <a16:creationId xmlns:a16="http://schemas.microsoft.com/office/drawing/2014/main" id="{00000000-0008-0000-0500-00008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87" name="Imagem 2" descr="LOGO PRAIA GRANDE-2013.PNG">
          <a:extLst>
            <a:ext uri="{FF2B5EF4-FFF2-40B4-BE49-F238E27FC236}">
              <a16:creationId xmlns:a16="http://schemas.microsoft.com/office/drawing/2014/main" id="{00000000-0008-0000-0500-00008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88" name="Imagem 2" descr="LOGO PRAIA GRANDE-2013.PNG">
          <a:extLst>
            <a:ext uri="{FF2B5EF4-FFF2-40B4-BE49-F238E27FC236}">
              <a16:creationId xmlns:a16="http://schemas.microsoft.com/office/drawing/2014/main" id="{00000000-0008-0000-0500-00008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89" name="Imagem 2" descr="LOGO PRAIA GRANDE-2013.PNG">
          <a:extLst>
            <a:ext uri="{FF2B5EF4-FFF2-40B4-BE49-F238E27FC236}">
              <a16:creationId xmlns:a16="http://schemas.microsoft.com/office/drawing/2014/main" id="{00000000-0008-0000-0500-00008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90" name="Imagem 2" descr="LOGO PRAIA GRANDE-2013.PNG">
          <a:extLst>
            <a:ext uri="{FF2B5EF4-FFF2-40B4-BE49-F238E27FC236}">
              <a16:creationId xmlns:a16="http://schemas.microsoft.com/office/drawing/2014/main" id="{00000000-0008-0000-0500-00008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91" name="Imagem 2" descr="LOGO PRAIA GRANDE-2013.PNG">
          <a:extLst>
            <a:ext uri="{FF2B5EF4-FFF2-40B4-BE49-F238E27FC236}">
              <a16:creationId xmlns:a16="http://schemas.microsoft.com/office/drawing/2014/main" id="{00000000-0008-0000-0500-00008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92" name="Imagem 2" descr="LOGO PRAIA GRANDE-2013.PNG">
          <a:extLst>
            <a:ext uri="{FF2B5EF4-FFF2-40B4-BE49-F238E27FC236}">
              <a16:creationId xmlns:a16="http://schemas.microsoft.com/office/drawing/2014/main" id="{00000000-0008-0000-0500-00009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93" name="Imagem 2" descr="LOGO PRAIA GRANDE-2013.PNG">
          <a:extLst>
            <a:ext uri="{FF2B5EF4-FFF2-40B4-BE49-F238E27FC236}">
              <a16:creationId xmlns:a16="http://schemas.microsoft.com/office/drawing/2014/main" id="{00000000-0008-0000-0500-00009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94" name="Imagem 2" descr="LOGO PRAIA GRANDE-2013.PNG">
          <a:extLst>
            <a:ext uri="{FF2B5EF4-FFF2-40B4-BE49-F238E27FC236}">
              <a16:creationId xmlns:a16="http://schemas.microsoft.com/office/drawing/2014/main" id="{00000000-0008-0000-0500-00009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95" name="Imagem 2" descr="LOGO PRAIA GRANDE-2013.PNG">
          <a:extLst>
            <a:ext uri="{FF2B5EF4-FFF2-40B4-BE49-F238E27FC236}">
              <a16:creationId xmlns:a16="http://schemas.microsoft.com/office/drawing/2014/main" id="{00000000-0008-0000-0500-00009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96" name="Imagem 2" descr="LOGO PRAIA GRANDE-2013.PNG">
          <a:extLst>
            <a:ext uri="{FF2B5EF4-FFF2-40B4-BE49-F238E27FC236}">
              <a16:creationId xmlns:a16="http://schemas.microsoft.com/office/drawing/2014/main" id="{00000000-0008-0000-0500-00009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97" name="Imagem 2" descr="LOGO PRAIA GRANDE-2013.PNG">
          <a:extLst>
            <a:ext uri="{FF2B5EF4-FFF2-40B4-BE49-F238E27FC236}">
              <a16:creationId xmlns:a16="http://schemas.microsoft.com/office/drawing/2014/main" id="{00000000-0008-0000-0500-00009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98" name="Imagem 2" descr="LOGO PRAIA GRANDE-2013.PNG">
          <a:extLst>
            <a:ext uri="{FF2B5EF4-FFF2-40B4-BE49-F238E27FC236}">
              <a16:creationId xmlns:a16="http://schemas.microsoft.com/office/drawing/2014/main" id="{00000000-0008-0000-0500-00009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99" name="Imagem 2" descr="LOGO PRAIA GRANDE-2013.PNG">
          <a:extLst>
            <a:ext uri="{FF2B5EF4-FFF2-40B4-BE49-F238E27FC236}">
              <a16:creationId xmlns:a16="http://schemas.microsoft.com/office/drawing/2014/main" id="{00000000-0008-0000-0500-00009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00" name="Imagem 2" descr="LOGO PRAIA GRANDE-2013.PNG">
          <a:extLst>
            <a:ext uri="{FF2B5EF4-FFF2-40B4-BE49-F238E27FC236}">
              <a16:creationId xmlns:a16="http://schemas.microsoft.com/office/drawing/2014/main" id="{00000000-0008-0000-0500-00009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01" name="Imagem 2" descr="LOGO PRAIA GRANDE-2013.PNG">
          <a:extLst>
            <a:ext uri="{FF2B5EF4-FFF2-40B4-BE49-F238E27FC236}">
              <a16:creationId xmlns:a16="http://schemas.microsoft.com/office/drawing/2014/main" id="{00000000-0008-0000-0500-00009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02" name="Imagem 2" descr="LOGO PRAIA GRANDE-2013.PNG">
          <a:extLst>
            <a:ext uri="{FF2B5EF4-FFF2-40B4-BE49-F238E27FC236}">
              <a16:creationId xmlns:a16="http://schemas.microsoft.com/office/drawing/2014/main" id="{00000000-0008-0000-0500-00009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03" name="Imagem 2" descr="LOGO PRAIA GRANDE-2013.PNG">
          <a:extLst>
            <a:ext uri="{FF2B5EF4-FFF2-40B4-BE49-F238E27FC236}">
              <a16:creationId xmlns:a16="http://schemas.microsoft.com/office/drawing/2014/main" id="{00000000-0008-0000-0500-00009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04" name="Imagem 2" descr="LOGO PRAIA GRANDE-2013.PNG">
          <a:extLst>
            <a:ext uri="{FF2B5EF4-FFF2-40B4-BE49-F238E27FC236}">
              <a16:creationId xmlns:a16="http://schemas.microsoft.com/office/drawing/2014/main" id="{00000000-0008-0000-0500-00009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05" name="Imagem 2" descr="LOGO PRAIA GRANDE-2013.PNG">
          <a:extLst>
            <a:ext uri="{FF2B5EF4-FFF2-40B4-BE49-F238E27FC236}">
              <a16:creationId xmlns:a16="http://schemas.microsoft.com/office/drawing/2014/main" id="{00000000-0008-0000-0500-00009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06" name="Imagem 2" descr="LOGO PRAIA GRANDE-2013.PNG">
          <a:extLst>
            <a:ext uri="{FF2B5EF4-FFF2-40B4-BE49-F238E27FC236}">
              <a16:creationId xmlns:a16="http://schemas.microsoft.com/office/drawing/2014/main" id="{00000000-0008-0000-0500-00009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07" name="Imagem 2" descr="LOGO PRAIA GRANDE-2013.PNG">
          <a:extLst>
            <a:ext uri="{FF2B5EF4-FFF2-40B4-BE49-F238E27FC236}">
              <a16:creationId xmlns:a16="http://schemas.microsoft.com/office/drawing/2014/main" id="{00000000-0008-0000-0500-00009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08" name="Imagem 2" descr="LOGO PRAIA GRANDE-2013.PNG">
          <a:extLst>
            <a:ext uri="{FF2B5EF4-FFF2-40B4-BE49-F238E27FC236}">
              <a16:creationId xmlns:a16="http://schemas.microsoft.com/office/drawing/2014/main" id="{00000000-0008-0000-0500-0000A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09" name="Imagem 2" descr="LOGO PRAIA GRANDE-2013.PNG">
          <a:extLst>
            <a:ext uri="{FF2B5EF4-FFF2-40B4-BE49-F238E27FC236}">
              <a16:creationId xmlns:a16="http://schemas.microsoft.com/office/drawing/2014/main" id="{00000000-0008-0000-0500-0000A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10" name="Imagem 2" descr="LOGO PRAIA GRANDE-2013.PNG">
          <a:extLst>
            <a:ext uri="{FF2B5EF4-FFF2-40B4-BE49-F238E27FC236}">
              <a16:creationId xmlns:a16="http://schemas.microsoft.com/office/drawing/2014/main" id="{00000000-0008-0000-0500-0000A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11" name="Imagem 2" descr="LOGO PRAIA GRANDE-2013.PNG">
          <a:extLst>
            <a:ext uri="{FF2B5EF4-FFF2-40B4-BE49-F238E27FC236}">
              <a16:creationId xmlns:a16="http://schemas.microsoft.com/office/drawing/2014/main" id="{00000000-0008-0000-0500-0000A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12" name="Imagem 2" descr="LOGO PRAIA GRANDE-2013.PNG">
          <a:extLst>
            <a:ext uri="{FF2B5EF4-FFF2-40B4-BE49-F238E27FC236}">
              <a16:creationId xmlns:a16="http://schemas.microsoft.com/office/drawing/2014/main" id="{00000000-0008-0000-0500-0000A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13" name="Imagem 2" descr="LOGO PRAIA GRANDE-2013.PNG">
          <a:extLst>
            <a:ext uri="{FF2B5EF4-FFF2-40B4-BE49-F238E27FC236}">
              <a16:creationId xmlns:a16="http://schemas.microsoft.com/office/drawing/2014/main" id="{00000000-0008-0000-0500-0000A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14" name="Imagem 2" descr="LOGO PRAIA GRANDE-2013.PNG">
          <a:extLst>
            <a:ext uri="{FF2B5EF4-FFF2-40B4-BE49-F238E27FC236}">
              <a16:creationId xmlns:a16="http://schemas.microsoft.com/office/drawing/2014/main" id="{00000000-0008-0000-0500-0000A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15" name="Imagem 2" descr="LOGO PRAIA GRANDE-2013.PNG">
          <a:extLst>
            <a:ext uri="{FF2B5EF4-FFF2-40B4-BE49-F238E27FC236}">
              <a16:creationId xmlns:a16="http://schemas.microsoft.com/office/drawing/2014/main" id="{00000000-0008-0000-0500-0000A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16" name="Imagem 2" descr="LOGO PRAIA GRANDE-2013.PNG">
          <a:extLst>
            <a:ext uri="{FF2B5EF4-FFF2-40B4-BE49-F238E27FC236}">
              <a16:creationId xmlns:a16="http://schemas.microsoft.com/office/drawing/2014/main" id="{00000000-0008-0000-0500-0000A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17" name="Imagem 2" descr="LOGO PRAIA GRANDE-2013.PNG">
          <a:extLst>
            <a:ext uri="{FF2B5EF4-FFF2-40B4-BE49-F238E27FC236}">
              <a16:creationId xmlns:a16="http://schemas.microsoft.com/office/drawing/2014/main" id="{00000000-0008-0000-0500-0000A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18" name="Imagem 2" descr="LOGO PRAIA GRANDE-2013.PNG">
          <a:extLst>
            <a:ext uri="{FF2B5EF4-FFF2-40B4-BE49-F238E27FC236}">
              <a16:creationId xmlns:a16="http://schemas.microsoft.com/office/drawing/2014/main" id="{00000000-0008-0000-0500-0000A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19" name="Imagem 2" descr="LOGO PRAIA GRANDE-2013.PNG">
          <a:extLst>
            <a:ext uri="{FF2B5EF4-FFF2-40B4-BE49-F238E27FC236}">
              <a16:creationId xmlns:a16="http://schemas.microsoft.com/office/drawing/2014/main" id="{00000000-0008-0000-0500-0000A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20" name="Imagem 2" descr="LOGO PRAIA GRANDE-2013.PNG">
          <a:extLst>
            <a:ext uri="{FF2B5EF4-FFF2-40B4-BE49-F238E27FC236}">
              <a16:creationId xmlns:a16="http://schemas.microsoft.com/office/drawing/2014/main" id="{00000000-0008-0000-0500-0000A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21" name="Imagem 2" descr="LOGO PRAIA GRANDE-2013.PNG">
          <a:extLst>
            <a:ext uri="{FF2B5EF4-FFF2-40B4-BE49-F238E27FC236}">
              <a16:creationId xmlns:a16="http://schemas.microsoft.com/office/drawing/2014/main" id="{00000000-0008-0000-0500-0000A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22" name="Imagem 2" descr="LOGO PRAIA GRANDE-2013.PNG">
          <a:extLst>
            <a:ext uri="{FF2B5EF4-FFF2-40B4-BE49-F238E27FC236}">
              <a16:creationId xmlns:a16="http://schemas.microsoft.com/office/drawing/2014/main" id="{00000000-0008-0000-0500-0000A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23" name="Imagem 2" descr="LOGO PRAIA GRANDE-2013.PNG">
          <a:extLst>
            <a:ext uri="{FF2B5EF4-FFF2-40B4-BE49-F238E27FC236}">
              <a16:creationId xmlns:a16="http://schemas.microsoft.com/office/drawing/2014/main" id="{00000000-0008-0000-0500-0000A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24" name="Imagem 2" descr="LOGO PRAIA GRANDE-2013.PNG">
          <a:extLst>
            <a:ext uri="{FF2B5EF4-FFF2-40B4-BE49-F238E27FC236}">
              <a16:creationId xmlns:a16="http://schemas.microsoft.com/office/drawing/2014/main" id="{00000000-0008-0000-0500-0000B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25" name="Imagem 2" descr="LOGO PRAIA GRANDE-2013.PNG">
          <a:extLst>
            <a:ext uri="{FF2B5EF4-FFF2-40B4-BE49-F238E27FC236}">
              <a16:creationId xmlns:a16="http://schemas.microsoft.com/office/drawing/2014/main" id="{00000000-0008-0000-0500-0000B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26" name="Imagem 2" descr="LOGO PRAIA GRANDE-2013.PNG">
          <a:extLst>
            <a:ext uri="{FF2B5EF4-FFF2-40B4-BE49-F238E27FC236}">
              <a16:creationId xmlns:a16="http://schemas.microsoft.com/office/drawing/2014/main" id="{00000000-0008-0000-0500-0000B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27" name="Imagem 2" descr="LOGO PRAIA GRANDE-2013.PNG">
          <a:extLst>
            <a:ext uri="{FF2B5EF4-FFF2-40B4-BE49-F238E27FC236}">
              <a16:creationId xmlns:a16="http://schemas.microsoft.com/office/drawing/2014/main" id="{00000000-0008-0000-0500-0000B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28" name="Imagem 2" descr="LOGO PRAIA GRANDE-2013.PNG">
          <a:extLst>
            <a:ext uri="{FF2B5EF4-FFF2-40B4-BE49-F238E27FC236}">
              <a16:creationId xmlns:a16="http://schemas.microsoft.com/office/drawing/2014/main" id="{00000000-0008-0000-0500-0000B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29" name="Imagem 2" descr="LOGO PRAIA GRANDE-2013.PNG">
          <a:extLst>
            <a:ext uri="{FF2B5EF4-FFF2-40B4-BE49-F238E27FC236}">
              <a16:creationId xmlns:a16="http://schemas.microsoft.com/office/drawing/2014/main" id="{00000000-0008-0000-0500-0000B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30" name="Imagem 2" descr="LOGO PRAIA GRANDE-2013.PNG">
          <a:extLst>
            <a:ext uri="{FF2B5EF4-FFF2-40B4-BE49-F238E27FC236}">
              <a16:creationId xmlns:a16="http://schemas.microsoft.com/office/drawing/2014/main" id="{00000000-0008-0000-0500-0000B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0</xdr:rowOff>
    </xdr:to>
    <xdr:pic>
      <xdr:nvPicPr>
        <xdr:cNvPr id="2231" name="Imagem 2" descr="LOGO PRAIA GRANDE-2013.PNG">
          <a:extLst>
            <a:ext uri="{FF2B5EF4-FFF2-40B4-BE49-F238E27FC236}">
              <a16:creationId xmlns:a16="http://schemas.microsoft.com/office/drawing/2014/main" id="{00000000-0008-0000-0500-0000B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0</xdr:rowOff>
    </xdr:to>
    <xdr:pic>
      <xdr:nvPicPr>
        <xdr:cNvPr id="2232" name="Imagem 2" descr="LOGO PRAIA GRANDE-2013.PNG">
          <a:extLst>
            <a:ext uri="{FF2B5EF4-FFF2-40B4-BE49-F238E27FC236}">
              <a16:creationId xmlns:a16="http://schemas.microsoft.com/office/drawing/2014/main" id="{00000000-0008-0000-0500-0000B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112939</xdr:rowOff>
    </xdr:to>
    <xdr:pic>
      <xdr:nvPicPr>
        <xdr:cNvPr id="2233" name="Imagem 2" descr="LOGO PRAIA GRANDE-2013.PNG">
          <a:extLst>
            <a:ext uri="{FF2B5EF4-FFF2-40B4-BE49-F238E27FC236}">
              <a16:creationId xmlns:a16="http://schemas.microsoft.com/office/drawing/2014/main" id="{00000000-0008-0000-0500-0000B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112939</xdr:rowOff>
    </xdr:to>
    <xdr:pic>
      <xdr:nvPicPr>
        <xdr:cNvPr id="2234" name="Imagem 2" descr="LOGO PRAIA GRANDE-2013.PNG">
          <a:extLst>
            <a:ext uri="{FF2B5EF4-FFF2-40B4-BE49-F238E27FC236}">
              <a16:creationId xmlns:a16="http://schemas.microsoft.com/office/drawing/2014/main" id="{00000000-0008-0000-0500-0000B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55789</xdr:rowOff>
    </xdr:to>
    <xdr:pic>
      <xdr:nvPicPr>
        <xdr:cNvPr id="2235" name="Imagem 2" descr="LOGO PRAIA GRANDE-2013.PNG">
          <a:extLst>
            <a:ext uri="{FF2B5EF4-FFF2-40B4-BE49-F238E27FC236}">
              <a16:creationId xmlns:a16="http://schemas.microsoft.com/office/drawing/2014/main" id="{00000000-0008-0000-0500-0000B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55789</xdr:rowOff>
    </xdr:to>
    <xdr:pic>
      <xdr:nvPicPr>
        <xdr:cNvPr id="2236" name="Imagem 2" descr="LOGO PRAIA GRANDE-2013.PNG">
          <a:extLst>
            <a:ext uri="{FF2B5EF4-FFF2-40B4-BE49-F238E27FC236}">
              <a16:creationId xmlns:a16="http://schemas.microsoft.com/office/drawing/2014/main" id="{00000000-0008-0000-0500-0000B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37" name="Imagem 2" descr="LOGO PRAIA GRANDE-2013.PNG">
          <a:extLst>
            <a:ext uri="{FF2B5EF4-FFF2-40B4-BE49-F238E27FC236}">
              <a16:creationId xmlns:a16="http://schemas.microsoft.com/office/drawing/2014/main" id="{00000000-0008-0000-0500-0000B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238" name="Imagem 2" descr="LOGO PRAIA GRANDE-2013.PNG">
          <a:extLst>
            <a:ext uri="{FF2B5EF4-FFF2-40B4-BE49-F238E27FC236}">
              <a16:creationId xmlns:a16="http://schemas.microsoft.com/office/drawing/2014/main" id="{00000000-0008-0000-0500-0000B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239" name="Imagem 2" descr="LOGO PRAIA GRANDE-2013.PNG">
          <a:extLst>
            <a:ext uri="{FF2B5EF4-FFF2-40B4-BE49-F238E27FC236}">
              <a16:creationId xmlns:a16="http://schemas.microsoft.com/office/drawing/2014/main" id="{00000000-0008-0000-0500-0000B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40" name="Imagem 2" descr="LOGO PRAIA GRANDE-2013.PNG">
          <a:extLst>
            <a:ext uri="{FF2B5EF4-FFF2-40B4-BE49-F238E27FC236}">
              <a16:creationId xmlns:a16="http://schemas.microsoft.com/office/drawing/2014/main" id="{00000000-0008-0000-0500-0000C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41" name="Imagem 2" descr="LOGO PRAIA GRANDE-2013.PNG">
          <a:extLst>
            <a:ext uri="{FF2B5EF4-FFF2-40B4-BE49-F238E27FC236}">
              <a16:creationId xmlns:a16="http://schemas.microsoft.com/office/drawing/2014/main" id="{00000000-0008-0000-0500-0000C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42" name="Imagem 2" descr="LOGO PRAIA GRANDE-2013.PNG">
          <a:extLst>
            <a:ext uri="{FF2B5EF4-FFF2-40B4-BE49-F238E27FC236}">
              <a16:creationId xmlns:a16="http://schemas.microsoft.com/office/drawing/2014/main" id="{00000000-0008-0000-0500-0000C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43" name="Imagem 2" descr="LOGO PRAIA GRANDE-2013.PNG">
          <a:extLst>
            <a:ext uri="{FF2B5EF4-FFF2-40B4-BE49-F238E27FC236}">
              <a16:creationId xmlns:a16="http://schemas.microsoft.com/office/drawing/2014/main" id="{00000000-0008-0000-0500-0000C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44" name="Imagem 2" descr="LOGO PRAIA GRANDE-2013.PNG">
          <a:extLst>
            <a:ext uri="{FF2B5EF4-FFF2-40B4-BE49-F238E27FC236}">
              <a16:creationId xmlns:a16="http://schemas.microsoft.com/office/drawing/2014/main" id="{00000000-0008-0000-0500-0000C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45" name="Imagem 2" descr="LOGO PRAIA GRANDE-2013.PNG">
          <a:extLst>
            <a:ext uri="{FF2B5EF4-FFF2-40B4-BE49-F238E27FC236}">
              <a16:creationId xmlns:a16="http://schemas.microsoft.com/office/drawing/2014/main" id="{00000000-0008-0000-0500-0000C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46" name="Imagem 2" descr="LOGO PRAIA GRANDE-2013.PNG">
          <a:extLst>
            <a:ext uri="{FF2B5EF4-FFF2-40B4-BE49-F238E27FC236}">
              <a16:creationId xmlns:a16="http://schemas.microsoft.com/office/drawing/2014/main" id="{00000000-0008-0000-0500-0000C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47" name="Imagem 2" descr="LOGO PRAIA GRANDE-2013.PNG">
          <a:extLst>
            <a:ext uri="{FF2B5EF4-FFF2-40B4-BE49-F238E27FC236}">
              <a16:creationId xmlns:a16="http://schemas.microsoft.com/office/drawing/2014/main" id="{00000000-0008-0000-0500-0000C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48" name="Imagem 2" descr="LOGO PRAIA GRANDE-2013.PNG">
          <a:extLst>
            <a:ext uri="{FF2B5EF4-FFF2-40B4-BE49-F238E27FC236}">
              <a16:creationId xmlns:a16="http://schemas.microsoft.com/office/drawing/2014/main" id="{00000000-0008-0000-0500-0000C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49" name="Imagem 2" descr="LOGO PRAIA GRANDE-2013.PNG">
          <a:extLst>
            <a:ext uri="{FF2B5EF4-FFF2-40B4-BE49-F238E27FC236}">
              <a16:creationId xmlns:a16="http://schemas.microsoft.com/office/drawing/2014/main" id="{00000000-0008-0000-0500-0000C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50" name="Imagem 2" descr="LOGO PRAIA GRANDE-2013.PNG">
          <a:extLst>
            <a:ext uri="{FF2B5EF4-FFF2-40B4-BE49-F238E27FC236}">
              <a16:creationId xmlns:a16="http://schemas.microsoft.com/office/drawing/2014/main" id="{00000000-0008-0000-0500-0000C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51" name="Imagem 2" descr="LOGO PRAIA GRANDE-2013.PNG">
          <a:extLst>
            <a:ext uri="{FF2B5EF4-FFF2-40B4-BE49-F238E27FC236}">
              <a16:creationId xmlns:a16="http://schemas.microsoft.com/office/drawing/2014/main" id="{00000000-0008-0000-0500-0000C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52" name="Imagem 2" descr="LOGO PRAIA GRANDE-2013.PNG">
          <a:extLst>
            <a:ext uri="{FF2B5EF4-FFF2-40B4-BE49-F238E27FC236}">
              <a16:creationId xmlns:a16="http://schemas.microsoft.com/office/drawing/2014/main" id="{00000000-0008-0000-0500-0000C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53" name="Imagem 2" descr="LOGO PRAIA GRANDE-2013.PNG">
          <a:extLst>
            <a:ext uri="{FF2B5EF4-FFF2-40B4-BE49-F238E27FC236}">
              <a16:creationId xmlns:a16="http://schemas.microsoft.com/office/drawing/2014/main" id="{00000000-0008-0000-0500-0000C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54" name="Imagem 2" descr="LOGO PRAIA GRANDE-2013.PNG">
          <a:extLst>
            <a:ext uri="{FF2B5EF4-FFF2-40B4-BE49-F238E27FC236}">
              <a16:creationId xmlns:a16="http://schemas.microsoft.com/office/drawing/2014/main" id="{00000000-0008-0000-0500-0000C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55" name="Imagem 2" descr="LOGO PRAIA GRANDE-2013.PNG">
          <a:extLst>
            <a:ext uri="{FF2B5EF4-FFF2-40B4-BE49-F238E27FC236}">
              <a16:creationId xmlns:a16="http://schemas.microsoft.com/office/drawing/2014/main" id="{00000000-0008-0000-0500-0000C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56" name="Imagem 2" descr="LOGO PRAIA GRANDE-2013.PNG">
          <a:extLst>
            <a:ext uri="{FF2B5EF4-FFF2-40B4-BE49-F238E27FC236}">
              <a16:creationId xmlns:a16="http://schemas.microsoft.com/office/drawing/2014/main" id="{00000000-0008-0000-0500-0000D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57" name="Imagem 2" descr="LOGO PRAIA GRANDE-2013.PNG">
          <a:extLst>
            <a:ext uri="{FF2B5EF4-FFF2-40B4-BE49-F238E27FC236}">
              <a16:creationId xmlns:a16="http://schemas.microsoft.com/office/drawing/2014/main" id="{00000000-0008-0000-0500-0000D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58" name="Imagem 2" descr="LOGO PRAIA GRANDE-2013.PNG">
          <a:extLst>
            <a:ext uri="{FF2B5EF4-FFF2-40B4-BE49-F238E27FC236}">
              <a16:creationId xmlns:a16="http://schemas.microsoft.com/office/drawing/2014/main" id="{00000000-0008-0000-0500-0000D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59" name="Imagem 2" descr="LOGO PRAIA GRANDE-2013.PNG">
          <a:extLst>
            <a:ext uri="{FF2B5EF4-FFF2-40B4-BE49-F238E27FC236}">
              <a16:creationId xmlns:a16="http://schemas.microsoft.com/office/drawing/2014/main" id="{00000000-0008-0000-0500-0000D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60" name="Imagem 2" descr="LOGO PRAIA GRANDE-2013.PNG">
          <a:extLst>
            <a:ext uri="{FF2B5EF4-FFF2-40B4-BE49-F238E27FC236}">
              <a16:creationId xmlns:a16="http://schemas.microsoft.com/office/drawing/2014/main" id="{00000000-0008-0000-0500-0000D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61" name="Imagem 2" descr="LOGO PRAIA GRANDE-2013.PNG">
          <a:extLst>
            <a:ext uri="{FF2B5EF4-FFF2-40B4-BE49-F238E27FC236}">
              <a16:creationId xmlns:a16="http://schemas.microsoft.com/office/drawing/2014/main" id="{00000000-0008-0000-0500-0000D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62" name="Imagem 2" descr="LOGO PRAIA GRANDE-2013.PNG">
          <a:extLst>
            <a:ext uri="{FF2B5EF4-FFF2-40B4-BE49-F238E27FC236}">
              <a16:creationId xmlns:a16="http://schemas.microsoft.com/office/drawing/2014/main" id="{00000000-0008-0000-0500-0000D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63" name="Imagem 2" descr="LOGO PRAIA GRANDE-2013.PNG">
          <a:extLst>
            <a:ext uri="{FF2B5EF4-FFF2-40B4-BE49-F238E27FC236}">
              <a16:creationId xmlns:a16="http://schemas.microsoft.com/office/drawing/2014/main" id="{00000000-0008-0000-0500-0000D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64" name="Imagem 2" descr="LOGO PRAIA GRANDE-2013.PNG">
          <a:extLst>
            <a:ext uri="{FF2B5EF4-FFF2-40B4-BE49-F238E27FC236}">
              <a16:creationId xmlns:a16="http://schemas.microsoft.com/office/drawing/2014/main" id="{00000000-0008-0000-0500-0000D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65" name="Imagem 2" descr="LOGO PRAIA GRANDE-2013.PNG">
          <a:extLst>
            <a:ext uri="{FF2B5EF4-FFF2-40B4-BE49-F238E27FC236}">
              <a16:creationId xmlns:a16="http://schemas.microsoft.com/office/drawing/2014/main" id="{00000000-0008-0000-0500-0000D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66" name="Imagem 2" descr="LOGO PRAIA GRANDE-2013.PNG">
          <a:extLst>
            <a:ext uri="{FF2B5EF4-FFF2-40B4-BE49-F238E27FC236}">
              <a16:creationId xmlns:a16="http://schemas.microsoft.com/office/drawing/2014/main" id="{00000000-0008-0000-0500-0000D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67" name="Imagem 2" descr="LOGO PRAIA GRANDE-2013.PNG">
          <a:extLst>
            <a:ext uri="{FF2B5EF4-FFF2-40B4-BE49-F238E27FC236}">
              <a16:creationId xmlns:a16="http://schemas.microsoft.com/office/drawing/2014/main" id="{00000000-0008-0000-0500-0000D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68" name="Imagem 2" descr="LOGO PRAIA GRANDE-2013.PNG">
          <a:extLst>
            <a:ext uri="{FF2B5EF4-FFF2-40B4-BE49-F238E27FC236}">
              <a16:creationId xmlns:a16="http://schemas.microsoft.com/office/drawing/2014/main" id="{00000000-0008-0000-0500-0000D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69" name="Imagem 2" descr="LOGO PRAIA GRANDE-2013.PNG">
          <a:extLst>
            <a:ext uri="{FF2B5EF4-FFF2-40B4-BE49-F238E27FC236}">
              <a16:creationId xmlns:a16="http://schemas.microsoft.com/office/drawing/2014/main" id="{00000000-0008-0000-0500-0000D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70" name="Imagem 2" descr="LOGO PRAIA GRANDE-2013.PNG">
          <a:extLst>
            <a:ext uri="{FF2B5EF4-FFF2-40B4-BE49-F238E27FC236}">
              <a16:creationId xmlns:a16="http://schemas.microsoft.com/office/drawing/2014/main" id="{00000000-0008-0000-0500-0000D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71" name="Imagem 2" descr="LOGO PRAIA GRANDE-2013.PNG">
          <a:extLst>
            <a:ext uri="{FF2B5EF4-FFF2-40B4-BE49-F238E27FC236}">
              <a16:creationId xmlns:a16="http://schemas.microsoft.com/office/drawing/2014/main" id="{00000000-0008-0000-0500-0000D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72" name="Imagem 2" descr="LOGO PRAIA GRANDE-2013.PNG">
          <a:extLst>
            <a:ext uri="{FF2B5EF4-FFF2-40B4-BE49-F238E27FC236}">
              <a16:creationId xmlns:a16="http://schemas.microsoft.com/office/drawing/2014/main" id="{00000000-0008-0000-0500-0000E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73" name="Imagem 2" descr="LOGO PRAIA GRANDE-2013.PNG">
          <a:extLst>
            <a:ext uri="{FF2B5EF4-FFF2-40B4-BE49-F238E27FC236}">
              <a16:creationId xmlns:a16="http://schemas.microsoft.com/office/drawing/2014/main" id="{00000000-0008-0000-0500-0000E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74" name="Imagem 2" descr="LOGO PRAIA GRANDE-2013.PNG">
          <a:extLst>
            <a:ext uri="{FF2B5EF4-FFF2-40B4-BE49-F238E27FC236}">
              <a16:creationId xmlns:a16="http://schemas.microsoft.com/office/drawing/2014/main" id="{00000000-0008-0000-0500-0000E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75" name="Imagem 2" descr="LOGO PRAIA GRANDE-2013.PNG">
          <a:extLst>
            <a:ext uri="{FF2B5EF4-FFF2-40B4-BE49-F238E27FC236}">
              <a16:creationId xmlns:a16="http://schemas.microsoft.com/office/drawing/2014/main" id="{00000000-0008-0000-0500-0000E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76" name="Imagem 2" descr="LOGO PRAIA GRANDE-2013.PNG">
          <a:extLst>
            <a:ext uri="{FF2B5EF4-FFF2-40B4-BE49-F238E27FC236}">
              <a16:creationId xmlns:a16="http://schemas.microsoft.com/office/drawing/2014/main" id="{00000000-0008-0000-0500-0000E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77" name="Imagem 2" descr="LOGO PRAIA GRANDE-2013.PNG">
          <a:extLst>
            <a:ext uri="{FF2B5EF4-FFF2-40B4-BE49-F238E27FC236}">
              <a16:creationId xmlns:a16="http://schemas.microsoft.com/office/drawing/2014/main" id="{00000000-0008-0000-0500-0000E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78" name="Imagem 2" descr="LOGO PRAIA GRANDE-2013.PNG">
          <a:extLst>
            <a:ext uri="{FF2B5EF4-FFF2-40B4-BE49-F238E27FC236}">
              <a16:creationId xmlns:a16="http://schemas.microsoft.com/office/drawing/2014/main" id="{00000000-0008-0000-0500-0000E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79" name="Imagem 2" descr="LOGO PRAIA GRANDE-2013.PNG">
          <a:extLst>
            <a:ext uri="{FF2B5EF4-FFF2-40B4-BE49-F238E27FC236}">
              <a16:creationId xmlns:a16="http://schemas.microsoft.com/office/drawing/2014/main" id="{00000000-0008-0000-0500-0000E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80" name="Imagem 2" descr="LOGO PRAIA GRANDE-2013.PNG">
          <a:extLst>
            <a:ext uri="{FF2B5EF4-FFF2-40B4-BE49-F238E27FC236}">
              <a16:creationId xmlns:a16="http://schemas.microsoft.com/office/drawing/2014/main" id="{00000000-0008-0000-0500-0000E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81" name="Imagem 2" descr="LOGO PRAIA GRANDE-2013.PNG">
          <a:extLst>
            <a:ext uri="{FF2B5EF4-FFF2-40B4-BE49-F238E27FC236}">
              <a16:creationId xmlns:a16="http://schemas.microsoft.com/office/drawing/2014/main" id="{00000000-0008-0000-0500-0000E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282" name="Imagem 2" descr="LOGO PRAIA GRANDE-2013.PNG">
          <a:extLst>
            <a:ext uri="{FF2B5EF4-FFF2-40B4-BE49-F238E27FC236}">
              <a16:creationId xmlns:a16="http://schemas.microsoft.com/office/drawing/2014/main" id="{00000000-0008-0000-0500-0000E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283" name="Imagem 2" descr="LOGO PRAIA GRANDE-2013.PNG">
          <a:extLst>
            <a:ext uri="{FF2B5EF4-FFF2-40B4-BE49-F238E27FC236}">
              <a16:creationId xmlns:a16="http://schemas.microsoft.com/office/drawing/2014/main" id="{00000000-0008-0000-0500-0000E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57150</xdr:rowOff>
    </xdr:to>
    <xdr:pic>
      <xdr:nvPicPr>
        <xdr:cNvPr id="2284" name="Imagem 2" descr="LOGO PRAIA GRANDE-2013.PNG">
          <a:extLst>
            <a:ext uri="{FF2B5EF4-FFF2-40B4-BE49-F238E27FC236}">
              <a16:creationId xmlns:a16="http://schemas.microsoft.com/office/drawing/2014/main" id="{00000000-0008-0000-0500-0000E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85" name="Imagem 2" descr="LOGO PRAIA GRANDE-2013.PNG">
          <a:extLst>
            <a:ext uri="{FF2B5EF4-FFF2-40B4-BE49-F238E27FC236}">
              <a16:creationId xmlns:a16="http://schemas.microsoft.com/office/drawing/2014/main" id="{00000000-0008-0000-0500-0000E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86" name="Imagem 2" descr="LOGO PRAIA GRANDE-2013.PNG">
          <a:extLst>
            <a:ext uri="{FF2B5EF4-FFF2-40B4-BE49-F238E27FC236}">
              <a16:creationId xmlns:a16="http://schemas.microsoft.com/office/drawing/2014/main" id="{00000000-0008-0000-0500-0000E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87" name="Imagem 2" descr="LOGO PRAIA GRANDE-2013.PNG">
          <a:extLst>
            <a:ext uri="{FF2B5EF4-FFF2-40B4-BE49-F238E27FC236}">
              <a16:creationId xmlns:a16="http://schemas.microsoft.com/office/drawing/2014/main" id="{00000000-0008-0000-0500-0000E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88" name="Imagem 2" descr="LOGO PRAIA GRANDE-2013.PNG">
          <a:extLst>
            <a:ext uri="{FF2B5EF4-FFF2-40B4-BE49-F238E27FC236}">
              <a16:creationId xmlns:a16="http://schemas.microsoft.com/office/drawing/2014/main" id="{00000000-0008-0000-0500-0000F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89" name="Imagem 2" descr="LOGO PRAIA GRANDE-2013.PNG">
          <a:extLst>
            <a:ext uri="{FF2B5EF4-FFF2-40B4-BE49-F238E27FC236}">
              <a16:creationId xmlns:a16="http://schemas.microsoft.com/office/drawing/2014/main" id="{00000000-0008-0000-0500-0000F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90" name="Imagem 2" descr="LOGO PRAIA GRANDE-2013.PNG">
          <a:extLst>
            <a:ext uri="{FF2B5EF4-FFF2-40B4-BE49-F238E27FC236}">
              <a16:creationId xmlns:a16="http://schemas.microsoft.com/office/drawing/2014/main" id="{00000000-0008-0000-0500-0000F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91" name="Imagem 2" descr="LOGO PRAIA GRANDE-2013.PNG">
          <a:extLst>
            <a:ext uri="{FF2B5EF4-FFF2-40B4-BE49-F238E27FC236}">
              <a16:creationId xmlns:a16="http://schemas.microsoft.com/office/drawing/2014/main" id="{00000000-0008-0000-0500-0000F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92" name="Imagem 2" descr="LOGO PRAIA GRANDE-2013.PNG">
          <a:extLst>
            <a:ext uri="{FF2B5EF4-FFF2-40B4-BE49-F238E27FC236}">
              <a16:creationId xmlns:a16="http://schemas.microsoft.com/office/drawing/2014/main" id="{00000000-0008-0000-0500-0000F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93" name="Imagem 2" descr="LOGO PRAIA GRANDE-2013.PNG">
          <a:extLst>
            <a:ext uri="{FF2B5EF4-FFF2-40B4-BE49-F238E27FC236}">
              <a16:creationId xmlns:a16="http://schemas.microsoft.com/office/drawing/2014/main" id="{00000000-0008-0000-0500-0000F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94" name="Imagem 2" descr="LOGO PRAIA GRANDE-2013.PNG">
          <a:extLst>
            <a:ext uri="{FF2B5EF4-FFF2-40B4-BE49-F238E27FC236}">
              <a16:creationId xmlns:a16="http://schemas.microsoft.com/office/drawing/2014/main" id="{00000000-0008-0000-0500-0000F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95" name="Imagem 2" descr="LOGO PRAIA GRANDE-2013.PNG">
          <a:extLst>
            <a:ext uri="{FF2B5EF4-FFF2-40B4-BE49-F238E27FC236}">
              <a16:creationId xmlns:a16="http://schemas.microsoft.com/office/drawing/2014/main" id="{00000000-0008-0000-0500-0000F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96" name="Imagem 2" descr="LOGO PRAIA GRANDE-2013.PNG">
          <a:extLst>
            <a:ext uri="{FF2B5EF4-FFF2-40B4-BE49-F238E27FC236}">
              <a16:creationId xmlns:a16="http://schemas.microsoft.com/office/drawing/2014/main" id="{00000000-0008-0000-0500-0000F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97" name="Imagem 2" descr="LOGO PRAIA GRANDE-2013.PNG">
          <a:extLst>
            <a:ext uri="{FF2B5EF4-FFF2-40B4-BE49-F238E27FC236}">
              <a16:creationId xmlns:a16="http://schemas.microsoft.com/office/drawing/2014/main" id="{00000000-0008-0000-0500-0000F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98" name="Imagem 2" descr="LOGO PRAIA GRANDE-2013.PNG">
          <a:extLst>
            <a:ext uri="{FF2B5EF4-FFF2-40B4-BE49-F238E27FC236}">
              <a16:creationId xmlns:a16="http://schemas.microsoft.com/office/drawing/2014/main" id="{00000000-0008-0000-0500-0000F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99" name="Imagem 2" descr="LOGO PRAIA GRANDE-2013.PNG">
          <a:extLst>
            <a:ext uri="{FF2B5EF4-FFF2-40B4-BE49-F238E27FC236}">
              <a16:creationId xmlns:a16="http://schemas.microsoft.com/office/drawing/2014/main" id="{00000000-0008-0000-0500-0000F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00" name="Imagem 2" descr="LOGO PRAIA GRANDE-2013.PNG">
          <a:extLst>
            <a:ext uri="{FF2B5EF4-FFF2-40B4-BE49-F238E27FC236}">
              <a16:creationId xmlns:a16="http://schemas.microsoft.com/office/drawing/2014/main" id="{00000000-0008-0000-0500-0000F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01" name="Imagem 2" descr="LOGO PRAIA GRANDE-2013.PNG">
          <a:extLst>
            <a:ext uri="{FF2B5EF4-FFF2-40B4-BE49-F238E27FC236}">
              <a16:creationId xmlns:a16="http://schemas.microsoft.com/office/drawing/2014/main" id="{00000000-0008-0000-0500-0000F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02" name="Imagem 2" descr="LOGO PRAIA GRANDE-2013.PNG">
          <a:extLst>
            <a:ext uri="{FF2B5EF4-FFF2-40B4-BE49-F238E27FC236}">
              <a16:creationId xmlns:a16="http://schemas.microsoft.com/office/drawing/2014/main" id="{00000000-0008-0000-0500-0000F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03" name="Imagem 2" descr="LOGO PRAIA GRANDE-2013.PNG">
          <a:extLst>
            <a:ext uri="{FF2B5EF4-FFF2-40B4-BE49-F238E27FC236}">
              <a16:creationId xmlns:a16="http://schemas.microsoft.com/office/drawing/2014/main" id="{00000000-0008-0000-0500-0000F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04" name="Imagem 2" descr="LOGO PRAIA GRANDE-2013.PNG">
          <a:extLst>
            <a:ext uri="{FF2B5EF4-FFF2-40B4-BE49-F238E27FC236}">
              <a16:creationId xmlns:a16="http://schemas.microsoft.com/office/drawing/2014/main" id="{00000000-0008-0000-0500-00000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05" name="Imagem 2" descr="LOGO PRAIA GRANDE-2013.PNG">
          <a:extLst>
            <a:ext uri="{FF2B5EF4-FFF2-40B4-BE49-F238E27FC236}">
              <a16:creationId xmlns:a16="http://schemas.microsoft.com/office/drawing/2014/main" id="{00000000-0008-0000-0500-00000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06" name="Imagem 2" descr="LOGO PRAIA GRANDE-2013.PNG">
          <a:extLst>
            <a:ext uri="{FF2B5EF4-FFF2-40B4-BE49-F238E27FC236}">
              <a16:creationId xmlns:a16="http://schemas.microsoft.com/office/drawing/2014/main" id="{00000000-0008-0000-0500-00000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07" name="Imagem 2" descr="LOGO PRAIA GRANDE-2013.PNG">
          <a:extLst>
            <a:ext uri="{FF2B5EF4-FFF2-40B4-BE49-F238E27FC236}">
              <a16:creationId xmlns:a16="http://schemas.microsoft.com/office/drawing/2014/main" id="{00000000-0008-0000-0500-00000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08" name="Imagem 2" descr="LOGO PRAIA GRANDE-2013.PNG">
          <a:extLst>
            <a:ext uri="{FF2B5EF4-FFF2-40B4-BE49-F238E27FC236}">
              <a16:creationId xmlns:a16="http://schemas.microsoft.com/office/drawing/2014/main" id="{00000000-0008-0000-0500-00000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09" name="Imagem 2" descr="LOGO PRAIA GRANDE-2013.PNG">
          <a:extLst>
            <a:ext uri="{FF2B5EF4-FFF2-40B4-BE49-F238E27FC236}">
              <a16:creationId xmlns:a16="http://schemas.microsoft.com/office/drawing/2014/main" id="{00000000-0008-0000-0500-00000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10" name="Imagem 2" descr="LOGO PRAIA GRANDE-2013.PNG">
          <a:extLst>
            <a:ext uri="{FF2B5EF4-FFF2-40B4-BE49-F238E27FC236}">
              <a16:creationId xmlns:a16="http://schemas.microsoft.com/office/drawing/2014/main" id="{00000000-0008-0000-0500-00000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11" name="Imagem 2" descr="LOGO PRAIA GRANDE-2013.PNG">
          <a:extLst>
            <a:ext uri="{FF2B5EF4-FFF2-40B4-BE49-F238E27FC236}">
              <a16:creationId xmlns:a16="http://schemas.microsoft.com/office/drawing/2014/main" id="{00000000-0008-0000-0500-00000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12" name="Imagem 2" descr="LOGO PRAIA GRANDE-2013.PNG">
          <a:extLst>
            <a:ext uri="{FF2B5EF4-FFF2-40B4-BE49-F238E27FC236}">
              <a16:creationId xmlns:a16="http://schemas.microsoft.com/office/drawing/2014/main" id="{00000000-0008-0000-0500-00000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13" name="Imagem 2" descr="LOGO PRAIA GRANDE-2013.PNG">
          <a:extLst>
            <a:ext uri="{FF2B5EF4-FFF2-40B4-BE49-F238E27FC236}">
              <a16:creationId xmlns:a16="http://schemas.microsoft.com/office/drawing/2014/main" id="{00000000-0008-0000-0500-00000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14" name="Imagem 2" descr="LOGO PRAIA GRANDE-2013.PNG">
          <a:extLst>
            <a:ext uri="{FF2B5EF4-FFF2-40B4-BE49-F238E27FC236}">
              <a16:creationId xmlns:a16="http://schemas.microsoft.com/office/drawing/2014/main" id="{00000000-0008-0000-0500-00000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15" name="Imagem 2" descr="LOGO PRAIA GRANDE-2013.PNG">
          <a:extLst>
            <a:ext uri="{FF2B5EF4-FFF2-40B4-BE49-F238E27FC236}">
              <a16:creationId xmlns:a16="http://schemas.microsoft.com/office/drawing/2014/main" id="{00000000-0008-0000-0500-00000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16" name="Imagem 2" descr="LOGO PRAIA GRANDE-2013.PNG">
          <a:extLst>
            <a:ext uri="{FF2B5EF4-FFF2-40B4-BE49-F238E27FC236}">
              <a16:creationId xmlns:a16="http://schemas.microsoft.com/office/drawing/2014/main" id="{00000000-0008-0000-0500-00000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125185</xdr:rowOff>
    </xdr:to>
    <xdr:pic>
      <xdr:nvPicPr>
        <xdr:cNvPr id="2317" name="Imagem 2" descr="LOGO PRAIA GRANDE-2013.PNG">
          <a:extLst>
            <a:ext uri="{FF2B5EF4-FFF2-40B4-BE49-F238E27FC236}">
              <a16:creationId xmlns:a16="http://schemas.microsoft.com/office/drawing/2014/main" id="{00000000-0008-0000-0500-00000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70757</xdr:rowOff>
    </xdr:to>
    <xdr:pic>
      <xdr:nvPicPr>
        <xdr:cNvPr id="2318" name="Imagem 2" descr="LOGO PRAIA GRANDE-2013.PNG">
          <a:extLst>
            <a:ext uri="{FF2B5EF4-FFF2-40B4-BE49-F238E27FC236}">
              <a16:creationId xmlns:a16="http://schemas.microsoft.com/office/drawing/2014/main" id="{00000000-0008-0000-0500-00000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3268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319" name="Imagem 2" descr="LOGO PRAIA GRANDE-2013.PNG">
          <a:extLst>
            <a:ext uri="{FF2B5EF4-FFF2-40B4-BE49-F238E27FC236}">
              <a16:creationId xmlns:a16="http://schemas.microsoft.com/office/drawing/2014/main" id="{00000000-0008-0000-0500-00000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320" name="Imagem 2" descr="LOGO PRAIA GRANDE-2013.PNG">
          <a:extLst>
            <a:ext uri="{FF2B5EF4-FFF2-40B4-BE49-F238E27FC236}">
              <a16:creationId xmlns:a16="http://schemas.microsoft.com/office/drawing/2014/main" id="{00000000-0008-0000-0500-00001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321" name="Imagem 2" descr="LOGO PRAIA GRANDE-2013.PNG">
          <a:extLst>
            <a:ext uri="{FF2B5EF4-FFF2-40B4-BE49-F238E27FC236}">
              <a16:creationId xmlns:a16="http://schemas.microsoft.com/office/drawing/2014/main" id="{00000000-0008-0000-0500-00001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322" name="Imagem 2" descr="LOGO PRAIA GRANDE-2013.PNG">
          <a:extLst>
            <a:ext uri="{FF2B5EF4-FFF2-40B4-BE49-F238E27FC236}">
              <a16:creationId xmlns:a16="http://schemas.microsoft.com/office/drawing/2014/main" id="{00000000-0008-0000-0500-00001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323" name="Imagem 2" descr="LOGO PRAIA GRANDE-2013.PNG">
          <a:extLst>
            <a:ext uri="{FF2B5EF4-FFF2-40B4-BE49-F238E27FC236}">
              <a16:creationId xmlns:a16="http://schemas.microsoft.com/office/drawing/2014/main" id="{00000000-0008-0000-0500-00001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324" name="Imagem 2" descr="LOGO PRAIA GRANDE-2013.PNG">
          <a:extLst>
            <a:ext uri="{FF2B5EF4-FFF2-40B4-BE49-F238E27FC236}">
              <a16:creationId xmlns:a16="http://schemas.microsoft.com/office/drawing/2014/main" id="{00000000-0008-0000-0500-00001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25" name="Imagem 2" descr="LOGO PRAIA GRANDE-2013.PNG">
          <a:extLst>
            <a:ext uri="{FF2B5EF4-FFF2-40B4-BE49-F238E27FC236}">
              <a16:creationId xmlns:a16="http://schemas.microsoft.com/office/drawing/2014/main" id="{00000000-0008-0000-0500-00001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26" name="Imagem 2" descr="LOGO PRAIA GRANDE-2013.PNG">
          <a:extLst>
            <a:ext uri="{FF2B5EF4-FFF2-40B4-BE49-F238E27FC236}">
              <a16:creationId xmlns:a16="http://schemas.microsoft.com/office/drawing/2014/main" id="{00000000-0008-0000-0500-00001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27" name="Imagem 2" descr="LOGO PRAIA GRANDE-2013.PNG">
          <a:extLst>
            <a:ext uri="{FF2B5EF4-FFF2-40B4-BE49-F238E27FC236}">
              <a16:creationId xmlns:a16="http://schemas.microsoft.com/office/drawing/2014/main" id="{00000000-0008-0000-0500-00001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28" name="Imagem 2" descr="LOGO PRAIA GRANDE-2013.PNG">
          <a:extLst>
            <a:ext uri="{FF2B5EF4-FFF2-40B4-BE49-F238E27FC236}">
              <a16:creationId xmlns:a16="http://schemas.microsoft.com/office/drawing/2014/main" id="{00000000-0008-0000-0500-00001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29" name="Imagem 2" descr="LOGO PRAIA GRANDE-2013.PNG">
          <a:extLst>
            <a:ext uri="{FF2B5EF4-FFF2-40B4-BE49-F238E27FC236}">
              <a16:creationId xmlns:a16="http://schemas.microsoft.com/office/drawing/2014/main" id="{00000000-0008-0000-0500-00001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30" name="Imagem 2" descr="LOGO PRAIA GRANDE-2013.PNG">
          <a:extLst>
            <a:ext uri="{FF2B5EF4-FFF2-40B4-BE49-F238E27FC236}">
              <a16:creationId xmlns:a16="http://schemas.microsoft.com/office/drawing/2014/main" id="{00000000-0008-0000-0500-00001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31" name="Imagem 2" descr="LOGO PRAIA GRANDE-2013.PNG">
          <a:extLst>
            <a:ext uri="{FF2B5EF4-FFF2-40B4-BE49-F238E27FC236}">
              <a16:creationId xmlns:a16="http://schemas.microsoft.com/office/drawing/2014/main" id="{00000000-0008-0000-0500-00001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32" name="Imagem 2" descr="LOGO PRAIA GRANDE-2013.PNG">
          <a:extLst>
            <a:ext uri="{FF2B5EF4-FFF2-40B4-BE49-F238E27FC236}">
              <a16:creationId xmlns:a16="http://schemas.microsoft.com/office/drawing/2014/main" id="{00000000-0008-0000-0500-00001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33" name="Imagem 2" descr="LOGO PRAIA GRANDE-2013.PNG">
          <a:extLst>
            <a:ext uri="{FF2B5EF4-FFF2-40B4-BE49-F238E27FC236}">
              <a16:creationId xmlns:a16="http://schemas.microsoft.com/office/drawing/2014/main" id="{00000000-0008-0000-0500-00001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34" name="Imagem 2" descr="LOGO PRAIA GRANDE-2013.PNG">
          <a:extLst>
            <a:ext uri="{FF2B5EF4-FFF2-40B4-BE49-F238E27FC236}">
              <a16:creationId xmlns:a16="http://schemas.microsoft.com/office/drawing/2014/main" id="{00000000-0008-0000-0500-00001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35" name="Imagem 2" descr="LOGO PRAIA GRANDE-2013.PNG">
          <a:extLst>
            <a:ext uri="{FF2B5EF4-FFF2-40B4-BE49-F238E27FC236}">
              <a16:creationId xmlns:a16="http://schemas.microsoft.com/office/drawing/2014/main" id="{00000000-0008-0000-0500-00001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36" name="Imagem 2" descr="LOGO PRAIA GRANDE-2013.PNG">
          <a:extLst>
            <a:ext uri="{FF2B5EF4-FFF2-40B4-BE49-F238E27FC236}">
              <a16:creationId xmlns:a16="http://schemas.microsoft.com/office/drawing/2014/main" id="{00000000-0008-0000-0500-00002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37" name="Imagem 2" descr="LOGO PRAIA GRANDE-2013.PNG">
          <a:extLst>
            <a:ext uri="{FF2B5EF4-FFF2-40B4-BE49-F238E27FC236}">
              <a16:creationId xmlns:a16="http://schemas.microsoft.com/office/drawing/2014/main" id="{00000000-0008-0000-0500-00002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38" name="Imagem 2" descr="LOGO PRAIA GRANDE-2013.PNG">
          <a:extLst>
            <a:ext uri="{FF2B5EF4-FFF2-40B4-BE49-F238E27FC236}">
              <a16:creationId xmlns:a16="http://schemas.microsoft.com/office/drawing/2014/main" id="{00000000-0008-0000-0500-00002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39" name="Imagem 2" descr="LOGO PRAIA GRANDE-2013.PNG">
          <a:extLst>
            <a:ext uri="{FF2B5EF4-FFF2-40B4-BE49-F238E27FC236}">
              <a16:creationId xmlns:a16="http://schemas.microsoft.com/office/drawing/2014/main" id="{00000000-0008-0000-0500-00002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40" name="Imagem 2" descr="LOGO PRAIA GRANDE-2013.PNG">
          <a:extLst>
            <a:ext uri="{FF2B5EF4-FFF2-40B4-BE49-F238E27FC236}">
              <a16:creationId xmlns:a16="http://schemas.microsoft.com/office/drawing/2014/main" id="{00000000-0008-0000-0500-00002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41" name="Imagem 2" descr="LOGO PRAIA GRANDE-2013.PNG">
          <a:extLst>
            <a:ext uri="{FF2B5EF4-FFF2-40B4-BE49-F238E27FC236}">
              <a16:creationId xmlns:a16="http://schemas.microsoft.com/office/drawing/2014/main" id="{00000000-0008-0000-0500-00002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42" name="Imagem 2" descr="LOGO PRAIA GRANDE-2013.PNG">
          <a:extLst>
            <a:ext uri="{FF2B5EF4-FFF2-40B4-BE49-F238E27FC236}">
              <a16:creationId xmlns:a16="http://schemas.microsoft.com/office/drawing/2014/main" id="{00000000-0008-0000-0500-00002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43" name="Imagem 2" descr="LOGO PRAIA GRANDE-2013.PNG">
          <a:extLst>
            <a:ext uri="{FF2B5EF4-FFF2-40B4-BE49-F238E27FC236}">
              <a16:creationId xmlns:a16="http://schemas.microsoft.com/office/drawing/2014/main" id="{00000000-0008-0000-0500-00002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44" name="Imagem 2" descr="LOGO PRAIA GRANDE-2013.PNG">
          <a:extLst>
            <a:ext uri="{FF2B5EF4-FFF2-40B4-BE49-F238E27FC236}">
              <a16:creationId xmlns:a16="http://schemas.microsoft.com/office/drawing/2014/main" id="{00000000-0008-0000-0500-00002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45" name="Imagem 2" descr="LOGO PRAIA GRANDE-2013.PNG">
          <a:extLst>
            <a:ext uri="{FF2B5EF4-FFF2-40B4-BE49-F238E27FC236}">
              <a16:creationId xmlns:a16="http://schemas.microsoft.com/office/drawing/2014/main" id="{00000000-0008-0000-0500-00002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46" name="Imagem 2" descr="LOGO PRAIA GRANDE-2013.PNG">
          <a:extLst>
            <a:ext uri="{FF2B5EF4-FFF2-40B4-BE49-F238E27FC236}">
              <a16:creationId xmlns:a16="http://schemas.microsoft.com/office/drawing/2014/main" id="{00000000-0008-0000-0500-00002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47" name="Imagem 2" descr="LOGO PRAIA GRANDE-2013.PNG">
          <a:extLst>
            <a:ext uri="{FF2B5EF4-FFF2-40B4-BE49-F238E27FC236}">
              <a16:creationId xmlns:a16="http://schemas.microsoft.com/office/drawing/2014/main" id="{00000000-0008-0000-0500-00002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48" name="Imagem 2" descr="LOGO PRAIA GRANDE-2013.PNG">
          <a:extLst>
            <a:ext uri="{FF2B5EF4-FFF2-40B4-BE49-F238E27FC236}">
              <a16:creationId xmlns:a16="http://schemas.microsoft.com/office/drawing/2014/main" id="{00000000-0008-0000-0500-00002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49" name="Imagem 2" descr="LOGO PRAIA GRANDE-2013.PNG">
          <a:extLst>
            <a:ext uri="{FF2B5EF4-FFF2-40B4-BE49-F238E27FC236}">
              <a16:creationId xmlns:a16="http://schemas.microsoft.com/office/drawing/2014/main" id="{00000000-0008-0000-0500-00002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50" name="Imagem 2" descr="LOGO PRAIA GRANDE-2013.PNG">
          <a:extLst>
            <a:ext uri="{FF2B5EF4-FFF2-40B4-BE49-F238E27FC236}">
              <a16:creationId xmlns:a16="http://schemas.microsoft.com/office/drawing/2014/main" id="{00000000-0008-0000-0500-00002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51" name="Imagem 2" descr="LOGO PRAIA GRANDE-2013.PNG">
          <a:extLst>
            <a:ext uri="{FF2B5EF4-FFF2-40B4-BE49-F238E27FC236}">
              <a16:creationId xmlns:a16="http://schemas.microsoft.com/office/drawing/2014/main" id="{00000000-0008-0000-0500-00002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52" name="Imagem 2" descr="LOGO PRAIA GRANDE-2013.PNG">
          <a:extLst>
            <a:ext uri="{FF2B5EF4-FFF2-40B4-BE49-F238E27FC236}">
              <a16:creationId xmlns:a16="http://schemas.microsoft.com/office/drawing/2014/main" id="{00000000-0008-0000-0500-00003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53" name="Imagem 2" descr="LOGO PRAIA GRANDE-2013.PNG">
          <a:extLst>
            <a:ext uri="{FF2B5EF4-FFF2-40B4-BE49-F238E27FC236}">
              <a16:creationId xmlns:a16="http://schemas.microsoft.com/office/drawing/2014/main" id="{00000000-0008-0000-0500-00003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54" name="Imagem 2" descr="LOGO PRAIA GRANDE-2013.PNG">
          <a:extLst>
            <a:ext uri="{FF2B5EF4-FFF2-40B4-BE49-F238E27FC236}">
              <a16:creationId xmlns:a16="http://schemas.microsoft.com/office/drawing/2014/main" id="{00000000-0008-0000-0500-00003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55" name="Imagem 2" descr="LOGO PRAIA GRANDE-2013.PNG">
          <a:extLst>
            <a:ext uri="{FF2B5EF4-FFF2-40B4-BE49-F238E27FC236}">
              <a16:creationId xmlns:a16="http://schemas.microsoft.com/office/drawing/2014/main" id="{00000000-0008-0000-0500-00003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56" name="Imagem 2" descr="LOGO PRAIA GRANDE-2013.PNG">
          <a:extLst>
            <a:ext uri="{FF2B5EF4-FFF2-40B4-BE49-F238E27FC236}">
              <a16:creationId xmlns:a16="http://schemas.microsoft.com/office/drawing/2014/main" id="{00000000-0008-0000-0500-00003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57" name="Imagem 2" descr="LOGO PRAIA GRANDE-2013.PNG">
          <a:extLst>
            <a:ext uri="{FF2B5EF4-FFF2-40B4-BE49-F238E27FC236}">
              <a16:creationId xmlns:a16="http://schemas.microsoft.com/office/drawing/2014/main" id="{00000000-0008-0000-0500-00003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58" name="Imagem 2" descr="LOGO PRAIA GRANDE-2013.PNG">
          <a:extLst>
            <a:ext uri="{FF2B5EF4-FFF2-40B4-BE49-F238E27FC236}">
              <a16:creationId xmlns:a16="http://schemas.microsoft.com/office/drawing/2014/main" id="{00000000-0008-0000-0500-00003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59" name="Imagem 2" descr="LOGO PRAIA GRANDE-2013.PNG">
          <a:extLst>
            <a:ext uri="{FF2B5EF4-FFF2-40B4-BE49-F238E27FC236}">
              <a16:creationId xmlns:a16="http://schemas.microsoft.com/office/drawing/2014/main" id="{00000000-0008-0000-0500-00003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60" name="Imagem 2" descr="LOGO PRAIA GRANDE-2013.PNG">
          <a:extLst>
            <a:ext uri="{FF2B5EF4-FFF2-40B4-BE49-F238E27FC236}">
              <a16:creationId xmlns:a16="http://schemas.microsoft.com/office/drawing/2014/main" id="{00000000-0008-0000-0500-00003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61" name="Imagem 2" descr="LOGO PRAIA GRANDE-2013.PNG">
          <a:extLst>
            <a:ext uri="{FF2B5EF4-FFF2-40B4-BE49-F238E27FC236}">
              <a16:creationId xmlns:a16="http://schemas.microsoft.com/office/drawing/2014/main" id="{00000000-0008-0000-0500-00003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62" name="Imagem 2" descr="LOGO PRAIA GRANDE-2013.PNG">
          <a:extLst>
            <a:ext uri="{FF2B5EF4-FFF2-40B4-BE49-F238E27FC236}">
              <a16:creationId xmlns:a16="http://schemas.microsoft.com/office/drawing/2014/main" id="{00000000-0008-0000-0500-00003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63" name="Imagem 2" descr="LOGO PRAIA GRANDE-2013.PNG">
          <a:extLst>
            <a:ext uri="{FF2B5EF4-FFF2-40B4-BE49-F238E27FC236}">
              <a16:creationId xmlns:a16="http://schemas.microsoft.com/office/drawing/2014/main" id="{00000000-0008-0000-0500-00003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64" name="Imagem 2" descr="LOGO PRAIA GRANDE-2013.PNG">
          <a:extLst>
            <a:ext uri="{FF2B5EF4-FFF2-40B4-BE49-F238E27FC236}">
              <a16:creationId xmlns:a16="http://schemas.microsoft.com/office/drawing/2014/main" id="{00000000-0008-0000-0500-00003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65" name="Imagem 2" descr="LOGO PRAIA GRANDE-2013.PNG">
          <a:extLst>
            <a:ext uri="{FF2B5EF4-FFF2-40B4-BE49-F238E27FC236}">
              <a16:creationId xmlns:a16="http://schemas.microsoft.com/office/drawing/2014/main" id="{00000000-0008-0000-0500-00003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66" name="Imagem 2" descr="LOGO PRAIA GRANDE-2013.PNG">
          <a:extLst>
            <a:ext uri="{FF2B5EF4-FFF2-40B4-BE49-F238E27FC236}">
              <a16:creationId xmlns:a16="http://schemas.microsoft.com/office/drawing/2014/main" id="{00000000-0008-0000-0500-00003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367" name="Imagem 2" descr="LOGO PRAIA GRANDE-2013.PNG">
          <a:extLst>
            <a:ext uri="{FF2B5EF4-FFF2-40B4-BE49-F238E27FC236}">
              <a16:creationId xmlns:a16="http://schemas.microsoft.com/office/drawing/2014/main" id="{00000000-0008-0000-0500-00003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368" name="Imagem 2" descr="LOGO PRAIA GRANDE-2013.PNG">
          <a:extLst>
            <a:ext uri="{FF2B5EF4-FFF2-40B4-BE49-F238E27FC236}">
              <a16:creationId xmlns:a16="http://schemas.microsoft.com/office/drawing/2014/main" id="{00000000-0008-0000-0500-00004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69" name="Imagem 2" descr="LOGO PRAIA GRANDE-2013.PNG">
          <a:extLst>
            <a:ext uri="{FF2B5EF4-FFF2-40B4-BE49-F238E27FC236}">
              <a16:creationId xmlns:a16="http://schemas.microsoft.com/office/drawing/2014/main" id="{00000000-0008-0000-0500-00004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70" name="Imagem 2" descr="LOGO PRAIA GRANDE-2013.PNG">
          <a:extLst>
            <a:ext uri="{FF2B5EF4-FFF2-40B4-BE49-F238E27FC236}">
              <a16:creationId xmlns:a16="http://schemas.microsoft.com/office/drawing/2014/main" id="{00000000-0008-0000-0500-00004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71" name="Imagem 2" descr="LOGO PRAIA GRANDE-2013.PNG">
          <a:extLst>
            <a:ext uri="{FF2B5EF4-FFF2-40B4-BE49-F238E27FC236}">
              <a16:creationId xmlns:a16="http://schemas.microsoft.com/office/drawing/2014/main" id="{00000000-0008-0000-0500-00004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72" name="Imagem 2" descr="LOGO PRAIA GRANDE-2013.PNG">
          <a:extLst>
            <a:ext uri="{FF2B5EF4-FFF2-40B4-BE49-F238E27FC236}">
              <a16:creationId xmlns:a16="http://schemas.microsoft.com/office/drawing/2014/main" id="{00000000-0008-0000-0500-00004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73" name="Imagem 2" descr="LOGO PRAIA GRANDE-2013.PNG">
          <a:extLst>
            <a:ext uri="{FF2B5EF4-FFF2-40B4-BE49-F238E27FC236}">
              <a16:creationId xmlns:a16="http://schemas.microsoft.com/office/drawing/2014/main" id="{00000000-0008-0000-0500-00004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74" name="Imagem 2" descr="LOGO PRAIA GRANDE-2013.PNG">
          <a:extLst>
            <a:ext uri="{FF2B5EF4-FFF2-40B4-BE49-F238E27FC236}">
              <a16:creationId xmlns:a16="http://schemas.microsoft.com/office/drawing/2014/main" id="{00000000-0008-0000-0500-00004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75" name="Imagem 2" descr="LOGO PRAIA GRANDE-2013.PNG">
          <a:extLst>
            <a:ext uri="{FF2B5EF4-FFF2-40B4-BE49-F238E27FC236}">
              <a16:creationId xmlns:a16="http://schemas.microsoft.com/office/drawing/2014/main" id="{00000000-0008-0000-0500-00004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76" name="Imagem 2" descr="LOGO PRAIA GRANDE-2013.PNG">
          <a:extLst>
            <a:ext uri="{FF2B5EF4-FFF2-40B4-BE49-F238E27FC236}">
              <a16:creationId xmlns:a16="http://schemas.microsoft.com/office/drawing/2014/main" id="{00000000-0008-0000-0500-00004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77" name="Imagem 2" descr="LOGO PRAIA GRANDE-2013.PNG">
          <a:extLst>
            <a:ext uri="{FF2B5EF4-FFF2-40B4-BE49-F238E27FC236}">
              <a16:creationId xmlns:a16="http://schemas.microsoft.com/office/drawing/2014/main" id="{00000000-0008-0000-0500-00004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78" name="Imagem 2" descr="LOGO PRAIA GRANDE-2013.PNG">
          <a:extLst>
            <a:ext uri="{FF2B5EF4-FFF2-40B4-BE49-F238E27FC236}">
              <a16:creationId xmlns:a16="http://schemas.microsoft.com/office/drawing/2014/main" id="{00000000-0008-0000-0500-00004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79" name="Imagem 2" descr="LOGO PRAIA GRANDE-2013.PNG">
          <a:extLst>
            <a:ext uri="{FF2B5EF4-FFF2-40B4-BE49-F238E27FC236}">
              <a16:creationId xmlns:a16="http://schemas.microsoft.com/office/drawing/2014/main" id="{00000000-0008-0000-0500-00004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80" name="Imagem 2" descr="LOGO PRAIA GRANDE-2013.PNG">
          <a:extLst>
            <a:ext uri="{FF2B5EF4-FFF2-40B4-BE49-F238E27FC236}">
              <a16:creationId xmlns:a16="http://schemas.microsoft.com/office/drawing/2014/main" id="{00000000-0008-0000-0500-00004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81" name="Imagem 2" descr="LOGO PRAIA GRANDE-2013.PNG">
          <a:extLst>
            <a:ext uri="{FF2B5EF4-FFF2-40B4-BE49-F238E27FC236}">
              <a16:creationId xmlns:a16="http://schemas.microsoft.com/office/drawing/2014/main" id="{00000000-0008-0000-0500-00004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82" name="Imagem 2" descr="LOGO PRAIA GRANDE-2013.PNG">
          <a:extLst>
            <a:ext uri="{FF2B5EF4-FFF2-40B4-BE49-F238E27FC236}">
              <a16:creationId xmlns:a16="http://schemas.microsoft.com/office/drawing/2014/main" id="{00000000-0008-0000-0500-00004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83" name="Imagem 2" descr="LOGO PRAIA GRANDE-2013.PNG">
          <a:extLst>
            <a:ext uri="{FF2B5EF4-FFF2-40B4-BE49-F238E27FC236}">
              <a16:creationId xmlns:a16="http://schemas.microsoft.com/office/drawing/2014/main" id="{00000000-0008-0000-0500-00004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84" name="Imagem 2" descr="LOGO PRAIA GRANDE-2013.PNG">
          <a:extLst>
            <a:ext uri="{FF2B5EF4-FFF2-40B4-BE49-F238E27FC236}">
              <a16:creationId xmlns:a16="http://schemas.microsoft.com/office/drawing/2014/main" id="{00000000-0008-0000-0500-00005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85" name="Imagem 2" descr="LOGO PRAIA GRANDE-2013.PNG">
          <a:extLst>
            <a:ext uri="{FF2B5EF4-FFF2-40B4-BE49-F238E27FC236}">
              <a16:creationId xmlns:a16="http://schemas.microsoft.com/office/drawing/2014/main" id="{00000000-0008-0000-0500-00005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86" name="Imagem 2" descr="LOGO PRAIA GRANDE-2013.PNG">
          <a:extLst>
            <a:ext uri="{FF2B5EF4-FFF2-40B4-BE49-F238E27FC236}">
              <a16:creationId xmlns:a16="http://schemas.microsoft.com/office/drawing/2014/main" id="{00000000-0008-0000-0500-00005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87" name="Imagem 2" descr="LOGO PRAIA GRANDE-2013.PNG">
          <a:extLst>
            <a:ext uri="{FF2B5EF4-FFF2-40B4-BE49-F238E27FC236}">
              <a16:creationId xmlns:a16="http://schemas.microsoft.com/office/drawing/2014/main" id="{00000000-0008-0000-0500-00005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88" name="Imagem 2" descr="LOGO PRAIA GRANDE-2013.PNG">
          <a:extLst>
            <a:ext uri="{FF2B5EF4-FFF2-40B4-BE49-F238E27FC236}">
              <a16:creationId xmlns:a16="http://schemas.microsoft.com/office/drawing/2014/main" id="{00000000-0008-0000-0500-00005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89" name="Imagem 2" descr="LOGO PRAIA GRANDE-2013.PNG">
          <a:extLst>
            <a:ext uri="{FF2B5EF4-FFF2-40B4-BE49-F238E27FC236}">
              <a16:creationId xmlns:a16="http://schemas.microsoft.com/office/drawing/2014/main" id="{00000000-0008-0000-0500-00005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90" name="Imagem 2" descr="LOGO PRAIA GRANDE-2013.PNG">
          <a:extLst>
            <a:ext uri="{FF2B5EF4-FFF2-40B4-BE49-F238E27FC236}">
              <a16:creationId xmlns:a16="http://schemas.microsoft.com/office/drawing/2014/main" id="{00000000-0008-0000-0500-00005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91" name="Imagem 2" descr="LOGO PRAIA GRANDE-2013.PNG">
          <a:extLst>
            <a:ext uri="{FF2B5EF4-FFF2-40B4-BE49-F238E27FC236}">
              <a16:creationId xmlns:a16="http://schemas.microsoft.com/office/drawing/2014/main" id="{00000000-0008-0000-0500-00005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92" name="Imagem 2" descr="LOGO PRAIA GRANDE-2013.PNG">
          <a:extLst>
            <a:ext uri="{FF2B5EF4-FFF2-40B4-BE49-F238E27FC236}">
              <a16:creationId xmlns:a16="http://schemas.microsoft.com/office/drawing/2014/main" id="{00000000-0008-0000-0500-00005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93" name="Imagem 2" descr="LOGO PRAIA GRANDE-2013.PNG">
          <a:extLst>
            <a:ext uri="{FF2B5EF4-FFF2-40B4-BE49-F238E27FC236}">
              <a16:creationId xmlns:a16="http://schemas.microsoft.com/office/drawing/2014/main" id="{00000000-0008-0000-0500-00005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94" name="Imagem 2" descr="LOGO PRAIA GRANDE-2013.PNG">
          <a:extLst>
            <a:ext uri="{FF2B5EF4-FFF2-40B4-BE49-F238E27FC236}">
              <a16:creationId xmlns:a16="http://schemas.microsoft.com/office/drawing/2014/main" id="{00000000-0008-0000-0500-00005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95" name="Imagem 2" descr="LOGO PRAIA GRANDE-2013.PNG">
          <a:extLst>
            <a:ext uri="{FF2B5EF4-FFF2-40B4-BE49-F238E27FC236}">
              <a16:creationId xmlns:a16="http://schemas.microsoft.com/office/drawing/2014/main" id="{00000000-0008-0000-0500-00005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96" name="Imagem 2" descr="LOGO PRAIA GRANDE-2013.PNG">
          <a:extLst>
            <a:ext uri="{FF2B5EF4-FFF2-40B4-BE49-F238E27FC236}">
              <a16:creationId xmlns:a16="http://schemas.microsoft.com/office/drawing/2014/main" id="{00000000-0008-0000-0500-00005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97" name="Imagem 2" descr="LOGO PRAIA GRANDE-2013.PNG">
          <a:extLst>
            <a:ext uri="{FF2B5EF4-FFF2-40B4-BE49-F238E27FC236}">
              <a16:creationId xmlns:a16="http://schemas.microsoft.com/office/drawing/2014/main" id="{00000000-0008-0000-0500-00005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98" name="Imagem 2" descr="LOGO PRAIA GRANDE-2013.PNG">
          <a:extLst>
            <a:ext uri="{FF2B5EF4-FFF2-40B4-BE49-F238E27FC236}">
              <a16:creationId xmlns:a16="http://schemas.microsoft.com/office/drawing/2014/main" id="{00000000-0008-0000-0500-00005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99" name="Imagem 2" descr="LOGO PRAIA GRANDE-2013.PNG">
          <a:extLst>
            <a:ext uri="{FF2B5EF4-FFF2-40B4-BE49-F238E27FC236}">
              <a16:creationId xmlns:a16="http://schemas.microsoft.com/office/drawing/2014/main" id="{00000000-0008-0000-0500-00005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400" name="Imagem 2" descr="LOGO PRAIA GRANDE-2013.PNG">
          <a:extLst>
            <a:ext uri="{FF2B5EF4-FFF2-40B4-BE49-F238E27FC236}">
              <a16:creationId xmlns:a16="http://schemas.microsoft.com/office/drawing/2014/main" id="{00000000-0008-0000-0500-00006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401" name="Imagem 2" descr="LOGO PRAIA GRANDE-2013.PNG">
          <a:extLst>
            <a:ext uri="{FF2B5EF4-FFF2-40B4-BE49-F238E27FC236}">
              <a16:creationId xmlns:a16="http://schemas.microsoft.com/office/drawing/2014/main" id="{00000000-0008-0000-0500-00006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402" name="Imagem 2" descr="LOGO PRAIA GRANDE-2013.PNG">
          <a:extLst>
            <a:ext uri="{FF2B5EF4-FFF2-40B4-BE49-F238E27FC236}">
              <a16:creationId xmlns:a16="http://schemas.microsoft.com/office/drawing/2014/main" id="{00000000-0008-0000-0500-00006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70757</xdr:rowOff>
    </xdr:to>
    <xdr:pic>
      <xdr:nvPicPr>
        <xdr:cNvPr id="2403" name="Imagem 2" descr="LOGO PRAIA GRANDE-2013.PNG">
          <a:extLst>
            <a:ext uri="{FF2B5EF4-FFF2-40B4-BE49-F238E27FC236}">
              <a16:creationId xmlns:a16="http://schemas.microsoft.com/office/drawing/2014/main" id="{00000000-0008-0000-0500-00006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3268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404" name="Imagem 2" descr="LOGO PRAIA GRANDE-2013.PNG">
          <a:extLst>
            <a:ext uri="{FF2B5EF4-FFF2-40B4-BE49-F238E27FC236}">
              <a16:creationId xmlns:a16="http://schemas.microsoft.com/office/drawing/2014/main" id="{00000000-0008-0000-0500-00006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405" name="Imagem 2" descr="LOGO PRAIA GRANDE-2013.PNG">
          <a:extLst>
            <a:ext uri="{FF2B5EF4-FFF2-40B4-BE49-F238E27FC236}">
              <a16:creationId xmlns:a16="http://schemas.microsoft.com/office/drawing/2014/main" id="{00000000-0008-0000-0500-00006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406" name="Imagem 2" descr="LOGO PRAIA GRANDE-2013.PNG">
          <a:extLst>
            <a:ext uri="{FF2B5EF4-FFF2-40B4-BE49-F238E27FC236}">
              <a16:creationId xmlns:a16="http://schemas.microsoft.com/office/drawing/2014/main" id="{00000000-0008-0000-0500-00006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407" name="Imagem 2" descr="LOGO PRAIA GRANDE-2013.PNG">
          <a:extLst>
            <a:ext uri="{FF2B5EF4-FFF2-40B4-BE49-F238E27FC236}">
              <a16:creationId xmlns:a16="http://schemas.microsoft.com/office/drawing/2014/main" id="{00000000-0008-0000-0500-00006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19" name="Imagem 2" descr="LOGO PRAIA GRANDE-2013.PNG">
          <a:extLst>
            <a:ext uri="{FF2B5EF4-FFF2-40B4-BE49-F238E27FC236}">
              <a16:creationId xmlns:a16="http://schemas.microsoft.com/office/drawing/2014/main" id="{00000000-0008-0000-0500-0000D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20" name="Imagem 2" descr="LOGO PRAIA GRANDE-2013.PNG">
          <a:extLst>
            <a:ext uri="{FF2B5EF4-FFF2-40B4-BE49-F238E27FC236}">
              <a16:creationId xmlns:a16="http://schemas.microsoft.com/office/drawing/2014/main" id="{00000000-0008-0000-0500-0000D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21" name="Imagem 2" descr="LOGO PRAIA GRANDE-2013.PNG">
          <a:extLst>
            <a:ext uri="{FF2B5EF4-FFF2-40B4-BE49-F238E27FC236}">
              <a16:creationId xmlns:a16="http://schemas.microsoft.com/office/drawing/2014/main" id="{00000000-0008-0000-0500-0000D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22" name="Imagem 2" descr="LOGO PRAIA GRANDE-2013.PNG">
          <a:extLst>
            <a:ext uri="{FF2B5EF4-FFF2-40B4-BE49-F238E27FC236}">
              <a16:creationId xmlns:a16="http://schemas.microsoft.com/office/drawing/2014/main" id="{00000000-0008-0000-0500-0000D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23" name="Imagem 2" descr="LOGO PRAIA GRANDE-2013.PNG">
          <a:extLst>
            <a:ext uri="{FF2B5EF4-FFF2-40B4-BE49-F238E27FC236}">
              <a16:creationId xmlns:a16="http://schemas.microsoft.com/office/drawing/2014/main" id="{00000000-0008-0000-0500-0000D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24" name="Imagem 2" descr="LOGO PRAIA GRANDE-2013.PNG">
          <a:extLst>
            <a:ext uri="{FF2B5EF4-FFF2-40B4-BE49-F238E27FC236}">
              <a16:creationId xmlns:a16="http://schemas.microsoft.com/office/drawing/2014/main" id="{00000000-0008-0000-0500-0000D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25" name="Imagem 2" descr="LOGO PRAIA GRANDE-2013.PNG">
          <a:extLst>
            <a:ext uri="{FF2B5EF4-FFF2-40B4-BE49-F238E27FC236}">
              <a16:creationId xmlns:a16="http://schemas.microsoft.com/office/drawing/2014/main" id="{00000000-0008-0000-0500-0000D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26" name="Imagem 2" descr="LOGO PRAIA GRANDE-2013.PNG">
          <a:extLst>
            <a:ext uri="{FF2B5EF4-FFF2-40B4-BE49-F238E27FC236}">
              <a16:creationId xmlns:a16="http://schemas.microsoft.com/office/drawing/2014/main" id="{00000000-0008-0000-0500-0000D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56" name="Imagem 2" descr="LOGO PRAIA GRANDE-2013.PNG">
          <a:extLst>
            <a:ext uri="{FF2B5EF4-FFF2-40B4-BE49-F238E27FC236}">
              <a16:creationId xmlns:a16="http://schemas.microsoft.com/office/drawing/2014/main" id="{00000000-0008-0000-0500-0000F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57" name="Imagem 2" descr="LOGO PRAIA GRANDE-2013.PNG">
          <a:extLst>
            <a:ext uri="{FF2B5EF4-FFF2-40B4-BE49-F238E27FC236}">
              <a16:creationId xmlns:a16="http://schemas.microsoft.com/office/drawing/2014/main" id="{00000000-0008-0000-0500-0000F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58" name="Imagem 2" descr="LOGO PRAIA GRANDE-2013.PNG">
          <a:extLst>
            <a:ext uri="{FF2B5EF4-FFF2-40B4-BE49-F238E27FC236}">
              <a16:creationId xmlns:a16="http://schemas.microsoft.com/office/drawing/2014/main" id="{00000000-0008-0000-0500-0000F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59" name="Imagem 2" descr="LOGO PRAIA GRANDE-2013.PNG">
          <a:extLst>
            <a:ext uri="{FF2B5EF4-FFF2-40B4-BE49-F238E27FC236}">
              <a16:creationId xmlns:a16="http://schemas.microsoft.com/office/drawing/2014/main" id="{00000000-0008-0000-0500-0000F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60" name="Imagem 2" descr="LOGO PRAIA GRANDE-2013.PNG">
          <a:extLst>
            <a:ext uri="{FF2B5EF4-FFF2-40B4-BE49-F238E27FC236}">
              <a16:creationId xmlns:a16="http://schemas.microsoft.com/office/drawing/2014/main" id="{00000000-0008-0000-0500-00000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61" name="Imagem 2" descr="LOGO PRAIA GRANDE-2013.PNG">
          <a:extLst>
            <a:ext uri="{FF2B5EF4-FFF2-40B4-BE49-F238E27FC236}">
              <a16:creationId xmlns:a16="http://schemas.microsoft.com/office/drawing/2014/main" id="{00000000-0008-0000-0500-00000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62" name="Imagem 2" descr="LOGO PRAIA GRANDE-2013.PNG">
          <a:extLst>
            <a:ext uri="{FF2B5EF4-FFF2-40B4-BE49-F238E27FC236}">
              <a16:creationId xmlns:a16="http://schemas.microsoft.com/office/drawing/2014/main" id="{00000000-0008-0000-0500-00000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63" name="Imagem 2" descr="LOGO PRAIA GRANDE-2013.PNG">
          <a:extLst>
            <a:ext uri="{FF2B5EF4-FFF2-40B4-BE49-F238E27FC236}">
              <a16:creationId xmlns:a16="http://schemas.microsoft.com/office/drawing/2014/main" id="{00000000-0008-0000-0500-00000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64" name="Imagem 2" descr="LOGO PRAIA GRANDE-2013.PNG">
          <a:extLst>
            <a:ext uri="{FF2B5EF4-FFF2-40B4-BE49-F238E27FC236}">
              <a16:creationId xmlns:a16="http://schemas.microsoft.com/office/drawing/2014/main" id="{00000000-0008-0000-0500-00000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65" name="Imagem 2" descr="LOGO PRAIA GRANDE-2013.PNG">
          <a:extLst>
            <a:ext uri="{FF2B5EF4-FFF2-40B4-BE49-F238E27FC236}">
              <a16:creationId xmlns:a16="http://schemas.microsoft.com/office/drawing/2014/main" id="{00000000-0008-0000-0500-00000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66" name="Imagem 2" descr="LOGO PRAIA GRANDE-2013.PNG">
          <a:extLst>
            <a:ext uri="{FF2B5EF4-FFF2-40B4-BE49-F238E27FC236}">
              <a16:creationId xmlns:a16="http://schemas.microsoft.com/office/drawing/2014/main" id="{00000000-0008-0000-0500-00000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67" name="Imagem 2" descr="LOGO PRAIA GRANDE-2013.PNG">
          <a:extLst>
            <a:ext uri="{FF2B5EF4-FFF2-40B4-BE49-F238E27FC236}">
              <a16:creationId xmlns:a16="http://schemas.microsoft.com/office/drawing/2014/main" id="{00000000-0008-0000-0500-00000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68" name="Imagem 2" descr="LOGO PRAIA GRANDE-2013.PNG">
          <a:extLst>
            <a:ext uri="{FF2B5EF4-FFF2-40B4-BE49-F238E27FC236}">
              <a16:creationId xmlns:a16="http://schemas.microsoft.com/office/drawing/2014/main" id="{00000000-0008-0000-0500-00000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69" name="Imagem 2" descr="LOGO PRAIA GRANDE-2013.PNG">
          <a:extLst>
            <a:ext uri="{FF2B5EF4-FFF2-40B4-BE49-F238E27FC236}">
              <a16:creationId xmlns:a16="http://schemas.microsoft.com/office/drawing/2014/main" id="{00000000-0008-0000-0500-00000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70" name="Imagem 2" descr="LOGO PRAIA GRANDE-2013.PNG">
          <a:extLst>
            <a:ext uri="{FF2B5EF4-FFF2-40B4-BE49-F238E27FC236}">
              <a16:creationId xmlns:a16="http://schemas.microsoft.com/office/drawing/2014/main" id="{00000000-0008-0000-0500-00000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71" name="Imagem 2" descr="LOGO PRAIA GRANDE-2013.PNG">
          <a:extLst>
            <a:ext uri="{FF2B5EF4-FFF2-40B4-BE49-F238E27FC236}">
              <a16:creationId xmlns:a16="http://schemas.microsoft.com/office/drawing/2014/main" id="{00000000-0008-0000-0500-00000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72" name="Imagem 2" descr="LOGO PRAIA GRANDE-2013.PNG">
          <a:extLst>
            <a:ext uri="{FF2B5EF4-FFF2-40B4-BE49-F238E27FC236}">
              <a16:creationId xmlns:a16="http://schemas.microsoft.com/office/drawing/2014/main" id="{00000000-0008-0000-0500-00000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73" name="Imagem 2" descr="LOGO PRAIA GRANDE-2013.PNG">
          <a:extLst>
            <a:ext uri="{FF2B5EF4-FFF2-40B4-BE49-F238E27FC236}">
              <a16:creationId xmlns:a16="http://schemas.microsoft.com/office/drawing/2014/main" id="{00000000-0008-0000-0500-00000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74" name="Imagem 2" descr="LOGO PRAIA GRANDE-2013.PNG">
          <a:extLst>
            <a:ext uri="{FF2B5EF4-FFF2-40B4-BE49-F238E27FC236}">
              <a16:creationId xmlns:a16="http://schemas.microsoft.com/office/drawing/2014/main" id="{00000000-0008-0000-0500-00000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575" name="Imagem 2" descr="LOGO PRAIA GRANDE-2013.PNG">
          <a:extLst>
            <a:ext uri="{FF2B5EF4-FFF2-40B4-BE49-F238E27FC236}">
              <a16:creationId xmlns:a16="http://schemas.microsoft.com/office/drawing/2014/main" id="{00000000-0008-0000-0500-00000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576" name="Imagem 2" descr="LOGO PRAIA GRANDE-2013.PNG">
          <a:extLst>
            <a:ext uri="{FF2B5EF4-FFF2-40B4-BE49-F238E27FC236}">
              <a16:creationId xmlns:a16="http://schemas.microsoft.com/office/drawing/2014/main" id="{00000000-0008-0000-0500-00001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77" name="Imagem 2" descr="LOGO PRAIA GRANDE-2013.PNG">
          <a:extLst>
            <a:ext uri="{FF2B5EF4-FFF2-40B4-BE49-F238E27FC236}">
              <a16:creationId xmlns:a16="http://schemas.microsoft.com/office/drawing/2014/main" id="{00000000-0008-0000-0500-00001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78" name="Imagem 2" descr="LOGO PRAIA GRANDE-2013.PNG">
          <a:extLst>
            <a:ext uri="{FF2B5EF4-FFF2-40B4-BE49-F238E27FC236}">
              <a16:creationId xmlns:a16="http://schemas.microsoft.com/office/drawing/2014/main" id="{00000000-0008-0000-0500-00001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79" name="Imagem 2" descr="LOGO PRAIA GRANDE-2013.PNG">
          <a:extLst>
            <a:ext uri="{FF2B5EF4-FFF2-40B4-BE49-F238E27FC236}">
              <a16:creationId xmlns:a16="http://schemas.microsoft.com/office/drawing/2014/main" id="{00000000-0008-0000-0500-00001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80" name="Imagem 2" descr="LOGO PRAIA GRANDE-2013.PNG">
          <a:extLst>
            <a:ext uri="{FF2B5EF4-FFF2-40B4-BE49-F238E27FC236}">
              <a16:creationId xmlns:a16="http://schemas.microsoft.com/office/drawing/2014/main" id="{00000000-0008-0000-0500-00001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81" name="Imagem 2" descr="LOGO PRAIA GRANDE-2013.PNG">
          <a:extLst>
            <a:ext uri="{FF2B5EF4-FFF2-40B4-BE49-F238E27FC236}">
              <a16:creationId xmlns:a16="http://schemas.microsoft.com/office/drawing/2014/main" id="{00000000-0008-0000-0500-00001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82" name="Imagem 2" descr="LOGO PRAIA GRANDE-2013.PNG">
          <a:extLst>
            <a:ext uri="{FF2B5EF4-FFF2-40B4-BE49-F238E27FC236}">
              <a16:creationId xmlns:a16="http://schemas.microsoft.com/office/drawing/2014/main" id="{00000000-0008-0000-0500-00001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83" name="Imagem 2" descr="LOGO PRAIA GRANDE-2013.PNG">
          <a:extLst>
            <a:ext uri="{FF2B5EF4-FFF2-40B4-BE49-F238E27FC236}">
              <a16:creationId xmlns:a16="http://schemas.microsoft.com/office/drawing/2014/main" id="{00000000-0008-0000-0500-00001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84" name="Imagem 2" descr="LOGO PRAIA GRANDE-2013.PNG">
          <a:extLst>
            <a:ext uri="{FF2B5EF4-FFF2-40B4-BE49-F238E27FC236}">
              <a16:creationId xmlns:a16="http://schemas.microsoft.com/office/drawing/2014/main" id="{00000000-0008-0000-0500-00001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85" name="Imagem 2" descr="LOGO PRAIA GRANDE-2013.PNG">
          <a:extLst>
            <a:ext uri="{FF2B5EF4-FFF2-40B4-BE49-F238E27FC236}">
              <a16:creationId xmlns:a16="http://schemas.microsoft.com/office/drawing/2014/main" id="{00000000-0008-0000-0500-00001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86" name="Imagem 2" descr="LOGO PRAIA GRANDE-2013.PNG">
          <a:extLst>
            <a:ext uri="{FF2B5EF4-FFF2-40B4-BE49-F238E27FC236}">
              <a16:creationId xmlns:a16="http://schemas.microsoft.com/office/drawing/2014/main" id="{00000000-0008-0000-0500-00001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87" name="Imagem 2" descr="LOGO PRAIA GRANDE-2013.PNG">
          <a:extLst>
            <a:ext uri="{FF2B5EF4-FFF2-40B4-BE49-F238E27FC236}">
              <a16:creationId xmlns:a16="http://schemas.microsoft.com/office/drawing/2014/main" id="{00000000-0008-0000-0500-00001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88" name="Imagem 2" descr="LOGO PRAIA GRANDE-2013.PNG">
          <a:extLst>
            <a:ext uri="{FF2B5EF4-FFF2-40B4-BE49-F238E27FC236}">
              <a16:creationId xmlns:a16="http://schemas.microsoft.com/office/drawing/2014/main" id="{00000000-0008-0000-0500-00001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89" name="Imagem 2" descr="LOGO PRAIA GRANDE-2013.PNG">
          <a:extLst>
            <a:ext uri="{FF2B5EF4-FFF2-40B4-BE49-F238E27FC236}">
              <a16:creationId xmlns:a16="http://schemas.microsoft.com/office/drawing/2014/main" id="{00000000-0008-0000-0500-00001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90" name="Imagem 2" descr="LOGO PRAIA GRANDE-2013.PNG">
          <a:extLst>
            <a:ext uri="{FF2B5EF4-FFF2-40B4-BE49-F238E27FC236}">
              <a16:creationId xmlns:a16="http://schemas.microsoft.com/office/drawing/2014/main" id="{00000000-0008-0000-0500-00001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91" name="Imagem 2" descr="LOGO PRAIA GRANDE-2013.PNG">
          <a:extLst>
            <a:ext uri="{FF2B5EF4-FFF2-40B4-BE49-F238E27FC236}">
              <a16:creationId xmlns:a16="http://schemas.microsoft.com/office/drawing/2014/main" id="{00000000-0008-0000-0500-00001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92" name="Imagem 2" descr="LOGO PRAIA GRANDE-2013.PNG">
          <a:extLst>
            <a:ext uri="{FF2B5EF4-FFF2-40B4-BE49-F238E27FC236}">
              <a16:creationId xmlns:a16="http://schemas.microsoft.com/office/drawing/2014/main" id="{00000000-0008-0000-0500-00002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93" name="Imagem 2" descr="LOGO PRAIA GRANDE-2013.PNG">
          <a:extLst>
            <a:ext uri="{FF2B5EF4-FFF2-40B4-BE49-F238E27FC236}">
              <a16:creationId xmlns:a16="http://schemas.microsoft.com/office/drawing/2014/main" id="{00000000-0008-0000-0500-00002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94" name="Imagem 2" descr="LOGO PRAIA GRANDE-2013.PNG">
          <a:extLst>
            <a:ext uri="{FF2B5EF4-FFF2-40B4-BE49-F238E27FC236}">
              <a16:creationId xmlns:a16="http://schemas.microsoft.com/office/drawing/2014/main" id="{00000000-0008-0000-0500-00002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95" name="Imagem 2" descr="LOGO PRAIA GRANDE-2013.PNG">
          <a:extLst>
            <a:ext uri="{FF2B5EF4-FFF2-40B4-BE49-F238E27FC236}">
              <a16:creationId xmlns:a16="http://schemas.microsoft.com/office/drawing/2014/main" id="{00000000-0008-0000-0500-00002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96" name="Imagem 2" descr="LOGO PRAIA GRANDE-2013.PNG">
          <a:extLst>
            <a:ext uri="{FF2B5EF4-FFF2-40B4-BE49-F238E27FC236}">
              <a16:creationId xmlns:a16="http://schemas.microsoft.com/office/drawing/2014/main" id="{00000000-0008-0000-0500-00002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97" name="Imagem 2" descr="LOGO PRAIA GRANDE-2013.PNG">
          <a:extLst>
            <a:ext uri="{FF2B5EF4-FFF2-40B4-BE49-F238E27FC236}">
              <a16:creationId xmlns:a16="http://schemas.microsoft.com/office/drawing/2014/main" id="{00000000-0008-0000-0500-00002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598" name="Imagem 2" descr="LOGO PRAIA GRANDE-2013.PNG">
          <a:extLst>
            <a:ext uri="{FF2B5EF4-FFF2-40B4-BE49-F238E27FC236}">
              <a16:creationId xmlns:a16="http://schemas.microsoft.com/office/drawing/2014/main" id="{00000000-0008-0000-0500-00002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599" name="Imagem 2" descr="LOGO PRAIA GRANDE-2013.PNG">
          <a:extLst>
            <a:ext uri="{FF2B5EF4-FFF2-40B4-BE49-F238E27FC236}">
              <a16:creationId xmlns:a16="http://schemas.microsoft.com/office/drawing/2014/main" id="{00000000-0008-0000-0500-00002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00" name="Imagem 2" descr="LOGO PRAIA GRANDE-2013.PNG">
          <a:extLst>
            <a:ext uri="{FF2B5EF4-FFF2-40B4-BE49-F238E27FC236}">
              <a16:creationId xmlns:a16="http://schemas.microsoft.com/office/drawing/2014/main" id="{00000000-0008-0000-0500-00002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01" name="Imagem 2" descr="LOGO PRAIA GRANDE-2013.PNG">
          <a:extLst>
            <a:ext uri="{FF2B5EF4-FFF2-40B4-BE49-F238E27FC236}">
              <a16:creationId xmlns:a16="http://schemas.microsoft.com/office/drawing/2014/main" id="{00000000-0008-0000-0500-00002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02" name="Imagem 2" descr="LOGO PRAIA GRANDE-2013.PNG">
          <a:extLst>
            <a:ext uri="{FF2B5EF4-FFF2-40B4-BE49-F238E27FC236}">
              <a16:creationId xmlns:a16="http://schemas.microsoft.com/office/drawing/2014/main" id="{00000000-0008-0000-0500-00002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03" name="Imagem 2" descr="LOGO PRAIA GRANDE-2013.PNG">
          <a:extLst>
            <a:ext uri="{FF2B5EF4-FFF2-40B4-BE49-F238E27FC236}">
              <a16:creationId xmlns:a16="http://schemas.microsoft.com/office/drawing/2014/main" id="{00000000-0008-0000-0500-00002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04" name="Imagem 2" descr="LOGO PRAIA GRANDE-2013.PNG">
          <a:extLst>
            <a:ext uri="{FF2B5EF4-FFF2-40B4-BE49-F238E27FC236}">
              <a16:creationId xmlns:a16="http://schemas.microsoft.com/office/drawing/2014/main" id="{00000000-0008-0000-0500-00002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05" name="Imagem 2" descr="LOGO PRAIA GRANDE-2013.PNG">
          <a:extLst>
            <a:ext uri="{FF2B5EF4-FFF2-40B4-BE49-F238E27FC236}">
              <a16:creationId xmlns:a16="http://schemas.microsoft.com/office/drawing/2014/main" id="{00000000-0008-0000-0500-00002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06" name="Imagem 2" descr="LOGO PRAIA GRANDE-2013.PNG">
          <a:extLst>
            <a:ext uri="{FF2B5EF4-FFF2-40B4-BE49-F238E27FC236}">
              <a16:creationId xmlns:a16="http://schemas.microsoft.com/office/drawing/2014/main" id="{00000000-0008-0000-0500-00002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07" name="Imagem 2" descr="LOGO PRAIA GRANDE-2013.PNG">
          <a:extLst>
            <a:ext uri="{FF2B5EF4-FFF2-40B4-BE49-F238E27FC236}">
              <a16:creationId xmlns:a16="http://schemas.microsoft.com/office/drawing/2014/main" id="{00000000-0008-0000-0500-00002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08" name="Imagem 2" descr="LOGO PRAIA GRANDE-2013.PNG">
          <a:extLst>
            <a:ext uri="{FF2B5EF4-FFF2-40B4-BE49-F238E27FC236}">
              <a16:creationId xmlns:a16="http://schemas.microsoft.com/office/drawing/2014/main" id="{00000000-0008-0000-0500-00003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09" name="Imagem 2" descr="LOGO PRAIA GRANDE-2013.PNG">
          <a:extLst>
            <a:ext uri="{FF2B5EF4-FFF2-40B4-BE49-F238E27FC236}">
              <a16:creationId xmlns:a16="http://schemas.microsoft.com/office/drawing/2014/main" id="{00000000-0008-0000-0500-00003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10" name="Imagem 2" descr="LOGO PRAIA GRANDE-2013.PNG">
          <a:extLst>
            <a:ext uri="{FF2B5EF4-FFF2-40B4-BE49-F238E27FC236}">
              <a16:creationId xmlns:a16="http://schemas.microsoft.com/office/drawing/2014/main" id="{00000000-0008-0000-0500-00003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11" name="Imagem 2" descr="LOGO PRAIA GRANDE-2013.PNG">
          <a:extLst>
            <a:ext uri="{FF2B5EF4-FFF2-40B4-BE49-F238E27FC236}">
              <a16:creationId xmlns:a16="http://schemas.microsoft.com/office/drawing/2014/main" id="{00000000-0008-0000-0500-00003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12" name="Imagem 2" descr="LOGO PRAIA GRANDE-2013.PNG">
          <a:extLst>
            <a:ext uri="{FF2B5EF4-FFF2-40B4-BE49-F238E27FC236}">
              <a16:creationId xmlns:a16="http://schemas.microsoft.com/office/drawing/2014/main" id="{00000000-0008-0000-0500-00003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13" name="Imagem 2" descr="LOGO PRAIA GRANDE-2013.PNG">
          <a:extLst>
            <a:ext uri="{FF2B5EF4-FFF2-40B4-BE49-F238E27FC236}">
              <a16:creationId xmlns:a16="http://schemas.microsoft.com/office/drawing/2014/main" id="{00000000-0008-0000-0500-00003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14" name="Imagem 2" descr="LOGO PRAIA GRANDE-2013.PNG">
          <a:extLst>
            <a:ext uri="{FF2B5EF4-FFF2-40B4-BE49-F238E27FC236}">
              <a16:creationId xmlns:a16="http://schemas.microsoft.com/office/drawing/2014/main" id="{00000000-0008-0000-0500-00003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15" name="Imagem 2" descr="LOGO PRAIA GRANDE-2013.PNG">
          <a:extLst>
            <a:ext uri="{FF2B5EF4-FFF2-40B4-BE49-F238E27FC236}">
              <a16:creationId xmlns:a16="http://schemas.microsoft.com/office/drawing/2014/main" id="{00000000-0008-0000-0500-00003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16" name="Imagem 2" descr="LOGO PRAIA GRANDE-2013.PNG">
          <a:extLst>
            <a:ext uri="{FF2B5EF4-FFF2-40B4-BE49-F238E27FC236}">
              <a16:creationId xmlns:a16="http://schemas.microsoft.com/office/drawing/2014/main" id="{00000000-0008-0000-0500-00003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17" name="Imagem 2" descr="LOGO PRAIA GRANDE-2013.PNG">
          <a:extLst>
            <a:ext uri="{FF2B5EF4-FFF2-40B4-BE49-F238E27FC236}">
              <a16:creationId xmlns:a16="http://schemas.microsoft.com/office/drawing/2014/main" id="{00000000-0008-0000-0500-00003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18" name="Imagem 2" descr="LOGO PRAIA GRANDE-2013.PNG">
          <a:extLst>
            <a:ext uri="{FF2B5EF4-FFF2-40B4-BE49-F238E27FC236}">
              <a16:creationId xmlns:a16="http://schemas.microsoft.com/office/drawing/2014/main" id="{00000000-0008-0000-0500-00003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19" name="Imagem 2" descr="LOGO PRAIA GRANDE-2013.PNG">
          <a:extLst>
            <a:ext uri="{FF2B5EF4-FFF2-40B4-BE49-F238E27FC236}">
              <a16:creationId xmlns:a16="http://schemas.microsoft.com/office/drawing/2014/main" id="{00000000-0008-0000-0500-00003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20" name="Imagem 2" descr="LOGO PRAIA GRANDE-2013.PNG">
          <a:extLst>
            <a:ext uri="{FF2B5EF4-FFF2-40B4-BE49-F238E27FC236}">
              <a16:creationId xmlns:a16="http://schemas.microsoft.com/office/drawing/2014/main" id="{00000000-0008-0000-0500-00003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21" name="Imagem 2" descr="LOGO PRAIA GRANDE-2013.PNG">
          <a:extLst>
            <a:ext uri="{FF2B5EF4-FFF2-40B4-BE49-F238E27FC236}">
              <a16:creationId xmlns:a16="http://schemas.microsoft.com/office/drawing/2014/main" id="{00000000-0008-0000-0500-00003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22" name="Imagem 2" descr="LOGO PRAIA GRANDE-2013.PNG">
          <a:extLst>
            <a:ext uri="{FF2B5EF4-FFF2-40B4-BE49-F238E27FC236}">
              <a16:creationId xmlns:a16="http://schemas.microsoft.com/office/drawing/2014/main" id="{00000000-0008-0000-0500-00003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23" name="Imagem 2" descr="LOGO PRAIA GRANDE-2013.PNG">
          <a:extLst>
            <a:ext uri="{FF2B5EF4-FFF2-40B4-BE49-F238E27FC236}">
              <a16:creationId xmlns:a16="http://schemas.microsoft.com/office/drawing/2014/main" id="{00000000-0008-0000-0500-00003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24" name="Imagem 2" descr="LOGO PRAIA GRANDE-2013.PNG">
          <a:extLst>
            <a:ext uri="{FF2B5EF4-FFF2-40B4-BE49-F238E27FC236}">
              <a16:creationId xmlns:a16="http://schemas.microsoft.com/office/drawing/2014/main" id="{00000000-0008-0000-0500-00004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25" name="Imagem 2" descr="LOGO PRAIA GRANDE-2013.PNG">
          <a:extLst>
            <a:ext uri="{FF2B5EF4-FFF2-40B4-BE49-F238E27FC236}">
              <a16:creationId xmlns:a16="http://schemas.microsoft.com/office/drawing/2014/main" id="{00000000-0008-0000-0500-00004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26" name="Imagem 2" descr="LOGO PRAIA GRANDE-2013.PNG">
          <a:extLst>
            <a:ext uri="{FF2B5EF4-FFF2-40B4-BE49-F238E27FC236}">
              <a16:creationId xmlns:a16="http://schemas.microsoft.com/office/drawing/2014/main" id="{00000000-0008-0000-0500-00004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27" name="Imagem 2" descr="LOGO PRAIA GRANDE-2013.PNG">
          <a:extLst>
            <a:ext uri="{FF2B5EF4-FFF2-40B4-BE49-F238E27FC236}">
              <a16:creationId xmlns:a16="http://schemas.microsoft.com/office/drawing/2014/main" id="{00000000-0008-0000-0500-00004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28" name="Imagem 2" descr="LOGO PRAIA GRANDE-2013.PNG">
          <a:extLst>
            <a:ext uri="{FF2B5EF4-FFF2-40B4-BE49-F238E27FC236}">
              <a16:creationId xmlns:a16="http://schemas.microsoft.com/office/drawing/2014/main" id="{00000000-0008-0000-0500-00004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29" name="Imagem 2" descr="LOGO PRAIA GRANDE-2013.PNG">
          <a:extLst>
            <a:ext uri="{FF2B5EF4-FFF2-40B4-BE49-F238E27FC236}">
              <a16:creationId xmlns:a16="http://schemas.microsoft.com/office/drawing/2014/main" id="{00000000-0008-0000-0500-00004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30" name="Imagem 2" descr="LOGO PRAIA GRANDE-2013.PNG">
          <a:extLst>
            <a:ext uri="{FF2B5EF4-FFF2-40B4-BE49-F238E27FC236}">
              <a16:creationId xmlns:a16="http://schemas.microsoft.com/office/drawing/2014/main" id="{00000000-0008-0000-0500-00004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31" name="Imagem 2" descr="LOGO PRAIA GRANDE-2013.PNG">
          <a:extLst>
            <a:ext uri="{FF2B5EF4-FFF2-40B4-BE49-F238E27FC236}">
              <a16:creationId xmlns:a16="http://schemas.microsoft.com/office/drawing/2014/main" id="{00000000-0008-0000-0500-00004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32" name="Imagem 2" descr="LOGO PRAIA GRANDE-2013.PNG">
          <a:extLst>
            <a:ext uri="{FF2B5EF4-FFF2-40B4-BE49-F238E27FC236}">
              <a16:creationId xmlns:a16="http://schemas.microsoft.com/office/drawing/2014/main" id="{00000000-0008-0000-0500-00004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33" name="Imagem 2" descr="LOGO PRAIA GRANDE-2013.PNG">
          <a:extLst>
            <a:ext uri="{FF2B5EF4-FFF2-40B4-BE49-F238E27FC236}">
              <a16:creationId xmlns:a16="http://schemas.microsoft.com/office/drawing/2014/main" id="{00000000-0008-0000-0500-00004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34" name="Imagem 2" descr="LOGO PRAIA GRANDE-2013.PNG">
          <a:extLst>
            <a:ext uri="{FF2B5EF4-FFF2-40B4-BE49-F238E27FC236}">
              <a16:creationId xmlns:a16="http://schemas.microsoft.com/office/drawing/2014/main" id="{00000000-0008-0000-0500-00004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35" name="Imagem 2" descr="LOGO PRAIA GRANDE-2013.PNG">
          <a:extLst>
            <a:ext uri="{FF2B5EF4-FFF2-40B4-BE49-F238E27FC236}">
              <a16:creationId xmlns:a16="http://schemas.microsoft.com/office/drawing/2014/main" id="{00000000-0008-0000-0500-00004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36" name="Imagem 2" descr="LOGO PRAIA GRANDE-2013.PNG">
          <a:extLst>
            <a:ext uri="{FF2B5EF4-FFF2-40B4-BE49-F238E27FC236}">
              <a16:creationId xmlns:a16="http://schemas.microsoft.com/office/drawing/2014/main" id="{00000000-0008-0000-0500-00004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37" name="Imagem 2" descr="LOGO PRAIA GRANDE-2013.PNG">
          <a:extLst>
            <a:ext uri="{FF2B5EF4-FFF2-40B4-BE49-F238E27FC236}">
              <a16:creationId xmlns:a16="http://schemas.microsoft.com/office/drawing/2014/main" id="{00000000-0008-0000-0500-00004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38" name="Imagem 2" descr="LOGO PRAIA GRANDE-2013.PNG">
          <a:extLst>
            <a:ext uri="{FF2B5EF4-FFF2-40B4-BE49-F238E27FC236}">
              <a16:creationId xmlns:a16="http://schemas.microsoft.com/office/drawing/2014/main" id="{00000000-0008-0000-0500-00004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39" name="Imagem 2" descr="LOGO PRAIA GRANDE-2013.PNG">
          <a:extLst>
            <a:ext uri="{FF2B5EF4-FFF2-40B4-BE49-F238E27FC236}">
              <a16:creationId xmlns:a16="http://schemas.microsoft.com/office/drawing/2014/main" id="{00000000-0008-0000-0500-00004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40" name="Imagem 2" descr="LOGO PRAIA GRANDE-2013.PNG">
          <a:extLst>
            <a:ext uri="{FF2B5EF4-FFF2-40B4-BE49-F238E27FC236}">
              <a16:creationId xmlns:a16="http://schemas.microsoft.com/office/drawing/2014/main" id="{00000000-0008-0000-0500-00005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41" name="Imagem 2" descr="LOGO PRAIA GRANDE-2013.PNG">
          <a:extLst>
            <a:ext uri="{FF2B5EF4-FFF2-40B4-BE49-F238E27FC236}">
              <a16:creationId xmlns:a16="http://schemas.microsoft.com/office/drawing/2014/main" id="{00000000-0008-0000-0500-00005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44" name="Imagem 2" descr="LOGO PRAIA GRANDE-2013.PNG">
          <a:extLst>
            <a:ext uri="{FF2B5EF4-FFF2-40B4-BE49-F238E27FC236}">
              <a16:creationId xmlns:a16="http://schemas.microsoft.com/office/drawing/2014/main" id="{00000000-0008-0000-0500-00005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45" name="Imagem 2" descr="LOGO PRAIA GRANDE-2013.PNG">
          <a:extLst>
            <a:ext uri="{FF2B5EF4-FFF2-40B4-BE49-F238E27FC236}">
              <a16:creationId xmlns:a16="http://schemas.microsoft.com/office/drawing/2014/main" id="{00000000-0008-0000-0500-00005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46" name="Imagem 2" descr="LOGO PRAIA GRANDE-2013.PNG">
          <a:extLst>
            <a:ext uri="{FF2B5EF4-FFF2-40B4-BE49-F238E27FC236}">
              <a16:creationId xmlns:a16="http://schemas.microsoft.com/office/drawing/2014/main" id="{00000000-0008-0000-0500-00005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47" name="Imagem 2" descr="LOGO PRAIA GRANDE-2013.PNG">
          <a:extLst>
            <a:ext uri="{FF2B5EF4-FFF2-40B4-BE49-F238E27FC236}">
              <a16:creationId xmlns:a16="http://schemas.microsoft.com/office/drawing/2014/main" id="{00000000-0008-0000-0500-00005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48" name="Imagem 2" descr="LOGO PRAIA GRANDE-2013.PNG">
          <a:extLst>
            <a:ext uri="{FF2B5EF4-FFF2-40B4-BE49-F238E27FC236}">
              <a16:creationId xmlns:a16="http://schemas.microsoft.com/office/drawing/2014/main" id="{00000000-0008-0000-0500-00005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49" name="Imagem 2" descr="LOGO PRAIA GRANDE-2013.PNG">
          <a:extLst>
            <a:ext uri="{FF2B5EF4-FFF2-40B4-BE49-F238E27FC236}">
              <a16:creationId xmlns:a16="http://schemas.microsoft.com/office/drawing/2014/main" id="{00000000-0008-0000-0500-00005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50" name="Imagem 2" descr="LOGO PRAIA GRANDE-2013.PNG">
          <a:extLst>
            <a:ext uri="{FF2B5EF4-FFF2-40B4-BE49-F238E27FC236}">
              <a16:creationId xmlns:a16="http://schemas.microsoft.com/office/drawing/2014/main" id="{00000000-0008-0000-0500-00005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51" name="Imagem 2" descr="LOGO PRAIA GRANDE-2013.PNG">
          <a:extLst>
            <a:ext uri="{FF2B5EF4-FFF2-40B4-BE49-F238E27FC236}">
              <a16:creationId xmlns:a16="http://schemas.microsoft.com/office/drawing/2014/main" id="{00000000-0008-0000-0500-00005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52" name="Imagem 2" descr="LOGO PRAIA GRANDE-2013.PNG">
          <a:extLst>
            <a:ext uri="{FF2B5EF4-FFF2-40B4-BE49-F238E27FC236}">
              <a16:creationId xmlns:a16="http://schemas.microsoft.com/office/drawing/2014/main" id="{00000000-0008-0000-0500-00005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53" name="Imagem 2" descr="LOGO PRAIA GRANDE-2013.PNG">
          <a:extLst>
            <a:ext uri="{FF2B5EF4-FFF2-40B4-BE49-F238E27FC236}">
              <a16:creationId xmlns:a16="http://schemas.microsoft.com/office/drawing/2014/main" id="{00000000-0008-0000-0500-00005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54" name="Imagem 2" descr="LOGO PRAIA GRANDE-2013.PNG">
          <a:extLst>
            <a:ext uri="{FF2B5EF4-FFF2-40B4-BE49-F238E27FC236}">
              <a16:creationId xmlns:a16="http://schemas.microsoft.com/office/drawing/2014/main" id="{00000000-0008-0000-0500-00005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55" name="Imagem 2" descr="LOGO PRAIA GRANDE-2013.PNG">
          <a:extLst>
            <a:ext uri="{FF2B5EF4-FFF2-40B4-BE49-F238E27FC236}">
              <a16:creationId xmlns:a16="http://schemas.microsoft.com/office/drawing/2014/main" id="{00000000-0008-0000-0500-00005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56" name="Imagem 2" descr="LOGO PRAIA GRANDE-2013.PNG">
          <a:extLst>
            <a:ext uri="{FF2B5EF4-FFF2-40B4-BE49-F238E27FC236}">
              <a16:creationId xmlns:a16="http://schemas.microsoft.com/office/drawing/2014/main" id="{00000000-0008-0000-0500-00006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57" name="Imagem 2" descr="LOGO PRAIA GRANDE-2013.PNG">
          <a:extLst>
            <a:ext uri="{FF2B5EF4-FFF2-40B4-BE49-F238E27FC236}">
              <a16:creationId xmlns:a16="http://schemas.microsoft.com/office/drawing/2014/main" id="{00000000-0008-0000-0500-00006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58" name="Imagem 2" descr="LOGO PRAIA GRANDE-2013.PNG">
          <a:extLst>
            <a:ext uri="{FF2B5EF4-FFF2-40B4-BE49-F238E27FC236}">
              <a16:creationId xmlns:a16="http://schemas.microsoft.com/office/drawing/2014/main" id="{00000000-0008-0000-0500-00006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59" name="Imagem 2" descr="LOGO PRAIA GRANDE-2013.PNG">
          <a:extLst>
            <a:ext uri="{FF2B5EF4-FFF2-40B4-BE49-F238E27FC236}">
              <a16:creationId xmlns:a16="http://schemas.microsoft.com/office/drawing/2014/main" id="{00000000-0008-0000-0500-00006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60" name="Imagem 2" descr="LOGO PRAIA GRANDE-2013.PNG">
          <a:extLst>
            <a:ext uri="{FF2B5EF4-FFF2-40B4-BE49-F238E27FC236}">
              <a16:creationId xmlns:a16="http://schemas.microsoft.com/office/drawing/2014/main" id="{00000000-0008-0000-0500-00006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61" name="Imagem 2" descr="LOGO PRAIA GRANDE-2013.PNG">
          <a:extLst>
            <a:ext uri="{FF2B5EF4-FFF2-40B4-BE49-F238E27FC236}">
              <a16:creationId xmlns:a16="http://schemas.microsoft.com/office/drawing/2014/main" id="{00000000-0008-0000-0500-00006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62" name="Imagem 2" descr="LOGO PRAIA GRANDE-2013.PNG">
          <a:extLst>
            <a:ext uri="{FF2B5EF4-FFF2-40B4-BE49-F238E27FC236}">
              <a16:creationId xmlns:a16="http://schemas.microsoft.com/office/drawing/2014/main" id="{00000000-0008-0000-0500-00006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63" name="Imagem 2" descr="LOGO PRAIA GRANDE-2013.PNG">
          <a:extLst>
            <a:ext uri="{FF2B5EF4-FFF2-40B4-BE49-F238E27FC236}">
              <a16:creationId xmlns:a16="http://schemas.microsoft.com/office/drawing/2014/main" id="{00000000-0008-0000-0500-00006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64" name="Imagem 2" descr="LOGO PRAIA GRANDE-2013.PNG">
          <a:extLst>
            <a:ext uri="{FF2B5EF4-FFF2-40B4-BE49-F238E27FC236}">
              <a16:creationId xmlns:a16="http://schemas.microsoft.com/office/drawing/2014/main" id="{00000000-0008-0000-0500-00006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65" name="Imagem 2" descr="LOGO PRAIA GRANDE-2013.PNG">
          <a:extLst>
            <a:ext uri="{FF2B5EF4-FFF2-40B4-BE49-F238E27FC236}">
              <a16:creationId xmlns:a16="http://schemas.microsoft.com/office/drawing/2014/main" id="{00000000-0008-0000-0500-00006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66" name="Imagem 2" descr="LOGO PRAIA GRANDE-2013.PNG">
          <a:extLst>
            <a:ext uri="{FF2B5EF4-FFF2-40B4-BE49-F238E27FC236}">
              <a16:creationId xmlns:a16="http://schemas.microsoft.com/office/drawing/2014/main" id="{00000000-0008-0000-0500-00006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67" name="Imagem 2" descr="LOGO PRAIA GRANDE-2013.PNG">
          <a:extLst>
            <a:ext uri="{FF2B5EF4-FFF2-40B4-BE49-F238E27FC236}">
              <a16:creationId xmlns:a16="http://schemas.microsoft.com/office/drawing/2014/main" id="{00000000-0008-0000-0500-00006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68" name="Imagem 2" descr="LOGO PRAIA GRANDE-2013.PNG">
          <a:extLst>
            <a:ext uri="{FF2B5EF4-FFF2-40B4-BE49-F238E27FC236}">
              <a16:creationId xmlns:a16="http://schemas.microsoft.com/office/drawing/2014/main" id="{00000000-0008-0000-0500-00006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69" name="Imagem 2" descr="LOGO PRAIA GRANDE-2013.PNG">
          <a:extLst>
            <a:ext uri="{FF2B5EF4-FFF2-40B4-BE49-F238E27FC236}">
              <a16:creationId xmlns:a16="http://schemas.microsoft.com/office/drawing/2014/main" id="{00000000-0008-0000-0500-00006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70" name="Imagem 2" descr="LOGO PRAIA GRANDE-2013.PNG">
          <a:extLst>
            <a:ext uri="{FF2B5EF4-FFF2-40B4-BE49-F238E27FC236}">
              <a16:creationId xmlns:a16="http://schemas.microsoft.com/office/drawing/2014/main" id="{00000000-0008-0000-0500-00006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71" name="Imagem 2" descr="LOGO PRAIA GRANDE-2013.PNG">
          <a:extLst>
            <a:ext uri="{FF2B5EF4-FFF2-40B4-BE49-F238E27FC236}">
              <a16:creationId xmlns:a16="http://schemas.microsoft.com/office/drawing/2014/main" id="{00000000-0008-0000-0500-00006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72" name="Imagem 2" descr="LOGO PRAIA GRANDE-2013.PNG">
          <a:extLst>
            <a:ext uri="{FF2B5EF4-FFF2-40B4-BE49-F238E27FC236}">
              <a16:creationId xmlns:a16="http://schemas.microsoft.com/office/drawing/2014/main" id="{00000000-0008-0000-0500-00007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73" name="Imagem 2" descr="LOGO PRAIA GRANDE-2013.PNG">
          <a:extLst>
            <a:ext uri="{FF2B5EF4-FFF2-40B4-BE49-F238E27FC236}">
              <a16:creationId xmlns:a16="http://schemas.microsoft.com/office/drawing/2014/main" id="{00000000-0008-0000-0500-00007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74" name="Imagem 2" descr="LOGO PRAIA GRANDE-2013.PNG">
          <a:extLst>
            <a:ext uri="{FF2B5EF4-FFF2-40B4-BE49-F238E27FC236}">
              <a16:creationId xmlns:a16="http://schemas.microsoft.com/office/drawing/2014/main" id="{00000000-0008-0000-0500-00007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75" name="Imagem 2" descr="LOGO PRAIA GRANDE-2013.PNG">
          <a:extLst>
            <a:ext uri="{FF2B5EF4-FFF2-40B4-BE49-F238E27FC236}">
              <a16:creationId xmlns:a16="http://schemas.microsoft.com/office/drawing/2014/main" id="{00000000-0008-0000-0500-00007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76" name="Imagem 2" descr="LOGO PRAIA GRANDE-2013.PNG">
          <a:extLst>
            <a:ext uri="{FF2B5EF4-FFF2-40B4-BE49-F238E27FC236}">
              <a16:creationId xmlns:a16="http://schemas.microsoft.com/office/drawing/2014/main" id="{00000000-0008-0000-0500-00007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77" name="Imagem 2" descr="LOGO PRAIA GRANDE-2013.PNG">
          <a:extLst>
            <a:ext uri="{FF2B5EF4-FFF2-40B4-BE49-F238E27FC236}">
              <a16:creationId xmlns:a16="http://schemas.microsoft.com/office/drawing/2014/main" id="{00000000-0008-0000-0500-00007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78" name="Imagem 2" descr="LOGO PRAIA GRANDE-2013.PNG">
          <a:extLst>
            <a:ext uri="{FF2B5EF4-FFF2-40B4-BE49-F238E27FC236}">
              <a16:creationId xmlns:a16="http://schemas.microsoft.com/office/drawing/2014/main" id="{00000000-0008-0000-0500-00007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79" name="Imagem 2" descr="LOGO PRAIA GRANDE-2013.PNG">
          <a:extLst>
            <a:ext uri="{FF2B5EF4-FFF2-40B4-BE49-F238E27FC236}">
              <a16:creationId xmlns:a16="http://schemas.microsoft.com/office/drawing/2014/main" id="{00000000-0008-0000-0500-00007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0" name="Imagem 2" descr="LOGO PRAIA GRANDE-2013.PNG">
          <a:extLst>
            <a:ext uri="{FF2B5EF4-FFF2-40B4-BE49-F238E27FC236}">
              <a16:creationId xmlns:a16="http://schemas.microsoft.com/office/drawing/2014/main" id="{00000000-0008-0000-0500-00007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1" name="Imagem 2" descr="LOGO PRAIA GRANDE-2013.PNG">
          <a:extLst>
            <a:ext uri="{FF2B5EF4-FFF2-40B4-BE49-F238E27FC236}">
              <a16:creationId xmlns:a16="http://schemas.microsoft.com/office/drawing/2014/main" id="{00000000-0008-0000-0500-00007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82" name="Imagem 2" descr="LOGO PRAIA GRANDE-2013.PNG">
          <a:extLst>
            <a:ext uri="{FF2B5EF4-FFF2-40B4-BE49-F238E27FC236}">
              <a16:creationId xmlns:a16="http://schemas.microsoft.com/office/drawing/2014/main" id="{00000000-0008-0000-0500-00007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83" name="Imagem 2" descr="LOGO PRAIA GRANDE-2013.PNG">
          <a:extLst>
            <a:ext uri="{FF2B5EF4-FFF2-40B4-BE49-F238E27FC236}">
              <a16:creationId xmlns:a16="http://schemas.microsoft.com/office/drawing/2014/main" id="{00000000-0008-0000-0500-00007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4" name="Imagem 2" descr="LOGO PRAIA GRANDE-2013.PNG">
          <a:extLst>
            <a:ext uri="{FF2B5EF4-FFF2-40B4-BE49-F238E27FC236}">
              <a16:creationId xmlns:a16="http://schemas.microsoft.com/office/drawing/2014/main" id="{00000000-0008-0000-0500-00007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5" name="Imagem 2" descr="LOGO PRAIA GRANDE-2013.PNG">
          <a:extLst>
            <a:ext uri="{FF2B5EF4-FFF2-40B4-BE49-F238E27FC236}">
              <a16:creationId xmlns:a16="http://schemas.microsoft.com/office/drawing/2014/main" id="{00000000-0008-0000-0500-00007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6" name="Imagem 2" descr="LOGO PRAIA GRANDE-2013.PNG">
          <a:extLst>
            <a:ext uri="{FF2B5EF4-FFF2-40B4-BE49-F238E27FC236}">
              <a16:creationId xmlns:a16="http://schemas.microsoft.com/office/drawing/2014/main" id="{00000000-0008-0000-0500-00007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7" name="Imagem 2" descr="LOGO PRAIA GRANDE-2013.PNG">
          <a:extLst>
            <a:ext uri="{FF2B5EF4-FFF2-40B4-BE49-F238E27FC236}">
              <a16:creationId xmlns:a16="http://schemas.microsoft.com/office/drawing/2014/main" id="{00000000-0008-0000-0500-00007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8" name="Imagem 2" descr="LOGO PRAIA GRANDE-2013.PNG">
          <a:extLst>
            <a:ext uri="{FF2B5EF4-FFF2-40B4-BE49-F238E27FC236}">
              <a16:creationId xmlns:a16="http://schemas.microsoft.com/office/drawing/2014/main" id="{00000000-0008-0000-0500-00008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9" name="Imagem 2" descr="LOGO PRAIA GRANDE-2013.PNG">
          <a:extLst>
            <a:ext uri="{FF2B5EF4-FFF2-40B4-BE49-F238E27FC236}">
              <a16:creationId xmlns:a16="http://schemas.microsoft.com/office/drawing/2014/main" id="{00000000-0008-0000-0500-00008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90" name="Imagem 2" descr="LOGO PRAIA GRANDE-2013.PNG">
          <a:extLst>
            <a:ext uri="{FF2B5EF4-FFF2-40B4-BE49-F238E27FC236}">
              <a16:creationId xmlns:a16="http://schemas.microsoft.com/office/drawing/2014/main" id="{00000000-0008-0000-0500-00008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91" name="Imagem 2" descr="LOGO PRAIA GRANDE-2013.PNG">
          <a:extLst>
            <a:ext uri="{FF2B5EF4-FFF2-40B4-BE49-F238E27FC236}">
              <a16:creationId xmlns:a16="http://schemas.microsoft.com/office/drawing/2014/main" id="{00000000-0008-0000-0500-00008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2692" name="Imagem 2" descr="LOGO PRAIA GRANDE-2013.PNG">
          <a:extLst>
            <a:ext uri="{FF2B5EF4-FFF2-40B4-BE49-F238E27FC236}">
              <a16:creationId xmlns:a16="http://schemas.microsoft.com/office/drawing/2014/main" id="{00000000-0008-0000-0500-00008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2693" name="Imagem 2" descr="LOGO PRAIA GRANDE-2013.PNG">
          <a:extLst>
            <a:ext uri="{FF2B5EF4-FFF2-40B4-BE49-F238E27FC236}">
              <a16:creationId xmlns:a16="http://schemas.microsoft.com/office/drawing/2014/main" id="{00000000-0008-0000-0500-00008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94" name="Imagem 2" descr="LOGO PRAIA GRANDE-2013.PNG">
          <a:extLst>
            <a:ext uri="{FF2B5EF4-FFF2-40B4-BE49-F238E27FC236}">
              <a16:creationId xmlns:a16="http://schemas.microsoft.com/office/drawing/2014/main" id="{00000000-0008-0000-0500-00008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95" name="Imagem 2" descr="LOGO PRAIA GRANDE-2013.PNG">
          <a:extLst>
            <a:ext uri="{FF2B5EF4-FFF2-40B4-BE49-F238E27FC236}">
              <a16:creationId xmlns:a16="http://schemas.microsoft.com/office/drawing/2014/main" id="{00000000-0008-0000-0500-00008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696" name="Imagem 2" descr="LOGO PRAIA GRANDE-2013.PNG">
          <a:extLst>
            <a:ext uri="{FF2B5EF4-FFF2-40B4-BE49-F238E27FC236}">
              <a16:creationId xmlns:a16="http://schemas.microsoft.com/office/drawing/2014/main" id="{00000000-0008-0000-0500-00008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697" name="Imagem 2" descr="LOGO PRAIA GRANDE-2013.PNG">
          <a:extLst>
            <a:ext uri="{FF2B5EF4-FFF2-40B4-BE49-F238E27FC236}">
              <a16:creationId xmlns:a16="http://schemas.microsoft.com/office/drawing/2014/main" id="{00000000-0008-0000-0500-00008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98" name="Imagem 2" descr="LOGO PRAIA GRANDE-2013.PNG">
          <a:extLst>
            <a:ext uri="{FF2B5EF4-FFF2-40B4-BE49-F238E27FC236}">
              <a16:creationId xmlns:a16="http://schemas.microsoft.com/office/drawing/2014/main" id="{00000000-0008-0000-0500-00008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99" name="Imagem 2" descr="LOGO PRAIA GRANDE-2013.PNG">
          <a:extLst>
            <a:ext uri="{FF2B5EF4-FFF2-40B4-BE49-F238E27FC236}">
              <a16:creationId xmlns:a16="http://schemas.microsoft.com/office/drawing/2014/main" id="{00000000-0008-0000-0500-00008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700" name="Imagem 2" descr="LOGO PRAIA GRANDE-2013.PNG">
          <a:extLst>
            <a:ext uri="{FF2B5EF4-FFF2-40B4-BE49-F238E27FC236}">
              <a16:creationId xmlns:a16="http://schemas.microsoft.com/office/drawing/2014/main" id="{00000000-0008-0000-0500-00008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701" name="Imagem 2" descr="LOGO PRAIA GRANDE-2013.PNG">
          <a:extLst>
            <a:ext uri="{FF2B5EF4-FFF2-40B4-BE49-F238E27FC236}">
              <a16:creationId xmlns:a16="http://schemas.microsoft.com/office/drawing/2014/main" id="{00000000-0008-0000-0500-00008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02" name="Imagem 2" descr="LOGO PRAIA GRANDE-2013.PNG">
          <a:extLst>
            <a:ext uri="{FF2B5EF4-FFF2-40B4-BE49-F238E27FC236}">
              <a16:creationId xmlns:a16="http://schemas.microsoft.com/office/drawing/2014/main" id="{00000000-0008-0000-0500-00008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03" name="Imagem 2" descr="LOGO PRAIA GRANDE-2013.PNG">
          <a:extLst>
            <a:ext uri="{FF2B5EF4-FFF2-40B4-BE49-F238E27FC236}">
              <a16:creationId xmlns:a16="http://schemas.microsoft.com/office/drawing/2014/main" id="{00000000-0008-0000-0500-00008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04" name="Imagem 2" descr="LOGO PRAIA GRANDE-2013.PNG">
          <a:extLst>
            <a:ext uri="{FF2B5EF4-FFF2-40B4-BE49-F238E27FC236}">
              <a16:creationId xmlns:a16="http://schemas.microsoft.com/office/drawing/2014/main" id="{00000000-0008-0000-0500-00009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05" name="Imagem 2" descr="LOGO PRAIA GRANDE-2013.PNG">
          <a:extLst>
            <a:ext uri="{FF2B5EF4-FFF2-40B4-BE49-F238E27FC236}">
              <a16:creationId xmlns:a16="http://schemas.microsoft.com/office/drawing/2014/main" id="{00000000-0008-0000-0500-00009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706" name="Imagem 2" descr="LOGO PRAIA GRANDE-2013.PNG">
          <a:extLst>
            <a:ext uri="{FF2B5EF4-FFF2-40B4-BE49-F238E27FC236}">
              <a16:creationId xmlns:a16="http://schemas.microsoft.com/office/drawing/2014/main" id="{00000000-0008-0000-0500-00009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707" name="Imagem 2" descr="LOGO PRAIA GRANDE-2013.PNG">
          <a:extLst>
            <a:ext uri="{FF2B5EF4-FFF2-40B4-BE49-F238E27FC236}">
              <a16:creationId xmlns:a16="http://schemas.microsoft.com/office/drawing/2014/main" id="{00000000-0008-0000-0500-00009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08" name="Imagem 2" descr="LOGO PRAIA GRANDE-2013.PNG">
          <a:extLst>
            <a:ext uri="{FF2B5EF4-FFF2-40B4-BE49-F238E27FC236}">
              <a16:creationId xmlns:a16="http://schemas.microsoft.com/office/drawing/2014/main" id="{00000000-0008-0000-0500-00009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09" name="Imagem 2" descr="LOGO PRAIA GRANDE-2013.PNG">
          <a:extLst>
            <a:ext uri="{FF2B5EF4-FFF2-40B4-BE49-F238E27FC236}">
              <a16:creationId xmlns:a16="http://schemas.microsoft.com/office/drawing/2014/main" id="{00000000-0008-0000-0500-00009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10" name="Imagem 2" descr="LOGO PRAIA GRANDE-2013.PNG">
          <a:extLst>
            <a:ext uri="{FF2B5EF4-FFF2-40B4-BE49-F238E27FC236}">
              <a16:creationId xmlns:a16="http://schemas.microsoft.com/office/drawing/2014/main" id="{00000000-0008-0000-0500-00009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11" name="Imagem 2" descr="LOGO PRAIA GRANDE-2013.PNG">
          <a:extLst>
            <a:ext uri="{FF2B5EF4-FFF2-40B4-BE49-F238E27FC236}">
              <a16:creationId xmlns:a16="http://schemas.microsoft.com/office/drawing/2014/main" id="{00000000-0008-0000-0500-00009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12" name="Imagem 2" descr="LOGO PRAIA GRANDE-2013.PNG">
          <a:extLst>
            <a:ext uri="{FF2B5EF4-FFF2-40B4-BE49-F238E27FC236}">
              <a16:creationId xmlns:a16="http://schemas.microsoft.com/office/drawing/2014/main" id="{00000000-0008-0000-0500-00009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13" name="Imagem 2" descr="LOGO PRAIA GRANDE-2013.PNG">
          <a:extLst>
            <a:ext uri="{FF2B5EF4-FFF2-40B4-BE49-F238E27FC236}">
              <a16:creationId xmlns:a16="http://schemas.microsoft.com/office/drawing/2014/main" id="{00000000-0008-0000-0500-00009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14" name="Imagem 2" descr="LOGO PRAIA GRANDE-2013.PNG">
          <a:extLst>
            <a:ext uri="{FF2B5EF4-FFF2-40B4-BE49-F238E27FC236}">
              <a16:creationId xmlns:a16="http://schemas.microsoft.com/office/drawing/2014/main" id="{00000000-0008-0000-0500-00009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15" name="Imagem 2" descr="LOGO PRAIA GRANDE-2013.PNG">
          <a:extLst>
            <a:ext uri="{FF2B5EF4-FFF2-40B4-BE49-F238E27FC236}">
              <a16:creationId xmlns:a16="http://schemas.microsoft.com/office/drawing/2014/main" id="{00000000-0008-0000-0500-00009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16" name="Imagem 2" descr="LOGO PRAIA GRANDE-2013.PNG">
          <a:extLst>
            <a:ext uri="{FF2B5EF4-FFF2-40B4-BE49-F238E27FC236}">
              <a16:creationId xmlns:a16="http://schemas.microsoft.com/office/drawing/2014/main" id="{00000000-0008-0000-0500-00009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17" name="Imagem 2" descr="LOGO PRAIA GRANDE-2013.PNG">
          <a:extLst>
            <a:ext uri="{FF2B5EF4-FFF2-40B4-BE49-F238E27FC236}">
              <a16:creationId xmlns:a16="http://schemas.microsoft.com/office/drawing/2014/main" id="{00000000-0008-0000-0500-00009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18" name="Imagem 2" descr="LOGO PRAIA GRANDE-2013.PNG">
          <a:extLst>
            <a:ext uri="{FF2B5EF4-FFF2-40B4-BE49-F238E27FC236}">
              <a16:creationId xmlns:a16="http://schemas.microsoft.com/office/drawing/2014/main" id="{00000000-0008-0000-0500-00009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19" name="Imagem 2" descr="LOGO PRAIA GRANDE-2013.PNG">
          <a:extLst>
            <a:ext uri="{FF2B5EF4-FFF2-40B4-BE49-F238E27FC236}">
              <a16:creationId xmlns:a16="http://schemas.microsoft.com/office/drawing/2014/main" id="{00000000-0008-0000-0500-00009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20" name="Imagem 2" descr="LOGO PRAIA GRANDE-2013.PNG">
          <a:extLst>
            <a:ext uri="{FF2B5EF4-FFF2-40B4-BE49-F238E27FC236}">
              <a16:creationId xmlns:a16="http://schemas.microsoft.com/office/drawing/2014/main" id="{00000000-0008-0000-0500-0000A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21" name="Imagem 2" descr="LOGO PRAIA GRANDE-2013.PNG">
          <a:extLst>
            <a:ext uri="{FF2B5EF4-FFF2-40B4-BE49-F238E27FC236}">
              <a16:creationId xmlns:a16="http://schemas.microsoft.com/office/drawing/2014/main" id="{00000000-0008-0000-0500-0000A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22" name="Imagem 2" descr="LOGO PRAIA GRANDE-2013.PNG">
          <a:extLst>
            <a:ext uri="{FF2B5EF4-FFF2-40B4-BE49-F238E27FC236}">
              <a16:creationId xmlns:a16="http://schemas.microsoft.com/office/drawing/2014/main" id="{00000000-0008-0000-0500-0000A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23" name="Imagem 2" descr="LOGO PRAIA GRANDE-2013.PNG">
          <a:extLst>
            <a:ext uri="{FF2B5EF4-FFF2-40B4-BE49-F238E27FC236}">
              <a16:creationId xmlns:a16="http://schemas.microsoft.com/office/drawing/2014/main" id="{00000000-0008-0000-0500-0000A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24" name="Imagem 2" descr="LOGO PRAIA GRANDE-2013.PNG">
          <a:extLst>
            <a:ext uri="{FF2B5EF4-FFF2-40B4-BE49-F238E27FC236}">
              <a16:creationId xmlns:a16="http://schemas.microsoft.com/office/drawing/2014/main" id="{00000000-0008-0000-0500-0000A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25" name="Imagem 2" descr="LOGO PRAIA GRANDE-2013.PNG">
          <a:extLst>
            <a:ext uri="{FF2B5EF4-FFF2-40B4-BE49-F238E27FC236}">
              <a16:creationId xmlns:a16="http://schemas.microsoft.com/office/drawing/2014/main" id="{00000000-0008-0000-0500-0000A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26" name="Imagem 2" descr="LOGO PRAIA GRANDE-2013.PNG">
          <a:extLst>
            <a:ext uri="{FF2B5EF4-FFF2-40B4-BE49-F238E27FC236}">
              <a16:creationId xmlns:a16="http://schemas.microsoft.com/office/drawing/2014/main" id="{00000000-0008-0000-0500-0000A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27" name="Imagem 2" descr="LOGO PRAIA GRANDE-2013.PNG">
          <a:extLst>
            <a:ext uri="{FF2B5EF4-FFF2-40B4-BE49-F238E27FC236}">
              <a16:creationId xmlns:a16="http://schemas.microsoft.com/office/drawing/2014/main" id="{00000000-0008-0000-0500-0000A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28" name="Imagem 2" descr="LOGO PRAIA GRANDE-2013.PNG">
          <a:extLst>
            <a:ext uri="{FF2B5EF4-FFF2-40B4-BE49-F238E27FC236}">
              <a16:creationId xmlns:a16="http://schemas.microsoft.com/office/drawing/2014/main" id="{00000000-0008-0000-0500-0000A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29" name="Imagem 2" descr="LOGO PRAIA GRANDE-2013.PNG">
          <a:extLst>
            <a:ext uri="{FF2B5EF4-FFF2-40B4-BE49-F238E27FC236}">
              <a16:creationId xmlns:a16="http://schemas.microsoft.com/office/drawing/2014/main" id="{00000000-0008-0000-0500-0000A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30" name="Imagem 2" descr="LOGO PRAIA GRANDE-2013.PNG">
          <a:extLst>
            <a:ext uri="{FF2B5EF4-FFF2-40B4-BE49-F238E27FC236}">
              <a16:creationId xmlns:a16="http://schemas.microsoft.com/office/drawing/2014/main" id="{00000000-0008-0000-0500-0000A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31" name="Imagem 2" descr="LOGO PRAIA GRANDE-2013.PNG">
          <a:extLst>
            <a:ext uri="{FF2B5EF4-FFF2-40B4-BE49-F238E27FC236}">
              <a16:creationId xmlns:a16="http://schemas.microsoft.com/office/drawing/2014/main" id="{00000000-0008-0000-0500-0000A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32" name="Imagem 2" descr="LOGO PRAIA GRANDE-2013.PNG">
          <a:extLst>
            <a:ext uri="{FF2B5EF4-FFF2-40B4-BE49-F238E27FC236}">
              <a16:creationId xmlns:a16="http://schemas.microsoft.com/office/drawing/2014/main" id="{00000000-0008-0000-0500-0000A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33" name="Imagem 2" descr="LOGO PRAIA GRANDE-2013.PNG">
          <a:extLst>
            <a:ext uri="{FF2B5EF4-FFF2-40B4-BE49-F238E27FC236}">
              <a16:creationId xmlns:a16="http://schemas.microsoft.com/office/drawing/2014/main" id="{00000000-0008-0000-0500-0000A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34" name="Imagem 2" descr="LOGO PRAIA GRANDE-2013.PNG">
          <a:extLst>
            <a:ext uri="{FF2B5EF4-FFF2-40B4-BE49-F238E27FC236}">
              <a16:creationId xmlns:a16="http://schemas.microsoft.com/office/drawing/2014/main" id="{00000000-0008-0000-0500-0000A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35" name="Imagem 2" descr="LOGO PRAIA GRANDE-2013.PNG">
          <a:extLst>
            <a:ext uri="{FF2B5EF4-FFF2-40B4-BE49-F238E27FC236}">
              <a16:creationId xmlns:a16="http://schemas.microsoft.com/office/drawing/2014/main" id="{00000000-0008-0000-0500-0000A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36" name="Imagem 2" descr="LOGO PRAIA GRANDE-2013.PNG">
          <a:extLst>
            <a:ext uri="{FF2B5EF4-FFF2-40B4-BE49-F238E27FC236}">
              <a16:creationId xmlns:a16="http://schemas.microsoft.com/office/drawing/2014/main" id="{00000000-0008-0000-0500-0000B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37" name="Imagem 2" descr="LOGO PRAIA GRANDE-2013.PNG">
          <a:extLst>
            <a:ext uri="{FF2B5EF4-FFF2-40B4-BE49-F238E27FC236}">
              <a16:creationId xmlns:a16="http://schemas.microsoft.com/office/drawing/2014/main" id="{00000000-0008-0000-0500-0000B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38" name="Imagem 2" descr="LOGO PRAIA GRANDE-2013.PNG">
          <a:extLst>
            <a:ext uri="{FF2B5EF4-FFF2-40B4-BE49-F238E27FC236}">
              <a16:creationId xmlns:a16="http://schemas.microsoft.com/office/drawing/2014/main" id="{00000000-0008-0000-0500-0000B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39" name="Imagem 2" descr="LOGO PRAIA GRANDE-2013.PNG">
          <a:extLst>
            <a:ext uri="{FF2B5EF4-FFF2-40B4-BE49-F238E27FC236}">
              <a16:creationId xmlns:a16="http://schemas.microsoft.com/office/drawing/2014/main" id="{00000000-0008-0000-0500-0000B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40" name="Imagem 2" descr="LOGO PRAIA GRANDE-2013.PNG">
          <a:extLst>
            <a:ext uri="{FF2B5EF4-FFF2-40B4-BE49-F238E27FC236}">
              <a16:creationId xmlns:a16="http://schemas.microsoft.com/office/drawing/2014/main" id="{00000000-0008-0000-0500-0000B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41" name="Imagem 2" descr="LOGO PRAIA GRANDE-2013.PNG">
          <a:extLst>
            <a:ext uri="{FF2B5EF4-FFF2-40B4-BE49-F238E27FC236}">
              <a16:creationId xmlns:a16="http://schemas.microsoft.com/office/drawing/2014/main" id="{00000000-0008-0000-0500-0000B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42" name="Imagem 2" descr="LOGO PRAIA GRANDE-2013.PNG">
          <a:extLst>
            <a:ext uri="{FF2B5EF4-FFF2-40B4-BE49-F238E27FC236}">
              <a16:creationId xmlns:a16="http://schemas.microsoft.com/office/drawing/2014/main" id="{00000000-0008-0000-0500-0000B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43" name="Imagem 2" descr="LOGO PRAIA GRANDE-2013.PNG">
          <a:extLst>
            <a:ext uri="{FF2B5EF4-FFF2-40B4-BE49-F238E27FC236}">
              <a16:creationId xmlns:a16="http://schemas.microsoft.com/office/drawing/2014/main" id="{00000000-0008-0000-0500-0000B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44" name="Imagem 2" descr="LOGO PRAIA GRANDE-2013.PNG">
          <a:extLst>
            <a:ext uri="{FF2B5EF4-FFF2-40B4-BE49-F238E27FC236}">
              <a16:creationId xmlns:a16="http://schemas.microsoft.com/office/drawing/2014/main" id="{00000000-0008-0000-0500-0000B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45" name="Imagem 2" descr="LOGO PRAIA GRANDE-2013.PNG">
          <a:extLst>
            <a:ext uri="{FF2B5EF4-FFF2-40B4-BE49-F238E27FC236}">
              <a16:creationId xmlns:a16="http://schemas.microsoft.com/office/drawing/2014/main" id="{00000000-0008-0000-0500-0000B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46" name="Imagem 2" descr="LOGO PRAIA GRANDE-2013.PNG">
          <a:extLst>
            <a:ext uri="{FF2B5EF4-FFF2-40B4-BE49-F238E27FC236}">
              <a16:creationId xmlns:a16="http://schemas.microsoft.com/office/drawing/2014/main" id="{00000000-0008-0000-0500-0000B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47" name="Imagem 2" descr="LOGO PRAIA GRANDE-2013.PNG">
          <a:extLst>
            <a:ext uri="{FF2B5EF4-FFF2-40B4-BE49-F238E27FC236}">
              <a16:creationId xmlns:a16="http://schemas.microsoft.com/office/drawing/2014/main" id="{00000000-0008-0000-0500-0000B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50" name="Imagem 2" descr="LOGO PRAIA GRANDE-2013.PNG">
          <a:extLst>
            <a:ext uri="{FF2B5EF4-FFF2-40B4-BE49-F238E27FC236}">
              <a16:creationId xmlns:a16="http://schemas.microsoft.com/office/drawing/2014/main" id="{00000000-0008-0000-0500-0000B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51" name="Imagem 2" descr="LOGO PRAIA GRANDE-2013.PNG">
          <a:extLst>
            <a:ext uri="{FF2B5EF4-FFF2-40B4-BE49-F238E27FC236}">
              <a16:creationId xmlns:a16="http://schemas.microsoft.com/office/drawing/2014/main" id="{00000000-0008-0000-0500-0000B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52" name="Imagem 2" descr="LOGO PRAIA GRANDE-2013.PNG">
          <a:extLst>
            <a:ext uri="{FF2B5EF4-FFF2-40B4-BE49-F238E27FC236}">
              <a16:creationId xmlns:a16="http://schemas.microsoft.com/office/drawing/2014/main" id="{00000000-0008-0000-0500-0000C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53" name="Imagem 2" descr="LOGO PRAIA GRANDE-2013.PNG">
          <a:extLst>
            <a:ext uri="{FF2B5EF4-FFF2-40B4-BE49-F238E27FC236}">
              <a16:creationId xmlns:a16="http://schemas.microsoft.com/office/drawing/2014/main" id="{00000000-0008-0000-0500-0000C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54" name="Imagem 2" descr="LOGO PRAIA GRANDE-2013.PNG">
          <a:extLst>
            <a:ext uri="{FF2B5EF4-FFF2-40B4-BE49-F238E27FC236}">
              <a16:creationId xmlns:a16="http://schemas.microsoft.com/office/drawing/2014/main" id="{00000000-0008-0000-0500-0000C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55" name="Imagem 2" descr="LOGO PRAIA GRANDE-2013.PNG">
          <a:extLst>
            <a:ext uri="{FF2B5EF4-FFF2-40B4-BE49-F238E27FC236}">
              <a16:creationId xmlns:a16="http://schemas.microsoft.com/office/drawing/2014/main" id="{00000000-0008-0000-0500-0000C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56" name="Imagem 2" descr="LOGO PRAIA GRANDE-2013.PNG">
          <a:extLst>
            <a:ext uri="{FF2B5EF4-FFF2-40B4-BE49-F238E27FC236}">
              <a16:creationId xmlns:a16="http://schemas.microsoft.com/office/drawing/2014/main" id="{00000000-0008-0000-0500-0000C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57" name="Imagem 2" descr="LOGO PRAIA GRANDE-2013.PNG">
          <a:extLst>
            <a:ext uri="{FF2B5EF4-FFF2-40B4-BE49-F238E27FC236}">
              <a16:creationId xmlns:a16="http://schemas.microsoft.com/office/drawing/2014/main" id="{00000000-0008-0000-0500-0000C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58" name="Imagem 2" descr="LOGO PRAIA GRANDE-2013.PNG">
          <a:extLst>
            <a:ext uri="{FF2B5EF4-FFF2-40B4-BE49-F238E27FC236}">
              <a16:creationId xmlns:a16="http://schemas.microsoft.com/office/drawing/2014/main" id="{00000000-0008-0000-0500-0000C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59" name="Imagem 2" descr="LOGO PRAIA GRANDE-2013.PNG">
          <a:extLst>
            <a:ext uri="{FF2B5EF4-FFF2-40B4-BE49-F238E27FC236}">
              <a16:creationId xmlns:a16="http://schemas.microsoft.com/office/drawing/2014/main" id="{00000000-0008-0000-0500-0000C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60" name="Imagem 2" descr="LOGO PRAIA GRANDE-2013.PNG">
          <a:extLst>
            <a:ext uri="{FF2B5EF4-FFF2-40B4-BE49-F238E27FC236}">
              <a16:creationId xmlns:a16="http://schemas.microsoft.com/office/drawing/2014/main" id="{00000000-0008-0000-0500-0000C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61" name="Imagem 2" descr="LOGO PRAIA GRANDE-2013.PNG">
          <a:extLst>
            <a:ext uri="{FF2B5EF4-FFF2-40B4-BE49-F238E27FC236}">
              <a16:creationId xmlns:a16="http://schemas.microsoft.com/office/drawing/2014/main" id="{00000000-0008-0000-0500-0000C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62" name="Imagem 2" descr="LOGO PRAIA GRANDE-2013.PNG">
          <a:extLst>
            <a:ext uri="{FF2B5EF4-FFF2-40B4-BE49-F238E27FC236}">
              <a16:creationId xmlns:a16="http://schemas.microsoft.com/office/drawing/2014/main" id="{00000000-0008-0000-0500-0000C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63" name="Imagem 2" descr="LOGO PRAIA GRANDE-2013.PNG">
          <a:extLst>
            <a:ext uri="{FF2B5EF4-FFF2-40B4-BE49-F238E27FC236}">
              <a16:creationId xmlns:a16="http://schemas.microsoft.com/office/drawing/2014/main" id="{00000000-0008-0000-0500-0000C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64" name="Imagem 2" descr="LOGO PRAIA GRANDE-2013.PNG">
          <a:extLst>
            <a:ext uri="{FF2B5EF4-FFF2-40B4-BE49-F238E27FC236}">
              <a16:creationId xmlns:a16="http://schemas.microsoft.com/office/drawing/2014/main" id="{00000000-0008-0000-0500-0000C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65" name="Imagem 2" descr="LOGO PRAIA GRANDE-2013.PNG">
          <a:extLst>
            <a:ext uri="{FF2B5EF4-FFF2-40B4-BE49-F238E27FC236}">
              <a16:creationId xmlns:a16="http://schemas.microsoft.com/office/drawing/2014/main" id="{00000000-0008-0000-0500-0000C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66" name="Imagem 2" descr="LOGO PRAIA GRANDE-2013.PNG">
          <a:extLst>
            <a:ext uri="{FF2B5EF4-FFF2-40B4-BE49-F238E27FC236}">
              <a16:creationId xmlns:a16="http://schemas.microsoft.com/office/drawing/2014/main" id="{00000000-0008-0000-0500-0000C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67" name="Imagem 2" descr="LOGO PRAIA GRANDE-2013.PNG">
          <a:extLst>
            <a:ext uri="{FF2B5EF4-FFF2-40B4-BE49-F238E27FC236}">
              <a16:creationId xmlns:a16="http://schemas.microsoft.com/office/drawing/2014/main" id="{00000000-0008-0000-0500-0000C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68" name="Imagem 2" descr="LOGO PRAIA GRANDE-2013.PNG">
          <a:extLst>
            <a:ext uri="{FF2B5EF4-FFF2-40B4-BE49-F238E27FC236}">
              <a16:creationId xmlns:a16="http://schemas.microsoft.com/office/drawing/2014/main" id="{00000000-0008-0000-0500-0000D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69" name="Imagem 2" descr="LOGO PRAIA GRANDE-2013.PNG">
          <a:extLst>
            <a:ext uri="{FF2B5EF4-FFF2-40B4-BE49-F238E27FC236}">
              <a16:creationId xmlns:a16="http://schemas.microsoft.com/office/drawing/2014/main" id="{00000000-0008-0000-0500-0000D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70" name="Imagem 2" descr="LOGO PRAIA GRANDE-2013.PNG">
          <a:extLst>
            <a:ext uri="{FF2B5EF4-FFF2-40B4-BE49-F238E27FC236}">
              <a16:creationId xmlns:a16="http://schemas.microsoft.com/office/drawing/2014/main" id="{00000000-0008-0000-0500-0000D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71" name="Imagem 2" descr="LOGO PRAIA GRANDE-2013.PNG">
          <a:extLst>
            <a:ext uri="{FF2B5EF4-FFF2-40B4-BE49-F238E27FC236}">
              <a16:creationId xmlns:a16="http://schemas.microsoft.com/office/drawing/2014/main" id="{00000000-0008-0000-0500-0000D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72" name="Imagem 2" descr="LOGO PRAIA GRANDE-2013.PNG">
          <a:extLst>
            <a:ext uri="{FF2B5EF4-FFF2-40B4-BE49-F238E27FC236}">
              <a16:creationId xmlns:a16="http://schemas.microsoft.com/office/drawing/2014/main" id="{00000000-0008-0000-0500-0000D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73" name="Imagem 2" descr="LOGO PRAIA GRANDE-2013.PNG">
          <a:extLst>
            <a:ext uri="{FF2B5EF4-FFF2-40B4-BE49-F238E27FC236}">
              <a16:creationId xmlns:a16="http://schemas.microsoft.com/office/drawing/2014/main" id="{00000000-0008-0000-0500-0000D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74" name="Imagem 2" descr="LOGO PRAIA GRANDE-2013.PNG">
          <a:extLst>
            <a:ext uri="{FF2B5EF4-FFF2-40B4-BE49-F238E27FC236}">
              <a16:creationId xmlns:a16="http://schemas.microsoft.com/office/drawing/2014/main" id="{00000000-0008-0000-0500-0000D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75" name="Imagem 2" descr="LOGO PRAIA GRANDE-2013.PNG">
          <a:extLst>
            <a:ext uri="{FF2B5EF4-FFF2-40B4-BE49-F238E27FC236}">
              <a16:creationId xmlns:a16="http://schemas.microsoft.com/office/drawing/2014/main" id="{00000000-0008-0000-0500-0000D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76" name="Imagem 2" descr="LOGO PRAIA GRANDE-2013.PNG">
          <a:extLst>
            <a:ext uri="{FF2B5EF4-FFF2-40B4-BE49-F238E27FC236}">
              <a16:creationId xmlns:a16="http://schemas.microsoft.com/office/drawing/2014/main" id="{00000000-0008-0000-0500-0000D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77" name="Imagem 2" descr="LOGO PRAIA GRANDE-2013.PNG">
          <a:extLst>
            <a:ext uri="{FF2B5EF4-FFF2-40B4-BE49-F238E27FC236}">
              <a16:creationId xmlns:a16="http://schemas.microsoft.com/office/drawing/2014/main" id="{00000000-0008-0000-0500-0000D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78" name="Imagem 2" descr="LOGO PRAIA GRANDE-2013.PNG">
          <a:extLst>
            <a:ext uri="{FF2B5EF4-FFF2-40B4-BE49-F238E27FC236}">
              <a16:creationId xmlns:a16="http://schemas.microsoft.com/office/drawing/2014/main" id="{00000000-0008-0000-0500-0000D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79" name="Imagem 2" descr="LOGO PRAIA GRANDE-2013.PNG">
          <a:extLst>
            <a:ext uri="{FF2B5EF4-FFF2-40B4-BE49-F238E27FC236}">
              <a16:creationId xmlns:a16="http://schemas.microsoft.com/office/drawing/2014/main" id="{00000000-0008-0000-0500-0000D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80" name="Imagem 2" descr="LOGO PRAIA GRANDE-2013.PNG">
          <a:extLst>
            <a:ext uri="{FF2B5EF4-FFF2-40B4-BE49-F238E27FC236}">
              <a16:creationId xmlns:a16="http://schemas.microsoft.com/office/drawing/2014/main" id="{00000000-0008-0000-0500-0000D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81" name="Imagem 2" descr="LOGO PRAIA GRANDE-2013.PNG">
          <a:extLst>
            <a:ext uri="{FF2B5EF4-FFF2-40B4-BE49-F238E27FC236}">
              <a16:creationId xmlns:a16="http://schemas.microsoft.com/office/drawing/2014/main" id="{00000000-0008-0000-0500-0000D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82" name="Imagem 2" descr="LOGO PRAIA GRANDE-2013.PNG">
          <a:extLst>
            <a:ext uri="{FF2B5EF4-FFF2-40B4-BE49-F238E27FC236}">
              <a16:creationId xmlns:a16="http://schemas.microsoft.com/office/drawing/2014/main" id="{00000000-0008-0000-0500-0000D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83" name="Imagem 2" descr="LOGO PRAIA GRANDE-2013.PNG">
          <a:extLst>
            <a:ext uri="{FF2B5EF4-FFF2-40B4-BE49-F238E27FC236}">
              <a16:creationId xmlns:a16="http://schemas.microsoft.com/office/drawing/2014/main" id="{00000000-0008-0000-0500-0000D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84" name="Imagem 2" descr="LOGO PRAIA GRANDE-2013.PNG">
          <a:extLst>
            <a:ext uri="{FF2B5EF4-FFF2-40B4-BE49-F238E27FC236}">
              <a16:creationId xmlns:a16="http://schemas.microsoft.com/office/drawing/2014/main" id="{00000000-0008-0000-0500-0000E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85" name="Imagem 2" descr="LOGO PRAIA GRANDE-2013.PNG">
          <a:extLst>
            <a:ext uri="{FF2B5EF4-FFF2-40B4-BE49-F238E27FC236}">
              <a16:creationId xmlns:a16="http://schemas.microsoft.com/office/drawing/2014/main" id="{00000000-0008-0000-0500-0000E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86" name="Imagem 2" descr="LOGO PRAIA GRANDE-2013.PNG">
          <a:extLst>
            <a:ext uri="{FF2B5EF4-FFF2-40B4-BE49-F238E27FC236}">
              <a16:creationId xmlns:a16="http://schemas.microsoft.com/office/drawing/2014/main" id="{00000000-0008-0000-0500-0000E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87" name="Imagem 2" descr="LOGO PRAIA GRANDE-2013.PNG">
          <a:extLst>
            <a:ext uri="{FF2B5EF4-FFF2-40B4-BE49-F238E27FC236}">
              <a16:creationId xmlns:a16="http://schemas.microsoft.com/office/drawing/2014/main" id="{00000000-0008-0000-0500-0000E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88" name="Imagem 2" descr="LOGO PRAIA GRANDE-2013.PNG">
          <a:extLst>
            <a:ext uri="{FF2B5EF4-FFF2-40B4-BE49-F238E27FC236}">
              <a16:creationId xmlns:a16="http://schemas.microsoft.com/office/drawing/2014/main" id="{00000000-0008-0000-0500-0000E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89" name="Imagem 2" descr="LOGO PRAIA GRANDE-2013.PNG">
          <a:extLst>
            <a:ext uri="{FF2B5EF4-FFF2-40B4-BE49-F238E27FC236}">
              <a16:creationId xmlns:a16="http://schemas.microsoft.com/office/drawing/2014/main" id="{00000000-0008-0000-0500-0000E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0" name="Imagem 2" descr="LOGO PRAIA GRANDE-2013.PNG">
          <a:extLst>
            <a:ext uri="{FF2B5EF4-FFF2-40B4-BE49-F238E27FC236}">
              <a16:creationId xmlns:a16="http://schemas.microsoft.com/office/drawing/2014/main" id="{00000000-0008-0000-0500-0000E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1" name="Imagem 2" descr="LOGO PRAIA GRANDE-2013.PNG">
          <a:extLst>
            <a:ext uri="{FF2B5EF4-FFF2-40B4-BE49-F238E27FC236}">
              <a16:creationId xmlns:a16="http://schemas.microsoft.com/office/drawing/2014/main" id="{00000000-0008-0000-0500-0000E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2" name="Imagem 2" descr="LOGO PRAIA GRANDE-2013.PNG">
          <a:extLst>
            <a:ext uri="{FF2B5EF4-FFF2-40B4-BE49-F238E27FC236}">
              <a16:creationId xmlns:a16="http://schemas.microsoft.com/office/drawing/2014/main" id="{00000000-0008-0000-0500-0000E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3" name="Imagem 2" descr="LOGO PRAIA GRANDE-2013.PNG">
          <a:extLst>
            <a:ext uri="{FF2B5EF4-FFF2-40B4-BE49-F238E27FC236}">
              <a16:creationId xmlns:a16="http://schemas.microsoft.com/office/drawing/2014/main" id="{00000000-0008-0000-0500-0000E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4" name="Imagem 2" descr="LOGO PRAIA GRANDE-2013.PNG">
          <a:extLst>
            <a:ext uri="{FF2B5EF4-FFF2-40B4-BE49-F238E27FC236}">
              <a16:creationId xmlns:a16="http://schemas.microsoft.com/office/drawing/2014/main" id="{00000000-0008-0000-0500-0000E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5" name="Imagem 2" descr="LOGO PRAIA GRANDE-2013.PNG">
          <a:extLst>
            <a:ext uri="{FF2B5EF4-FFF2-40B4-BE49-F238E27FC236}">
              <a16:creationId xmlns:a16="http://schemas.microsoft.com/office/drawing/2014/main" id="{00000000-0008-0000-0500-0000E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6" name="Imagem 2" descr="LOGO PRAIA GRANDE-2013.PNG">
          <a:extLst>
            <a:ext uri="{FF2B5EF4-FFF2-40B4-BE49-F238E27FC236}">
              <a16:creationId xmlns:a16="http://schemas.microsoft.com/office/drawing/2014/main" id="{00000000-0008-0000-0500-0000E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7" name="Imagem 2" descr="LOGO PRAIA GRANDE-2013.PNG">
          <a:extLst>
            <a:ext uri="{FF2B5EF4-FFF2-40B4-BE49-F238E27FC236}">
              <a16:creationId xmlns:a16="http://schemas.microsoft.com/office/drawing/2014/main" id="{00000000-0008-0000-0500-0000E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2798" name="Imagem 2" descr="LOGO PRAIA GRANDE-2013.PNG">
          <a:extLst>
            <a:ext uri="{FF2B5EF4-FFF2-40B4-BE49-F238E27FC236}">
              <a16:creationId xmlns:a16="http://schemas.microsoft.com/office/drawing/2014/main" id="{00000000-0008-0000-0500-0000E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2799" name="Imagem 2" descr="LOGO PRAIA GRANDE-2013.PNG">
          <a:extLst>
            <a:ext uri="{FF2B5EF4-FFF2-40B4-BE49-F238E27FC236}">
              <a16:creationId xmlns:a16="http://schemas.microsoft.com/office/drawing/2014/main" id="{00000000-0008-0000-0500-0000E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00" name="Imagem 2" descr="LOGO PRAIA GRANDE-2013.PNG">
          <a:extLst>
            <a:ext uri="{FF2B5EF4-FFF2-40B4-BE49-F238E27FC236}">
              <a16:creationId xmlns:a16="http://schemas.microsoft.com/office/drawing/2014/main" id="{00000000-0008-0000-0500-0000F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01" name="Imagem 2" descr="LOGO PRAIA GRANDE-2013.PNG">
          <a:extLst>
            <a:ext uri="{FF2B5EF4-FFF2-40B4-BE49-F238E27FC236}">
              <a16:creationId xmlns:a16="http://schemas.microsoft.com/office/drawing/2014/main" id="{00000000-0008-0000-0500-0000F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802" name="Imagem 2" descr="LOGO PRAIA GRANDE-2013.PNG">
          <a:extLst>
            <a:ext uri="{FF2B5EF4-FFF2-40B4-BE49-F238E27FC236}">
              <a16:creationId xmlns:a16="http://schemas.microsoft.com/office/drawing/2014/main" id="{00000000-0008-0000-0500-0000F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803" name="Imagem 2" descr="LOGO PRAIA GRANDE-2013.PNG">
          <a:extLst>
            <a:ext uri="{FF2B5EF4-FFF2-40B4-BE49-F238E27FC236}">
              <a16:creationId xmlns:a16="http://schemas.microsoft.com/office/drawing/2014/main" id="{00000000-0008-0000-0500-0000F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04" name="Imagem 2" descr="LOGO PRAIA GRANDE-2013.PNG">
          <a:extLst>
            <a:ext uri="{FF2B5EF4-FFF2-40B4-BE49-F238E27FC236}">
              <a16:creationId xmlns:a16="http://schemas.microsoft.com/office/drawing/2014/main" id="{00000000-0008-0000-0500-0000F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05" name="Imagem 2" descr="LOGO PRAIA GRANDE-2013.PNG">
          <a:extLst>
            <a:ext uri="{FF2B5EF4-FFF2-40B4-BE49-F238E27FC236}">
              <a16:creationId xmlns:a16="http://schemas.microsoft.com/office/drawing/2014/main" id="{00000000-0008-0000-0500-0000F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806" name="Imagem 2" descr="LOGO PRAIA GRANDE-2013.PNG">
          <a:extLst>
            <a:ext uri="{FF2B5EF4-FFF2-40B4-BE49-F238E27FC236}">
              <a16:creationId xmlns:a16="http://schemas.microsoft.com/office/drawing/2014/main" id="{00000000-0008-0000-0500-0000F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807" name="Imagem 2" descr="LOGO PRAIA GRANDE-2013.PNG">
          <a:extLst>
            <a:ext uri="{FF2B5EF4-FFF2-40B4-BE49-F238E27FC236}">
              <a16:creationId xmlns:a16="http://schemas.microsoft.com/office/drawing/2014/main" id="{00000000-0008-0000-0500-0000F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08" name="Imagem 2" descr="LOGO PRAIA GRANDE-2013.PNG">
          <a:extLst>
            <a:ext uri="{FF2B5EF4-FFF2-40B4-BE49-F238E27FC236}">
              <a16:creationId xmlns:a16="http://schemas.microsoft.com/office/drawing/2014/main" id="{00000000-0008-0000-0500-0000F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09" name="Imagem 2" descr="LOGO PRAIA GRANDE-2013.PNG">
          <a:extLst>
            <a:ext uri="{FF2B5EF4-FFF2-40B4-BE49-F238E27FC236}">
              <a16:creationId xmlns:a16="http://schemas.microsoft.com/office/drawing/2014/main" id="{00000000-0008-0000-0500-0000F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10" name="Imagem 2" descr="LOGO PRAIA GRANDE-2013.PNG">
          <a:extLst>
            <a:ext uri="{FF2B5EF4-FFF2-40B4-BE49-F238E27FC236}">
              <a16:creationId xmlns:a16="http://schemas.microsoft.com/office/drawing/2014/main" id="{00000000-0008-0000-0500-0000F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11" name="Imagem 2" descr="LOGO PRAIA GRANDE-2013.PNG">
          <a:extLst>
            <a:ext uri="{FF2B5EF4-FFF2-40B4-BE49-F238E27FC236}">
              <a16:creationId xmlns:a16="http://schemas.microsoft.com/office/drawing/2014/main" id="{00000000-0008-0000-0500-0000F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812" name="Imagem 2" descr="LOGO PRAIA GRANDE-2013.PNG">
          <a:extLst>
            <a:ext uri="{FF2B5EF4-FFF2-40B4-BE49-F238E27FC236}">
              <a16:creationId xmlns:a16="http://schemas.microsoft.com/office/drawing/2014/main" id="{00000000-0008-0000-0500-0000F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813" name="Imagem 2" descr="LOGO PRAIA GRANDE-2013.PNG">
          <a:extLst>
            <a:ext uri="{FF2B5EF4-FFF2-40B4-BE49-F238E27FC236}">
              <a16:creationId xmlns:a16="http://schemas.microsoft.com/office/drawing/2014/main" id="{00000000-0008-0000-0500-0000F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443593</xdr:colOff>
      <xdr:row>16</xdr:row>
      <xdr:rowOff>0</xdr:rowOff>
    </xdr:from>
    <xdr:to>
      <xdr:col>6</xdr:col>
      <xdr:colOff>319768</xdr:colOff>
      <xdr:row>17</xdr:row>
      <xdr:rowOff>65314</xdr:rowOff>
    </xdr:to>
    <xdr:pic>
      <xdr:nvPicPr>
        <xdr:cNvPr id="2814" name="Imagem 2" descr="LOGO PRAIA GRANDE-2013.PNG">
          <a:extLst>
            <a:ext uri="{FF2B5EF4-FFF2-40B4-BE49-F238E27FC236}">
              <a16:creationId xmlns:a16="http://schemas.microsoft.com/office/drawing/2014/main" id="{00000000-0008-0000-0500-0000F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3843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42" name="Imagem 2" descr="LOGO PRAIA GRANDE-2013.PNG">
          <a:extLst>
            <a:ext uri="{FF2B5EF4-FFF2-40B4-BE49-F238E27FC236}">
              <a16:creationId xmlns:a16="http://schemas.microsoft.com/office/drawing/2014/main" id="{00000000-0008-0000-0500-00000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43" name="Imagem 2" descr="LOGO PRAIA GRANDE-2013.PNG">
          <a:extLst>
            <a:ext uri="{FF2B5EF4-FFF2-40B4-BE49-F238E27FC236}">
              <a16:creationId xmlns:a16="http://schemas.microsoft.com/office/drawing/2014/main" id="{00000000-0008-0000-0500-00000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44" name="Imagem 2" descr="LOGO PRAIA GRANDE-2013.PNG">
          <a:extLst>
            <a:ext uri="{FF2B5EF4-FFF2-40B4-BE49-F238E27FC236}">
              <a16:creationId xmlns:a16="http://schemas.microsoft.com/office/drawing/2014/main" id="{00000000-0008-0000-0500-00001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45" name="Imagem 2" descr="LOGO PRAIA GRANDE-2013.PNG">
          <a:extLst>
            <a:ext uri="{FF2B5EF4-FFF2-40B4-BE49-F238E27FC236}">
              <a16:creationId xmlns:a16="http://schemas.microsoft.com/office/drawing/2014/main" id="{00000000-0008-0000-0500-00001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46" name="Imagem 2" descr="LOGO PRAIA GRANDE-2013.PNG">
          <a:extLst>
            <a:ext uri="{FF2B5EF4-FFF2-40B4-BE49-F238E27FC236}">
              <a16:creationId xmlns:a16="http://schemas.microsoft.com/office/drawing/2014/main" id="{00000000-0008-0000-0500-00001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47" name="Imagem 2" descr="LOGO PRAIA GRANDE-2013.PNG">
          <a:extLst>
            <a:ext uri="{FF2B5EF4-FFF2-40B4-BE49-F238E27FC236}">
              <a16:creationId xmlns:a16="http://schemas.microsoft.com/office/drawing/2014/main" id="{00000000-0008-0000-0500-00001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48" name="Imagem 2" descr="LOGO PRAIA GRANDE-2013.PNG">
          <a:extLst>
            <a:ext uri="{FF2B5EF4-FFF2-40B4-BE49-F238E27FC236}">
              <a16:creationId xmlns:a16="http://schemas.microsoft.com/office/drawing/2014/main" id="{00000000-0008-0000-0500-00001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49" name="Imagem 2" descr="LOGO PRAIA GRANDE-2013.PNG">
          <a:extLst>
            <a:ext uri="{FF2B5EF4-FFF2-40B4-BE49-F238E27FC236}">
              <a16:creationId xmlns:a16="http://schemas.microsoft.com/office/drawing/2014/main" id="{00000000-0008-0000-0500-00001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50" name="Imagem 2" descr="LOGO PRAIA GRANDE-2013.PNG">
          <a:extLst>
            <a:ext uri="{FF2B5EF4-FFF2-40B4-BE49-F238E27FC236}">
              <a16:creationId xmlns:a16="http://schemas.microsoft.com/office/drawing/2014/main" id="{00000000-0008-0000-0500-00001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51" name="Imagem 2" descr="LOGO PRAIA GRANDE-2013.PNG">
          <a:extLst>
            <a:ext uri="{FF2B5EF4-FFF2-40B4-BE49-F238E27FC236}">
              <a16:creationId xmlns:a16="http://schemas.microsoft.com/office/drawing/2014/main" id="{00000000-0008-0000-0500-00001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52" name="Imagem 2" descr="LOGO PRAIA GRANDE-2013.PNG">
          <a:extLst>
            <a:ext uri="{FF2B5EF4-FFF2-40B4-BE49-F238E27FC236}">
              <a16:creationId xmlns:a16="http://schemas.microsoft.com/office/drawing/2014/main" id="{00000000-0008-0000-0500-00001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53" name="Imagem 2" descr="LOGO PRAIA GRANDE-2013.PNG">
          <a:extLst>
            <a:ext uri="{FF2B5EF4-FFF2-40B4-BE49-F238E27FC236}">
              <a16:creationId xmlns:a16="http://schemas.microsoft.com/office/drawing/2014/main" id="{00000000-0008-0000-0500-00001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54" name="Imagem 2" descr="LOGO PRAIA GRANDE-2013.PNG">
          <a:extLst>
            <a:ext uri="{FF2B5EF4-FFF2-40B4-BE49-F238E27FC236}">
              <a16:creationId xmlns:a16="http://schemas.microsoft.com/office/drawing/2014/main" id="{00000000-0008-0000-0500-00001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55" name="Imagem 2" descr="LOGO PRAIA GRANDE-2013.PNG">
          <a:extLst>
            <a:ext uri="{FF2B5EF4-FFF2-40B4-BE49-F238E27FC236}">
              <a16:creationId xmlns:a16="http://schemas.microsoft.com/office/drawing/2014/main" id="{00000000-0008-0000-0500-00001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56" name="Imagem 2" descr="LOGO PRAIA GRANDE-2013.PNG">
          <a:extLst>
            <a:ext uri="{FF2B5EF4-FFF2-40B4-BE49-F238E27FC236}">
              <a16:creationId xmlns:a16="http://schemas.microsoft.com/office/drawing/2014/main" id="{00000000-0008-0000-0500-00001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57" name="Imagem 2" descr="LOGO PRAIA GRANDE-2013.PNG">
          <a:extLst>
            <a:ext uri="{FF2B5EF4-FFF2-40B4-BE49-F238E27FC236}">
              <a16:creationId xmlns:a16="http://schemas.microsoft.com/office/drawing/2014/main" id="{00000000-0008-0000-0500-00001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58" name="Imagem 2" descr="LOGO PRAIA GRANDE-2013.PNG">
          <a:extLst>
            <a:ext uri="{FF2B5EF4-FFF2-40B4-BE49-F238E27FC236}">
              <a16:creationId xmlns:a16="http://schemas.microsoft.com/office/drawing/2014/main" id="{00000000-0008-0000-0500-00001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59" name="Imagem 2" descr="LOGO PRAIA GRANDE-2013.PNG">
          <a:extLst>
            <a:ext uri="{FF2B5EF4-FFF2-40B4-BE49-F238E27FC236}">
              <a16:creationId xmlns:a16="http://schemas.microsoft.com/office/drawing/2014/main" id="{00000000-0008-0000-0500-00001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60" name="Imagem 2" descr="LOGO PRAIA GRANDE-2013.PNG">
          <a:extLst>
            <a:ext uri="{FF2B5EF4-FFF2-40B4-BE49-F238E27FC236}">
              <a16:creationId xmlns:a16="http://schemas.microsoft.com/office/drawing/2014/main" id="{00000000-0008-0000-0500-00002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61" name="Imagem 2" descr="LOGO PRAIA GRANDE-2013.PNG">
          <a:extLst>
            <a:ext uri="{FF2B5EF4-FFF2-40B4-BE49-F238E27FC236}">
              <a16:creationId xmlns:a16="http://schemas.microsoft.com/office/drawing/2014/main" id="{00000000-0008-0000-0500-00002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62" name="Imagem 2" descr="LOGO PRAIA GRANDE-2013.PNG">
          <a:extLst>
            <a:ext uri="{FF2B5EF4-FFF2-40B4-BE49-F238E27FC236}">
              <a16:creationId xmlns:a16="http://schemas.microsoft.com/office/drawing/2014/main" id="{00000000-0008-0000-0500-00002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63" name="Imagem 2" descr="LOGO PRAIA GRANDE-2013.PNG">
          <a:extLst>
            <a:ext uri="{FF2B5EF4-FFF2-40B4-BE49-F238E27FC236}">
              <a16:creationId xmlns:a16="http://schemas.microsoft.com/office/drawing/2014/main" id="{00000000-0008-0000-0500-00002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64" name="Imagem 2" descr="LOGO PRAIA GRANDE-2013.PNG">
          <a:extLst>
            <a:ext uri="{FF2B5EF4-FFF2-40B4-BE49-F238E27FC236}">
              <a16:creationId xmlns:a16="http://schemas.microsoft.com/office/drawing/2014/main" id="{00000000-0008-0000-0500-00002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65" name="Imagem 2" descr="LOGO PRAIA GRANDE-2013.PNG">
          <a:extLst>
            <a:ext uri="{FF2B5EF4-FFF2-40B4-BE49-F238E27FC236}">
              <a16:creationId xmlns:a16="http://schemas.microsoft.com/office/drawing/2014/main" id="{00000000-0008-0000-0500-00002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66" name="Imagem 2" descr="LOGO PRAIA GRANDE-2013.PNG">
          <a:extLst>
            <a:ext uri="{FF2B5EF4-FFF2-40B4-BE49-F238E27FC236}">
              <a16:creationId xmlns:a16="http://schemas.microsoft.com/office/drawing/2014/main" id="{00000000-0008-0000-0500-00002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67" name="Imagem 2" descr="LOGO PRAIA GRANDE-2013.PNG">
          <a:extLst>
            <a:ext uri="{FF2B5EF4-FFF2-40B4-BE49-F238E27FC236}">
              <a16:creationId xmlns:a16="http://schemas.microsoft.com/office/drawing/2014/main" id="{00000000-0008-0000-0500-00002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68" name="Imagem 2" descr="LOGO PRAIA GRANDE-2013.PNG">
          <a:extLst>
            <a:ext uri="{FF2B5EF4-FFF2-40B4-BE49-F238E27FC236}">
              <a16:creationId xmlns:a16="http://schemas.microsoft.com/office/drawing/2014/main" id="{00000000-0008-0000-0500-00002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69" name="Imagem 2" descr="LOGO PRAIA GRANDE-2013.PNG">
          <a:extLst>
            <a:ext uri="{FF2B5EF4-FFF2-40B4-BE49-F238E27FC236}">
              <a16:creationId xmlns:a16="http://schemas.microsoft.com/office/drawing/2014/main" id="{00000000-0008-0000-0500-00002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70" name="Imagem 2" descr="LOGO PRAIA GRANDE-2013.PNG">
          <a:extLst>
            <a:ext uri="{FF2B5EF4-FFF2-40B4-BE49-F238E27FC236}">
              <a16:creationId xmlns:a16="http://schemas.microsoft.com/office/drawing/2014/main" id="{00000000-0008-0000-0500-00002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79" name="Imagem 2" descr="LOGO PRAIA GRANDE-2013.PNG">
          <a:extLst>
            <a:ext uri="{FF2B5EF4-FFF2-40B4-BE49-F238E27FC236}">
              <a16:creationId xmlns:a16="http://schemas.microsoft.com/office/drawing/2014/main" id="{00000000-0008-0000-0500-00003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80" name="Imagem 2" descr="LOGO PRAIA GRANDE-2013.PNG">
          <a:extLst>
            <a:ext uri="{FF2B5EF4-FFF2-40B4-BE49-F238E27FC236}">
              <a16:creationId xmlns:a16="http://schemas.microsoft.com/office/drawing/2014/main" id="{00000000-0008-0000-0500-00003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81" name="Imagem 2" descr="LOGO PRAIA GRANDE-2013.PNG">
          <a:extLst>
            <a:ext uri="{FF2B5EF4-FFF2-40B4-BE49-F238E27FC236}">
              <a16:creationId xmlns:a16="http://schemas.microsoft.com/office/drawing/2014/main" id="{00000000-0008-0000-0500-00003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82" name="Imagem 2" descr="LOGO PRAIA GRANDE-2013.PNG">
          <a:extLst>
            <a:ext uri="{FF2B5EF4-FFF2-40B4-BE49-F238E27FC236}">
              <a16:creationId xmlns:a16="http://schemas.microsoft.com/office/drawing/2014/main" id="{00000000-0008-0000-0500-00003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83" name="Imagem 2" descr="LOGO PRAIA GRANDE-2013.PNG">
          <a:extLst>
            <a:ext uri="{FF2B5EF4-FFF2-40B4-BE49-F238E27FC236}">
              <a16:creationId xmlns:a16="http://schemas.microsoft.com/office/drawing/2014/main" id="{00000000-0008-0000-0500-00003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84" name="Imagem 2" descr="LOGO PRAIA GRANDE-2013.PNG">
          <a:extLst>
            <a:ext uri="{FF2B5EF4-FFF2-40B4-BE49-F238E27FC236}">
              <a16:creationId xmlns:a16="http://schemas.microsoft.com/office/drawing/2014/main" id="{00000000-0008-0000-0500-00003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85" name="Imagem 2" descr="LOGO PRAIA GRANDE-2013.PNG">
          <a:extLst>
            <a:ext uri="{FF2B5EF4-FFF2-40B4-BE49-F238E27FC236}">
              <a16:creationId xmlns:a16="http://schemas.microsoft.com/office/drawing/2014/main" id="{00000000-0008-0000-0500-00003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86" name="Imagem 2" descr="LOGO PRAIA GRANDE-2013.PNG">
          <a:extLst>
            <a:ext uri="{FF2B5EF4-FFF2-40B4-BE49-F238E27FC236}">
              <a16:creationId xmlns:a16="http://schemas.microsoft.com/office/drawing/2014/main" id="{00000000-0008-0000-0500-00003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87" name="Imagem 2" descr="LOGO PRAIA GRANDE-2013.PNG">
          <a:extLst>
            <a:ext uri="{FF2B5EF4-FFF2-40B4-BE49-F238E27FC236}">
              <a16:creationId xmlns:a16="http://schemas.microsoft.com/office/drawing/2014/main" id="{00000000-0008-0000-0500-00003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88" name="Imagem 2" descr="LOGO PRAIA GRANDE-2013.PNG">
          <a:extLst>
            <a:ext uri="{FF2B5EF4-FFF2-40B4-BE49-F238E27FC236}">
              <a16:creationId xmlns:a16="http://schemas.microsoft.com/office/drawing/2014/main" id="{00000000-0008-0000-0500-00003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89" name="Imagem 2" descr="LOGO PRAIA GRANDE-2013.PNG">
          <a:extLst>
            <a:ext uri="{FF2B5EF4-FFF2-40B4-BE49-F238E27FC236}">
              <a16:creationId xmlns:a16="http://schemas.microsoft.com/office/drawing/2014/main" id="{00000000-0008-0000-0500-00003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90" name="Imagem 2" descr="LOGO PRAIA GRANDE-2013.PNG">
          <a:extLst>
            <a:ext uri="{FF2B5EF4-FFF2-40B4-BE49-F238E27FC236}">
              <a16:creationId xmlns:a16="http://schemas.microsoft.com/office/drawing/2014/main" id="{00000000-0008-0000-0500-00003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91" name="Imagem 2" descr="LOGO PRAIA GRANDE-2013.PNG">
          <a:extLst>
            <a:ext uri="{FF2B5EF4-FFF2-40B4-BE49-F238E27FC236}">
              <a16:creationId xmlns:a16="http://schemas.microsoft.com/office/drawing/2014/main" id="{00000000-0008-0000-0500-00003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92" name="Imagem 2" descr="LOGO PRAIA GRANDE-2013.PNG">
          <a:extLst>
            <a:ext uri="{FF2B5EF4-FFF2-40B4-BE49-F238E27FC236}">
              <a16:creationId xmlns:a16="http://schemas.microsoft.com/office/drawing/2014/main" id="{00000000-0008-0000-0500-00004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93" name="Imagem 2" descr="LOGO PRAIA GRANDE-2013.PNG">
          <a:extLst>
            <a:ext uri="{FF2B5EF4-FFF2-40B4-BE49-F238E27FC236}">
              <a16:creationId xmlns:a16="http://schemas.microsoft.com/office/drawing/2014/main" id="{00000000-0008-0000-0500-00004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94" name="Imagem 2" descr="LOGO PRAIA GRANDE-2013.PNG">
          <a:extLst>
            <a:ext uri="{FF2B5EF4-FFF2-40B4-BE49-F238E27FC236}">
              <a16:creationId xmlns:a16="http://schemas.microsoft.com/office/drawing/2014/main" id="{00000000-0008-0000-0500-00004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95" name="Imagem 2" descr="LOGO PRAIA GRANDE-2013.PNG">
          <a:extLst>
            <a:ext uri="{FF2B5EF4-FFF2-40B4-BE49-F238E27FC236}">
              <a16:creationId xmlns:a16="http://schemas.microsoft.com/office/drawing/2014/main" id="{00000000-0008-0000-0500-00004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96" name="Imagem 2" descr="LOGO PRAIA GRANDE-2013.PNG">
          <a:extLst>
            <a:ext uri="{FF2B5EF4-FFF2-40B4-BE49-F238E27FC236}">
              <a16:creationId xmlns:a16="http://schemas.microsoft.com/office/drawing/2014/main" id="{00000000-0008-0000-0500-00004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97" name="Imagem 2" descr="LOGO PRAIA GRANDE-2013.PNG">
          <a:extLst>
            <a:ext uri="{FF2B5EF4-FFF2-40B4-BE49-F238E27FC236}">
              <a16:creationId xmlns:a16="http://schemas.microsoft.com/office/drawing/2014/main" id="{00000000-0008-0000-0500-00004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98" name="Imagem 2" descr="LOGO PRAIA GRANDE-2013.PNG">
          <a:extLst>
            <a:ext uri="{FF2B5EF4-FFF2-40B4-BE49-F238E27FC236}">
              <a16:creationId xmlns:a16="http://schemas.microsoft.com/office/drawing/2014/main" id="{00000000-0008-0000-0500-00004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99" name="Imagem 2" descr="LOGO PRAIA GRANDE-2013.PNG">
          <a:extLst>
            <a:ext uri="{FF2B5EF4-FFF2-40B4-BE49-F238E27FC236}">
              <a16:creationId xmlns:a16="http://schemas.microsoft.com/office/drawing/2014/main" id="{00000000-0008-0000-0500-00004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400" name="Imagem 2" descr="LOGO PRAIA GRANDE-2013.PNG">
          <a:extLst>
            <a:ext uri="{FF2B5EF4-FFF2-40B4-BE49-F238E27FC236}">
              <a16:creationId xmlns:a16="http://schemas.microsoft.com/office/drawing/2014/main" id="{00000000-0008-0000-0500-00004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401" name="Imagem 2" descr="LOGO PRAIA GRANDE-2013.PNG">
          <a:extLst>
            <a:ext uri="{FF2B5EF4-FFF2-40B4-BE49-F238E27FC236}">
              <a16:creationId xmlns:a16="http://schemas.microsoft.com/office/drawing/2014/main" id="{00000000-0008-0000-0500-00004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402" name="Imagem 2" descr="LOGO PRAIA GRANDE-2013.PNG">
          <a:extLst>
            <a:ext uri="{FF2B5EF4-FFF2-40B4-BE49-F238E27FC236}">
              <a16:creationId xmlns:a16="http://schemas.microsoft.com/office/drawing/2014/main" id="{00000000-0008-0000-0500-00004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403" name="Imagem 2" descr="LOGO PRAIA GRANDE-2013.PNG">
          <a:extLst>
            <a:ext uri="{FF2B5EF4-FFF2-40B4-BE49-F238E27FC236}">
              <a16:creationId xmlns:a16="http://schemas.microsoft.com/office/drawing/2014/main" id="{00000000-0008-0000-0500-00004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404" name="Imagem 2" descr="LOGO PRAIA GRANDE-2013.PNG">
          <a:extLst>
            <a:ext uri="{FF2B5EF4-FFF2-40B4-BE49-F238E27FC236}">
              <a16:creationId xmlns:a16="http://schemas.microsoft.com/office/drawing/2014/main" id="{00000000-0008-0000-0500-00004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405" name="Imagem 2" descr="LOGO PRAIA GRANDE-2013.PNG">
          <a:extLst>
            <a:ext uri="{FF2B5EF4-FFF2-40B4-BE49-F238E27FC236}">
              <a16:creationId xmlns:a16="http://schemas.microsoft.com/office/drawing/2014/main" id="{00000000-0008-0000-0500-00004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406" name="Imagem 2" descr="LOGO PRAIA GRANDE-2013.PNG">
          <a:extLst>
            <a:ext uri="{FF2B5EF4-FFF2-40B4-BE49-F238E27FC236}">
              <a16:creationId xmlns:a16="http://schemas.microsoft.com/office/drawing/2014/main" id="{00000000-0008-0000-0500-00004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407" name="Imagem 2" descr="LOGO PRAIA GRANDE-2013.PNG">
          <a:extLst>
            <a:ext uri="{FF2B5EF4-FFF2-40B4-BE49-F238E27FC236}">
              <a16:creationId xmlns:a16="http://schemas.microsoft.com/office/drawing/2014/main" id="{00000000-0008-0000-0500-00004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45" name="Imagem 2" descr="LOGO PRAIA GRANDE-2013.PNG">
          <a:extLst>
            <a:ext uri="{FF2B5EF4-FFF2-40B4-BE49-F238E27FC236}">
              <a16:creationId xmlns:a16="http://schemas.microsoft.com/office/drawing/2014/main" id="{00000000-0008-0000-0500-00007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46" name="Imagem 2" descr="LOGO PRAIA GRANDE-2013.PNG">
          <a:extLst>
            <a:ext uri="{FF2B5EF4-FFF2-40B4-BE49-F238E27FC236}">
              <a16:creationId xmlns:a16="http://schemas.microsoft.com/office/drawing/2014/main" id="{00000000-0008-0000-0500-00007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47" name="Imagem 2" descr="LOGO PRAIA GRANDE-2013.PNG">
          <a:extLst>
            <a:ext uri="{FF2B5EF4-FFF2-40B4-BE49-F238E27FC236}">
              <a16:creationId xmlns:a16="http://schemas.microsoft.com/office/drawing/2014/main" id="{00000000-0008-0000-0500-00007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48" name="Imagem 2" descr="LOGO PRAIA GRANDE-2013.PNG">
          <a:extLst>
            <a:ext uri="{FF2B5EF4-FFF2-40B4-BE49-F238E27FC236}">
              <a16:creationId xmlns:a16="http://schemas.microsoft.com/office/drawing/2014/main" id="{00000000-0008-0000-0500-00007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49" name="Imagem 2" descr="LOGO PRAIA GRANDE-2013.PNG">
          <a:extLst>
            <a:ext uri="{FF2B5EF4-FFF2-40B4-BE49-F238E27FC236}">
              <a16:creationId xmlns:a16="http://schemas.microsoft.com/office/drawing/2014/main" id="{00000000-0008-0000-0500-00007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50" name="Imagem 2" descr="LOGO PRAIA GRANDE-2013.PNG">
          <a:extLst>
            <a:ext uri="{FF2B5EF4-FFF2-40B4-BE49-F238E27FC236}">
              <a16:creationId xmlns:a16="http://schemas.microsoft.com/office/drawing/2014/main" id="{00000000-0008-0000-0500-00007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51" name="Imagem 2" descr="LOGO PRAIA GRANDE-2013.PNG">
          <a:extLst>
            <a:ext uri="{FF2B5EF4-FFF2-40B4-BE49-F238E27FC236}">
              <a16:creationId xmlns:a16="http://schemas.microsoft.com/office/drawing/2014/main" id="{00000000-0008-0000-0500-00007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52" name="Imagem 2" descr="LOGO PRAIA GRANDE-2013.PNG">
          <a:extLst>
            <a:ext uri="{FF2B5EF4-FFF2-40B4-BE49-F238E27FC236}">
              <a16:creationId xmlns:a16="http://schemas.microsoft.com/office/drawing/2014/main" id="{00000000-0008-0000-0500-00007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55" name="Imagem 2" descr="LOGO PRAIA GRANDE-2013.PNG">
          <a:extLst>
            <a:ext uri="{FF2B5EF4-FFF2-40B4-BE49-F238E27FC236}">
              <a16:creationId xmlns:a16="http://schemas.microsoft.com/office/drawing/2014/main" id="{00000000-0008-0000-0500-00007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56" name="Imagem 2" descr="LOGO PRAIA GRANDE-2013.PNG">
          <a:extLst>
            <a:ext uri="{FF2B5EF4-FFF2-40B4-BE49-F238E27FC236}">
              <a16:creationId xmlns:a16="http://schemas.microsoft.com/office/drawing/2014/main" id="{00000000-0008-0000-0500-00008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57" name="Imagem 2" descr="LOGO PRAIA GRANDE-2013.PNG">
          <a:extLst>
            <a:ext uri="{FF2B5EF4-FFF2-40B4-BE49-F238E27FC236}">
              <a16:creationId xmlns:a16="http://schemas.microsoft.com/office/drawing/2014/main" id="{00000000-0008-0000-0500-00008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58" name="Imagem 2" descr="LOGO PRAIA GRANDE-2013.PNG">
          <a:extLst>
            <a:ext uri="{FF2B5EF4-FFF2-40B4-BE49-F238E27FC236}">
              <a16:creationId xmlns:a16="http://schemas.microsoft.com/office/drawing/2014/main" id="{00000000-0008-0000-0500-00008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59" name="Imagem 2" descr="LOGO PRAIA GRANDE-2013.PNG">
          <a:extLst>
            <a:ext uri="{FF2B5EF4-FFF2-40B4-BE49-F238E27FC236}">
              <a16:creationId xmlns:a16="http://schemas.microsoft.com/office/drawing/2014/main" id="{00000000-0008-0000-0500-00008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60" name="Imagem 2" descr="LOGO PRAIA GRANDE-2013.PNG">
          <a:extLst>
            <a:ext uri="{FF2B5EF4-FFF2-40B4-BE49-F238E27FC236}">
              <a16:creationId xmlns:a16="http://schemas.microsoft.com/office/drawing/2014/main" id="{00000000-0008-0000-0500-00008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61" name="Imagem 2" descr="LOGO PRAIA GRANDE-2013.PNG">
          <a:extLst>
            <a:ext uri="{FF2B5EF4-FFF2-40B4-BE49-F238E27FC236}">
              <a16:creationId xmlns:a16="http://schemas.microsoft.com/office/drawing/2014/main" id="{00000000-0008-0000-0500-00008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62" name="Imagem 2" descr="LOGO PRAIA GRANDE-2013.PNG">
          <a:extLst>
            <a:ext uri="{FF2B5EF4-FFF2-40B4-BE49-F238E27FC236}">
              <a16:creationId xmlns:a16="http://schemas.microsoft.com/office/drawing/2014/main" id="{00000000-0008-0000-0500-00008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63" name="Imagem 2" descr="LOGO PRAIA GRANDE-2013.PNG">
          <a:extLst>
            <a:ext uri="{FF2B5EF4-FFF2-40B4-BE49-F238E27FC236}">
              <a16:creationId xmlns:a16="http://schemas.microsoft.com/office/drawing/2014/main" id="{00000000-0008-0000-0500-00008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64" name="Imagem 2" descr="LOGO PRAIA GRANDE-2013.PNG">
          <a:extLst>
            <a:ext uri="{FF2B5EF4-FFF2-40B4-BE49-F238E27FC236}">
              <a16:creationId xmlns:a16="http://schemas.microsoft.com/office/drawing/2014/main" id="{00000000-0008-0000-0500-00008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65" name="Imagem 2" descr="LOGO PRAIA GRANDE-2013.PNG">
          <a:extLst>
            <a:ext uri="{FF2B5EF4-FFF2-40B4-BE49-F238E27FC236}">
              <a16:creationId xmlns:a16="http://schemas.microsoft.com/office/drawing/2014/main" id="{00000000-0008-0000-0500-00008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66" name="Imagem 2" descr="LOGO PRAIA GRANDE-2013.PNG">
          <a:extLst>
            <a:ext uri="{FF2B5EF4-FFF2-40B4-BE49-F238E27FC236}">
              <a16:creationId xmlns:a16="http://schemas.microsoft.com/office/drawing/2014/main" id="{00000000-0008-0000-0500-00008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67" name="Imagem 2" descr="LOGO PRAIA GRANDE-2013.PNG">
          <a:extLst>
            <a:ext uri="{FF2B5EF4-FFF2-40B4-BE49-F238E27FC236}">
              <a16:creationId xmlns:a16="http://schemas.microsoft.com/office/drawing/2014/main" id="{00000000-0008-0000-0500-00008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68" name="Imagem 2" descr="LOGO PRAIA GRANDE-2013.PNG">
          <a:extLst>
            <a:ext uri="{FF2B5EF4-FFF2-40B4-BE49-F238E27FC236}">
              <a16:creationId xmlns:a16="http://schemas.microsoft.com/office/drawing/2014/main" id="{00000000-0008-0000-0500-00008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69" name="Imagem 2" descr="LOGO PRAIA GRANDE-2013.PNG">
          <a:extLst>
            <a:ext uri="{FF2B5EF4-FFF2-40B4-BE49-F238E27FC236}">
              <a16:creationId xmlns:a16="http://schemas.microsoft.com/office/drawing/2014/main" id="{00000000-0008-0000-0500-00008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70" name="Imagem 2" descr="LOGO PRAIA GRANDE-2013.PNG">
          <a:extLst>
            <a:ext uri="{FF2B5EF4-FFF2-40B4-BE49-F238E27FC236}">
              <a16:creationId xmlns:a16="http://schemas.microsoft.com/office/drawing/2014/main" id="{00000000-0008-0000-0500-00008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71" name="Imagem 2" descr="LOGO PRAIA GRANDE-2013.PNG">
          <a:extLst>
            <a:ext uri="{FF2B5EF4-FFF2-40B4-BE49-F238E27FC236}">
              <a16:creationId xmlns:a16="http://schemas.microsoft.com/office/drawing/2014/main" id="{00000000-0008-0000-0500-00008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72" name="Imagem 2" descr="LOGO PRAIA GRANDE-2013.PNG">
          <a:extLst>
            <a:ext uri="{FF2B5EF4-FFF2-40B4-BE49-F238E27FC236}">
              <a16:creationId xmlns:a16="http://schemas.microsoft.com/office/drawing/2014/main" id="{00000000-0008-0000-0500-00009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73" name="Imagem 2" descr="LOGO PRAIA GRANDE-2013.PNG">
          <a:extLst>
            <a:ext uri="{FF2B5EF4-FFF2-40B4-BE49-F238E27FC236}">
              <a16:creationId xmlns:a16="http://schemas.microsoft.com/office/drawing/2014/main" id="{00000000-0008-0000-0500-00009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3474" name="Imagem 2" descr="LOGO PRAIA GRANDE-2013.PNG">
          <a:extLst>
            <a:ext uri="{FF2B5EF4-FFF2-40B4-BE49-F238E27FC236}">
              <a16:creationId xmlns:a16="http://schemas.microsoft.com/office/drawing/2014/main" id="{00000000-0008-0000-0500-00009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848225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3475" name="Imagem 2" descr="LOGO PRAIA GRANDE-2013.PNG">
          <a:extLst>
            <a:ext uri="{FF2B5EF4-FFF2-40B4-BE49-F238E27FC236}">
              <a16:creationId xmlns:a16="http://schemas.microsoft.com/office/drawing/2014/main" id="{00000000-0008-0000-0500-00009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848225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76" name="Imagem 2" descr="LOGO PRAIA GRANDE-2013.PNG">
          <a:extLst>
            <a:ext uri="{FF2B5EF4-FFF2-40B4-BE49-F238E27FC236}">
              <a16:creationId xmlns:a16="http://schemas.microsoft.com/office/drawing/2014/main" id="{00000000-0008-0000-0500-00009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77" name="Imagem 2" descr="LOGO PRAIA GRANDE-2013.PNG">
          <a:extLst>
            <a:ext uri="{FF2B5EF4-FFF2-40B4-BE49-F238E27FC236}">
              <a16:creationId xmlns:a16="http://schemas.microsoft.com/office/drawing/2014/main" id="{00000000-0008-0000-0500-00009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78" name="Imagem 2" descr="LOGO PRAIA GRANDE-2013.PNG">
          <a:extLst>
            <a:ext uri="{FF2B5EF4-FFF2-40B4-BE49-F238E27FC236}">
              <a16:creationId xmlns:a16="http://schemas.microsoft.com/office/drawing/2014/main" id="{00000000-0008-0000-0500-00009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79" name="Imagem 2" descr="LOGO PRAIA GRANDE-2013.PNG">
          <a:extLst>
            <a:ext uri="{FF2B5EF4-FFF2-40B4-BE49-F238E27FC236}">
              <a16:creationId xmlns:a16="http://schemas.microsoft.com/office/drawing/2014/main" id="{00000000-0008-0000-0500-00009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480" name="Imagem 2" descr="LOGO PRAIA GRANDE-2013.PNG">
          <a:extLst>
            <a:ext uri="{FF2B5EF4-FFF2-40B4-BE49-F238E27FC236}">
              <a16:creationId xmlns:a16="http://schemas.microsoft.com/office/drawing/2014/main" id="{00000000-0008-0000-0500-00009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81" name="Imagem 2" descr="LOGO PRAIA GRANDE-2013.PNG">
          <a:extLst>
            <a:ext uri="{FF2B5EF4-FFF2-40B4-BE49-F238E27FC236}">
              <a16:creationId xmlns:a16="http://schemas.microsoft.com/office/drawing/2014/main" id="{00000000-0008-0000-0500-00009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82" name="Imagem 2" descr="LOGO PRAIA GRANDE-2013.PNG">
          <a:extLst>
            <a:ext uri="{FF2B5EF4-FFF2-40B4-BE49-F238E27FC236}">
              <a16:creationId xmlns:a16="http://schemas.microsoft.com/office/drawing/2014/main" id="{00000000-0008-0000-0500-00009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83" name="Imagem 2" descr="LOGO PRAIA GRANDE-2013.PNG">
          <a:extLst>
            <a:ext uri="{FF2B5EF4-FFF2-40B4-BE49-F238E27FC236}">
              <a16:creationId xmlns:a16="http://schemas.microsoft.com/office/drawing/2014/main" id="{00000000-0008-0000-0500-00009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84" name="Imagem 2" descr="LOGO PRAIA GRANDE-2013.PNG">
          <a:extLst>
            <a:ext uri="{FF2B5EF4-FFF2-40B4-BE49-F238E27FC236}">
              <a16:creationId xmlns:a16="http://schemas.microsoft.com/office/drawing/2014/main" id="{00000000-0008-0000-0500-00009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85" name="Imagem 2" descr="LOGO PRAIA GRANDE-2013.PNG">
          <a:extLst>
            <a:ext uri="{FF2B5EF4-FFF2-40B4-BE49-F238E27FC236}">
              <a16:creationId xmlns:a16="http://schemas.microsoft.com/office/drawing/2014/main" id="{00000000-0008-0000-0500-00009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86" name="Imagem 2" descr="LOGO PRAIA GRANDE-2013.PNG">
          <a:extLst>
            <a:ext uri="{FF2B5EF4-FFF2-40B4-BE49-F238E27FC236}">
              <a16:creationId xmlns:a16="http://schemas.microsoft.com/office/drawing/2014/main" id="{00000000-0008-0000-0500-00009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87" name="Imagem 2" descr="LOGO PRAIA GRANDE-2013.PNG">
          <a:extLst>
            <a:ext uri="{FF2B5EF4-FFF2-40B4-BE49-F238E27FC236}">
              <a16:creationId xmlns:a16="http://schemas.microsoft.com/office/drawing/2014/main" id="{00000000-0008-0000-0500-00009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88" name="Imagem 2" descr="LOGO PRAIA GRANDE-2013.PNG">
          <a:extLst>
            <a:ext uri="{FF2B5EF4-FFF2-40B4-BE49-F238E27FC236}">
              <a16:creationId xmlns:a16="http://schemas.microsoft.com/office/drawing/2014/main" id="{00000000-0008-0000-0500-0000A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89" name="Imagem 2" descr="LOGO PRAIA GRANDE-2013.PNG">
          <a:extLst>
            <a:ext uri="{FF2B5EF4-FFF2-40B4-BE49-F238E27FC236}">
              <a16:creationId xmlns:a16="http://schemas.microsoft.com/office/drawing/2014/main" id="{00000000-0008-0000-0500-0000A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90" name="Imagem 2" descr="LOGO PRAIA GRANDE-2013.PNG">
          <a:extLst>
            <a:ext uri="{FF2B5EF4-FFF2-40B4-BE49-F238E27FC236}">
              <a16:creationId xmlns:a16="http://schemas.microsoft.com/office/drawing/2014/main" id="{00000000-0008-0000-0500-0000A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91" name="Imagem 2" descr="LOGO PRAIA GRANDE-2013.PNG">
          <a:extLst>
            <a:ext uri="{FF2B5EF4-FFF2-40B4-BE49-F238E27FC236}">
              <a16:creationId xmlns:a16="http://schemas.microsoft.com/office/drawing/2014/main" id="{00000000-0008-0000-0500-0000A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92" name="Imagem 2" descr="LOGO PRAIA GRANDE-2013.PNG">
          <a:extLst>
            <a:ext uri="{FF2B5EF4-FFF2-40B4-BE49-F238E27FC236}">
              <a16:creationId xmlns:a16="http://schemas.microsoft.com/office/drawing/2014/main" id="{00000000-0008-0000-0500-0000A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93" name="Imagem 2" descr="LOGO PRAIA GRANDE-2013.PNG">
          <a:extLst>
            <a:ext uri="{FF2B5EF4-FFF2-40B4-BE49-F238E27FC236}">
              <a16:creationId xmlns:a16="http://schemas.microsoft.com/office/drawing/2014/main" id="{00000000-0008-0000-0500-0000A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94" name="Imagem 2" descr="LOGO PRAIA GRANDE-2013.PNG">
          <a:extLst>
            <a:ext uri="{FF2B5EF4-FFF2-40B4-BE49-F238E27FC236}">
              <a16:creationId xmlns:a16="http://schemas.microsoft.com/office/drawing/2014/main" id="{00000000-0008-0000-0500-0000A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95" name="Imagem 2" descr="LOGO PRAIA GRANDE-2013.PNG">
          <a:extLst>
            <a:ext uri="{FF2B5EF4-FFF2-40B4-BE49-F238E27FC236}">
              <a16:creationId xmlns:a16="http://schemas.microsoft.com/office/drawing/2014/main" id="{00000000-0008-0000-0500-0000A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96" name="Imagem 2" descr="LOGO PRAIA GRANDE-2013.PNG">
          <a:extLst>
            <a:ext uri="{FF2B5EF4-FFF2-40B4-BE49-F238E27FC236}">
              <a16:creationId xmlns:a16="http://schemas.microsoft.com/office/drawing/2014/main" id="{00000000-0008-0000-0500-0000A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97" name="Imagem 2" descr="LOGO PRAIA GRANDE-2013.PNG">
          <a:extLst>
            <a:ext uri="{FF2B5EF4-FFF2-40B4-BE49-F238E27FC236}">
              <a16:creationId xmlns:a16="http://schemas.microsoft.com/office/drawing/2014/main" id="{00000000-0008-0000-0500-0000A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98" name="Imagem 2" descr="LOGO PRAIA GRANDE-2013.PNG">
          <a:extLst>
            <a:ext uri="{FF2B5EF4-FFF2-40B4-BE49-F238E27FC236}">
              <a16:creationId xmlns:a16="http://schemas.microsoft.com/office/drawing/2014/main" id="{00000000-0008-0000-0500-0000A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99" name="Imagem 2" descr="LOGO PRAIA GRANDE-2013.PNG">
          <a:extLst>
            <a:ext uri="{FF2B5EF4-FFF2-40B4-BE49-F238E27FC236}">
              <a16:creationId xmlns:a16="http://schemas.microsoft.com/office/drawing/2014/main" id="{00000000-0008-0000-0500-0000A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00" name="Imagem 2" descr="LOGO PRAIA GRANDE-2013.PNG">
          <a:extLst>
            <a:ext uri="{FF2B5EF4-FFF2-40B4-BE49-F238E27FC236}">
              <a16:creationId xmlns:a16="http://schemas.microsoft.com/office/drawing/2014/main" id="{00000000-0008-0000-0500-0000A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01" name="Imagem 2" descr="LOGO PRAIA GRANDE-2013.PNG">
          <a:extLst>
            <a:ext uri="{FF2B5EF4-FFF2-40B4-BE49-F238E27FC236}">
              <a16:creationId xmlns:a16="http://schemas.microsoft.com/office/drawing/2014/main" id="{00000000-0008-0000-0500-0000A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02" name="Imagem 2" descr="LOGO PRAIA GRANDE-2013.PNG">
          <a:extLst>
            <a:ext uri="{FF2B5EF4-FFF2-40B4-BE49-F238E27FC236}">
              <a16:creationId xmlns:a16="http://schemas.microsoft.com/office/drawing/2014/main" id="{00000000-0008-0000-0500-0000A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03" name="Imagem 2" descr="LOGO PRAIA GRANDE-2013.PNG">
          <a:extLst>
            <a:ext uri="{FF2B5EF4-FFF2-40B4-BE49-F238E27FC236}">
              <a16:creationId xmlns:a16="http://schemas.microsoft.com/office/drawing/2014/main" id="{00000000-0008-0000-0500-0000A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04" name="Imagem 2" descr="LOGO PRAIA GRANDE-2013.PNG">
          <a:extLst>
            <a:ext uri="{FF2B5EF4-FFF2-40B4-BE49-F238E27FC236}">
              <a16:creationId xmlns:a16="http://schemas.microsoft.com/office/drawing/2014/main" id="{00000000-0008-0000-0500-0000B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05" name="Imagem 2" descr="LOGO PRAIA GRANDE-2013.PNG">
          <a:extLst>
            <a:ext uri="{FF2B5EF4-FFF2-40B4-BE49-F238E27FC236}">
              <a16:creationId xmlns:a16="http://schemas.microsoft.com/office/drawing/2014/main" id="{00000000-0008-0000-0500-0000B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06" name="Imagem 2" descr="LOGO PRAIA GRANDE-2013.PNG">
          <a:extLst>
            <a:ext uri="{FF2B5EF4-FFF2-40B4-BE49-F238E27FC236}">
              <a16:creationId xmlns:a16="http://schemas.microsoft.com/office/drawing/2014/main" id="{00000000-0008-0000-0500-0000B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07" name="Imagem 2" descr="LOGO PRAIA GRANDE-2013.PNG">
          <a:extLst>
            <a:ext uri="{FF2B5EF4-FFF2-40B4-BE49-F238E27FC236}">
              <a16:creationId xmlns:a16="http://schemas.microsoft.com/office/drawing/2014/main" id="{00000000-0008-0000-0500-0000B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08" name="Imagem 2" descr="LOGO PRAIA GRANDE-2013.PNG">
          <a:extLst>
            <a:ext uri="{FF2B5EF4-FFF2-40B4-BE49-F238E27FC236}">
              <a16:creationId xmlns:a16="http://schemas.microsoft.com/office/drawing/2014/main" id="{00000000-0008-0000-0500-0000B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09" name="Imagem 2" descr="LOGO PRAIA GRANDE-2013.PNG">
          <a:extLst>
            <a:ext uri="{FF2B5EF4-FFF2-40B4-BE49-F238E27FC236}">
              <a16:creationId xmlns:a16="http://schemas.microsoft.com/office/drawing/2014/main" id="{00000000-0008-0000-0500-0000B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10" name="Imagem 2" descr="LOGO PRAIA GRANDE-2013.PNG">
          <a:extLst>
            <a:ext uri="{FF2B5EF4-FFF2-40B4-BE49-F238E27FC236}">
              <a16:creationId xmlns:a16="http://schemas.microsoft.com/office/drawing/2014/main" id="{00000000-0008-0000-0500-0000B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11" name="Imagem 2" descr="LOGO PRAIA GRANDE-2013.PNG">
          <a:extLst>
            <a:ext uri="{FF2B5EF4-FFF2-40B4-BE49-F238E27FC236}">
              <a16:creationId xmlns:a16="http://schemas.microsoft.com/office/drawing/2014/main" id="{00000000-0008-0000-0500-0000B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12" name="Imagem 2" descr="LOGO PRAIA GRANDE-2013.PNG">
          <a:extLst>
            <a:ext uri="{FF2B5EF4-FFF2-40B4-BE49-F238E27FC236}">
              <a16:creationId xmlns:a16="http://schemas.microsoft.com/office/drawing/2014/main" id="{00000000-0008-0000-0500-0000B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13" name="Imagem 2" descr="LOGO PRAIA GRANDE-2013.PNG">
          <a:extLst>
            <a:ext uri="{FF2B5EF4-FFF2-40B4-BE49-F238E27FC236}">
              <a16:creationId xmlns:a16="http://schemas.microsoft.com/office/drawing/2014/main" id="{00000000-0008-0000-0500-0000B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14" name="Imagem 2" descr="LOGO PRAIA GRANDE-2013.PNG">
          <a:extLst>
            <a:ext uri="{FF2B5EF4-FFF2-40B4-BE49-F238E27FC236}">
              <a16:creationId xmlns:a16="http://schemas.microsoft.com/office/drawing/2014/main" id="{00000000-0008-0000-0500-0000B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15" name="Imagem 2" descr="LOGO PRAIA GRANDE-2013.PNG">
          <a:extLst>
            <a:ext uri="{FF2B5EF4-FFF2-40B4-BE49-F238E27FC236}">
              <a16:creationId xmlns:a16="http://schemas.microsoft.com/office/drawing/2014/main" id="{00000000-0008-0000-0500-0000B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3516" name="Imagem 2" descr="LOGO PRAIA GRANDE-2013.PNG">
          <a:extLst>
            <a:ext uri="{FF2B5EF4-FFF2-40B4-BE49-F238E27FC236}">
              <a16:creationId xmlns:a16="http://schemas.microsoft.com/office/drawing/2014/main" id="{00000000-0008-0000-0500-0000B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848225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3517" name="Imagem 2" descr="LOGO PRAIA GRANDE-2013.PNG">
          <a:extLst>
            <a:ext uri="{FF2B5EF4-FFF2-40B4-BE49-F238E27FC236}">
              <a16:creationId xmlns:a16="http://schemas.microsoft.com/office/drawing/2014/main" id="{00000000-0008-0000-0500-0000B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848225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18" name="Imagem 2" descr="LOGO PRAIA GRANDE-2013.PNG">
          <a:extLst>
            <a:ext uri="{FF2B5EF4-FFF2-40B4-BE49-F238E27FC236}">
              <a16:creationId xmlns:a16="http://schemas.microsoft.com/office/drawing/2014/main" id="{00000000-0008-0000-0500-0000B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19" name="Imagem 2" descr="LOGO PRAIA GRANDE-2013.PNG">
          <a:extLst>
            <a:ext uri="{FF2B5EF4-FFF2-40B4-BE49-F238E27FC236}">
              <a16:creationId xmlns:a16="http://schemas.microsoft.com/office/drawing/2014/main" id="{00000000-0008-0000-0500-0000B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20" name="Imagem 2" descr="LOGO PRAIA GRANDE-2013.PNG">
          <a:extLst>
            <a:ext uri="{FF2B5EF4-FFF2-40B4-BE49-F238E27FC236}">
              <a16:creationId xmlns:a16="http://schemas.microsoft.com/office/drawing/2014/main" id="{00000000-0008-0000-0500-0000C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21" name="Imagem 2" descr="LOGO PRAIA GRANDE-2013.PNG">
          <a:extLst>
            <a:ext uri="{FF2B5EF4-FFF2-40B4-BE49-F238E27FC236}">
              <a16:creationId xmlns:a16="http://schemas.microsoft.com/office/drawing/2014/main" id="{00000000-0008-0000-0500-0000C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522" name="Imagem 2" descr="LOGO PRAIA GRANDE-2013.PNG">
          <a:extLst>
            <a:ext uri="{FF2B5EF4-FFF2-40B4-BE49-F238E27FC236}">
              <a16:creationId xmlns:a16="http://schemas.microsoft.com/office/drawing/2014/main" id="{00000000-0008-0000-0500-0000C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23" name="Imagem 2" descr="LOGO PRAIA GRANDE-2013.PNG">
          <a:extLst>
            <a:ext uri="{FF2B5EF4-FFF2-40B4-BE49-F238E27FC236}">
              <a16:creationId xmlns:a16="http://schemas.microsoft.com/office/drawing/2014/main" id="{00000000-0008-0000-0500-0000C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24" name="Imagem 2" descr="LOGO PRAIA GRANDE-2013.PNG">
          <a:extLst>
            <a:ext uri="{FF2B5EF4-FFF2-40B4-BE49-F238E27FC236}">
              <a16:creationId xmlns:a16="http://schemas.microsoft.com/office/drawing/2014/main" id="{00000000-0008-0000-0500-0000C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25" name="Imagem 2" descr="LOGO PRAIA GRANDE-2013.PNG">
          <a:extLst>
            <a:ext uri="{FF2B5EF4-FFF2-40B4-BE49-F238E27FC236}">
              <a16:creationId xmlns:a16="http://schemas.microsoft.com/office/drawing/2014/main" id="{00000000-0008-0000-0500-0000C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26" name="Imagem 2" descr="LOGO PRAIA GRANDE-2013.PNG">
          <a:extLst>
            <a:ext uri="{FF2B5EF4-FFF2-40B4-BE49-F238E27FC236}">
              <a16:creationId xmlns:a16="http://schemas.microsoft.com/office/drawing/2014/main" id="{00000000-0008-0000-0500-0000C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27" name="Imagem 2" descr="LOGO PRAIA GRANDE-2013.PNG">
          <a:extLst>
            <a:ext uri="{FF2B5EF4-FFF2-40B4-BE49-F238E27FC236}">
              <a16:creationId xmlns:a16="http://schemas.microsoft.com/office/drawing/2014/main" id="{00000000-0008-0000-0500-0000C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28" name="Imagem 2" descr="LOGO PRAIA GRANDE-2013.PNG">
          <a:extLst>
            <a:ext uri="{FF2B5EF4-FFF2-40B4-BE49-F238E27FC236}">
              <a16:creationId xmlns:a16="http://schemas.microsoft.com/office/drawing/2014/main" id="{00000000-0008-0000-0500-0000C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29" name="Imagem 2" descr="LOGO PRAIA GRANDE-2013.PNG">
          <a:extLst>
            <a:ext uri="{FF2B5EF4-FFF2-40B4-BE49-F238E27FC236}">
              <a16:creationId xmlns:a16="http://schemas.microsoft.com/office/drawing/2014/main" id="{00000000-0008-0000-0500-0000C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30" name="Imagem 2" descr="LOGO PRAIA GRANDE-2013.PNG">
          <a:extLst>
            <a:ext uri="{FF2B5EF4-FFF2-40B4-BE49-F238E27FC236}">
              <a16:creationId xmlns:a16="http://schemas.microsoft.com/office/drawing/2014/main" id="{00000000-0008-0000-0500-0000C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31" name="Imagem 2" descr="LOGO PRAIA GRANDE-2013.PNG">
          <a:extLst>
            <a:ext uri="{FF2B5EF4-FFF2-40B4-BE49-F238E27FC236}">
              <a16:creationId xmlns:a16="http://schemas.microsoft.com/office/drawing/2014/main" id="{00000000-0008-0000-0500-0000C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32" name="Imagem 2" descr="LOGO PRAIA GRANDE-2013.PNG">
          <a:extLst>
            <a:ext uri="{FF2B5EF4-FFF2-40B4-BE49-F238E27FC236}">
              <a16:creationId xmlns:a16="http://schemas.microsoft.com/office/drawing/2014/main" id="{00000000-0008-0000-0500-0000C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33" name="Imagem 2" descr="LOGO PRAIA GRANDE-2013.PNG">
          <a:extLst>
            <a:ext uri="{FF2B5EF4-FFF2-40B4-BE49-F238E27FC236}">
              <a16:creationId xmlns:a16="http://schemas.microsoft.com/office/drawing/2014/main" id="{00000000-0008-0000-0500-0000C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34" name="Imagem 2" descr="LOGO PRAIA GRANDE-2013.PNG">
          <a:extLst>
            <a:ext uri="{FF2B5EF4-FFF2-40B4-BE49-F238E27FC236}">
              <a16:creationId xmlns:a16="http://schemas.microsoft.com/office/drawing/2014/main" id="{00000000-0008-0000-0500-0000C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35" name="Imagem 2" descr="LOGO PRAIA GRANDE-2013.PNG">
          <a:extLst>
            <a:ext uri="{FF2B5EF4-FFF2-40B4-BE49-F238E27FC236}">
              <a16:creationId xmlns:a16="http://schemas.microsoft.com/office/drawing/2014/main" id="{00000000-0008-0000-0500-0000C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36" name="Imagem 2" descr="LOGO PRAIA GRANDE-2013.PNG">
          <a:extLst>
            <a:ext uri="{FF2B5EF4-FFF2-40B4-BE49-F238E27FC236}">
              <a16:creationId xmlns:a16="http://schemas.microsoft.com/office/drawing/2014/main" id="{00000000-0008-0000-0500-0000D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37" name="Imagem 2" descr="LOGO PRAIA GRANDE-2013.PNG">
          <a:extLst>
            <a:ext uri="{FF2B5EF4-FFF2-40B4-BE49-F238E27FC236}">
              <a16:creationId xmlns:a16="http://schemas.microsoft.com/office/drawing/2014/main" id="{00000000-0008-0000-0500-0000D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38" name="Imagem 2" descr="LOGO PRAIA GRANDE-2013.PNG">
          <a:extLst>
            <a:ext uri="{FF2B5EF4-FFF2-40B4-BE49-F238E27FC236}">
              <a16:creationId xmlns:a16="http://schemas.microsoft.com/office/drawing/2014/main" id="{00000000-0008-0000-0500-0000D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39" name="Imagem 2" descr="LOGO PRAIA GRANDE-2013.PNG">
          <a:extLst>
            <a:ext uri="{FF2B5EF4-FFF2-40B4-BE49-F238E27FC236}">
              <a16:creationId xmlns:a16="http://schemas.microsoft.com/office/drawing/2014/main" id="{00000000-0008-0000-0500-0000D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40" name="Imagem 2" descr="LOGO PRAIA GRANDE-2013.PNG">
          <a:extLst>
            <a:ext uri="{FF2B5EF4-FFF2-40B4-BE49-F238E27FC236}">
              <a16:creationId xmlns:a16="http://schemas.microsoft.com/office/drawing/2014/main" id="{00000000-0008-0000-0500-0000D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41" name="Imagem 2" descr="LOGO PRAIA GRANDE-2013.PNG">
          <a:extLst>
            <a:ext uri="{FF2B5EF4-FFF2-40B4-BE49-F238E27FC236}">
              <a16:creationId xmlns:a16="http://schemas.microsoft.com/office/drawing/2014/main" id="{00000000-0008-0000-0500-0000D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42" name="Imagem 2" descr="LOGO PRAIA GRANDE-2013.PNG">
          <a:extLst>
            <a:ext uri="{FF2B5EF4-FFF2-40B4-BE49-F238E27FC236}">
              <a16:creationId xmlns:a16="http://schemas.microsoft.com/office/drawing/2014/main" id="{00000000-0008-0000-0500-0000D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43" name="Imagem 2" descr="LOGO PRAIA GRANDE-2013.PNG">
          <a:extLst>
            <a:ext uri="{FF2B5EF4-FFF2-40B4-BE49-F238E27FC236}">
              <a16:creationId xmlns:a16="http://schemas.microsoft.com/office/drawing/2014/main" id="{00000000-0008-0000-0500-0000D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44" name="Imagem 2" descr="LOGO PRAIA GRANDE-2013.PNG">
          <a:extLst>
            <a:ext uri="{FF2B5EF4-FFF2-40B4-BE49-F238E27FC236}">
              <a16:creationId xmlns:a16="http://schemas.microsoft.com/office/drawing/2014/main" id="{00000000-0008-0000-0500-0000D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45" name="Imagem 2" descr="LOGO PRAIA GRANDE-2013.PNG">
          <a:extLst>
            <a:ext uri="{FF2B5EF4-FFF2-40B4-BE49-F238E27FC236}">
              <a16:creationId xmlns:a16="http://schemas.microsoft.com/office/drawing/2014/main" id="{00000000-0008-0000-0500-0000D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46" name="Imagem 2" descr="LOGO PRAIA GRANDE-2013.PNG">
          <a:extLst>
            <a:ext uri="{FF2B5EF4-FFF2-40B4-BE49-F238E27FC236}">
              <a16:creationId xmlns:a16="http://schemas.microsoft.com/office/drawing/2014/main" id="{00000000-0008-0000-0500-0000D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47" name="Imagem 2" descr="LOGO PRAIA GRANDE-2013.PNG">
          <a:extLst>
            <a:ext uri="{FF2B5EF4-FFF2-40B4-BE49-F238E27FC236}">
              <a16:creationId xmlns:a16="http://schemas.microsoft.com/office/drawing/2014/main" id="{00000000-0008-0000-0500-0000D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48" name="Imagem 2" descr="LOGO PRAIA GRANDE-2013.PNG">
          <a:extLst>
            <a:ext uri="{FF2B5EF4-FFF2-40B4-BE49-F238E27FC236}">
              <a16:creationId xmlns:a16="http://schemas.microsoft.com/office/drawing/2014/main" id="{00000000-0008-0000-0500-0000D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49" name="Imagem 2" descr="LOGO PRAIA GRANDE-2013.PNG">
          <a:extLst>
            <a:ext uri="{FF2B5EF4-FFF2-40B4-BE49-F238E27FC236}">
              <a16:creationId xmlns:a16="http://schemas.microsoft.com/office/drawing/2014/main" id="{00000000-0008-0000-0500-0000D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50" name="Imagem 2" descr="LOGO PRAIA GRANDE-2013.PNG">
          <a:extLst>
            <a:ext uri="{FF2B5EF4-FFF2-40B4-BE49-F238E27FC236}">
              <a16:creationId xmlns:a16="http://schemas.microsoft.com/office/drawing/2014/main" id="{00000000-0008-0000-0500-0000D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51" name="Imagem 2" descr="LOGO PRAIA GRANDE-2013.PNG">
          <a:extLst>
            <a:ext uri="{FF2B5EF4-FFF2-40B4-BE49-F238E27FC236}">
              <a16:creationId xmlns:a16="http://schemas.microsoft.com/office/drawing/2014/main" id="{00000000-0008-0000-0500-0000D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52" name="Imagem 2" descr="LOGO PRAIA GRANDE-2013.PNG">
          <a:extLst>
            <a:ext uri="{FF2B5EF4-FFF2-40B4-BE49-F238E27FC236}">
              <a16:creationId xmlns:a16="http://schemas.microsoft.com/office/drawing/2014/main" id="{00000000-0008-0000-0500-0000E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53" name="Imagem 2" descr="LOGO PRAIA GRANDE-2013.PNG">
          <a:extLst>
            <a:ext uri="{FF2B5EF4-FFF2-40B4-BE49-F238E27FC236}">
              <a16:creationId xmlns:a16="http://schemas.microsoft.com/office/drawing/2014/main" id="{00000000-0008-0000-0500-0000E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54" name="Imagem 2" descr="LOGO PRAIA GRANDE-2013.PNG">
          <a:extLst>
            <a:ext uri="{FF2B5EF4-FFF2-40B4-BE49-F238E27FC236}">
              <a16:creationId xmlns:a16="http://schemas.microsoft.com/office/drawing/2014/main" id="{00000000-0008-0000-0500-0000E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55" name="Imagem 2" descr="LOGO PRAIA GRANDE-2013.PNG">
          <a:extLst>
            <a:ext uri="{FF2B5EF4-FFF2-40B4-BE49-F238E27FC236}">
              <a16:creationId xmlns:a16="http://schemas.microsoft.com/office/drawing/2014/main" id="{00000000-0008-0000-0500-0000E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56" name="Imagem 2" descr="LOGO PRAIA GRANDE-2013.PNG">
          <a:extLst>
            <a:ext uri="{FF2B5EF4-FFF2-40B4-BE49-F238E27FC236}">
              <a16:creationId xmlns:a16="http://schemas.microsoft.com/office/drawing/2014/main" id="{00000000-0008-0000-0500-0000E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57" name="Imagem 2" descr="LOGO PRAIA GRANDE-2013.PNG">
          <a:extLst>
            <a:ext uri="{FF2B5EF4-FFF2-40B4-BE49-F238E27FC236}">
              <a16:creationId xmlns:a16="http://schemas.microsoft.com/office/drawing/2014/main" id="{00000000-0008-0000-0500-0000E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58" name="Imagem 2" descr="LOGO PRAIA GRANDE-2013.PNG">
          <a:extLst>
            <a:ext uri="{FF2B5EF4-FFF2-40B4-BE49-F238E27FC236}">
              <a16:creationId xmlns:a16="http://schemas.microsoft.com/office/drawing/2014/main" id="{00000000-0008-0000-0500-0000E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59" name="Imagem 2" descr="LOGO PRAIA GRANDE-2013.PNG">
          <a:extLst>
            <a:ext uri="{FF2B5EF4-FFF2-40B4-BE49-F238E27FC236}">
              <a16:creationId xmlns:a16="http://schemas.microsoft.com/office/drawing/2014/main" id="{00000000-0008-0000-0500-0000E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60" name="Imagem 2" descr="LOGO PRAIA GRANDE-2013.PNG">
          <a:extLst>
            <a:ext uri="{FF2B5EF4-FFF2-40B4-BE49-F238E27FC236}">
              <a16:creationId xmlns:a16="http://schemas.microsoft.com/office/drawing/2014/main" id="{00000000-0008-0000-0500-0000E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61" name="Imagem 2" descr="LOGO PRAIA GRANDE-2013.PNG">
          <a:extLst>
            <a:ext uri="{FF2B5EF4-FFF2-40B4-BE49-F238E27FC236}">
              <a16:creationId xmlns:a16="http://schemas.microsoft.com/office/drawing/2014/main" id="{00000000-0008-0000-0500-0000E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62" name="Imagem 2" descr="LOGO PRAIA GRANDE-2013.PNG">
          <a:extLst>
            <a:ext uri="{FF2B5EF4-FFF2-40B4-BE49-F238E27FC236}">
              <a16:creationId xmlns:a16="http://schemas.microsoft.com/office/drawing/2014/main" id="{00000000-0008-0000-0500-0000E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63" name="Imagem 2" descr="LOGO PRAIA GRANDE-2013.PNG">
          <a:extLst>
            <a:ext uri="{FF2B5EF4-FFF2-40B4-BE49-F238E27FC236}">
              <a16:creationId xmlns:a16="http://schemas.microsoft.com/office/drawing/2014/main" id="{00000000-0008-0000-0500-0000E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64" name="Imagem 2" descr="LOGO PRAIA GRANDE-2013.PNG">
          <a:extLst>
            <a:ext uri="{FF2B5EF4-FFF2-40B4-BE49-F238E27FC236}">
              <a16:creationId xmlns:a16="http://schemas.microsoft.com/office/drawing/2014/main" id="{00000000-0008-0000-0500-0000E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65" name="Imagem 2" descr="LOGO PRAIA GRANDE-2013.PNG">
          <a:extLst>
            <a:ext uri="{FF2B5EF4-FFF2-40B4-BE49-F238E27FC236}">
              <a16:creationId xmlns:a16="http://schemas.microsoft.com/office/drawing/2014/main" id="{00000000-0008-0000-0500-0000E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66" name="Imagem 2" descr="LOGO PRAIA GRANDE-2013.PNG">
          <a:extLst>
            <a:ext uri="{FF2B5EF4-FFF2-40B4-BE49-F238E27FC236}">
              <a16:creationId xmlns:a16="http://schemas.microsoft.com/office/drawing/2014/main" id="{00000000-0008-0000-0500-0000E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67" name="Imagem 2" descr="LOGO PRAIA GRANDE-2013.PNG">
          <a:extLst>
            <a:ext uri="{FF2B5EF4-FFF2-40B4-BE49-F238E27FC236}">
              <a16:creationId xmlns:a16="http://schemas.microsoft.com/office/drawing/2014/main" id="{00000000-0008-0000-0500-0000E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68" name="Imagem 2" descr="LOGO PRAIA GRANDE-2013.PNG">
          <a:extLst>
            <a:ext uri="{FF2B5EF4-FFF2-40B4-BE49-F238E27FC236}">
              <a16:creationId xmlns:a16="http://schemas.microsoft.com/office/drawing/2014/main" id="{00000000-0008-0000-0500-0000F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69" name="Imagem 2" descr="LOGO PRAIA GRANDE-2013.PNG">
          <a:extLst>
            <a:ext uri="{FF2B5EF4-FFF2-40B4-BE49-F238E27FC236}">
              <a16:creationId xmlns:a16="http://schemas.microsoft.com/office/drawing/2014/main" id="{00000000-0008-0000-0500-0000F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70" name="Imagem 2" descr="LOGO PRAIA GRANDE-2013.PNG">
          <a:extLst>
            <a:ext uri="{FF2B5EF4-FFF2-40B4-BE49-F238E27FC236}">
              <a16:creationId xmlns:a16="http://schemas.microsoft.com/office/drawing/2014/main" id="{00000000-0008-0000-0500-0000F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71" name="Imagem 2" descr="LOGO PRAIA GRANDE-2013.PNG">
          <a:extLst>
            <a:ext uri="{FF2B5EF4-FFF2-40B4-BE49-F238E27FC236}">
              <a16:creationId xmlns:a16="http://schemas.microsoft.com/office/drawing/2014/main" id="{00000000-0008-0000-0500-0000F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72" name="Imagem 2" descr="LOGO PRAIA GRANDE-2013.PNG">
          <a:extLst>
            <a:ext uri="{FF2B5EF4-FFF2-40B4-BE49-F238E27FC236}">
              <a16:creationId xmlns:a16="http://schemas.microsoft.com/office/drawing/2014/main" id="{00000000-0008-0000-0500-0000F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73" name="Imagem 2" descr="LOGO PRAIA GRANDE-2013.PNG">
          <a:extLst>
            <a:ext uri="{FF2B5EF4-FFF2-40B4-BE49-F238E27FC236}">
              <a16:creationId xmlns:a16="http://schemas.microsoft.com/office/drawing/2014/main" id="{00000000-0008-0000-0500-0000F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74" name="Imagem 2" descr="LOGO PRAIA GRANDE-2013.PNG">
          <a:extLst>
            <a:ext uri="{FF2B5EF4-FFF2-40B4-BE49-F238E27FC236}">
              <a16:creationId xmlns:a16="http://schemas.microsoft.com/office/drawing/2014/main" id="{00000000-0008-0000-0500-0000F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75" name="Imagem 2" descr="LOGO PRAIA GRANDE-2013.PNG">
          <a:extLst>
            <a:ext uri="{FF2B5EF4-FFF2-40B4-BE49-F238E27FC236}">
              <a16:creationId xmlns:a16="http://schemas.microsoft.com/office/drawing/2014/main" id="{00000000-0008-0000-0500-0000F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76" name="Imagem 2" descr="LOGO PRAIA GRANDE-2013.PNG">
          <a:extLst>
            <a:ext uri="{FF2B5EF4-FFF2-40B4-BE49-F238E27FC236}">
              <a16:creationId xmlns:a16="http://schemas.microsoft.com/office/drawing/2014/main" id="{00000000-0008-0000-0500-0000F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77" name="Imagem 2" descr="LOGO PRAIA GRANDE-2013.PNG">
          <a:extLst>
            <a:ext uri="{FF2B5EF4-FFF2-40B4-BE49-F238E27FC236}">
              <a16:creationId xmlns:a16="http://schemas.microsoft.com/office/drawing/2014/main" id="{00000000-0008-0000-0500-0000F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78" name="Imagem 2" descr="LOGO PRAIA GRANDE-2013.PNG">
          <a:extLst>
            <a:ext uri="{FF2B5EF4-FFF2-40B4-BE49-F238E27FC236}">
              <a16:creationId xmlns:a16="http://schemas.microsoft.com/office/drawing/2014/main" id="{00000000-0008-0000-0500-0000F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81" name="Imagem 2" descr="LOGO PRAIA GRANDE-2013.PNG">
          <a:extLst>
            <a:ext uri="{FF2B5EF4-FFF2-40B4-BE49-F238E27FC236}">
              <a16:creationId xmlns:a16="http://schemas.microsoft.com/office/drawing/2014/main" id="{00000000-0008-0000-0500-0000F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82" name="Imagem 2" descr="LOGO PRAIA GRANDE-2013.PNG">
          <a:extLst>
            <a:ext uri="{FF2B5EF4-FFF2-40B4-BE49-F238E27FC236}">
              <a16:creationId xmlns:a16="http://schemas.microsoft.com/office/drawing/2014/main" id="{00000000-0008-0000-0500-0000F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83" name="Imagem 2" descr="LOGO PRAIA GRANDE-2013.PNG">
          <a:extLst>
            <a:ext uri="{FF2B5EF4-FFF2-40B4-BE49-F238E27FC236}">
              <a16:creationId xmlns:a16="http://schemas.microsoft.com/office/drawing/2014/main" id="{00000000-0008-0000-0500-0000F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84" name="Imagem 2" descr="LOGO PRAIA GRANDE-2013.PNG">
          <a:extLst>
            <a:ext uri="{FF2B5EF4-FFF2-40B4-BE49-F238E27FC236}">
              <a16:creationId xmlns:a16="http://schemas.microsoft.com/office/drawing/2014/main" id="{00000000-0008-0000-0500-00000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85" name="Imagem 2" descr="LOGO PRAIA GRANDE-2013.PNG">
          <a:extLst>
            <a:ext uri="{FF2B5EF4-FFF2-40B4-BE49-F238E27FC236}">
              <a16:creationId xmlns:a16="http://schemas.microsoft.com/office/drawing/2014/main" id="{00000000-0008-0000-0500-00000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86" name="Imagem 2" descr="LOGO PRAIA GRANDE-2013.PNG">
          <a:extLst>
            <a:ext uri="{FF2B5EF4-FFF2-40B4-BE49-F238E27FC236}">
              <a16:creationId xmlns:a16="http://schemas.microsoft.com/office/drawing/2014/main" id="{00000000-0008-0000-0500-00000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87" name="Imagem 2" descr="LOGO PRAIA GRANDE-2013.PNG">
          <a:extLst>
            <a:ext uri="{FF2B5EF4-FFF2-40B4-BE49-F238E27FC236}">
              <a16:creationId xmlns:a16="http://schemas.microsoft.com/office/drawing/2014/main" id="{00000000-0008-0000-0500-00000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88" name="Imagem 2" descr="LOGO PRAIA GRANDE-2013.PNG">
          <a:extLst>
            <a:ext uri="{FF2B5EF4-FFF2-40B4-BE49-F238E27FC236}">
              <a16:creationId xmlns:a16="http://schemas.microsoft.com/office/drawing/2014/main" id="{00000000-0008-0000-0500-00000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89" name="Imagem 2" descr="LOGO PRAIA GRANDE-2013.PNG">
          <a:extLst>
            <a:ext uri="{FF2B5EF4-FFF2-40B4-BE49-F238E27FC236}">
              <a16:creationId xmlns:a16="http://schemas.microsoft.com/office/drawing/2014/main" id="{00000000-0008-0000-0500-00000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90" name="Imagem 2" descr="LOGO PRAIA GRANDE-2013.PNG">
          <a:extLst>
            <a:ext uri="{FF2B5EF4-FFF2-40B4-BE49-F238E27FC236}">
              <a16:creationId xmlns:a16="http://schemas.microsoft.com/office/drawing/2014/main" id="{00000000-0008-0000-0500-00000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91" name="Imagem 2" descr="LOGO PRAIA GRANDE-2013.PNG">
          <a:extLst>
            <a:ext uri="{FF2B5EF4-FFF2-40B4-BE49-F238E27FC236}">
              <a16:creationId xmlns:a16="http://schemas.microsoft.com/office/drawing/2014/main" id="{00000000-0008-0000-0500-00000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92" name="Imagem 2" descr="LOGO PRAIA GRANDE-2013.PNG">
          <a:extLst>
            <a:ext uri="{FF2B5EF4-FFF2-40B4-BE49-F238E27FC236}">
              <a16:creationId xmlns:a16="http://schemas.microsoft.com/office/drawing/2014/main" id="{00000000-0008-0000-0500-00000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93" name="Imagem 2" descr="LOGO PRAIA GRANDE-2013.PNG">
          <a:extLst>
            <a:ext uri="{FF2B5EF4-FFF2-40B4-BE49-F238E27FC236}">
              <a16:creationId xmlns:a16="http://schemas.microsoft.com/office/drawing/2014/main" id="{00000000-0008-0000-0500-00000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94" name="Imagem 2" descr="LOGO PRAIA GRANDE-2013.PNG">
          <a:extLst>
            <a:ext uri="{FF2B5EF4-FFF2-40B4-BE49-F238E27FC236}">
              <a16:creationId xmlns:a16="http://schemas.microsoft.com/office/drawing/2014/main" id="{00000000-0008-0000-0500-00000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95" name="Imagem 2" descr="LOGO PRAIA GRANDE-2013.PNG">
          <a:extLst>
            <a:ext uri="{FF2B5EF4-FFF2-40B4-BE49-F238E27FC236}">
              <a16:creationId xmlns:a16="http://schemas.microsoft.com/office/drawing/2014/main" id="{00000000-0008-0000-0500-00000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96" name="Imagem 2" descr="LOGO PRAIA GRANDE-2013.PNG">
          <a:extLst>
            <a:ext uri="{FF2B5EF4-FFF2-40B4-BE49-F238E27FC236}">
              <a16:creationId xmlns:a16="http://schemas.microsoft.com/office/drawing/2014/main" id="{00000000-0008-0000-0500-00000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97" name="Imagem 2" descr="LOGO PRAIA GRANDE-2013.PNG">
          <a:extLst>
            <a:ext uri="{FF2B5EF4-FFF2-40B4-BE49-F238E27FC236}">
              <a16:creationId xmlns:a16="http://schemas.microsoft.com/office/drawing/2014/main" id="{00000000-0008-0000-0500-00000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98" name="Imagem 2" descr="LOGO PRAIA GRANDE-2013.PNG">
          <a:extLst>
            <a:ext uri="{FF2B5EF4-FFF2-40B4-BE49-F238E27FC236}">
              <a16:creationId xmlns:a16="http://schemas.microsoft.com/office/drawing/2014/main" id="{00000000-0008-0000-0500-00000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99" name="Imagem 2" descr="LOGO PRAIA GRANDE-2013.PNG">
          <a:extLst>
            <a:ext uri="{FF2B5EF4-FFF2-40B4-BE49-F238E27FC236}">
              <a16:creationId xmlns:a16="http://schemas.microsoft.com/office/drawing/2014/main" id="{00000000-0008-0000-0500-00000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00" name="Imagem 2" descr="LOGO PRAIA GRANDE-2013.PNG">
          <a:extLst>
            <a:ext uri="{FF2B5EF4-FFF2-40B4-BE49-F238E27FC236}">
              <a16:creationId xmlns:a16="http://schemas.microsoft.com/office/drawing/2014/main" id="{00000000-0008-0000-0500-00001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01" name="Imagem 2" descr="LOGO PRAIA GRANDE-2013.PNG">
          <a:extLst>
            <a:ext uri="{FF2B5EF4-FFF2-40B4-BE49-F238E27FC236}">
              <a16:creationId xmlns:a16="http://schemas.microsoft.com/office/drawing/2014/main" id="{00000000-0008-0000-0500-00001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02" name="Imagem 2" descr="LOGO PRAIA GRANDE-2013.PNG">
          <a:extLst>
            <a:ext uri="{FF2B5EF4-FFF2-40B4-BE49-F238E27FC236}">
              <a16:creationId xmlns:a16="http://schemas.microsoft.com/office/drawing/2014/main" id="{00000000-0008-0000-0500-00001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03" name="Imagem 2" descr="LOGO PRAIA GRANDE-2013.PNG">
          <a:extLst>
            <a:ext uri="{FF2B5EF4-FFF2-40B4-BE49-F238E27FC236}">
              <a16:creationId xmlns:a16="http://schemas.microsoft.com/office/drawing/2014/main" id="{00000000-0008-0000-0500-00001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04" name="Imagem 2" descr="LOGO PRAIA GRANDE-2013.PNG">
          <a:extLst>
            <a:ext uri="{FF2B5EF4-FFF2-40B4-BE49-F238E27FC236}">
              <a16:creationId xmlns:a16="http://schemas.microsoft.com/office/drawing/2014/main" id="{00000000-0008-0000-0500-00001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05" name="Imagem 2" descr="LOGO PRAIA GRANDE-2013.PNG">
          <a:extLst>
            <a:ext uri="{FF2B5EF4-FFF2-40B4-BE49-F238E27FC236}">
              <a16:creationId xmlns:a16="http://schemas.microsoft.com/office/drawing/2014/main" id="{00000000-0008-0000-0500-00001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06" name="Imagem 2" descr="LOGO PRAIA GRANDE-2013.PNG">
          <a:extLst>
            <a:ext uri="{FF2B5EF4-FFF2-40B4-BE49-F238E27FC236}">
              <a16:creationId xmlns:a16="http://schemas.microsoft.com/office/drawing/2014/main" id="{00000000-0008-0000-0500-00001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07" name="Imagem 2" descr="LOGO PRAIA GRANDE-2013.PNG">
          <a:extLst>
            <a:ext uri="{FF2B5EF4-FFF2-40B4-BE49-F238E27FC236}">
              <a16:creationId xmlns:a16="http://schemas.microsoft.com/office/drawing/2014/main" id="{00000000-0008-0000-0500-00001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08" name="Imagem 2" descr="LOGO PRAIA GRANDE-2013.PNG">
          <a:extLst>
            <a:ext uri="{FF2B5EF4-FFF2-40B4-BE49-F238E27FC236}">
              <a16:creationId xmlns:a16="http://schemas.microsoft.com/office/drawing/2014/main" id="{00000000-0008-0000-0500-00001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09" name="Imagem 2" descr="LOGO PRAIA GRANDE-2013.PNG">
          <a:extLst>
            <a:ext uri="{FF2B5EF4-FFF2-40B4-BE49-F238E27FC236}">
              <a16:creationId xmlns:a16="http://schemas.microsoft.com/office/drawing/2014/main" id="{00000000-0008-0000-0500-00001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10" name="Imagem 2" descr="LOGO PRAIA GRANDE-2013.PNG">
          <a:extLst>
            <a:ext uri="{FF2B5EF4-FFF2-40B4-BE49-F238E27FC236}">
              <a16:creationId xmlns:a16="http://schemas.microsoft.com/office/drawing/2014/main" id="{00000000-0008-0000-0500-00001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11" name="Imagem 2" descr="LOGO PRAIA GRANDE-2013.PNG">
          <a:extLst>
            <a:ext uri="{FF2B5EF4-FFF2-40B4-BE49-F238E27FC236}">
              <a16:creationId xmlns:a16="http://schemas.microsoft.com/office/drawing/2014/main" id="{00000000-0008-0000-0500-00001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12" name="Imagem 2" descr="LOGO PRAIA GRANDE-2013.PNG">
          <a:extLst>
            <a:ext uri="{FF2B5EF4-FFF2-40B4-BE49-F238E27FC236}">
              <a16:creationId xmlns:a16="http://schemas.microsoft.com/office/drawing/2014/main" id="{00000000-0008-0000-0500-00001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13" name="Imagem 2" descr="LOGO PRAIA GRANDE-2013.PNG">
          <a:extLst>
            <a:ext uri="{FF2B5EF4-FFF2-40B4-BE49-F238E27FC236}">
              <a16:creationId xmlns:a16="http://schemas.microsoft.com/office/drawing/2014/main" id="{00000000-0008-0000-0500-00001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14" name="Imagem 2" descr="LOGO PRAIA GRANDE-2013.PNG">
          <a:extLst>
            <a:ext uri="{FF2B5EF4-FFF2-40B4-BE49-F238E27FC236}">
              <a16:creationId xmlns:a16="http://schemas.microsoft.com/office/drawing/2014/main" id="{00000000-0008-0000-0500-00001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15" name="Imagem 2" descr="LOGO PRAIA GRANDE-2013.PNG">
          <a:extLst>
            <a:ext uri="{FF2B5EF4-FFF2-40B4-BE49-F238E27FC236}">
              <a16:creationId xmlns:a16="http://schemas.microsoft.com/office/drawing/2014/main" id="{00000000-0008-0000-0500-00001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16" name="Imagem 2" descr="LOGO PRAIA GRANDE-2013.PNG">
          <a:extLst>
            <a:ext uri="{FF2B5EF4-FFF2-40B4-BE49-F238E27FC236}">
              <a16:creationId xmlns:a16="http://schemas.microsoft.com/office/drawing/2014/main" id="{00000000-0008-0000-0500-00002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17" name="Imagem 2" descr="LOGO PRAIA GRANDE-2013.PNG">
          <a:extLst>
            <a:ext uri="{FF2B5EF4-FFF2-40B4-BE49-F238E27FC236}">
              <a16:creationId xmlns:a16="http://schemas.microsoft.com/office/drawing/2014/main" id="{00000000-0008-0000-0500-00002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18" name="Imagem 2" descr="LOGO PRAIA GRANDE-2013.PNG">
          <a:extLst>
            <a:ext uri="{FF2B5EF4-FFF2-40B4-BE49-F238E27FC236}">
              <a16:creationId xmlns:a16="http://schemas.microsoft.com/office/drawing/2014/main" id="{00000000-0008-0000-0500-00002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19" name="Imagem 2" descr="LOGO PRAIA GRANDE-2013.PNG">
          <a:extLst>
            <a:ext uri="{FF2B5EF4-FFF2-40B4-BE49-F238E27FC236}">
              <a16:creationId xmlns:a16="http://schemas.microsoft.com/office/drawing/2014/main" id="{00000000-0008-0000-0500-00002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20" name="Imagem 2" descr="LOGO PRAIA GRANDE-2013.PNG">
          <a:extLst>
            <a:ext uri="{FF2B5EF4-FFF2-40B4-BE49-F238E27FC236}">
              <a16:creationId xmlns:a16="http://schemas.microsoft.com/office/drawing/2014/main" id="{00000000-0008-0000-0500-00002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1" name="Imagem 2" descr="LOGO PRAIA GRANDE-2013.PNG">
          <a:extLst>
            <a:ext uri="{FF2B5EF4-FFF2-40B4-BE49-F238E27FC236}">
              <a16:creationId xmlns:a16="http://schemas.microsoft.com/office/drawing/2014/main" id="{00000000-0008-0000-0500-00002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2" name="Imagem 2" descr="LOGO PRAIA GRANDE-2013.PNG">
          <a:extLst>
            <a:ext uri="{FF2B5EF4-FFF2-40B4-BE49-F238E27FC236}">
              <a16:creationId xmlns:a16="http://schemas.microsoft.com/office/drawing/2014/main" id="{00000000-0008-0000-0500-00002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3" name="Imagem 2" descr="LOGO PRAIA GRANDE-2013.PNG">
          <a:extLst>
            <a:ext uri="{FF2B5EF4-FFF2-40B4-BE49-F238E27FC236}">
              <a16:creationId xmlns:a16="http://schemas.microsoft.com/office/drawing/2014/main" id="{00000000-0008-0000-0500-00002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4" name="Imagem 2" descr="LOGO PRAIA GRANDE-2013.PNG">
          <a:extLst>
            <a:ext uri="{FF2B5EF4-FFF2-40B4-BE49-F238E27FC236}">
              <a16:creationId xmlns:a16="http://schemas.microsoft.com/office/drawing/2014/main" id="{00000000-0008-0000-0500-00002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5" name="Imagem 2" descr="LOGO PRAIA GRANDE-2013.PNG">
          <a:extLst>
            <a:ext uri="{FF2B5EF4-FFF2-40B4-BE49-F238E27FC236}">
              <a16:creationId xmlns:a16="http://schemas.microsoft.com/office/drawing/2014/main" id="{00000000-0008-0000-0500-00002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6" name="Imagem 2" descr="LOGO PRAIA GRANDE-2013.PNG">
          <a:extLst>
            <a:ext uri="{FF2B5EF4-FFF2-40B4-BE49-F238E27FC236}">
              <a16:creationId xmlns:a16="http://schemas.microsoft.com/office/drawing/2014/main" id="{00000000-0008-0000-0500-00002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7" name="Imagem 2" descr="LOGO PRAIA GRANDE-2013.PNG">
          <a:extLst>
            <a:ext uri="{FF2B5EF4-FFF2-40B4-BE49-F238E27FC236}">
              <a16:creationId xmlns:a16="http://schemas.microsoft.com/office/drawing/2014/main" id="{00000000-0008-0000-0500-00002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8" name="Imagem 2" descr="LOGO PRAIA GRANDE-2013.PNG">
          <a:extLst>
            <a:ext uri="{FF2B5EF4-FFF2-40B4-BE49-F238E27FC236}">
              <a16:creationId xmlns:a16="http://schemas.microsoft.com/office/drawing/2014/main" id="{00000000-0008-0000-0500-00002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3629" name="Imagem 2" descr="LOGO PRAIA GRANDE-2013.PNG">
          <a:extLst>
            <a:ext uri="{FF2B5EF4-FFF2-40B4-BE49-F238E27FC236}">
              <a16:creationId xmlns:a16="http://schemas.microsoft.com/office/drawing/2014/main" id="{00000000-0008-0000-0500-00002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3630" name="Imagem 2" descr="LOGO PRAIA GRANDE-2013.PNG">
          <a:extLst>
            <a:ext uri="{FF2B5EF4-FFF2-40B4-BE49-F238E27FC236}">
              <a16:creationId xmlns:a16="http://schemas.microsoft.com/office/drawing/2014/main" id="{00000000-0008-0000-0500-00002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31" name="Imagem 2" descr="LOGO PRAIA GRANDE-2013.PNG">
          <a:extLst>
            <a:ext uri="{FF2B5EF4-FFF2-40B4-BE49-F238E27FC236}">
              <a16:creationId xmlns:a16="http://schemas.microsoft.com/office/drawing/2014/main" id="{00000000-0008-0000-0500-00002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32" name="Imagem 2" descr="LOGO PRAIA GRANDE-2013.PNG">
          <a:extLst>
            <a:ext uri="{FF2B5EF4-FFF2-40B4-BE49-F238E27FC236}">
              <a16:creationId xmlns:a16="http://schemas.microsoft.com/office/drawing/2014/main" id="{00000000-0008-0000-0500-00003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633" name="Imagem 2" descr="LOGO PRAIA GRANDE-2013.PNG">
          <a:extLst>
            <a:ext uri="{FF2B5EF4-FFF2-40B4-BE49-F238E27FC236}">
              <a16:creationId xmlns:a16="http://schemas.microsoft.com/office/drawing/2014/main" id="{00000000-0008-0000-0500-00003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634" name="Imagem 2" descr="LOGO PRAIA GRANDE-2013.PNG">
          <a:extLst>
            <a:ext uri="{FF2B5EF4-FFF2-40B4-BE49-F238E27FC236}">
              <a16:creationId xmlns:a16="http://schemas.microsoft.com/office/drawing/2014/main" id="{00000000-0008-0000-0500-00003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35" name="Imagem 2" descr="LOGO PRAIA GRANDE-2013.PNG">
          <a:extLst>
            <a:ext uri="{FF2B5EF4-FFF2-40B4-BE49-F238E27FC236}">
              <a16:creationId xmlns:a16="http://schemas.microsoft.com/office/drawing/2014/main" id="{00000000-0008-0000-0500-00003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36" name="Imagem 2" descr="LOGO PRAIA GRANDE-2013.PNG">
          <a:extLst>
            <a:ext uri="{FF2B5EF4-FFF2-40B4-BE49-F238E27FC236}">
              <a16:creationId xmlns:a16="http://schemas.microsoft.com/office/drawing/2014/main" id="{00000000-0008-0000-0500-00003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637" name="Imagem 2" descr="LOGO PRAIA GRANDE-2013.PNG">
          <a:extLst>
            <a:ext uri="{FF2B5EF4-FFF2-40B4-BE49-F238E27FC236}">
              <a16:creationId xmlns:a16="http://schemas.microsoft.com/office/drawing/2014/main" id="{00000000-0008-0000-0500-00003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638" name="Imagem 2" descr="LOGO PRAIA GRANDE-2013.PNG">
          <a:extLst>
            <a:ext uri="{FF2B5EF4-FFF2-40B4-BE49-F238E27FC236}">
              <a16:creationId xmlns:a16="http://schemas.microsoft.com/office/drawing/2014/main" id="{00000000-0008-0000-0500-00003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39" name="Imagem 2" descr="LOGO PRAIA GRANDE-2013.PNG">
          <a:extLst>
            <a:ext uri="{FF2B5EF4-FFF2-40B4-BE49-F238E27FC236}">
              <a16:creationId xmlns:a16="http://schemas.microsoft.com/office/drawing/2014/main" id="{00000000-0008-0000-0500-00003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40" name="Imagem 2" descr="LOGO PRAIA GRANDE-2013.PNG">
          <a:extLst>
            <a:ext uri="{FF2B5EF4-FFF2-40B4-BE49-F238E27FC236}">
              <a16:creationId xmlns:a16="http://schemas.microsoft.com/office/drawing/2014/main" id="{00000000-0008-0000-0500-00003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41" name="Imagem 2" descr="LOGO PRAIA GRANDE-2013.PNG">
          <a:extLst>
            <a:ext uri="{FF2B5EF4-FFF2-40B4-BE49-F238E27FC236}">
              <a16:creationId xmlns:a16="http://schemas.microsoft.com/office/drawing/2014/main" id="{00000000-0008-0000-0500-00003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42" name="Imagem 2" descr="LOGO PRAIA GRANDE-2013.PNG">
          <a:extLst>
            <a:ext uri="{FF2B5EF4-FFF2-40B4-BE49-F238E27FC236}">
              <a16:creationId xmlns:a16="http://schemas.microsoft.com/office/drawing/2014/main" id="{00000000-0008-0000-0500-00003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643" name="Imagem 2" descr="LOGO PRAIA GRANDE-2013.PNG">
          <a:extLst>
            <a:ext uri="{FF2B5EF4-FFF2-40B4-BE49-F238E27FC236}">
              <a16:creationId xmlns:a16="http://schemas.microsoft.com/office/drawing/2014/main" id="{00000000-0008-0000-0500-00003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644" name="Imagem 2" descr="LOGO PRAIA GRANDE-2013.PNG">
          <a:extLst>
            <a:ext uri="{FF2B5EF4-FFF2-40B4-BE49-F238E27FC236}">
              <a16:creationId xmlns:a16="http://schemas.microsoft.com/office/drawing/2014/main" id="{00000000-0008-0000-0500-00003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45" name="Imagem 2" descr="LOGO PRAIA GRANDE-2013.PNG">
          <a:extLst>
            <a:ext uri="{FF2B5EF4-FFF2-40B4-BE49-F238E27FC236}">
              <a16:creationId xmlns:a16="http://schemas.microsoft.com/office/drawing/2014/main" id="{00000000-0008-0000-0500-00003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46" name="Imagem 2" descr="LOGO PRAIA GRANDE-2013.PNG">
          <a:extLst>
            <a:ext uri="{FF2B5EF4-FFF2-40B4-BE49-F238E27FC236}">
              <a16:creationId xmlns:a16="http://schemas.microsoft.com/office/drawing/2014/main" id="{00000000-0008-0000-0500-00003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47" name="Imagem 2" descr="LOGO PRAIA GRANDE-2013.PNG">
          <a:extLst>
            <a:ext uri="{FF2B5EF4-FFF2-40B4-BE49-F238E27FC236}">
              <a16:creationId xmlns:a16="http://schemas.microsoft.com/office/drawing/2014/main" id="{00000000-0008-0000-0500-00003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48" name="Imagem 2" descr="LOGO PRAIA GRANDE-2013.PNG">
          <a:extLst>
            <a:ext uri="{FF2B5EF4-FFF2-40B4-BE49-F238E27FC236}">
              <a16:creationId xmlns:a16="http://schemas.microsoft.com/office/drawing/2014/main" id="{00000000-0008-0000-0500-00004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49" name="Imagem 2" descr="LOGO PRAIA GRANDE-2013.PNG">
          <a:extLst>
            <a:ext uri="{FF2B5EF4-FFF2-40B4-BE49-F238E27FC236}">
              <a16:creationId xmlns:a16="http://schemas.microsoft.com/office/drawing/2014/main" id="{00000000-0008-0000-0500-00004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50" name="Imagem 2" descr="LOGO PRAIA GRANDE-2013.PNG">
          <a:extLst>
            <a:ext uri="{FF2B5EF4-FFF2-40B4-BE49-F238E27FC236}">
              <a16:creationId xmlns:a16="http://schemas.microsoft.com/office/drawing/2014/main" id="{00000000-0008-0000-0500-00004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51" name="Imagem 2" descr="LOGO PRAIA GRANDE-2013.PNG">
          <a:extLst>
            <a:ext uri="{FF2B5EF4-FFF2-40B4-BE49-F238E27FC236}">
              <a16:creationId xmlns:a16="http://schemas.microsoft.com/office/drawing/2014/main" id="{00000000-0008-0000-0500-00004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52" name="Imagem 2" descr="LOGO PRAIA GRANDE-2013.PNG">
          <a:extLst>
            <a:ext uri="{FF2B5EF4-FFF2-40B4-BE49-F238E27FC236}">
              <a16:creationId xmlns:a16="http://schemas.microsoft.com/office/drawing/2014/main" id="{00000000-0008-0000-0500-00004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53" name="Imagem 2" descr="LOGO PRAIA GRANDE-2013.PNG">
          <a:extLst>
            <a:ext uri="{FF2B5EF4-FFF2-40B4-BE49-F238E27FC236}">
              <a16:creationId xmlns:a16="http://schemas.microsoft.com/office/drawing/2014/main" id="{00000000-0008-0000-0500-00004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54" name="Imagem 2" descr="LOGO PRAIA GRANDE-2013.PNG">
          <a:extLst>
            <a:ext uri="{FF2B5EF4-FFF2-40B4-BE49-F238E27FC236}">
              <a16:creationId xmlns:a16="http://schemas.microsoft.com/office/drawing/2014/main" id="{00000000-0008-0000-0500-00004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55" name="Imagem 2" descr="LOGO PRAIA GRANDE-2013.PNG">
          <a:extLst>
            <a:ext uri="{FF2B5EF4-FFF2-40B4-BE49-F238E27FC236}">
              <a16:creationId xmlns:a16="http://schemas.microsoft.com/office/drawing/2014/main" id="{00000000-0008-0000-0500-00004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56" name="Imagem 2" descr="LOGO PRAIA GRANDE-2013.PNG">
          <a:extLst>
            <a:ext uri="{FF2B5EF4-FFF2-40B4-BE49-F238E27FC236}">
              <a16:creationId xmlns:a16="http://schemas.microsoft.com/office/drawing/2014/main" id="{00000000-0008-0000-0500-00004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57" name="Imagem 2" descr="LOGO PRAIA GRANDE-2013.PNG">
          <a:extLst>
            <a:ext uri="{FF2B5EF4-FFF2-40B4-BE49-F238E27FC236}">
              <a16:creationId xmlns:a16="http://schemas.microsoft.com/office/drawing/2014/main" id="{00000000-0008-0000-0500-00004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58" name="Imagem 2" descr="LOGO PRAIA GRANDE-2013.PNG">
          <a:extLst>
            <a:ext uri="{FF2B5EF4-FFF2-40B4-BE49-F238E27FC236}">
              <a16:creationId xmlns:a16="http://schemas.microsoft.com/office/drawing/2014/main" id="{00000000-0008-0000-0500-00004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59" name="Imagem 2" descr="LOGO PRAIA GRANDE-2013.PNG">
          <a:extLst>
            <a:ext uri="{FF2B5EF4-FFF2-40B4-BE49-F238E27FC236}">
              <a16:creationId xmlns:a16="http://schemas.microsoft.com/office/drawing/2014/main" id="{00000000-0008-0000-0500-00004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60" name="Imagem 2" descr="LOGO PRAIA GRANDE-2013.PNG">
          <a:extLst>
            <a:ext uri="{FF2B5EF4-FFF2-40B4-BE49-F238E27FC236}">
              <a16:creationId xmlns:a16="http://schemas.microsoft.com/office/drawing/2014/main" id="{00000000-0008-0000-0500-00004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61" name="Imagem 2" descr="LOGO PRAIA GRANDE-2013.PNG">
          <a:extLst>
            <a:ext uri="{FF2B5EF4-FFF2-40B4-BE49-F238E27FC236}">
              <a16:creationId xmlns:a16="http://schemas.microsoft.com/office/drawing/2014/main" id="{00000000-0008-0000-0500-00004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62" name="Imagem 2" descr="LOGO PRAIA GRANDE-2013.PNG">
          <a:extLst>
            <a:ext uri="{FF2B5EF4-FFF2-40B4-BE49-F238E27FC236}">
              <a16:creationId xmlns:a16="http://schemas.microsoft.com/office/drawing/2014/main" id="{00000000-0008-0000-0500-00004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63" name="Imagem 2" descr="LOGO PRAIA GRANDE-2013.PNG">
          <a:extLst>
            <a:ext uri="{FF2B5EF4-FFF2-40B4-BE49-F238E27FC236}">
              <a16:creationId xmlns:a16="http://schemas.microsoft.com/office/drawing/2014/main" id="{00000000-0008-0000-0500-00004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64" name="Imagem 2" descr="LOGO PRAIA GRANDE-2013.PNG">
          <a:extLst>
            <a:ext uri="{FF2B5EF4-FFF2-40B4-BE49-F238E27FC236}">
              <a16:creationId xmlns:a16="http://schemas.microsoft.com/office/drawing/2014/main" id="{00000000-0008-0000-0500-00005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65" name="Imagem 2" descr="LOGO PRAIA GRANDE-2013.PNG">
          <a:extLst>
            <a:ext uri="{FF2B5EF4-FFF2-40B4-BE49-F238E27FC236}">
              <a16:creationId xmlns:a16="http://schemas.microsoft.com/office/drawing/2014/main" id="{00000000-0008-0000-0500-00005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66" name="Imagem 2" descr="LOGO PRAIA GRANDE-2013.PNG">
          <a:extLst>
            <a:ext uri="{FF2B5EF4-FFF2-40B4-BE49-F238E27FC236}">
              <a16:creationId xmlns:a16="http://schemas.microsoft.com/office/drawing/2014/main" id="{00000000-0008-0000-0500-00005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67" name="Imagem 2" descr="LOGO PRAIA GRANDE-2013.PNG">
          <a:extLst>
            <a:ext uri="{FF2B5EF4-FFF2-40B4-BE49-F238E27FC236}">
              <a16:creationId xmlns:a16="http://schemas.microsoft.com/office/drawing/2014/main" id="{00000000-0008-0000-0500-00005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68" name="Imagem 2" descr="LOGO PRAIA GRANDE-2013.PNG">
          <a:extLst>
            <a:ext uri="{FF2B5EF4-FFF2-40B4-BE49-F238E27FC236}">
              <a16:creationId xmlns:a16="http://schemas.microsoft.com/office/drawing/2014/main" id="{00000000-0008-0000-0500-00005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69" name="Imagem 2" descr="LOGO PRAIA GRANDE-2013.PNG">
          <a:extLst>
            <a:ext uri="{FF2B5EF4-FFF2-40B4-BE49-F238E27FC236}">
              <a16:creationId xmlns:a16="http://schemas.microsoft.com/office/drawing/2014/main" id="{00000000-0008-0000-0500-00005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70" name="Imagem 2" descr="LOGO PRAIA GRANDE-2013.PNG">
          <a:extLst>
            <a:ext uri="{FF2B5EF4-FFF2-40B4-BE49-F238E27FC236}">
              <a16:creationId xmlns:a16="http://schemas.microsoft.com/office/drawing/2014/main" id="{00000000-0008-0000-0500-00005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71" name="Imagem 2" descr="LOGO PRAIA GRANDE-2013.PNG">
          <a:extLst>
            <a:ext uri="{FF2B5EF4-FFF2-40B4-BE49-F238E27FC236}">
              <a16:creationId xmlns:a16="http://schemas.microsoft.com/office/drawing/2014/main" id="{00000000-0008-0000-0500-00005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72" name="Imagem 2" descr="LOGO PRAIA GRANDE-2013.PNG">
          <a:extLst>
            <a:ext uri="{FF2B5EF4-FFF2-40B4-BE49-F238E27FC236}">
              <a16:creationId xmlns:a16="http://schemas.microsoft.com/office/drawing/2014/main" id="{00000000-0008-0000-0500-00005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73" name="Imagem 2" descr="LOGO PRAIA GRANDE-2013.PNG">
          <a:extLst>
            <a:ext uri="{FF2B5EF4-FFF2-40B4-BE49-F238E27FC236}">
              <a16:creationId xmlns:a16="http://schemas.microsoft.com/office/drawing/2014/main" id="{00000000-0008-0000-0500-00005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74" name="Imagem 2" descr="LOGO PRAIA GRANDE-2013.PNG">
          <a:extLst>
            <a:ext uri="{FF2B5EF4-FFF2-40B4-BE49-F238E27FC236}">
              <a16:creationId xmlns:a16="http://schemas.microsoft.com/office/drawing/2014/main" id="{00000000-0008-0000-0500-00005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75" name="Imagem 2" descr="LOGO PRAIA GRANDE-2013.PNG">
          <a:extLst>
            <a:ext uri="{FF2B5EF4-FFF2-40B4-BE49-F238E27FC236}">
              <a16:creationId xmlns:a16="http://schemas.microsoft.com/office/drawing/2014/main" id="{00000000-0008-0000-0500-00005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76" name="Imagem 2" descr="LOGO PRAIA GRANDE-2013.PNG">
          <a:extLst>
            <a:ext uri="{FF2B5EF4-FFF2-40B4-BE49-F238E27FC236}">
              <a16:creationId xmlns:a16="http://schemas.microsoft.com/office/drawing/2014/main" id="{00000000-0008-0000-0500-00005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77" name="Imagem 2" descr="LOGO PRAIA GRANDE-2013.PNG">
          <a:extLst>
            <a:ext uri="{FF2B5EF4-FFF2-40B4-BE49-F238E27FC236}">
              <a16:creationId xmlns:a16="http://schemas.microsoft.com/office/drawing/2014/main" id="{00000000-0008-0000-0500-00005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78" name="Imagem 2" descr="LOGO PRAIA GRANDE-2013.PNG">
          <a:extLst>
            <a:ext uri="{FF2B5EF4-FFF2-40B4-BE49-F238E27FC236}">
              <a16:creationId xmlns:a16="http://schemas.microsoft.com/office/drawing/2014/main" id="{00000000-0008-0000-0500-00005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79" name="Imagem 2" descr="LOGO PRAIA GRANDE-2013.PNG">
          <a:extLst>
            <a:ext uri="{FF2B5EF4-FFF2-40B4-BE49-F238E27FC236}">
              <a16:creationId xmlns:a16="http://schemas.microsoft.com/office/drawing/2014/main" id="{00000000-0008-0000-0500-00005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80" name="Imagem 2" descr="LOGO PRAIA GRANDE-2013.PNG">
          <a:extLst>
            <a:ext uri="{FF2B5EF4-FFF2-40B4-BE49-F238E27FC236}">
              <a16:creationId xmlns:a16="http://schemas.microsoft.com/office/drawing/2014/main" id="{00000000-0008-0000-0500-00006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81" name="Imagem 2" descr="LOGO PRAIA GRANDE-2013.PNG">
          <a:extLst>
            <a:ext uri="{FF2B5EF4-FFF2-40B4-BE49-F238E27FC236}">
              <a16:creationId xmlns:a16="http://schemas.microsoft.com/office/drawing/2014/main" id="{00000000-0008-0000-0500-00006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82" name="Imagem 2" descr="LOGO PRAIA GRANDE-2013.PNG">
          <a:extLst>
            <a:ext uri="{FF2B5EF4-FFF2-40B4-BE49-F238E27FC236}">
              <a16:creationId xmlns:a16="http://schemas.microsoft.com/office/drawing/2014/main" id="{00000000-0008-0000-0500-00006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83" name="Imagem 2" descr="LOGO PRAIA GRANDE-2013.PNG">
          <a:extLst>
            <a:ext uri="{FF2B5EF4-FFF2-40B4-BE49-F238E27FC236}">
              <a16:creationId xmlns:a16="http://schemas.microsoft.com/office/drawing/2014/main" id="{00000000-0008-0000-0500-00006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84" name="Imagem 2" descr="LOGO PRAIA GRANDE-2013.PNG">
          <a:extLst>
            <a:ext uri="{FF2B5EF4-FFF2-40B4-BE49-F238E27FC236}">
              <a16:creationId xmlns:a16="http://schemas.microsoft.com/office/drawing/2014/main" id="{00000000-0008-0000-0500-00006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87" name="Imagem 2" descr="LOGO PRAIA GRANDE-2013.PNG">
          <a:extLst>
            <a:ext uri="{FF2B5EF4-FFF2-40B4-BE49-F238E27FC236}">
              <a16:creationId xmlns:a16="http://schemas.microsoft.com/office/drawing/2014/main" id="{00000000-0008-0000-0500-00006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88" name="Imagem 2" descr="LOGO PRAIA GRANDE-2013.PNG">
          <a:extLst>
            <a:ext uri="{FF2B5EF4-FFF2-40B4-BE49-F238E27FC236}">
              <a16:creationId xmlns:a16="http://schemas.microsoft.com/office/drawing/2014/main" id="{00000000-0008-0000-0500-00006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89" name="Imagem 2" descr="LOGO PRAIA GRANDE-2013.PNG">
          <a:extLst>
            <a:ext uri="{FF2B5EF4-FFF2-40B4-BE49-F238E27FC236}">
              <a16:creationId xmlns:a16="http://schemas.microsoft.com/office/drawing/2014/main" id="{00000000-0008-0000-0500-00006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90" name="Imagem 2" descr="LOGO PRAIA GRANDE-2013.PNG">
          <a:extLst>
            <a:ext uri="{FF2B5EF4-FFF2-40B4-BE49-F238E27FC236}">
              <a16:creationId xmlns:a16="http://schemas.microsoft.com/office/drawing/2014/main" id="{00000000-0008-0000-0500-00006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91" name="Imagem 2" descr="LOGO PRAIA GRANDE-2013.PNG">
          <a:extLst>
            <a:ext uri="{FF2B5EF4-FFF2-40B4-BE49-F238E27FC236}">
              <a16:creationId xmlns:a16="http://schemas.microsoft.com/office/drawing/2014/main" id="{00000000-0008-0000-0500-00006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92" name="Imagem 2" descr="LOGO PRAIA GRANDE-2013.PNG">
          <a:extLst>
            <a:ext uri="{FF2B5EF4-FFF2-40B4-BE49-F238E27FC236}">
              <a16:creationId xmlns:a16="http://schemas.microsoft.com/office/drawing/2014/main" id="{00000000-0008-0000-0500-00006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93" name="Imagem 2" descr="LOGO PRAIA GRANDE-2013.PNG">
          <a:extLst>
            <a:ext uri="{FF2B5EF4-FFF2-40B4-BE49-F238E27FC236}">
              <a16:creationId xmlns:a16="http://schemas.microsoft.com/office/drawing/2014/main" id="{00000000-0008-0000-0500-00006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94" name="Imagem 2" descr="LOGO PRAIA GRANDE-2013.PNG">
          <a:extLst>
            <a:ext uri="{FF2B5EF4-FFF2-40B4-BE49-F238E27FC236}">
              <a16:creationId xmlns:a16="http://schemas.microsoft.com/office/drawing/2014/main" id="{00000000-0008-0000-0500-00006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95" name="Imagem 2" descr="LOGO PRAIA GRANDE-2013.PNG">
          <a:extLst>
            <a:ext uri="{FF2B5EF4-FFF2-40B4-BE49-F238E27FC236}">
              <a16:creationId xmlns:a16="http://schemas.microsoft.com/office/drawing/2014/main" id="{00000000-0008-0000-0500-00006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96" name="Imagem 2" descr="LOGO PRAIA GRANDE-2013.PNG">
          <a:extLst>
            <a:ext uri="{FF2B5EF4-FFF2-40B4-BE49-F238E27FC236}">
              <a16:creationId xmlns:a16="http://schemas.microsoft.com/office/drawing/2014/main" id="{00000000-0008-0000-0500-00007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97" name="Imagem 2" descr="LOGO PRAIA GRANDE-2013.PNG">
          <a:extLst>
            <a:ext uri="{FF2B5EF4-FFF2-40B4-BE49-F238E27FC236}">
              <a16:creationId xmlns:a16="http://schemas.microsoft.com/office/drawing/2014/main" id="{00000000-0008-0000-0500-00007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98" name="Imagem 2" descr="LOGO PRAIA GRANDE-2013.PNG">
          <a:extLst>
            <a:ext uri="{FF2B5EF4-FFF2-40B4-BE49-F238E27FC236}">
              <a16:creationId xmlns:a16="http://schemas.microsoft.com/office/drawing/2014/main" id="{00000000-0008-0000-0500-00007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99" name="Imagem 2" descr="LOGO PRAIA GRANDE-2013.PNG">
          <a:extLst>
            <a:ext uri="{FF2B5EF4-FFF2-40B4-BE49-F238E27FC236}">
              <a16:creationId xmlns:a16="http://schemas.microsoft.com/office/drawing/2014/main" id="{00000000-0008-0000-0500-00007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00" name="Imagem 2" descr="LOGO PRAIA GRANDE-2013.PNG">
          <a:extLst>
            <a:ext uri="{FF2B5EF4-FFF2-40B4-BE49-F238E27FC236}">
              <a16:creationId xmlns:a16="http://schemas.microsoft.com/office/drawing/2014/main" id="{00000000-0008-0000-0500-00007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01" name="Imagem 2" descr="LOGO PRAIA GRANDE-2013.PNG">
          <a:extLst>
            <a:ext uri="{FF2B5EF4-FFF2-40B4-BE49-F238E27FC236}">
              <a16:creationId xmlns:a16="http://schemas.microsoft.com/office/drawing/2014/main" id="{00000000-0008-0000-0500-00007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02" name="Imagem 2" descr="LOGO PRAIA GRANDE-2013.PNG">
          <a:extLst>
            <a:ext uri="{FF2B5EF4-FFF2-40B4-BE49-F238E27FC236}">
              <a16:creationId xmlns:a16="http://schemas.microsoft.com/office/drawing/2014/main" id="{00000000-0008-0000-0500-00007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03" name="Imagem 2" descr="LOGO PRAIA GRANDE-2013.PNG">
          <a:extLst>
            <a:ext uri="{FF2B5EF4-FFF2-40B4-BE49-F238E27FC236}">
              <a16:creationId xmlns:a16="http://schemas.microsoft.com/office/drawing/2014/main" id="{00000000-0008-0000-0500-00007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04" name="Imagem 2" descr="LOGO PRAIA GRANDE-2013.PNG">
          <a:extLst>
            <a:ext uri="{FF2B5EF4-FFF2-40B4-BE49-F238E27FC236}">
              <a16:creationId xmlns:a16="http://schemas.microsoft.com/office/drawing/2014/main" id="{00000000-0008-0000-0500-00007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05" name="Imagem 2" descr="LOGO PRAIA GRANDE-2013.PNG">
          <a:extLst>
            <a:ext uri="{FF2B5EF4-FFF2-40B4-BE49-F238E27FC236}">
              <a16:creationId xmlns:a16="http://schemas.microsoft.com/office/drawing/2014/main" id="{00000000-0008-0000-0500-00007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06" name="Imagem 2" descr="LOGO PRAIA GRANDE-2013.PNG">
          <a:extLst>
            <a:ext uri="{FF2B5EF4-FFF2-40B4-BE49-F238E27FC236}">
              <a16:creationId xmlns:a16="http://schemas.microsoft.com/office/drawing/2014/main" id="{00000000-0008-0000-0500-00007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07" name="Imagem 2" descr="LOGO PRAIA GRANDE-2013.PNG">
          <a:extLst>
            <a:ext uri="{FF2B5EF4-FFF2-40B4-BE49-F238E27FC236}">
              <a16:creationId xmlns:a16="http://schemas.microsoft.com/office/drawing/2014/main" id="{00000000-0008-0000-0500-00007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08" name="Imagem 2" descr="LOGO PRAIA GRANDE-2013.PNG">
          <a:extLst>
            <a:ext uri="{FF2B5EF4-FFF2-40B4-BE49-F238E27FC236}">
              <a16:creationId xmlns:a16="http://schemas.microsoft.com/office/drawing/2014/main" id="{00000000-0008-0000-0500-00007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09" name="Imagem 2" descr="LOGO PRAIA GRANDE-2013.PNG">
          <a:extLst>
            <a:ext uri="{FF2B5EF4-FFF2-40B4-BE49-F238E27FC236}">
              <a16:creationId xmlns:a16="http://schemas.microsoft.com/office/drawing/2014/main" id="{00000000-0008-0000-0500-00007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10" name="Imagem 2" descr="LOGO PRAIA GRANDE-2013.PNG">
          <a:extLst>
            <a:ext uri="{FF2B5EF4-FFF2-40B4-BE49-F238E27FC236}">
              <a16:creationId xmlns:a16="http://schemas.microsoft.com/office/drawing/2014/main" id="{00000000-0008-0000-0500-00007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11" name="Imagem 2" descr="LOGO PRAIA GRANDE-2013.PNG">
          <a:extLst>
            <a:ext uri="{FF2B5EF4-FFF2-40B4-BE49-F238E27FC236}">
              <a16:creationId xmlns:a16="http://schemas.microsoft.com/office/drawing/2014/main" id="{00000000-0008-0000-0500-00007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12" name="Imagem 2" descr="LOGO PRAIA GRANDE-2013.PNG">
          <a:extLst>
            <a:ext uri="{FF2B5EF4-FFF2-40B4-BE49-F238E27FC236}">
              <a16:creationId xmlns:a16="http://schemas.microsoft.com/office/drawing/2014/main" id="{00000000-0008-0000-0500-00008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13" name="Imagem 2" descr="LOGO PRAIA GRANDE-2013.PNG">
          <a:extLst>
            <a:ext uri="{FF2B5EF4-FFF2-40B4-BE49-F238E27FC236}">
              <a16:creationId xmlns:a16="http://schemas.microsoft.com/office/drawing/2014/main" id="{00000000-0008-0000-0500-00008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14" name="Imagem 2" descr="LOGO PRAIA GRANDE-2013.PNG">
          <a:extLst>
            <a:ext uri="{FF2B5EF4-FFF2-40B4-BE49-F238E27FC236}">
              <a16:creationId xmlns:a16="http://schemas.microsoft.com/office/drawing/2014/main" id="{00000000-0008-0000-0500-00008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15" name="Imagem 2" descr="LOGO PRAIA GRANDE-2013.PNG">
          <a:extLst>
            <a:ext uri="{FF2B5EF4-FFF2-40B4-BE49-F238E27FC236}">
              <a16:creationId xmlns:a16="http://schemas.microsoft.com/office/drawing/2014/main" id="{00000000-0008-0000-0500-00008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16" name="Imagem 2" descr="LOGO PRAIA GRANDE-2013.PNG">
          <a:extLst>
            <a:ext uri="{FF2B5EF4-FFF2-40B4-BE49-F238E27FC236}">
              <a16:creationId xmlns:a16="http://schemas.microsoft.com/office/drawing/2014/main" id="{00000000-0008-0000-0500-00008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17" name="Imagem 2" descr="LOGO PRAIA GRANDE-2013.PNG">
          <a:extLst>
            <a:ext uri="{FF2B5EF4-FFF2-40B4-BE49-F238E27FC236}">
              <a16:creationId xmlns:a16="http://schemas.microsoft.com/office/drawing/2014/main" id="{00000000-0008-0000-0500-00008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18" name="Imagem 2" descr="LOGO PRAIA GRANDE-2013.PNG">
          <a:extLst>
            <a:ext uri="{FF2B5EF4-FFF2-40B4-BE49-F238E27FC236}">
              <a16:creationId xmlns:a16="http://schemas.microsoft.com/office/drawing/2014/main" id="{00000000-0008-0000-0500-00008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19" name="Imagem 2" descr="LOGO PRAIA GRANDE-2013.PNG">
          <a:extLst>
            <a:ext uri="{FF2B5EF4-FFF2-40B4-BE49-F238E27FC236}">
              <a16:creationId xmlns:a16="http://schemas.microsoft.com/office/drawing/2014/main" id="{00000000-0008-0000-0500-00008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20" name="Imagem 2" descr="LOGO PRAIA GRANDE-2013.PNG">
          <a:extLst>
            <a:ext uri="{FF2B5EF4-FFF2-40B4-BE49-F238E27FC236}">
              <a16:creationId xmlns:a16="http://schemas.microsoft.com/office/drawing/2014/main" id="{00000000-0008-0000-0500-00008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21" name="Imagem 2" descr="LOGO PRAIA GRANDE-2013.PNG">
          <a:extLst>
            <a:ext uri="{FF2B5EF4-FFF2-40B4-BE49-F238E27FC236}">
              <a16:creationId xmlns:a16="http://schemas.microsoft.com/office/drawing/2014/main" id="{00000000-0008-0000-0500-00008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22" name="Imagem 2" descr="LOGO PRAIA GRANDE-2013.PNG">
          <a:extLst>
            <a:ext uri="{FF2B5EF4-FFF2-40B4-BE49-F238E27FC236}">
              <a16:creationId xmlns:a16="http://schemas.microsoft.com/office/drawing/2014/main" id="{00000000-0008-0000-0500-00008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23" name="Imagem 2" descr="LOGO PRAIA GRANDE-2013.PNG">
          <a:extLst>
            <a:ext uri="{FF2B5EF4-FFF2-40B4-BE49-F238E27FC236}">
              <a16:creationId xmlns:a16="http://schemas.microsoft.com/office/drawing/2014/main" id="{00000000-0008-0000-0500-00008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24" name="Imagem 2" descr="LOGO PRAIA GRANDE-2013.PNG">
          <a:extLst>
            <a:ext uri="{FF2B5EF4-FFF2-40B4-BE49-F238E27FC236}">
              <a16:creationId xmlns:a16="http://schemas.microsoft.com/office/drawing/2014/main" id="{00000000-0008-0000-0500-00008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25" name="Imagem 2" descr="LOGO PRAIA GRANDE-2013.PNG">
          <a:extLst>
            <a:ext uri="{FF2B5EF4-FFF2-40B4-BE49-F238E27FC236}">
              <a16:creationId xmlns:a16="http://schemas.microsoft.com/office/drawing/2014/main" id="{00000000-0008-0000-0500-00008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26" name="Imagem 2" descr="LOGO PRAIA GRANDE-2013.PNG">
          <a:extLst>
            <a:ext uri="{FF2B5EF4-FFF2-40B4-BE49-F238E27FC236}">
              <a16:creationId xmlns:a16="http://schemas.microsoft.com/office/drawing/2014/main" id="{00000000-0008-0000-0500-00008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27" name="Imagem 2" descr="LOGO PRAIA GRANDE-2013.PNG">
          <a:extLst>
            <a:ext uri="{FF2B5EF4-FFF2-40B4-BE49-F238E27FC236}">
              <a16:creationId xmlns:a16="http://schemas.microsoft.com/office/drawing/2014/main" id="{00000000-0008-0000-0500-00008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28" name="Imagem 2" descr="LOGO PRAIA GRANDE-2013.PNG">
          <a:extLst>
            <a:ext uri="{FF2B5EF4-FFF2-40B4-BE49-F238E27FC236}">
              <a16:creationId xmlns:a16="http://schemas.microsoft.com/office/drawing/2014/main" id="{00000000-0008-0000-0500-00009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29" name="Imagem 2" descr="LOGO PRAIA GRANDE-2013.PNG">
          <a:extLst>
            <a:ext uri="{FF2B5EF4-FFF2-40B4-BE49-F238E27FC236}">
              <a16:creationId xmlns:a16="http://schemas.microsoft.com/office/drawing/2014/main" id="{00000000-0008-0000-0500-00009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30" name="Imagem 2" descr="LOGO PRAIA GRANDE-2013.PNG">
          <a:extLst>
            <a:ext uri="{FF2B5EF4-FFF2-40B4-BE49-F238E27FC236}">
              <a16:creationId xmlns:a16="http://schemas.microsoft.com/office/drawing/2014/main" id="{00000000-0008-0000-0500-00009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31" name="Imagem 2" descr="LOGO PRAIA GRANDE-2013.PNG">
          <a:extLst>
            <a:ext uri="{FF2B5EF4-FFF2-40B4-BE49-F238E27FC236}">
              <a16:creationId xmlns:a16="http://schemas.microsoft.com/office/drawing/2014/main" id="{00000000-0008-0000-0500-00009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32" name="Imagem 2" descr="LOGO PRAIA GRANDE-2013.PNG">
          <a:extLst>
            <a:ext uri="{FF2B5EF4-FFF2-40B4-BE49-F238E27FC236}">
              <a16:creationId xmlns:a16="http://schemas.microsoft.com/office/drawing/2014/main" id="{00000000-0008-0000-0500-00009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33" name="Imagem 2" descr="LOGO PRAIA GRANDE-2013.PNG">
          <a:extLst>
            <a:ext uri="{FF2B5EF4-FFF2-40B4-BE49-F238E27FC236}">
              <a16:creationId xmlns:a16="http://schemas.microsoft.com/office/drawing/2014/main" id="{00000000-0008-0000-0500-00009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34" name="Imagem 2" descr="LOGO PRAIA GRANDE-2013.PNG">
          <a:extLst>
            <a:ext uri="{FF2B5EF4-FFF2-40B4-BE49-F238E27FC236}">
              <a16:creationId xmlns:a16="http://schemas.microsoft.com/office/drawing/2014/main" id="{00000000-0008-0000-0500-00009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3735" name="Imagem 2" descr="LOGO PRAIA GRANDE-2013.PNG">
          <a:extLst>
            <a:ext uri="{FF2B5EF4-FFF2-40B4-BE49-F238E27FC236}">
              <a16:creationId xmlns:a16="http://schemas.microsoft.com/office/drawing/2014/main" id="{00000000-0008-0000-0500-00009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3736" name="Imagem 2" descr="LOGO PRAIA GRANDE-2013.PNG">
          <a:extLst>
            <a:ext uri="{FF2B5EF4-FFF2-40B4-BE49-F238E27FC236}">
              <a16:creationId xmlns:a16="http://schemas.microsoft.com/office/drawing/2014/main" id="{00000000-0008-0000-0500-00009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37" name="Imagem 2" descr="LOGO PRAIA GRANDE-2013.PNG">
          <a:extLst>
            <a:ext uri="{FF2B5EF4-FFF2-40B4-BE49-F238E27FC236}">
              <a16:creationId xmlns:a16="http://schemas.microsoft.com/office/drawing/2014/main" id="{00000000-0008-0000-0500-00009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38" name="Imagem 2" descr="LOGO PRAIA GRANDE-2013.PNG">
          <a:extLst>
            <a:ext uri="{FF2B5EF4-FFF2-40B4-BE49-F238E27FC236}">
              <a16:creationId xmlns:a16="http://schemas.microsoft.com/office/drawing/2014/main" id="{00000000-0008-0000-0500-00009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739" name="Imagem 2" descr="LOGO PRAIA GRANDE-2013.PNG">
          <a:extLst>
            <a:ext uri="{FF2B5EF4-FFF2-40B4-BE49-F238E27FC236}">
              <a16:creationId xmlns:a16="http://schemas.microsoft.com/office/drawing/2014/main" id="{00000000-0008-0000-0500-00009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740" name="Imagem 2" descr="LOGO PRAIA GRANDE-2013.PNG">
          <a:extLst>
            <a:ext uri="{FF2B5EF4-FFF2-40B4-BE49-F238E27FC236}">
              <a16:creationId xmlns:a16="http://schemas.microsoft.com/office/drawing/2014/main" id="{00000000-0008-0000-0500-00009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41" name="Imagem 2" descr="LOGO PRAIA GRANDE-2013.PNG">
          <a:extLst>
            <a:ext uri="{FF2B5EF4-FFF2-40B4-BE49-F238E27FC236}">
              <a16:creationId xmlns:a16="http://schemas.microsoft.com/office/drawing/2014/main" id="{00000000-0008-0000-0500-00009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42" name="Imagem 2" descr="LOGO PRAIA GRANDE-2013.PNG">
          <a:extLst>
            <a:ext uri="{FF2B5EF4-FFF2-40B4-BE49-F238E27FC236}">
              <a16:creationId xmlns:a16="http://schemas.microsoft.com/office/drawing/2014/main" id="{00000000-0008-0000-0500-00009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743" name="Imagem 2" descr="LOGO PRAIA GRANDE-2013.PNG">
          <a:extLst>
            <a:ext uri="{FF2B5EF4-FFF2-40B4-BE49-F238E27FC236}">
              <a16:creationId xmlns:a16="http://schemas.microsoft.com/office/drawing/2014/main" id="{00000000-0008-0000-0500-00009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744" name="Imagem 2" descr="LOGO PRAIA GRANDE-2013.PNG">
          <a:extLst>
            <a:ext uri="{FF2B5EF4-FFF2-40B4-BE49-F238E27FC236}">
              <a16:creationId xmlns:a16="http://schemas.microsoft.com/office/drawing/2014/main" id="{00000000-0008-0000-0500-0000A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45" name="Imagem 2" descr="LOGO PRAIA GRANDE-2013.PNG">
          <a:extLst>
            <a:ext uri="{FF2B5EF4-FFF2-40B4-BE49-F238E27FC236}">
              <a16:creationId xmlns:a16="http://schemas.microsoft.com/office/drawing/2014/main" id="{00000000-0008-0000-0500-0000A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46" name="Imagem 2" descr="LOGO PRAIA GRANDE-2013.PNG">
          <a:extLst>
            <a:ext uri="{FF2B5EF4-FFF2-40B4-BE49-F238E27FC236}">
              <a16:creationId xmlns:a16="http://schemas.microsoft.com/office/drawing/2014/main" id="{00000000-0008-0000-0500-0000A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47" name="Imagem 2" descr="LOGO PRAIA GRANDE-2013.PNG">
          <a:extLst>
            <a:ext uri="{FF2B5EF4-FFF2-40B4-BE49-F238E27FC236}">
              <a16:creationId xmlns:a16="http://schemas.microsoft.com/office/drawing/2014/main" id="{00000000-0008-0000-0500-0000A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48" name="Imagem 2" descr="LOGO PRAIA GRANDE-2013.PNG">
          <a:extLst>
            <a:ext uri="{FF2B5EF4-FFF2-40B4-BE49-F238E27FC236}">
              <a16:creationId xmlns:a16="http://schemas.microsoft.com/office/drawing/2014/main" id="{00000000-0008-0000-0500-0000A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749" name="Imagem 2" descr="LOGO PRAIA GRANDE-2013.PNG">
          <a:extLst>
            <a:ext uri="{FF2B5EF4-FFF2-40B4-BE49-F238E27FC236}">
              <a16:creationId xmlns:a16="http://schemas.microsoft.com/office/drawing/2014/main" id="{00000000-0008-0000-0500-0000A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750" name="Imagem 2" descr="LOGO PRAIA GRANDE-2013.PNG">
          <a:extLst>
            <a:ext uri="{FF2B5EF4-FFF2-40B4-BE49-F238E27FC236}">
              <a16:creationId xmlns:a16="http://schemas.microsoft.com/office/drawing/2014/main" id="{00000000-0008-0000-0500-0000A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15" name="Imagem 2" descr="LOGO PRAIA GRANDE-2013.PNG">
          <a:extLst>
            <a:ext uri="{FF2B5EF4-FFF2-40B4-BE49-F238E27FC236}">
              <a16:creationId xmlns:a16="http://schemas.microsoft.com/office/drawing/2014/main" id="{00000000-0008-0000-0500-0000CF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16" name="Imagem 2" descr="LOGO PRAIA GRANDE-2013.PNG">
          <a:extLst>
            <a:ext uri="{FF2B5EF4-FFF2-40B4-BE49-F238E27FC236}">
              <a16:creationId xmlns:a16="http://schemas.microsoft.com/office/drawing/2014/main" id="{00000000-0008-0000-0500-0000D0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17" name="Imagem 2" descr="LOGO PRAIA GRANDE-2013.PNG">
          <a:extLst>
            <a:ext uri="{FF2B5EF4-FFF2-40B4-BE49-F238E27FC236}">
              <a16:creationId xmlns:a16="http://schemas.microsoft.com/office/drawing/2014/main" id="{00000000-0008-0000-0500-0000D1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18" name="Imagem 2" descr="LOGO PRAIA GRANDE-2013.PNG">
          <a:extLst>
            <a:ext uri="{FF2B5EF4-FFF2-40B4-BE49-F238E27FC236}">
              <a16:creationId xmlns:a16="http://schemas.microsoft.com/office/drawing/2014/main" id="{00000000-0008-0000-0500-0000D2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19" name="Imagem 2" descr="LOGO PRAIA GRANDE-2013.PNG">
          <a:extLst>
            <a:ext uri="{FF2B5EF4-FFF2-40B4-BE49-F238E27FC236}">
              <a16:creationId xmlns:a16="http://schemas.microsoft.com/office/drawing/2014/main" id="{00000000-0008-0000-0500-0000D3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20" name="Imagem 2" descr="LOGO PRAIA GRANDE-2013.PNG">
          <a:extLst>
            <a:ext uri="{FF2B5EF4-FFF2-40B4-BE49-F238E27FC236}">
              <a16:creationId xmlns:a16="http://schemas.microsoft.com/office/drawing/2014/main" id="{00000000-0008-0000-0500-0000D4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21" name="Imagem 2" descr="LOGO PRAIA GRANDE-2013.PNG">
          <a:extLst>
            <a:ext uri="{FF2B5EF4-FFF2-40B4-BE49-F238E27FC236}">
              <a16:creationId xmlns:a16="http://schemas.microsoft.com/office/drawing/2014/main" id="{00000000-0008-0000-0500-0000D5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22" name="Imagem 2" descr="LOGO PRAIA GRANDE-2013.PNG">
          <a:extLst>
            <a:ext uri="{FF2B5EF4-FFF2-40B4-BE49-F238E27FC236}">
              <a16:creationId xmlns:a16="http://schemas.microsoft.com/office/drawing/2014/main" id="{00000000-0008-0000-0500-0000D6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23" name="Imagem 2" descr="LOGO PRAIA GRANDE-2013.PNG">
          <a:extLst>
            <a:ext uri="{FF2B5EF4-FFF2-40B4-BE49-F238E27FC236}">
              <a16:creationId xmlns:a16="http://schemas.microsoft.com/office/drawing/2014/main" id="{00000000-0008-0000-0500-0000D7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24" name="Imagem 2" descr="LOGO PRAIA GRANDE-2013.PNG">
          <a:extLst>
            <a:ext uri="{FF2B5EF4-FFF2-40B4-BE49-F238E27FC236}">
              <a16:creationId xmlns:a16="http://schemas.microsoft.com/office/drawing/2014/main" id="{00000000-0008-0000-0500-0000D8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25" name="Imagem 2" descr="LOGO PRAIA GRANDE-2013.PNG">
          <a:extLst>
            <a:ext uri="{FF2B5EF4-FFF2-40B4-BE49-F238E27FC236}">
              <a16:creationId xmlns:a16="http://schemas.microsoft.com/office/drawing/2014/main" id="{00000000-0008-0000-0500-0000D9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26" name="Imagem 2" descr="LOGO PRAIA GRANDE-2013.PNG">
          <a:extLst>
            <a:ext uri="{FF2B5EF4-FFF2-40B4-BE49-F238E27FC236}">
              <a16:creationId xmlns:a16="http://schemas.microsoft.com/office/drawing/2014/main" id="{00000000-0008-0000-0500-0000DA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27" name="Imagem 2" descr="LOGO PRAIA GRANDE-2013.PNG">
          <a:extLst>
            <a:ext uri="{FF2B5EF4-FFF2-40B4-BE49-F238E27FC236}">
              <a16:creationId xmlns:a16="http://schemas.microsoft.com/office/drawing/2014/main" id="{00000000-0008-0000-0500-0000DB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28" name="Imagem 2" descr="LOGO PRAIA GRANDE-2013.PNG">
          <a:extLst>
            <a:ext uri="{FF2B5EF4-FFF2-40B4-BE49-F238E27FC236}">
              <a16:creationId xmlns:a16="http://schemas.microsoft.com/office/drawing/2014/main" id="{00000000-0008-0000-0500-0000DC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29" name="Imagem 2" descr="LOGO PRAIA GRANDE-2013.PNG">
          <a:extLst>
            <a:ext uri="{FF2B5EF4-FFF2-40B4-BE49-F238E27FC236}">
              <a16:creationId xmlns:a16="http://schemas.microsoft.com/office/drawing/2014/main" id="{00000000-0008-0000-0500-0000DD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30" name="Imagem 2" descr="LOGO PRAIA GRANDE-2013.PNG">
          <a:extLst>
            <a:ext uri="{FF2B5EF4-FFF2-40B4-BE49-F238E27FC236}">
              <a16:creationId xmlns:a16="http://schemas.microsoft.com/office/drawing/2014/main" id="{00000000-0008-0000-0500-0000DE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31" name="Imagem 2" descr="LOGO PRAIA GRANDE-2013.PNG">
          <a:extLst>
            <a:ext uri="{FF2B5EF4-FFF2-40B4-BE49-F238E27FC236}">
              <a16:creationId xmlns:a16="http://schemas.microsoft.com/office/drawing/2014/main" id="{00000000-0008-0000-0500-0000DF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32" name="Imagem 2" descr="LOGO PRAIA GRANDE-2013.PNG">
          <a:extLst>
            <a:ext uri="{FF2B5EF4-FFF2-40B4-BE49-F238E27FC236}">
              <a16:creationId xmlns:a16="http://schemas.microsoft.com/office/drawing/2014/main" id="{00000000-0008-0000-0500-0000E0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33" name="Imagem 2" descr="LOGO PRAIA GRANDE-2013.PNG">
          <a:extLst>
            <a:ext uri="{FF2B5EF4-FFF2-40B4-BE49-F238E27FC236}">
              <a16:creationId xmlns:a16="http://schemas.microsoft.com/office/drawing/2014/main" id="{00000000-0008-0000-0500-0000E1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34" name="Imagem 2" descr="LOGO PRAIA GRANDE-2013.PNG">
          <a:extLst>
            <a:ext uri="{FF2B5EF4-FFF2-40B4-BE49-F238E27FC236}">
              <a16:creationId xmlns:a16="http://schemas.microsoft.com/office/drawing/2014/main" id="{00000000-0008-0000-0500-0000E2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35" name="Imagem 2" descr="LOGO PRAIA GRANDE-2013.PNG">
          <a:extLst>
            <a:ext uri="{FF2B5EF4-FFF2-40B4-BE49-F238E27FC236}">
              <a16:creationId xmlns:a16="http://schemas.microsoft.com/office/drawing/2014/main" id="{00000000-0008-0000-0500-0000E3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36" name="Imagem 2" descr="LOGO PRAIA GRANDE-2013.PNG">
          <a:extLst>
            <a:ext uri="{FF2B5EF4-FFF2-40B4-BE49-F238E27FC236}">
              <a16:creationId xmlns:a16="http://schemas.microsoft.com/office/drawing/2014/main" id="{00000000-0008-0000-0500-0000E4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37" name="Imagem 2" descr="LOGO PRAIA GRANDE-2013.PNG">
          <a:extLst>
            <a:ext uri="{FF2B5EF4-FFF2-40B4-BE49-F238E27FC236}">
              <a16:creationId xmlns:a16="http://schemas.microsoft.com/office/drawing/2014/main" id="{00000000-0008-0000-0500-0000E5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38" name="Imagem 2" descr="LOGO PRAIA GRANDE-2013.PNG">
          <a:extLst>
            <a:ext uri="{FF2B5EF4-FFF2-40B4-BE49-F238E27FC236}">
              <a16:creationId xmlns:a16="http://schemas.microsoft.com/office/drawing/2014/main" id="{00000000-0008-0000-0500-0000E6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39" name="Imagem 2" descr="LOGO PRAIA GRANDE-2013.PNG">
          <a:extLst>
            <a:ext uri="{FF2B5EF4-FFF2-40B4-BE49-F238E27FC236}">
              <a16:creationId xmlns:a16="http://schemas.microsoft.com/office/drawing/2014/main" id="{00000000-0008-0000-0500-0000E7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40" name="Imagem 2" descr="LOGO PRAIA GRANDE-2013.PNG">
          <a:extLst>
            <a:ext uri="{FF2B5EF4-FFF2-40B4-BE49-F238E27FC236}">
              <a16:creationId xmlns:a16="http://schemas.microsoft.com/office/drawing/2014/main" id="{00000000-0008-0000-0500-0000E8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41" name="Imagem 2" descr="LOGO PRAIA GRANDE-2013.PNG">
          <a:extLst>
            <a:ext uri="{FF2B5EF4-FFF2-40B4-BE49-F238E27FC236}">
              <a16:creationId xmlns:a16="http://schemas.microsoft.com/office/drawing/2014/main" id="{00000000-0008-0000-0500-0000E9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42" name="Imagem 2" descr="LOGO PRAIA GRANDE-2013.PNG">
          <a:extLst>
            <a:ext uri="{FF2B5EF4-FFF2-40B4-BE49-F238E27FC236}">
              <a16:creationId xmlns:a16="http://schemas.microsoft.com/office/drawing/2014/main" id="{00000000-0008-0000-0500-0000EA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43" name="Imagem 2" descr="LOGO PRAIA GRANDE-2013.PNG">
          <a:extLst>
            <a:ext uri="{FF2B5EF4-FFF2-40B4-BE49-F238E27FC236}">
              <a16:creationId xmlns:a16="http://schemas.microsoft.com/office/drawing/2014/main" id="{00000000-0008-0000-0500-0000EB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52" name="Imagem 2" descr="LOGO PRAIA GRANDE-2013.PNG">
          <a:extLst>
            <a:ext uri="{FF2B5EF4-FFF2-40B4-BE49-F238E27FC236}">
              <a16:creationId xmlns:a16="http://schemas.microsoft.com/office/drawing/2014/main" id="{00000000-0008-0000-0500-0000F4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53" name="Imagem 2" descr="LOGO PRAIA GRANDE-2013.PNG">
          <a:extLst>
            <a:ext uri="{FF2B5EF4-FFF2-40B4-BE49-F238E27FC236}">
              <a16:creationId xmlns:a16="http://schemas.microsoft.com/office/drawing/2014/main" id="{00000000-0008-0000-0500-0000F5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54" name="Imagem 2" descr="LOGO PRAIA GRANDE-2013.PNG">
          <a:extLst>
            <a:ext uri="{FF2B5EF4-FFF2-40B4-BE49-F238E27FC236}">
              <a16:creationId xmlns:a16="http://schemas.microsoft.com/office/drawing/2014/main" id="{00000000-0008-0000-0500-0000F6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55" name="Imagem 2" descr="LOGO PRAIA GRANDE-2013.PNG">
          <a:extLst>
            <a:ext uri="{FF2B5EF4-FFF2-40B4-BE49-F238E27FC236}">
              <a16:creationId xmlns:a16="http://schemas.microsoft.com/office/drawing/2014/main" id="{00000000-0008-0000-0500-0000F7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56" name="Imagem 2" descr="LOGO PRAIA GRANDE-2013.PNG">
          <a:extLst>
            <a:ext uri="{FF2B5EF4-FFF2-40B4-BE49-F238E27FC236}">
              <a16:creationId xmlns:a16="http://schemas.microsoft.com/office/drawing/2014/main" id="{00000000-0008-0000-0500-0000F8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57" name="Imagem 2" descr="LOGO PRAIA GRANDE-2013.PNG">
          <a:extLst>
            <a:ext uri="{FF2B5EF4-FFF2-40B4-BE49-F238E27FC236}">
              <a16:creationId xmlns:a16="http://schemas.microsoft.com/office/drawing/2014/main" id="{00000000-0008-0000-0500-0000F9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58" name="Imagem 2" descr="LOGO PRAIA GRANDE-2013.PNG">
          <a:extLst>
            <a:ext uri="{FF2B5EF4-FFF2-40B4-BE49-F238E27FC236}">
              <a16:creationId xmlns:a16="http://schemas.microsoft.com/office/drawing/2014/main" id="{00000000-0008-0000-0500-0000FA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59" name="Imagem 2" descr="LOGO PRAIA GRANDE-2013.PNG">
          <a:extLst>
            <a:ext uri="{FF2B5EF4-FFF2-40B4-BE49-F238E27FC236}">
              <a16:creationId xmlns:a16="http://schemas.microsoft.com/office/drawing/2014/main" id="{00000000-0008-0000-0500-0000FB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60" name="Imagem 2" descr="LOGO PRAIA GRANDE-2013.PNG">
          <a:extLst>
            <a:ext uri="{FF2B5EF4-FFF2-40B4-BE49-F238E27FC236}">
              <a16:creationId xmlns:a16="http://schemas.microsoft.com/office/drawing/2014/main" id="{00000000-0008-0000-0500-0000FC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61" name="Imagem 2" descr="LOGO PRAIA GRANDE-2013.PNG">
          <a:extLst>
            <a:ext uri="{FF2B5EF4-FFF2-40B4-BE49-F238E27FC236}">
              <a16:creationId xmlns:a16="http://schemas.microsoft.com/office/drawing/2014/main" id="{00000000-0008-0000-0500-0000FD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62" name="Imagem 2" descr="LOGO PRAIA GRANDE-2013.PNG">
          <a:extLst>
            <a:ext uri="{FF2B5EF4-FFF2-40B4-BE49-F238E27FC236}">
              <a16:creationId xmlns:a16="http://schemas.microsoft.com/office/drawing/2014/main" id="{00000000-0008-0000-0500-0000FE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63" name="Imagem 2" descr="LOGO PRAIA GRANDE-2013.PNG">
          <a:extLst>
            <a:ext uri="{FF2B5EF4-FFF2-40B4-BE49-F238E27FC236}">
              <a16:creationId xmlns:a16="http://schemas.microsoft.com/office/drawing/2014/main" id="{00000000-0008-0000-0500-0000FF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64" name="Imagem 2" descr="LOGO PRAIA GRANDE-2013.PNG">
          <a:extLst>
            <a:ext uri="{FF2B5EF4-FFF2-40B4-BE49-F238E27FC236}">
              <a16:creationId xmlns:a16="http://schemas.microsoft.com/office/drawing/2014/main" id="{00000000-0008-0000-0500-00000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65" name="Imagem 2" descr="LOGO PRAIA GRANDE-2013.PNG">
          <a:extLst>
            <a:ext uri="{FF2B5EF4-FFF2-40B4-BE49-F238E27FC236}">
              <a16:creationId xmlns:a16="http://schemas.microsoft.com/office/drawing/2014/main" id="{00000000-0008-0000-0500-00000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66" name="Imagem 2" descr="LOGO PRAIA GRANDE-2013.PNG">
          <a:extLst>
            <a:ext uri="{FF2B5EF4-FFF2-40B4-BE49-F238E27FC236}">
              <a16:creationId xmlns:a16="http://schemas.microsoft.com/office/drawing/2014/main" id="{00000000-0008-0000-0500-00000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67" name="Imagem 2" descr="LOGO PRAIA GRANDE-2013.PNG">
          <a:extLst>
            <a:ext uri="{FF2B5EF4-FFF2-40B4-BE49-F238E27FC236}">
              <a16:creationId xmlns:a16="http://schemas.microsoft.com/office/drawing/2014/main" id="{00000000-0008-0000-0500-00000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68" name="Imagem 2" descr="LOGO PRAIA GRANDE-2013.PNG">
          <a:extLst>
            <a:ext uri="{FF2B5EF4-FFF2-40B4-BE49-F238E27FC236}">
              <a16:creationId xmlns:a16="http://schemas.microsoft.com/office/drawing/2014/main" id="{00000000-0008-0000-0500-00000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69" name="Imagem 2" descr="LOGO PRAIA GRANDE-2013.PNG">
          <a:extLst>
            <a:ext uri="{FF2B5EF4-FFF2-40B4-BE49-F238E27FC236}">
              <a16:creationId xmlns:a16="http://schemas.microsoft.com/office/drawing/2014/main" id="{00000000-0008-0000-0500-00000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70" name="Imagem 2" descr="LOGO PRAIA GRANDE-2013.PNG">
          <a:extLst>
            <a:ext uri="{FF2B5EF4-FFF2-40B4-BE49-F238E27FC236}">
              <a16:creationId xmlns:a16="http://schemas.microsoft.com/office/drawing/2014/main" id="{00000000-0008-0000-0500-00000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71" name="Imagem 2" descr="LOGO PRAIA GRANDE-2013.PNG">
          <a:extLst>
            <a:ext uri="{FF2B5EF4-FFF2-40B4-BE49-F238E27FC236}">
              <a16:creationId xmlns:a16="http://schemas.microsoft.com/office/drawing/2014/main" id="{00000000-0008-0000-0500-00000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72" name="Imagem 2" descr="LOGO PRAIA GRANDE-2013.PNG">
          <a:extLst>
            <a:ext uri="{FF2B5EF4-FFF2-40B4-BE49-F238E27FC236}">
              <a16:creationId xmlns:a16="http://schemas.microsoft.com/office/drawing/2014/main" id="{00000000-0008-0000-0500-00000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73" name="Imagem 2" descr="LOGO PRAIA GRANDE-2013.PNG">
          <a:extLst>
            <a:ext uri="{FF2B5EF4-FFF2-40B4-BE49-F238E27FC236}">
              <a16:creationId xmlns:a16="http://schemas.microsoft.com/office/drawing/2014/main" id="{00000000-0008-0000-0500-00000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74" name="Imagem 2" descr="LOGO PRAIA GRANDE-2013.PNG">
          <a:extLst>
            <a:ext uri="{FF2B5EF4-FFF2-40B4-BE49-F238E27FC236}">
              <a16:creationId xmlns:a16="http://schemas.microsoft.com/office/drawing/2014/main" id="{00000000-0008-0000-0500-00000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75" name="Imagem 2" descr="LOGO PRAIA GRANDE-2013.PNG">
          <a:extLst>
            <a:ext uri="{FF2B5EF4-FFF2-40B4-BE49-F238E27FC236}">
              <a16:creationId xmlns:a16="http://schemas.microsoft.com/office/drawing/2014/main" id="{00000000-0008-0000-0500-00000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76" name="Imagem 2" descr="LOGO PRAIA GRANDE-2013.PNG">
          <a:extLst>
            <a:ext uri="{FF2B5EF4-FFF2-40B4-BE49-F238E27FC236}">
              <a16:creationId xmlns:a16="http://schemas.microsoft.com/office/drawing/2014/main" id="{00000000-0008-0000-0500-00000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77" name="Imagem 2" descr="LOGO PRAIA GRANDE-2013.PNG">
          <a:extLst>
            <a:ext uri="{FF2B5EF4-FFF2-40B4-BE49-F238E27FC236}">
              <a16:creationId xmlns:a16="http://schemas.microsoft.com/office/drawing/2014/main" id="{00000000-0008-0000-0500-00000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86" name="Imagem 2" descr="LOGO PRAIA GRANDE-2013.PNG">
          <a:extLst>
            <a:ext uri="{FF2B5EF4-FFF2-40B4-BE49-F238E27FC236}">
              <a16:creationId xmlns:a16="http://schemas.microsoft.com/office/drawing/2014/main" id="{00000000-0008-0000-0500-00001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887" name="Imagem 2" descr="LOGO PRAIA GRANDE-2013.PNG">
          <a:extLst>
            <a:ext uri="{FF2B5EF4-FFF2-40B4-BE49-F238E27FC236}">
              <a16:creationId xmlns:a16="http://schemas.microsoft.com/office/drawing/2014/main" id="{00000000-0008-0000-0500-00001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888" name="Imagem 2" descr="LOGO PRAIA GRANDE-2013.PNG">
          <a:extLst>
            <a:ext uri="{FF2B5EF4-FFF2-40B4-BE49-F238E27FC236}">
              <a16:creationId xmlns:a16="http://schemas.microsoft.com/office/drawing/2014/main" id="{00000000-0008-0000-0500-00001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889" name="Imagem 2" descr="LOGO PRAIA GRANDE-2013.PNG">
          <a:extLst>
            <a:ext uri="{FF2B5EF4-FFF2-40B4-BE49-F238E27FC236}">
              <a16:creationId xmlns:a16="http://schemas.microsoft.com/office/drawing/2014/main" id="{00000000-0008-0000-0500-00001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890" name="Imagem 2" descr="LOGO PRAIA GRANDE-2013.PNG">
          <a:extLst>
            <a:ext uri="{FF2B5EF4-FFF2-40B4-BE49-F238E27FC236}">
              <a16:creationId xmlns:a16="http://schemas.microsoft.com/office/drawing/2014/main" id="{00000000-0008-0000-0500-00001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91" name="Imagem 2" descr="LOGO PRAIA GRANDE-2013.PNG">
          <a:extLst>
            <a:ext uri="{FF2B5EF4-FFF2-40B4-BE49-F238E27FC236}">
              <a16:creationId xmlns:a16="http://schemas.microsoft.com/office/drawing/2014/main" id="{00000000-0008-0000-0500-00001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92" name="Imagem 2" descr="LOGO PRAIA GRANDE-2013.PNG">
          <a:extLst>
            <a:ext uri="{FF2B5EF4-FFF2-40B4-BE49-F238E27FC236}">
              <a16:creationId xmlns:a16="http://schemas.microsoft.com/office/drawing/2014/main" id="{00000000-0008-0000-0500-00001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93" name="Imagem 2" descr="LOGO PRAIA GRANDE-2013.PNG">
          <a:extLst>
            <a:ext uri="{FF2B5EF4-FFF2-40B4-BE49-F238E27FC236}">
              <a16:creationId xmlns:a16="http://schemas.microsoft.com/office/drawing/2014/main" id="{00000000-0008-0000-0500-00001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94" name="Imagem 2" descr="LOGO PRAIA GRANDE-2013.PNG">
          <a:extLst>
            <a:ext uri="{FF2B5EF4-FFF2-40B4-BE49-F238E27FC236}">
              <a16:creationId xmlns:a16="http://schemas.microsoft.com/office/drawing/2014/main" id="{00000000-0008-0000-0500-00001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895" name="Imagem 2" descr="LOGO PRAIA GRANDE-2013.PNG">
          <a:extLst>
            <a:ext uri="{FF2B5EF4-FFF2-40B4-BE49-F238E27FC236}">
              <a16:creationId xmlns:a16="http://schemas.microsoft.com/office/drawing/2014/main" id="{00000000-0008-0000-0500-00001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896" name="Imagem 2" descr="LOGO PRAIA GRANDE-2013.PNG">
          <a:extLst>
            <a:ext uri="{FF2B5EF4-FFF2-40B4-BE49-F238E27FC236}">
              <a16:creationId xmlns:a16="http://schemas.microsoft.com/office/drawing/2014/main" id="{00000000-0008-0000-0500-00002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97" name="Imagem 2" descr="LOGO PRAIA GRANDE-2013.PNG">
          <a:extLst>
            <a:ext uri="{FF2B5EF4-FFF2-40B4-BE49-F238E27FC236}">
              <a16:creationId xmlns:a16="http://schemas.microsoft.com/office/drawing/2014/main" id="{00000000-0008-0000-0500-00002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98" name="Imagem 2" descr="LOGO PRAIA GRANDE-2013.PNG">
          <a:extLst>
            <a:ext uri="{FF2B5EF4-FFF2-40B4-BE49-F238E27FC236}">
              <a16:creationId xmlns:a16="http://schemas.microsoft.com/office/drawing/2014/main" id="{00000000-0008-0000-0500-00002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99" name="Imagem 2" descr="LOGO PRAIA GRANDE-2013.PNG">
          <a:extLst>
            <a:ext uri="{FF2B5EF4-FFF2-40B4-BE49-F238E27FC236}">
              <a16:creationId xmlns:a16="http://schemas.microsoft.com/office/drawing/2014/main" id="{00000000-0008-0000-0500-00002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00" name="Imagem 2" descr="LOGO PRAIA GRANDE-2013.PNG">
          <a:extLst>
            <a:ext uri="{FF2B5EF4-FFF2-40B4-BE49-F238E27FC236}">
              <a16:creationId xmlns:a16="http://schemas.microsoft.com/office/drawing/2014/main" id="{00000000-0008-0000-0500-00002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01" name="Imagem 2" descr="LOGO PRAIA GRANDE-2013.PNG">
          <a:extLst>
            <a:ext uri="{FF2B5EF4-FFF2-40B4-BE49-F238E27FC236}">
              <a16:creationId xmlns:a16="http://schemas.microsoft.com/office/drawing/2014/main" id="{00000000-0008-0000-0500-00002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02" name="Imagem 2" descr="LOGO PRAIA GRANDE-2013.PNG">
          <a:extLst>
            <a:ext uri="{FF2B5EF4-FFF2-40B4-BE49-F238E27FC236}">
              <a16:creationId xmlns:a16="http://schemas.microsoft.com/office/drawing/2014/main" id="{00000000-0008-0000-0500-00002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03" name="Imagem 2" descr="LOGO PRAIA GRANDE-2013.PNG">
          <a:extLst>
            <a:ext uri="{FF2B5EF4-FFF2-40B4-BE49-F238E27FC236}">
              <a16:creationId xmlns:a16="http://schemas.microsoft.com/office/drawing/2014/main" id="{00000000-0008-0000-0500-00002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04" name="Imagem 2" descr="LOGO PRAIA GRANDE-2013.PNG">
          <a:extLst>
            <a:ext uri="{FF2B5EF4-FFF2-40B4-BE49-F238E27FC236}">
              <a16:creationId xmlns:a16="http://schemas.microsoft.com/office/drawing/2014/main" id="{00000000-0008-0000-0500-00002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05" name="Imagem 2" descr="LOGO PRAIA GRANDE-2013.PNG">
          <a:extLst>
            <a:ext uri="{FF2B5EF4-FFF2-40B4-BE49-F238E27FC236}">
              <a16:creationId xmlns:a16="http://schemas.microsoft.com/office/drawing/2014/main" id="{00000000-0008-0000-0500-00002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06" name="Imagem 2" descr="LOGO PRAIA GRANDE-2013.PNG">
          <a:extLst>
            <a:ext uri="{FF2B5EF4-FFF2-40B4-BE49-F238E27FC236}">
              <a16:creationId xmlns:a16="http://schemas.microsoft.com/office/drawing/2014/main" id="{00000000-0008-0000-0500-00002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07" name="Imagem 2" descr="LOGO PRAIA GRANDE-2013.PNG">
          <a:extLst>
            <a:ext uri="{FF2B5EF4-FFF2-40B4-BE49-F238E27FC236}">
              <a16:creationId xmlns:a16="http://schemas.microsoft.com/office/drawing/2014/main" id="{00000000-0008-0000-0500-00002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08" name="Imagem 2" descr="LOGO PRAIA GRANDE-2013.PNG">
          <a:extLst>
            <a:ext uri="{FF2B5EF4-FFF2-40B4-BE49-F238E27FC236}">
              <a16:creationId xmlns:a16="http://schemas.microsoft.com/office/drawing/2014/main" id="{00000000-0008-0000-0500-00002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09" name="Imagem 2" descr="LOGO PRAIA GRANDE-2013.PNG">
          <a:extLst>
            <a:ext uri="{FF2B5EF4-FFF2-40B4-BE49-F238E27FC236}">
              <a16:creationId xmlns:a16="http://schemas.microsoft.com/office/drawing/2014/main" id="{00000000-0008-0000-0500-00002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10" name="Imagem 2" descr="LOGO PRAIA GRANDE-2013.PNG">
          <a:extLst>
            <a:ext uri="{FF2B5EF4-FFF2-40B4-BE49-F238E27FC236}">
              <a16:creationId xmlns:a16="http://schemas.microsoft.com/office/drawing/2014/main" id="{00000000-0008-0000-0500-00002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11" name="Imagem 2" descr="LOGO PRAIA GRANDE-2013.PNG">
          <a:extLst>
            <a:ext uri="{FF2B5EF4-FFF2-40B4-BE49-F238E27FC236}">
              <a16:creationId xmlns:a16="http://schemas.microsoft.com/office/drawing/2014/main" id="{00000000-0008-0000-0500-00002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12" name="Imagem 2" descr="LOGO PRAIA GRANDE-2013.PNG">
          <a:extLst>
            <a:ext uri="{FF2B5EF4-FFF2-40B4-BE49-F238E27FC236}">
              <a16:creationId xmlns:a16="http://schemas.microsoft.com/office/drawing/2014/main" id="{00000000-0008-0000-0500-00003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13" name="Imagem 2" descr="LOGO PRAIA GRANDE-2013.PNG">
          <a:extLst>
            <a:ext uri="{FF2B5EF4-FFF2-40B4-BE49-F238E27FC236}">
              <a16:creationId xmlns:a16="http://schemas.microsoft.com/office/drawing/2014/main" id="{00000000-0008-0000-0500-00003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14" name="Imagem 2" descr="LOGO PRAIA GRANDE-2013.PNG">
          <a:extLst>
            <a:ext uri="{FF2B5EF4-FFF2-40B4-BE49-F238E27FC236}">
              <a16:creationId xmlns:a16="http://schemas.microsoft.com/office/drawing/2014/main" id="{00000000-0008-0000-0500-00003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15" name="Imagem 2" descr="LOGO PRAIA GRANDE-2013.PNG">
          <a:extLst>
            <a:ext uri="{FF2B5EF4-FFF2-40B4-BE49-F238E27FC236}">
              <a16:creationId xmlns:a16="http://schemas.microsoft.com/office/drawing/2014/main" id="{00000000-0008-0000-0500-00003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16" name="Imagem 2" descr="LOGO PRAIA GRANDE-2013.PNG">
          <a:extLst>
            <a:ext uri="{FF2B5EF4-FFF2-40B4-BE49-F238E27FC236}">
              <a16:creationId xmlns:a16="http://schemas.microsoft.com/office/drawing/2014/main" id="{00000000-0008-0000-0500-00003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17" name="Imagem 2" descr="LOGO PRAIA GRANDE-2013.PNG">
          <a:extLst>
            <a:ext uri="{FF2B5EF4-FFF2-40B4-BE49-F238E27FC236}">
              <a16:creationId xmlns:a16="http://schemas.microsoft.com/office/drawing/2014/main" id="{00000000-0008-0000-0500-00003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18" name="Imagem 2" descr="LOGO PRAIA GRANDE-2013.PNG">
          <a:extLst>
            <a:ext uri="{FF2B5EF4-FFF2-40B4-BE49-F238E27FC236}">
              <a16:creationId xmlns:a16="http://schemas.microsoft.com/office/drawing/2014/main" id="{00000000-0008-0000-0500-00003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19" name="Imagem 2" descr="LOGO PRAIA GRANDE-2013.PNG">
          <a:extLst>
            <a:ext uri="{FF2B5EF4-FFF2-40B4-BE49-F238E27FC236}">
              <a16:creationId xmlns:a16="http://schemas.microsoft.com/office/drawing/2014/main" id="{00000000-0008-0000-0500-00003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20" name="Imagem 2" descr="LOGO PRAIA GRANDE-2013.PNG">
          <a:extLst>
            <a:ext uri="{FF2B5EF4-FFF2-40B4-BE49-F238E27FC236}">
              <a16:creationId xmlns:a16="http://schemas.microsoft.com/office/drawing/2014/main" id="{00000000-0008-0000-0500-00003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21" name="Imagem 2" descr="LOGO PRAIA GRANDE-2013.PNG">
          <a:extLst>
            <a:ext uri="{FF2B5EF4-FFF2-40B4-BE49-F238E27FC236}">
              <a16:creationId xmlns:a16="http://schemas.microsoft.com/office/drawing/2014/main" id="{00000000-0008-0000-0500-00003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22" name="Imagem 2" descr="LOGO PRAIA GRANDE-2013.PNG">
          <a:extLst>
            <a:ext uri="{FF2B5EF4-FFF2-40B4-BE49-F238E27FC236}">
              <a16:creationId xmlns:a16="http://schemas.microsoft.com/office/drawing/2014/main" id="{00000000-0008-0000-0500-00003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23" name="Imagem 2" descr="LOGO PRAIA GRANDE-2013.PNG">
          <a:extLst>
            <a:ext uri="{FF2B5EF4-FFF2-40B4-BE49-F238E27FC236}">
              <a16:creationId xmlns:a16="http://schemas.microsoft.com/office/drawing/2014/main" id="{00000000-0008-0000-0500-00003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24" name="Imagem 2" descr="LOGO PRAIA GRANDE-2013.PNG">
          <a:extLst>
            <a:ext uri="{FF2B5EF4-FFF2-40B4-BE49-F238E27FC236}">
              <a16:creationId xmlns:a16="http://schemas.microsoft.com/office/drawing/2014/main" id="{00000000-0008-0000-0500-00003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25" name="Imagem 2" descr="LOGO PRAIA GRANDE-2013.PNG">
          <a:extLst>
            <a:ext uri="{FF2B5EF4-FFF2-40B4-BE49-F238E27FC236}">
              <a16:creationId xmlns:a16="http://schemas.microsoft.com/office/drawing/2014/main" id="{00000000-0008-0000-0500-00003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26" name="Imagem 2" descr="LOGO PRAIA GRANDE-2013.PNG">
          <a:extLst>
            <a:ext uri="{FF2B5EF4-FFF2-40B4-BE49-F238E27FC236}">
              <a16:creationId xmlns:a16="http://schemas.microsoft.com/office/drawing/2014/main" id="{00000000-0008-0000-0500-00003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27" name="Imagem 2" descr="LOGO PRAIA GRANDE-2013.PNG">
          <a:extLst>
            <a:ext uri="{FF2B5EF4-FFF2-40B4-BE49-F238E27FC236}">
              <a16:creationId xmlns:a16="http://schemas.microsoft.com/office/drawing/2014/main" id="{00000000-0008-0000-0500-00003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28" name="Imagem 2" descr="LOGO PRAIA GRANDE-2013.PNG">
          <a:extLst>
            <a:ext uri="{FF2B5EF4-FFF2-40B4-BE49-F238E27FC236}">
              <a16:creationId xmlns:a16="http://schemas.microsoft.com/office/drawing/2014/main" id="{00000000-0008-0000-0500-00004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29" name="Imagem 2" descr="LOGO PRAIA GRANDE-2013.PNG">
          <a:extLst>
            <a:ext uri="{FF2B5EF4-FFF2-40B4-BE49-F238E27FC236}">
              <a16:creationId xmlns:a16="http://schemas.microsoft.com/office/drawing/2014/main" id="{00000000-0008-0000-0500-00004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30" name="Imagem 2" descr="LOGO PRAIA GRANDE-2013.PNG">
          <a:extLst>
            <a:ext uri="{FF2B5EF4-FFF2-40B4-BE49-F238E27FC236}">
              <a16:creationId xmlns:a16="http://schemas.microsoft.com/office/drawing/2014/main" id="{00000000-0008-0000-0500-00004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31" name="Imagem 2" descr="LOGO PRAIA GRANDE-2013.PNG">
          <a:extLst>
            <a:ext uri="{FF2B5EF4-FFF2-40B4-BE49-F238E27FC236}">
              <a16:creationId xmlns:a16="http://schemas.microsoft.com/office/drawing/2014/main" id="{00000000-0008-0000-0500-00004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32" name="Imagem 2" descr="LOGO PRAIA GRANDE-2013.PNG">
          <a:extLst>
            <a:ext uri="{FF2B5EF4-FFF2-40B4-BE49-F238E27FC236}">
              <a16:creationId xmlns:a16="http://schemas.microsoft.com/office/drawing/2014/main" id="{00000000-0008-0000-0500-00004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33" name="Imagem 2" descr="LOGO PRAIA GRANDE-2013.PNG">
          <a:extLst>
            <a:ext uri="{FF2B5EF4-FFF2-40B4-BE49-F238E27FC236}">
              <a16:creationId xmlns:a16="http://schemas.microsoft.com/office/drawing/2014/main" id="{00000000-0008-0000-0500-00004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34" name="Imagem 2" descr="LOGO PRAIA GRANDE-2013.PNG">
          <a:extLst>
            <a:ext uri="{FF2B5EF4-FFF2-40B4-BE49-F238E27FC236}">
              <a16:creationId xmlns:a16="http://schemas.microsoft.com/office/drawing/2014/main" id="{00000000-0008-0000-0500-00004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35" name="Imagem 2" descr="LOGO PRAIA GRANDE-2013.PNG">
          <a:extLst>
            <a:ext uri="{FF2B5EF4-FFF2-40B4-BE49-F238E27FC236}">
              <a16:creationId xmlns:a16="http://schemas.microsoft.com/office/drawing/2014/main" id="{00000000-0008-0000-0500-00004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36" name="Imagem 2" descr="LOGO PRAIA GRANDE-2013.PNG">
          <a:extLst>
            <a:ext uri="{FF2B5EF4-FFF2-40B4-BE49-F238E27FC236}">
              <a16:creationId xmlns:a16="http://schemas.microsoft.com/office/drawing/2014/main" id="{00000000-0008-0000-0500-00004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37" name="Imagem 2" descr="LOGO PRAIA GRANDE-2013.PNG">
          <a:extLst>
            <a:ext uri="{FF2B5EF4-FFF2-40B4-BE49-F238E27FC236}">
              <a16:creationId xmlns:a16="http://schemas.microsoft.com/office/drawing/2014/main" id="{00000000-0008-0000-0500-00004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38" name="Imagem 2" descr="LOGO PRAIA GRANDE-2013.PNG">
          <a:extLst>
            <a:ext uri="{FF2B5EF4-FFF2-40B4-BE49-F238E27FC236}">
              <a16:creationId xmlns:a16="http://schemas.microsoft.com/office/drawing/2014/main" id="{00000000-0008-0000-0500-00004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39" name="Imagem 2" descr="LOGO PRAIA GRANDE-2013.PNG">
          <a:extLst>
            <a:ext uri="{FF2B5EF4-FFF2-40B4-BE49-F238E27FC236}">
              <a16:creationId xmlns:a16="http://schemas.microsoft.com/office/drawing/2014/main" id="{00000000-0008-0000-0500-00004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40" name="Imagem 2" descr="LOGO PRAIA GRANDE-2013.PNG">
          <a:extLst>
            <a:ext uri="{FF2B5EF4-FFF2-40B4-BE49-F238E27FC236}">
              <a16:creationId xmlns:a16="http://schemas.microsoft.com/office/drawing/2014/main" id="{00000000-0008-0000-0500-00004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41" name="Imagem 2" descr="LOGO PRAIA GRANDE-2013.PNG">
          <a:extLst>
            <a:ext uri="{FF2B5EF4-FFF2-40B4-BE49-F238E27FC236}">
              <a16:creationId xmlns:a16="http://schemas.microsoft.com/office/drawing/2014/main" id="{00000000-0008-0000-0500-00004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42" name="Imagem 2" descr="LOGO PRAIA GRANDE-2013.PNG">
          <a:extLst>
            <a:ext uri="{FF2B5EF4-FFF2-40B4-BE49-F238E27FC236}">
              <a16:creationId xmlns:a16="http://schemas.microsoft.com/office/drawing/2014/main" id="{00000000-0008-0000-0500-00004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43" name="Imagem 2" descr="LOGO PRAIA GRANDE-2013.PNG">
          <a:extLst>
            <a:ext uri="{FF2B5EF4-FFF2-40B4-BE49-F238E27FC236}">
              <a16:creationId xmlns:a16="http://schemas.microsoft.com/office/drawing/2014/main" id="{00000000-0008-0000-0500-00004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44" name="Imagem 2" descr="LOGO PRAIA GRANDE-2013.PNG">
          <a:extLst>
            <a:ext uri="{FF2B5EF4-FFF2-40B4-BE49-F238E27FC236}">
              <a16:creationId xmlns:a16="http://schemas.microsoft.com/office/drawing/2014/main" id="{00000000-0008-0000-0500-00005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45" name="Imagem 2" descr="LOGO PRAIA GRANDE-2013.PNG">
          <a:extLst>
            <a:ext uri="{FF2B5EF4-FFF2-40B4-BE49-F238E27FC236}">
              <a16:creationId xmlns:a16="http://schemas.microsoft.com/office/drawing/2014/main" id="{00000000-0008-0000-0500-00005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46" name="Imagem 2" descr="LOGO PRAIA GRANDE-2013.PNG">
          <a:extLst>
            <a:ext uri="{FF2B5EF4-FFF2-40B4-BE49-F238E27FC236}">
              <a16:creationId xmlns:a16="http://schemas.microsoft.com/office/drawing/2014/main" id="{00000000-0008-0000-0500-00005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47" name="Imagem 2" descr="LOGO PRAIA GRANDE-2013.PNG">
          <a:extLst>
            <a:ext uri="{FF2B5EF4-FFF2-40B4-BE49-F238E27FC236}">
              <a16:creationId xmlns:a16="http://schemas.microsoft.com/office/drawing/2014/main" id="{00000000-0008-0000-0500-00005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48" name="Imagem 2" descr="LOGO PRAIA GRANDE-2013.PNG">
          <a:extLst>
            <a:ext uri="{FF2B5EF4-FFF2-40B4-BE49-F238E27FC236}">
              <a16:creationId xmlns:a16="http://schemas.microsoft.com/office/drawing/2014/main" id="{00000000-0008-0000-0500-00005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49" name="Imagem 2" descr="LOGO PRAIA GRANDE-2013.PNG">
          <a:extLst>
            <a:ext uri="{FF2B5EF4-FFF2-40B4-BE49-F238E27FC236}">
              <a16:creationId xmlns:a16="http://schemas.microsoft.com/office/drawing/2014/main" id="{00000000-0008-0000-0500-00005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50" name="Imagem 2" descr="LOGO PRAIA GRANDE-2013.PNG">
          <a:extLst>
            <a:ext uri="{FF2B5EF4-FFF2-40B4-BE49-F238E27FC236}">
              <a16:creationId xmlns:a16="http://schemas.microsoft.com/office/drawing/2014/main" id="{00000000-0008-0000-0500-00005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51" name="Imagem 2" descr="LOGO PRAIA GRANDE-2013.PNG">
          <a:extLst>
            <a:ext uri="{FF2B5EF4-FFF2-40B4-BE49-F238E27FC236}">
              <a16:creationId xmlns:a16="http://schemas.microsoft.com/office/drawing/2014/main" id="{00000000-0008-0000-0500-00005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52" name="Imagem 2" descr="LOGO PRAIA GRANDE-2013.PNG">
          <a:extLst>
            <a:ext uri="{FF2B5EF4-FFF2-40B4-BE49-F238E27FC236}">
              <a16:creationId xmlns:a16="http://schemas.microsoft.com/office/drawing/2014/main" id="{00000000-0008-0000-0500-00005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53" name="Imagem 2" descr="LOGO PRAIA GRANDE-2013.PNG">
          <a:extLst>
            <a:ext uri="{FF2B5EF4-FFF2-40B4-BE49-F238E27FC236}">
              <a16:creationId xmlns:a16="http://schemas.microsoft.com/office/drawing/2014/main" id="{00000000-0008-0000-0500-00005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54" name="Imagem 2" descr="LOGO PRAIA GRANDE-2013.PNG">
          <a:extLst>
            <a:ext uri="{FF2B5EF4-FFF2-40B4-BE49-F238E27FC236}">
              <a16:creationId xmlns:a16="http://schemas.microsoft.com/office/drawing/2014/main" id="{00000000-0008-0000-0500-00005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55" name="Imagem 2" descr="LOGO PRAIA GRANDE-2013.PNG">
          <a:extLst>
            <a:ext uri="{FF2B5EF4-FFF2-40B4-BE49-F238E27FC236}">
              <a16:creationId xmlns:a16="http://schemas.microsoft.com/office/drawing/2014/main" id="{00000000-0008-0000-0500-00005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56" name="Imagem 2" descr="LOGO PRAIA GRANDE-2013.PNG">
          <a:extLst>
            <a:ext uri="{FF2B5EF4-FFF2-40B4-BE49-F238E27FC236}">
              <a16:creationId xmlns:a16="http://schemas.microsoft.com/office/drawing/2014/main" id="{00000000-0008-0000-0500-00005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57" name="Imagem 2" descr="LOGO PRAIA GRANDE-2013.PNG">
          <a:extLst>
            <a:ext uri="{FF2B5EF4-FFF2-40B4-BE49-F238E27FC236}">
              <a16:creationId xmlns:a16="http://schemas.microsoft.com/office/drawing/2014/main" id="{00000000-0008-0000-0500-00005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58" name="Imagem 2" descr="LOGO PRAIA GRANDE-2013.PNG">
          <a:extLst>
            <a:ext uri="{FF2B5EF4-FFF2-40B4-BE49-F238E27FC236}">
              <a16:creationId xmlns:a16="http://schemas.microsoft.com/office/drawing/2014/main" id="{00000000-0008-0000-0500-00005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59" name="Imagem 2" descr="LOGO PRAIA GRANDE-2013.PNG">
          <a:extLst>
            <a:ext uri="{FF2B5EF4-FFF2-40B4-BE49-F238E27FC236}">
              <a16:creationId xmlns:a16="http://schemas.microsoft.com/office/drawing/2014/main" id="{00000000-0008-0000-0500-00005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60" name="Imagem 2" descr="LOGO PRAIA GRANDE-2013.PNG">
          <a:extLst>
            <a:ext uri="{FF2B5EF4-FFF2-40B4-BE49-F238E27FC236}">
              <a16:creationId xmlns:a16="http://schemas.microsoft.com/office/drawing/2014/main" id="{00000000-0008-0000-0500-00006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61" name="Imagem 2" descr="LOGO PRAIA GRANDE-2013.PNG">
          <a:extLst>
            <a:ext uri="{FF2B5EF4-FFF2-40B4-BE49-F238E27FC236}">
              <a16:creationId xmlns:a16="http://schemas.microsoft.com/office/drawing/2014/main" id="{00000000-0008-0000-0500-00006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62" name="Imagem 2" descr="LOGO PRAIA GRANDE-2013.PNG">
          <a:extLst>
            <a:ext uri="{FF2B5EF4-FFF2-40B4-BE49-F238E27FC236}">
              <a16:creationId xmlns:a16="http://schemas.microsoft.com/office/drawing/2014/main" id="{00000000-0008-0000-0500-00006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63" name="Imagem 2" descr="LOGO PRAIA GRANDE-2013.PNG">
          <a:extLst>
            <a:ext uri="{FF2B5EF4-FFF2-40B4-BE49-F238E27FC236}">
              <a16:creationId xmlns:a16="http://schemas.microsoft.com/office/drawing/2014/main" id="{00000000-0008-0000-0500-00006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64" name="Imagem 2" descr="LOGO PRAIA GRANDE-2013.PNG">
          <a:extLst>
            <a:ext uri="{FF2B5EF4-FFF2-40B4-BE49-F238E27FC236}">
              <a16:creationId xmlns:a16="http://schemas.microsoft.com/office/drawing/2014/main" id="{00000000-0008-0000-0500-00006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65" name="Imagem 2" descr="LOGO PRAIA GRANDE-2013.PNG">
          <a:extLst>
            <a:ext uri="{FF2B5EF4-FFF2-40B4-BE49-F238E27FC236}">
              <a16:creationId xmlns:a16="http://schemas.microsoft.com/office/drawing/2014/main" id="{00000000-0008-0000-0500-00006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66" name="Imagem 2" descr="LOGO PRAIA GRANDE-2013.PNG">
          <a:extLst>
            <a:ext uri="{FF2B5EF4-FFF2-40B4-BE49-F238E27FC236}">
              <a16:creationId xmlns:a16="http://schemas.microsoft.com/office/drawing/2014/main" id="{00000000-0008-0000-0500-00006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67" name="Imagem 2" descr="LOGO PRAIA GRANDE-2013.PNG">
          <a:extLst>
            <a:ext uri="{FF2B5EF4-FFF2-40B4-BE49-F238E27FC236}">
              <a16:creationId xmlns:a16="http://schemas.microsoft.com/office/drawing/2014/main" id="{00000000-0008-0000-0500-00006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68" name="Imagem 2" descr="LOGO PRAIA GRANDE-2013.PNG">
          <a:extLst>
            <a:ext uri="{FF2B5EF4-FFF2-40B4-BE49-F238E27FC236}">
              <a16:creationId xmlns:a16="http://schemas.microsoft.com/office/drawing/2014/main" id="{00000000-0008-0000-0500-00006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69" name="Imagem 2" descr="LOGO PRAIA GRANDE-2013.PNG">
          <a:extLst>
            <a:ext uri="{FF2B5EF4-FFF2-40B4-BE49-F238E27FC236}">
              <a16:creationId xmlns:a16="http://schemas.microsoft.com/office/drawing/2014/main" id="{00000000-0008-0000-0500-00006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70" name="Imagem 2" descr="LOGO PRAIA GRANDE-2013.PNG">
          <a:extLst>
            <a:ext uri="{FF2B5EF4-FFF2-40B4-BE49-F238E27FC236}">
              <a16:creationId xmlns:a16="http://schemas.microsoft.com/office/drawing/2014/main" id="{00000000-0008-0000-0500-00006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71" name="Imagem 2" descr="LOGO PRAIA GRANDE-2013.PNG">
          <a:extLst>
            <a:ext uri="{FF2B5EF4-FFF2-40B4-BE49-F238E27FC236}">
              <a16:creationId xmlns:a16="http://schemas.microsoft.com/office/drawing/2014/main" id="{00000000-0008-0000-0500-00006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72" name="Imagem 2" descr="LOGO PRAIA GRANDE-2013.PNG">
          <a:extLst>
            <a:ext uri="{FF2B5EF4-FFF2-40B4-BE49-F238E27FC236}">
              <a16:creationId xmlns:a16="http://schemas.microsoft.com/office/drawing/2014/main" id="{00000000-0008-0000-0500-00006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73" name="Imagem 2" descr="LOGO PRAIA GRANDE-2013.PNG">
          <a:extLst>
            <a:ext uri="{FF2B5EF4-FFF2-40B4-BE49-F238E27FC236}">
              <a16:creationId xmlns:a16="http://schemas.microsoft.com/office/drawing/2014/main" id="{00000000-0008-0000-0500-00006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74" name="Imagem 2" descr="LOGO PRAIA GRANDE-2013.PNG">
          <a:extLst>
            <a:ext uri="{FF2B5EF4-FFF2-40B4-BE49-F238E27FC236}">
              <a16:creationId xmlns:a16="http://schemas.microsoft.com/office/drawing/2014/main" id="{00000000-0008-0000-0500-00006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75" name="Imagem 2" descr="LOGO PRAIA GRANDE-2013.PNG">
          <a:extLst>
            <a:ext uri="{FF2B5EF4-FFF2-40B4-BE49-F238E27FC236}">
              <a16:creationId xmlns:a16="http://schemas.microsoft.com/office/drawing/2014/main" id="{00000000-0008-0000-0500-00006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76" name="Imagem 2" descr="LOGO PRAIA GRANDE-2013.PNG">
          <a:extLst>
            <a:ext uri="{FF2B5EF4-FFF2-40B4-BE49-F238E27FC236}">
              <a16:creationId xmlns:a16="http://schemas.microsoft.com/office/drawing/2014/main" id="{00000000-0008-0000-0500-00007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77" name="Imagem 2" descr="LOGO PRAIA GRANDE-2013.PNG">
          <a:extLst>
            <a:ext uri="{FF2B5EF4-FFF2-40B4-BE49-F238E27FC236}">
              <a16:creationId xmlns:a16="http://schemas.microsoft.com/office/drawing/2014/main" id="{00000000-0008-0000-0500-00007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78" name="Imagem 2" descr="LOGO PRAIA GRANDE-2013.PNG">
          <a:extLst>
            <a:ext uri="{FF2B5EF4-FFF2-40B4-BE49-F238E27FC236}">
              <a16:creationId xmlns:a16="http://schemas.microsoft.com/office/drawing/2014/main" id="{00000000-0008-0000-0500-00007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79" name="Imagem 2" descr="LOGO PRAIA GRANDE-2013.PNG">
          <a:extLst>
            <a:ext uri="{FF2B5EF4-FFF2-40B4-BE49-F238E27FC236}">
              <a16:creationId xmlns:a16="http://schemas.microsoft.com/office/drawing/2014/main" id="{00000000-0008-0000-0500-00007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80" name="Imagem 2" descr="LOGO PRAIA GRANDE-2013.PNG">
          <a:extLst>
            <a:ext uri="{FF2B5EF4-FFF2-40B4-BE49-F238E27FC236}">
              <a16:creationId xmlns:a16="http://schemas.microsoft.com/office/drawing/2014/main" id="{00000000-0008-0000-0500-00007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81" name="Imagem 2" descr="LOGO PRAIA GRANDE-2013.PNG">
          <a:extLst>
            <a:ext uri="{FF2B5EF4-FFF2-40B4-BE49-F238E27FC236}">
              <a16:creationId xmlns:a16="http://schemas.microsoft.com/office/drawing/2014/main" id="{00000000-0008-0000-0500-00007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82" name="Imagem 2" descr="LOGO PRAIA GRANDE-2013.PNG">
          <a:extLst>
            <a:ext uri="{FF2B5EF4-FFF2-40B4-BE49-F238E27FC236}">
              <a16:creationId xmlns:a16="http://schemas.microsoft.com/office/drawing/2014/main" id="{00000000-0008-0000-0500-00007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83" name="Imagem 2" descr="LOGO PRAIA GRANDE-2013.PNG">
          <a:extLst>
            <a:ext uri="{FF2B5EF4-FFF2-40B4-BE49-F238E27FC236}">
              <a16:creationId xmlns:a16="http://schemas.microsoft.com/office/drawing/2014/main" id="{00000000-0008-0000-0500-00007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84" name="Imagem 2" descr="LOGO PRAIA GRANDE-2013.PNG">
          <a:extLst>
            <a:ext uri="{FF2B5EF4-FFF2-40B4-BE49-F238E27FC236}">
              <a16:creationId xmlns:a16="http://schemas.microsoft.com/office/drawing/2014/main" id="{00000000-0008-0000-0500-00007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85" name="Imagem 2" descr="LOGO PRAIA GRANDE-2013.PNG">
          <a:extLst>
            <a:ext uri="{FF2B5EF4-FFF2-40B4-BE49-F238E27FC236}">
              <a16:creationId xmlns:a16="http://schemas.microsoft.com/office/drawing/2014/main" id="{00000000-0008-0000-0500-00007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86" name="Imagem 2" descr="LOGO PRAIA GRANDE-2013.PNG">
          <a:extLst>
            <a:ext uri="{FF2B5EF4-FFF2-40B4-BE49-F238E27FC236}">
              <a16:creationId xmlns:a16="http://schemas.microsoft.com/office/drawing/2014/main" id="{00000000-0008-0000-0500-00007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87" name="Imagem 2" descr="LOGO PRAIA GRANDE-2013.PNG">
          <a:extLst>
            <a:ext uri="{FF2B5EF4-FFF2-40B4-BE49-F238E27FC236}">
              <a16:creationId xmlns:a16="http://schemas.microsoft.com/office/drawing/2014/main" id="{00000000-0008-0000-0500-00007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88" name="Imagem 2" descr="LOGO PRAIA GRANDE-2013.PNG">
          <a:extLst>
            <a:ext uri="{FF2B5EF4-FFF2-40B4-BE49-F238E27FC236}">
              <a16:creationId xmlns:a16="http://schemas.microsoft.com/office/drawing/2014/main" id="{00000000-0008-0000-0500-00007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89" name="Imagem 2" descr="LOGO PRAIA GRANDE-2013.PNG">
          <a:extLst>
            <a:ext uri="{FF2B5EF4-FFF2-40B4-BE49-F238E27FC236}">
              <a16:creationId xmlns:a16="http://schemas.microsoft.com/office/drawing/2014/main" id="{00000000-0008-0000-0500-00007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90" name="Imagem 2" descr="LOGO PRAIA GRANDE-2013.PNG">
          <a:extLst>
            <a:ext uri="{FF2B5EF4-FFF2-40B4-BE49-F238E27FC236}">
              <a16:creationId xmlns:a16="http://schemas.microsoft.com/office/drawing/2014/main" id="{00000000-0008-0000-0500-00007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91" name="Imagem 2" descr="LOGO PRAIA GRANDE-2013.PNG">
          <a:extLst>
            <a:ext uri="{FF2B5EF4-FFF2-40B4-BE49-F238E27FC236}">
              <a16:creationId xmlns:a16="http://schemas.microsoft.com/office/drawing/2014/main" id="{00000000-0008-0000-0500-00007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92" name="Imagem 2" descr="LOGO PRAIA GRANDE-2013.PNG">
          <a:extLst>
            <a:ext uri="{FF2B5EF4-FFF2-40B4-BE49-F238E27FC236}">
              <a16:creationId xmlns:a16="http://schemas.microsoft.com/office/drawing/2014/main" id="{00000000-0008-0000-0500-00008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93" name="Imagem 2" descr="LOGO PRAIA GRANDE-2013.PNG">
          <a:extLst>
            <a:ext uri="{FF2B5EF4-FFF2-40B4-BE49-F238E27FC236}">
              <a16:creationId xmlns:a16="http://schemas.microsoft.com/office/drawing/2014/main" id="{00000000-0008-0000-0500-00008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94" name="Imagem 2" descr="LOGO PRAIA GRANDE-2013.PNG">
          <a:extLst>
            <a:ext uri="{FF2B5EF4-FFF2-40B4-BE49-F238E27FC236}">
              <a16:creationId xmlns:a16="http://schemas.microsoft.com/office/drawing/2014/main" id="{00000000-0008-0000-0500-00008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95" name="Imagem 2" descr="LOGO PRAIA GRANDE-2013.PNG">
          <a:extLst>
            <a:ext uri="{FF2B5EF4-FFF2-40B4-BE49-F238E27FC236}">
              <a16:creationId xmlns:a16="http://schemas.microsoft.com/office/drawing/2014/main" id="{00000000-0008-0000-0500-00008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96" name="Imagem 2" descr="LOGO PRAIA GRANDE-2013.PNG">
          <a:extLst>
            <a:ext uri="{FF2B5EF4-FFF2-40B4-BE49-F238E27FC236}">
              <a16:creationId xmlns:a16="http://schemas.microsoft.com/office/drawing/2014/main" id="{00000000-0008-0000-0500-00008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97" name="Imagem 2" descr="LOGO PRAIA GRANDE-2013.PNG">
          <a:extLst>
            <a:ext uri="{FF2B5EF4-FFF2-40B4-BE49-F238E27FC236}">
              <a16:creationId xmlns:a16="http://schemas.microsoft.com/office/drawing/2014/main" id="{00000000-0008-0000-0500-00008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98" name="Imagem 2" descr="LOGO PRAIA GRANDE-2013.PNG">
          <a:extLst>
            <a:ext uri="{FF2B5EF4-FFF2-40B4-BE49-F238E27FC236}">
              <a16:creationId xmlns:a16="http://schemas.microsoft.com/office/drawing/2014/main" id="{00000000-0008-0000-0500-00008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99" name="Imagem 2" descr="LOGO PRAIA GRANDE-2013.PNG">
          <a:extLst>
            <a:ext uri="{FF2B5EF4-FFF2-40B4-BE49-F238E27FC236}">
              <a16:creationId xmlns:a16="http://schemas.microsoft.com/office/drawing/2014/main" id="{00000000-0008-0000-0500-00008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00" name="Imagem 2" descr="LOGO PRAIA GRANDE-2013.PNG">
          <a:extLst>
            <a:ext uri="{FF2B5EF4-FFF2-40B4-BE49-F238E27FC236}">
              <a16:creationId xmlns:a16="http://schemas.microsoft.com/office/drawing/2014/main" id="{00000000-0008-0000-0500-00008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01" name="Imagem 2" descr="LOGO PRAIA GRANDE-2013.PNG">
          <a:extLst>
            <a:ext uri="{FF2B5EF4-FFF2-40B4-BE49-F238E27FC236}">
              <a16:creationId xmlns:a16="http://schemas.microsoft.com/office/drawing/2014/main" id="{00000000-0008-0000-0500-00008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02" name="Imagem 2" descr="LOGO PRAIA GRANDE-2013.PNG">
          <a:extLst>
            <a:ext uri="{FF2B5EF4-FFF2-40B4-BE49-F238E27FC236}">
              <a16:creationId xmlns:a16="http://schemas.microsoft.com/office/drawing/2014/main" id="{00000000-0008-0000-0500-00008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03" name="Imagem 2" descr="LOGO PRAIA GRANDE-2013.PNG">
          <a:extLst>
            <a:ext uri="{FF2B5EF4-FFF2-40B4-BE49-F238E27FC236}">
              <a16:creationId xmlns:a16="http://schemas.microsoft.com/office/drawing/2014/main" id="{00000000-0008-0000-0500-00008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04" name="Imagem 2" descr="LOGO PRAIA GRANDE-2013.PNG">
          <a:extLst>
            <a:ext uri="{FF2B5EF4-FFF2-40B4-BE49-F238E27FC236}">
              <a16:creationId xmlns:a16="http://schemas.microsoft.com/office/drawing/2014/main" id="{00000000-0008-0000-0500-00008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05" name="Imagem 2" descr="LOGO PRAIA GRANDE-2013.PNG">
          <a:extLst>
            <a:ext uri="{FF2B5EF4-FFF2-40B4-BE49-F238E27FC236}">
              <a16:creationId xmlns:a16="http://schemas.microsoft.com/office/drawing/2014/main" id="{00000000-0008-0000-0500-00008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06" name="Imagem 2" descr="LOGO PRAIA GRANDE-2013.PNG">
          <a:extLst>
            <a:ext uri="{FF2B5EF4-FFF2-40B4-BE49-F238E27FC236}">
              <a16:creationId xmlns:a16="http://schemas.microsoft.com/office/drawing/2014/main" id="{00000000-0008-0000-0500-00008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07" name="Imagem 2" descr="LOGO PRAIA GRANDE-2013.PNG">
          <a:extLst>
            <a:ext uri="{FF2B5EF4-FFF2-40B4-BE49-F238E27FC236}">
              <a16:creationId xmlns:a16="http://schemas.microsoft.com/office/drawing/2014/main" id="{00000000-0008-0000-0500-00008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08" name="Imagem 2" descr="LOGO PRAIA GRANDE-2013.PNG">
          <a:extLst>
            <a:ext uri="{FF2B5EF4-FFF2-40B4-BE49-F238E27FC236}">
              <a16:creationId xmlns:a16="http://schemas.microsoft.com/office/drawing/2014/main" id="{00000000-0008-0000-0500-00009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09" name="Imagem 2" descr="LOGO PRAIA GRANDE-2013.PNG">
          <a:extLst>
            <a:ext uri="{FF2B5EF4-FFF2-40B4-BE49-F238E27FC236}">
              <a16:creationId xmlns:a16="http://schemas.microsoft.com/office/drawing/2014/main" id="{00000000-0008-0000-0500-00009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10" name="Imagem 2" descr="LOGO PRAIA GRANDE-2013.PNG">
          <a:extLst>
            <a:ext uri="{FF2B5EF4-FFF2-40B4-BE49-F238E27FC236}">
              <a16:creationId xmlns:a16="http://schemas.microsoft.com/office/drawing/2014/main" id="{00000000-0008-0000-0500-00009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11" name="Imagem 2" descr="LOGO PRAIA GRANDE-2013.PNG">
          <a:extLst>
            <a:ext uri="{FF2B5EF4-FFF2-40B4-BE49-F238E27FC236}">
              <a16:creationId xmlns:a16="http://schemas.microsoft.com/office/drawing/2014/main" id="{00000000-0008-0000-0500-00009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12" name="Imagem 2" descr="LOGO PRAIA GRANDE-2013.PNG">
          <a:extLst>
            <a:ext uri="{FF2B5EF4-FFF2-40B4-BE49-F238E27FC236}">
              <a16:creationId xmlns:a16="http://schemas.microsoft.com/office/drawing/2014/main" id="{00000000-0008-0000-0500-00009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13" name="Imagem 2" descr="LOGO PRAIA GRANDE-2013.PNG">
          <a:extLst>
            <a:ext uri="{FF2B5EF4-FFF2-40B4-BE49-F238E27FC236}">
              <a16:creationId xmlns:a16="http://schemas.microsoft.com/office/drawing/2014/main" id="{00000000-0008-0000-0500-00009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14" name="Imagem 2" descr="LOGO PRAIA GRANDE-2013.PNG">
          <a:extLst>
            <a:ext uri="{FF2B5EF4-FFF2-40B4-BE49-F238E27FC236}">
              <a16:creationId xmlns:a16="http://schemas.microsoft.com/office/drawing/2014/main" id="{00000000-0008-0000-0500-00009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15" name="Imagem 2" descr="LOGO PRAIA GRANDE-2013.PNG">
          <a:extLst>
            <a:ext uri="{FF2B5EF4-FFF2-40B4-BE49-F238E27FC236}">
              <a16:creationId xmlns:a16="http://schemas.microsoft.com/office/drawing/2014/main" id="{00000000-0008-0000-0500-00009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16" name="Imagem 2" descr="LOGO PRAIA GRANDE-2013.PNG">
          <a:extLst>
            <a:ext uri="{FF2B5EF4-FFF2-40B4-BE49-F238E27FC236}">
              <a16:creationId xmlns:a16="http://schemas.microsoft.com/office/drawing/2014/main" id="{00000000-0008-0000-0500-00009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17" name="Imagem 2" descr="LOGO PRAIA GRANDE-2013.PNG">
          <a:extLst>
            <a:ext uri="{FF2B5EF4-FFF2-40B4-BE49-F238E27FC236}">
              <a16:creationId xmlns:a16="http://schemas.microsoft.com/office/drawing/2014/main" id="{00000000-0008-0000-0500-00009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18" name="Imagem 2" descr="LOGO PRAIA GRANDE-2013.PNG">
          <a:extLst>
            <a:ext uri="{FF2B5EF4-FFF2-40B4-BE49-F238E27FC236}">
              <a16:creationId xmlns:a16="http://schemas.microsoft.com/office/drawing/2014/main" id="{00000000-0008-0000-0500-00009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19" name="Imagem 2" descr="LOGO PRAIA GRANDE-2013.PNG">
          <a:extLst>
            <a:ext uri="{FF2B5EF4-FFF2-40B4-BE49-F238E27FC236}">
              <a16:creationId xmlns:a16="http://schemas.microsoft.com/office/drawing/2014/main" id="{00000000-0008-0000-0500-00009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20" name="Imagem 2" descr="LOGO PRAIA GRANDE-2013.PNG">
          <a:extLst>
            <a:ext uri="{FF2B5EF4-FFF2-40B4-BE49-F238E27FC236}">
              <a16:creationId xmlns:a16="http://schemas.microsoft.com/office/drawing/2014/main" id="{00000000-0008-0000-0500-00009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21" name="Imagem 2" descr="LOGO PRAIA GRANDE-2013.PNG">
          <a:extLst>
            <a:ext uri="{FF2B5EF4-FFF2-40B4-BE49-F238E27FC236}">
              <a16:creationId xmlns:a16="http://schemas.microsoft.com/office/drawing/2014/main" id="{00000000-0008-0000-0500-00009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22" name="Imagem 2" descr="LOGO PRAIA GRANDE-2013.PNG">
          <a:extLst>
            <a:ext uri="{FF2B5EF4-FFF2-40B4-BE49-F238E27FC236}">
              <a16:creationId xmlns:a16="http://schemas.microsoft.com/office/drawing/2014/main" id="{00000000-0008-0000-0500-00009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23" name="Imagem 2" descr="LOGO PRAIA GRANDE-2013.PNG">
          <a:extLst>
            <a:ext uri="{FF2B5EF4-FFF2-40B4-BE49-F238E27FC236}">
              <a16:creationId xmlns:a16="http://schemas.microsoft.com/office/drawing/2014/main" id="{00000000-0008-0000-0500-00009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24" name="Imagem 2" descr="LOGO PRAIA GRANDE-2013.PNG">
          <a:extLst>
            <a:ext uri="{FF2B5EF4-FFF2-40B4-BE49-F238E27FC236}">
              <a16:creationId xmlns:a16="http://schemas.microsoft.com/office/drawing/2014/main" id="{00000000-0008-0000-0500-0000A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25" name="Imagem 2" descr="LOGO PRAIA GRANDE-2013.PNG">
          <a:extLst>
            <a:ext uri="{FF2B5EF4-FFF2-40B4-BE49-F238E27FC236}">
              <a16:creationId xmlns:a16="http://schemas.microsoft.com/office/drawing/2014/main" id="{00000000-0008-0000-0500-0000A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26" name="Imagem 2" descr="LOGO PRAIA GRANDE-2013.PNG">
          <a:extLst>
            <a:ext uri="{FF2B5EF4-FFF2-40B4-BE49-F238E27FC236}">
              <a16:creationId xmlns:a16="http://schemas.microsoft.com/office/drawing/2014/main" id="{00000000-0008-0000-0500-0000A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27" name="Imagem 2" descr="LOGO PRAIA GRANDE-2013.PNG">
          <a:extLst>
            <a:ext uri="{FF2B5EF4-FFF2-40B4-BE49-F238E27FC236}">
              <a16:creationId xmlns:a16="http://schemas.microsoft.com/office/drawing/2014/main" id="{00000000-0008-0000-0500-0000A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28" name="Imagem 2" descr="LOGO PRAIA GRANDE-2013.PNG">
          <a:extLst>
            <a:ext uri="{FF2B5EF4-FFF2-40B4-BE49-F238E27FC236}">
              <a16:creationId xmlns:a16="http://schemas.microsoft.com/office/drawing/2014/main" id="{00000000-0008-0000-0500-0000A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29" name="Imagem 2" descr="LOGO PRAIA GRANDE-2013.PNG">
          <a:extLst>
            <a:ext uri="{FF2B5EF4-FFF2-40B4-BE49-F238E27FC236}">
              <a16:creationId xmlns:a16="http://schemas.microsoft.com/office/drawing/2014/main" id="{00000000-0008-0000-0500-0000A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30" name="Imagem 2" descr="LOGO PRAIA GRANDE-2013.PNG">
          <a:extLst>
            <a:ext uri="{FF2B5EF4-FFF2-40B4-BE49-F238E27FC236}">
              <a16:creationId xmlns:a16="http://schemas.microsoft.com/office/drawing/2014/main" id="{00000000-0008-0000-0500-0000A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31" name="Imagem 2" descr="LOGO PRAIA GRANDE-2013.PNG">
          <a:extLst>
            <a:ext uri="{FF2B5EF4-FFF2-40B4-BE49-F238E27FC236}">
              <a16:creationId xmlns:a16="http://schemas.microsoft.com/office/drawing/2014/main" id="{00000000-0008-0000-0500-0000A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32" name="Imagem 2" descr="LOGO PRAIA GRANDE-2013.PNG">
          <a:extLst>
            <a:ext uri="{FF2B5EF4-FFF2-40B4-BE49-F238E27FC236}">
              <a16:creationId xmlns:a16="http://schemas.microsoft.com/office/drawing/2014/main" id="{00000000-0008-0000-0500-0000A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33" name="Imagem 2" descr="LOGO PRAIA GRANDE-2013.PNG">
          <a:extLst>
            <a:ext uri="{FF2B5EF4-FFF2-40B4-BE49-F238E27FC236}">
              <a16:creationId xmlns:a16="http://schemas.microsoft.com/office/drawing/2014/main" id="{00000000-0008-0000-0500-0000A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34" name="Imagem 2" descr="LOGO PRAIA GRANDE-2013.PNG">
          <a:extLst>
            <a:ext uri="{FF2B5EF4-FFF2-40B4-BE49-F238E27FC236}">
              <a16:creationId xmlns:a16="http://schemas.microsoft.com/office/drawing/2014/main" id="{00000000-0008-0000-0500-0000A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35" name="Imagem 2" descr="LOGO PRAIA GRANDE-2013.PNG">
          <a:extLst>
            <a:ext uri="{FF2B5EF4-FFF2-40B4-BE49-F238E27FC236}">
              <a16:creationId xmlns:a16="http://schemas.microsoft.com/office/drawing/2014/main" id="{00000000-0008-0000-0500-0000A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36" name="Imagem 2" descr="LOGO PRAIA GRANDE-2013.PNG">
          <a:extLst>
            <a:ext uri="{FF2B5EF4-FFF2-40B4-BE49-F238E27FC236}">
              <a16:creationId xmlns:a16="http://schemas.microsoft.com/office/drawing/2014/main" id="{00000000-0008-0000-0500-0000A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37" name="Imagem 2" descr="LOGO PRAIA GRANDE-2013.PNG">
          <a:extLst>
            <a:ext uri="{FF2B5EF4-FFF2-40B4-BE49-F238E27FC236}">
              <a16:creationId xmlns:a16="http://schemas.microsoft.com/office/drawing/2014/main" id="{00000000-0008-0000-0500-0000A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38" name="Imagem 2" descr="LOGO PRAIA GRANDE-2013.PNG">
          <a:extLst>
            <a:ext uri="{FF2B5EF4-FFF2-40B4-BE49-F238E27FC236}">
              <a16:creationId xmlns:a16="http://schemas.microsoft.com/office/drawing/2014/main" id="{00000000-0008-0000-0500-0000A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39" name="Imagem 2" descr="LOGO PRAIA GRANDE-2013.PNG">
          <a:extLst>
            <a:ext uri="{FF2B5EF4-FFF2-40B4-BE49-F238E27FC236}">
              <a16:creationId xmlns:a16="http://schemas.microsoft.com/office/drawing/2014/main" id="{00000000-0008-0000-0500-0000A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40" name="Imagem 2" descr="LOGO PRAIA GRANDE-2013.PNG">
          <a:extLst>
            <a:ext uri="{FF2B5EF4-FFF2-40B4-BE49-F238E27FC236}">
              <a16:creationId xmlns:a16="http://schemas.microsoft.com/office/drawing/2014/main" id="{00000000-0008-0000-0500-0000B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41" name="Imagem 2" descr="LOGO PRAIA GRANDE-2013.PNG">
          <a:extLst>
            <a:ext uri="{FF2B5EF4-FFF2-40B4-BE49-F238E27FC236}">
              <a16:creationId xmlns:a16="http://schemas.microsoft.com/office/drawing/2014/main" id="{00000000-0008-0000-0500-0000B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42" name="Imagem 2" descr="LOGO PRAIA GRANDE-2013.PNG">
          <a:extLst>
            <a:ext uri="{FF2B5EF4-FFF2-40B4-BE49-F238E27FC236}">
              <a16:creationId xmlns:a16="http://schemas.microsoft.com/office/drawing/2014/main" id="{00000000-0008-0000-0500-0000B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43" name="Imagem 2" descr="LOGO PRAIA GRANDE-2013.PNG">
          <a:extLst>
            <a:ext uri="{FF2B5EF4-FFF2-40B4-BE49-F238E27FC236}">
              <a16:creationId xmlns:a16="http://schemas.microsoft.com/office/drawing/2014/main" id="{00000000-0008-0000-0500-0000B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44" name="Imagem 2" descr="LOGO PRAIA GRANDE-2013.PNG">
          <a:extLst>
            <a:ext uri="{FF2B5EF4-FFF2-40B4-BE49-F238E27FC236}">
              <a16:creationId xmlns:a16="http://schemas.microsoft.com/office/drawing/2014/main" id="{00000000-0008-0000-0500-0000B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45" name="Imagem 2" descr="LOGO PRAIA GRANDE-2013.PNG">
          <a:extLst>
            <a:ext uri="{FF2B5EF4-FFF2-40B4-BE49-F238E27FC236}">
              <a16:creationId xmlns:a16="http://schemas.microsoft.com/office/drawing/2014/main" id="{00000000-0008-0000-0500-0000B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46" name="Imagem 2" descr="LOGO PRAIA GRANDE-2013.PNG">
          <a:extLst>
            <a:ext uri="{FF2B5EF4-FFF2-40B4-BE49-F238E27FC236}">
              <a16:creationId xmlns:a16="http://schemas.microsoft.com/office/drawing/2014/main" id="{00000000-0008-0000-0500-0000B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47" name="Imagem 2" descr="LOGO PRAIA GRANDE-2013.PNG">
          <a:extLst>
            <a:ext uri="{FF2B5EF4-FFF2-40B4-BE49-F238E27FC236}">
              <a16:creationId xmlns:a16="http://schemas.microsoft.com/office/drawing/2014/main" id="{00000000-0008-0000-0500-0000B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48" name="Imagem 2" descr="LOGO PRAIA GRANDE-2013.PNG">
          <a:extLst>
            <a:ext uri="{FF2B5EF4-FFF2-40B4-BE49-F238E27FC236}">
              <a16:creationId xmlns:a16="http://schemas.microsoft.com/office/drawing/2014/main" id="{00000000-0008-0000-0500-0000B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49" name="Imagem 2" descr="LOGO PRAIA GRANDE-2013.PNG">
          <a:extLst>
            <a:ext uri="{FF2B5EF4-FFF2-40B4-BE49-F238E27FC236}">
              <a16:creationId xmlns:a16="http://schemas.microsoft.com/office/drawing/2014/main" id="{00000000-0008-0000-0500-0000B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50" name="Imagem 2" descr="LOGO PRAIA GRANDE-2013.PNG">
          <a:extLst>
            <a:ext uri="{FF2B5EF4-FFF2-40B4-BE49-F238E27FC236}">
              <a16:creationId xmlns:a16="http://schemas.microsoft.com/office/drawing/2014/main" id="{00000000-0008-0000-0500-0000B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2" name="Imagem 2" descr="LOGO PRAIA GRANDE-2013.PNG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3" name="Imagem 2" descr="LOGO PRAIA GRANDE-2013.PNG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4" name="Imagem 2" descr="LOGO PRAIA GRANDE-2013.PNG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5" name="Imagem 2" descr="LOGO PRAIA GRANDE-2013.PNG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6" name="Imagem 2" descr="LOGO PRAIA GRANDE-2013.PNG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7" name="Imagem 2" descr="LOGO PRAIA GRANDE-2013.PNG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8" name="Imagem 2" descr="LOGO PRAIA GRANDE-2013.PNG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9" name="Imagem 2" descr="LOGO PRAIA GRANDE-2013.PNG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2324</xdr:rowOff>
    </xdr:to>
    <xdr:pic>
      <xdr:nvPicPr>
        <xdr:cNvPr id="10" name="Imagem 2" descr="LOGO PRAIA GRANDE-2013.PNG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544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2324</xdr:rowOff>
    </xdr:to>
    <xdr:pic>
      <xdr:nvPicPr>
        <xdr:cNvPr id="11" name="Imagem 2" descr="LOGO PRAIA GRANDE-2013.PNG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544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2" name="Imagem 2" descr="LOGO PRAIA GRANDE-2013.PNG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2324</xdr:rowOff>
    </xdr:to>
    <xdr:pic>
      <xdr:nvPicPr>
        <xdr:cNvPr id="13" name="Imagem 2" descr="LOGO PRAIA GRANDE-2013.PNG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544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2324</xdr:rowOff>
    </xdr:to>
    <xdr:pic>
      <xdr:nvPicPr>
        <xdr:cNvPr id="14" name="Imagem 2" descr="LOGO PRAIA GRANDE-2013.PNG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544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5" name="Imagem 2" descr="LOGO PRAIA GRANDE-2013.PNG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6" name="Imagem 2" descr="LOGO PRAIA GRANDE-2013.PNG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7" name="Imagem 2" descr="LOGO PRAIA GRANDE-2013.PNG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8" name="Imagem 2" descr="LOGO PRAIA GRANDE-2013.PNG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19" name="Imagem 2" descr="LOGO PRAIA GRANDE-2013.PNG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20" name="Imagem 2" descr="LOGO PRAIA GRANDE-2013.PNG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21" name="Imagem 2" descr="LOGO PRAIA GRANDE-2013.PNG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22" name="Imagem 2" descr="LOGO PRAIA GRANDE-2013.PNG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23" name="Imagem 2" descr="LOGO PRAIA GRANDE-2013.PNG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24" name="Imagem 2" descr="LOGO PRAIA GRANDE-2013.PNG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25" name="Imagem 2" descr="LOGO PRAIA GRANDE-2013.PNG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26" name="Imagem 2" descr="LOGO PRAIA GRANDE-2013.PNG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27" name="Imagem 2" descr="LOGO PRAIA GRANDE-2013.PNG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28" name="Imagem 2" descr="LOGO PRAIA GRANDE-2013.PNG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29" name="Imagem 2" descr="LOGO PRAIA GRANDE-2013.PNG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30" name="Imagem 2" descr="LOGO PRAIA GRANDE-2013.PNG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31" name="Imagem 2" descr="LOGO PRAIA GRANDE-2013.PNG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32" name="Imagem 2" descr="LOGO PRAIA GRANDE-2013.PNG">
          <a:extLst>
            <a:ext uri="{FF2B5EF4-FFF2-40B4-BE49-F238E27FC236}">
              <a16:creationId xmlns:a16="http://schemas.microsoft.com/office/drawing/2014/main" id="{00000000-0008-0000-06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33" name="Imagem 2" descr="LOGO PRAIA GRANDE-2013.PNG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34" name="Imagem 2" descr="LOGO PRAIA GRANDE-2013.PNG">
          <a:extLst>
            <a:ext uri="{FF2B5EF4-FFF2-40B4-BE49-F238E27FC236}">
              <a16:creationId xmlns:a16="http://schemas.microsoft.com/office/drawing/2014/main" id="{00000000-0008-0000-06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35" name="Imagem 2" descr="LOGO PRAIA GRANDE-2013.PNG">
          <a:extLst>
            <a:ext uri="{FF2B5EF4-FFF2-40B4-BE49-F238E27FC236}">
              <a16:creationId xmlns:a16="http://schemas.microsoft.com/office/drawing/2014/main" id="{00000000-0008-0000-06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36" name="Imagem 2" descr="LOGO PRAIA GRANDE-2013.PNG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37" name="Imagem 2" descr="LOGO PRAIA GRANDE-2013.PNG">
          <a:extLst>
            <a:ext uri="{FF2B5EF4-FFF2-40B4-BE49-F238E27FC236}">
              <a16:creationId xmlns:a16="http://schemas.microsoft.com/office/drawing/2014/main" id="{00000000-0008-0000-06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38" name="Imagem 2" descr="LOGO PRAIA GRANDE-2013.PNG">
          <a:extLst>
            <a:ext uri="{FF2B5EF4-FFF2-40B4-BE49-F238E27FC236}">
              <a16:creationId xmlns:a16="http://schemas.microsoft.com/office/drawing/2014/main" id="{00000000-0008-0000-06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39" name="Imagem 2" descr="LOGO PRAIA GRANDE-2013.PNG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40" name="Imagem 2" descr="LOGO PRAIA GRANDE-2013.PNG">
          <a:extLst>
            <a:ext uri="{FF2B5EF4-FFF2-40B4-BE49-F238E27FC236}">
              <a16:creationId xmlns:a16="http://schemas.microsoft.com/office/drawing/2014/main" id="{00000000-0008-0000-06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41" name="Imagem 2" descr="LOGO PRAIA GRANDE-2013.PNG">
          <a:extLs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42" name="Imagem 2" descr="LOGO PRAIA GRANDE-2013.PNG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43" name="Imagem 2" descr="LOGO PRAIA GRANDE-2013.PNG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44" name="Imagem 2" descr="LOGO PRAIA GRANDE-2013.PNG">
          <a:extLst>
            <a:ext uri="{FF2B5EF4-FFF2-40B4-BE49-F238E27FC236}">
              <a16:creationId xmlns:a16="http://schemas.microsoft.com/office/drawing/2014/main" id="{00000000-0008-0000-06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45" name="Imagem 2" descr="LOGO PRAIA GRANDE-2013.PNG">
          <a:extLst>
            <a:ext uri="{FF2B5EF4-FFF2-40B4-BE49-F238E27FC236}">
              <a16:creationId xmlns:a16="http://schemas.microsoft.com/office/drawing/2014/main" id="{00000000-0008-0000-06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46" name="Imagem 2" descr="LOGO PRAIA GRANDE-2013.PNG">
          <a:extLst>
            <a:ext uri="{FF2B5EF4-FFF2-40B4-BE49-F238E27FC236}">
              <a16:creationId xmlns:a16="http://schemas.microsoft.com/office/drawing/2014/main" id="{00000000-0008-0000-06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47" name="Imagem 2" descr="LOGO PRAIA GRANDE-2013.PNG">
          <a:extLst>
            <a:ext uri="{FF2B5EF4-FFF2-40B4-BE49-F238E27FC236}">
              <a16:creationId xmlns:a16="http://schemas.microsoft.com/office/drawing/2014/main" id="{00000000-0008-0000-06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48" name="Imagem 2" descr="LOGO PRAIA GRANDE-2013.PNG">
          <a:extLst>
            <a:ext uri="{FF2B5EF4-FFF2-40B4-BE49-F238E27FC236}">
              <a16:creationId xmlns:a16="http://schemas.microsoft.com/office/drawing/2014/main" id="{00000000-0008-0000-06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49" name="Imagem 2" descr="LOGO PRAIA GRANDE-2013.PNG">
          <a:extLst>
            <a:ext uri="{FF2B5EF4-FFF2-40B4-BE49-F238E27FC236}">
              <a16:creationId xmlns:a16="http://schemas.microsoft.com/office/drawing/2014/main" id="{00000000-0008-0000-06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50" name="Imagem 2" descr="LOGO PRAIA GRANDE-2013.PNG">
          <a:extLst>
            <a:ext uri="{FF2B5EF4-FFF2-40B4-BE49-F238E27FC236}">
              <a16:creationId xmlns:a16="http://schemas.microsoft.com/office/drawing/2014/main" id="{00000000-0008-0000-06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51" name="Imagem 2" descr="LOGO PRAIA GRANDE-2013.PNG">
          <a:extLst>
            <a:ext uri="{FF2B5EF4-FFF2-40B4-BE49-F238E27FC236}">
              <a16:creationId xmlns:a16="http://schemas.microsoft.com/office/drawing/2014/main" id="{00000000-0008-0000-06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52" name="Imagem 2" descr="LOGO PRAIA GRANDE-2013.PNG">
          <a:extLst>
            <a:ext uri="{FF2B5EF4-FFF2-40B4-BE49-F238E27FC236}">
              <a16:creationId xmlns:a16="http://schemas.microsoft.com/office/drawing/2014/main" id="{00000000-0008-0000-06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53" name="Imagem 2" descr="LOGO PRAIA GRANDE-2013.PNG">
          <a:extLst>
            <a:ext uri="{FF2B5EF4-FFF2-40B4-BE49-F238E27FC236}">
              <a16:creationId xmlns:a16="http://schemas.microsoft.com/office/drawing/2014/main" id="{00000000-0008-0000-06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54" name="Imagem 2" descr="LOGO PRAIA GRANDE-2013.PNG">
          <a:extLst>
            <a:ext uri="{FF2B5EF4-FFF2-40B4-BE49-F238E27FC236}">
              <a16:creationId xmlns:a16="http://schemas.microsoft.com/office/drawing/2014/main" id="{00000000-0008-0000-06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55" name="Imagem 2" descr="LOGO PRAIA GRANDE-2013.PNG">
          <a:extLst>
            <a:ext uri="{FF2B5EF4-FFF2-40B4-BE49-F238E27FC236}">
              <a16:creationId xmlns:a16="http://schemas.microsoft.com/office/drawing/2014/main" id="{00000000-0008-0000-06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56" name="Imagem 2" descr="LOGO PRAIA GRANDE-2013.PNG">
          <a:extLst>
            <a:ext uri="{FF2B5EF4-FFF2-40B4-BE49-F238E27FC236}">
              <a16:creationId xmlns:a16="http://schemas.microsoft.com/office/drawing/2014/main" id="{00000000-0008-0000-06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57" name="Imagem 2" descr="LOGO PRAIA GRANDE-2013.PNG">
          <a:extLst>
            <a:ext uri="{FF2B5EF4-FFF2-40B4-BE49-F238E27FC236}">
              <a16:creationId xmlns:a16="http://schemas.microsoft.com/office/drawing/2014/main" id="{00000000-0008-0000-06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58" name="Imagem 2" descr="LOGO PRAIA GRANDE-2013.PNG">
          <a:extLst>
            <a:ext uri="{FF2B5EF4-FFF2-40B4-BE49-F238E27FC236}">
              <a16:creationId xmlns:a16="http://schemas.microsoft.com/office/drawing/2014/main" id="{00000000-0008-0000-06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59" name="Imagem 2" descr="LOGO PRAIA GRANDE-2013.PNG">
          <a:extLst>
            <a:ext uri="{FF2B5EF4-FFF2-40B4-BE49-F238E27FC236}">
              <a16:creationId xmlns:a16="http://schemas.microsoft.com/office/drawing/2014/main" id="{00000000-0008-0000-06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60" name="Imagem 2" descr="LOGO PRAIA GRANDE-2013.PNG">
          <a:extLst>
            <a:ext uri="{FF2B5EF4-FFF2-40B4-BE49-F238E27FC236}">
              <a16:creationId xmlns:a16="http://schemas.microsoft.com/office/drawing/2014/main" id="{00000000-0008-0000-06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61" name="Imagem 2" descr="LOGO PRAIA GRANDE-2013.PNG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62" name="Imagem 2" descr="LOGO PRAIA GRANDE-2013.PNG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63" name="Imagem 2" descr="LOGO PRAIA GRANDE-2013.PNG">
          <a:extLst>
            <a:ext uri="{FF2B5EF4-FFF2-40B4-BE49-F238E27FC236}">
              <a16:creationId xmlns:a16="http://schemas.microsoft.com/office/drawing/2014/main" id="{00000000-0008-0000-06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64" name="Imagem 2" descr="LOGO PRAIA GRANDE-2013.PNG">
          <a:extLst>
            <a:ext uri="{FF2B5EF4-FFF2-40B4-BE49-F238E27FC236}">
              <a16:creationId xmlns:a16="http://schemas.microsoft.com/office/drawing/2014/main" id="{00000000-0008-0000-06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65" name="Imagem 2" descr="LOGO PRAIA GRANDE-2013.PNG">
          <a:extLst>
            <a:ext uri="{FF2B5EF4-FFF2-40B4-BE49-F238E27FC236}">
              <a16:creationId xmlns:a16="http://schemas.microsoft.com/office/drawing/2014/main" id="{00000000-0008-0000-06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66" name="Imagem 2" descr="LOGO PRAIA GRANDE-2013.PNG">
          <a:extLst>
            <a:ext uri="{FF2B5EF4-FFF2-40B4-BE49-F238E27FC236}">
              <a16:creationId xmlns:a16="http://schemas.microsoft.com/office/drawing/2014/main" id="{00000000-0008-0000-06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67" name="Imagem 2" descr="LOGO PRAIA GRANDE-2013.PNG">
          <a:extLst>
            <a:ext uri="{FF2B5EF4-FFF2-40B4-BE49-F238E27FC236}">
              <a16:creationId xmlns:a16="http://schemas.microsoft.com/office/drawing/2014/main" id="{00000000-0008-0000-06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68" name="Imagem 2" descr="LOGO PRAIA GRANDE-2013.PNG">
          <a:extLst>
            <a:ext uri="{FF2B5EF4-FFF2-40B4-BE49-F238E27FC236}">
              <a16:creationId xmlns:a16="http://schemas.microsoft.com/office/drawing/2014/main" id="{00000000-0008-0000-06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69" name="Imagem 2" descr="LOGO PRAIA GRANDE-2013.PNG">
          <a:extLst>
            <a:ext uri="{FF2B5EF4-FFF2-40B4-BE49-F238E27FC236}">
              <a16:creationId xmlns:a16="http://schemas.microsoft.com/office/drawing/2014/main" id="{00000000-0008-0000-06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70" name="Imagem 2" descr="LOGO PRAIA GRANDE-2013.PNG">
          <a:extLst>
            <a:ext uri="{FF2B5EF4-FFF2-40B4-BE49-F238E27FC236}">
              <a16:creationId xmlns:a16="http://schemas.microsoft.com/office/drawing/2014/main" id="{00000000-0008-0000-06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71" name="Imagem 2" descr="LOGO PRAIA GRANDE-2013.PNG">
          <a:extLst>
            <a:ext uri="{FF2B5EF4-FFF2-40B4-BE49-F238E27FC236}">
              <a16:creationId xmlns:a16="http://schemas.microsoft.com/office/drawing/2014/main" id="{00000000-0008-0000-06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72" name="Imagem 2" descr="LOGO PRAIA GRANDE-2013.PNG">
          <a:extLst>
            <a:ext uri="{FF2B5EF4-FFF2-40B4-BE49-F238E27FC236}">
              <a16:creationId xmlns:a16="http://schemas.microsoft.com/office/drawing/2014/main" id="{00000000-0008-0000-06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73" name="Imagem 2" descr="LOGO PRAIA GRANDE-2013.PNG">
          <a:extLst>
            <a:ext uri="{FF2B5EF4-FFF2-40B4-BE49-F238E27FC236}">
              <a16:creationId xmlns:a16="http://schemas.microsoft.com/office/drawing/2014/main" id="{00000000-0008-0000-06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74" name="Imagem 2" descr="LOGO PRAIA GRANDE-2013.PNG">
          <a:extLst>
            <a:ext uri="{FF2B5EF4-FFF2-40B4-BE49-F238E27FC236}">
              <a16:creationId xmlns:a16="http://schemas.microsoft.com/office/drawing/2014/main" id="{00000000-0008-0000-06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75" name="Imagem 2" descr="LOGO PRAIA GRANDE-2013.PNG">
          <a:extLst>
            <a:ext uri="{FF2B5EF4-FFF2-40B4-BE49-F238E27FC236}">
              <a16:creationId xmlns:a16="http://schemas.microsoft.com/office/drawing/2014/main" id="{00000000-0008-0000-06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76" name="Imagem 2" descr="LOGO PRAIA GRANDE-2013.PNG">
          <a:extLst>
            <a:ext uri="{FF2B5EF4-FFF2-40B4-BE49-F238E27FC236}">
              <a16:creationId xmlns:a16="http://schemas.microsoft.com/office/drawing/2014/main" id="{00000000-0008-0000-06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77" name="Imagem 2" descr="LOGO PRAIA GRANDE-2013.PNG">
          <a:extLst>
            <a:ext uri="{FF2B5EF4-FFF2-40B4-BE49-F238E27FC236}">
              <a16:creationId xmlns:a16="http://schemas.microsoft.com/office/drawing/2014/main" id="{00000000-0008-0000-06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78" name="Imagem 2" descr="LOGO PRAIA GRANDE-2013.PNG">
          <a:extLst>
            <a:ext uri="{FF2B5EF4-FFF2-40B4-BE49-F238E27FC236}">
              <a16:creationId xmlns:a16="http://schemas.microsoft.com/office/drawing/2014/main" id="{00000000-0008-0000-06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79" name="Imagem 2" descr="LOGO PRAIA GRANDE-2013.PNG">
          <a:extLst>
            <a:ext uri="{FF2B5EF4-FFF2-40B4-BE49-F238E27FC236}">
              <a16:creationId xmlns:a16="http://schemas.microsoft.com/office/drawing/2014/main" id="{00000000-0008-0000-06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80" name="Imagem 2" descr="LOGO PRAIA GRANDE-2013.PNG">
          <a:extLst>
            <a:ext uri="{FF2B5EF4-FFF2-40B4-BE49-F238E27FC236}">
              <a16:creationId xmlns:a16="http://schemas.microsoft.com/office/drawing/2014/main" id="{00000000-0008-0000-06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81" name="Imagem 2" descr="LOGO PRAIA GRANDE-2013.PNG">
          <a:extLs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82" name="Imagem 2" descr="LOGO PRAIA GRANDE-2013.PNG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83" name="Imagem 2" descr="LOGO PRAIA GRANDE-2013.PNG">
          <a:extLst>
            <a:ext uri="{FF2B5EF4-FFF2-40B4-BE49-F238E27FC236}">
              <a16:creationId xmlns:a16="http://schemas.microsoft.com/office/drawing/2014/main" id="{00000000-0008-0000-06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84" name="Imagem 2" descr="LOGO PRAIA GRANDE-2013.PNG">
          <a:extLst>
            <a:ext uri="{FF2B5EF4-FFF2-40B4-BE49-F238E27FC236}">
              <a16:creationId xmlns:a16="http://schemas.microsoft.com/office/drawing/2014/main" id="{00000000-0008-0000-06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85" name="Imagem 2" descr="LOGO PRAIA GRANDE-2013.PNG">
          <a:extLst>
            <a:ext uri="{FF2B5EF4-FFF2-40B4-BE49-F238E27FC236}">
              <a16:creationId xmlns:a16="http://schemas.microsoft.com/office/drawing/2014/main" id="{00000000-0008-0000-06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86" name="Imagem 2" descr="LOGO PRAIA GRANDE-2013.PNG">
          <a:extLst>
            <a:ext uri="{FF2B5EF4-FFF2-40B4-BE49-F238E27FC236}">
              <a16:creationId xmlns:a16="http://schemas.microsoft.com/office/drawing/2014/main" id="{00000000-0008-0000-06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87" name="Imagem 2" descr="LOGO PRAIA GRANDE-2013.PNG">
          <a:extLst>
            <a:ext uri="{FF2B5EF4-FFF2-40B4-BE49-F238E27FC236}">
              <a16:creationId xmlns:a16="http://schemas.microsoft.com/office/drawing/2014/main" id="{00000000-0008-0000-06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88" name="Imagem 2" descr="LOGO PRAIA GRANDE-2013.PNG">
          <a:extLst>
            <a:ext uri="{FF2B5EF4-FFF2-40B4-BE49-F238E27FC236}">
              <a16:creationId xmlns:a16="http://schemas.microsoft.com/office/drawing/2014/main" id="{00000000-0008-0000-06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89" name="Imagem 2" descr="LOGO PRAIA GRANDE-2013.PNG">
          <a:extLst>
            <a:ext uri="{FF2B5EF4-FFF2-40B4-BE49-F238E27FC236}">
              <a16:creationId xmlns:a16="http://schemas.microsoft.com/office/drawing/2014/main" id="{00000000-0008-0000-06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90" name="Imagem 2" descr="LOGO PRAIA GRANDE-2013.PNG">
          <a:extLst>
            <a:ext uri="{FF2B5EF4-FFF2-40B4-BE49-F238E27FC236}">
              <a16:creationId xmlns:a16="http://schemas.microsoft.com/office/drawing/2014/main" id="{00000000-0008-0000-06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91" name="Imagem 2" descr="LOGO PRAIA GRANDE-2013.PNG">
          <a:extLst>
            <a:ext uri="{FF2B5EF4-FFF2-40B4-BE49-F238E27FC236}">
              <a16:creationId xmlns:a16="http://schemas.microsoft.com/office/drawing/2014/main" id="{00000000-0008-0000-06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92" name="Imagem 2" descr="LOGO PRAIA GRANDE-2013.PNG">
          <a:extLst>
            <a:ext uri="{FF2B5EF4-FFF2-40B4-BE49-F238E27FC236}">
              <a16:creationId xmlns:a16="http://schemas.microsoft.com/office/drawing/2014/main" id="{00000000-0008-0000-06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93" name="Imagem 2" descr="LOGO PRAIA GRANDE-2013.PNG">
          <a:extLst>
            <a:ext uri="{FF2B5EF4-FFF2-40B4-BE49-F238E27FC236}">
              <a16:creationId xmlns:a16="http://schemas.microsoft.com/office/drawing/2014/main" id="{00000000-0008-0000-06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94" name="Imagem 2" descr="LOGO PRAIA GRANDE-2013.PNG">
          <a:extLst>
            <a:ext uri="{FF2B5EF4-FFF2-40B4-BE49-F238E27FC236}">
              <a16:creationId xmlns:a16="http://schemas.microsoft.com/office/drawing/2014/main" id="{00000000-0008-0000-06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30899</xdr:rowOff>
    </xdr:to>
    <xdr:pic>
      <xdr:nvPicPr>
        <xdr:cNvPr id="95" name="Imagem 2" descr="LOGO PRAIA GRANDE-2013.PNG">
          <a:extLst>
            <a:ext uri="{FF2B5EF4-FFF2-40B4-BE49-F238E27FC236}">
              <a16:creationId xmlns:a16="http://schemas.microsoft.com/office/drawing/2014/main" id="{00000000-0008-0000-06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8302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30899</xdr:rowOff>
    </xdr:to>
    <xdr:pic>
      <xdr:nvPicPr>
        <xdr:cNvPr id="96" name="Imagem 2" descr="LOGO PRAIA GRANDE-2013.PNG">
          <a:extLst>
            <a:ext uri="{FF2B5EF4-FFF2-40B4-BE49-F238E27FC236}">
              <a16:creationId xmlns:a16="http://schemas.microsoft.com/office/drawing/2014/main" id="{00000000-0008-0000-06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8302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97" name="Imagem 2" descr="LOGO PRAIA GRANDE-2013.PNG">
          <a:extLst>
            <a:ext uri="{FF2B5EF4-FFF2-40B4-BE49-F238E27FC236}">
              <a16:creationId xmlns:a16="http://schemas.microsoft.com/office/drawing/2014/main" id="{00000000-0008-0000-06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98" name="Imagem 2" descr="LOGO PRAIA GRANDE-2013.PNG">
          <a:extLst>
            <a:ext uri="{FF2B5EF4-FFF2-40B4-BE49-F238E27FC236}">
              <a16:creationId xmlns:a16="http://schemas.microsoft.com/office/drawing/2014/main" id="{00000000-0008-0000-06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99" name="Imagem 2" descr="LOGO PRAIA GRANDE-2013.PNG">
          <a:extLst>
            <a:ext uri="{FF2B5EF4-FFF2-40B4-BE49-F238E27FC236}">
              <a16:creationId xmlns:a16="http://schemas.microsoft.com/office/drawing/2014/main" id="{00000000-0008-0000-0600-00006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00" name="Imagem 2" descr="LOGO PRAIA GRANDE-2013.PNG">
          <a:extLst>
            <a:ext uri="{FF2B5EF4-FFF2-40B4-BE49-F238E27FC236}">
              <a16:creationId xmlns:a16="http://schemas.microsoft.com/office/drawing/2014/main" id="{00000000-0008-0000-06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01" name="Imagem 2" descr="LOGO PRAIA GRANDE-2013.PNG">
          <a:extLst>
            <a:ext uri="{FF2B5EF4-FFF2-40B4-BE49-F238E27FC236}">
              <a16:creationId xmlns:a16="http://schemas.microsoft.com/office/drawing/2014/main" id="{00000000-0008-0000-06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02" name="Imagem 2" descr="LOGO PRAIA GRANDE-2013.PNG">
          <a:extLst>
            <a:ext uri="{FF2B5EF4-FFF2-40B4-BE49-F238E27FC236}">
              <a16:creationId xmlns:a16="http://schemas.microsoft.com/office/drawing/2014/main" id="{00000000-0008-0000-06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03" name="Imagem 2" descr="LOGO PRAIA GRANDE-2013.PNG">
          <a:extLst>
            <a:ext uri="{FF2B5EF4-FFF2-40B4-BE49-F238E27FC236}">
              <a16:creationId xmlns:a16="http://schemas.microsoft.com/office/drawing/2014/main" id="{00000000-0008-0000-06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04" name="Imagem 2" descr="LOGO PRAIA GRANDE-2013.PNG">
          <a:extLst>
            <a:ext uri="{FF2B5EF4-FFF2-40B4-BE49-F238E27FC236}">
              <a16:creationId xmlns:a16="http://schemas.microsoft.com/office/drawing/2014/main" id="{00000000-0008-0000-06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05" name="Imagem 2" descr="LOGO PRAIA GRANDE-2013.PNG">
          <a:extLst>
            <a:ext uri="{FF2B5EF4-FFF2-40B4-BE49-F238E27FC236}">
              <a16:creationId xmlns:a16="http://schemas.microsoft.com/office/drawing/2014/main" id="{00000000-0008-0000-0600-00006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06" name="Imagem 2" descr="LOGO PRAIA GRANDE-2013.PNG">
          <a:extLst>
            <a:ext uri="{FF2B5EF4-FFF2-40B4-BE49-F238E27FC236}">
              <a16:creationId xmlns:a16="http://schemas.microsoft.com/office/drawing/2014/main" id="{00000000-0008-0000-06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07" name="Imagem 2" descr="LOGO PRAIA GRANDE-2013.PNG">
          <a:extLst>
            <a:ext uri="{FF2B5EF4-FFF2-40B4-BE49-F238E27FC236}">
              <a16:creationId xmlns:a16="http://schemas.microsoft.com/office/drawing/2014/main" id="{00000000-0008-0000-06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08" name="Imagem 2" descr="LOGO PRAIA GRANDE-2013.PNG">
          <a:extLst>
            <a:ext uri="{FF2B5EF4-FFF2-40B4-BE49-F238E27FC236}">
              <a16:creationId xmlns:a16="http://schemas.microsoft.com/office/drawing/2014/main" id="{00000000-0008-0000-06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09" name="Imagem 2" descr="LOGO PRAIA GRANDE-2013.PNG">
          <a:extLst>
            <a:ext uri="{FF2B5EF4-FFF2-40B4-BE49-F238E27FC236}">
              <a16:creationId xmlns:a16="http://schemas.microsoft.com/office/drawing/2014/main" id="{00000000-0008-0000-0600-00006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10" name="Imagem 2" descr="LOGO PRAIA GRANDE-2013.PNG">
          <a:extLst>
            <a:ext uri="{FF2B5EF4-FFF2-40B4-BE49-F238E27FC236}">
              <a16:creationId xmlns:a16="http://schemas.microsoft.com/office/drawing/2014/main" id="{00000000-0008-0000-06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11" name="Imagem 2" descr="LOGO PRAIA GRANDE-2013.PNG">
          <a:extLst>
            <a:ext uri="{FF2B5EF4-FFF2-40B4-BE49-F238E27FC236}">
              <a16:creationId xmlns:a16="http://schemas.microsoft.com/office/drawing/2014/main" id="{00000000-0008-0000-0600-00006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12" name="Imagem 2" descr="LOGO PRAIA GRANDE-2013.PNG">
          <a:extLst>
            <a:ext uri="{FF2B5EF4-FFF2-40B4-BE49-F238E27FC236}">
              <a16:creationId xmlns:a16="http://schemas.microsoft.com/office/drawing/2014/main" id="{00000000-0008-0000-06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13" name="Imagem 2" descr="LOGO PRAIA GRANDE-2013.PNG">
          <a:extLst>
            <a:ext uri="{FF2B5EF4-FFF2-40B4-BE49-F238E27FC236}">
              <a16:creationId xmlns:a16="http://schemas.microsoft.com/office/drawing/2014/main" id="{00000000-0008-0000-0600-00007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14" name="Imagem 2" descr="LOGO PRAIA GRANDE-2013.PNG">
          <a:extLst>
            <a:ext uri="{FF2B5EF4-FFF2-40B4-BE49-F238E27FC236}">
              <a16:creationId xmlns:a16="http://schemas.microsoft.com/office/drawing/2014/main" id="{00000000-0008-0000-06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15" name="Imagem 2" descr="LOGO PRAIA GRANDE-2013.PNG">
          <a:extLst>
            <a:ext uri="{FF2B5EF4-FFF2-40B4-BE49-F238E27FC236}">
              <a16:creationId xmlns:a16="http://schemas.microsoft.com/office/drawing/2014/main" id="{00000000-0008-0000-0600-00007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16" name="Imagem 2" descr="LOGO PRAIA GRANDE-2013.PNG">
          <a:extLst>
            <a:ext uri="{FF2B5EF4-FFF2-40B4-BE49-F238E27FC236}">
              <a16:creationId xmlns:a16="http://schemas.microsoft.com/office/drawing/2014/main" id="{00000000-0008-0000-06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17" name="Imagem 2" descr="LOGO PRAIA GRANDE-2013.PNG">
          <a:extLst>
            <a:ext uri="{FF2B5EF4-FFF2-40B4-BE49-F238E27FC236}">
              <a16:creationId xmlns:a16="http://schemas.microsoft.com/office/drawing/2014/main" id="{00000000-0008-0000-0600-00007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18" name="Imagem 2" descr="LOGO PRAIA GRANDE-2013.PNG">
          <a:extLst>
            <a:ext uri="{FF2B5EF4-FFF2-40B4-BE49-F238E27FC236}">
              <a16:creationId xmlns:a16="http://schemas.microsoft.com/office/drawing/2014/main" id="{00000000-0008-0000-0600-00007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19" name="Imagem 2" descr="LOGO PRAIA GRANDE-2013.PNG">
          <a:extLst>
            <a:ext uri="{FF2B5EF4-FFF2-40B4-BE49-F238E27FC236}">
              <a16:creationId xmlns:a16="http://schemas.microsoft.com/office/drawing/2014/main" id="{00000000-0008-0000-06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20" name="Imagem 2" descr="LOGO PRAIA GRANDE-2013.PNG">
          <a:extLst>
            <a:ext uri="{FF2B5EF4-FFF2-40B4-BE49-F238E27FC236}">
              <a16:creationId xmlns:a16="http://schemas.microsoft.com/office/drawing/2014/main" id="{00000000-0008-0000-0600-00007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21" name="Imagem 2" descr="LOGO PRAIA GRANDE-2013.PNG">
          <a:extLst>
            <a:ext uri="{FF2B5EF4-FFF2-40B4-BE49-F238E27FC236}">
              <a16:creationId xmlns:a16="http://schemas.microsoft.com/office/drawing/2014/main" id="{00000000-0008-0000-06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22" name="Imagem 2" descr="LOGO PRAIA GRANDE-2013.PNG">
          <a:extLst>
            <a:ext uri="{FF2B5EF4-FFF2-40B4-BE49-F238E27FC236}">
              <a16:creationId xmlns:a16="http://schemas.microsoft.com/office/drawing/2014/main" id="{00000000-0008-0000-06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23" name="Imagem 2" descr="LOGO PRAIA GRANDE-2013.PNG">
          <a:extLst>
            <a:ext uri="{FF2B5EF4-FFF2-40B4-BE49-F238E27FC236}">
              <a16:creationId xmlns:a16="http://schemas.microsoft.com/office/drawing/2014/main" id="{00000000-0008-0000-06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24" name="Imagem 2" descr="LOGO PRAIA GRANDE-2013.PNG">
          <a:extLst>
            <a:ext uri="{FF2B5EF4-FFF2-40B4-BE49-F238E27FC236}">
              <a16:creationId xmlns:a16="http://schemas.microsoft.com/office/drawing/2014/main" id="{00000000-0008-0000-06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25" name="Imagem 2" descr="LOGO PRAIA GRANDE-2013.PNG">
          <a:extLst>
            <a:ext uri="{FF2B5EF4-FFF2-40B4-BE49-F238E27FC236}">
              <a16:creationId xmlns:a16="http://schemas.microsoft.com/office/drawing/2014/main" id="{00000000-0008-0000-06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26" name="Imagem 2" descr="LOGO PRAIA GRANDE-2013.PNG">
          <a:extLst>
            <a:ext uri="{FF2B5EF4-FFF2-40B4-BE49-F238E27FC236}">
              <a16:creationId xmlns:a16="http://schemas.microsoft.com/office/drawing/2014/main" id="{00000000-0008-0000-06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27" name="Imagem 2" descr="LOGO PRAIA GRANDE-2013.PNG">
          <a:extLst>
            <a:ext uri="{FF2B5EF4-FFF2-40B4-BE49-F238E27FC236}">
              <a16:creationId xmlns:a16="http://schemas.microsoft.com/office/drawing/2014/main" id="{00000000-0008-0000-06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28" name="Imagem 2" descr="LOGO PRAIA GRANDE-2013.PNG">
          <a:extLst>
            <a:ext uri="{FF2B5EF4-FFF2-40B4-BE49-F238E27FC236}">
              <a16:creationId xmlns:a16="http://schemas.microsoft.com/office/drawing/2014/main" id="{00000000-0008-0000-06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29" name="Imagem 2" descr="LOGO PRAIA GRANDE-2013.PNG">
          <a:extLst>
            <a:ext uri="{FF2B5EF4-FFF2-40B4-BE49-F238E27FC236}">
              <a16:creationId xmlns:a16="http://schemas.microsoft.com/office/drawing/2014/main" id="{00000000-0008-0000-06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30" name="Imagem 2" descr="LOGO PRAIA GRANDE-2013.PNG">
          <a:extLst>
            <a:ext uri="{FF2B5EF4-FFF2-40B4-BE49-F238E27FC236}">
              <a16:creationId xmlns:a16="http://schemas.microsoft.com/office/drawing/2014/main" id="{00000000-0008-0000-06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31" name="Imagem 2" descr="LOGO PRAIA GRANDE-2013.PNG">
          <a:extLst>
            <a:ext uri="{FF2B5EF4-FFF2-40B4-BE49-F238E27FC236}">
              <a16:creationId xmlns:a16="http://schemas.microsoft.com/office/drawing/2014/main" id="{00000000-0008-0000-06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32" name="Imagem 2" descr="LOGO PRAIA GRANDE-2013.PNG">
          <a:extLst>
            <a:ext uri="{FF2B5EF4-FFF2-40B4-BE49-F238E27FC236}">
              <a16:creationId xmlns:a16="http://schemas.microsoft.com/office/drawing/2014/main" id="{00000000-0008-0000-06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33" name="Imagem 2" descr="LOGO PRAIA GRANDE-2013.PNG">
          <a:extLst>
            <a:ext uri="{FF2B5EF4-FFF2-40B4-BE49-F238E27FC236}">
              <a16:creationId xmlns:a16="http://schemas.microsoft.com/office/drawing/2014/main" id="{00000000-0008-0000-06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34" name="Imagem 2" descr="LOGO PRAIA GRANDE-2013.PNG">
          <a:extLst>
            <a:ext uri="{FF2B5EF4-FFF2-40B4-BE49-F238E27FC236}">
              <a16:creationId xmlns:a16="http://schemas.microsoft.com/office/drawing/2014/main" id="{00000000-0008-0000-06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35" name="Imagem 2" descr="LOGO PRAIA GRANDE-2013.PNG">
          <a:extLst>
            <a:ext uri="{FF2B5EF4-FFF2-40B4-BE49-F238E27FC236}">
              <a16:creationId xmlns:a16="http://schemas.microsoft.com/office/drawing/2014/main" id="{00000000-0008-0000-0600-00008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36" name="Imagem 2" descr="LOGO PRAIA GRANDE-2013.PNG">
          <a:extLst>
            <a:ext uri="{FF2B5EF4-FFF2-40B4-BE49-F238E27FC236}">
              <a16:creationId xmlns:a16="http://schemas.microsoft.com/office/drawing/2014/main" id="{00000000-0008-0000-06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37" name="Imagem 2" descr="LOGO PRAIA GRANDE-2013.PNG">
          <a:extLst>
            <a:ext uri="{FF2B5EF4-FFF2-40B4-BE49-F238E27FC236}">
              <a16:creationId xmlns:a16="http://schemas.microsoft.com/office/drawing/2014/main" id="{00000000-0008-0000-06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38" name="Imagem 2" descr="LOGO PRAIA GRANDE-2013.PNG">
          <a:extLst>
            <a:ext uri="{FF2B5EF4-FFF2-40B4-BE49-F238E27FC236}">
              <a16:creationId xmlns:a16="http://schemas.microsoft.com/office/drawing/2014/main" id="{00000000-0008-0000-0600-00008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39" name="Imagem 2" descr="LOGO PRAIA GRANDE-2013.PNG">
          <a:extLst>
            <a:ext uri="{FF2B5EF4-FFF2-40B4-BE49-F238E27FC236}">
              <a16:creationId xmlns:a16="http://schemas.microsoft.com/office/drawing/2014/main" id="{00000000-0008-0000-06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40" name="Imagem 2" descr="LOGO PRAIA GRANDE-2013.PNG">
          <a:extLst>
            <a:ext uri="{FF2B5EF4-FFF2-40B4-BE49-F238E27FC236}">
              <a16:creationId xmlns:a16="http://schemas.microsoft.com/office/drawing/2014/main" id="{00000000-0008-0000-0600-00008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41" name="Imagem 2" descr="LOGO PRAIA GRANDE-2013.PNG">
          <a:extLst>
            <a:ext uri="{FF2B5EF4-FFF2-40B4-BE49-F238E27FC236}">
              <a16:creationId xmlns:a16="http://schemas.microsoft.com/office/drawing/2014/main" id="{00000000-0008-0000-06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42" name="Imagem 2" descr="LOGO PRAIA GRANDE-2013.PNG">
          <a:extLst>
            <a:ext uri="{FF2B5EF4-FFF2-40B4-BE49-F238E27FC236}">
              <a16:creationId xmlns:a16="http://schemas.microsoft.com/office/drawing/2014/main" id="{00000000-0008-0000-06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43" name="Imagem 2" descr="LOGO PRAIA GRANDE-2013.PNG">
          <a:extLst>
            <a:ext uri="{FF2B5EF4-FFF2-40B4-BE49-F238E27FC236}">
              <a16:creationId xmlns:a16="http://schemas.microsoft.com/office/drawing/2014/main" id="{00000000-0008-0000-06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44" name="Imagem 2" descr="LOGO PRAIA GRANDE-2013.PNG">
          <a:extLst>
            <a:ext uri="{FF2B5EF4-FFF2-40B4-BE49-F238E27FC236}">
              <a16:creationId xmlns:a16="http://schemas.microsoft.com/office/drawing/2014/main" id="{00000000-0008-0000-06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45" name="Imagem 2" descr="LOGO PRAIA GRANDE-2013.PNG">
          <a:extLst>
            <a:ext uri="{FF2B5EF4-FFF2-40B4-BE49-F238E27FC236}">
              <a16:creationId xmlns:a16="http://schemas.microsoft.com/office/drawing/2014/main" id="{00000000-0008-0000-06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46" name="Imagem 2" descr="LOGO PRAIA GRANDE-2013.PNG">
          <a:extLst>
            <a:ext uri="{FF2B5EF4-FFF2-40B4-BE49-F238E27FC236}">
              <a16:creationId xmlns:a16="http://schemas.microsoft.com/office/drawing/2014/main" id="{00000000-0008-0000-06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47" name="Imagem 2" descr="LOGO PRAIA GRANDE-2013.PNG">
          <a:extLst>
            <a:ext uri="{FF2B5EF4-FFF2-40B4-BE49-F238E27FC236}">
              <a16:creationId xmlns:a16="http://schemas.microsoft.com/office/drawing/2014/main" id="{00000000-0008-0000-0600-00009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48" name="Imagem 2" descr="LOGO PRAIA GRANDE-2013.PNG">
          <a:extLst>
            <a:ext uri="{FF2B5EF4-FFF2-40B4-BE49-F238E27FC236}">
              <a16:creationId xmlns:a16="http://schemas.microsoft.com/office/drawing/2014/main" id="{00000000-0008-0000-0600-00009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49" name="Imagem 2" descr="LOGO PRAIA GRANDE-2013.PNG">
          <a:extLst>
            <a:ext uri="{FF2B5EF4-FFF2-40B4-BE49-F238E27FC236}">
              <a16:creationId xmlns:a16="http://schemas.microsoft.com/office/drawing/2014/main" id="{00000000-0008-0000-0600-00009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50" name="Imagem 2" descr="LOGO PRAIA GRANDE-2013.PNG">
          <a:extLst>
            <a:ext uri="{FF2B5EF4-FFF2-40B4-BE49-F238E27FC236}">
              <a16:creationId xmlns:a16="http://schemas.microsoft.com/office/drawing/2014/main" id="{00000000-0008-0000-06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51" name="Imagem 2" descr="LOGO PRAIA GRANDE-2013.PNG">
          <a:extLst>
            <a:ext uri="{FF2B5EF4-FFF2-40B4-BE49-F238E27FC236}">
              <a16:creationId xmlns:a16="http://schemas.microsoft.com/office/drawing/2014/main" id="{00000000-0008-0000-06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52" name="Imagem 2" descr="LOGO PRAIA GRANDE-2013.PNG">
          <a:extLst>
            <a:ext uri="{FF2B5EF4-FFF2-40B4-BE49-F238E27FC236}">
              <a16:creationId xmlns:a16="http://schemas.microsoft.com/office/drawing/2014/main" id="{00000000-0008-0000-06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53" name="Imagem 2" descr="LOGO PRAIA GRANDE-2013.PNG">
          <a:extLst>
            <a:ext uri="{FF2B5EF4-FFF2-40B4-BE49-F238E27FC236}">
              <a16:creationId xmlns:a16="http://schemas.microsoft.com/office/drawing/2014/main" id="{00000000-0008-0000-0600-00009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54" name="Imagem 2" descr="LOGO PRAIA GRANDE-2013.PNG">
          <a:extLst>
            <a:ext uri="{FF2B5EF4-FFF2-40B4-BE49-F238E27FC236}">
              <a16:creationId xmlns:a16="http://schemas.microsoft.com/office/drawing/2014/main" id="{00000000-0008-0000-06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55" name="Imagem 2" descr="LOGO PRAIA GRANDE-2013.PNG">
          <a:extLst>
            <a:ext uri="{FF2B5EF4-FFF2-40B4-BE49-F238E27FC236}">
              <a16:creationId xmlns:a16="http://schemas.microsoft.com/office/drawing/2014/main" id="{00000000-0008-0000-0600-00009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56" name="Imagem 2" descr="LOGO PRAIA GRANDE-2013.PNG">
          <a:extLst>
            <a:ext uri="{FF2B5EF4-FFF2-40B4-BE49-F238E27FC236}">
              <a16:creationId xmlns:a16="http://schemas.microsoft.com/office/drawing/2014/main" id="{00000000-0008-0000-06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57" name="Imagem 2" descr="LOGO PRAIA GRANDE-2013.PNG">
          <a:extLst>
            <a:ext uri="{FF2B5EF4-FFF2-40B4-BE49-F238E27FC236}">
              <a16:creationId xmlns:a16="http://schemas.microsoft.com/office/drawing/2014/main" id="{00000000-0008-0000-06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58" name="Imagem 2" descr="LOGO PRAIA GRANDE-2013.PNG">
          <a:extLst>
            <a:ext uri="{FF2B5EF4-FFF2-40B4-BE49-F238E27FC236}">
              <a16:creationId xmlns:a16="http://schemas.microsoft.com/office/drawing/2014/main" id="{00000000-0008-0000-06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59" name="Imagem 2" descr="LOGO PRAIA GRANDE-2013.PNG">
          <a:extLst>
            <a:ext uri="{FF2B5EF4-FFF2-40B4-BE49-F238E27FC236}">
              <a16:creationId xmlns:a16="http://schemas.microsoft.com/office/drawing/2014/main" id="{00000000-0008-0000-0600-00009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60" name="Imagem 2" descr="LOGO PRAIA GRANDE-2013.PNG">
          <a:extLst>
            <a:ext uri="{FF2B5EF4-FFF2-40B4-BE49-F238E27FC236}">
              <a16:creationId xmlns:a16="http://schemas.microsoft.com/office/drawing/2014/main" id="{00000000-0008-0000-0600-0000A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61" name="Imagem 2" descr="LOGO PRAIA GRANDE-2013.PNG">
          <a:extLst>
            <a:ext uri="{FF2B5EF4-FFF2-40B4-BE49-F238E27FC236}">
              <a16:creationId xmlns:a16="http://schemas.microsoft.com/office/drawing/2014/main" id="{00000000-0008-0000-0600-0000A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62" name="Imagem 2" descr="LOGO PRAIA GRANDE-2013.PNG">
          <a:extLst>
            <a:ext uri="{FF2B5EF4-FFF2-40B4-BE49-F238E27FC236}">
              <a16:creationId xmlns:a16="http://schemas.microsoft.com/office/drawing/2014/main" id="{00000000-0008-0000-06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63" name="Imagem 2" descr="LOGO PRAIA GRANDE-2013.PNG">
          <a:extLst>
            <a:ext uri="{FF2B5EF4-FFF2-40B4-BE49-F238E27FC236}">
              <a16:creationId xmlns:a16="http://schemas.microsoft.com/office/drawing/2014/main" id="{00000000-0008-0000-0600-0000A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64" name="Imagem 2" descr="LOGO PRAIA GRANDE-2013.PNG">
          <a:extLst>
            <a:ext uri="{FF2B5EF4-FFF2-40B4-BE49-F238E27FC236}">
              <a16:creationId xmlns:a16="http://schemas.microsoft.com/office/drawing/2014/main" id="{00000000-0008-0000-0600-0000A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65" name="Imagem 2" descr="LOGO PRAIA GRANDE-2013.PNG">
          <a:extLst>
            <a:ext uri="{FF2B5EF4-FFF2-40B4-BE49-F238E27FC236}">
              <a16:creationId xmlns:a16="http://schemas.microsoft.com/office/drawing/2014/main" id="{00000000-0008-0000-0600-0000A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66" name="Imagem 2" descr="LOGO PRAIA GRANDE-2013.PNG">
          <a:extLst>
            <a:ext uri="{FF2B5EF4-FFF2-40B4-BE49-F238E27FC236}">
              <a16:creationId xmlns:a16="http://schemas.microsoft.com/office/drawing/2014/main" id="{00000000-0008-0000-06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67" name="Imagem 2" descr="LOGO PRAIA GRANDE-2013.PNG">
          <a:extLst>
            <a:ext uri="{FF2B5EF4-FFF2-40B4-BE49-F238E27FC236}">
              <a16:creationId xmlns:a16="http://schemas.microsoft.com/office/drawing/2014/main" id="{00000000-0008-0000-0600-0000A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68" name="Imagem 2" descr="LOGO PRAIA GRANDE-2013.PNG">
          <a:extLst>
            <a:ext uri="{FF2B5EF4-FFF2-40B4-BE49-F238E27FC236}">
              <a16:creationId xmlns:a16="http://schemas.microsoft.com/office/drawing/2014/main" id="{00000000-0008-0000-0600-0000A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69" name="Imagem 2" descr="LOGO PRAIA GRANDE-2013.PNG">
          <a:extLst>
            <a:ext uri="{FF2B5EF4-FFF2-40B4-BE49-F238E27FC236}">
              <a16:creationId xmlns:a16="http://schemas.microsoft.com/office/drawing/2014/main" id="{00000000-0008-0000-0600-0000A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70" name="Imagem 2" descr="LOGO PRAIA GRANDE-2013.PNG">
          <a:extLst>
            <a:ext uri="{FF2B5EF4-FFF2-40B4-BE49-F238E27FC236}">
              <a16:creationId xmlns:a16="http://schemas.microsoft.com/office/drawing/2014/main" id="{00000000-0008-0000-0600-0000A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71" name="Imagem 2" descr="LOGO PRAIA GRANDE-2013.PNG">
          <a:extLst>
            <a:ext uri="{FF2B5EF4-FFF2-40B4-BE49-F238E27FC236}">
              <a16:creationId xmlns:a16="http://schemas.microsoft.com/office/drawing/2014/main" id="{00000000-0008-0000-0600-0000A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72" name="Imagem 2" descr="LOGO PRAIA GRANDE-2013.PNG">
          <a:extLst>
            <a:ext uri="{FF2B5EF4-FFF2-40B4-BE49-F238E27FC236}">
              <a16:creationId xmlns:a16="http://schemas.microsoft.com/office/drawing/2014/main" id="{00000000-0008-0000-0600-0000A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73" name="Imagem 2" descr="LOGO PRAIA GRANDE-2013.PNG">
          <a:extLst>
            <a:ext uri="{FF2B5EF4-FFF2-40B4-BE49-F238E27FC236}">
              <a16:creationId xmlns:a16="http://schemas.microsoft.com/office/drawing/2014/main" id="{00000000-0008-0000-0600-0000A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74" name="Imagem 2" descr="LOGO PRAIA GRANDE-2013.PNG">
          <a:extLst>
            <a:ext uri="{FF2B5EF4-FFF2-40B4-BE49-F238E27FC236}">
              <a16:creationId xmlns:a16="http://schemas.microsoft.com/office/drawing/2014/main" id="{00000000-0008-0000-0600-0000A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75" name="Imagem 2" descr="LOGO PRAIA GRANDE-2013.PNG">
          <a:extLst>
            <a:ext uri="{FF2B5EF4-FFF2-40B4-BE49-F238E27FC236}">
              <a16:creationId xmlns:a16="http://schemas.microsoft.com/office/drawing/2014/main" id="{00000000-0008-0000-0600-0000A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76" name="Imagem 2" descr="LOGO PRAIA GRANDE-2013.PNG">
          <a:extLst>
            <a:ext uri="{FF2B5EF4-FFF2-40B4-BE49-F238E27FC236}">
              <a16:creationId xmlns:a16="http://schemas.microsoft.com/office/drawing/2014/main" id="{00000000-0008-0000-0600-0000B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77" name="Imagem 2" descr="LOGO PRAIA GRANDE-2013.PNG">
          <a:extLst>
            <a:ext uri="{FF2B5EF4-FFF2-40B4-BE49-F238E27FC236}">
              <a16:creationId xmlns:a16="http://schemas.microsoft.com/office/drawing/2014/main" id="{00000000-0008-0000-0600-0000B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88049</xdr:rowOff>
    </xdr:to>
    <xdr:pic>
      <xdr:nvPicPr>
        <xdr:cNvPr id="178" name="Imagem 2" descr="LOGO PRAIA GRANDE-2013.PNG">
          <a:extLst>
            <a:ext uri="{FF2B5EF4-FFF2-40B4-BE49-F238E27FC236}">
              <a16:creationId xmlns:a16="http://schemas.microsoft.com/office/drawing/2014/main" id="{00000000-0008-0000-0600-0000B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3401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88049</xdr:rowOff>
    </xdr:to>
    <xdr:pic>
      <xdr:nvPicPr>
        <xdr:cNvPr id="179" name="Imagem 2" descr="LOGO PRAIA GRANDE-2013.PNG">
          <a:extLst>
            <a:ext uri="{FF2B5EF4-FFF2-40B4-BE49-F238E27FC236}">
              <a16:creationId xmlns:a16="http://schemas.microsoft.com/office/drawing/2014/main" id="{00000000-0008-0000-0600-0000B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3401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3404</xdr:rowOff>
    </xdr:to>
    <xdr:pic>
      <xdr:nvPicPr>
        <xdr:cNvPr id="180" name="Imagem 2" descr="LOGO PRAIA GRANDE-2013.PNG">
          <a:extLst>
            <a:ext uri="{FF2B5EF4-FFF2-40B4-BE49-F238E27FC236}">
              <a16:creationId xmlns:a16="http://schemas.microsoft.com/office/drawing/2014/main" id="{00000000-0008-0000-06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3404</xdr:rowOff>
    </xdr:to>
    <xdr:pic>
      <xdr:nvPicPr>
        <xdr:cNvPr id="181" name="Imagem 2" descr="LOGO PRAIA GRANDE-2013.PNG">
          <a:extLst>
            <a:ext uri="{FF2B5EF4-FFF2-40B4-BE49-F238E27FC236}">
              <a16:creationId xmlns:a16="http://schemas.microsoft.com/office/drawing/2014/main" id="{00000000-0008-0000-0600-0000B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82" name="Imagem 2" descr="LOGO PRAIA GRANDE-2013.PNG">
          <a:extLst>
            <a:ext uri="{FF2B5EF4-FFF2-40B4-BE49-F238E27FC236}">
              <a16:creationId xmlns:a16="http://schemas.microsoft.com/office/drawing/2014/main" id="{00000000-0008-0000-0600-0000B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83" name="Imagem 2" descr="LOGO PRAIA GRANDE-2013.PNG">
          <a:extLst>
            <a:ext uri="{FF2B5EF4-FFF2-40B4-BE49-F238E27FC236}">
              <a16:creationId xmlns:a16="http://schemas.microsoft.com/office/drawing/2014/main" id="{00000000-0008-0000-06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84" name="Imagem 2" descr="LOGO PRAIA GRANDE-2013.PNG">
          <a:extLst>
            <a:ext uri="{FF2B5EF4-FFF2-40B4-BE49-F238E27FC236}">
              <a16:creationId xmlns:a16="http://schemas.microsoft.com/office/drawing/2014/main" id="{00000000-0008-0000-0600-0000B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85" name="Imagem 2" descr="LOGO PRAIA GRANDE-2013.PNG">
          <a:extLst>
            <a:ext uri="{FF2B5EF4-FFF2-40B4-BE49-F238E27FC236}">
              <a16:creationId xmlns:a16="http://schemas.microsoft.com/office/drawing/2014/main" id="{00000000-0008-0000-06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186" name="Imagem 2" descr="LOGO PRAIA GRANDE-2013.PNG">
          <a:extLst>
            <a:ext uri="{FF2B5EF4-FFF2-40B4-BE49-F238E27FC236}">
              <a16:creationId xmlns:a16="http://schemas.microsoft.com/office/drawing/2014/main" id="{00000000-0008-0000-0600-0000B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187" name="Imagem 2" descr="LOGO PRAIA GRANDE-2013.PNG">
          <a:extLst>
            <a:ext uri="{FF2B5EF4-FFF2-40B4-BE49-F238E27FC236}">
              <a16:creationId xmlns:a16="http://schemas.microsoft.com/office/drawing/2014/main" id="{00000000-0008-0000-0600-0000B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188" name="Imagem 2" descr="LOGO PRAIA GRANDE-2013.PNG">
          <a:extLst>
            <a:ext uri="{FF2B5EF4-FFF2-40B4-BE49-F238E27FC236}">
              <a16:creationId xmlns:a16="http://schemas.microsoft.com/office/drawing/2014/main" id="{00000000-0008-0000-06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189" name="Imagem 2" descr="LOGO PRAIA GRANDE-2013.PNG">
          <a:extLst>
            <a:ext uri="{FF2B5EF4-FFF2-40B4-BE49-F238E27FC236}">
              <a16:creationId xmlns:a16="http://schemas.microsoft.com/office/drawing/2014/main" id="{00000000-0008-0000-0600-0000B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90" name="Imagem 2" descr="LOGO PRAIA GRANDE-2013.PNG">
          <a:extLst>
            <a:ext uri="{FF2B5EF4-FFF2-40B4-BE49-F238E27FC236}">
              <a16:creationId xmlns:a16="http://schemas.microsoft.com/office/drawing/2014/main" id="{00000000-0008-0000-0600-0000B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91" name="Imagem 2" descr="LOGO PRAIA GRANDE-2013.PNG">
          <a:extLst>
            <a:ext uri="{FF2B5EF4-FFF2-40B4-BE49-F238E27FC236}">
              <a16:creationId xmlns:a16="http://schemas.microsoft.com/office/drawing/2014/main" id="{00000000-0008-0000-06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92" name="Imagem 2" descr="LOGO PRAIA GRANDE-2013.PNG">
          <a:extLst>
            <a:ext uri="{FF2B5EF4-FFF2-40B4-BE49-F238E27FC236}">
              <a16:creationId xmlns:a16="http://schemas.microsoft.com/office/drawing/2014/main" id="{00000000-0008-0000-0600-0000C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93" name="Imagem 2" descr="LOGO PRAIA GRANDE-2013.PNG">
          <a:extLst>
            <a:ext uri="{FF2B5EF4-FFF2-40B4-BE49-F238E27FC236}">
              <a16:creationId xmlns:a16="http://schemas.microsoft.com/office/drawing/2014/main" id="{00000000-0008-0000-06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194" name="Imagem 2" descr="LOGO PRAIA GRANDE-2013.PNG">
          <a:extLst>
            <a:ext uri="{FF2B5EF4-FFF2-40B4-BE49-F238E27FC236}">
              <a16:creationId xmlns:a16="http://schemas.microsoft.com/office/drawing/2014/main" id="{00000000-0008-0000-0600-0000C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195" name="Imagem 2" descr="LOGO PRAIA GRANDE-2013.PNG">
          <a:extLst>
            <a:ext uri="{FF2B5EF4-FFF2-40B4-BE49-F238E27FC236}">
              <a16:creationId xmlns:a16="http://schemas.microsoft.com/office/drawing/2014/main" id="{00000000-0008-0000-0600-0000C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196" name="Imagem 2" descr="LOGO PRAIA GRANDE-2013.PNG">
          <a:extLst>
            <a:ext uri="{FF2B5EF4-FFF2-40B4-BE49-F238E27FC236}">
              <a16:creationId xmlns:a16="http://schemas.microsoft.com/office/drawing/2014/main" id="{00000000-0008-0000-06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197" name="Imagem 2" descr="LOGO PRAIA GRANDE-2013.PNG">
          <a:extLst>
            <a:ext uri="{FF2B5EF4-FFF2-40B4-BE49-F238E27FC236}">
              <a16:creationId xmlns:a16="http://schemas.microsoft.com/office/drawing/2014/main" id="{00000000-0008-0000-0600-0000C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198" name="Imagem 2" descr="LOGO PRAIA GRANDE-2013.PNG">
          <a:extLst>
            <a:ext uri="{FF2B5EF4-FFF2-40B4-BE49-F238E27FC236}">
              <a16:creationId xmlns:a16="http://schemas.microsoft.com/office/drawing/2014/main" id="{00000000-0008-0000-0600-0000C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199" name="Imagem 2" descr="LOGO PRAIA GRANDE-2013.PNG">
          <a:extLst>
            <a:ext uri="{FF2B5EF4-FFF2-40B4-BE49-F238E27FC236}">
              <a16:creationId xmlns:a16="http://schemas.microsoft.com/office/drawing/2014/main" id="{00000000-0008-0000-0600-0000C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30</xdr:row>
      <xdr:rowOff>127229</xdr:rowOff>
    </xdr:to>
    <xdr:pic>
      <xdr:nvPicPr>
        <xdr:cNvPr id="200" name="Imagem 2" descr="LOGO PRAIA GRANDE-2013.PNG">
          <a:extLst>
            <a:ext uri="{FF2B5EF4-FFF2-40B4-BE49-F238E27FC236}">
              <a16:creationId xmlns:a16="http://schemas.microsoft.com/office/drawing/2014/main" id="{00000000-0008-0000-0600-0000C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30</xdr:row>
      <xdr:rowOff>127229</xdr:rowOff>
    </xdr:to>
    <xdr:pic>
      <xdr:nvPicPr>
        <xdr:cNvPr id="201" name="Imagem 2" descr="LOGO PRAIA GRANDE-2013.PNG">
          <a:extLst>
            <a:ext uri="{FF2B5EF4-FFF2-40B4-BE49-F238E27FC236}">
              <a16:creationId xmlns:a16="http://schemas.microsoft.com/office/drawing/2014/main" id="{00000000-0008-0000-06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202" name="Imagem 2" descr="LOGO PRAIA GRANDE-2013.PNG">
          <a:extLst>
            <a:ext uri="{FF2B5EF4-FFF2-40B4-BE49-F238E27FC236}">
              <a16:creationId xmlns:a16="http://schemas.microsoft.com/office/drawing/2014/main" id="{00000000-0008-0000-0600-0000C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203" name="Imagem 2" descr="LOGO PRAIA GRANDE-2013.PNG">
          <a:extLst>
            <a:ext uri="{FF2B5EF4-FFF2-40B4-BE49-F238E27FC236}">
              <a16:creationId xmlns:a16="http://schemas.microsoft.com/office/drawing/2014/main" id="{00000000-0008-0000-0600-0000C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30</xdr:row>
      <xdr:rowOff>127229</xdr:rowOff>
    </xdr:to>
    <xdr:pic>
      <xdr:nvPicPr>
        <xdr:cNvPr id="204" name="Imagem 2" descr="LOGO PRAIA GRANDE-2013.PNG">
          <a:extLst>
            <a:ext uri="{FF2B5EF4-FFF2-40B4-BE49-F238E27FC236}">
              <a16:creationId xmlns:a16="http://schemas.microsoft.com/office/drawing/2014/main" id="{00000000-0008-0000-0600-0000C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30</xdr:row>
      <xdr:rowOff>127229</xdr:rowOff>
    </xdr:to>
    <xdr:pic>
      <xdr:nvPicPr>
        <xdr:cNvPr id="205" name="Imagem 2" descr="LOGO PRAIA GRANDE-2013.PNG">
          <a:extLst>
            <a:ext uri="{FF2B5EF4-FFF2-40B4-BE49-F238E27FC236}">
              <a16:creationId xmlns:a16="http://schemas.microsoft.com/office/drawing/2014/main" id="{00000000-0008-0000-0600-0000C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21374</xdr:rowOff>
    </xdr:to>
    <xdr:pic>
      <xdr:nvPicPr>
        <xdr:cNvPr id="206" name="Imagem 2" descr="LOGO PRAIA GRANDE-2013.PNG">
          <a:extLst>
            <a:ext uri="{FF2B5EF4-FFF2-40B4-BE49-F238E27FC236}">
              <a16:creationId xmlns:a16="http://schemas.microsoft.com/office/drawing/2014/main" id="{00000000-0008-0000-0600-0000C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735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21374</xdr:rowOff>
    </xdr:to>
    <xdr:pic>
      <xdr:nvPicPr>
        <xdr:cNvPr id="207" name="Imagem 2" descr="LOGO PRAIA GRANDE-2013.PNG">
          <a:extLst>
            <a:ext uri="{FF2B5EF4-FFF2-40B4-BE49-F238E27FC236}">
              <a16:creationId xmlns:a16="http://schemas.microsoft.com/office/drawing/2014/main" id="{00000000-0008-0000-0600-0000C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735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208" name="Imagem 2" descr="LOGO PRAIA GRANDE-2013.PNG">
          <a:extLst>
            <a:ext uri="{FF2B5EF4-FFF2-40B4-BE49-F238E27FC236}">
              <a16:creationId xmlns:a16="http://schemas.microsoft.com/office/drawing/2014/main" id="{00000000-0008-0000-0600-0000D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09" name="Imagem 2" descr="LOGO PRAIA GRANDE-2013.PNG">
          <a:extLst>
            <a:ext uri="{FF2B5EF4-FFF2-40B4-BE49-F238E27FC236}">
              <a16:creationId xmlns:a16="http://schemas.microsoft.com/office/drawing/2014/main" id="{00000000-0008-0000-0600-0000D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10" name="Imagem 2" descr="LOGO PRAIA GRANDE-2013.PNG">
          <a:extLst>
            <a:ext uri="{FF2B5EF4-FFF2-40B4-BE49-F238E27FC236}">
              <a16:creationId xmlns:a16="http://schemas.microsoft.com/office/drawing/2014/main" id="{00000000-0008-0000-0600-0000D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14290</xdr:rowOff>
    </xdr:to>
    <xdr:pic>
      <xdr:nvPicPr>
        <xdr:cNvPr id="211" name="Imagem 2" descr="LOGO PRAIA GRANDE-2013.PNG">
          <a:extLst>
            <a:ext uri="{FF2B5EF4-FFF2-40B4-BE49-F238E27FC236}">
              <a16:creationId xmlns:a16="http://schemas.microsoft.com/office/drawing/2014/main" id="{00000000-0008-0000-0600-0000D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2000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14290</xdr:rowOff>
    </xdr:to>
    <xdr:pic>
      <xdr:nvPicPr>
        <xdr:cNvPr id="212" name="Imagem 2" descr="LOGO PRAIA GRANDE-2013.PNG">
          <a:extLst>
            <a:ext uri="{FF2B5EF4-FFF2-40B4-BE49-F238E27FC236}">
              <a16:creationId xmlns:a16="http://schemas.microsoft.com/office/drawing/2014/main" id="{00000000-0008-0000-06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2000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13" name="Imagem 2" descr="LOGO PRAIA GRANDE-2013.PNG">
          <a:extLst>
            <a:ext uri="{FF2B5EF4-FFF2-40B4-BE49-F238E27FC236}">
              <a16:creationId xmlns:a16="http://schemas.microsoft.com/office/drawing/2014/main" id="{00000000-0008-0000-0600-0000D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14" name="Imagem 2" descr="LOGO PRAIA GRANDE-2013.PNG">
          <a:extLst>
            <a:ext uri="{FF2B5EF4-FFF2-40B4-BE49-F238E27FC236}">
              <a16:creationId xmlns:a16="http://schemas.microsoft.com/office/drawing/2014/main" id="{00000000-0008-0000-0600-0000D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15" name="Imagem 2" descr="LOGO PRAIA GRANDE-2013.PNG">
          <a:extLst>
            <a:ext uri="{FF2B5EF4-FFF2-40B4-BE49-F238E27FC236}">
              <a16:creationId xmlns:a16="http://schemas.microsoft.com/office/drawing/2014/main" id="{00000000-0008-0000-0600-0000D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16" name="Imagem 2" descr="LOGO PRAIA GRANDE-2013.PNG">
          <a:extLst>
            <a:ext uri="{FF2B5EF4-FFF2-40B4-BE49-F238E27FC236}">
              <a16:creationId xmlns:a16="http://schemas.microsoft.com/office/drawing/2014/main" id="{00000000-0008-0000-0600-0000D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14290</xdr:rowOff>
    </xdr:to>
    <xdr:pic>
      <xdr:nvPicPr>
        <xdr:cNvPr id="217" name="Imagem 2" descr="LOGO PRAIA GRANDE-2013.PNG">
          <a:extLst>
            <a:ext uri="{FF2B5EF4-FFF2-40B4-BE49-F238E27FC236}">
              <a16:creationId xmlns:a16="http://schemas.microsoft.com/office/drawing/2014/main" id="{00000000-0008-0000-0600-0000D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2000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14290</xdr:rowOff>
    </xdr:to>
    <xdr:pic>
      <xdr:nvPicPr>
        <xdr:cNvPr id="218" name="Imagem 2" descr="LOGO PRAIA GRANDE-2013.PNG">
          <a:extLst>
            <a:ext uri="{FF2B5EF4-FFF2-40B4-BE49-F238E27FC236}">
              <a16:creationId xmlns:a16="http://schemas.microsoft.com/office/drawing/2014/main" id="{00000000-0008-0000-0600-0000D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2000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19" name="Imagem 2" descr="LOGO PRAIA GRANDE-2013.PNG">
          <a:extLst>
            <a:ext uri="{FF2B5EF4-FFF2-40B4-BE49-F238E27FC236}">
              <a16:creationId xmlns:a16="http://schemas.microsoft.com/office/drawing/2014/main" id="{00000000-0008-0000-0600-0000D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20" name="Imagem 2" descr="LOGO PRAIA GRANDE-2013.PNG">
          <a:extLst>
            <a:ext uri="{FF2B5EF4-FFF2-40B4-BE49-F238E27FC236}">
              <a16:creationId xmlns:a16="http://schemas.microsoft.com/office/drawing/2014/main" id="{00000000-0008-0000-0600-0000D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457200</xdr:colOff>
      <xdr:row>17</xdr:row>
      <xdr:rowOff>0</xdr:rowOff>
    </xdr:from>
    <xdr:ext cx="0" cy="152400"/>
    <xdr:pic>
      <xdr:nvPicPr>
        <xdr:cNvPr id="2" name="Imagem 2" descr="LOGO PRAIA GRANDE-2013.PNG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42875"/>
    <xdr:pic>
      <xdr:nvPicPr>
        <xdr:cNvPr id="3" name="Imagem 2" descr="LOGO PRAIA GRANDE-2013.PNG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42875"/>
    <xdr:pic>
      <xdr:nvPicPr>
        <xdr:cNvPr id="4" name="Imagem 2" descr="LOGO PRAIA GRANDE-2013.PNG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5" name="Imagem 2" descr="LOGO PRAIA GRANDE-2013.PNG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6" name="Imagem 2" descr="LOGO PRAIA GRANDE-2013.PNG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" name="Imagem 2" descr="LOGO PRAIA GRANDE-2013.PNG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8" name="Imagem 2" descr="LOGO PRAIA GRANDE-2013.PNG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9" name="Imagem 2" descr="LOGO PRAIA GRANDE-2013.PNG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0" name="Imagem 2" descr="LOGO PRAIA GRANDE-2013.PNG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1" name="Imagem 2" descr="LOGO PRAIA GRANDE-2013.PNG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2" name="Imagem 2" descr="LOGO PRAIA GRANDE-2013.PNG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" name="Imagem 2" descr="LOGO PRAIA GRANDE-2013.PNG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4" name="Imagem 2" descr="LOGO PRAIA GRANDE-2013.PNG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5" name="Imagem 2" descr="LOGO PRAIA GRANDE-2013.PNG"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6" name="Imagem 2" descr="LOGO PRAIA GRANDE-2013.PNG">
          <a:extLs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7" name="Imagem 2" descr="LOGO PRAIA GRANDE-2013.PNG">
          <a:extLst>
            <a:ext uri="{FF2B5EF4-FFF2-40B4-BE49-F238E27FC236}">
              <a16:creationId xmlns:a16="http://schemas.microsoft.com/office/drawing/2014/main" id="{00000000-0008-0000-0A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8" name="Imagem 2" descr="LOGO PRAIA GRANDE-2013.PNG">
          <a:extLst>
            <a:ext uri="{FF2B5EF4-FFF2-40B4-BE49-F238E27FC236}">
              <a16:creationId xmlns:a16="http://schemas.microsoft.com/office/drawing/2014/main" id="{00000000-0008-0000-0A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9" name="Imagem 2" descr="LOGO PRAIA GRANDE-2013.PNG">
          <a:extLst>
            <a:ext uri="{FF2B5EF4-FFF2-40B4-BE49-F238E27FC236}">
              <a16:creationId xmlns:a16="http://schemas.microsoft.com/office/drawing/2014/main" id="{00000000-0008-0000-0A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0" name="Imagem 2" descr="LOGO PRAIA GRANDE-2013.PNG">
          <a:extLst>
            <a:ext uri="{FF2B5EF4-FFF2-40B4-BE49-F238E27FC236}">
              <a16:creationId xmlns:a16="http://schemas.microsoft.com/office/drawing/2014/main" id="{00000000-0008-0000-0A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1" name="Imagem 2" descr="LOGO PRAIA GRANDE-2013.PNG">
          <a:extLst>
            <a:ext uri="{FF2B5EF4-FFF2-40B4-BE49-F238E27FC236}">
              <a16:creationId xmlns:a16="http://schemas.microsoft.com/office/drawing/2014/main" id="{00000000-0008-0000-0A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2" name="Imagem 2" descr="LOGO PRAIA GRANDE-2013.PNG"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3" name="Imagem 2" descr="LOGO PRAIA GRANDE-2013.PNG">
          <a:extLst>
            <a:ext uri="{FF2B5EF4-FFF2-40B4-BE49-F238E27FC236}">
              <a16:creationId xmlns:a16="http://schemas.microsoft.com/office/drawing/2014/main" id="{00000000-0008-0000-0A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4" name="Imagem 2" descr="LOGO PRAIA GRANDE-2013.PNG">
          <a:extLs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5" name="Imagem 2" descr="LOGO PRAIA GRANDE-2013.PNG">
          <a:extLst>
            <a:ext uri="{FF2B5EF4-FFF2-40B4-BE49-F238E27FC236}">
              <a16:creationId xmlns:a16="http://schemas.microsoft.com/office/drawing/2014/main" id="{00000000-0008-0000-0A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6" name="Imagem 2" descr="LOGO PRAIA GRANDE-2013.PNG">
          <a:extLst>
            <a:ext uri="{FF2B5EF4-FFF2-40B4-BE49-F238E27FC236}">
              <a16:creationId xmlns:a16="http://schemas.microsoft.com/office/drawing/2014/main" id="{00000000-0008-0000-0A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7" name="Imagem 2" descr="LOGO PRAIA GRANDE-2013.PNG">
          <a:extLst>
            <a:ext uri="{FF2B5EF4-FFF2-40B4-BE49-F238E27FC236}">
              <a16:creationId xmlns:a16="http://schemas.microsoft.com/office/drawing/2014/main" id="{00000000-0008-0000-0A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8" name="Imagem 2" descr="LOGO PRAIA GRANDE-2013.PNG">
          <a:extLst>
            <a:ext uri="{FF2B5EF4-FFF2-40B4-BE49-F238E27FC236}">
              <a16:creationId xmlns:a16="http://schemas.microsoft.com/office/drawing/2014/main" id="{00000000-0008-0000-0A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9" name="Imagem 2" descr="LOGO PRAIA GRANDE-2013.PNG">
          <a:extLst>
            <a:ext uri="{FF2B5EF4-FFF2-40B4-BE49-F238E27FC236}">
              <a16:creationId xmlns:a16="http://schemas.microsoft.com/office/drawing/2014/main" id="{00000000-0008-0000-0A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0" name="Imagem 2" descr="LOGO PRAIA GRANDE-2013.PNG">
          <a:extLst>
            <a:ext uri="{FF2B5EF4-FFF2-40B4-BE49-F238E27FC236}">
              <a16:creationId xmlns:a16="http://schemas.microsoft.com/office/drawing/2014/main" id="{00000000-0008-0000-0A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1" name="Imagem 2" descr="LOGO PRAIA GRANDE-2013.PNG">
          <a:extLst>
            <a:ext uri="{FF2B5EF4-FFF2-40B4-BE49-F238E27FC236}">
              <a16:creationId xmlns:a16="http://schemas.microsoft.com/office/drawing/2014/main" id="{00000000-0008-0000-0A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2" name="Imagem 2" descr="LOGO PRAIA GRANDE-2013.PNG">
          <a:extLst>
            <a:ext uri="{FF2B5EF4-FFF2-40B4-BE49-F238E27FC236}">
              <a16:creationId xmlns:a16="http://schemas.microsoft.com/office/drawing/2014/main" id="{00000000-0008-0000-0A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3" name="Imagem 2" descr="LOGO PRAIA GRANDE-2013.PNG">
          <a:extLst>
            <a:ext uri="{FF2B5EF4-FFF2-40B4-BE49-F238E27FC236}">
              <a16:creationId xmlns:a16="http://schemas.microsoft.com/office/drawing/2014/main" id="{00000000-0008-0000-0A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4" name="Imagem 2" descr="LOGO PRAIA GRANDE-2013.PNG">
          <a:extLst>
            <a:ext uri="{FF2B5EF4-FFF2-40B4-BE49-F238E27FC236}">
              <a16:creationId xmlns:a16="http://schemas.microsoft.com/office/drawing/2014/main" id="{00000000-0008-0000-0A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5" name="Imagem 2" descr="LOGO PRAIA GRANDE-2013.PNG">
          <a:extLst>
            <a:ext uri="{FF2B5EF4-FFF2-40B4-BE49-F238E27FC236}">
              <a16:creationId xmlns:a16="http://schemas.microsoft.com/office/drawing/2014/main" id="{00000000-0008-0000-0A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6" name="Imagem 2" descr="LOGO PRAIA GRANDE-2013.PNG">
          <a:extLst>
            <a:ext uri="{FF2B5EF4-FFF2-40B4-BE49-F238E27FC236}">
              <a16:creationId xmlns:a16="http://schemas.microsoft.com/office/drawing/2014/main" id="{00000000-0008-0000-0A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7" name="Imagem 2" descr="LOGO PRAIA GRANDE-2013.PNG">
          <a:extLst>
            <a:ext uri="{FF2B5EF4-FFF2-40B4-BE49-F238E27FC236}">
              <a16:creationId xmlns:a16="http://schemas.microsoft.com/office/drawing/2014/main" id="{00000000-0008-0000-0A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8" name="Imagem 2" descr="LOGO PRAIA GRANDE-2013.PNG">
          <a:extLst>
            <a:ext uri="{FF2B5EF4-FFF2-40B4-BE49-F238E27FC236}">
              <a16:creationId xmlns:a16="http://schemas.microsoft.com/office/drawing/2014/main" id="{00000000-0008-0000-0A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" name="Imagem 2" descr="LOGO PRAIA GRANDE-2013.PNG">
          <a:extLst>
            <a:ext uri="{FF2B5EF4-FFF2-40B4-BE49-F238E27FC236}">
              <a16:creationId xmlns:a16="http://schemas.microsoft.com/office/drawing/2014/main" id="{00000000-0008-0000-0A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0" name="Imagem 2" descr="LOGO PRAIA GRANDE-2013.PNG">
          <a:extLst>
            <a:ext uri="{FF2B5EF4-FFF2-40B4-BE49-F238E27FC236}">
              <a16:creationId xmlns:a16="http://schemas.microsoft.com/office/drawing/2014/main" id="{00000000-0008-0000-0A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1" name="Imagem 2" descr="LOGO PRAIA GRANDE-2013.PNG">
          <a:extLst>
            <a:ext uri="{FF2B5EF4-FFF2-40B4-BE49-F238E27FC236}">
              <a16:creationId xmlns:a16="http://schemas.microsoft.com/office/drawing/2014/main" id="{00000000-0008-0000-0A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2" name="Imagem 2" descr="LOGO PRAIA GRANDE-2013.PNG">
          <a:extLst>
            <a:ext uri="{FF2B5EF4-FFF2-40B4-BE49-F238E27FC236}">
              <a16:creationId xmlns:a16="http://schemas.microsoft.com/office/drawing/2014/main" id="{00000000-0008-0000-0A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3" name="Imagem 2" descr="LOGO PRAIA GRANDE-2013.PNG">
          <a:extLst>
            <a:ext uri="{FF2B5EF4-FFF2-40B4-BE49-F238E27FC236}">
              <a16:creationId xmlns:a16="http://schemas.microsoft.com/office/drawing/2014/main" id="{00000000-0008-0000-0A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4" name="Imagem 2" descr="LOGO PRAIA GRANDE-2013.PNG">
          <a:extLst>
            <a:ext uri="{FF2B5EF4-FFF2-40B4-BE49-F238E27FC236}">
              <a16:creationId xmlns:a16="http://schemas.microsoft.com/office/drawing/2014/main" id="{00000000-0008-0000-0A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5" name="Imagem 2" descr="LOGO PRAIA GRANDE-2013.PNG">
          <a:extLst>
            <a:ext uri="{FF2B5EF4-FFF2-40B4-BE49-F238E27FC236}">
              <a16:creationId xmlns:a16="http://schemas.microsoft.com/office/drawing/2014/main" id="{00000000-0008-0000-0A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6" name="Imagem 2" descr="LOGO PRAIA GRANDE-2013.PNG">
          <a:extLst>
            <a:ext uri="{FF2B5EF4-FFF2-40B4-BE49-F238E27FC236}">
              <a16:creationId xmlns:a16="http://schemas.microsoft.com/office/drawing/2014/main" id="{00000000-0008-0000-0A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7" name="Imagem 2" descr="LOGO PRAIA GRANDE-2013.PNG">
          <a:extLst>
            <a:ext uri="{FF2B5EF4-FFF2-40B4-BE49-F238E27FC236}">
              <a16:creationId xmlns:a16="http://schemas.microsoft.com/office/drawing/2014/main" id="{00000000-0008-0000-0A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8" name="Imagem 2" descr="LOGO PRAIA GRANDE-2013.PNG">
          <a:extLst>
            <a:ext uri="{FF2B5EF4-FFF2-40B4-BE49-F238E27FC236}">
              <a16:creationId xmlns:a16="http://schemas.microsoft.com/office/drawing/2014/main" id="{00000000-0008-0000-0A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9" name="Imagem 2" descr="LOGO PRAIA GRANDE-2013.PNG">
          <a:extLst>
            <a:ext uri="{FF2B5EF4-FFF2-40B4-BE49-F238E27FC236}">
              <a16:creationId xmlns:a16="http://schemas.microsoft.com/office/drawing/2014/main" id="{00000000-0008-0000-0A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50" name="Imagem 2" descr="LOGO PRAIA GRANDE-2013.PNG">
          <a:extLst>
            <a:ext uri="{FF2B5EF4-FFF2-40B4-BE49-F238E27FC236}">
              <a16:creationId xmlns:a16="http://schemas.microsoft.com/office/drawing/2014/main" id="{00000000-0008-0000-0A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1" name="Imagem 2" descr="LOGO PRAIA GRANDE-2013.PNG">
          <a:extLst>
            <a:ext uri="{FF2B5EF4-FFF2-40B4-BE49-F238E27FC236}">
              <a16:creationId xmlns:a16="http://schemas.microsoft.com/office/drawing/2014/main" id="{00000000-0008-0000-0A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2" name="Imagem 2" descr="LOGO PRAIA GRANDE-2013.PNG">
          <a:extLst>
            <a:ext uri="{FF2B5EF4-FFF2-40B4-BE49-F238E27FC236}">
              <a16:creationId xmlns:a16="http://schemas.microsoft.com/office/drawing/2014/main" id="{00000000-0008-0000-0A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3" name="Imagem 2" descr="LOGO PRAIA GRANDE-2013.PNG">
          <a:extLst>
            <a:ext uri="{FF2B5EF4-FFF2-40B4-BE49-F238E27FC236}">
              <a16:creationId xmlns:a16="http://schemas.microsoft.com/office/drawing/2014/main" id="{00000000-0008-0000-0A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4" name="Imagem 2" descr="LOGO PRAIA GRANDE-2013.PNG">
          <a:extLst>
            <a:ext uri="{FF2B5EF4-FFF2-40B4-BE49-F238E27FC236}">
              <a16:creationId xmlns:a16="http://schemas.microsoft.com/office/drawing/2014/main" id="{00000000-0008-0000-0A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55" name="Imagem 2" descr="LOGO PRAIA GRANDE-2013.PNG">
          <a:extLst>
            <a:ext uri="{FF2B5EF4-FFF2-40B4-BE49-F238E27FC236}">
              <a16:creationId xmlns:a16="http://schemas.microsoft.com/office/drawing/2014/main" id="{00000000-0008-0000-0A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56" name="Imagem 2" descr="LOGO PRAIA GRANDE-2013.PNG">
          <a:extLst>
            <a:ext uri="{FF2B5EF4-FFF2-40B4-BE49-F238E27FC236}">
              <a16:creationId xmlns:a16="http://schemas.microsoft.com/office/drawing/2014/main" id="{00000000-0008-0000-0A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57" name="Imagem 2" descr="LOGO PRAIA GRANDE-2013.PNG">
          <a:extLst>
            <a:ext uri="{FF2B5EF4-FFF2-40B4-BE49-F238E27FC236}">
              <a16:creationId xmlns:a16="http://schemas.microsoft.com/office/drawing/2014/main" id="{00000000-0008-0000-0A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58" name="Imagem 2" descr="LOGO PRAIA GRANDE-2013.PNG">
          <a:extLst>
            <a:ext uri="{FF2B5EF4-FFF2-40B4-BE49-F238E27FC236}">
              <a16:creationId xmlns:a16="http://schemas.microsoft.com/office/drawing/2014/main" id="{00000000-0008-0000-0A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9" name="Imagem 2" descr="LOGO PRAIA GRANDE-2013.PNG">
          <a:extLst>
            <a:ext uri="{FF2B5EF4-FFF2-40B4-BE49-F238E27FC236}">
              <a16:creationId xmlns:a16="http://schemas.microsoft.com/office/drawing/2014/main" id="{00000000-0008-0000-0A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60" name="Imagem 2" descr="LOGO PRAIA GRANDE-2013.PNG">
          <a:extLst>
            <a:ext uri="{FF2B5EF4-FFF2-40B4-BE49-F238E27FC236}">
              <a16:creationId xmlns:a16="http://schemas.microsoft.com/office/drawing/2014/main" id="{00000000-0008-0000-0A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61" name="Imagem 2" descr="LOGO PRAIA GRANDE-2013.PNG">
          <a:extLst>
            <a:ext uri="{FF2B5EF4-FFF2-40B4-BE49-F238E27FC236}">
              <a16:creationId xmlns:a16="http://schemas.microsoft.com/office/drawing/2014/main" id="{00000000-0008-0000-0A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62" name="Imagem 2" descr="LOGO PRAIA GRANDE-2013.PNG">
          <a:extLst>
            <a:ext uri="{FF2B5EF4-FFF2-40B4-BE49-F238E27FC236}">
              <a16:creationId xmlns:a16="http://schemas.microsoft.com/office/drawing/2014/main" id="{00000000-0008-0000-0A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63" name="Imagem 2" descr="LOGO PRAIA GRANDE-2013.PNG">
          <a:extLst>
            <a:ext uri="{FF2B5EF4-FFF2-40B4-BE49-F238E27FC236}">
              <a16:creationId xmlns:a16="http://schemas.microsoft.com/office/drawing/2014/main" id="{00000000-0008-0000-0A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64" name="Imagem 2" descr="LOGO PRAIA GRANDE-2013.PNG">
          <a:extLst>
            <a:ext uri="{FF2B5EF4-FFF2-40B4-BE49-F238E27FC236}">
              <a16:creationId xmlns:a16="http://schemas.microsoft.com/office/drawing/2014/main" id="{00000000-0008-0000-0A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65" name="Imagem 2" descr="LOGO PRAIA GRANDE-2013.PNG">
          <a:extLst>
            <a:ext uri="{FF2B5EF4-FFF2-40B4-BE49-F238E27FC236}">
              <a16:creationId xmlns:a16="http://schemas.microsoft.com/office/drawing/2014/main" id="{00000000-0008-0000-0A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66" name="Imagem 2" descr="LOGO PRAIA GRANDE-2013.PNG">
          <a:extLst>
            <a:ext uri="{FF2B5EF4-FFF2-40B4-BE49-F238E27FC236}">
              <a16:creationId xmlns:a16="http://schemas.microsoft.com/office/drawing/2014/main" id="{00000000-0008-0000-0A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67" name="Imagem 2" descr="LOGO PRAIA GRANDE-2013.PNG">
          <a:extLst>
            <a:ext uri="{FF2B5EF4-FFF2-40B4-BE49-F238E27FC236}">
              <a16:creationId xmlns:a16="http://schemas.microsoft.com/office/drawing/2014/main" id="{00000000-0008-0000-0A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68" name="Imagem 2" descr="LOGO PRAIA GRANDE-2013.PNG">
          <a:extLst>
            <a:ext uri="{FF2B5EF4-FFF2-40B4-BE49-F238E27FC236}">
              <a16:creationId xmlns:a16="http://schemas.microsoft.com/office/drawing/2014/main" id="{00000000-0008-0000-0A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69" name="Imagem 2" descr="LOGO PRAIA GRANDE-2013.PNG">
          <a:extLst>
            <a:ext uri="{FF2B5EF4-FFF2-40B4-BE49-F238E27FC236}">
              <a16:creationId xmlns:a16="http://schemas.microsoft.com/office/drawing/2014/main" id="{00000000-0008-0000-0A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0" name="Imagem 2" descr="LOGO PRAIA GRANDE-2013.PNG">
          <a:extLst>
            <a:ext uri="{FF2B5EF4-FFF2-40B4-BE49-F238E27FC236}">
              <a16:creationId xmlns:a16="http://schemas.microsoft.com/office/drawing/2014/main" id="{00000000-0008-0000-0A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1" name="Imagem 2" descr="LOGO PRAIA GRANDE-2013.PNG">
          <a:extLst>
            <a:ext uri="{FF2B5EF4-FFF2-40B4-BE49-F238E27FC236}">
              <a16:creationId xmlns:a16="http://schemas.microsoft.com/office/drawing/2014/main" id="{00000000-0008-0000-0A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2" name="Imagem 2" descr="LOGO PRAIA GRANDE-2013.PNG">
          <a:extLst>
            <a:ext uri="{FF2B5EF4-FFF2-40B4-BE49-F238E27FC236}">
              <a16:creationId xmlns:a16="http://schemas.microsoft.com/office/drawing/2014/main" id="{00000000-0008-0000-0A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3" name="Imagem 2" descr="LOGO PRAIA GRANDE-2013.PNG">
          <a:extLst>
            <a:ext uri="{FF2B5EF4-FFF2-40B4-BE49-F238E27FC236}">
              <a16:creationId xmlns:a16="http://schemas.microsoft.com/office/drawing/2014/main" id="{00000000-0008-0000-0A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4" name="Imagem 2" descr="LOGO PRAIA GRANDE-2013.PNG">
          <a:extLst>
            <a:ext uri="{FF2B5EF4-FFF2-40B4-BE49-F238E27FC236}">
              <a16:creationId xmlns:a16="http://schemas.microsoft.com/office/drawing/2014/main" id="{00000000-0008-0000-0A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5" name="Imagem 2" descr="LOGO PRAIA GRANDE-2013.PNG">
          <a:extLst>
            <a:ext uri="{FF2B5EF4-FFF2-40B4-BE49-F238E27FC236}">
              <a16:creationId xmlns:a16="http://schemas.microsoft.com/office/drawing/2014/main" id="{00000000-0008-0000-0A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6" name="Imagem 2" descr="LOGO PRAIA GRANDE-2013.PNG">
          <a:extLst>
            <a:ext uri="{FF2B5EF4-FFF2-40B4-BE49-F238E27FC236}">
              <a16:creationId xmlns:a16="http://schemas.microsoft.com/office/drawing/2014/main" id="{00000000-0008-0000-0A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7" name="Imagem 2" descr="LOGO PRAIA GRANDE-2013.PNG">
          <a:extLst>
            <a:ext uri="{FF2B5EF4-FFF2-40B4-BE49-F238E27FC236}">
              <a16:creationId xmlns:a16="http://schemas.microsoft.com/office/drawing/2014/main" id="{00000000-0008-0000-0A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8" name="Imagem 2" descr="LOGO PRAIA GRANDE-2013.PNG">
          <a:extLst>
            <a:ext uri="{FF2B5EF4-FFF2-40B4-BE49-F238E27FC236}">
              <a16:creationId xmlns:a16="http://schemas.microsoft.com/office/drawing/2014/main" id="{00000000-0008-0000-0A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9" name="Imagem 2" descr="LOGO PRAIA GRANDE-2013.PNG">
          <a:extLst>
            <a:ext uri="{FF2B5EF4-FFF2-40B4-BE49-F238E27FC236}">
              <a16:creationId xmlns:a16="http://schemas.microsoft.com/office/drawing/2014/main" id="{00000000-0008-0000-0A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80" name="Imagem 2" descr="LOGO PRAIA GRANDE-2013.PNG">
          <a:extLst>
            <a:ext uri="{FF2B5EF4-FFF2-40B4-BE49-F238E27FC236}">
              <a16:creationId xmlns:a16="http://schemas.microsoft.com/office/drawing/2014/main" id="{00000000-0008-0000-0A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81" name="Imagem 2" descr="LOGO PRAIA GRANDE-2013.PNG">
          <a:extLst>
            <a:ext uri="{FF2B5EF4-FFF2-40B4-BE49-F238E27FC236}">
              <a16:creationId xmlns:a16="http://schemas.microsoft.com/office/drawing/2014/main" id="{00000000-0008-0000-0A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82" name="Imagem 2" descr="LOGO PRAIA GRANDE-2013.PNG">
          <a:extLst>
            <a:ext uri="{FF2B5EF4-FFF2-40B4-BE49-F238E27FC236}">
              <a16:creationId xmlns:a16="http://schemas.microsoft.com/office/drawing/2014/main" id="{00000000-0008-0000-0A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83" name="Imagem 2" descr="LOGO PRAIA GRANDE-2013.PNG">
          <a:extLst>
            <a:ext uri="{FF2B5EF4-FFF2-40B4-BE49-F238E27FC236}">
              <a16:creationId xmlns:a16="http://schemas.microsoft.com/office/drawing/2014/main" id="{00000000-0008-0000-0A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84" name="Imagem 2" descr="LOGO PRAIA GRANDE-2013.PNG">
          <a:extLst>
            <a:ext uri="{FF2B5EF4-FFF2-40B4-BE49-F238E27FC236}">
              <a16:creationId xmlns:a16="http://schemas.microsoft.com/office/drawing/2014/main" id="{00000000-0008-0000-0A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85" name="Imagem 2" descr="LOGO PRAIA GRANDE-2013.PNG">
          <a:extLst>
            <a:ext uri="{FF2B5EF4-FFF2-40B4-BE49-F238E27FC236}">
              <a16:creationId xmlns:a16="http://schemas.microsoft.com/office/drawing/2014/main" id="{00000000-0008-0000-0A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86" name="Imagem 2" descr="LOGO PRAIA GRANDE-2013.PNG">
          <a:extLst>
            <a:ext uri="{FF2B5EF4-FFF2-40B4-BE49-F238E27FC236}">
              <a16:creationId xmlns:a16="http://schemas.microsoft.com/office/drawing/2014/main" id="{00000000-0008-0000-0A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87" name="Imagem 2" descr="LOGO PRAIA GRANDE-2013.PNG">
          <a:extLst>
            <a:ext uri="{FF2B5EF4-FFF2-40B4-BE49-F238E27FC236}">
              <a16:creationId xmlns:a16="http://schemas.microsoft.com/office/drawing/2014/main" id="{00000000-0008-0000-0A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88" name="Imagem 2" descr="LOGO PRAIA GRANDE-2013.PNG">
          <a:extLst>
            <a:ext uri="{FF2B5EF4-FFF2-40B4-BE49-F238E27FC236}">
              <a16:creationId xmlns:a16="http://schemas.microsoft.com/office/drawing/2014/main" id="{00000000-0008-0000-0A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89" name="Imagem 2" descr="LOGO PRAIA GRANDE-2013.PNG">
          <a:extLst>
            <a:ext uri="{FF2B5EF4-FFF2-40B4-BE49-F238E27FC236}">
              <a16:creationId xmlns:a16="http://schemas.microsoft.com/office/drawing/2014/main" id="{00000000-0008-0000-0A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90" name="Imagem 2" descr="LOGO PRAIA GRANDE-2013.PNG">
          <a:extLst>
            <a:ext uri="{FF2B5EF4-FFF2-40B4-BE49-F238E27FC236}">
              <a16:creationId xmlns:a16="http://schemas.microsoft.com/office/drawing/2014/main" id="{00000000-0008-0000-0A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91" name="Imagem 2" descr="LOGO PRAIA GRANDE-2013.PNG">
          <a:extLst>
            <a:ext uri="{FF2B5EF4-FFF2-40B4-BE49-F238E27FC236}">
              <a16:creationId xmlns:a16="http://schemas.microsoft.com/office/drawing/2014/main" id="{00000000-0008-0000-0A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92" name="Imagem 2" descr="LOGO PRAIA GRANDE-2013.PNG">
          <a:extLst>
            <a:ext uri="{FF2B5EF4-FFF2-40B4-BE49-F238E27FC236}">
              <a16:creationId xmlns:a16="http://schemas.microsoft.com/office/drawing/2014/main" id="{00000000-0008-0000-0A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93" name="Imagem 2" descr="LOGO PRAIA GRANDE-2013.PNG">
          <a:extLst>
            <a:ext uri="{FF2B5EF4-FFF2-40B4-BE49-F238E27FC236}">
              <a16:creationId xmlns:a16="http://schemas.microsoft.com/office/drawing/2014/main" id="{00000000-0008-0000-0A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94" name="Imagem 2" descr="LOGO PRAIA GRANDE-2013.PNG">
          <a:extLst>
            <a:ext uri="{FF2B5EF4-FFF2-40B4-BE49-F238E27FC236}">
              <a16:creationId xmlns:a16="http://schemas.microsoft.com/office/drawing/2014/main" id="{00000000-0008-0000-0A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95" name="Imagem 2" descr="LOGO PRAIA GRANDE-2013.PNG">
          <a:extLst>
            <a:ext uri="{FF2B5EF4-FFF2-40B4-BE49-F238E27FC236}">
              <a16:creationId xmlns:a16="http://schemas.microsoft.com/office/drawing/2014/main" id="{00000000-0008-0000-0A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96" name="Imagem 2" descr="LOGO PRAIA GRANDE-2013.PNG">
          <a:extLst>
            <a:ext uri="{FF2B5EF4-FFF2-40B4-BE49-F238E27FC236}">
              <a16:creationId xmlns:a16="http://schemas.microsoft.com/office/drawing/2014/main" id="{00000000-0008-0000-0A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97" name="Imagem 2" descr="LOGO PRAIA GRANDE-2013.PNG">
          <a:extLst>
            <a:ext uri="{FF2B5EF4-FFF2-40B4-BE49-F238E27FC236}">
              <a16:creationId xmlns:a16="http://schemas.microsoft.com/office/drawing/2014/main" id="{00000000-0008-0000-0A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98" name="Imagem 2" descr="LOGO PRAIA GRANDE-2013.PNG">
          <a:extLst>
            <a:ext uri="{FF2B5EF4-FFF2-40B4-BE49-F238E27FC236}">
              <a16:creationId xmlns:a16="http://schemas.microsoft.com/office/drawing/2014/main" id="{00000000-0008-0000-0A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99" name="Imagem 2" descr="LOGO PRAIA GRANDE-2013.PNG">
          <a:extLst>
            <a:ext uri="{FF2B5EF4-FFF2-40B4-BE49-F238E27FC236}">
              <a16:creationId xmlns:a16="http://schemas.microsoft.com/office/drawing/2014/main" id="{00000000-0008-0000-0A00-00006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00" name="Imagem 2" descr="LOGO PRAIA GRANDE-2013.PNG">
          <a:extLst>
            <a:ext uri="{FF2B5EF4-FFF2-40B4-BE49-F238E27FC236}">
              <a16:creationId xmlns:a16="http://schemas.microsoft.com/office/drawing/2014/main" id="{00000000-0008-0000-0A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01" name="Imagem 2" descr="LOGO PRAIA GRANDE-2013.PNG">
          <a:extLst>
            <a:ext uri="{FF2B5EF4-FFF2-40B4-BE49-F238E27FC236}">
              <a16:creationId xmlns:a16="http://schemas.microsoft.com/office/drawing/2014/main" id="{00000000-0008-0000-0A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02" name="Imagem 2" descr="LOGO PRAIA GRANDE-2013.PNG">
          <a:extLst>
            <a:ext uri="{FF2B5EF4-FFF2-40B4-BE49-F238E27FC236}">
              <a16:creationId xmlns:a16="http://schemas.microsoft.com/office/drawing/2014/main" id="{00000000-0008-0000-0A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03" name="Imagem 2" descr="LOGO PRAIA GRANDE-2013.PNG">
          <a:extLst>
            <a:ext uri="{FF2B5EF4-FFF2-40B4-BE49-F238E27FC236}">
              <a16:creationId xmlns:a16="http://schemas.microsoft.com/office/drawing/2014/main" id="{00000000-0008-0000-0A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04" name="Imagem 2" descr="LOGO PRAIA GRANDE-2013.PNG">
          <a:extLst>
            <a:ext uri="{FF2B5EF4-FFF2-40B4-BE49-F238E27FC236}">
              <a16:creationId xmlns:a16="http://schemas.microsoft.com/office/drawing/2014/main" id="{00000000-0008-0000-0A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05" name="Imagem 2" descr="LOGO PRAIA GRANDE-2013.PNG">
          <a:extLst>
            <a:ext uri="{FF2B5EF4-FFF2-40B4-BE49-F238E27FC236}">
              <a16:creationId xmlns:a16="http://schemas.microsoft.com/office/drawing/2014/main" id="{00000000-0008-0000-0A00-00006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06" name="Imagem 2" descr="LOGO PRAIA GRANDE-2013.PNG">
          <a:extLst>
            <a:ext uri="{FF2B5EF4-FFF2-40B4-BE49-F238E27FC236}">
              <a16:creationId xmlns:a16="http://schemas.microsoft.com/office/drawing/2014/main" id="{00000000-0008-0000-0A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07" name="Imagem 2" descr="LOGO PRAIA GRANDE-2013.PNG">
          <a:extLst>
            <a:ext uri="{FF2B5EF4-FFF2-40B4-BE49-F238E27FC236}">
              <a16:creationId xmlns:a16="http://schemas.microsoft.com/office/drawing/2014/main" id="{00000000-0008-0000-0A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08" name="Imagem 2" descr="LOGO PRAIA GRANDE-2013.PNG">
          <a:extLst>
            <a:ext uri="{FF2B5EF4-FFF2-40B4-BE49-F238E27FC236}">
              <a16:creationId xmlns:a16="http://schemas.microsoft.com/office/drawing/2014/main" id="{00000000-0008-0000-0A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09" name="Imagem 2" descr="LOGO PRAIA GRANDE-2013.PNG">
          <a:extLst>
            <a:ext uri="{FF2B5EF4-FFF2-40B4-BE49-F238E27FC236}">
              <a16:creationId xmlns:a16="http://schemas.microsoft.com/office/drawing/2014/main" id="{00000000-0008-0000-0A00-00006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10" name="Imagem 2" descr="LOGO PRAIA GRANDE-2013.PNG">
          <a:extLst>
            <a:ext uri="{FF2B5EF4-FFF2-40B4-BE49-F238E27FC236}">
              <a16:creationId xmlns:a16="http://schemas.microsoft.com/office/drawing/2014/main" id="{00000000-0008-0000-0A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11" name="Imagem 2" descr="LOGO PRAIA GRANDE-2013.PNG">
          <a:extLst>
            <a:ext uri="{FF2B5EF4-FFF2-40B4-BE49-F238E27FC236}">
              <a16:creationId xmlns:a16="http://schemas.microsoft.com/office/drawing/2014/main" id="{00000000-0008-0000-0A00-00006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12" name="Imagem 2" descr="LOGO PRAIA GRANDE-2013.PNG">
          <a:extLst>
            <a:ext uri="{FF2B5EF4-FFF2-40B4-BE49-F238E27FC236}">
              <a16:creationId xmlns:a16="http://schemas.microsoft.com/office/drawing/2014/main" id="{00000000-0008-0000-0A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13" name="Imagem 2" descr="LOGO PRAIA GRANDE-2013.PNG">
          <a:extLst>
            <a:ext uri="{FF2B5EF4-FFF2-40B4-BE49-F238E27FC236}">
              <a16:creationId xmlns:a16="http://schemas.microsoft.com/office/drawing/2014/main" id="{00000000-0008-0000-0A00-00007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14" name="Imagem 2" descr="LOGO PRAIA GRANDE-2013.PNG">
          <a:extLst>
            <a:ext uri="{FF2B5EF4-FFF2-40B4-BE49-F238E27FC236}">
              <a16:creationId xmlns:a16="http://schemas.microsoft.com/office/drawing/2014/main" id="{00000000-0008-0000-0A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15" name="Imagem 2" descr="LOGO PRAIA GRANDE-2013.PNG">
          <a:extLst>
            <a:ext uri="{FF2B5EF4-FFF2-40B4-BE49-F238E27FC236}">
              <a16:creationId xmlns:a16="http://schemas.microsoft.com/office/drawing/2014/main" id="{00000000-0008-0000-0A00-00007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16" name="Imagem 2" descr="LOGO PRAIA GRANDE-2013.PNG">
          <a:extLst>
            <a:ext uri="{FF2B5EF4-FFF2-40B4-BE49-F238E27FC236}">
              <a16:creationId xmlns:a16="http://schemas.microsoft.com/office/drawing/2014/main" id="{00000000-0008-0000-0A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17" name="Imagem 2" descr="LOGO PRAIA GRANDE-2013.PNG">
          <a:extLst>
            <a:ext uri="{FF2B5EF4-FFF2-40B4-BE49-F238E27FC236}">
              <a16:creationId xmlns:a16="http://schemas.microsoft.com/office/drawing/2014/main" id="{00000000-0008-0000-0A00-00007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18" name="Imagem 2" descr="LOGO PRAIA GRANDE-2013.PNG">
          <a:extLst>
            <a:ext uri="{FF2B5EF4-FFF2-40B4-BE49-F238E27FC236}">
              <a16:creationId xmlns:a16="http://schemas.microsoft.com/office/drawing/2014/main" id="{00000000-0008-0000-0A00-00007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19" name="Imagem 2" descr="LOGO PRAIA GRANDE-2013.PNG">
          <a:extLst>
            <a:ext uri="{FF2B5EF4-FFF2-40B4-BE49-F238E27FC236}">
              <a16:creationId xmlns:a16="http://schemas.microsoft.com/office/drawing/2014/main" id="{00000000-0008-0000-0A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20" name="Imagem 2" descr="LOGO PRAIA GRANDE-2013.PNG">
          <a:extLst>
            <a:ext uri="{FF2B5EF4-FFF2-40B4-BE49-F238E27FC236}">
              <a16:creationId xmlns:a16="http://schemas.microsoft.com/office/drawing/2014/main" id="{00000000-0008-0000-0A00-00007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21" name="Imagem 2" descr="LOGO PRAIA GRANDE-2013.PNG">
          <a:extLst>
            <a:ext uri="{FF2B5EF4-FFF2-40B4-BE49-F238E27FC236}">
              <a16:creationId xmlns:a16="http://schemas.microsoft.com/office/drawing/2014/main" id="{00000000-0008-0000-0A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22" name="Imagem 2" descr="LOGO PRAIA GRANDE-2013.PNG">
          <a:extLst>
            <a:ext uri="{FF2B5EF4-FFF2-40B4-BE49-F238E27FC236}">
              <a16:creationId xmlns:a16="http://schemas.microsoft.com/office/drawing/2014/main" id="{00000000-0008-0000-0A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23" name="Imagem 2" descr="LOGO PRAIA GRANDE-2013.PNG">
          <a:extLst>
            <a:ext uri="{FF2B5EF4-FFF2-40B4-BE49-F238E27FC236}">
              <a16:creationId xmlns:a16="http://schemas.microsoft.com/office/drawing/2014/main" id="{00000000-0008-0000-0A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24" name="Imagem 2" descr="LOGO PRAIA GRANDE-2013.PNG">
          <a:extLst>
            <a:ext uri="{FF2B5EF4-FFF2-40B4-BE49-F238E27FC236}">
              <a16:creationId xmlns:a16="http://schemas.microsoft.com/office/drawing/2014/main" id="{00000000-0008-0000-0A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25" name="Imagem 2" descr="LOGO PRAIA GRANDE-2013.PNG">
          <a:extLst>
            <a:ext uri="{FF2B5EF4-FFF2-40B4-BE49-F238E27FC236}">
              <a16:creationId xmlns:a16="http://schemas.microsoft.com/office/drawing/2014/main" id="{00000000-0008-0000-0A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26" name="Imagem 2" descr="LOGO PRAIA GRANDE-2013.PNG">
          <a:extLst>
            <a:ext uri="{FF2B5EF4-FFF2-40B4-BE49-F238E27FC236}">
              <a16:creationId xmlns:a16="http://schemas.microsoft.com/office/drawing/2014/main" id="{00000000-0008-0000-0A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27" name="Imagem 2" descr="LOGO PRAIA GRANDE-2013.PNG">
          <a:extLst>
            <a:ext uri="{FF2B5EF4-FFF2-40B4-BE49-F238E27FC236}">
              <a16:creationId xmlns:a16="http://schemas.microsoft.com/office/drawing/2014/main" id="{00000000-0008-0000-0A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28" name="Imagem 2" descr="LOGO PRAIA GRANDE-2013.PNG">
          <a:extLst>
            <a:ext uri="{FF2B5EF4-FFF2-40B4-BE49-F238E27FC236}">
              <a16:creationId xmlns:a16="http://schemas.microsoft.com/office/drawing/2014/main" id="{00000000-0008-0000-0A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29" name="Imagem 2" descr="LOGO PRAIA GRANDE-2013.PNG">
          <a:extLst>
            <a:ext uri="{FF2B5EF4-FFF2-40B4-BE49-F238E27FC236}">
              <a16:creationId xmlns:a16="http://schemas.microsoft.com/office/drawing/2014/main" id="{00000000-0008-0000-0A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30" name="Imagem 2" descr="LOGO PRAIA GRANDE-2013.PNG">
          <a:extLst>
            <a:ext uri="{FF2B5EF4-FFF2-40B4-BE49-F238E27FC236}">
              <a16:creationId xmlns:a16="http://schemas.microsoft.com/office/drawing/2014/main" id="{00000000-0008-0000-0A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1" name="Imagem 2" descr="LOGO PRAIA GRANDE-2013.PNG">
          <a:extLst>
            <a:ext uri="{FF2B5EF4-FFF2-40B4-BE49-F238E27FC236}">
              <a16:creationId xmlns:a16="http://schemas.microsoft.com/office/drawing/2014/main" id="{00000000-0008-0000-0A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2" name="Imagem 2" descr="LOGO PRAIA GRANDE-2013.PNG">
          <a:extLst>
            <a:ext uri="{FF2B5EF4-FFF2-40B4-BE49-F238E27FC236}">
              <a16:creationId xmlns:a16="http://schemas.microsoft.com/office/drawing/2014/main" id="{00000000-0008-0000-0A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33" name="Imagem 2" descr="LOGO PRAIA GRANDE-2013.PNG">
          <a:extLst>
            <a:ext uri="{FF2B5EF4-FFF2-40B4-BE49-F238E27FC236}">
              <a16:creationId xmlns:a16="http://schemas.microsoft.com/office/drawing/2014/main" id="{00000000-0008-0000-0A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34" name="Imagem 2" descr="LOGO PRAIA GRANDE-2013.PNG">
          <a:extLst>
            <a:ext uri="{FF2B5EF4-FFF2-40B4-BE49-F238E27FC236}">
              <a16:creationId xmlns:a16="http://schemas.microsoft.com/office/drawing/2014/main" id="{00000000-0008-0000-0A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5" name="Imagem 2" descr="LOGO PRAIA GRANDE-2013.PNG">
          <a:extLst>
            <a:ext uri="{FF2B5EF4-FFF2-40B4-BE49-F238E27FC236}">
              <a16:creationId xmlns:a16="http://schemas.microsoft.com/office/drawing/2014/main" id="{00000000-0008-0000-0A00-00008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6" name="Imagem 2" descr="LOGO PRAIA GRANDE-2013.PNG">
          <a:extLst>
            <a:ext uri="{FF2B5EF4-FFF2-40B4-BE49-F238E27FC236}">
              <a16:creationId xmlns:a16="http://schemas.microsoft.com/office/drawing/2014/main" id="{00000000-0008-0000-0A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7" name="Imagem 2" descr="LOGO PRAIA GRANDE-2013.PNG">
          <a:extLst>
            <a:ext uri="{FF2B5EF4-FFF2-40B4-BE49-F238E27FC236}">
              <a16:creationId xmlns:a16="http://schemas.microsoft.com/office/drawing/2014/main" id="{00000000-0008-0000-0A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8" name="Imagem 2" descr="LOGO PRAIA GRANDE-2013.PNG">
          <a:extLst>
            <a:ext uri="{FF2B5EF4-FFF2-40B4-BE49-F238E27FC236}">
              <a16:creationId xmlns:a16="http://schemas.microsoft.com/office/drawing/2014/main" id="{00000000-0008-0000-0A00-00008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9" name="Imagem 2" descr="LOGO PRAIA GRANDE-2013.PNG">
          <a:extLst>
            <a:ext uri="{FF2B5EF4-FFF2-40B4-BE49-F238E27FC236}">
              <a16:creationId xmlns:a16="http://schemas.microsoft.com/office/drawing/2014/main" id="{00000000-0008-0000-0A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40" name="Imagem 2" descr="LOGO PRAIA GRANDE-2013.PNG">
          <a:extLst>
            <a:ext uri="{FF2B5EF4-FFF2-40B4-BE49-F238E27FC236}">
              <a16:creationId xmlns:a16="http://schemas.microsoft.com/office/drawing/2014/main" id="{00000000-0008-0000-0A00-00008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41" name="Imagem 2" descr="LOGO PRAIA GRANDE-2013.PNG">
          <a:extLst>
            <a:ext uri="{FF2B5EF4-FFF2-40B4-BE49-F238E27FC236}">
              <a16:creationId xmlns:a16="http://schemas.microsoft.com/office/drawing/2014/main" id="{00000000-0008-0000-0A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42" name="Imagem 2" descr="LOGO PRAIA GRANDE-2013.PNG">
          <a:extLst>
            <a:ext uri="{FF2B5EF4-FFF2-40B4-BE49-F238E27FC236}">
              <a16:creationId xmlns:a16="http://schemas.microsoft.com/office/drawing/2014/main" id="{00000000-0008-0000-0A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143" name="Imagem 2" descr="LOGO PRAIA GRANDE-2013.PNG">
          <a:extLst>
            <a:ext uri="{FF2B5EF4-FFF2-40B4-BE49-F238E27FC236}">
              <a16:creationId xmlns:a16="http://schemas.microsoft.com/office/drawing/2014/main" id="{00000000-0008-0000-0A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144" name="Imagem 2" descr="LOGO PRAIA GRANDE-2013.PNG">
          <a:extLst>
            <a:ext uri="{FF2B5EF4-FFF2-40B4-BE49-F238E27FC236}">
              <a16:creationId xmlns:a16="http://schemas.microsoft.com/office/drawing/2014/main" id="{00000000-0008-0000-0A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45" name="Imagem 2" descr="LOGO PRAIA GRANDE-2013.PNG">
          <a:extLst>
            <a:ext uri="{FF2B5EF4-FFF2-40B4-BE49-F238E27FC236}">
              <a16:creationId xmlns:a16="http://schemas.microsoft.com/office/drawing/2014/main" id="{00000000-0008-0000-0A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46" name="Imagem 2" descr="LOGO PRAIA GRANDE-2013.PNG">
          <a:extLst>
            <a:ext uri="{FF2B5EF4-FFF2-40B4-BE49-F238E27FC236}">
              <a16:creationId xmlns:a16="http://schemas.microsoft.com/office/drawing/2014/main" id="{00000000-0008-0000-0A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147" name="Imagem 2" descr="LOGO PRAIA GRANDE-2013.PNG">
          <a:extLst>
            <a:ext uri="{FF2B5EF4-FFF2-40B4-BE49-F238E27FC236}">
              <a16:creationId xmlns:a16="http://schemas.microsoft.com/office/drawing/2014/main" id="{00000000-0008-0000-0A00-00009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148" name="Imagem 2" descr="LOGO PRAIA GRANDE-2013.PNG">
          <a:extLst>
            <a:ext uri="{FF2B5EF4-FFF2-40B4-BE49-F238E27FC236}">
              <a16:creationId xmlns:a16="http://schemas.microsoft.com/office/drawing/2014/main" id="{00000000-0008-0000-0A00-00009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49" name="Imagem 2" descr="LOGO PRAIA GRANDE-2013.PNG">
          <a:extLst>
            <a:ext uri="{FF2B5EF4-FFF2-40B4-BE49-F238E27FC236}">
              <a16:creationId xmlns:a16="http://schemas.microsoft.com/office/drawing/2014/main" id="{00000000-0008-0000-0A00-00009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50" name="Imagem 2" descr="LOGO PRAIA GRANDE-2013.PNG">
          <a:extLst>
            <a:ext uri="{FF2B5EF4-FFF2-40B4-BE49-F238E27FC236}">
              <a16:creationId xmlns:a16="http://schemas.microsoft.com/office/drawing/2014/main" id="{00000000-0008-0000-0A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151" name="Imagem 2" descr="LOGO PRAIA GRANDE-2013.PNG">
          <a:extLst>
            <a:ext uri="{FF2B5EF4-FFF2-40B4-BE49-F238E27FC236}">
              <a16:creationId xmlns:a16="http://schemas.microsoft.com/office/drawing/2014/main" id="{00000000-0008-0000-0A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152" name="Imagem 2" descr="LOGO PRAIA GRANDE-2013.PNG">
          <a:extLst>
            <a:ext uri="{FF2B5EF4-FFF2-40B4-BE49-F238E27FC236}">
              <a16:creationId xmlns:a16="http://schemas.microsoft.com/office/drawing/2014/main" id="{00000000-0008-0000-0A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53" name="Imagem 2" descr="LOGO PRAIA GRANDE-2013.PNG">
          <a:extLst>
            <a:ext uri="{FF2B5EF4-FFF2-40B4-BE49-F238E27FC236}">
              <a16:creationId xmlns:a16="http://schemas.microsoft.com/office/drawing/2014/main" id="{00000000-0008-0000-0A00-00009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54" name="Imagem 2" descr="LOGO PRAIA GRANDE-2013.PNG">
          <a:extLst>
            <a:ext uri="{FF2B5EF4-FFF2-40B4-BE49-F238E27FC236}">
              <a16:creationId xmlns:a16="http://schemas.microsoft.com/office/drawing/2014/main" id="{00000000-0008-0000-0A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55" name="Imagem 2" descr="LOGO PRAIA GRANDE-2013.PNG">
          <a:extLst>
            <a:ext uri="{FF2B5EF4-FFF2-40B4-BE49-F238E27FC236}">
              <a16:creationId xmlns:a16="http://schemas.microsoft.com/office/drawing/2014/main" id="{00000000-0008-0000-0A00-00009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56" name="Imagem 2" descr="LOGO PRAIA GRANDE-2013.PNG">
          <a:extLst>
            <a:ext uri="{FF2B5EF4-FFF2-40B4-BE49-F238E27FC236}">
              <a16:creationId xmlns:a16="http://schemas.microsoft.com/office/drawing/2014/main" id="{00000000-0008-0000-0A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157" name="Imagem 2" descr="LOGO PRAIA GRANDE-2013.PNG">
          <a:extLst>
            <a:ext uri="{FF2B5EF4-FFF2-40B4-BE49-F238E27FC236}">
              <a16:creationId xmlns:a16="http://schemas.microsoft.com/office/drawing/2014/main" id="{00000000-0008-0000-0A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158" name="Imagem 2" descr="LOGO PRAIA GRANDE-2013.PNG">
          <a:extLst>
            <a:ext uri="{FF2B5EF4-FFF2-40B4-BE49-F238E27FC236}">
              <a16:creationId xmlns:a16="http://schemas.microsoft.com/office/drawing/2014/main" id="{00000000-0008-0000-0A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59" name="Imagem 2" descr="LOGO PRAIA GRANDE-2013.PNG">
          <a:extLst>
            <a:ext uri="{FF2B5EF4-FFF2-40B4-BE49-F238E27FC236}">
              <a16:creationId xmlns:a16="http://schemas.microsoft.com/office/drawing/2014/main" id="{00000000-0008-0000-0A00-00009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60" name="Imagem 2" descr="LOGO PRAIA GRANDE-2013.PNG">
          <a:extLst>
            <a:ext uri="{FF2B5EF4-FFF2-40B4-BE49-F238E27FC236}">
              <a16:creationId xmlns:a16="http://schemas.microsoft.com/office/drawing/2014/main" id="{00000000-0008-0000-0A00-0000A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61" name="Imagem 2" descr="LOGO PRAIA GRANDE-2013.PNG">
          <a:extLst>
            <a:ext uri="{FF2B5EF4-FFF2-40B4-BE49-F238E27FC236}">
              <a16:creationId xmlns:a16="http://schemas.microsoft.com/office/drawing/2014/main" id="{00000000-0008-0000-0A00-0000A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62" name="Imagem 2" descr="LOGO PRAIA GRANDE-2013.PNG">
          <a:extLst>
            <a:ext uri="{FF2B5EF4-FFF2-40B4-BE49-F238E27FC236}">
              <a16:creationId xmlns:a16="http://schemas.microsoft.com/office/drawing/2014/main" id="{00000000-0008-0000-0A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63" name="Imagem 2" descr="LOGO PRAIA GRANDE-2013.PNG">
          <a:extLst>
            <a:ext uri="{FF2B5EF4-FFF2-40B4-BE49-F238E27FC236}">
              <a16:creationId xmlns:a16="http://schemas.microsoft.com/office/drawing/2014/main" id="{00000000-0008-0000-0A00-0000A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64" name="Imagem 2" descr="LOGO PRAIA GRANDE-2013.PNG">
          <a:extLst>
            <a:ext uri="{FF2B5EF4-FFF2-40B4-BE49-F238E27FC236}">
              <a16:creationId xmlns:a16="http://schemas.microsoft.com/office/drawing/2014/main" id="{00000000-0008-0000-0A00-0000A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65" name="Imagem 2" descr="LOGO PRAIA GRANDE-2013.PNG">
          <a:extLst>
            <a:ext uri="{FF2B5EF4-FFF2-40B4-BE49-F238E27FC236}">
              <a16:creationId xmlns:a16="http://schemas.microsoft.com/office/drawing/2014/main" id="{00000000-0008-0000-0A00-0000A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66" name="Imagem 2" descr="LOGO PRAIA GRANDE-2013.PNG">
          <a:extLst>
            <a:ext uri="{FF2B5EF4-FFF2-40B4-BE49-F238E27FC236}">
              <a16:creationId xmlns:a16="http://schemas.microsoft.com/office/drawing/2014/main" id="{00000000-0008-0000-0A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67" name="Imagem 2" descr="LOGO PRAIA GRANDE-2013.PNG">
          <a:extLst>
            <a:ext uri="{FF2B5EF4-FFF2-40B4-BE49-F238E27FC236}">
              <a16:creationId xmlns:a16="http://schemas.microsoft.com/office/drawing/2014/main" id="{00000000-0008-0000-0A00-0000A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68" name="Imagem 2" descr="LOGO PRAIA GRANDE-2013.PNG">
          <a:extLst>
            <a:ext uri="{FF2B5EF4-FFF2-40B4-BE49-F238E27FC236}">
              <a16:creationId xmlns:a16="http://schemas.microsoft.com/office/drawing/2014/main" id="{00000000-0008-0000-0A00-0000A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69" name="Imagem 2" descr="LOGO PRAIA GRANDE-2013.PNG">
          <a:extLst>
            <a:ext uri="{FF2B5EF4-FFF2-40B4-BE49-F238E27FC236}">
              <a16:creationId xmlns:a16="http://schemas.microsoft.com/office/drawing/2014/main" id="{00000000-0008-0000-0A00-0000A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70" name="Imagem 2" descr="LOGO PRAIA GRANDE-2013.PNG">
          <a:extLst>
            <a:ext uri="{FF2B5EF4-FFF2-40B4-BE49-F238E27FC236}">
              <a16:creationId xmlns:a16="http://schemas.microsoft.com/office/drawing/2014/main" id="{00000000-0008-0000-0A00-0000A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71" name="Imagem 2" descr="LOGO PRAIA GRANDE-2013.PNG">
          <a:extLst>
            <a:ext uri="{FF2B5EF4-FFF2-40B4-BE49-F238E27FC236}">
              <a16:creationId xmlns:a16="http://schemas.microsoft.com/office/drawing/2014/main" id="{00000000-0008-0000-0A00-0000A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72" name="Imagem 2" descr="LOGO PRAIA GRANDE-2013.PNG">
          <a:extLst>
            <a:ext uri="{FF2B5EF4-FFF2-40B4-BE49-F238E27FC236}">
              <a16:creationId xmlns:a16="http://schemas.microsoft.com/office/drawing/2014/main" id="{00000000-0008-0000-0A00-0000A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73" name="Imagem 2" descr="LOGO PRAIA GRANDE-2013.PNG">
          <a:extLst>
            <a:ext uri="{FF2B5EF4-FFF2-40B4-BE49-F238E27FC236}">
              <a16:creationId xmlns:a16="http://schemas.microsoft.com/office/drawing/2014/main" id="{00000000-0008-0000-0A00-0000A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74" name="Imagem 2" descr="LOGO PRAIA GRANDE-2013.PNG">
          <a:extLst>
            <a:ext uri="{FF2B5EF4-FFF2-40B4-BE49-F238E27FC236}">
              <a16:creationId xmlns:a16="http://schemas.microsoft.com/office/drawing/2014/main" id="{00000000-0008-0000-0A00-0000A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75" name="Imagem 2" descr="LOGO PRAIA GRANDE-2013.PNG">
          <a:extLst>
            <a:ext uri="{FF2B5EF4-FFF2-40B4-BE49-F238E27FC236}">
              <a16:creationId xmlns:a16="http://schemas.microsoft.com/office/drawing/2014/main" id="{00000000-0008-0000-0A00-0000A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76" name="Imagem 2" descr="LOGO PRAIA GRANDE-2013.PNG">
          <a:extLst>
            <a:ext uri="{FF2B5EF4-FFF2-40B4-BE49-F238E27FC236}">
              <a16:creationId xmlns:a16="http://schemas.microsoft.com/office/drawing/2014/main" id="{00000000-0008-0000-0A00-0000B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77" name="Imagem 2" descr="LOGO PRAIA GRANDE-2013.PNG">
          <a:extLst>
            <a:ext uri="{FF2B5EF4-FFF2-40B4-BE49-F238E27FC236}">
              <a16:creationId xmlns:a16="http://schemas.microsoft.com/office/drawing/2014/main" id="{00000000-0008-0000-0A00-0000B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78" name="Imagem 2" descr="LOGO PRAIA GRANDE-2013.PNG">
          <a:extLst>
            <a:ext uri="{FF2B5EF4-FFF2-40B4-BE49-F238E27FC236}">
              <a16:creationId xmlns:a16="http://schemas.microsoft.com/office/drawing/2014/main" id="{00000000-0008-0000-0A00-0000B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79" name="Imagem 2" descr="LOGO PRAIA GRANDE-2013.PNG">
          <a:extLst>
            <a:ext uri="{FF2B5EF4-FFF2-40B4-BE49-F238E27FC236}">
              <a16:creationId xmlns:a16="http://schemas.microsoft.com/office/drawing/2014/main" id="{00000000-0008-0000-0A00-0000B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80" name="Imagem 2" descr="LOGO PRAIA GRANDE-2013.PNG">
          <a:extLst>
            <a:ext uri="{FF2B5EF4-FFF2-40B4-BE49-F238E27FC236}">
              <a16:creationId xmlns:a16="http://schemas.microsoft.com/office/drawing/2014/main" id="{00000000-0008-0000-0A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81" name="Imagem 2" descr="LOGO PRAIA GRANDE-2013.PNG">
          <a:extLst>
            <a:ext uri="{FF2B5EF4-FFF2-40B4-BE49-F238E27FC236}">
              <a16:creationId xmlns:a16="http://schemas.microsoft.com/office/drawing/2014/main" id="{00000000-0008-0000-0A00-0000B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82" name="Imagem 2" descr="LOGO PRAIA GRANDE-2013.PNG">
          <a:extLst>
            <a:ext uri="{FF2B5EF4-FFF2-40B4-BE49-F238E27FC236}">
              <a16:creationId xmlns:a16="http://schemas.microsoft.com/office/drawing/2014/main" id="{00000000-0008-0000-0A00-0000B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83" name="Imagem 2" descr="LOGO PRAIA GRANDE-2013.PNG">
          <a:extLst>
            <a:ext uri="{FF2B5EF4-FFF2-40B4-BE49-F238E27FC236}">
              <a16:creationId xmlns:a16="http://schemas.microsoft.com/office/drawing/2014/main" id="{00000000-0008-0000-0A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84" name="Imagem 2" descr="LOGO PRAIA GRANDE-2013.PNG">
          <a:extLst>
            <a:ext uri="{FF2B5EF4-FFF2-40B4-BE49-F238E27FC236}">
              <a16:creationId xmlns:a16="http://schemas.microsoft.com/office/drawing/2014/main" id="{00000000-0008-0000-0A00-0000B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85" name="Imagem 2" descr="LOGO PRAIA GRANDE-2013.PNG">
          <a:extLst>
            <a:ext uri="{FF2B5EF4-FFF2-40B4-BE49-F238E27FC236}">
              <a16:creationId xmlns:a16="http://schemas.microsoft.com/office/drawing/2014/main" id="{00000000-0008-0000-0A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86" name="Imagem 2" descr="LOGO PRAIA GRANDE-2013.PNG">
          <a:extLst>
            <a:ext uri="{FF2B5EF4-FFF2-40B4-BE49-F238E27FC236}">
              <a16:creationId xmlns:a16="http://schemas.microsoft.com/office/drawing/2014/main" id="{00000000-0008-0000-0A00-0000B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87" name="Imagem 2" descr="LOGO PRAIA GRANDE-2013.PNG">
          <a:extLst>
            <a:ext uri="{FF2B5EF4-FFF2-40B4-BE49-F238E27FC236}">
              <a16:creationId xmlns:a16="http://schemas.microsoft.com/office/drawing/2014/main" id="{00000000-0008-0000-0A00-0000B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88" name="Imagem 2" descr="LOGO PRAIA GRANDE-2013.PNG">
          <a:extLst>
            <a:ext uri="{FF2B5EF4-FFF2-40B4-BE49-F238E27FC236}">
              <a16:creationId xmlns:a16="http://schemas.microsoft.com/office/drawing/2014/main" id="{00000000-0008-0000-0A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89" name="Imagem 2" descr="LOGO PRAIA GRANDE-2013.PNG">
          <a:extLst>
            <a:ext uri="{FF2B5EF4-FFF2-40B4-BE49-F238E27FC236}">
              <a16:creationId xmlns:a16="http://schemas.microsoft.com/office/drawing/2014/main" id="{00000000-0008-0000-0A00-0000B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90" name="Imagem 2" descr="LOGO PRAIA GRANDE-2013.PNG">
          <a:extLst>
            <a:ext uri="{FF2B5EF4-FFF2-40B4-BE49-F238E27FC236}">
              <a16:creationId xmlns:a16="http://schemas.microsoft.com/office/drawing/2014/main" id="{00000000-0008-0000-0A00-0000B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91" name="Imagem 2" descr="LOGO PRAIA GRANDE-2013.PNG">
          <a:extLst>
            <a:ext uri="{FF2B5EF4-FFF2-40B4-BE49-F238E27FC236}">
              <a16:creationId xmlns:a16="http://schemas.microsoft.com/office/drawing/2014/main" id="{00000000-0008-0000-0A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92" name="Imagem 2" descr="LOGO PRAIA GRANDE-2013.PNG">
          <a:extLst>
            <a:ext uri="{FF2B5EF4-FFF2-40B4-BE49-F238E27FC236}">
              <a16:creationId xmlns:a16="http://schemas.microsoft.com/office/drawing/2014/main" id="{00000000-0008-0000-0A00-0000C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93" name="Imagem 2" descr="LOGO PRAIA GRANDE-2013.PNG">
          <a:extLst>
            <a:ext uri="{FF2B5EF4-FFF2-40B4-BE49-F238E27FC236}">
              <a16:creationId xmlns:a16="http://schemas.microsoft.com/office/drawing/2014/main" id="{00000000-0008-0000-0A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94" name="Imagem 2" descr="LOGO PRAIA GRANDE-2013.PNG">
          <a:extLst>
            <a:ext uri="{FF2B5EF4-FFF2-40B4-BE49-F238E27FC236}">
              <a16:creationId xmlns:a16="http://schemas.microsoft.com/office/drawing/2014/main" id="{00000000-0008-0000-0A00-0000C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95" name="Imagem 2" descr="LOGO PRAIA GRANDE-2013.PNG">
          <a:extLst>
            <a:ext uri="{FF2B5EF4-FFF2-40B4-BE49-F238E27FC236}">
              <a16:creationId xmlns:a16="http://schemas.microsoft.com/office/drawing/2014/main" id="{00000000-0008-0000-0A00-0000C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96" name="Imagem 2" descr="LOGO PRAIA GRANDE-2013.PNG">
          <a:extLst>
            <a:ext uri="{FF2B5EF4-FFF2-40B4-BE49-F238E27FC236}">
              <a16:creationId xmlns:a16="http://schemas.microsoft.com/office/drawing/2014/main" id="{00000000-0008-0000-0A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97" name="Imagem 2" descr="LOGO PRAIA GRANDE-2013.PNG">
          <a:extLst>
            <a:ext uri="{FF2B5EF4-FFF2-40B4-BE49-F238E27FC236}">
              <a16:creationId xmlns:a16="http://schemas.microsoft.com/office/drawing/2014/main" id="{00000000-0008-0000-0A00-0000C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98" name="Imagem 2" descr="LOGO PRAIA GRANDE-2013.PNG">
          <a:extLst>
            <a:ext uri="{FF2B5EF4-FFF2-40B4-BE49-F238E27FC236}">
              <a16:creationId xmlns:a16="http://schemas.microsoft.com/office/drawing/2014/main" id="{00000000-0008-0000-0A00-0000C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99" name="Imagem 2" descr="LOGO PRAIA GRANDE-2013.PNG">
          <a:extLst>
            <a:ext uri="{FF2B5EF4-FFF2-40B4-BE49-F238E27FC236}">
              <a16:creationId xmlns:a16="http://schemas.microsoft.com/office/drawing/2014/main" id="{00000000-0008-0000-0A00-0000C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00" name="Imagem 2" descr="LOGO PRAIA GRANDE-2013.PNG">
          <a:extLst>
            <a:ext uri="{FF2B5EF4-FFF2-40B4-BE49-F238E27FC236}">
              <a16:creationId xmlns:a16="http://schemas.microsoft.com/office/drawing/2014/main" id="{00000000-0008-0000-0A00-0000C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01" name="Imagem 2" descr="LOGO PRAIA GRANDE-2013.PNG">
          <a:extLst>
            <a:ext uri="{FF2B5EF4-FFF2-40B4-BE49-F238E27FC236}">
              <a16:creationId xmlns:a16="http://schemas.microsoft.com/office/drawing/2014/main" id="{00000000-0008-0000-0A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02" name="Imagem 2" descr="LOGO PRAIA GRANDE-2013.PNG">
          <a:extLst>
            <a:ext uri="{FF2B5EF4-FFF2-40B4-BE49-F238E27FC236}">
              <a16:creationId xmlns:a16="http://schemas.microsoft.com/office/drawing/2014/main" id="{00000000-0008-0000-0A00-0000C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03" name="Imagem 2" descr="LOGO PRAIA GRANDE-2013.PNG">
          <a:extLst>
            <a:ext uri="{FF2B5EF4-FFF2-40B4-BE49-F238E27FC236}">
              <a16:creationId xmlns:a16="http://schemas.microsoft.com/office/drawing/2014/main" id="{00000000-0008-0000-0A00-0000C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04" name="Imagem 2" descr="LOGO PRAIA GRANDE-2013.PNG">
          <a:extLst>
            <a:ext uri="{FF2B5EF4-FFF2-40B4-BE49-F238E27FC236}">
              <a16:creationId xmlns:a16="http://schemas.microsoft.com/office/drawing/2014/main" id="{00000000-0008-0000-0A00-0000C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05" name="Imagem 2" descr="LOGO PRAIA GRANDE-2013.PNG">
          <a:extLst>
            <a:ext uri="{FF2B5EF4-FFF2-40B4-BE49-F238E27FC236}">
              <a16:creationId xmlns:a16="http://schemas.microsoft.com/office/drawing/2014/main" id="{00000000-0008-0000-0A00-0000C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06" name="Imagem 2" descr="LOGO PRAIA GRANDE-2013.PNG">
          <a:extLst>
            <a:ext uri="{FF2B5EF4-FFF2-40B4-BE49-F238E27FC236}">
              <a16:creationId xmlns:a16="http://schemas.microsoft.com/office/drawing/2014/main" id="{00000000-0008-0000-0A00-0000C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07" name="Imagem 2" descr="LOGO PRAIA GRANDE-2013.PNG">
          <a:extLst>
            <a:ext uri="{FF2B5EF4-FFF2-40B4-BE49-F238E27FC236}">
              <a16:creationId xmlns:a16="http://schemas.microsoft.com/office/drawing/2014/main" id="{00000000-0008-0000-0A00-0000C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08" name="Imagem 2" descr="LOGO PRAIA GRANDE-2013.PNG">
          <a:extLst>
            <a:ext uri="{FF2B5EF4-FFF2-40B4-BE49-F238E27FC236}">
              <a16:creationId xmlns:a16="http://schemas.microsoft.com/office/drawing/2014/main" id="{00000000-0008-0000-0A00-0000D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09" name="Imagem 2" descr="LOGO PRAIA GRANDE-2013.PNG">
          <a:extLst>
            <a:ext uri="{FF2B5EF4-FFF2-40B4-BE49-F238E27FC236}">
              <a16:creationId xmlns:a16="http://schemas.microsoft.com/office/drawing/2014/main" id="{00000000-0008-0000-0A00-0000D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10" name="Imagem 2" descr="LOGO PRAIA GRANDE-2013.PNG">
          <a:extLst>
            <a:ext uri="{FF2B5EF4-FFF2-40B4-BE49-F238E27FC236}">
              <a16:creationId xmlns:a16="http://schemas.microsoft.com/office/drawing/2014/main" id="{00000000-0008-0000-0A00-0000D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11" name="Imagem 2" descr="LOGO PRAIA GRANDE-2013.PNG">
          <a:extLst>
            <a:ext uri="{FF2B5EF4-FFF2-40B4-BE49-F238E27FC236}">
              <a16:creationId xmlns:a16="http://schemas.microsoft.com/office/drawing/2014/main" id="{00000000-0008-0000-0A00-0000D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12" name="Imagem 2" descr="LOGO PRAIA GRANDE-2013.PNG">
          <a:extLst>
            <a:ext uri="{FF2B5EF4-FFF2-40B4-BE49-F238E27FC236}">
              <a16:creationId xmlns:a16="http://schemas.microsoft.com/office/drawing/2014/main" id="{00000000-0008-0000-0A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13" name="Imagem 2" descr="LOGO PRAIA GRANDE-2013.PNG">
          <a:extLst>
            <a:ext uri="{FF2B5EF4-FFF2-40B4-BE49-F238E27FC236}">
              <a16:creationId xmlns:a16="http://schemas.microsoft.com/office/drawing/2014/main" id="{00000000-0008-0000-0A00-0000D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14" name="Imagem 2" descr="LOGO PRAIA GRANDE-2013.PNG">
          <a:extLst>
            <a:ext uri="{FF2B5EF4-FFF2-40B4-BE49-F238E27FC236}">
              <a16:creationId xmlns:a16="http://schemas.microsoft.com/office/drawing/2014/main" id="{00000000-0008-0000-0A00-0000D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15" name="Imagem 2" descr="LOGO PRAIA GRANDE-2013.PNG">
          <a:extLst>
            <a:ext uri="{FF2B5EF4-FFF2-40B4-BE49-F238E27FC236}">
              <a16:creationId xmlns:a16="http://schemas.microsoft.com/office/drawing/2014/main" id="{00000000-0008-0000-0A00-0000D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16" name="Imagem 2" descr="LOGO PRAIA GRANDE-2013.PNG">
          <a:extLst>
            <a:ext uri="{FF2B5EF4-FFF2-40B4-BE49-F238E27FC236}">
              <a16:creationId xmlns:a16="http://schemas.microsoft.com/office/drawing/2014/main" id="{00000000-0008-0000-0A00-0000D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17" name="Imagem 2" descr="LOGO PRAIA GRANDE-2013.PNG">
          <a:extLst>
            <a:ext uri="{FF2B5EF4-FFF2-40B4-BE49-F238E27FC236}">
              <a16:creationId xmlns:a16="http://schemas.microsoft.com/office/drawing/2014/main" id="{00000000-0008-0000-0A00-0000D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18" name="Imagem 2" descr="LOGO PRAIA GRANDE-2013.PNG">
          <a:extLst>
            <a:ext uri="{FF2B5EF4-FFF2-40B4-BE49-F238E27FC236}">
              <a16:creationId xmlns:a16="http://schemas.microsoft.com/office/drawing/2014/main" id="{00000000-0008-0000-0A00-0000D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19" name="Imagem 2" descr="LOGO PRAIA GRANDE-2013.PNG">
          <a:extLst>
            <a:ext uri="{FF2B5EF4-FFF2-40B4-BE49-F238E27FC236}">
              <a16:creationId xmlns:a16="http://schemas.microsoft.com/office/drawing/2014/main" id="{00000000-0008-0000-0A00-0000D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20" name="Imagem 2" descr="LOGO PRAIA GRANDE-2013.PNG">
          <a:extLst>
            <a:ext uri="{FF2B5EF4-FFF2-40B4-BE49-F238E27FC236}">
              <a16:creationId xmlns:a16="http://schemas.microsoft.com/office/drawing/2014/main" id="{00000000-0008-0000-0A00-0000D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21" name="Imagem 2" descr="LOGO PRAIA GRANDE-2013.PNG">
          <a:extLst>
            <a:ext uri="{FF2B5EF4-FFF2-40B4-BE49-F238E27FC236}">
              <a16:creationId xmlns:a16="http://schemas.microsoft.com/office/drawing/2014/main" id="{00000000-0008-0000-0A00-0000D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22" name="Imagem 2" descr="LOGO PRAIA GRANDE-2013.PNG">
          <a:extLst>
            <a:ext uri="{FF2B5EF4-FFF2-40B4-BE49-F238E27FC236}">
              <a16:creationId xmlns:a16="http://schemas.microsoft.com/office/drawing/2014/main" id="{00000000-0008-0000-0A00-0000D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23" name="Imagem 2" descr="LOGO PRAIA GRANDE-2013.PNG">
          <a:extLst>
            <a:ext uri="{FF2B5EF4-FFF2-40B4-BE49-F238E27FC236}">
              <a16:creationId xmlns:a16="http://schemas.microsoft.com/office/drawing/2014/main" id="{00000000-0008-0000-0A00-0000D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24" name="Imagem 2" descr="LOGO PRAIA GRANDE-2013.PNG">
          <a:extLst>
            <a:ext uri="{FF2B5EF4-FFF2-40B4-BE49-F238E27FC236}">
              <a16:creationId xmlns:a16="http://schemas.microsoft.com/office/drawing/2014/main" id="{00000000-0008-0000-0A00-0000E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25" name="Imagem 2" descr="LOGO PRAIA GRANDE-2013.PNG">
          <a:extLst>
            <a:ext uri="{FF2B5EF4-FFF2-40B4-BE49-F238E27FC236}">
              <a16:creationId xmlns:a16="http://schemas.microsoft.com/office/drawing/2014/main" id="{00000000-0008-0000-0A00-0000E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26" name="Imagem 2" descr="LOGO PRAIA GRANDE-2013.PNG">
          <a:extLst>
            <a:ext uri="{FF2B5EF4-FFF2-40B4-BE49-F238E27FC236}">
              <a16:creationId xmlns:a16="http://schemas.microsoft.com/office/drawing/2014/main" id="{00000000-0008-0000-0A00-0000E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27" name="Imagem 2" descr="LOGO PRAIA GRANDE-2013.PNG">
          <a:extLst>
            <a:ext uri="{FF2B5EF4-FFF2-40B4-BE49-F238E27FC236}">
              <a16:creationId xmlns:a16="http://schemas.microsoft.com/office/drawing/2014/main" id="{00000000-0008-0000-0A00-0000E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28" name="Imagem 2" descr="LOGO PRAIA GRANDE-2013.PNG">
          <a:extLst>
            <a:ext uri="{FF2B5EF4-FFF2-40B4-BE49-F238E27FC236}">
              <a16:creationId xmlns:a16="http://schemas.microsoft.com/office/drawing/2014/main" id="{00000000-0008-0000-0A00-0000E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29" name="Imagem 2" descr="LOGO PRAIA GRANDE-2013.PNG">
          <a:extLst>
            <a:ext uri="{FF2B5EF4-FFF2-40B4-BE49-F238E27FC236}">
              <a16:creationId xmlns:a16="http://schemas.microsoft.com/office/drawing/2014/main" id="{00000000-0008-0000-0A00-0000E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30" name="Imagem 2" descr="LOGO PRAIA GRANDE-2013.PNG">
          <a:extLst>
            <a:ext uri="{FF2B5EF4-FFF2-40B4-BE49-F238E27FC236}">
              <a16:creationId xmlns:a16="http://schemas.microsoft.com/office/drawing/2014/main" id="{00000000-0008-0000-0A00-0000E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31" name="Imagem 2" descr="LOGO PRAIA GRANDE-2013.PNG">
          <a:extLst>
            <a:ext uri="{FF2B5EF4-FFF2-40B4-BE49-F238E27FC236}">
              <a16:creationId xmlns:a16="http://schemas.microsoft.com/office/drawing/2014/main" id="{00000000-0008-0000-0A00-0000E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32" name="Imagem 2" descr="LOGO PRAIA GRANDE-2013.PNG">
          <a:extLst>
            <a:ext uri="{FF2B5EF4-FFF2-40B4-BE49-F238E27FC236}">
              <a16:creationId xmlns:a16="http://schemas.microsoft.com/office/drawing/2014/main" id="{00000000-0008-0000-0A00-0000E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33" name="Imagem 2" descr="LOGO PRAIA GRANDE-2013.PNG">
          <a:extLst>
            <a:ext uri="{FF2B5EF4-FFF2-40B4-BE49-F238E27FC236}">
              <a16:creationId xmlns:a16="http://schemas.microsoft.com/office/drawing/2014/main" id="{00000000-0008-0000-0A00-0000E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34" name="Imagem 2" descr="LOGO PRAIA GRANDE-2013.PNG">
          <a:extLst>
            <a:ext uri="{FF2B5EF4-FFF2-40B4-BE49-F238E27FC236}">
              <a16:creationId xmlns:a16="http://schemas.microsoft.com/office/drawing/2014/main" id="{00000000-0008-0000-0A00-0000E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35" name="Imagem 2" descr="LOGO PRAIA GRANDE-2013.PNG">
          <a:extLst>
            <a:ext uri="{FF2B5EF4-FFF2-40B4-BE49-F238E27FC236}">
              <a16:creationId xmlns:a16="http://schemas.microsoft.com/office/drawing/2014/main" id="{00000000-0008-0000-0A00-0000E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36" name="Imagem 2" descr="LOGO PRAIA GRANDE-2013.PNG">
          <a:extLst>
            <a:ext uri="{FF2B5EF4-FFF2-40B4-BE49-F238E27FC236}">
              <a16:creationId xmlns:a16="http://schemas.microsoft.com/office/drawing/2014/main" id="{00000000-0008-0000-0A00-0000E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37" name="Imagem 2" descr="LOGO PRAIA GRANDE-2013.PNG">
          <a:extLst>
            <a:ext uri="{FF2B5EF4-FFF2-40B4-BE49-F238E27FC236}">
              <a16:creationId xmlns:a16="http://schemas.microsoft.com/office/drawing/2014/main" id="{00000000-0008-0000-0A00-0000E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38" name="Imagem 2" descr="LOGO PRAIA GRANDE-2013.PNG">
          <a:extLst>
            <a:ext uri="{FF2B5EF4-FFF2-40B4-BE49-F238E27FC236}">
              <a16:creationId xmlns:a16="http://schemas.microsoft.com/office/drawing/2014/main" id="{00000000-0008-0000-0A00-0000E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39" name="Imagem 2" descr="LOGO PRAIA GRANDE-2013.PNG">
          <a:extLst>
            <a:ext uri="{FF2B5EF4-FFF2-40B4-BE49-F238E27FC236}">
              <a16:creationId xmlns:a16="http://schemas.microsoft.com/office/drawing/2014/main" id="{00000000-0008-0000-0A00-0000E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0" name="Imagem 2" descr="LOGO PRAIA GRANDE-2013.PNG">
          <a:extLst>
            <a:ext uri="{FF2B5EF4-FFF2-40B4-BE49-F238E27FC236}">
              <a16:creationId xmlns:a16="http://schemas.microsoft.com/office/drawing/2014/main" id="{00000000-0008-0000-0A00-0000F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1" name="Imagem 2" descr="LOGO PRAIA GRANDE-2013.PNG">
          <a:extLst>
            <a:ext uri="{FF2B5EF4-FFF2-40B4-BE49-F238E27FC236}">
              <a16:creationId xmlns:a16="http://schemas.microsoft.com/office/drawing/2014/main" id="{00000000-0008-0000-0A00-0000F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2" name="Imagem 2" descr="LOGO PRAIA GRANDE-2013.PNG">
          <a:extLst>
            <a:ext uri="{FF2B5EF4-FFF2-40B4-BE49-F238E27FC236}">
              <a16:creationId xmlns:a16="http://schemas.microsoft.com/office/drawing/2014/main" id="{00000000-0008-0000-0A00-0000F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3" name="Imagem 2" descr="LOGO PRAIA GRANDE-2013.PNG">
          <a:extLst>
            <a:ext uri="{FF2B5EF4-FFF2-40B4-BE49-F238E27FC236}">
              <a16:creationId xmlns:a16="http://schemas.microsoft.com/office/drawing/2014/main" id="{00000000-0008-0000-0A00-0000F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4" name="Imagem 2" descr="LOGO PRAIA GRANDE-2013.PNG">
          <a:extLst>
            <a:ext uri="{FF2B5EF4-FFF2-40B4-BE49-F238E27FC236}">
              <a16:creationId xmlns:a16="http://schemas.microsoft.com/office/drawing/2014/main" id="{00000000-0008-0000-0A00-0000F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5" name="Imagem 2" descr="LOGO PRAIA GRANDE-2013.PNG">
          <a:extLst>
            <a:ext uri="{FF2B5EF4-FFF2-40B4-BE49-F238E27FC236}">
              <a16:creationId xmlns:a16="http://schemas.microsoft.com/office/drawing/2014/main" id="{00000000-0008-0000-0A00-0000F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6" name="Imagem 2" descr="LOGO PRAIA GRANDE-2013.PNG">
          <a:extLst>
            <a:ext uri="{FF2B5EF4-FFF2-40B4-BE49-F238E27FC236}">
              <a16:creationId xmlns:a16="http://schemas.microsoft.com/office/drawing/2014/main" id="{00000000-0008-0000-0A00-0000F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247" name="Imagem 2" descr="LOGO PRAIA GRANDE-2013.PNG">
          <a:extLst>
            <a:ext uri="{FF2B5EF4-FFF2-40B4-BE49-F238E27FC236}">
              <a16:creationId xmlns:a16="http://schemas.microsoft.com/office/drawing/2014/main" id="{00000000-0008-0000-0A00-0000F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248" name="Imagem 2" descr="LOGO PRAIA GRANDE-2013.PNG">
          <a:extLst>
            <a:ext uri="{FF2B5EF4-FFF2-40B4-BE49-F238E27FC236}">
              <a16:creationId xmlns:a16="http://schemas.microsoft.com/office/drawing/2014/main" id="{00000000-0008-0000-0A00-0000F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9" name="Imagem 2" descr="LOGO PRAIA GRANDE-2013.PNG">
          <a:extLst>
            <a:ext uri="{FF2B5EF4-FFF2-40B4-BE49-F238E27FC236}">
              <a16:creationId xmlns:a16="http://schemas.microsoft.com/office/drawing/2014/main" id="{00000000-0008-0000-0A00-0000F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50" name="Imagem 2" descr="LOGO PRAIA GRANDE-2013.PNG">
          <a:extLst>
            <a:ext uri="{FF2B5EF4-FFF2-40B4-BE49-F238E27FC236}">
              <a16:creationId xmlns:a16="http://schemas.microsoft.com/office/drawing/2014/main" id="{00000000-0008-0000-0A00-0000F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251" name="Imagem 2" descr="LOGO PRAIA GRANDE-2013.PNG">
          <a:extLst>
            <a:ext uri="{FF2B5EF4-FFF2-40B4-BE49-F238E27FC236}">
              <a16:creationId xmlns:a16="http://schemas.microsoft.com/office/drawing/2014/main" id="{00000000-0008-0000-0A00-0000F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252" name="Imagem 2" descr="LOGO PRAIA GRANDE-2013.PNG">
          <a:extLst>
            <a:ext uri="{FF2B5EF4-FFF2-40B4-BE49-F238E27FC236}">
              <a16:creationId xmlns:a16="http://schemas.microsoft.com/office/drawing/2014/main" id="{00000000-0008-0000-0A00-0000F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53" name="Imagem 2" descr="LOGO PRAIA GRANDE-2013.PNG">
          <a:extLst>
            <a:ext uri="{FF2B5EF4-FFF2-40B4-BE49-F238E27FC236}">
              <a16:creationId xmlns:a16="http://schemas.microsoft.com/office/drawing/2014/main" id="{00000000-0008-0000-0A00-0000F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54" name="Imagem 2" descr="LOGO PRAIA GRANDE-2013.PNG">
          <a:extLst>
            <a:ext uri="{FF2B5EF4-FFF2-40B4-BE49-F238E27FC236}">
              <a16:creationId xmlns:a16="http://schemas.microsoft.com/office/drawing/2014/main" id="{00000000-0008-0000-0A00-0000F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255" name="Imagem 2" descr="LOGO PRAIA GRANDE-2013.PNG">
          <a:extLst>
            <a:ext uri="{FF2B5EF4-FFF2-40B4-BE49-F238E27FC236}">
              <a16:creationId xmlns:a16="http://schemas.microsoft.com/office/drawing/2014/main" id="{00000000-0008-0000-0A00-0000F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256" name="Imagem 2" descr="LOGO PRAIA GRANDE-2013.PNG">
          <a:extLst>
            <a:ext uri="{FF2B5EF4-FFF2-40B4-BE49-F238E27FC236}">
              <a16:creationId xmlns:a16="http://schemas.microsoft.com/office/drawing/2014/main" id="{00000000-0008-0000-0A00-00000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57" name="Imagem 2" descr="LOGO PRAIA GRANDE-2013.PNG">
          <a:extLst>
            <a:ext uri="{FF2B5EF4-FFF2-40B4-BE49-F238E27FC236}">
              <a16:creationId xmlns:a16="http://schemas.microsoft.com/office/drawing/2014/main" id="{00000000-0008-0000-0A00-00000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58" name="Imagem 2" descr="LOGO PRAIA GRANDE-2013.PNG">
          <a:extLst>
            <a:ext uri="{FF2B5EF4-FFF2-40B4-BE49-F238E27FC236}">
              <a16:creationId xmlns:a16="http://schemas.microsoft.com/office/drawing/2014/main" id="{00000000-0008-0000-0A00-00000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59" name="Imagem 2" descr="LOGO PRAIA GRANDE-2013.PNG">
          <a:extLst>
            <a:ext uri="{FF2B5EF4-FFF2-40B4-BE49-F238E27FC236}">
              <a16:creationId xmlns:a16="http://schemas.microsoft.com/office/drawing/2014/main" id="{00000000-0008-0000-0A00-00000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60" name="Imagem 2" descr="LOGO PRAIA GRANDE-2013.PNG">
          <a:extLst>
            <a:ext uri="{FF2B5EF4-FFF2-40B4-BE49-F238E27FC236}">
              <a16:creationId xmlns:a16="http://schemas.microsoft.com/office/drawing/2014/main" id="{00000000-0008-0000-0A00-00000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261" name="Imagem 2" descr="LOGO PRAIA GRANDE-2013.PNG">
          <a:extLst>
            <a:ext uri="{FF2B5EF4-FFF2-40B4-BE49-F238E27FC236}">
              <a16:creationId xmlns:a16="http://schemas.microsoft.com/office/drawing/2014/main" id="{00000000-0008-0000-0A00-00000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262" name="Imagem 2" descr="LOGO PRAIA GRANDE-2013.PNG">
          <a:extLst>
            <a:ext uri="{FF2B5EF4-FFF2-40B4-BE49-F238E27FC236}">
              <a16:creationId xmlns:a16="http://schemas.microsoft.com/office/drawing/2014/main" id="{00000000-0008-0000-0A00-00000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63" name="Imagem 2" descr="LOGO PRAIA GRANDE-2013.PNG">
          <a:extLst>
            <a:ext uri="{FF2B5EF4-FFF2-40B4-BE49-F238E27FC236}">
              <a16:creationId xmlns:a16="http://schemas.microsoft.com/office/drawing/2014/main" id="{00000000-0008-0000-0A00-00000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64" name="Imagem 2" descr="LOGO PRAIA GRANDE-2013.PNG">
          <a:extLst>
            <a:ext uri="{FF2B5EF4-FFF2-40B4-BE49-F238E27FC236}">
              <a16:creationId xmlns:a16="http://schemas.microsoft.com/office/drawing/2014/main" id="{00000000-0008-0000-0A00-00000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65" name="Imagem 2" descr="LOGO PRAIA GRANDE-2013.PNG">
          <a:extLst>
            <a:ext uri="{FF2B5EF4-FFF2-40B4-BE49-F238E27FC236}">
              <a16:creationId xmlns:a16="http://schemas.microsoft.com/office/drawing/2014/main" id="{00000000-0008-0000-0A00-00000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66" name="Imagem 2" descr="LOGO PRAIA GRANDE-2013.PNG">
          <a:extLst>
            <a:ext uri="{FF2B5EF4-FFF2-40B4-BE49-F238E27FC236}">
              <a16:creationId xmlns:a16="http://schemas.microsoft.com/office/drawing/2014/main" id="{00000000-0008-0000-0A00-00000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67" name="Imagem 2" descr="LOGO PRAIA GRANDE-2013.PNG">
          <a:extLst>
            <a:ext uri="{FF2B5EF4-FFF2-40B4-BE49-F238E27FC236}">
              <a16:creationId xmlns:a16="http://schemas.microsoft.com/office/drawing/2014/main" id="{00000000-0008-0000-0A00-00000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68" name="Imagem 2" descr="LOGO PRAIA GRANDE-2013.PNG">
          <a:extLst>
            <a:ext uri="{FF2B5EF4-FFF2-40B4-BE49-F238E27FC236}">
              <a16:creationId xmlns:a16="http://schemas.microsoft.com/office/drawing/2014/main" id="{00000000-0008-0000-0A00-00000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69" name="Imagem 2" descr="LOGO PRAIA GRANDE-2013.PNG">
          <a:extLst>
            <a:ext uri="{FF2B5EF4-FFF2-40B4-BE49-F238E27FC236}">
              <a16:creationId xmlns:a16="http://schemas.microsoft.com/office/drawing/2014/main" id="{00000000-0008-0000-0A00-00000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70" name="Imagem 2" descr="LOGO PRAIA GRANDE-2013.PNG">
          <a:extLst>
            <a:ext uri="{FF2B5EF4-FFF2-40B4-BE49-F238E27FC236}">
              <a16:creationId xmlns:a16="http://schemas.microsoft.com/office/drawing/2014/main" id="{00000000-0008-0000-0A00-00000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71" name="Imagem 2" descr="LOGO PRAIA GRANDE-2013.PNG">
          <a:extLst>
            <a:ext uri="{FF2B5EF4-FFF2-40B4-BE49-F238E27FC236}">
              <a16:creationId xmlns:a16="http://schemas.microsoft.com/office/drawing/2014/main" id="{00000000-0008-0000-0A00-00000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72" name="Imagem 2" descr="LOGO PRAIA GRANDE-2013.PNG">
          <a:extLst>
            <a:ext uri="{FF2B5EF4-FFF2-40B4-BE49-F238E27FC236}">
              <a16:creationId xmlns:a16="http://schemas.microsoft.com/office/drawing/2014/main" id="{00000000-0008-0000-0A00-00001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73" name="Imagem 2" descr="LOGO PRAIA GRANDE-2013.PNG">
          <a:extLst>
            <a:ext uri="{FF2B5EF4-FFF2-40B4-BE49-F238E27FC236}">
              <a16:creationId xmlns:a16="http://schemas.microsoft.com/office/drawing/2014/main" id="{00000000-0008-0000-0A00-00001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74" name="Imagem 2" descr="LOGO PRAIA GRANDE-2013.PNG">
          <a:extLst>
            <a:ext uri="{FF2B5EF4-FFF2-40B4-BE49-F238E27FC236}">
              <a16:creationId xmlns:a16="http://schemas.microsoft.com/office/drawing/2014/main" id="{00000000-0008-0000-0A00-00001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75" name="Imagem 2" descr="LOGO PRAIA GRANDE-2013.PNG">
          <a:extLst>
            <a:ext uri="{FF2B5EF4-FFF2-40B4-BE49-F238E27FC236}">
              <a16:creationId xmlns:a16="http://schemas.microsoft.com/office/drawing/2014/main" id="{00000000-0008-0000-0A00-00001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76" name="Imagem 2" descr="LOGO PRAIA GRANDE-2013.PNG">
          <a:extLst>
            <a:ext uri="{FF2B5EF4-FFF2-40B4-BE49-F238E27FC236}">
              <a16:creationId xmlns:a16="http://schemas.microsoft.com/office/drawing/2014/main" id="{00000000-0008-0000-0A00-00001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77" name="Imagem 2" descr="LOGO PRAIA GRANDE-2013.PNG">
          <a:extLst>
            <a:ext uri="{FF2B5EF4-FFF2-40B4-BE49-F238E27FC236}">
              <a16:creationId xmlns:a16="http://schemas.microsoft.com/office/drawing/2014/main" id="{00000000-0008-0000-0A00-00001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78" name="Imagem 2" descr="LOGO PRAIA GRANDE-2013.PNG">
          <a:extLst>
            <a:ext uri="{FF2B5EF4-FFF2-40B4-BE49-F238E27FC236}">
              <a16:creationId xmlns:a16="http://schemas.microsoft.com/office/drawing/2014/main" id="{00000000-0008-0000-0A00-00001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79" name="Imagem 2" descr="LOGO PRAIA GRANDE-2013.PNG">
          <a:extLst>
            <a:ext uri="{FF2B5EF4-FFF2-40B4-BE49-F238E27FC236}">
              <a16:creationId xmlns:a16="http://schemas.microsoft.com/office/drawing/2014/main" id="{00000000-0008-0000-0A00-00001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80" name="Imagem 2" descr="LOGO PRAIA GRANDE-2013.PNG">
          <a:extLst>
            <a:ext uri="{FF2B5EF4-FFF2-40B4-BE49-F238E27FC236}">
              <a16:creationId xmlns:a16="http://schemas.microsoft.com/office/drawing/2014/main" id="{00000000-0008-0000-0A00-00001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81" name="Imagem 2" descr="LOGO PRAIA GRANDE-2013.PNG">
          <a:extLst>
            <a:ext uri="{FF2B5EF4-FFF2-40B4-BE49-F238E27FC236}">
              <a16:creationId xmlns:a16="http://schemas.microsoft.com/office/drawing/2014/main" id="{00000000-0008-0000-0A00-00001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82" name="Imagem 2" descr="LOGO PRAIA GRANDE-2013.PNG">
          <a:extLst>
            <a:ext uri="{FF2B5EF4-FFF2-40B4-BE49-F238E27FC236}">
              <a16:creationId xmlns:a16="http://schemas.microsoft.com/office/drawing/2014/main" id="{00000000-0008-0000-0A00-00001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83" name="Imagem 2" descr="LOGO PRAIA GRANDE-2013.PNG">
          <a:extLst>
            <a:ext uri="{FF2B5EF4-FFF2-40B4-BE49-F238E27FC236}">
              <a16:creationId xmlns:a16="http://schemas.microsoft.com/office/drawing/2014/main" id="{00000000-0008-0000-0A00-00001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84" name="Imagem 2" descr="LOGO PRAIA GRANDE-2013.PNG">
          <a:extLst>
            <a:ext uri="{FF2B5EF4-FFF2-40B4-BE49-F238E27FC236}">
              <a16:creationId xmlns:a16="http://schemas.microsoft.com/office/drawing/2014/main" id="{00000000-0008-0000-0A00-00001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85" name="Imagem 2" descr="LOGO PRAIA GRANDE-2013.PNG">
          <a:extLst>
            <a:ext uri="{FF2B5EF4-FFF2-40B4-BE49-F238E27FC236}">
              <a16:creationId xmlns:a16="http://schemas.microsoft.com/office/drawing/2014/main" id="{00000000-0008-0000-0A00-00001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86" name="Imagem 2" descr="LOGO PRAIA GRANDE-2013.PNG">
          <a:extLst>
            <a:ext uri="{FF2B5EF4-FFF2-40B4-BE49-F238E27FC236}">
              <a16:creationId xmlns:a16="http://schemas.microsoft.com/office/drawing/2014/main" id="{00000000-0008-0000-0A00-00001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87" name="Imagem 2" descr="LOGO PRAIA GRANDE-2013.PNG">
          <a:extLst>
            <a:ext uri="{FF2B5EF4-FFF2-40B4-BE49-F238E27FC236}">
              <a16:creationId xmlns:a16="http://schemas.microsoft.com/office/drawing/2014/main" id="{00000000-0008-0000-0A00-00001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88" name="Imagem 2" descr="LOGO PRAIA GRANDE-2013.PNG">
          <a:extLst>
            <a:ext uri="{FF2B5EF4-FFF2-40B4-BE49-F238E27FC236}">
              <a16:creationId xmlns:a16="http://schemas.microsoft.com/office/drawing/2014/main" id="{00000000-0008-0000-0A00-00002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89" name="Imagem 2" descr="LOGO PRAIA GRANDE-2013.PNG">
          <a:extLst>
            <a:ext uri="{FF2B5EF4-FFF2-40B4-BE49-F238E27FC236}">
              <a16:creationId xmlns:a16="http://schemas.microsoft.com/office/drawing/2014/main" id="{00000000-0008-0000-0A00-00002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90" name="Imagem 2" descr="LOGO PRAIA GRANDE-2013.PNG">
          <a:extLst>
            <a:ext uri="{FF2B5EF4-FFF2-40B4-BE49-F238E27FC236}">
              <a16:creationId xmlns:a16="http://schemas.microsoft.com/office/drawing/2014/main" id="{00000000-0008-0000-0A00-00002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91" name="Imagem 2" descr="LOGO PRAIA GRANDE-2013.PNG">
          <a:extLst>
            <a:ext uri="{FF2B5EF4-FFF2-40B4-BE49-F238E27FC236}">
              <a16:creationId xmlns:a16="http://schemas.microsoft.com/office/drawing/2014/main" id="{00000000-0008-0000-0A00-00002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92" name="Imagem 2" descr="LOGO PRAIA GRANDE-2013.PNG">
          <a:extLst>
            <a:ext uri="{FF2B5EF4-FFF2-40B4-BE49-F238E27FC236}">
              <a16:creationId xmlns:a16="http://schemas.microsoft.com/office/drawing/2014/main" id="{00000000-0008-0000-0A00-00002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93" name="Imagem 2" descr="LOGO PRAIA GRANDE-2013.PNG">
          <a:extLst>
            <a:ext uri="{FF2B5EF4-FFF2-40B4-BE49-F238E27FC236}">
              <a16:creationId xmlns:a16="http://schemas.microsoft.com/office/drawing/2014/main" id="{00000000-0008-0000-0A00-00002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94" name="Imagem 2" descr="LOGO PRAIA GRANDE-2013.PNG">
          <a:extLst>
            <a:ext uri="{FF2B5EF4-FFF2-40B4-BE49-F238E27FC236}">
              <a16:creationId xmlns:a16="http://schemas.microsoft.com/office/drawing/2014/main" id="{00000000-0008-0000-0A00-00002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95" name="Imagem 2" descr="LOGO PRAIA GRANDE-2013.PNG">
          <a:extLst>
            <a:ext uri="{FF2B5EF4-FFF2-40B4-BE49-F238E27FC236}">
              <a16:creationId xmlns:a16="http://schemas.microsoft.com/office/drawing/2014/main" id="{00000000-0008-0000-0A00-00002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96" name="Imagem 2" descr="LOGO PRAIA GRANDE-2013.PNG">
          <a:extLst>
            <a:ext uri="{FF2B5EF4-FFF2-40B4-BE49-F238E27FC236}">
              <a16:creationId xmlns:a16="http://schemas.microsoft.com/office/drawing/2014/main" id="{00000000-0008-0000-0A00-00002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97" name="Imagem 2" descr="LOGO PRAIA GRANDE-2013.PNG">
          <a:extLst>
            <a:ext uri="{FF2B5EF4-FFF2-40B4-BE49-F238E27FC236}">
              <a16:creationId xmlns:a16="http://schemas.microsoft.com/office/drawing/2014/main" id="{00000000-0008-0000-0A00-00002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98" name="Imagem 2" descr="LOGO PRAIA GRANDE-2013.PNG">
          <a:extLst>
            <a:ext uri="{FF2B5EF4-FFF2-40B4-BE49-F238E27FC236}">
              <a16:creationId xmlns:a16="http://schemas.microsoft.com/office/drawing/2014/main" id="{00000000-0008-0000-0A00-00002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99" name="Imagem 2" descr="LOGO PRAIA GRANDE-2013.PNG">
          <a:extLst>
            <a:ext uri="{FF2B5EF4-FFF2-40B4-BE49-F238E27FC236}">
              <a16:creationId xmlns:a16="http://schemas.microsoft.com/office/drawing/2014/main" id="{00000000-0008-0000-0A00-00002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00" name="Imagem 2" descr="LOGO PRAIA GRANDE-2013.PNG">
          <a:extLst>
            <a:ext uri="{FF2B5EF4-FFF2-40B4-BE49-F238E27FC236}">
              <a16:creationId xmlns:a16="http://schemas.microsoft.com/office/drawing/2014/main" id="{00000000-0008-0000-0A00-00002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01" name="Imagem 2" descr="LOGO PRAIA GRANDE-2013.PNG">
          <a:extLst>
            <a:ext uri="{FF2B5EF4-FFF2-40B4-BE49-F238E27FC236}">
              <a16:creationId xmlns:a16="http://schemas.microsoft.com/office/drawing/2014/main" id="{00000000-0008-0000-0A00-00002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02" name="Imagem 2" descr="LOGO PRAIA GRANDE-2013.PNG">
          <a:extLst>
            <a:ext uri="{FF2B5EF4-FFF2-40B4-BE49-F238E27FC236}">
              <a16:creationId xmlns:a16="http://schemas.microsoft.com/office/drawing/2014/main" id="{00000000-0008-0000-0A00-00002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03" name="Imagem 2" descr="LOGO PRAIA GRANDE-2013.PNG">
          <a:extLst>
            <a:ext uri="{FF2B5EF4-FFF2-40B4-BE49-F238E27FC236}">
              <a16:creationId xmlns:a16="http://schemas.microsoft.com/office/drawing/2014/main" id="{00000000-0008-0000-0A00-00002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04" name="Imagem 2" descr="LOGO PRAIA GRANDE-2013.PNG">
          <a:extLst>
            <a:ext uri="{FF2B5EF4-FFF2-40B4-BE49-F238E27FC236}">
              <a16:creationId xmlns:a16="http://schemas.microsoft.com/office/drawing/2014/main" id="{00000000-0008-0000-0A00-00003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05" name="Imagem 2" descr="LOGO PRAIA GRANDE-2013.PNG">
          <a:extLst>
            <a:ext uri="{FF2B5EF4-FFF2-40B4-BE49-F238E27FC236}">
              <a16:creationId xmlns:a16="http://schemas.microsoft.com/office/drawing/2014/main" id="{00000000-0008-0000-0A00-00003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06" name="Imagem 2" descr="LOGO PRAIA GRANDE-2013.PNG">
          <a:extLst>
            <a:ext uri="{FF2B5EF4-FFF2-40B4-BE49-F238E27FC236}">
              <a16:creationId xmlns:a16="http://schemas.microsoft.com/office/drawing/2014/main" id="{00000000-0008-0000-0A00-00003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07" name="Imagem 2" descr="LOGO PRAIA GRANDE-2013.PNG">
          <a:extLst>
            <a:ext uri="{FF2B5EF4-FFF2-40B4-BE49-F238E27FC236}">
              <a16:creationId xmlns:a16="http://schemas.microsoft.com/office/drawing/2014/main" id="{00000000-0008-0000-0A00-00003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08" name="Imagem 2" descr="LOGO PRAIA GRANDE-2013.PNG">
          <a:extLst>
            <a:ext uri="{FF2B5EF4-FFF2-40B4-BE49-F238E27FC236}">
              <a16:creationId xmlns:a16="http://schemas.microsoft.com/office/drawing/2014/main" id="{00000000-0008-0000-0A00-00003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09" name="Imagem 2" descr="LOGO PRAIA GRANDE-2013.PNG">
          <a:extLst>
            <a:ext uri="{FF2B5EF4-FFF2-40B4-BE49-F238E27FC236}">
              <a16:creationId xmlns:a16="http://schemas.microsoft.com/office/drawing/2014/main" id="{00000000-0008-0000-0A00-00003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10" name="Imagem 2" descr="LOGO PRAIA GRANDE-2013.PNG">
          <a:extLst>
            <a:ext uri="{FF2B5EF4-FFF2-40B4-BE49-F238E27FC236}">
              <a16:creationId xmlns:a16="http://schemas.microsoft.com/office/drawing/2014/main" id="{00000000-0008-0000-0A00-00003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11" name="Imagem 2" descr="LOGO PRAIA GRANDE-2013.PNG">
          <a:extLst>
            <a:ext uri="{FF2B5EF4-FFF2-40B4-BE49-F238E27FC236}">
              <a16:creationId xmlns:a16="http://schemas.microsoft.com/office/drawing/2014/main" id="{00000000-0008-0000-0A00-00003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12" name="Imagem 2" descr="LOGO PRAIA GRANDE-2013.PNG">
          <a:extLst>
            <a:ext uri="{FF2B5EF4-FFF2-40B4-BE49-F238E27FC236}">
              <a16:creationId xmlns:a16="http://schemas.microsoft.com/office/drawing/2014/main" id="{00000000-0008-0000-0A00-00003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13" name="Imagem 2" descr="LOGO PRAIA GRANDE-2013.PNG">
          <a:extLst>
            <a:ext uri="{FF2B5EF4-FFF2-40B4-BE49-F238E27FC236}">
              <a16:creationId xmlns:a16="http://schemas.microsoft.com/office/drawing/2014/main" id="{00000000-0008-0000-0A00-00003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14" name="Imagem 2" descr="LOGO PRAIA GRANDE-2013.PNG">
          <a:extLst>
            <a:ext uri="{FF2B5EF4-FFF2-40B4-BE49-F238E27FC236}">
              <a16:creationId xmlns:a16="http://schemas.microsoft.com/office/drawing/2014/main" id="{00000000-0008-0000-0A00-00003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15" name="Imagem 2" descr="LOGO PRAIA GRANDE-2013.PNG">
          <a:extLst>
            <a:ext uri="{FF2B5EF4-FFF2-40B4-BE49-F238E27FC236}">
              <a16:creationId xmlns:a16="http://schemas.microsoft.com/office/drawing/2014/main" id="{00000000-0008-0000-0A00-00003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16" name="Imagem 2" descr="LOGO PRAIA GRANDE-2013.PNG">
          <a:extLst>
            <a:ext uri="{FF2B5EF4-FFF2-40B4-BE49-F238E27FC236}">
              <a16:creationId xmlns:a16="http://schemas.microsoft.com/office/drawing/2014/main" id="{00000000-0008-0000-0A00-00003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17" name="Imagem 2" descr="LOGO PRAIA GRANDE-2013.PNG">
          <a:extLst>
            <a:ext uri="{FF2B5EF4-FFF2-40B4-BE49-F238E27FC236}">
              <a16:creationId xmlns:a16="http://schemas.microsoft.com/office/drawing/2014/main" id="{00000000-0008-0000-0A00-00003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18" name="Imagem 2" descr="LOGO PRAIA GRANDE-2013.PNG">
          <a:extLst>
            <a:ext uri="{FF2B5EF4-FFF2-40B4-BE49-F238E27FC236}">
              <a16:creationId xmlns:a16="http://schemas.microsoft.com/office/drawing/2014/main" id="{00000000-0008-0000-0A00-00003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19" name="Imagem 2" descr="LOGO PRAIA GRANDE-2013.PNG">
          <a:extLst>
            <a:ext uri="{FF2B5EF4-FFF2-40B4-BE49-F238E27FC236}">
              <a16:creationId xmlns:a16="http://schemas.microsoft.com/office/drawing/2014/main" id="{00000000-0008-0000-0A00-00003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20" name="Imagem 2" descr="LOGO PRAIA GRANDE-2013.PNG">
          <a:extLst>
            <a:ext uri="{FF2B5EF4-FFF2-40B4-BE49-F238E27FC236}">
              <a16:creationId xmlns:a16="http://schemas.microsoft.com/office/drawing/2014/main" id="{00000000-0008-0000-0A00-00004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21" name="Imagem 2" descr="LOGO PRAIA GRANDE-2013.PNG">
          <a:extLst>
            <a:ext uri="{FF2B5EF4-FFF2-40B4-BE49-F238E27FC236}">
              <a16:creationId xmlns:a16="http://schemas.microsoft.com/office/drawing/2014/main" id="{00000000-0008-0000-0A00-00004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22" name="Imagem 2" descr="LOGO PRAIA GRANDE-2013.PNG">
          <a:extLst>
            <a:ext uri="{FF2B5EF4-FFF2-40B4-BE49-F238E27FC236}">
              <a16:creationId xmlns:a16="http://schemas.microsoft.com/office/drawing/2014/main" id="{00000000-0008-0000-0A00-00004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23" name="Imagem 2" descr="LOGO PRAIA GRANDE-2013.PNG">
          <a:extLst>
            <a:ext uri="{FF2B5EF4-FFF2-40B4-BE49-F238E27FC236}">
              <a16:creationId xmlns:a16="http://schemas.microsoft.com/office/drawing/2014/main" id="{00000000-0008-0000-0A00-00004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24" name="Imagem 2" descr="LOGO PRAIA GRANDE-2013.PNG">
          <a:extLst>
            <a:ext uri="{FF2B5EF4-FFF2-40B4-BE49-F238E27FC236}">
              <a16:creationId xmlns:a16="http://schemas.microsoft.com/office/drawing/2014/main" id="{00000000-0008-0000-0A00-00004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25" name="Imagem 2" descr="LOGO PRAIA GRANDE-2013.PNG">
          <a:extLst>
            <a:ext uri="{FF2B5EF4-FFF2-40B4-BE49-F238E27FC236}">
              <a16:creationId xmlns:a16="http://schemas.microsoft.com/office/drawing/2014/main" id="{00000000-0008-0000-0A00-00004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26" name="Imagem 2" descr="LOGO PRAIA GRANDE-2013.PNG">
          <a:extLst>
            <a:ext uri="{FF2B5EF4-FFF2-40B4-BE49-F238E27FC236}">
              <a16:creationId xmlns:a16="http://schemas.microsoft.com/office/drawing/2014/main" id="{00000000-0008-0000-0A00-00004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27" name="Imagem 2" descr="LOGO PRAIA GRANDE-2013.PNG">
          <a:extLst>
            <a:ext uri="{FF2B5EF4-FFF2-40B4-BE49-F238E27FC236}">
              <a16:creationId xmlns:a16="http://schemas.microsoft.com/office/drawing/2014/main" id="{00000000-0008-0000-0A00-00004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28" name="Imagem 2" descr="LOGO PRAIA GRANDE-2013.PNG">
          <a:extLst>
            <a:ext uri="{FF2B5EF4-FFF2-40B4-BE49-F238E27FC236}">
              <a16:creationId xmlns:a16="http://schemas.microsoft.com/office/drawing/2014/main" id="{00000000-0008-0000-0A00-00004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29" name="Imagem 2" descr="LOGO PRAIA GRANDE-2013.PNG">
          <a:extLst>
            <a:ext uri="{FF2B5EF4-FFF2-40B4-BE49-F238E27FC236}">
              <a16:creationId xmlns:a16="http://schemas.microsoft.com/office/drawing/2014/main" id="{00000000-0008-0000-0A00-00004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30" name="Imagem 2" descr="LOGO PRAIA GRANDE-2013.PNG">
          <a:extLst>
            <a:ext uri="{FF2B5EF4-FFF2-40B4-BE49-F238E27FC236}">
              <a16:creationId xmlns:a16="http://schemas.microsoft.com/office/drawing/2014/main" id="{00000000-0008-0000-0A00-00004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31" name="Imagem 2" descr="LOGO PRAIA GRANDE-2013.PNG">
          <a:extLst>
            <a:ext uri="{FF2B5EF4-FFF2-40B4-BE49-F238E27FC236}">
              <a16:creationId xmlns:a16="http://schemas.microsoft.com/office/drawing/2014/main" id="{00000000-0008-0000-0A00-00004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32" name="Imagem 2" descr="LOGO PRAIA GRANDE-2013.PNG">
          <a:extLst>
            <a:ext uri="{FF2B5EF4-FFF2-40B4-BE49-F238E27FC236}">
              <a16:creationId xmlns:a16="http://schemas.microsoft.com/office/drawing/2014/main" id="{00000000-0008-0000-0A00-00004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33" name="Imagem 2" descr="LOGO PRAIA GRANDE-2013.PNG">
          <a:extLst>
            <a:ext uri="{FF2B5EF4-FFF2-40B4-BE49-F238E27FC236}">
              <a16:creationId xmlns:a16="http://schemas.microsoft.com/office/drawing/2014/main" id="{00000000-0008-0000-0A00-00004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34" name="Imagem 2" descr="LOGO PRAIA GRANDE-2013.PNG">
          <a:extLst>
            <a:ext uri="{FF2B5EF4-FFF2-40B4-BE49-F238E27FC236}">
              <a16:creationId xmlns:a16="http://schemas.microsoft.com/office/drawing/2014/main" id="{00000000-0008-0000-0A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35" name="Imagem 2" descr="LOGO PRAIA GRANDE-2013.PNG">
          <a:extLst>
            <a:ext uri="{FF2B5EF4-FFF2-40B4-BE49-F238E27FC236}">
              <a16:creationId xmlns:a16="http://schemas.microsoft.com/office/drawing/2014/main" id="{00000000-0008-0000-0A00-00004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36" name="Imagem 2" descr="LOGO PRAIA GRANDE-2013.PNG">
          <a:extLst>
            <a:ext uri="{FF2B5EF4-FFF2-40B4-BE49-F238E27FC236}">
              <a16:creationId xmlns:a16="http://schemas.microsoft.com/office/drawing/2014/main" id="{00000000-0008-0000-0A00-00005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37" name="Imagem 2" descr="LOGO PRAIA GRANDE-2013.PNG">
          <a:extLst>
            <a:ext uri="{FF2B5EF4-FFF2-40B4-BE49-F238E27FC236}">
              <a16:creationId xmlns:a16="http://schemas.microsoft.com/office/drawing/2014/main" id="{00000000-0008-0000-0A00-00005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38" name="Imagem 2" descr="LOGO PRAIA GRANDE-2013.PNG">
          <a:extLst>
            <a:ext uri="{FF2B5EF4-FFF2-40B4-BE49-F238E27FC236}">
              <a16:creationId xmlns:a16="http://schemas.microsoft.com/office/drawing/2014/main" id="{00000000-0008-0000-0A00-00005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39" name="Imagem 2" descr="LOGO PRAIA GRANDE-2013.PNG">
          <a:extLst>
            <a:ext uri="{FF2B5EF4-FFF2-40B4-BE49-F238E27FC236}">
              <a16:creationId xmlns:a16="http://schemas.microsoft.com/office/drawing/2014/main" id="{00000000-0008-0000-0A00-00005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40" name="Imagem 2" descr="LOGO PRAIA GRANDE-2013.PNG">
          <a:extLst>
            <a:ext uri="{FF2B5EF4-FFF2-40B4-BE49-F238E27FC236}">
              <a16:creationId xmlns:a16="http://schemas.microsoft.com/office/drawing/2014/main" id="{00000000-0008-0000-0A00-00005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41" name="Imagem 2" descr="LOGO PRAIA GRANDE-2013.PNG">
          <a:extLst>
            <a:ext uri="{FF2B5EF4-FFF2-40B4-BE49-F238E27FC236}">
              <a16:creationId xmlns:a16="http://schemas.microsoft.com/office/drawing/2014/main" id="{00000000-0008-0000-0A00-00005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42" name="Imagem 2" descr="LOGO PRAIA GRANDE-2013.PNG">
          <a:extLst>
            <a:ext uri="{FF2B5EF4-FFF2-40B4-BE49-F238E27FC236}">
              <a16:creationId xmlns:a16="http://schemas.microsoft.com/office/drawing/2014/main" id="{00000000-0008-0000-0A00-00005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43" name="Imagem 2" descr="LOGO PRAIA GRANDE-2013.PNG">
          <a:extLst>
            <a:ext uri="{FF2B5EF4-FFF2-40B4-BE49-F238E27FC236}">
              <a16:creationId xmlns:a16="http://schemas.microsoft.com/office/drawing/2014/main" id="{00000000-0008-0000-0A00-00005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44" name="Imagem 2" descr="LOGO PRAIA GRANDE-2013.PNG">
          <a:extLst>
            <a:ext uri="{FF2B5EF4-FFF2-40B4-BE49-F238E27FC236}">
              <a16:creationId xmlns:a16="http://schemas.microsoft.com/office/drawing/2014/main" id="{00000000-0008-0000-0A00-00005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45" name="Imagem 2" descr="LOGO PRAIA GRANDE-2013.PNG">
          <a:extLst>
            <a:ext uri="{FF2B5EF4-FFF2-40B4-BE49-F238E27FC236}">
              <a16:creationId xmlns:a16="http://schemas.microsoft.com/office/drawing/2014/main" id="{00000000-0008-0000-0A00-00005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46" name="Imagem 2" descr="LOGO PRAIA GRANDE-2013.PNG">
          <a:extLst>
            <a:ext uri="{FF2B5EF4-FFF2-40B4-BE49-F238E27FC236}">
              <a16:creationId xmlns:a16="http://schemas.microsoft.com/office/drawing/2014/main" id="{00000000-0008-0000-0A00-00005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47" name="Imagem 2" descr="LOGO PRAIA GRANDE-2013.PNG">
          <a:extLst>
            <a:ext uri="{FF2B5EF4-FFF2-40B4-BE49-F238E27FC236}">
              <a16:creationId xmlns:a16="http://schemas.microsoft.com/office/drawing/2014/main" id="{00000000-0008-0000-0A00-00005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48" name="Imagem 2" descr="LOGO PRAIA GRANDE-2013.PNG">
          <a:extLst>
            <a:ext uri="{FF2B5EF4-FFF2-40B4-BE49-F238E27FC236}">
              <a16:creationId xmlns:a16="http://schemas.microsoft.com/office/drawing/2014/main" id="{00000000-0008-0000-0A00-00005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49" name="Imagem 2" descr="LOGO PRAIA GRANDE-2013.PNG">
          <a:extLst>
            <a:ext uri="{FF2B5EF4-FFF2-40B4-BE49-F238E27FC236}">
              <a16:creationId xmlns:a16="http://schemas.microsoft.com/office/drawing/2014/main" id="{00000000-0008-0000-0A00-00005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50" name="Imagem 2" descr="LOGO PRAIA GRANDE-2013.PNG">
          <a:extLst>
            <a:ext uri="{FF2B5EF4-FFF2-40B4-BE49-F238E27FC236}">
              <a16:creationId xmlns:a16="http://schemas.microsoft.com/office/drawing/2014/main" id="{00000000-0008-0000-0A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51" name="Imagem 2" descr="LOGO PRAIA GRANDE-2013.PNG">
          <a:extLst>
            <a:ext uri="{FF2B5EF4-FFF2-40B4-BE49-F238E27FC236}">
              <a16:creationId xmlns:a16="http://schemas.microsoft.com/office/drawing/2014/main" id="{00000000-0008-0000-0A00-00005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52" name="Imagem 2" descr="LOGO PRAIA GRANDE-2013.PNG">
          <a:extLst>
            <a:ext uri="{FF2B5EF4-FFF2-40B4-BE49-F238E27FC236}">
              <a16:creationId xmlns:a16="http://schemas.microsoft.com/office/drawing/2014/main" id="{00000000-0008-0000-0A00-00006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53" name="Imagem 2" descr="LOGO PRAIA GRANDE-2013.PNG">
          <a:extLst>
            <a:ext uri="{FF2B5EF4-FFF2-40B4-BE49-F238E27FC236}">
              <a16:creationId xmlns:a16="http://schemas.microsoft.com/office/drawing/2014/main" id="{00000000-0008-0000-0A00-00006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54" name="Imagem 2" descr="LOGO PRAIA GRANDE-2013.PNG">
          <a:extLst>
            <a:ext uri="{FF2B5EF4-FFF2-40B4-BE49-F238E27FC236}">
              <a16:creationId xmlns:a16="http://schemas.microsoft.com/office/drawing/2014/main" id="{00000000-0008-0000-0A00-00006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55" name="Imagem 2" descr="LOGO PRAIA GRANDE-2013.PNG">
          <a:extLst>
            <a:ext uri="{FF2B5EF4-FFF2-40B4-BE49-F238E27FC236}">
              <a16:creationId xmlns:a16="http://schemas.microsoft.com/office/drawing/2014/main" id="{00000000-0008-0000-0A00-00006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56" name="Imagem 2" descr="LOGO PRAIA GRANDE-2013.PNG">
          <a:extLst>
            <a:ext uri="{FF2B5EF4-FFF2-40B4-BE49-F238E27FC236}">
              <a16:creationId xmlns:a16="http://schemas.microsoft.com/office/drawing/2014/main" id="{00000000-0008-0000-0A00-00006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57" name="Imagem 2" descr="LOGO PRAIA GRANDE-2013.PNG">
          <a:extLst>
            <a:ext uri="{FF2B5EF4-FFF2-40B4-BE49-F238E27FC236}">
              <a16:creationId xmlns:a16="http://schemas.microsoft.com/office/drawing/2014/main" id="{00000000-0008-0000-0A00-00006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58" name="Imagem 2" descr="LOGO PRAIA GRANDE-2013.PNG">
          <a:extLst>
            <a:ext uri="{FF2B5EF4-FFF2-40B4-BE49-F238E27FC236}">
              <a16:creationId xmlns:a16="http://schemas.microsoft.com/office/drawing/2014/main" id="{00000000-0008-0000-0A00-00006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59" name="Imagem 2" descr="LOGO PRAIA GRANDE-2013.PNG">
          <a:extLst>
            <a:ext uri="{FF2B5EF4-FFF2-40B4-BE49-F238E27FC236}">
              <a16:creationId xmlns:a16="http://schemas.microsoft.com/office/drawing/2014/main" id="{00000000-0008-0000-0A00-00006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60" name="Imagem 2" descr="LOGO PRAIA GRANDE-2013.PNG">
          <a:extLst>
            <a:ext uri="{FF2B5EF4-FFF2-40B4-BE49-F238E27FC236}">
              <a16:creationId xmlns:a16="http://schemas.microsoft.com/office/drawing/2014/main" id="{00000000-0008-0000-0A00-00006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61" name="Imagem 2" descr="LOGO PRAIA GRANDE-2013.PNG">
          <a:extLst>
            <a:ext uri="{FF2B5EF4-FFF2-40B4-BE49-F238E27FC236}">
              <a16:creationId xmlns:a16="http://schemas.microsoft.com/office/drawing/2014/main" id="{00000000-0008-0000-0A00-00006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62" name="Imagem 2" descr="LOGO PRAIA GRANDE-2013.PNG">
          <a:extLst>
            <a:ext uri="{FF2B5EF4-FFF2-40B4-BE49-F238E27FC236}">
              <a16:creationId xmlns:a16="http://schemas.microsoft.com/office/drawing/2014/main" id="{00000000-0008-0000-0A00-00006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63" name="Imagem 2" descr="LOGO PRAIA GRANDE-2013.PNG">
          <a:extLst>
            <a:ext uri="{FF2B5EF4-FFF2-40B4-BE49-F238E27FC236}">
              <a16:creationId xmlns:a16="http://schemas.microsoft.com/office/drawing/2014/main" id="{00000000-0008-0000-0A00-00006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64" name="Imagem 2" descr="LOGO PRAIA GRANDE-2013.PNG">
          <a:extLst>
            <a:ext uri="{FF2B5EF4-FFF2-40B4-BE49-F238E27FC236}">
              <a16:creationId xmlns:a16="http://schemas.microsoft.com/office/drawing/2014/main" id="{00000000-0008-0000-0A00-00006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65" name="Imagem 2" descr="LOGO PRAIA GRANDE-2013.PNG">
          <a:extLst>
            <a:ext uri="{FF2B5EF4-FFF2-40B4-BE49-F238E27FC236}">
              <a16:creationId xmlns:a16="http://schemas.microsoft.com/office/drawing/2014/main" id="{00000000-0008-0000-0A00-00006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66" name="Imagem 2" descr="LOGO PRAIA GRANDE-2013.PNG">
          <a:extLst>
            <a:ext uri="{FF2B5EF4-FFF2-40B4-BE49-F238E27FC236}">
              <a16:creationId xmlns:a16="http://schemas.microsoft.com/office/drawing/2014/main" id="{00000000-0008-0000-0A00-00006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67" name="Imagem 2" descr="LOGO PRAIA GRANDE-2013.PNG">
          <a:extLst>
            <a:ext uri="{FF2B5EF4-FFF2-40B4-BE49-F238E27FC236}">
              <a16:creationId xmlns:a16="http://schemas.microsoft.com/office/drawing/2014/main" id="{00000000-0008-0000-0A00-00006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68" name="Imagem 2" descr="LOGO PRAIA GRANDE-2013.PNG">
          <a:extLst>
            <a:ext uri="{FF2B5EF4-FFF2-40B4-BE49-F238E27FC236}">
              <a16:creationId xmlns:a16="http://schemas.microsoft.com/office/drawing/2014/main" id="{00000000-0008-0000-0A00-00007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69" name="Imagem 2" descr="LOGO PRAIA GRANDE-2013.PNG">
          <a:extLst>
            <a:ext uri="{FF2B5EF4-FFF2-40B4-BE49-F238E27FC236}">
              <a16:creationId xmlns:a16="http://schemas.microsoft.com/office/drawing/2014/main" id="{00000000-0008-0000-0A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70" name="Imagem 2" descr="LOGO PRAIA GRANDE-2013.PNG">
          <a:extLst>
            <a:ext uri="{FF2B5EF4-FFF2-40B4-BE49-F238E27FC236}">
              <a16:creationId xmlns:a16="http://schemas.microsoft.com/office/drawing/2014/main" id="{00000000-0008-0000-0A00-00007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71" name="Imagem 2" descr="LOGO PRAIA GRANDE-2013.PNG">
          <a:extLst>
            <a:ext uri="{FF2B5EF4-FFF2-40B4-BE49-F238E27FC236}">
              <a16:creationId xmlns:a16="http://schemas.microsoft.com/office/drawing/2014/main" id="{00000000-0008-0000-0A00-00007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72" name="Imagem 2" descr="LOGO PRAIA GRANDE-2013.PNG">
          <a:extLst>
            <a:ext uri="{FF2B5EF4-FFF2-40B4-BE49-F238E27FC236}">
              <a16:creationId xmlns:a16="http://schemas.microsoft.com/office/drawing/2014/main" id="{00000000-0008-0000-0A00-00007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73" name="Imagem 2" descr="LOGO PRAIA GRANDE-2013.PNG">
          <a:extLst>
            <a:ext uri="{FF2B5EF4-FFF2-40B4-BE49-F238E27FC236}">
              <a16:creationId xmlns:a16="http://schemas.microsoft.com/office/drawing/2014/main" id="{00000000-0008-0000-0A00-00007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74" name="Imagem 2" descr="LOGO PRAIA GRANDE-2013.PNG">
          <a:extLst>
            <a:ext uri="{FF2B5EF4-FFF2-40B4-BE49-F238E27FC236}">
              <a16:creationId xmlns:a16="http://schemas.microsoft.com/office/drawing/2014/main" id="{00000000-0008-0000-0A00-00007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75" name="Imagem 2" descr="LOGO PRAIA GRANDE-2013.PNG">
          <a:extLst>
            <a:ext uri="{FF2B5EF4-FFF2-40B4-BE49-F238E27FC236}">
              <a16:creationId xmlns:a16="http://schemas.microsoft.com/office/drawing/2014/main" id="{00000000-0008-0000-0A00-00007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76" name="Imagem 2" descr="LOGO PRAIA GRANDE-2013.PNG">
          <a:extLst>
            <a:ext uri="{FF2B5EF4-FFF2-40B4-BE49-F238E27FC236}">
              <a16:creationId xmlns:a16="http://schemas.microsoft.com/office/drawing/2014/main" id="{00000000-0008-0000-0A00-00007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77" name="Imagem 2" descr="LOGO PRAIA GRANDE-2013.PNG">
          <a:extLst>
            <a:ext uri="{FF2B5EF4-FFF2-40B4-BE49-F238E27FC236}">
              <a16:creationId xmlns:a16="http://schemas.microsoft.com/office/drawing/2014/main" id="{00000000-0008-0000-0A00-00007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78" name="Imagem 2" descr="LOGO PRAIA GRANDE-2013.PNG">
          <a:extLst>
            <a:ext uri="{FF2B5EF4-FFF2-40B4-BE49-F238E27FC236}">
              <a16:creationId xmlns:a16="http://schemas.microsoft.com/office/drawing/2014/main" id="{00000000-0008-0000-0A00-00007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79" name="Imagem 2" descr="LOGO PRAIA GRANDE-2013.PNG">
          <a:extLst>
            <a:ext uri="{FF2B5EF4-FFF2-40B4-BE49-F238E27FC236}">
              <a16:creationId xmlns:a16="http://schemas.microsoft.com/office/drawing/2014/main" id="{00000000-0008-0000-0A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80" name="Imagem 2" descr="LOGO PRAIA GRANDE-2013.PNG">
          <a:extLst>
            <a:ext uri="{FF2B5EF4-FFF2-40B4-BE49-F238E27FC236}">
              <a16:creationId xmlns:a16="http://schemas.microsoft.com/office/drawing/2014/main" id="{00000000-0008-0000-0A00-00007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81" name="Imagem 2" descr="LOGO PRAIA GRANDE-2013.PNG">
          <a:extLst>
            <a:ext uri="{FF2B5EF4-FFF2-40B4-BE49-F238E27FC236}">
              <a16:creationId xmlns:a16="http://schemas.microsoft.com/office/drawing/2014/main" id="{00000000-0008-0000-0A00-00007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82" name="Imagem 2" descr="LOGO PRAIA GRANDE-2013.PNG">
          <a:extLst>
            <a:ext uri="{FF2B5EF4-FFF2-40B4-BE49-F238E27FC236}">
              <a16:creationId xmlns:a16="http://schemas.microsoft.com/office/drawing/2014/main" id="{00000000-0008-0000-0A00-00007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83" name="Imagem 2" descr="LOGO PRAIA GRANDE-2013.PNG">
          <a:extLst>
            <a:ext uri="{FF2B5EF4-FFF2-40B4-BE49-F238E27FC236}">
              <a16:creationId xmlns:a16="http://schemas.microsoft.com/office/drawing/2014/main" id="{00000000-0008-0000-0A00-00007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84" name="Imagem 2" descr="LOGO PRAIA GRANDE-2013.PNG">
          <a:extLst>
            <a:ext uri="{FF2B5EF4-FFF2-40B4-BE49-F238E27FC236}">
              <a16:creationId xmlns:a16="http://schemas.microsoft.com/office/drawing/2014/main" id="{00000000-0008-0000-0A00-00008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85" name="Imagem 2" descr="LOGO PRAIA GRANDE-2013.PNG">
          <a:extLst>
            <a:ext uri="{FF2B5EF4-FFF2-40B4-BE49-F238E27FC236}">
              <a16:creationId xmlns:a16="http://schemas.microsoft.com/office/drawing/2014/main" id="{00000000-0008-0000-0A00-00008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86" name="Imagem 2" descr="LOGO PRAIA GRANDE-2013.PNG">
          <a:extLst>
            <a:ext uri="{FF2B5EF4-FFF2-40B4-BE49-F238E27FC236}">
              <a16:creationId xmlns:a16="http://schemas.microsoft.com/office/drawing/2014/main" id="{00000000-0008-0000-0A00-00008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87" name="Imagem 2" descr="LOGO PRAIA GRANDE-2013.PNG">
          <a:extLst>
            <a:ext uri="{FF2B5EF4-FFF2-40B4-BE49-F238E27FC236}">
              <a16:creationId xmlns:a16="http://schemas.microsoft.com/office/drawing/2014/main" id="{00000000-0008-0000-0A00-00008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88" name="Imagem 2" descr="LOGO PRAIA GRANDE-2013.PNG">
          <a:extLst>
            <a:ext uri="{FF2B5EF4-FFF2-40B4-BE49-F238E27FC236}">
              <a16:creationId xmlns:a16="http://schemas.microsoft.com/office/drawing/2014/main" id="{00000000-0008-0000-0A00-00008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89" name="Imagem 2" descr="LOGO PRAIA GRANDE-2013.PNG">
          <a:extLst>
            <a:ext uri="{FF2B5EF4-FFF2-40B4-BE49-F238E27FC236}">
              <a16:creationId xmlns:a16="http://schemas.microsoft.com/office/drawing/2014/main" id="{00000000-0008-0000-0A00-00008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0" name="Imagem 2" descr="LOGO PRAIA GRANDE-2013.PNG">
          <a:extLst>
            <a:ext uri="{FF2B5EF4-FFF2-40B4-BE49-F238E27FC236}">
              <a16:creationId xmlns:a16="http://schemas.microsoft.com/office/drawing/2014/main" id="{00000000-0008-0000-0A00-00008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91" name="Imagem 2" descr="LOGO PRAIA GRANDE-2013.PNG">
          <a:extLst>
            <a:ext uri="{FF2B5EF4-FFF2-40B4-BE49-F238E27FC236}">
              <a16:creationId xmlns:a16="http://schemas.microsoft.com/office/drawing/2014/main" id="{00000000-0008-0000-0A00-00008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92" name="Imagem 2" descr="LOGO PRAIA GRANDE-2013.PNG">
          <a:extLst>
            <a:ext uri="{FF2B5EF4-FFF2-40B4-BE49-F238E27FC236}">
              <a16:creationId xmlns:a16="http://schemas.microsoft.com/office/drawing/2014/main" id="{00000000-0008-0000-0A00-00008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3" name="Imagem 2" descr="LOGO PRAIA GRANDE-2013.PNG">
          <a:extLst>
            <a:ext uri="{FF2B5EF4-FFF2-40B4-BE49-F238E27FC236}">
              <a16:creationId xmlns:a16="http://schemas.microsoft.com/office/drawing/2014/main" id="{00000000-0008-0000-0A00-00008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4" name="Imagem 2" descr="LOGO PRAIA GRANDE-2013.PNG">
          <a:extLst>
            <a:ext uri="{FF2B5EF4-FFF2-40B4-BE49-F238E27FC236}">
              <a16:creationId xmlns:a16="http://schemas.microsoft.com/office/drawing/2014/main" id="{00000000-0008-0000-0A00-00008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5" name="Imagem 2" descr="LOGO PRAIA GRANDE-2013.PNG">
          <a:extLst>
            <a:ext uri="{FF2B5EF4-FFF2-40B4-BE49-F238E27FC236}">
              <a16:creationId xmlns:a16="http://schemas.microsoft.com/office/drawing/2014/main" id="{00000000-0008-0000-0A00-00008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6" name="Imagem 2" descr="LOGO PRAIA GRANDE-2013.PNG">
          <a:extLst>
            <a:ext uri="{FF2B5EF4-FFF2-40B4-BE49-F238E27FC236}">
              <a16:creationId xmlns:a16="http://schemas.microsoft.com/office/drawing/2014/main" id="{00000000-0008-0000-0A00-00008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7" name="Imagem 2" descr="LOGO PRAIA GRANDE-2013.PNG">
          <a:extLst>
            <a:ext uri="{FF2B5EF4-FFF2-40B4-BE49-F238E27FC236}">
              <a16:creationId xmlns:a16="http://schemas.microsoft.com/office/drawing/2014/main" id="{00000000-0008-0000-0A00-00008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8" name="Imagem 2" descr="LOGO PRAIA GRANDE-2013.PNG">
          <a:extLst>
            <a:ext uri="{FF2B5EF4-FFF2-40B4-BE49-F238E27FC236}">
              <a16:creationId xmlns:a16="http://schemas.microsoft.com/office/drawing/2014/main" id="{00000000-0008-0000-0A00-00008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9" name="Imagem 2" descr="LOGO PRAIA GRANDE-2013.PNG">
          <a:extLst>
            <a:ext uri="{FF2B5EF4-FFF2-40B4-BE49-F238E27FC236}">
              <a16:creationId xmlns:a16="http://schemas.microsoft.com/office/drawing/2014/main" id="{00000000-0008-0000-0A00-00008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00" name="Imagem 2" descr="LOGO PRAIA GRANDE-2013.PNG">
          <a:extLst>
            <a:ext uri="{FF2B5EF4-FFF2-40B4-BE49-F238E27FC236}">
              <a16:creationId xmlns:a16="http://schemas.microsoft.com/office/drawing/2014/main" id="{00000000-0008-0000-0A00-00009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401" name="Imagem 2" descr="LOGO PRAIA GRANDE-2013.PNG">
          <a:extLst>
            <a:ext uri="{FF2B5EF4-FFF2-40B4-BE49-F238E27FC236}">
              <a16:creationId xmlns:a16="http://schemas.microsoft.com/office/drawing/2014/main" id="{00000000-0008-0000-0A00-00009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402" name="Imagem 2" descr="LOGO PRAIA GRANDE-2013.PNG">
          <a:extLst>
            <a:ext uri="{FF2B5EF4-FFF2-40B4-BE49-F238E27FC236}">
              <a16:creationId xmlns:a16="http://schemas.microsoft.com/office/drawing/2014/main" id="{00000000-0008-0000-0A00-00009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03" name="Imagem 2" descr="LOGO PRAIA GRANDE-2013.PNG">
          <a:extLst>
            <a:ext uri="{FF2B5EF4-FFF2-40B4-BE49-F238E27FC236}">
              <a16:creationId xmlns:a16="http://schemas.microsoft.com/office/drawing/2014/main" id="{00000000-0008-0000-0A00-00009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04" name="Imagem 2" descr="LOGO PRAIA GRANDE-2013.PNG">
          <a:extLst>
            <a:ext uri="{FF2B5EF4-FFF2-40B4-BE49-F238E27FC236}">
              <a16:creationId xmlns:a16="http://schemas.microsoft.com/office/drawing/2014/main" id="{00000000-0008-0000-0A00-00009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405" name="Imagem 2" descr="LOGO PRAIA GRANDE-2013.PNG">
          <a:extLst>
            <a:ext uri="{FF2B5EF4-FFF2-40B4-BE49-F238E27FC236}">
              <a16:creationId xmlns:a16="http://schemas.microsoft.com/office/drawing/2014/main" id="{00000000-0008-0000-0A00-00009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406" name="Imagem 2" descr="LOGO PRAIA GRANDE-2013.PNG">
          <a:extLst>
            <a:ext uri="{FF2B5EF4-FFF2-40B4-BE49-F238E27FC236}">
              <a16:creationId xmlns:a16="http://schemas.microsoft.com/office/drawing/2014/main" id="{00000000-0008-0000-0A00-00009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07" name="Imagem 2" descr="LOGO PRAIA GRANDE-2013.PNG">
          <a:extLst>
            <a:ext uri="{FF2B5EF4-FFF2-40B4-BE49-F238E27FC236}">
              <a16:creationId xmlns:a16="http://schemas.microsoft.com/office/drawing/2014/main" id="{00000000-0008-0000-0A00-00009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08" name="Imagem 2" descr="LOGO PRAIA GRANDE-2013.PNG">
          <a:extLst>
            <a:ext uri="{FF2B5EF4-FFF2-40B4-BE49-F238E27FC236}">
              <a16:creationId xmlns:a16="http://schemas.microsoft.com/office/drawing/2014/main" id="{00000000-0008-0000-0A00-00009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409" name="Imagem 2" descr="LOGO PRAIA GRANDE-2013.PNG">
          <a:extLst>
            <a:ext uri="{FF2B5EF4-FFF2-40B4-BE49-F238E27FC236}">
              <a16:creationId xmlns:a16="http://schemas.microsoft.com/office/drawing/2014/main" id="{00000000-0008-0000-0A00-00009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410" name="Imagem 2" descr="LOGO PRAIA GRANDE-2013.PNG">
          <a:extLst>
            <a:ext uri="{FF2B5EF4-FFF2-40B4-BE49-F238E27FC236}">
              <a16:creationId xmlns:a16="http://schemas.microsoft.com/office/drawing/2014/main" id="{00000000-0008-0000-0A00-00009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11" name="Imagem 2" descr="LOGO PRAIA GRANDE-2013.PNG">
          <a:extLst>
            <a:ext uri="{FF2B5EF4-FFF2-40B4-BE49-F238E27FC236}">
              <a16:creationId xmlns:a16="http://schemas.microsoft.com/office/drawing/2014/main" id="{00000000-0008-0000-0A00-00009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12" name="Imagem 2" descr="LOGO PRAIA GRANDE-2013.PNG">
          <a:extLst>
            <a:ext uri="{FF2B5EF4-FFF2-40B4-BE49-F238E27FC236}">
              <a16:creationId xmlns:a16="http://schemas.microsoft.com/office/drawing/2014/main" id="{00000000-0008-0000-0A00-00009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13" name="Imagem 2" descr="LOGO PRAIA GRANDE-2013.PNG">
          <a:extLst>
            <a:ext uri="{FF2B5EF4-FFF2-40B4-BE49-F238E27FC236}">
              <a16:creationId xmlns:a16="http://schemas.microsoft.com/office/drawing/2014/main" id="{00000000-0008-0000-0A00-00009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14" name="Imagem 2" descr="LOGO PRAIA GRANDE-2013.PNG">
          <a:extLst>
            <a:ext uri="{FF2B5EF4-FFF2-40B4-BE49-F238E27FC236}">
              <a16:creationId xmlns:a16="http://schemas.microsoft.com/office/drawing/2014/main" id="{00000000-0008-0000-0A00-00009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415" name="Imagem 2" descr="LOGO PRAIA GRANDE-2013.PNG">
          <a:extLst>
            <a:ext uri="{FF2B5EF4-FFF2-40B4-BE49-F238E27FC236}">
              <a16:creationId xmlns:a16="http://schemas.microsoft.com/office/drawing/2014/main" id="{00000000-0008-0000-0A00-00009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416" name="Imagem 2" descr="LOGO PRAIA GRANDE-2013.PNG">
          <a:extLst>
            <a:ext uri="{FF2B5EF4-FFF2-40B4-BE49-F238E27FC236}">
              <a16:creationId xmlns:a16="http://schemas.microsoft.com/office/drawing/2014/main" id="{00000000-0008-0000-0A00-0000A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17" name="Imagem 2" descr="LOGO PRAIA GRANDE-2013.PNG">
          <a:extLst>
            <a:ext uri="{FF2B5EF4-FFF2-40B4-BE49-F238E27FC236}">
              <a16:creationId xmlns:a16="http://schemas.microsoft.com/office/drawing/2014/main" id="{00000000-0008-0000-0A00-0000A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18" name="Imagem 2" descr="LOGO PRAIA GRANDE-2013.PNG">
          <a:extLst>
            <a:ext uri="{FF2B5EF4-FFF2-40B4-BE49-F238E27FC236}">
              <a16:creationId xmlns:a16="http://schemas.microsoft.com/office/drawing/2014/main" id="{00000000-0008-0000-0A00-0000A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19" name="Imagem 2" descr="LOGO PRAIA GRANDE-2013.PNG">
          <a:extLst>
            <a:ext uri="{FF2B5EF4-FFF2-40B4-BE49-F238E27FC236}">
              <a16:creationId xmlns:a16="http://schemas.microsoft.com/office/drawing/2014/main" id="{00000000-0008-0000-0A00-0000A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20" name="Imagem 2" descr="LOGO PRAIA GRANDE-2013.PNG">
          <a:extLst>
            <a:ext uri="{FF2B5EF4-FFF2-40B4-BE49-F238E27FC236}">
              <a16:creationId xmlns:a16="http://schemas.microsoft.com/office/drawing/2014/main" id="{00000000-0008-0000-0A00-0000A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21" name="Imagem 2" descr="LOGO PRAIA GRANDE-2013.PNG">
          <a:extLst>
            <a:ext uri="{FF2B5EF4-FFF2-40B4-BE49-F238E27FC236}">
              <a16:creationId xmlns:a16="http://schemas.microsoft.com/office/drawing/2014/main" id="{00000000-0008-0000-0A00-0000A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22" name="Imagem 2" descr="LOGO PRAIA GRANDE-2013.PNG">
          <a:extLst>
            <a:ext uri="{FF2B5EF4-FFF2-40B4-BE49-F238E27FC236}">
              <a16:creationId xmlns:a16="http://schemas.microsoft.com/office/drawing/2014/main" id="{00000000-0008-0000-0A00-0000A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23" name="Imagem 2" descr="LOGO PRAIA GRANDE-2013.PNG">
          <a:extLst>
            <a:ext uri="{FF2B5EF4-FFF2-40B4-BE49-F238E27FC236}">
              <a16:creationId xmlns:a16="http://schemas.microsoft.com/office/drawing/2014/main" id="{00000000-0008-0000-0A00-0000A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24" name="Imagem 2" descr="LOGO PRAIA GRANDE-2013.PNG">
          <a:extLst>
            <a:ext uri="{FF2B5EF4-FFF2-40B4-BE49-F238E27FC236}">
              <a16:creationId xmlns:a16="http://schemas.microsoft.com/office/drawing/2014/main" id="{00000000-0008-0000-0A00-0000A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25" name="Imagem 2" descr="LOGO PRAIA GRANDE-2013.PNG">
          <a:extLst>
            <a:ext uri="{FF2B5EF4-FFF2-40B4-BE49-F238E27FC236}">
              <a16:creationId xmlns:a16="http://schemas.microsoft.com/office/drawing/2014/main" id="{00000000-0008-0000-0A00-0000A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26" name="Imagem 2" descr="LOGO PRAIA GRANDE-2013.PNG">
          <a:extLst>
            <a:ext uri="{FF2B5EF4-FFF2-40B4-BE49-F238E27FC236}">
              <a16:creationId xmlns:a16="http://schemas.microsoft.com/office/drawing/2014/main" id="{00000000-0008-0000-0A00-0000A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27" name="Imagem 2" descr="LOGO PRAIA GRANDE-2013.PNG">
          <a:extLst>
            <a:ext uri="{FF2B5EF4-FFF2-40B4-BE49-F238E27FC236}">
              <a16:creationId xmlns:a16="http://schemas.microsoft.com/office/drawing/2014/main" id="{00000000-0008-0000-0A00-0000A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28" name="Imagem 2" descr="LOGO PRAIA GRANDE-2013.PNG">
          <a:extLst>
            <a:ext uri="{FF2B5EF4-FFF2-40B4-BE49-F238E27FC236}">
              <a16:creationId xmlns:a16="http://schemas.microsoft.com/office/drawing/2014/main" id="{00000000-0008-0000-0A00-0000A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29" name="Imagem 2" descr="LOGO PRAIA GRANDE-2013.PNG">
          <a:extLst>
            <a:ext uri="{FF2B5EF4-FFF2-40B4-BE49-F238E27FC236}">
              <a16:creationId xmlns:a16="http://schemas.microsoft.com/office/drawing/2014/main" id="{00000000-0008-0000-0A00-0000A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30" name="Imagem 2" descr="LOGO PRAIA GRANDE-2013.PNG">
          <a:extLst>
            <a:ext uri="{FF2B5EF4-FFF2-40B4-BE49-F238E27FC236}">
              <a16:creationId xmlns:a16="http://schemas.microsoft.com/office/drawing/2014/main" id="{00000000-0008-0000-0A00-0000A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31" name="Imagem 2" descr="LOGO PRAIA GRANDE-2013.PNG">
          <a:extLst>
            <a:ext uri="{FF2B5EF4-FFF2-40B4-BE49-F238E27FC236}">
              <a16:creationId xmlns:a16="http://schemas.microsoft.com/office/drawing/2014/main" id="{00000000-0008-0000-0A00-0000A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32" name="Imagem 2" descr="LOGO PRAIA GRANDE-2013.PNG">
          <a:extLst>
            <a:ext uri="{FF2B5EF4-FFF2-40B4-BE49-F238E27FC236}">
              <a16:creationId xmlns:a16="http://schemas.microsoft.com/office/drawing/2014/main" id="{00000000-0008-0000-0A00-0000B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33" name="Imagem 2" descr="LOGO PRAIA GRANDE-2013.PNG">
          <a:extLst>
            <a:ext uri="{FF2B5EF4-FFF2-40B4-BE49-F238E27FC236}">
              <a16:creationId xmlns:a16="http://schemas.microsoft.com/office/drawing/2014/main" id="{00000000-0008-0000-0A00-0000B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34" name="Imagem 2" descr="LOGO PRAIA GRANDE-2013.PNG">
          <a:extLst>
            <a:ext uri="{FF2B5EF4-FFF2-40B4-BE49-F238E27FC236}">
              <a16:creationId xmlns:a16="http://schemas.microsoft.com/office/drawing/2014/main" id="{00000000-0008-0000-0A00-0000B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35" name="Imagem 2" descr="LOGO PRAIA GRANDE-2013.PNG">
          <a:extLst>
            <a:ext uri="{FF2B5EF4-FFF2-40B4-BE49-F238E27FC236}">
              <a16:creationId xmlns:a16="http://schemas.microsoft.com/office/drawing/2014/main" id="{00000000-0008-0000-0A00-0000B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36" name="Imagem 2" descr="LOGO PRAIA GRANDE-2013.PNG">
          <a:extLst>
            <a:ext uri="{FF2B5EF4-FFF2-40B4-BE49-F238E27FC236}">
              <a16:creationId xmlns:a16="http://schemas.microsoft.com/office/drawing/2014/main" id="{00000000-0008-0000-0A00-0000B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37" name="Imagem 2" descr="LOGO PRAIA GRANDE-2013.PNG">
          <a:extLst>
            <a:ext uri="{FF2B5EF4-FFF2-40B4-BE49-F238E27FC236}">
              <a16:creationId xmlns:a16="http://schemas.microsoft.com/office/drawing/2014/main" id="{00000000-0008-0000-0A00-0000B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38" name="Imagem 2" descr="LOGO PRAIA GRANDE-2013.PNG">
          <a:extLst>
            <a:ext uri="{FF2B5EF4-FFF2-40B4-BE49-F238E27FC236}">
              <a16:creationId xmlns:a16="http://schemas.microsoft.com/office/drawing/2014/main" id="{00000000-0008-0000-0A00-0000B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39" name="Imagem 2" descr="LOGO PRAIA GRANDE-2013.PNG">
          <a:extLst>
            <a:ext uri="{FF2B5EF4-FFF2-40B4-BE49-F238E27FC236}">
              <a16:creationId xmlns:a16="http://schemas.microsoft.com/office/drawing/2014/main" id="{00000000-0008-0000-0A00-0000B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40" name="Imagem 2" descr="LOGO PRAIA GRANDE-2013.PNG">
          <a:extLst>
            <a:ext uri="{FF2B5EF4-FFF2-40B4-BE49-F238E27FC236}">
              <a16:creationId xmlns:a16="http://schemas.microsoft.com/office/drawing/2014/main" id="{00000000-0008-0000-0A00-0000B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41" name="Imagem 2" descr="LOGO PRAIA GRANDE-2013.PNG">
          <a:extLst>
            <a:ext uri="{FF2B5EF4-FFF2-40B4-BE49-F238E27FC236}">
              <a16:creationId xmlns:a16="http://schemas.microsoft.com/office/drawing/2014/main" id="{00000000-0008-0000-0A00-0000B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42" name="Imagem 2" descr="LOGO PRAIA GRANDE-2013.PNG">
          <a:extLst>
            <a:ext uri="{FF2B5EF4-FFF2-40B4-BE49-F238E27FC236}">
              <a16:creationId xmlns:a16="http://schemas.microsoft.com/office/drawing/2014/main" id="{00000000-0008-0000-0A00-0000B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43" name="Imagem 2" descr="LOGO PRAIA GRANDE-2013.PNG">
          <a:extLst>
            <a:ext uri="{FF2B5EF4-FFF2-40B4-BE49-F238E27FC236}">
              <a16:creationId xmlns:a16="http://schemas.microsoft.com/office/drawing/2014/main" id="{00000000-0008-0000-0A00-0000B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44" name="Imagem 2" descr="LOGO PRAIA GRANDE-2013.PNG">
          <a:extLst>
            <a:ext uri="{FF2B5EF4-FFF2-40B4-BE49-F238E27FC236}">
              <a16:creationId xmlns:a16="http://schemas.microsoft.com/office/drawing/2014/main" id="{00000000-0008-0000-0A00-0000B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45" name="Imagem 2" descr="LOGO PRAIA GRANDE-2013.PNG">
          <a:extLst>
            <a:ext uri="{FF2B5EF4-FFF2-40B4-BE49-F238E27FC236}">
              <a16:creationId xmlns:a16="http://schemas.microsoft.com/office/drawing/2014/main" id="{00000000-0008-0000-0A00-0000B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46" name="Imagem 2" descr="LOGO PRAIA GRANDE-2013.PNG">
          <a:extLst>
            <a:ext uri="{FF2B5EF4-FFF2-40B4-BE49-F238E27FC236}">
              <a16:creationId xmlns:a16="http://schemas.microsoft.com/office/drawing/2014/main" id="{00000000-0008-0000-0A00-0000B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47" name="Imagem 2" descr="LOGO PRAIA GRANDE-2013.PNG">
          <a:extLst>
            <a:ext uri="{FF2B5EF4-FFF2-40B4-BE49-F238E27FC236}">
              <a16:creationId xmlns:a16="http://schemas.microsoft.com/office/drawing/2014/main" id="{00000000-0008-0000-0A00-0000B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48" name="Imagem 2" descr="LOGO PRAIA GRANDE-2013.PNG">
          <a:extLst>
            <a:ext uri="{FF2B5EF4-FFF2-40B4-BE49-F238E27FC236}">
              <a16:creationId xmlns:a16="http://schemas.microsoft.com/office/drawing/2014/main" id="{00000000-0008-0000-0A00-0000C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49" name="Imagem 2" descr="LOGO PRAIA GRANDE-2013.PNG">
          <a:extLst>
            <a:ext uri="{FF2B5EF4-FFF2-40B4-BE49-F238E27FC236}">
              <a16:creationId xmlns:a16="http://schemas.microsoft.com/office/drawing/2014/main" id="{00000000-0008-0000-0A00-0000C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50" name="Imagem 2" descr="LOGO PRAIA GRANDE-2013.PNG">
          <a:extLst>
            <a:ext uri="{FF2B5EF4-FFF2-40B4-BE49-F238E27FC236}">
              <a16:creationId xmlns:a16="http://schemas.microsoft.com/office/drawing/2014/main" id="{00000000-0008-0000-0A00-0000C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51" name="Imagem 2" descr="LOGO PRAIA GRANDE-2013.PNG">
          <a:extLst>
            <a:ext uri="{FF2B5EF4-FFF2-40B4-BE49-F238E27FC236}">
              <a16:creationId xmlns:a16="http://schemas.microsoft.com/office/drawing/2014/main" id="{00000000-0008-0000-0A00-0000C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52" name="Imagem 2" descr="LOGO PRAIA GRANDE-2013.PNG">
          <a:extLst>
            <a:ext uri="{FF2B5EF4-FFF2-40B4-BE49-F238E27FC236}">
              <a16:creationId xmlns:a16="http://schemas.microsoft.com/office/drawing/2014/main" id="{00000000-0008-0000-0A00-0000C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53" name="Imagem 2" descr="LOGO PRAIA GRANDE-2013.PNG">
          <a:extLst>
            <a:ext uri="{FF2B5EF4-FFF2-40B4-BE49-F238E27FC236}">
              <a16:creationId xmlns:a16="http://schemas.microsoft.com/office/drawing/2014/main" id="{00000000-0008-0000-0A00-0000C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54" name="Imagem 2" descr="LOGO PRAIA GRANDE-2013.PNG">
          <a:extLst>
            <a:ext uri="{FF2B5EF4-FFF2-40B4-BE49-F238E27FC236}">
              <a16:creationId xmlns:a16="http://schemas.microsoft.com/office/drawing/2014/main" id="{00000000-0008-0000-0A00-0000C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55" name="Imagem 2" descr="LOGO PRAIA GRANDE-2013.PNG">
          <a:extLst>
            <a:ext uri="{FF2B5EF4-FFF2-40B4-BE49-F238E27FC236}">
              <a16:creationId xmlns:a16="http://schemas.microsoft.com/office/drawing/2014/main" id="{00000000-0008-0000-0A00-0000C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56" name="Imagem 2" descr="LOGO PRAIA GRANDE-2013.PNG">
          <a:extLst>
            <a:ext uri="{FF2B5EF4-FFF2-40B4-BE49-F238E27FC236}">
              <a16:creationId xmlns:a16="http://schemas.microsoft.com/office/drawing/2014/main" id="{00000000-0008-0000-0A00-0000C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57" name="Imagem 2" descr="LOGO PRAIA GRANDE-2013.PNG">
          <a:extLst>
            <a:ext uri="{FF2B5EF4-FFF2-40B4-BE49-F238E27FC236}">
              <a16:creationId xmlns:a16="http://schemas.microsoft.com/office/drawing/2014/main" id="{00000000-0008-0000-0A00-0000C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58" name="Imagem 2" descr="LOGO PRAIA GRANDE-2013.PNG">
          <a:extLst>
            <a:ext uri="{FF2B5EF4-FFF2-40B4-BE49-F238E27FC236}">
              <a16:creationId xmlns:a16="http://schemas.microsoft.com/office/drawing/2014/main" id="{00000000-0008-0000-0A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59" name="Imagem 2" descr="LOGO PRAIA GRANDE-2013.PNG">
          <a:extLst>
            <a:ext uri="{FF2B5EF4-FFF2-40B4-BE49-F238E27FC236}">
              <a16:creationId xmlns:a16="http://schemas.microsoft.com/office/drawing/2014/main" id="{00000000-0008-0000-0A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60" name="Imagem 2" descr="LOGO PRAIA GRANDE-2013.PNG">
          <a:extLst>
            <a:ext uri="{FF2B5EF4-FFF2-40B4-BE49-F238E27FC236}">
              <a16:creationId xmlns:a16="http://schemas.microsoft.com/office/drawing/2014/main" id="{00000000-0008-0000-0A00-0000C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61" name="Imagem 2" descr="LOGO PRAIA GRANDE-2013.PNG">
          <a:extLst>
            <a:ext uri="{FF2B5EF4-FFF2-40B4-BE49-F238E27FC236}">
              <a16:creationId xmlns:a16="http://schemas.microsoft.com/office/drawing/2014/main" id="{00000000-0008-0000-0A00-0000C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62" name="Imagem 2" descr="LOGO PRAIA GRANDE-2013.PNG">
          <a:extLst>
            <a:ext uri="{FF2B5EF4-FFF2-40B4-BE49-F238E27FC236}">
              <a16:creationId xmlns:a16="http://schemas.microsoft.com/office/drawing/2014/main" id="{00000000-0008-0000-0A00-0000C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63" name="Imagem 2" descr="LOGO PRAIA GRANDE-2013.PNG">
          <a:extLst>
            <a:ext uri="{FF2B5EF4-FFF2-40B4-BE49-F238E27FC236}">
              <a16:creationId xmlns:a16="http://schemas.microsoft.com/office/drawing/2014/main" id="{00000000-0008-0000-0A00-0000C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64" name="Imagem 2" descr="LOGO PRAIA GRANDE-2013.PNG">
          <a:extLst>
            <a:ext uri="{FF2B5EF4-FFF2-40B4-BE49-F238E27FC236}">
              <a16:creationId xmlns:a16="http://schemas.microsoft.com/office/drawing/2014/main" id="{00000000-0008-0000-0A00-0000D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65" name="Imagem 2" descr="LOGO PRAIA GRANDE-2013.PNG">
          <a:extLst>
            <a:ext uri="{FF2B5EF4-FFF2-40B4-BE49-F238E27FC236}">
              <a16:creationId xmlns:a16="http://schemas.microsoft.com/office/drawing/2014/main" id="{00000000-0008-0000-0A00-0000D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66" name="Imagem 2" descr="LOGO PRAIA GRANDE-2013.PNG">
          <a:extLst>
            <a:ext uri="{FF2B5EF4-FFF2-40B4-BE49-F238E27FC236}">
              <a16:creationId xmlns:a16="http://schemas.microsoft.com/office/drawing/2014/main" id="{00000000-0008-0000-0A00-0000D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67" name="Imagem 2" descr="LOGO PRAIA GRANDE-2013.PNG">
          <a:extLst>
            <a:ext uri="{FF2B5EF4-FFF2-40B4-BE49-F238E27FC236}">
              <a16:creationId xmlns:a16="http://schemas.microsoft.com/office/drawing/2014/main" id="{00000000-0008-0000-0A00-0000D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68" name="Imagem 2" descr="LOGO PRAIA GRANDE-2013.PNG">
          <a:extLst>
            <a:ext uri="{FF2B5EF4-FFF2-40B4-BE49-F238E27FC236}">
              <a16:creationId xmlns:a16="http://schemas.microsoft.com/office/drawing/2014/main" id="{00000000-0008-0000-0A00-0000D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69" name="Imagem 2" descr="LOGO PRAIA GRANDE-2013.PNG">
          <a:extLst>
            <a:ext uri="{FF2B5EF4-FFF2-40B4-BE49-F238E27FC236}">
              <a16:creationId xmlns:a16="http://schemas.microsoft.com/office/drawing/2014/main" id="{00000000-0008-0000-0A00-0000D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70" name="Imagem 2" descr="LOGO PRAIA GRANDE-2013.PNG">
          <a:extLst>
            <a:ext uri="{FF2B5EF4-FFF2-40B4-BE49-F238E27FC236}">
              <a16:creationId xmlns:a16="http://schemas.microsoft.com/office/drawing/2014/main" id="{00000000-0008-0000-0A00-0000D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71" name="Imagem 2" descr="LOGO PRAIA GRANDE-2013.PNG">
          <a:extLst>
            <a:ext uri="{FF2B5EF4-FFF2-40B4-BE49-F238E27FC236}">
              <a16:creationId xmlns:a16="http://schemas.microsoft.com/office/drawing/2014/main" id="{00000000-0008-0000-0A00-0000D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72" name="Imagem 2" descr="LOGO PRAIA GRANDE-2013.PNG">
          <a:extLst>
            <a:ext uri="{FF2B5EF4-FFF2-40B4-BE49-F238E27FC236}">
              <a16:creationId xmlns:a16="http://schemas.microsoft.com/office/drawing/2014/main" id="{00000000-0008-0000-0A00-0000D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73" name="Imagem 2" descr="LOGO PRAIA GRANDE-2013.PNG">
          <a:extLst>
            <a:ext uri="{FF2B5EF4-FFF2-40B4-BE49-F238E27FC236}">
              <a16:creationId xmlns:a16="http://schemas.microsoft.com/office/drawing/2014/main" id="{00000000-0008-0000-0A00-0000D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74" name="Imagem 2" descr="LOGO PRAIA GRANDE-2013.PNG">
          <a:extLst>
            <a:ext uri="{FF2B5EF4-FFF2-40B4-BE49-F238E27FC236}">
              <a16:creationId xmlns:a16="http://schemas.microsoft.com/office/drawing/2014/main" id="{00000000-0008-0000-0A00-0000D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75" name="Imagem 2" descr="LOGO PRAIA GRANDE-2013.PNG">
          <a:extLst>
            <a:ext uri="{FF2B5EF4-FFF2-40B4-BE49-F238E27FC236}">
              <a16:creationId xmlns:a16="http://schemas.microsoft.com/office/drawing/2014/main" id="{00000000-0008-0000-0A00-0000D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76" name="Imagem 2" descr="LOGO PRAIA GRANDE-2013.PNG">
          <a:extLst>
            <a:ext uri="{FF2B5EF4-FFF2-40B4-BE49-F238E27FC236}">
              <a16:creationId xmlns:a16="http://schemas.microsoft.com/office/drawing/2014/main" id="{00000000-0008-0000-0A00-0000D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77" name="Imagem 2" descr="LOGO PRAIA GRANDE-2013.PNG">
          <a:extLst>
            <a:ext uri="{FF2B5EF4-FFF2-40B4-BE49-F238E27FC236}">
              <a16:creationId xmlns:a16="http://schemas.microsoft.com/office/drawing/2014/main" id="{00000000-0008-0000-0A00-0000D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78" name="Imagem 2" descr="LOGO PRAIA GRANDE-2013.PNG">
          <a:extLst>
            <a:ext uri="{FF2B5EF4-FFF2-40B4-BE49-F238E27FC236}">
              <a16:creationId xmlns:a16="http://schemas.microsoft.com/office/drawing/2014/main" id="{00000000-0008-0000-0A00-0000D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79" name="Imagem 2" descr="LOGO PRAIA GRANDE-2013.PNG">
          <a:extLst>
            <a:ext uri="{FF2B5EF4-FFF2-40B4-BE49-F238E27FC236}">
              <a16:creationId xmlns:a16="http://schemas.microsoft.com/office/drawing/2014/main" id="{00000000-0008-0000-0A00-0000D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80" name="Imagem 2" descr="LOGO PRAIA GRANDE-2013.PNG">
          <a:extLst>
            <a:ext uri="{FF2B5EF4-FFF2-40B4-BE49-F238E27FC236}">
              <a16:creationId xmlns:a16="http://schemas.microsoft.com/office/drawing/2014/main" id="{00000000-0008-0000-0A00-0000E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81" name="Imagem 2" descr="LOGO PRAIA GRANDE-2013.PNG">
          <a:extLst>
            <a:ext uri="{FF2B5EF4-FFF2-40B4-BE49-F238E27FC236}">
              <a16:creationId xmlns:a16="http://schemas.microsoft.com/office/drawing/2014/main" id="{00000000-0008-0000-0A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82" name="Imagem 2" descr="LOGO PRAIA GRANDE-2013.PNG">
          <a:extLst>
            <a:ext uri="{FF2B5EF4-FFF2-40B4-BE49-F238E27FC236}">
              <a16:creationId xmlns:a16="http://schemas.microsoft.com/office/drawing/2014/main" id="{00000000-0008-0000-0A00-0000E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83" name="Imagem 2" descr="LOGO PRAIA GRANDE-2013.PNG">
          <a:extLst>
            <a:ext uri="{FF2B5EF4-FFF2-40B4-BE49-F238E27FC236}">
              <a16:creationId xmlns:a16="http://schemas.microsoft.com/office/drawing/2014/main" id="{00000000-0008-0000-0A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84" name="Imagem 2" descr="LOGO PRAIA GRANDE-2013.PNG">
          <a:extLst>
            <a:ext uri="{FF2B5EF4-FFF2-40B4-BE49-F238E27FC236}">
              <a16:creationId xmlns:a16="http://schemas.microsoft.com/office/drawing/2014/main" id="{00000000-0008-0000-0A00-0000E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85" name="Imagem 2" descr="LOGO PRAIA GRANDE-2013.PNG">
          <a:extLst>
            <a:ext uri="{FF2B5EF4-FFF2-40B4-BE49-F238E27FC236}">
              <a16:creationId xmlns:a16="http://schemas.microsoft.com/office/drawing/2014/main" id="{00000000-0008-0000-0A00-0000E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86" name="Imagem 2" descr="LOGO PRAIA GRANDE-2013.PNG">
          <a:extLst>
            <a:ext uri="{FF2B5EF4-FFF2-40B4-BE49-F238E27FC236}">
              <a16:creationId xmlns:a16="http://schemas.microsoft.com/office/drawing/2014/main" id="{00000000-0008-0000-0A00-0000E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87" name="Imagem 2" descr="LOGO PRAIA GRANDE-2013.PNG">
          <a:extLst>
            <a:ext uri="{FF2B5EF4-FFF2-40B4-BE49-F238E27FC236}">
              <a16:creationId xmlns:a16="http://schemas.microsoft.com/office/drawing/2014/main" id="{00000000-0008-0000-0A00-0000E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88" name="Imagem 2" descr="LOGO PRAIA GRANDE-2013.PNG">
          <a:extLst>
            <a:ext uri="{FF2B5EF4-FFF2-40B4-BE49-F238E27FC236}">
              <a16:creationId xmlns:a16="http://schemas.microsoft.com/office/drawing/2014/main" id="{00000000-0008-0000-0A00-0000E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89" name="Imagem 2" descr="LOGO PRAIA GRANDE-2013.PNG">
          <a:extLst>
            <a:ext uri="{FF2B5EF4-FFF2-40B4-BE49-F238E27FC236}">
              <a16:creationId xmlns:a16="http://schemas.microsoft.com/office/drawing/2014/main" id="{00000000-0008-0000-0A00-0000E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90" name="Imagem 2" descr="LOGO PRAIA GRANDE-2013.PNG">
          <a:extLst>
            <a:ext uri="{FF2B5EF4-FFF2-40B4-BE49-F238E27FC236}">
              <a16:creationId xmlns:a16="http://schemas.microsoft.com/office/drawing/2014/main" id="{00000000-0008-0000-0A00-0000E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91" name="Imagem 2" descr="LOGO PRAIA GRANDE-2013.PNG">
          <a:extLst>
            <a:ext uri="{FF2B5EF4-FFF2-40B4-BE49-F238E27FC236}">
              <a16:creationId xmlns:a16="http://schemas.microsoft.com/office/drawing/2014/main" id="{00000000-0008-0000-0A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92" name="Imagem 2" descr="LOGO PRAIA GRANDE-2013.PNG">
          <a:extLst>
            <a:ext uri="{FF2B5EF4-FFF2-40B4-BE49-F238E27FC236}">
              <a16:creationId xmlns:a16="http://schemas.microsoft.com/office/drawing/2014/main" id="{00000000-0008-0000-0A00-0000E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93" name="Imagem 2" descr="LOGO PRAIA GRANDE-2013.PNG">
          <a:extLst>
            <a:ext uri="{FF2B5EF4-FFF2-40B4-BE49-F238E27FC236}">
              <a16:creationId xmlns:a16="http://schemas.microsoft.com/office/drawing/2014/main" id="{00000000-0008-0000-0A00-0000E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94" name="Imagem 2" descr="LOGO PRAIA GRANDE-2013.PNG">
          <a:extLst>
            <a:ext uri="{FF2B5EF4-FFF2-40B4-BE49-F238E27FC236}">
              <a16:creationId xmlns:a16="http://schemas.microsoft.com/office/drawing/2014/main" id="{00000000-0008-0000-0A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95" name="Imagem 2" descr="LOGO PRAIA GRANDE-2013.PNG">
          <a:extLst>
            <a:ext uri="{FF2B5EF4-FFF2-40B4-BE49-F238E27FC236}">
              <a16:creationId xmlns:a16="http://schemas.microsoft.com/office/drawing/2014/main" id="{00000000-0008-0000-0A00-0000E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96" name="Imagem 2" descr="LOGO PRAIA GRANDE-2013.PNG">
          <a:extLst>
            <a:ext uri="{FF2B5EF4-FFF2-40B4-BE49-F238E27FC236}">
              <a16:creationId xmlns:a16="http://schemas.microsoft.com/office/drawing/2014/main" id="{00000000-0008-0000-0A00-0000F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97" name="Imagem 2" descr="LOGO PRAIA GRANDE-2013.PNG">
          <a:extLst>
            <a:ext uri="{FF2B5EF4-FFF2-40B4-BE49-F238E27FC236}">
              <a16:creationId xmlns:a16="http://schemas.microsoft.com/office/drawing/2014/main" id="{00000000-0008-0000-0A00-0000F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98" name="Imagem 2" descr="LOGO PRAIA GRANDE-2013.PNG">
          <a:extLst>
            <a:ext uri="{FF2B5EF4-FFF2-40B4-BE49-F238E27FC236}">
              <a16:creationId xmlns:a16="http://schemas.microsoft.com/office/drawing/2014/main" id="{00000000-0008-0000-0A00-0000F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99" name="Imagem 2" descr="LOGO PRAIA GRANDE-2013.PNG">
          <a:extLst>
            <a:ext uri="{FF2B5EF4-FFF2-40B4-BE49-F238E27FC236}">
              <a16:creationId xmlns:a16="http://schemas.microsoft.com/office/drawing/2014/main" id="{00000000-0008-0000-0A00-0000F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00" name="Imagem 2" descr="LOGO PRAIA GRANDE-2013.PNG">
          <a:extLst>
            <a:ext uri="{FF2B5EF4-FFF2-40B4-BE49-F238E27FC236}">
              <a16:creationId xmlns:a16="http://schemas.microsoft.com/office/drawing/2014/main" id="{00000000-0008-0000-0A00-0000F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01" name="Imagem 2" descr="LOGO PRAIA GRANDE-2013.PNG">
          <a:extLst>
            <a:ext uri="{FF2B5EF4-FFF2-40B4-BE49-F238E27FC236}">
              <a16:creationId xmlns:a16="http://schemas.microsoft.com/office/drawing/2014/main" id="{00000000-0008-0000-0A00-0000F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02" name="Imagem 2" descr="LOGO PRAIA GRANDE-2013.PNG">
          <a:extLst>
            <a:ext uri="{FF2B5EF4-FFF2-40B4-BE49-F238E27FC236}">
              <a16:creationId xmlns:a16="http://schemas.microsoft.com/office/drawing/2014/main" id="{00000000-0008-0000-0A00-0000F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03" name="Imagem 2" descr="LOGO PRAIA GRANDE-2013.PNG">
          <a:extLst>
            <a:ext uri="{FF2B5EF4-FFF2-40B4-BE49-F238E27FC236}">
              <a16:creationId xmlns:a16="http://schemas.microsoft.com/office/drawing/2014/main" id="{00000000-0008-0000-0A00-0000F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04" name="Imagem 2" descr="LOGO PRAIA GRANDE-2013.PNG">
          <a:extLst>
            <a:ext uri="{FF2B5EF4-FFF2-40B4-BE49-F238E27FC236}">
              <a16:creationId xmlns:a16="http://schemas.microsoft.com/office/drawing/2014/main" id="{00000000-0008-0000-0A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505" name="Imagem 2" descr="LOGO PRAIA GRANDE-2013.PNG">
          <a:extLst>
            <a:ext uri="{FF2B5EF4-FFF2-40B4-BE49-F238E27FC236}">
              <a16:creationId xmlns:a16="http://schemas.microsoft.com/office/drawing/2014/main" id="{00000000-0008-0000-0A00-0000F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506" name="Imagem 2" descr="LOGO PRAIA GRANDE-2013.PNG">
          <a:extLst>
            <a:ext uri="{FF2B5EF4-FFF2-40B4-BE49-F238E27FC236}">
              <a16:creationId xmlns:a16="http://schemas.microsoft.com/office/drawing/2014/main" id="{00000000-0008-0000-0A00-0000F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07" name="Imagem 2" descr="LOGO PRAIA GRANDE-2013.PNG">
          <a:extLst>
            <a:ext uri="{FF2B5EF4-FFF2-40B4-BE49-F238E27FC236}">
              <a16:creationId xmlns:a16="http://schemas.microsoft.com/office/drawing/2014/main" id="{00000000-0008-0000-0A00-0000F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08" name="Imagem 2" descr="LOGO PRAIA GRANDE-2013.PNG">
          <a:extLst>
            <a:ext uri="{FF2B5EF4-FFF2-40B4-BE49-F238E27FC236}">
              <a16:creationId xmlns:a16="http://schemas.microsoft.com/office/drawing/2014/main" id="{00000000-0008-0000-0A00-0000F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509" name="Imagem 2" descr="LOGO PRAIA GRANDE-2013.PNG">
          <a:extLst>
            <a:ext uri="{FF2B5EF4-FFF2-40B4-BE49-F238E27FC236}">
              <a16:creationId xmlns:a16="http://schemas.microsoft.com/office/drawing/2014/main" id="{00000000-0008-0000-0A00-0000F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510" name="Imagem 2" descr="LOGO PRAIA GRANDE-2013.PNG">
          <a:extLst>
            <a:ext uri="{FF2B5EF4-FFF2-40B4-BE49-F238E27FC236}">
              <a16:creationId xmlns:a16="http://schemas.microsoft.com/office/drawing/2014/main" id="{00000000-0008-0000-0A00-0000F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11" name="Imagem 2" descr="LOGO PRAIA GRANDE-2013.PNG">
          <a:extLst>
            <a:ext uri="{FF2B5EF4-FFF2-40B4-BE49-F238E27FC236}">
              <a16:creationId xmlns:a16="http://schemas.microsoft.com/office/drawing/2014/main" id="{00000000-0008-0000-0A00-0000F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12" name="Imagem 2" descr="LOGO PRAIA GRANDE-2013.PNG">
          <a:extLst>
            <a:ext uri="{FF2B5EF4-FFF2-40B4-BE49-F238E27FC236}">
              <a16:creationId xmlns:a16="http://schemas.microsoft.com/office/drawing/2014/main" id="{00000000-0008-0000-0A00-00000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513" name="Imagem 2" descr="LOGO PRAIA GRANDE-2013.PNG">
          <a:extLst>
            <a:ext uri="{FF2B5EF4-FFF2-40B4-BE49-F238E27FC236}">
              <a16:creationId xmlns:a16="http://schemas.microsoft.com/office/drawing/2014/main" id="{00000000-0008-0000-0A00-00000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514" name="Imagem 2" descr="LOGO PRAIA GRANDE-2013.PNG">
          <a:extLst>
            <a:ext uri="{FF2B5EF4-FFF2-40B4-BE49-F238E27FC236}">
              <a16:creationId xmlns:a16="http://schemas.microsoft.com/office/drawing/2014/main" id="{00000000-0008-0000-0A00-00000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15" name="Imagem 2" descr="LOGO PRAIA GRANDE-2013.PNG">
          <a:extLst>
            <a:ext uri="{FF2B5EF4-FFF2-40B4-BE49-F238E27FC236}">
              <a16:creationId xmlns:a16="http://schemas.microsoft.com/office/drawing/2014/main" id="{00000000-0008-0000-0A00-00000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16" name="Imagem 2" descr="LOGO PRAIA GRANDE-2013.PNG">
          <a:extLst>
            <a:ext uri="{FF2B5EF4-FFF2-40B4-BE49-F238E27FC236}">
              <a16:creationId xmlns:a16="http://schemas.microsoft.com/office/drawing/2014/main" id="{00000000-0008-0000-0A00-00000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17" name="Imagem 2" descr="LOGO PRAIA GRANDE-2013.PNG">
          <a:extLst>
            <a:ext uri="{FF2B5EF4-FFF2-40B4-BE49-F238E27FC236}">
              <a16:creationId xmlns:a16="http://schemas.microsoft.com/office/drawing/2014/main" id="{00000000-0008-0000-0A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18" name="Imagem 2" descr="LOGO PRAIA GRANDE-2013.PNG">
          <a:extLst>
            <a:ext uri="{FF2B5EF4-FFF2-40B4-BE49-F238E27FC236}">
              <a16:creationId xmlns:a16="http://schemas.microsoft.com/office/drawing/2014/main" id="{00000000-0008-0000-0A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519" name="Imagem 2" descr="LOGO PRAIA GRANDE-2013.PNG">
          <a:extLst>
            <a:ext uri="{FF2B5EF4-FFF2-40B4-BE49-F238E27FC236}">
              <a16:creationId xmlns:a16="http://schemas.microsoft.com/office/drawing/2014/main" id="{00000000-0008-0000-0A00-00000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520" name="Imagem 2" descr="LOGO PRAIA GRANDE-2013.PNG">
          <a:extLst>
            <a:ext uri="{FF2B5EF4-FFF2-40B4-BE49-F238E27FC236}">
              <a16:creationId xmlns:a16="http://schemas.microsoft.com/office/drawing/2014/main" id="{00000000-0008-0000-0A00-00000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90500"/>
    <xdr:pic>
      <xdr:nvPicPr>
        <xdr:cNvPr id="521" name="Imagem 2" descr="LOGO PRAIA GRANDE-2013.PNG">
          <a:extLst>
            <a:ext uri="{FF2B5EF4-FFF2-40B4-BE49-F238E27FC236}">
              <a16:creationId xmlns:a16="http://schemas.microsoft.com/office/drawing/2014/main" id="{00000000-0008-0000-0A00-00000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22" name="Imagem 2" descr="LOGO PRAIA GRANDE-2013.PNG">
          <a:extLst>
            <a:ext uri="{FF2B5EF4-FFF2-40B4-BE49-F238E27FC236}">
              <a16:creationId xmlns:a16="http://schemas.microsoft.com/office/drawing/2014/main" id="{00000000-0008-0000-0A00-00000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523" name="Imagem 2" descr="LOGO PRAIA GRANDE-2013.PNG">
          <a:extLst>
            <a:ext uri="{FF2B5EF4-FFF2-40B4-BE49-F238E27FC236}">
              <a16:creationId xmlns:a16="http://schemas.microsoft.com/office/drawing/2014/main" id="{00000000-0008-0000-0A00-00000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24" name="Imagem 2" descr="LOGO PRAIA GRANDE-2013.PNG">
          <a:extLst>
            <a:ext uri="{FF2B5EF4-FFF2-40B4-BE49-F238E27FC236}">
              <a16:creationId xmlns:a16="http://schemas.microsoft.com/office/drawing/2014/main" id="{00000000-0008-0000-0A00-00000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25" name="Imagem 2" descr="LOGO PRAIA GRANDE-2013.PNG">
          <a:extLst>
            <a:ext uri="{FF2B5EF4-FFF2-40B4-BE49-F238E27FC236}">
              <a16:creationId xmlns:a16="http://schemas.microsoft.com/office/drawing/2014/main" id="{00000000-0008-0000-0A00-00000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26" name="Imagem 2" descr="LOGO PRAIA GRANDE-2013.PNG">
          <a:extLst>
            <a:ext uri="{FF2B5EF4-FFF2-40B4-BE49-F238E27FC236}">
              <a16:creationId xmlns:a16="http://schemas.microsoft.com/office/drawing/2014/main" id="{00000000-0008-0000-0A00-00000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27" name="Imagem 2" descr="LOGO PRAIA GRANDE-2013.PNG">
          <a:extLst>
            <a:ext uri="{FF2B5EF4-FFF2-40B4-BE49-F238E27FC236}">
              <a16:creationId xmlns:a16="http://schemas.microsoft.com/office/drawing/2014/main" id="{00000000-0008-0000-0A00-00000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528" name="Imagem 2" descr="LOGO PRAIA GRANDE-2013.PNG">
          <a:extLst>
            <a:ext uri="{FF2B5EF4-FFF2-40B4-BE49-F238E27FC236}">
              <a16:creationId xmlns:a16="http://schemas.microsoft.com/office/drawing/2014/main" id="{00000000-0008-0000-0A00-00001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529" name="Imagem 2" descr="LOGO PRAIA GRANDE-2013.PNG">
          <a:extLst>
            <a:ext uri="{FF2B5EF4-FFF2-40B4-BE49-F238E27FC236}">
              <a16:creationId xmlns:a16="http://schemas.microsoft.com/office/drawing/2014/main" id="{00000000-0008-0000-0A00-00001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30" name="Imagem 2" descr="LOGO PRAIA GRANDE-2013.PNG">
          <a:extLst>
            <a:ext uri="{FF2B5EF4-FFF2-40B4-BE49-F238E27FC236}">
              <a16:creationId xmlns:a16="http://schemas.microsoft.com/office/drawing/2014/main" id="{00000000-0008-0000-0A00-00001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31" name="Imagem 2" descr="LOGO PRAIA GRANDE-2013.PNG">
          <a:extLst>
            <a:ext uri="{FF2B5EF4-FFF2-40B4-BE49-F238E27FC236}">
              <a16:creationId xmlns:a16="http://schemas.microsoft.com/office/drawing/2014/main" id="{00000000-0008-0000-0A00-00001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33350"/>
    <xdr:pic>
      <xdr:nvPicPr>
        <xdr:cNvPr id="532" name="Imagem 2" descr="LOGO PRAIA GRANDE-2013.PNG">
          <a:extLst>
            <a:ext uri="{FF2B5EF4-FFF2-40B4-BE49-F238E27FC236}">
              <a16:creationId xmlns:a16="http://schemas.microsoft.com/office/drawing/2014/main" id="{00000000-0008-0000-0A00-00001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533" name="Imagem 2" descr="LOGO PRAIA GRANDE-2013.PNG">
          <a:extLst>
            <a:ext uri="{FF2B5EF4-FFF2-40B4-BE49-F238E27FC236}">
              <a16:creationId xmlns:a16="http://schemas.microsoft.com/office/drawing/2014/main" id="{00000000-0008-0000-0A00-00001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534" name="Imagem 2" descr="LOGO PRAIA GRANDE-2013.PNG">
          <a:extLst>
            <a:ext uri="{FF2B5EF4-FFF2-40B4-BE49-F238E27FC236}">
              <a16:creationId xmlns:a16="http://schemas.microsoft.com/office/drawing/2014/main" id="{00000000-0008-0000-0A00-00001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42875"/>
    <xdr:pic>
      <xdr:nvPicPr>
        <xdr:cNvPr id="535" name="Imagem 2" descr="LOGO PRAIA GRANDE-2013.PNG">
          <a:extLst>
            <a:ext uri="{FF2B5EF4-FFF2-40B4-BE49-F238E27FC236}">
              <a16:creationId xmlns:a16="http://schemas.microsoft.com/office/drawing/2014/main" id="{00000000-0008-0000-0A00-00001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42875"/>
    <xdr:pic>
      <xdr:nvPicPr>
        <xdr:cNvPr id="536" name="Imagem 2" descr="LOGO PRAIA GRANDE-2013.PNG">
          <a:extLst>
            <a:ext uri="{FF2B5EF4-FFF2-40B4-BE49-F238E27FC236}">
              <a16:creationId xmlns:a16="http://schemas.microsoft.com/office/drawing/2014/main" id="{00000000-0008-0000-0A00-00001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37" name="Imagem 2" descr="LOGO PRAIA GRANDE-2013.PNG">
          <a:extLst>
            <a:ext uri="{FF2B5EF4-FFF2-40B4-BE49-F238E27FC236}">
              <a16:creationId xmlns:a16="http://schemas.microsoft.com/office/drawing/2014/main" id="{00000000-0008-0000-0A00-00001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38" name="Imagem 2" descr="LOGO PRAIA GRANDE-2013.PNG">
          <a:extLst>
            <a:ext uri="{FF2B5EF4-FFF2-40B4-BE49-F238E27FC236}">
              <a16:creationId xmlns:a16="http://schemas.microsoft.com/office/drawing/2014/main" id="{00000000-0008-0000-0A00-00001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39" name="Imagem 2" descr="LOGO PRAIA GRANDE-2013.PNG">
          <a:extLst>
            <a:ext uri="{FF2B5EF4-FFF2-40B4-BE49-F238E27FC236}">
              <a16:creationId xmlns:a16="http://schemas.microsoft.com/office/drawing/2014/main" id="{00000000-0008-0000-0A00-00001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40" name="Imagem 2" descr="LOGO PRAIA GRANDE-2013.PNG">
          <a:extLst>
            <a:ext uri="{FF2B5EF4-FFF2-40B4-BE49-F238E27FC236}">
              <a16:creationId xmlns:a16="http://schemas.microsoft.com/office/drawing/2014/main" id="{00000000-0008-0000-0A00-00001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41" name="Imagem 2" descr="LOGO PRAIA GRANDE-2013.PNG">
          <a:extLst>
            <a:ext uri="{FF2B5EF4-FFF2-40B4-BE49-F238E27FC236}">
              <a16:creationId xmlns:a16="http://schemas.microsoft.com/office/drawing/2014/main" id="{00000000-0008-0000-0A00-00001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42" name="Imagem 2" descr="LOGO PRAIA GRANDE-2013.PNG">
          <a:extLst>
            <a:ext uri="{FF2B5EF4-FFF2-40B4-BE49-F238E27FC236}">
              <a16:creationId xmlns:a16="http://schemas.microsoft.com/office/drawing/2014/main" id="{00000000-0008-0000-0A00-00001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43" name="Imagem 2" descr="LOGO PRAIA GRANDE-2013.PNG">
          <a:extLst>
            <a:ext uri="{FF2B5EF4-FFF2-40B4-BE49-F238E27FC236}">
              <a16:creationId xmlns:a16="http://schemas.microsoft.com/office/drawing/2014/main" id="{00000000-0008-0000-0A00-00001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44" name="Imagem 2" descr="LOGO PRAIA GRANDE-2013.PNG">
          <a:extLst>
            <a:ext uri="{FF2B5EF4-FFF2-40B4-BE49-F238E27FC236}">
              <a16:creationId xmlns:a16="http://schemas.microsoft.com/office/drawing/2014/main" id="{00000000-0008-0000-0A00-00002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45" name="Imagem 2" descr="LOGO PRAIA GRANDE-2013.PNG">
          <a:extLst>
            <a:ext uri="{FF2B5EF4-FFF2-40B4-BE49-F238E27FC236}">
              <a16:creationId xmlns:a16="http://schemas.microsoft.com/office/drawing/2014/main" id="{00000000-0008-0000-0A00-00002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46" name="Imagem 2" descr="LOGO PRAIA GRANDE-2013.PNG">
          <a:extLst>
            <a:ext uri="{FF2B5EF4-FFF2-40B4-BE49-F238E27FC236}">
              <a16:creationId xmlns:a16="http://schemas.microsoft.com/office/drawing/2014/main" id="{00000000-0008-0000-0A00-00002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47" name="Imagem 2" descr="LOGO PRAIA GRANDE-2013.PNG">
          <a:extLst>
            <a:ext uri="{FF2B5EF4-FFF2-40B4-BE49-F238E27FC236}">
              <a16:creationId xmlns:a16="http://schemas.microsoft.com/office/drawing/2014/main" id="{00000000-0008-0000-0A00-00002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48" name="Imagem 2" descr="LOGO PRAIA GRANDE-2013.PNG">
          <a:extLst>
            <a:ext uri="{FF2B5EF4-FFF2-40B4-BE49-F238E27FC236}">
              <a16:creationId xmlns:a16="http://schemas.microsoft.com/office/drawing/2014/main" id="{00000000-0008-0000-0A00-00002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49" name="Imagem 2" descr="LOGO PRAIA GRANDE-2013.PNG">
          <a:extLst>
            <a:ext uri="{FF2B5EF4-FFF2-40B4-BE49-F238E27FC236}">
              <a16:creationId xmlns:a16="http://schemas.microsoft.com/office/drawing/2014/main" id="{00000000-0008-0000-0A00-00002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50" name="Imagem 2" descr="LOGO PRAIA GRANDE-2013.PNG">
          <a:extLst>
            <a:ext uri="{FF2B5EF4-FFF2-40B4-BE49-F238E27FC236}">
              <a16:creationId xmlns:a16="http://schemas.microsoft.com/office/drawing/2014/main" id="{00000000-0008-0000-0A00-00002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51" name="Imagem 2" descr="LOGO PRAIA GRANDE-2013.PNG">
          <a:extLst>
            <a:ext uri="{FF2B5EF4-FFF2-40B4-BE49-F238E27FC236}">
              <a16:creationId xmlns:a16="http://schemas.microsoft.com/office/drawing/2014/main" id="{00000000-0008-0000-0A00-00002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52" name="Imagem 2" descr="LOGO PRAIA GRANDE-2013.PNG">
          <a:extLst>
            <a:ext uri="{FF2B5EF4-FFF2-40B4-BE49-F238E27FC236}">
              <a16:creationId xmlns:a16="http://schemas.microsoft.com/office/drawing/2014/main" id="{00000000-0008-0000-0A00-00002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53" name="Imagem 2" descr="LOGO PRAIA GRANDE-2013.PNG">
          <a:extLst>
            <a:ext uri="{FF2B5EF4-FFF2-40B4-BE49-F238E27FC236}">
              <a16:creationId xmlns:a16="http://schemas.microsoft.com/office/drawing/2014/main" id="{00000000-0008-0000-0A00-00002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54" name="Imagem 2" descr="LOGO PRAIA GRANDE-2013.PNG">
          <a:extLst>
            <a:ext uri="{FF2B5EF4-FFF2-40B4-BE49-F238E27FC236}">
              <a16:creationId xmlns:a16="http://schemas.microsoft.com/office/drawing/2014/main" id="{00000000-0008-0000-0A00-00002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55" name="Imagem 2" descr="LOGO PRAIA GRANDE-2013.PNG">
          <a:extLst>
            <a:ext uri="{FF2B5EF4-FFF2-40B4-BE49-F238E27FC236}">
              <a16:creationId xmlns:a16="http://schemas.microsoft.com/office/drawing/2014/main" id="{00000000-0008-0000-0A00-00002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56" name="Imagem 2" descr="LOGO PRAIA GRANDE-2013.PNG">
          <a:extLst>
            <a:ext uri="{FF2B5EF4-FFF2-40B4-BE49-F238E27FC236}">
              <a16:creationId xmlns:a16="http://schemas.microsoft.com/office/drawing/2014/main" id="{00000000-0008-0000-0A00-00002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57" name="Imagem 2" descr="LOGO PRAIA GRANDE-2013.PNG">
          <a:extLst>
            <a:ext uri="{FF2B5EF4-FFF2-40B4-BE49-F238E27FC236}">
              <a16:creationId xmlns:a16="http://schemas.microsoft.com/office/drawing/2014/main" id="{00000000-0008-0000-0A00-00002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58" name="Imagem 2" descr="LOGO PRAIA GRANDE-2013.PNG">
          <a:extLst>
            <a:ext uri="{FF2B5EF4-FFF2-40B4-BE49-F238E27FC236}">
              <a16:creationId xmlns:a16="http://schemas.microsoft.com/office/drawing/2014/main" id="{00000000-0008-0000-0A00-00002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59" name="Imagem 2" descr="LOGO PRAIA GRANDE-2013.PNG">
          <a:extLst>
            <a:ext uri="{FF2B5EF4-FFF2-40B4-BE49-F238E27FC236}">
              <a16:creationId xmlns:a16="http://schemas.microsoft.com/office/drawing/2014/main" id="{00000000-0008-0000-0A00-00002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60" name="Imagem 2" descr="LOGO PRAIA GRANDE-2013.PNG">
          <a:extLst>
            <a:ext uri="{FF2B5EF4-FFF2-40B4-BE49-F238E27FC236}">
              <a16:creationId xmlns:a16="http://schemas.microsoft.com/office/drawing/2014/main" id="{00000000-0008-0000-0A00-00003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61" name="Imagem 2" descr="LOGO PRAIA GRANDE-2013.PNG">
          <a:extLst>
            <a:ext uri="{FF2B5EF4-FFF2-40B4-BE49-F238E27FC236}">
              <a16:creationId xmlns:a16="http://schemas.microsoft.com/office/drawing/2014/main" id="{00000000-0008-0000-0A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62" name="Imagem 2" descr="LOGO PRAIA GRANDE-2013.PNG">
          <a:extLst>
            <a:ext uri="{FF2B5EF4-FFF2-40B4-BE49-F238E27FC236}">
              <a16:creationId xmlns:a16="http://schemas.microsoft.com/office/drawing/2014/main" id="{00000000-0008-0000-0A00-00003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63" name="Imagem 2" descr="LOGO PRAIA GRANDE-2013.PNG">
          <a:extLst>
            <a:ext uri="{FF2B5EF4-FFF2-40B4-BE49-F238E27FC236}">
              <a16:creationId xmlns:a16="http://schemas.microsoft.com/office/drawing/2014/main" id="{00000000-0008-0000-0A00-00003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64" name="Imagem 2" descr="LOGO PRAIA GRANDE-2013.PNG">
          <a:extLst>
            <a:ext uri="{FF2B5EF4-FFF2-40B4-BE49-F238E27FC236}">
              <a16:creationId xmlns:a16="http://schemas.microsoft.com/office/drawing/2014/main" id="{00000000-0008-0000-0A00-00003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65" name="Imagem 2" descr="LOGO PRAIA GRANDE-2013.PNG">
          <a:extLst>
            <a:ext uri="{FF2B5EF4-FFF2-40B4-BE49-F238E27FC236}">
              <a16:creationId xmlns:a16="http://schemas.microsoft.com/office/drawing/2014/main" id="{00000000-0008-0000-0A00-00003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66" name="Imagem 2" descr="LOGO PRAIA GRANDE-2013.PNG">
          <a:extLst>
            <a:ext uri="{FF2B5EF4-FFF2-40B4-BE49-F238E27FC236}">
              <a16:creationId xmlns:a16="http://schemas.microsoft.com/office/drawing/2014/main" id="{00000000-0008-0000-0A00-00003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67" name="Imagem 2" descr="LOGO PRAIA GRANDE-2013.PNG">
          <a:extLst>
            <a:ext uri="{FF2B5EF4-FFF2-40B4-BE49-F238E27FC236}">
              <a16:creationId xmlns:a16="http://schemas.microsoft.com/office/drawing/2014/main" id="{00000000-0008-0000-0A00-00003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68" name="Imagem 2" descr="LOGO PRAIA GRANDE-2013.PNG">
          <a:extLst>
            <a:ext uri="{FF2B5EF4-FFF2-40B4-BE49-F238E27FC236}">
              <a16:creationId xmlns:a16="http://schemas.microsoft.com/office/drawing/2014/main" id="{00000000-0008-0000-0A00-00003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69" name="Imagem 2" descr="LOGO PRAIA GRANDE-2013.PNG">
          <a:extLst>
            <a:ext uri="{FF2B5EF4-FFF2-40B4-BE49-F238E27FC236}">
              <a16:creationId xmlns:a16="http://schemas.microsoft.com/office/drawing/2014/main" id="{00000000-0008-0000-0A00-00003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70" name="Imagem 2" descr="LOGO PRAIA GRANDE-2013.PNG">
          <a:extLst>
            <a:ext uri="{FF2B5EF4-FFF2-40B4-BE49-F238E27FC236}">
              <a16:creationId xmlns:a16="http://schemas.microsoft.com/office/drawing/2014/main" id="{00000000-0008-0000-0A00-00003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71" name="Imagem 2" descr="LOGO PRAIA GRANDE-2013.PNG">
          <a:extLst>
            <a:ext uri="{FF2B5EF4-FFF2-40B4-BE49-F238E27FC236}">
              <a16:creationId xmlns:a16="http://schemas.microsoft.com/office/drawing/2014/main" id="{00000000-0008-0000-0A00-00003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72" name="Imagem 2" descr="LOGO PRAIA GRANDE-2013.PNG">
          <a:extLst>
            <a:ext uri="{FF2B5EF4-FFF2-40B4-BE49-F238E27FC236}">
              <a16:creationId xmlns:a16="http://schemas.microsoft.com/office/drawing/2014/main" id="{00000000-0008-0000-0A00-00003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73" name="Imagem 2" descr="LOGO PRAIA GRANDE-2013.PNG">
          <a:extLst>
            <a:ext uri="{FF2B5EF4-FFF2-40B4-BE49-F238E27FC236}">
              <a16:creationId xmlns:a16="http://schemas.microsoft.com/office/drawing/2014/main" id="{00000000-0008-0000-0A00-00003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74" name="Imagem 2" descr="LOGO PRAIA GRANDE-2013.PNG">
          <a:extLst>
            <a:ext uri="{FF2B5EF4-FFF2-40B4-BE49-F238E27FC236}">
              <a16:creationId xmlns:a16="http://schemas.microsoft.com/office/drawing/2014/main" id="{00000000-0008-0000-0A00-00003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75" name="Imagem 2" descr="LOGO PRAIA GRANDE-2013.PNG">
          <a:extLst>
            <a:ext uri="{FF2B5EF4-FFF2-40B4-BE49-F238E27FC236}">
              <a16:creationId xmlns:a16="http://schemas.microsoft.com/office/drawing/2014/main" id="{00000000-0008-0000-0A00-00003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76" name="Imagem 2" descr="LOGO PRAIA GRANDE-2013.PNG">
          <a:extLst>
            <a:ext uri="{FF2B5EF4-FFF2-40B4-BE49-F238E27FC236}">
              <a16:creationId xmlns:a16="http://schemas.microsoft.com/office/drawing/2014/main" id="{00000000-0008-0000-0A00-00004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77" name="Imagem 2" descr="LOGO PRAIA GRANDE-2013.PNG">
          <a:extLst>
            <a:ext uri="{FF2B5EF4-FFF2-40B4-BE49-F238E27FC236}">
              <a16:creationId xmlns:a16="http://schemas.microsoft.com/office/drawing/2014/main" id="{00000000-0008-0000-0A00-00004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78" name="Imagem 2" descr="LOGO PRAIA GRANDE-2013.PNG">
          <a:extLst>
            <a:ext uri="{FF2B5EF4-FFF2-40B4-BE49-F238E27FC236}">
              <a16:creationId xmlns:a16="http://schemas.microsoft.com/office/drawing/2014/main" id="{00000000-0008-0000-0A00-00004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79" name="Imagem 2" descr="LOGO PRAIA GRANDE-2013.PNG">
          <a:extLst>
            <a:ext uri="{FF2B5EF4-FFF2-40B4-BE49-F238E27FC236}">
              <a16:creationId xmlns:a16="http://schemas.microsoft.com/office/drawing/2014/main" id="{00000000-0008-0000-0A00-00004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80" name="Imagem 2" descr="LOGO PRAIA GRANDE-2013.PNG">
          <a:extLst>
            <a:ext uri="{FF2B5EF4-FFF2-40B4-BE49-F238E27FC236}">
              <a16:creationId xmlns:a16="http://schemas.microsoft.com/office/drawing/2014/main" id="{00000000-0008-0000-0A00-00004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81" name="Imagem 2" descr="LOGO PRAIA GRANDE-2013.PNG">
          <a:extLst>
            <a:ext uri="{FF2B5EF4-FFF2-40B4-BE49-F238E27FC236}">
              <a16:creationId xmlns:a16="http://schemas.microsoft.com/office/drawing/2014/main" id="{00000000-0008-0000-0A00-00004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82" name="Imagem 2" descr="LOGO PRAIA GRANDE-2013.PNG">
          <a:extLst>
            <a:ext uri="{FF2B5EF4-FFF2-40B4-BE49-F238E27FC236}">
              <a16:creationId xmlns:a16="http://schemas.microsoft.com/office/drawing/2014/main" id="{00000000-0008-0000-0A00-00004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83" name="Imagem 2" descr="LOGO PRAIA GRANDE-2013.PNG">
          <a:extLst>
            <a:ext uri="{FF2B5EF4-FFF2-40B4-BE49-F238E27FC236}">
              <a16:creationId xmlns:a16="http://schemas.microsoft.com/office/drawing/2014/main" id="{00000000-0008-0000-0A00-00004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84" name="Imagem 2" descr="LOGO PRAIA GRANDE-2013.PNG">
          <a:extLst>
            <a:ext uri="{FF2B5EF4-FFF2-40B4-BE49-F238E27FC236}">
              <a16:creationId xmlns:a16="http://schemas.microsoft.com/office/drawing/2014/main" id="{00000000-0008-0000-0A00-00004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85" name="Imagem 2" descr="LOGO PRAIA GRANDE-2013.PNG">
          <a:extLst>
            <a:ext uri="{FF2B5EF4-FFF2-40B4-BE49-F238E27FC236}">
              <a16:creationId xmlns:a16="http://schemas.microsoft.com/office/drawing/2014/main" id="{00000000-0008-0000-0A00-00004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86" name="Imagem 2" descr="LOGO PRAIA GRANDE-2013.PNG">
          <a:extLst>
            <a:ext uri="{FF2B5EF4-FFF2-40B4-BE49-F238E27FC236}">
              <a16:creationId xmlns:a16="http://schemas.microsoft.com/office/drawing/2014/main" id="{00000000-0008-0000-0A00-00004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87" name="Imagem 2" descr="LOGO PRAIA GRANDE-2013.PNG">
          <a:extLst>
            <a:ext uri="{FF2B5EF4-FFF2-40B4-BE49-F238E27FC236}">
              <a16:creationId xmlns:a16="http://schemas.microsoft.com/office/drawing/2014/main" id="{00000000-0008-0000-0A00-00004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88" name="Imagem 2" descr="LOGO PRAIA GRANDE-2013.PNG">
          <a:extLst>
            <a:ext uri="{FF2B5EF4-FFF2-40B4-BE49-F238E27FC236}">
              <a16:creationId xmlns:a16="http://schemas.microsoft.com/office/drawing/2014/main" id="{00000000-0008-0000-0A00-00004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89" name="Imagem 2" descr="LOGO PRAIA GRANDE-2013.PNG">
          <a:extLst>
            <a:ext uri="{FF2B5EF4-FFF2-40B4-BE49-F238E27FC236}">
              <a16:creationId xmlns:a16="http://schemas.microsoft.com/office/drawing/2014/main" id="{00000000-0008-0000-0A00-00004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90" name="Imagem 2" descr="LOGO PRAIA GRANDE-2013.PNG">
          <a:extLst>
            <a:ext uri="{FF2B5EF4-FFF2-40B4-BE49-F238E27FC236}">
              <a16:creationId xmlns:a16="http://schemas.microsoft.com/office/drawing/2014/main" id="{00000000-0008-0000-0A00-00004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91" name="Imagem 2" descr="LOGO PRAIA GRANDE-2013.PNG">
          <a:extLst>
            <a:ext uri="{FF2B5EF4-FFF2-40B4-BE49-F238E27FC236}">
              <a16:creationId xmlns:a16="http://schemas.microsoft.com/office/drawing/2014/main" id="{00000000-0008-0000-0A00-00004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92" name="Imagem 2" descr="LOGO PRAIA GRANDE-2013.PNG">
          <a:extLst>
            <a:ext uri="{FF2B5EF4-FFF2-40B4-BE49-F238E27FC236}">
              <a16:creationId xmlns:a16="http://schemas.microsoft.com/office/drawing/2014/main" id="{00000000-0008-0000-0A00-00005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93" name="Imagem 2" descr="LOGO PRAIA GRANDE-2013.PNG">
          <a:extLst>
            <a:ext uri="{FF2B5EF4-FFF2-40B4-BE49-F238E27FC236}">
              <a16:creationId xmlns:a16="http://schemas.microsoft.com/office/drawing/2014/main" id="{00000000-0008-0000-0A00-00005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94" name="Imagem 2" descr="LOGO PRAIA GRANDE-2013.PNG">
          <a:extLst>
            <a:ext uri="{FF2B5EF4-FFF2-40B4-BE49-F238E27FC236}">
              <a16:creationId xmlns:a16="http://schemas.microsoft.com/office/drawing/2014/main" id="{00000000-0008-0000-0A00-00005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95" name="Imagem 2" descr="LOGO PRAIA GRANDE-2013.PNG">
          <a:extLst>
            <a:ext uri="{FF2B5EF4-FFF2-40B4-BE49-F238E27FC236}">
              <a16:creationId xmlns:a16="http://schemas.microsoft.com/office/drawing/2014/main" id="{00000000-0008-0000-0A00-00005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96" name="Imagem 2" descr="LOGO PRAIA GRANDE-2013.PNG">
          <a:extLst>
            <a:ext uri="{FF2B5EF4-FFF2-40B4-BE49-F238E27FC236}">
              <a16:creationId xmlns:a16="http://schemas.microsoft.com/office/drawing/2014/main" id="{00000000-0008-0000-0A00-00005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97" name="Imagem 2" descr="LOGO PRAIA GRANDE-2013.PNG">
          <a:extLst>
            <a:ext uri="{FF2B5EF4-FFF2-40B4-BE49-F238E27FC236}">
              <a16:creationId xmlns:a16="http://schemas.microsoft.com/office/drawing/2014/main" id="{00000000-0008-0000-0A00-00005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98" name="Imagem 2" descr="LOGO PRAIA GRANDE-2013.PNG">
          <a:extLst>
            <a:ext uri="{FF2B5EF4-FFF2-40B4-BE49-F238E27FC236}">
              <a16:creationId xmlns:a16="http://schemas.microsoft.com/office/drawing/2014/main" id="{00000000-0008-0000-0A00-00005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99" name="Imagem 2" descr="LOGO PRAIA GRANDE-2013.PNG">
          <a:extLst>
            <a:ext uri="{FF2B5EF4-FFF2-40B4-BE49-F238E27FC236}">
              <a16:creationId xmlns:a16="http://schemas.microsoft.com/office/drawing/2014/main" id="{00000000-0008-0000-0A00-00005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00" name="Imagem 2" descr="LOGO PRAIA GRANDE-2013.PNG">
          <a:extLst>
            <a:ext uri="{FF2B5EF4-FFF2-40B4-BE49-F238E27FC236}">
              <a16:creationId xmlns:a16="http://schemas.microsoft.com/office/drawing/2014/main" id="{00000000-0008-0000-0A00-00005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01" name="Imagem 2" descr="LOGO PRAIA GRANDE-2013.PNG">
          <a:extLst>
            <a:ext uri="{FF2B5EF4-FFF2-40B4-BE49-F238E27FC236}">
              <a16:creationId xmlns:a16="http://schemas.microsoft.com/office/drawing/2014/main" id="{00000000-0008-0000-0A00-00005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02" name="Imagem 2" descr="LOGO PRAIA GRANDE-2013.PNG">
          <a:extLst>
            <a:ext uri="{FF2B5EF4-FFF2-40B4-BE49-F238E27FC236}">
              <a16:creationId xmlns:a16="http://schemas.microsoft.com/office/drawing/2014/main" id="{00000000-0008-0000-0A00-00005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03" name="Imagem 2" descr="LOGO PRAIA GRANDE-2013.PNG">
          <a:extLst>
            <a:ext uri="{FF2B5EF4-FFF2-40B4-BE49-F238E27FC236}">
              <a16:creationId xmlns:a16="http://schemas.microsoft.com/office/drawing/2014/main" id="{00000000-0008-0000-0A00-00005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04" name="Imagem 2" descr="LOGO PRAIA GRANDE-2013.PNG">
          <a:extLst>
            <a:ext uri="{FF2B5EF4-FFF2-40B4-BE49-F238E27FC236}">
              <a16:creationId xmlns:a16="http://schemas.microsoft.com/office/drawing/2014/main" id="{00000000-0008-0000-0A00-00005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05" name="Imagem 2" descr="LOGO PRAIA GRANDE-2013.PNG">
          <a:extLst>
            <a:ext uri="{FF2B5EF4-FFF2-40B4-BE49-F238E27FC236}">
              <a16:creationId xmlns:a16="http://schemas.microsoft.com/office/drawing/2014/main" id="{00000000-0008-0000-0A00-00005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06" name="Imagem 2" descr="LOGO PRAIA GRANDE-2013.PNG">
          <a:extLst>
            <a:ext uri="{FF2B5EF4-FFF2-40B4-BE49-F238E27FC236}">
              <a16:creationId xmlns:a16="http://schemas.microsoft.com/office/drawing/2014/main" id="{00000000-0008-0000-0A00-00005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07" name="Imagem 2" descr="LOGO PRAIA GRANDE-2013.PNG">
          <a:extLst>
            <a:ext uri="{FF2B5EF4-FFF2-40B4-BE49-F238E27FC236}">
              <a16:creationId xmlns:a16="http://schemas.microsoft.com/office/drawing/2014/main" id="{00000000-0008-0000-0A00-00005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08" name="Imagem 2" descr="LOGO PRAIA GRANDE-2013.PNG">
          <a:extLst>
            <a:ext uri="{FF2B5EF4-FFF2-40B4-BE49-F238E27FC236}">
              <a16:creationId xmlns:a16="http://schemas.microsoft.com/office/drawing/2014/main" id="{00000000-0008-0000-0A00-00006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09" name="Imagem 2" descr="LOGO PRAIA GRANDE-2013.PNG">
          <a:extLst>
            <a:ext uri="{FF2B5EF4-FFF2-40B4-BE49-F238E27FC236}">
              <a16:creationId xmlns:a16="http://schemas.microsoft.com/office/drawing/2014/main" id="{00000000-0008-0000-0A00-00006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10" name="Imagem 2" descr="LOGO PRAIA GRANDE-2013.PNG">
          <a:extLst>
            <a:ext uri="{FF2B5EF4-FFF2-40B4-BE49-F238E27FC236}">
              <a16:creationId xmlns:a16="http://schemas.microsoft.com/office/drawing/2014/main" id="{00000000-0008-0000-0A00-00006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11" name="Imagem 2" descr="LOGO PRAIA GRANDE-2013.PNG">
          <a:extLst>
            <a:ext uri="{FF2B5EF4-FFF2-40B4-BE49-F238E27FC236}">
              <a16:creationId xmlns:a16="http://schemas.microsoft.com/office/drawing/2014/main" id="{00000000-0008-0000-0A00-00006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12" name="Imagem 2" descr="LOGO PRAIA GRANDE-2013.PNG">
          <a:extLst>
            <a:ext uri="{FF2B5EF4-FFF2-40B4-BE49-F238E27FC236}">
              <a16:creationId xmlns:a16="http://schemas.microsoft.com/office/drawing/2014/main" id="{00000000-0008-0000-0A00-00006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13" name="Imagem 2" descr="LOGO PRAIA GRANDE-2013.PNG">
          <a:extLst>
            <a:ext uri="{FF2B5EF4-FFF2-40B4-BE49-F238E27FC236}">
              <a16:creationId xmlns:a16="http://schemas.microsoft.com/office/drawing/2014/main" id="{00000000-0008-0000-0A00-00006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14" name="Imagem 2" descr="LOGO PRAIA GRANDE-2013.PNG">
          <a:extLst>
            <a:ext uri="{FF2B5EF4-FFF2-40B4-BE49-F238E27FC236}">
              <a16:creationId xmlns:a16="http://schemas.microsoft.com/office/drawing/2014/main" id="{00000000-0008-0000-0A00-00006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15" name="Imagem 2" descr="LOGO PRAIA GRANDE-2013.PNG">
          <a:extLst>
            <a:ext uri="{FF2B5EF4-FFF2-40B4-BE49-F238E27FC236}">
              <a16:creationId xmlns:a16="http://schemas.microsoft.com/office/drawing/2014/main" id="{00000000-0008-0000-0A00-00006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16" name="Imagem 2" descr="LOGO PRAIA GRANDE-2013.PNG">
          <a:extLst>
            <a:ext uri="{FF2B5EF4-FFF2-40B4-BE49-F238E27FC236}">
              <a16:creationId xmlns:a16="http://schemas.microsoft.com/office/drawing/2014/main" id="{00000000-0008-0000-0A00-00006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17" name="Imagem 2" descr="LOGO PRAIA GRANDE-2013.PNG">
          <a:extLst>
            <a:ext uri="{FF2B5EF4-FFF2-40B4-BE49-F238E27FC236}">
              <a16:creationId xmlns:a16="http://schemas.microsoft.com/office/drawing/2014/main" id="{00000000-0008-0000-0A00-00006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18" name="Imagem 2" descr="LOGO PRAIA GRANDE-2013.PNG">
          <a:extLst>
            <a:ext uri="{FF2B5EF4-FFF2-40B4-BE49-F238E27FC236}">
              <a16:creationId xmlns:a16="http://schemas.microsoft.com/office/drawing/2014/main" id="{00000000-0008-0000-0A00-00006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19" name="Imagem 2" descr="LOGO PRAIA GRANDE-2013.PNG">
          <a:extLst>
            <a:ext uri="{FF2B5EF4-FFF2-40B4-BE49-F238E27FC236}">
              <a16:creationId xmlns:a16="http://schemas.microsoft.com/office/drawing/2014/main" id="{00000000-0008-0000-0A00-00006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20" name="Imagem 2" descr="LOGO PRAIA GRANDE-2013.PNG">
          <a:extLst>
            <a:ext uri="{FF2B5EF4-FFF2-40B4-BE49-F238E27FC236}">
              <a16:creationId xmlns:a16="http://schemas.microsoft.com/office/drawing/2014/main" id="{00000000-0008-0000-0A00-00006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21" name="Imagem 2" descr="LOGO PRAIA GRANDE-2013.PNG">
          <a:extLst>
            <a:ext uri="{FF2B5EF4-FFF2-40B4-BE49-F238E27FC236}">
              <a16:creationId xmlns:a16="http://schemas.microsoft.com/office/drawing/2014/main" id="{00000000-0008-0000-0A00-00006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22" name="Imagem 2" descr="LOGO PRAIA GRANDE-2013.PNG">
          <a:extLst>
            <a:ext uri="{FF2B5EF4-FFF2-40B4-BE49-F238E27FC236}">
              <a16:creationId xmlns:a16="http://schemas.microsoft.com/office/drawing/2014/main" id="{00000000-0008-0000-0A00-00006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23" name="Imagem 2" descr="LOGO PRAIA GRANDE-2013.PNG">
          <a:extLst>
            <a:ext uri="{FF2B5EF4-FFF2-40B4-BE49-F238E27FC236}">
              <a16:creationId xmlns:a16="http://schemas.microsoft.com/office/drawing/2014/main" id="{00000000-0008-0000-0A00-00006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24" name="Imagem 2" descr="LOGO PRAIA GRANDE-2013.PNG">
          <a:extLst>
            <a:ext uri="{FF2B5EF4-FFF2-40B4-BE49-F238E27FC236}">
              <a16:creationId xmlns:a16="http://schemas.microsoft.com/office/drawing/2014/main" id="{00000000-0008-0000-0A00-00007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25" name="Imagem 2" descr="LOGO PRAIA GRANDE-2013.PNG">
          <a:extLst>
            <a:ext uri="{FF2B5EF4-FFF2-40B4-BE49-F238E27FC236}">
              <a16:creationId xmlns:a16="http://schemas.microsoft.com/office/drawing/2014/main" id="{00000000-0008-0000-0A00-00007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26" name="Imagem 2" descr="LOGO PRAIA GRANDE-2013.PNG">
          <a:extLst>
            <a:ext uri="{FF2B5EF4-FFF2-40B4-BE49-F238E27FC236}">
              <a16:creationId xmlns:a16="http://schemas.microsoft.com/office/drawing/2014/main" id="{00000000-0008-0000-0A00-00007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27" name="Imagem 2" descr="LOGO PRAIA GRANDE-2013.PNG">
          <a:extLst>
            <a:ext uri="{FF2B5EF4-FFF2-40B4-BE49-F238E27FC236}">
              <a16:creationId xmlns:a16="http://schemas.microsoft.com/office/drawing/2014/main" id="{00000000-0008-0000-0A00-00007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33350"/>
    <xdr:pic>
      <xdr:nvPicPr>
        <xdr:cNvPr id="628" name="Imagem 2" descr="LOGO PRAIA GRANDE-2013.PNG">
          <a:extLst>
            <a:ext uri="{FF2B5EF4-FFF2-40B4-BE49-F238E27FC236}">
              <a16:creationId xmlns:a16="http://schemas.microsoft.com/office/drawing/2014/main" id="{00000000-0008-0000-0A00-00007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629" name="Imagem 2" descr="LOGO PRAIA GRANDE-2013.PNG">
          <a:extLst>
            <a:ext uri="{FF2B5EF4-FFF2-40B4-BE49-F238E27FC236}">
              <a16:creationId xmlns:a16="http://schemas.microsoft.com/office/drawing/2014/main" id="{00000000-0008-0000-0A00-00007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630" name="Imagem 2" descr="LOGO PRAIA GRANDE-2013.PNG">
          <a:extLst>
            <a:ext uri="{FF2B5EF4-FFF2-40B4-BE49-F238E27FC236}">
              <a16:creationId xmlns:a16="http://schemas.microsoft.com/office/drawing/2014/main" id="{00000000-0008-0000-0A00-00007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631" name="Imagem 2" descr="LOGO PRAIA GRANDE-2013.PNG">
          <a:extLst>
            <a:ext uri="{FF2B5EF4-FFF2-40B4-BE49-F238E27FC236}">
              <a16:creationId xmlns:a16="http://schemas.microsoft.com/office/drawing/2014/main" id="{00000000-0008-0000-0A00-00007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632" name="Imagem 2" descr="LOGO PRAIA GRANDE-2013.PNG">
          <a:extLst>
            <a:ext uri="{FF2B5EF4-FFF2-40B4-BE49-F238E27FC236}">
              <a16:creationId xmlns:a16="http://schemas.microsoft.com/office/drawing/2014/main" id="{00000000-0008-0000-0A00-00007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633" name="Imagem 2" descr="LOGO PRAIA GRANDE-2013.PNG">
          <a:extLst>
            <a:ext uri="{FF2B5EF4-FFF2-40B4-BE49-F238E27FC236}">
              <a16:creationId xmlns:a16="http://schemas.microsoft.com/office/drawing/2014/main" id="{00000000-0008-0000-0A00-00007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634" name="Imagem 2" descr="LOGO PRAIA GRANDE-2013.PNG">
          <a:extLst>
            <a:ext uri="{FF2B5EF4-FFF2-40B4-BE49-F238E27FC236}">
              <a16:creationId xmlns:a16="http://schemas.microsoft.com/office/drawing/2014/main" id="{00000000-0008-0000-0A00-00007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635" name="Imagem 2" descr="LOGO PRAIA GRANDE-2013.PNG">
          <a:extLst>
            <a:ext uri="{FF2B5EF4-FFF2-40B4-BE49-F238E27FC236}">
              <a16:creationId xmlns:a16="http://schemas.microsoft.com/office/drawing/2014/main" id="{00000000-0008-0000-0A00-00007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36" name="Imagem 2" descr="LOGO PRAIA GRANDE-2013.PNG">
          <a:extLst>
            <a:ext uri="{FF2B5EF4-FFF2-40B4-BE49-F238E27FC236}">
              <a16:creationId xmlns:a16="http://schemas.microsoft.com/office/drawing/2014/main" id="{00000000-0008-0000-0A00-00007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37" name="Imagem 2" descr="LOGO PRAIA GRANDE-2013.PNG">
          <a:extLst>
            <a:ext uri="{FF2B5EF4-FFF2-40B4-BE49-F238E27FC236}">
              <a16:creationId xmlns:a16="http://schemas.microsoft.com/office/drawing/2014/main" id="{00000000-0008-0000-0A00-00007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38" name="Imagem 2" descr="LOGO PRAIA GRANDE-2013.PNG">
          <a:extLst>
            <a:ext uri="{FF2B5EF4-FFF2-40B4-BE49-F238E27FC236}">
              <a16:creationId xmlns:a16="http://schemas.microsoft.com/office/drawing/2014/main" id="{00000000-0008-0000-0A00-00007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39" name="Imagem 2" descr="LOGO PRAIA GRANDE-2013.PNG">
          <a:extLst>
            <a:ext uri="{FF2B5EF4-FFF2-40B4-BE49-F238E27FC236}">
              <a16:creationId xmlns:a16="http://schemas.microsoft.com/office/drawing/2014/main" id="{00000000-0008-0000-0A00-00007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40" name="Imagem 2" descr="LOGO PRAIA GRANDE-2013.PNG">
          <a:extLst>
            <a:ext uri="{FF2B5EF4-FFF2-40B4-BE49-F238E27FC236}">
              <a16:creationId xmlns:a16="http://schemas.microsoft.com/office/drawing/2014/main" id="{00000000-0008-0000-0A00-00008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41" name="Imagem 2" descr="LOGO PRAIA GRANDE-2013.PNG">
          <a:extLst>
            <a:ext uri="{FF2B5EF4-FFF2-40B4-BE49-F238E27FC236}">
              <a16:creationId xmlns:a16="http://schemas.microsoft.com/office/drawing/2014/main" id="{00000000-0008-0000-0A00-00008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42" name="Imagem 2" descr="LOGO PRAIA GRANDE-2013.PNG">
          <a:extLst>
            <a:ext uri="{FF2B5EF4-FFF2-40B4-BE49-F238E27FC236}">
              <a16:creationId xmlns:a16="http://schemas.microsoft.com/office/drawing/2014/main" id="{00000000-0008-0000-0A00-00008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43" name="Imagem 2" descr="LOGO PRAIA GRANDE-2013.PNG">
          <a:extLst>
            <a:ext uri="{FF2B5EF4-FFF2-40B4-BE49-F238E27FC236}">
              <a16:creationId xmlns:a16="http://schemas.microsoft.com/office/drawing/2014/main" id="{00000000-0008-0000-0A00-00008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44" name="Imagem 2" descr="LOGO PRAIA GRANDE-2013.PNG">
          <a:extLst>
            <a:ext uri="{FF2B5EF4-FFF2-40B4-BE49-F238E27FC236}">
              <a16:creationId xmlns:a16="http://schemas.microsoft.com/office/drawing/2014/main" id="{00000000-0008-0000-0A00-00008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45" name="Imagem 2" descr="LOGO PRAIA GRANDE-2013.PNG">
          <a:extLst>
            <a:ext uri="{FF2B5EF4-FFF2-40B4-BE49-F238E27FC236}">
              <a16:creationId xmlns:a16="http://schemas.microsoft.com/office/drawing/2014/main" id="{00000000-0008-0000-0A00-00008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46" name="Imagem 2" descr="LOGO PRAIA GRANDE-2013.PNG">
          <a:extLst>
            <a:ext uri="{FF2B5EF4-FFF2-40B4-BE49-F238E27FC236}">
              <a16:creationId xmlns:a16="http://schemas.microsoft.com/office/drawing/2014/main" id="{00000000-0008-0000-0A00-00008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47" name="Imagem 2" descr="LOGO PRAIA GRANDE-2013.PNG">
          <a:extLst>
            <a:ext uri="{FF2B5EF4-FFF2-40B4-BE49-F238E27FC236}">
              <a16:creationId xmlns:a16="http://schemas.microsoft.com/office/drawing/2014/main" id="{00000000-0008-0000-0A00-00008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48" name="Imagem 2" descr="LOGO PRAIA GRANDE-2013.PNG">
          <a:extLst>
            <a:ext uri="{FF2B5EF4-FFF2-40B4-BE49-F238E27FC236}">
              <a16:creationId xmlns:a16="http://schemas.microsoft.com/office/drawing/2014/main" id="{00000000-0008-0000-0A00-00008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49" name="Imagem 2" descr="LOGO PRAIA GRANDE-2013.PNG">
          <a:extLst>
            <a:ext uri="{FF2B5EF4-FFF2-40B4-BE49-F238E27FC236}">
              <a16:creationId xmlns:a16="http://schemas.microsoft.com/office/drawing/2014/main" id="{00000000-0008-0000-0A00-00008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50" name="Imagem 2" descr="LOGO PRAIA GRANDE-2013.PNG">
          <a:extLst>
            <a:ext uri="{FF2B5EF4-FFF2-40B4-BE49-F238E27FC236}">
              <a16:creationId xmlns:a16="http://schemas.microsoft.com/office/drawing/2014/main" id="{00000000-0008-0000-0A00-00008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51" name="Imagem 2" descr="LOGO PRAIA GRANDE-2013.PNG">
          <a:extLst>
            <a:ext uri="{FF2B5EF4-FFF2-40B4-BE49-F238E27FC236}">
              <a16:creationId xmlns:a16="http://schemas.microsoft.com/office/drawing/2014/main" id="{00000000-0008-0000-0A00-00008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52" name="Imagem 2" descr="LOGO PRAIA GRANDE-2013.PNG">
          <a:extLst>
            <a:ext uri="{FF2B5EF4-FFF2-40B4-BE49-F238E27FC236}">
              <a16:creationId xmlns:a16="http://schemas.microsoft.com/office/drawing/2014/main" id="{00000000-0008-0000-0A00-00008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53" name="Imagem 2" descr="LOGO PRAIA GRANDE-2013.PNG">
          <a:extLst>
            <a:ext uri="{FF2B5EF4-FFF2-40B4-BE49-F238E27FC236}">
              <a16:creationId xmlns:a16="http://schemas.microsoft.com/office/drawing/2014/main" id="{00000000-0008-0000-0A00-00008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54" name="Imagem 2" descr="LOGO PRAIA GRANDE-2013.PNG">
          <a:extLst>
            <a:ext uri="{FF2B5EF4-FFF2-40B4-BE49-F238E27FC236}">
              <a16:creationId xmlns:a16="http://schemas.microsoft.com/office/drawing/2014/main" id="{00000000-0008-0000-0A00-00008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55" name="Imagem 2" descr="LOGO PRAIA GRANDE-2013.PNG">
          <a:extLst>
            <a:ext uri="{FF2B5EF4-FFF2-40B4-BE49-F238E27FC236}">
              <a16:creationId xmlns:a16="http://schemas.microsoft.com/office/drawing/2014/main" id="{00000000-0008-0000-0A00-00008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56" name="Imagem 2" descr="LOGO PRAIA GRANDE-2013.PNG">
          <a:extLst>
            <a:ext uri="{FF2B5EF4-FFF2-40B4-BE49-F238E27FC236}">
              <a16:creationId xmlns:a16="http://schemas.microsoft.com/office/drawing/2014/main" id="{00000000-0008-0000-0A00-00009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57" name="Imagem 2" descr="LOGO PRAIA GRANDE-2013.PNG">
          <a:extLst>
            <a:ext uri="{FF2B5EF4-FFF2-40B4-BE49-F238E27FC236}">
              <a16:creationId xmlns:a16="http://schemas.microsoft.com/office/drawing/2014/main" id="{00000000-0008-0000-0A00-00009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58" name="Imagem 2" descr="LOGO PRAIA GRANDE-2013.PNG">
          <a:extLst>
            <a:ext uri="{FF2B5EF4-FFF2-40B4-BE49-F238E27FC236}">
              <a16:creationId xmlns:a16="http://schemas.microsoft.com/office/drawing/2014/main" id="{00000000-0008-0000-0A00-00009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59" name="Imagem 2" descr="LOGO PRAIA GRANDE-2013.PNG">
          <a:extLst>
            <a:ext uri="{FF2B5EF4-FFF2-40B4-BE49-F238E27FC236}">
              <a16:creationId xmlns:a16="http://schemas.microsoft.com/office/drawing/2014/main" id="{00000000-0008-0000-0A00-00009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60" name="Imagem 2" descr="LOGO PRAIA GRANDE-2013.PNG">
          <a:extLst>
            <a:ext uri="{FF2B5EF4-FFF2-40B4-BE49-F238E27FC236}">
              <a16:creationId xmlns:a16="http://schemas.microsoft.com/office/drawing/2014/main" id="{00000000-0008-0000-0A00-00009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61" name="Imagem 2" descr="LOGO PRAIA GRANDE-2013.PNG">
          <a:extLst>
            <a:ext uri="{FF2B5EF4-FFF2-40B4-BE49-F238E27FC236}">
              <a16:creationId xmlns:a16="http://schemas.microsoft.com/office/drawing/2014/main" id="{00000000-0008-0000-0A00-00009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62" name="Imagem 2" descr="LOGO PRAIA GRANDE-2013.PNG">
          <a:extLst>
            <a:ext uri="{FF2B5EF4-FFF2-40B4-BE49-F238E27FC236}">
              <a16:creationId xmlns:a16="http://schemas.microsoft.com/office/drawing/2014/main" id="{00000000-0008-0000-0A00-00009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63" name="Imagem 2" descr="LOGO PRAIA GRANDE-2013.PNG">
          <a:extLst>
            <a:ext uri="{FF2B5EF4-FFF2-40B4-BE49-F238E27FC236}">
              <a16:creationId xmlns:a16="http://schemas.microsoft.com/office/drawing/2014/main" id="{00000000-0008-0000-0A00-00009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64" name="Imagem 2" descr="LOGO PRAIA GRANDE-2013.PNG">
          <a:extLst>
            <a:ext uri="{FF2B5EF4-FFF2-40B4-BE49-F238E27FC236}">
              <a16:creationId xmlns:a16="http://schemas.microsoft.com/office/drawing/2014/main" id="{00000000-0008-0000-0A00-00009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65" name="Imagem 2" descr="LOGO PRAIA GRANDE-2013.PNG">
          <a:extLst>
            <a:ext uri="{FF2B5EF4-FFF2-40B4-BE49-F238E27FC236}">
              <a16:creationId xmlns:a16="http://schemas.microsoft.com/office/drawing/2014/main" id="{00000000-0008-0000-0A00-00009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66" name="Imagem 2" descr="LOGO PRAIA GRANDE-2013.PNG">
          <a:extLst>
            <a:ext uri="{FF2B5EF4-FFF2-40B4-BE49-F238E27FC236}">
              <a16:creationId xmlns:a16="http://schemas.microsoft.com/office/drawing/2014/main" id="{00000000-0008-0000-0A00-00009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67" name="Imagem 2" descr="LOGO PRAIA GRANDE-2013.PNG">
          <a:extLst>
            <a:ext uri="{FF2B5EF4-FFF2-40B4-BE49-F238E27FC236}">
              <a16:creationId xmlns:a16="http://schemas.microsoft.com/office/drawing/2014/main" id="{00000000-0008-0000-0A00-00009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68" name="Imagem 2" descr="LOGO PRAIA GRANDE-2013.PNG">
          <a:extLst>
            <a:ext uri="{FF2B5EF4-FFF2-40B4-BE49-F238E27FC236}">
              <a16:creationId xmlns:a16="http://schemas.microsoft.com/office/drawing/2014/main" id="{00000000-0008-0000-0A00-00009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69" name="Imagem 2" descr="LOGO PRAIA GRANDE-2013.PNG">
          <a:extLst>
            <a:ext uri="{FF2B5EF4-FFF2-40B4-BE49-F238E27FC236}">
              <a16:creationId xmlns:a16="http://schemas.microsoft.com/office/drawing/2014/main" id="{00000000-0008-0000-0A00-00009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70" name="Imagem 2" descr="LOGO PRAIA GRANDE-2013.PNG">
          <a:extLst>
            <a:ext uri="{FF2B5EF4-FFF2-40B4-BE49-F238E27FC236}">
              <a16:creationId xmlns:a16="http://schemas.microsoft.com/office/drawing/2014/main" id="{00000000-0008-0000-0A00-00009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71" name="Imagem 2" descr="LOGO PRAIA GRANDE-2013.PNG">
          <a:extLst>
            <a:ext uri="{FF2B5EF4-FFF2-40B4-BE49-F238E27FC236}">
              <a16:creationId xmlns:a16="http://schemas.microsoft.com/office/drawing/2014/main" id="{00000000-0008-0000-0A00-00009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72" name="Imagem 2" descr="LOGO PRAIA GRANDE-2013.PNG">
          <a:extLst>
            <a:ext uri="{FF2B5EF4-FFF2-40B4-BE49-F238E27FC236}">
              <a16:creationId xmlns:a16="http://schemas.microsoft.com/office/drawing/2014/main" id="{00000000-0008-0000-0A00-0000A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73" name="Imagem 2" descr="LOGO PRAIA GRANDE-2013.PNG">
          <a:extLst>
            <a:ext uri="{FF2B5EF4-FFF2-40B4-BE49-F238E27FC236}">
              <a16:creationId xmlns:a16="http://schemas.microsoft.com/office/drawing/2014/main" id="{00000000-0008-0000-0A00-0000A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74" name="Imagem 2" descr="LOGO PRAIA GRANDE-2013.PNG">
          <a:extLst>
            <a:ext uri="{FF2B5EF4-FFF2-40B4-BE49-F238E27FC236}">
              <a16:creationId xmlns:a16="http://schemas.microsoft.com/office/drawing/2014/main" id="{00000000-0008-0000-0A00-0000A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75" name="Imagem 2" descr="LOGO PRAIA GRANDE-2013.PNG">
          <a:extLst>
            <a:ext uri="{FF2B5EF4-FFF2-40B4-BE49-F238E27FC236}">
              <a16:creationId xmlns:a16="http://schemas.microsoft.com/office/drawing/2014/main" id="{00000000-0008-0000-0A00-0000A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76" name="Imagem 2" descr="LOGO PRAIA GRANDE-2013.PNG">
          <a:extLst>
            <a:ext uri="{FF2B5EF4-FFF2-40B4-BE49-F238E27FC236}">
              <a16:creationId xmlns:a16="http://schemas.microsoft.com/office/drawing/2014/main" id="{00000000-0008-0000-0A00-0000A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77" name="Imagem 2" descr="LOGO PRAIA GRANDE-2013.PNG">
          <a:extLst>
            <a:ext uri="{FF2B5EF4-FFF2-40B4-BE49-F238E27FC236}">
              <a16:creationId xmlns:a16="http://schemas.microsoft.com/office/drawing/2014/main" id="{00000000-0008-0000-0A00-0000A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78" name="Imagem 2" descr="LOGO PRAIA GRANDE-2013.PNG">
          <a:extLst>
            <a:ext uri="{FF2B5EF4-FFF2-40B4-BE49-F238E27FC236}">
              <a16:creationId xmlns:a16="http://schemas.microsoft.com/office/drawing/2014/main" id="{00000000-0008-0000-0A00-0000A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79" name="Imagem 2" descr="LOGO PRAIA GRANDE-2013.PNG">
          <a:extLst>
            <a:ext uri="{FF2B5EF4-FFF2-40B4-BE49-F238E27FC236}">
              <a16:creationId xmlns:a16="http://schemas.microsoft.com/office/drawing/2014/main" id="{00000000-0008-0000-0A00-0000A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80" name="Imagem 2" descr="LOGO PRAIA GRANDE-2013.PNG">
          <a:extLst>
            <a:ext uri="{FF2B5EF4-FFF2-40B4-BE49-F238E27FC236}">
              <a16:creationId xmlns:a16="http://schemas.microsoft.com/office/drawing/2014/main" id="{00000000-0008-0000-0A00-0000A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81" name="Imagem 2" descr="LOGO PRAIA GRANDE-2013.PNG">
          <a:extLst>
            <a:ext uri="{FF2B5EF4-FFF2-40B4-BE49-F238E27FC236}">
              <a16:creationId xmlns:a16="http://schemas.microsoft.com/office/drawing/2014/main" id="{00000000-0008-0000-0A00-0000A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82" name="Imagem 2" descr="LOGO PRAIA GRANDE-2013.PNG">
          <a:extLst>
            <a:ext uri="{FF2B5EF4-FFF2-40B4-BE49-F238E27FC236}">
              <a16:creationId xmlns:a16="http://schemas.microsoft.com/office/drawing/2014/main" id="{00000000-0008-0000-0A00-0000A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83" name="Imagem 2" descr="LOGO PRAIA GRANDE-2013.PNG">
          <a:extLst>
            <a:ext uri="{FF2B5EF4-FFF2-40B4-BE49-F238E27FC236}">
              <a16:creationId xmlns:a16="http://schemas.microsoft.com/office/drawing/2014/main" id="{00000000-0008-0000-0A00-0000A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84" name="Imagem 2" descr="LOGO PRAIA GRANDE-2013.PNG">
          <a:extLst>
            <a:ext uri="{FF2B5EF4-FFF2-40B4-BE49-F238E27FC236}">
              <a16:creationId xmlns:a16="http://schemas.microsoft.com/office/drawing/2014/main" id="{00000000-0008-0000-0A00-0000A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85" name="Imagem 2" descr="LOGO PRAIA GRANDE-2013.PNG">
          <a:extLst>
            <a:ext uri="{FF2B5EF4-FFF2-40B4-BE49-F238E27FC236}">
              <a16:creationId xmlns:a16="http://schemas.microsoft.com/office/drawing/2014/main" id="{00000000-0008-0000-0A00-0000A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86" name="Imagem 2" descr="LOGO PRAIA GRANDE-2013.PNG">
          <a:extLst>
            <a:ext uri="{FF2B5EF4-FFF2-40B4-BE49-F238E27FC236}">
              <a16:creationId xmlns:a16="http://schemas.microsoft.com/office/drawing/2014/main" id="{00000000-0008-0000-0A00-0000A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87" name="Imagem 2" descr="LOGO PRAIA GRANDE-2013.PNG">
          <a:extLst>
            <a:ext uri="{FF2B5EF4-FFF2-40B4-BE49-F238E27FC236}">
              <a16:creationId xmlns:a16="http://schemas.microsoft.com/office/drawing/2014/main" id="{00000000-0008-0000-0A00-0000A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88" name="Imagem 2" descr="LOGO PRAIA GRANDE-2013.PNG">
          <a:extLst>
            <a:ext uri="{FF2B5EF4-FFF2-40B4-BE49-F238E27FC236}">
              <a16:creationId xmlns:a16="http://schemas.microsoft.com/office/drawing/2014/main" id="{00000000-0008-0000-0A00-0000B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689" name="Imagem 2" descr="LOGO PRAIA GRANDE-2013.PNG">
          <a:extLst>
            <a:ext uri="{FF2B5EF4-FFF2-40B4-BE49-F238E27FC236}">
              <a16:creationId xmlns:a16="http://schemas.microsoft.com/office/drawing/2014/main" id="{00000000-0008-0000-0A00-0000B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690" name="Imagem 2" descr="LOGO PRAIA GRANDE-2013.PNG">
          <a:extLst>
            <a:ext uri="{FF2B5EF4-FFF2-40B4-BE49-F238E27FC236}">
              <a16:creationId xmlns:a16="http://schemas.microsoft.com/office/drawing/2014/main" id="{00000000-0008-0000-0A00-0000B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91" name="Imagem 2" descr="LOGO PRAIA GRANDE-2013.PNG">
          <a:extLst>
            <a:ext uri="{FF2B5EF4-FFF2-40B4-BE49-F238E27FC236}">
              <a16:creationId xmlns:a16="http://schemas.microsoft.com/office/drawing/2014/main" id="{00000000-0008-0000-0A00-0000B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92" name="Imagem 2" descr="LOGO PRAIA GRANDE-2013.PNG">
          <a:extLst>
            <a:ext uri="{FF2B5EF4-FFF2-40B4-BE49-F238E27FC236}">
              <a16:creationId xmlns:a16="http://schemas.microsoft.com/office/drawing/2014/main" id="{00000000-0008-0000-0A00-0000B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693" name="Imagem 2" descr="LOGO PRAIA GRANDE-2013.PNG">
          <a:extLst>
            <a:ext uri="{FF2B5EF4-FFF2-40B4-BE49-F238E27FC236}">
              <a16:creationId xmlns:a16="http://schemas.microsoft.com/office/drawing/2014/main" id="{00000000-0008-0000-0A00-0000B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694" name="Imagem 2" descr="LOGO PRAIA GRANDE-2013.PNG">
          <a:extLst>
            <a:ext uri="{FF2B5EF4-FFF2-40B4-BE49-F238E27FC236}">
              <a16:creationId xmlns:a16="http://schemas.microsoft.com/office/drawing/2014/main" id="{00000000-0008-0000-0A00-0000B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695" name="Imagem 2" descr="LOGO PRAIA GRANDE-2013.PNG">
          <a:extLst>
            <a:ext uri="{FF2B5EF4-FFF2-40B4-BE49-F238E27FC236}">
              <a16:creationId xmlns:a16="http://schemas.microsoft.com/office/drawing/2014/main" id="{00000000-0008-0000-0A00-0000B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696" name="Imagem 2" descr="LOGO PRAIA GRANDE-2013.PNG">
          <a:extLst>
            <a:ext uri="{FF2B5EF4-FFF2-40B4-BE49-F238E27FC236}">
              <a16:creationId xmlns:a16="http://schemas.microsoft.com/office/drawing/2014/main" id="{00000000-0008-0000-0A00-0000B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697" name="Imagem 2" descr="LOGO PRAIA GRANDE-2013.PNG">
          <a:extLst>
            <a:ext uri="{FF2B5EF4-FFF2-40B4-BE49-F238E27FC236}">
              <a16:creationId xmlns:a16="http://schemas.microsoft.com/office/drawing/2014/main" id="{00000000-0008-0000-0A00-0000B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698" name="Imagem 2" descr="LOGO PRAIA GRANDE-2013.PNG">
          <a:extLst>
            <a:ext uri="{FF2B5EF4-FFF2-40B4-BE49-F238E27FC236}">
              <a16:creationId xmlns:a16="http://schemas.microsoft.com/office/drawing/2014/main" id="{00000000-0008-0000-0A00-0000B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699" name="Imagem 2" descr="LOGO PRAIA GRANDE-2013.PNG">
          <a:extLst>
            <a:ext uri="{FF2B5EF4-FFF2-40B4-BE49-F238E27FC236}">
              <a16:creationId xmlns:a16="http://schemas.microsoft.com/office/drawing/2014/main" id="{00000000-0008-0000-0A00-0000B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700" name="Imagem 2" descr="LOGO PRAIA GRANDE-2013.PNG">
          <a:extLst>
            <a:ext uri="{FF2B5EF4-FFF2-40B4-BE49-F238E27FC236}">
              <a16:creationId xmlns:a16="http://schemas.microsoft.com/office/drawing/2014/main" id="{00000000-0008-0000-0A00-0000B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01" name="Imagem 2" descr="LOGO PRAIA GRANDE-2013.PNG">
          <a:extLst>
            <a:ext uri="{FF2B5EF4-FFF2-40B4-BE49-F238E27FC236}">
              <a16:creationId xmlns:a16="http://schemas.microsoft.com/office/drawing/2014/main" id="{00000000-0008-0000-0A00-0000B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02" name="Imagem 2" descr="LOGO PRAIA GRANDE-2013.PNG">
          <a:extLst>
            <a:ext uri="{FF2B5EF4-FFF2-40B4-BE49-F238E27FC236}">
              <a16:creationId xmlns:a16="http://schemas.microsoft.com/office/drawing/2014/main" id="{00000000-0008-0000-0A00-0000B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03" name="Imagem 2" descr="LOGO PRAIA GRANDE-2013.PNG">
          <a:extLst>
            <a:ext uri="{FF2B5EF4-FFF2-40B4-BE49-F238E27FC236}">
              <a16:creationId xmlns:a16="http://schemas.microsoft.com/office/drawing/2014/main" id="{00000000-0008-0000-0A00-0000B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04" name="Imagem 2" descr="LOGO PRAIA GRANDE-2013.PNG">
          <a:extLst>
            <a:ext uri="{FF2B5EF4-FFF2-40B4-BE49-F238E27FC236}">
              <a16:creationId xmlns:a16="http://schemas.microsoft.com/office/drawing/2014/main" id="{00000000-0008-0000-0A00-0000C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05" name="Imagem 2" descr="LOGO PRAIA GRANDE-2013.PNG">
          <a:extLst>
            <a:ext uri="{FF2B5EF4-FFF2-40B4-BE49-F238E27FC236}">
              <a16:creationId xmlns:a16="http://schemas.microsoft.com/office/drawing/2014/main" id="{00000000-0008-0000-0A00-0000C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06" name="Imagem 2" descr="LOGO PRAIA GRANDE-2013.PNG">
          <a:extLst>
            <a:ext uri="{FF2B5EF4-FFF2-40B4-BE49-F238E27FC236}">
              <a16:creationId xmlns:a16="http://schemas.microsoft.com/office/drawing/2014/main" id="{00000000-0008-0000-0A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07" name="Imagem 2" descr="LOGO PRAIA GRANDE-2013.PNG">
          <a:extLst>
            <a:ext uri="{FF2B5EF4-FFF2-40B4-BE49-F238E27FC236}">
              <a16:creationId xmlns:a16="http://schemas.microsoft.com/office/drawing/2014/main" id="{00000000-0008-0000-0A00-0000C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08" name="Imagem 2" descr="LOGO PRAIA GRANDE-2013.PNG">
          <a:extLst>
            <a:ext uri="{FF2B5EF4-FFF2-40B4-BE49-F238E27FC236}">
              <a16:creationId xmlns:a16="http://schemas.microsoft.com/office/drawing/2014/main" id="{00000000-0008-0000-0A00-0000C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09" name="Imagem 2" descr="LOGO PRAIA GRANDE-2013.PNG">
          <a:extLst>
            <a:ext uri="{FF2B5EF4-FFF2-40B4-BE49-F238E27FC236}">
              <a16:creationId xmlns:a16="http://schemas.microsoft.com/office/drawing/2014/main" id="{00000000-0008-0000-0A00-0000C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10" name="Imagem 2" descr="LOGO PRAIA GRANDE-2013.PNG">
          <a:extLst>
            <a:ext uri="{FF2B5EF4-FFF2-40B4-BE49-F238E27FC236}">
              <a16:creationId xmlns:a16="http://schemas.microsoft.com/office/drawing/2014/main" id="{00000000-0008-0000-0A00-0000C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11" name="Imagem 2" descr="LOGO PRAIA GRANDE-2013.PNG">
          <a:extLst>
            <a:ext uri="{FF2B5EF4-FFF2-40B4-BE49-F238E27FC236}">
              <a16:creationId xmlns:a16="http://schemas.microsoft.com/office/drawing/2014/main" id="{00000000-0008-0000-0A00-0000C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12" name="Imagem 2" descr="LOGO PRAIA GRANDE-2013.PNG">
          <a:extLst>
            <a:ext uri="{FF2B5EF4-FFF2-40B4-BE49-F238E27FC236}">
              <a16:creationId xmlns:a16="http://schemas.microsoft.com/office/drawing/2014/main" id="{00000000-0008-0000-0A00-0000C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13" name="Imagem 2" descr="LOGO PRAIA GRANDE-2013.PNG">
          <a:extLst>
            <a:ext uri="{FF2B5EF4-FFF2-40B4-BE49-F238E27FC236}">
              <a16:creationId xmlns:a16="http://schemas.microsoft.com/office/drawing/2014/main" id="{00000000-0008-0000-0A00-0000C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14" name="Imagem 2" descr="LOGO PRAIA GRANDE-2013.PNG">
          <a:extLst>
            <a:ext uri="{FF2B5EF4-FFF2-40B4-BE49-F238E27FC236}">
              <a16:creationId xmlns:a16="http://schemas.microsoft.com/office/drawing/2014/main" id="{00000000-0008-0000-0A00-0000C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15" name="Imagem 2" descr="LOGO PRAIA GRANDE-2013.PNG">
          <a:extLst>
            <a:ext uri="{FF2B5EF4-FFF2-40B4-BE49-F238E27FC236}">
              <a16:creationId xmlns:a16="http://schemas.microsoft.com/office/drawing/2014/main" id="{00000000-0008-0000-0A00-0000C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16" name="Imagem 2" descr="LOGO PRAIA GRANDE-2013.PNG">
          <a:extLst>
            <a:ext uri="{FF2B5EF4-FFF2-40B4-BE49-F238E27FC236}">
              <a16:creationId xmlns:a16="http://schemas.microsoft.com/office/drawing/2014/main" id="{00000000-0008-0000-0A00-0000C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90500"/>
    <xdr:pic>
      <xdr:nvPicPr>
        <xdr:cNvPr id="717" name="Imagem 2" descr="LOGO PRAIA GRANDE-2013.PNG">
          <a:extLst>
            <a:ext uri="{FF2B5EF4-FFF2-40B4-BE49-F238E27FC236}">
              <a16:creationId xmlns:a16="http://schemas.microsoft.com/office/drawing/2014/main" id="{00000000-0008-0000-0A00-0000C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18" name="Imagem 2" descr="LOGO PRAIA GRANDE-2013.PNG">
          <a:extLst>
            <a:ext uri="{FF2B5EF4-FFF2-40B4-BE49-F238E27FC236}">
              <a16:creationId xmlns:a16="http://schemas.microsoft.com/office/drawing/2014/main" id="{00000000-0008-0000-0A00-0000C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19" name="Imagem 2" descr="LOGO PRAIA GRANDE-2013.PNG">
          <a:extLst>
            <a:ext uri="{FF2B5EF4-FFF2-40B4-BE49-F238E27FC236}">
              <a16:creationId xmlns:a16="http://schemas.microsoft.com/office/drawing/2014/main" id="{00000000-0008-0000-0A00-0000C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20" name="Imagem 2" descr="LOGO PRAIA GRANDE-2013.PNG">
          <a:extLst>
            <a:ext uri="{FF2B5EF4-FFF2-40B4-BE49-F238E27FC236}">
              <a16:creationId xmlns:a16="http://schemas.microsoft.com/office/drawing/2014/main" id="{00000000-0008-0000-0A00-0000D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21" name="Imagem 2" descr="LOGO PRAIA GRANDE-2013.PNG">
          <a:extLst>
            <a:ext uri="{FF2B5EF4-FFF2-40B4-BE49-F238E27FC236}">
              <a16:creationId xmlns:a16="http://schemas.microsoft.com/office/drawing/2014/main" id="{00000000-0008-0000-0A00-0000D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22" name="Imagem 2" descr="LOGO PRAIA GRANDE-2013.PNG">
          <a:extLst>
            <a:ext uri="{FF2B5EF4-FFF2-40B4-BE49-F238E27FC236}">
              <a16:creationId xmlns:a16="http://schemas.microsoft.com/office/drawing/2014/main" id="{00000000-0008-0000-0A00-0000D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33350"/>
    <xdr:pic>
      <xdr:nvPicPr>
        <xdr:cNvPr id="723" name="Imagem 2" descr="LOGO PRAIA GRANDE-2013.PNG">
          <a:extLst>
            <a:ext uri="{FF2B5EF4-FFF2-40B4-BE49-F238E27FC236}">
              <a16:creationId xmlns:a16="http://schemas.microsoft.com/office/drawing/2014/main" id="{00000000-0008-0000-0A00-0000D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90500"/>
    <xdr:pic>
      <xdr:nvPicPr>
        <xdr:cNvPr id="724" name="Imagem 2" descr="LOGO PRAIA GRANDE-2013.PNG">
          <a:extLst>
            <a:ext uri="{FF2B5EF4-FFF2-40B4-BE49-F238E27FC236}">
              <a16:creationId xmlns:a16="http://schemas.microsoft.com/office/drawing/2014/main" id="{00000000-0008-0000-0A00-0000D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90500"/>
    <xdr:pic>
      <xdr:nvPicPr>
        <xdr:cNvPr id="725" name="Imagem 2" descr="LOGO PRAIA GRANDE-2013.PNG">
          <a:extLst>
            <a:ext uri="{FF2B5EF4-FFF2-40B4-BE49-F238E27FC236}">
              <a16:creationId xmlns:a16="http://schemas.microsoft.com/office/drawing/2014/main" id="{00000000-0008-0000-0A00-0000D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726" name="Imagem 2" descr="LOGO PRAIA GRANDE-2013.PNG">
          <a:extLst>
            <a:ext uri="{FF2B5EF4-FFF2-40B4-BE49-F238E27FC236}">
              <a16:creationId xmlns:a16="http://schemas.microsoft.com/office/drawing/2014/main" id="{00000000-0008-0000-0A00-0000D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727" name="Imagem 2" descr="LOGO PRAIA GRANDE-2013.PNG">
          <a:extLst>
            <a:ext uri="{FF2B5EF4-FFF2-40B4-BE49-F238E27FC236}">
              <a16:creationId xmlns:a16="http://schemas.microsoft.com/office/drawing/2014/main" id="{00000000-0008-0000-0A00-0000D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728" name="Imagem 2" descr="LOGO PRAIA GRANDE-2013.PNG">
          <a:extLst>
            <a:ext uri="{FF2B5EF4-FFF2-40B4-BE49-F238E27FC236}">
              <a16:creationId xmlns:a16="http://schemas.microsoft.com/office/drawing/2014/main" id="{00000000-0008-0000-0A00-0000D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729" name="Imagem 2" descr="LOGO PRAIA GRANDE-2013.PNG">
          <a:extLst>
            <a:ext uri="{FF2B5EF4-FFF2-40B4-BE49-F238E27FC236}">
              <a16:creationId xmlns:a16="http://schemas.microsoft.com/office/drawing/2014/main" id="{00000000-0008-0000-0A00-0000D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730" name="Imagem 2" descr="LOGO PRAIA GRANDE-2013.PNG">
          <a:extLst>
            <a:ext uri="{FF2B5EF4-FFF2-40B4-BE49-F238E27FC236}">
              <a16:creationId xmlns:a16="http://schemas.microsoft.com/office/drawing/2014/main" id="{00000000-0008-0000-0A00-0000D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731" name="Imagem 2" descr="LOGO PRAIA GRANDE-2013.PNG">
          <a:extLst>
            <a:ext uri="{FF2B5EF4-FFF2-40B4-BE49-F238E27FC236}">
              <a16:creationId xmlns:a16="http://schemas.microsoft.com/office/drawing/2014/main" id="{00000000-0008-0000-0A00-0000D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32" name="Imagem 2" descr="LOGO PRAIA GRANDE-2013.PNG">
          <a:extLst>
            <a:ext uri="{FF2B5EF4-FFF2-40B4-BE49-F238E27FC236}">
              <a16:creationId xmlns:a16="http://schemas.microsoft.com/office/drawing/2014/main" id="{00000000-0008-0000-0A00-0000D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33" name="Imagem 2" descr="LOGO PRAIA GRANDE-2013.PNG">
          <a:extLst>
            <a:ext uri="{FF2B5EF4-FFF2-40B4-BE49-F238E27FC236}">
              <a16:creationId xmlns:a16="http://schemas.microsoft.com/office/drawing/2014/main" id="{00000000-0008-0000-0A00-0000D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34" name="Imagem 2" descr="LOGO PRAIA GRANDE-2013.PNG">
          <a:extLst>
            <a:ext uri="{FF2B5EF4-FFF2-40B4-BE49-F238E27FC236}">
              <a16:creationId xmlns:a16="http://schemas.microsoft.com/office/drawing/2014/main" id="{00000000-0008-0000-0A00-0000D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35" name="Imagem 2" descr="LOGO PRAIA GRANDE-2013.PNG">
          <a:extLst>
            <a:ext uri="{FF2B5EF4-FFF2-40B4-BE49-F238E27FC236}">
              <a16:creationId xmlns:a16="http://schemas.microsoft.com/office/drawing/2014/main" id="{00000000-0008-0000-0A00-0000D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36" name="Imagem 2" descr="LOGO PRAIA GRANDE-2013.PNG">
          <a:extLst>
            <a:ext uri="{FF2B5EF4-FFF2-40B4-BE49-F238E27FC236}">
              <a16:creationId xmlns:a16="http://schemas.microsoft.com/office/drawing/2014/main" id="{00000000-0008-0000-0A00-0000E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37" name="Imagem 2" descr="LOGO PRAIA GRANDE-2013.PNG">
          <a:extLst>
            <a:ext uri="{FF2B5EF4-FFF2-40B4-BE49-F238E27FC236}">
              <a16:creationId xmlns:a16="http://schemas.microsoft.com/office/drawing/2014/main" id="{00000000-0008-0000-0A00-0000E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38" name="Imagem 2" descr="LOGO PRAIA GRANDE-2013.PNG">
          <a:extLst>
            <a:ext uri="{FF2B5EF4-FFF2-40B4-BE49-F238E27FC236}">
              <a16:creationId xmlns:a16="http://schemas.microsoft.com/office/drawing/2014/main" id="{00000000-0008-0000-0A00-0000E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39" name="Imagem 2" descr="LOGO PRAIA GRANDE-2013.PNG">
          <a:extLst>
            <a:ext uri="{FF2B5EF4-FFF2-40B4-BE49-F238E27FC236}">
              <a16:creationId xmlns:a16="http://schemas.microsoft.com/office/drawing/2014/main" id="{00000000-0008-0000-0A00-0000E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40" name="Imagem 2" descr="LOGO PRAIA GRANDE-2013.PNG">
          <a:extLst>
            <a:ext uri="{FF2B5EF4-FFF2-40B4-BE49-F238E27FC236}">
              <a16:creationId xmlns:a16="http://schemas.microsoft.com/office/drawing/2014/main" id="{00000000-0008-0000-0A00-0000E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41" name="Imagem 2" descr="LOGO PRAIA GRANDE-2013.PNG">
          <a:extLst>
            <a:ext uri="{FF2B5EF4-FFF2-40B4-BE49-F238E27FC236}">
              <a16:creationId xmlns:a16="http://schemas.microsoft.com/office/drawing/2014/main" id="{00000000-0008-0000-0A00-0000E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42" name="Imagem 2" descr="LOGO PRAIA GRANDE-2013.PNG">
          <a:extLst>
            <a:ext uri="{FF2B5EF4-FFF2-40B4-BE49-F238E27FC236}">
              <a16:creationId xmlns:a16="http://schemas.microsoft.com/office/drawing/2014/main" id="{00000000-0008-0000-0A00-0000E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43" name="Imagem 2" descr="LOGO PRAIA GRANDE-2013.PNG">
          <a:extLst>
            <a:ext uri="{FF2B5EF4-FFF2-40B4-BE49-F238E27FC236}">
              <a16:creationId xmlns:a16="http://schemas.microsoft.com/office/drawing/2014/main" id="{00000000-0008-0000-0A00-0000E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44" name="Imagem 2" descr="LOGO PRAIA GRANDE-2013.PNG">
          <a:extLst>
            <a:ext uri="{FF2B5EF4-FFF2-40B4-BE49-F238E27FC236}">
              <a16:creationId xmlns:a16="http://schemas.microsoft.com/office/drawing/2014/main" id="{00000000-0008-0000-0A00-0000E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45" name="Imagem 2" descr="LOGO PRAIA GRANDE-2013.PNG">
          <a:extLst>
            <a:ext uri="{FF2B5EF4-FFF2-40B4-BE49-F238E27FC236}">
              <a16:creationId xmlns:a16="http://schemas.microsoft.com/office/drawing/2014/main" id="{00000000-0008-0000-0A00-0000E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46" name="Imagem 2" descr="LOGO PRAIA GRANDE-2013.PNG">
          <a:extLst>
            <a:ext uri="{FF2B5EF4-FFF2-40B4-BE49-F238E27FC236}">
              <a16:creationId xmlns:a16="http://schemas.microsoft.com/office/drawing/2014/main" id="{00000000-0008-0000-0A00-0000E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47" name="Imagem 2" descr="LOGO PRAIA GRANDE-2013.PNG">
          <a:extLst>
            <a:ext uri="{FF2B5EF4-FFF2-40B4-BE49-F238E27FC236}">
              <a16:creationId xmlns:a16="http://schemas.microsoft.com/office/drawing/2014/main" id="{00000000-0008-0000-0A00-0000E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90500"/>
    <xdr:pic>
      <xdr:nvPicPr>
        <xdr:cNvPr id="748" name="Imagem 2" descr="LOGO PRAIA GRANDE-2013.PNG">
          <a:extLst>
            <a:ext uri="{FF2B5EF4-FFF2-40B4-BE49-F238E27FC236}">
              <a16:creationId xmlns:a16="http://schemas.microsoft.com/office/drawing/2014/main" id="{00000000-0008-0000-0A00-0000E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49" name="Imagem 2" descr="LOGO PRAIA GRANDE-2013.PNG">
          <a:extLst>
            <a:ext uri="{FF2B5EF4-FFF2-40B4-BE49-F238E27FC236}">
              <a16:creationId xmlns:a16="http://schemas.microsoft.com/office/drawing/2014/main" id="{00000000-0008-0000-0A00-0000E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50" name="Imagem 2" descr="LOGO PRAIA GRANDE-2013.PNG">
          <a:extLst>
            <a:ext uri="{FF2B5EF4-FFF2-40B4-BE49-F238E27FC236}">
              <a16:creationId xmlns:a16="http://schemas.microsoft.com/office/drawing/2014/main" id="{00000000-0008-0000-0A00-0000E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51" name="Imagem 2" descr="LOGO PRAIA GRANDE-2013.PNG">
          <a:extLst>
            <a:ext uri="{FF2B5EF4-FFF2-40B4-BE49-F238E27FC236}">
              <a16:creationId xmlns:a16="http://schemas.microsoft.com/office/drawing/2014/main" id="{00000000-0008-0000-0A00-0000E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52" name="Imagem 2" descr="LOGO PRAIA GRANDE-2013.PNG">
          <a:extLst>
            <a:ext uri="{FF2B5EF4-FFF2-40B4-BE49-F238E27FC236}">
              <a16:creationId xmlns:a16="http://schemas.microsoft.com/office/drawing/2014/main" id="{00000000-0008-0000-0A00-0000F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53" name="Imagem 2" descr="LOGO PRAIA GRANDE-2013.PNG">
          <a:extLst>
            <a:ext uri="{FF2B5EF4-FFF2-40B4-BE49-F238E27FC236}">
              <a16:creationId xmlns:a16="http://schemas.microsoft.com/office/drawing/2014/main" id="{00000000-0008-0000-0A00-0000F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33350"/>
    <xdr:pic>
      <xdr:nvPicPr>
        <xdr:cNvPr id="754" name="Imagem 2" descr="LOGO PRAIA GRANDE-2013.PNG">
          <a:extLst>
            <a:ext uri="{FF2B5EF4-FFF2-40B4-BE49-F238E27FC236}">
              <a16:creationId xmlns:a16="http://schemas.microsoft.com/office/drawing/2014/main" id="{00000000-0008-0000-0A00-0000F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90500"/>
    <xdr:pic>
      <xdr:nvPicPr>
        <xdr:cNvPr id="755" name="Imagem 2" descr="LOGO PRAIA GRANDE-2013.PNG">
          <a:extLst>
            <a:ext uri="{FF2B5EF4-FFF2-40B4-BE49-F238E27FC236}">
              <a16:creationId xmlns:a16="http://schemas.microsoft.com/office/drawing/2014/main" id="{00000000-0008-0000-0A00-0000F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23850"/>
    <xdr:pic>
      <xdr:nvPicPr>
        <xdr:cNvPr id="756" name="Imagem 2" descr="LOGO PRAIA GRANDE-2013.PNG">
          <a:extLst>
            <a:ext uri="{FF2B5EF4-FFF2-40B4-BE49-F238E27FC236}">
              <a16:creationId xmlns:a16="http://schemas.microsoft.com/office/drawing/2014/main" id="{00000000-0008-0000-0A00-0000F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23850"/>
    <xdr:pic>
      <xdr:nvPicPr>
        <xdr:cNvPr id="757" name="Imagem 2" descr="LOGO PRAIA GRANDE-2013.PNG">
          <a:extLst>
            <a:ext uri="{FF2B5EF4-FFF2-40B4-BE49-F238E27FC236}">
              <a16:creationId xmlns:a16="http://schemas.microsoft.com/office/drawing/2014/main" id="{00000000-0008-0000-0A00-0000F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58" name="Imagem 2" descr="LOGO PRAIA GRANDE-2013.PNG">
          <a:extLst>
            <a:ext uri="{FF2B5EF4-FFF2-40B4-BE49-F238E27FC236}">
              <a16:creationId xmlns:a16="http://schemas.microsoft.com/office/drawing/2014/main" id="{00000000-0008-0000-0A00-0000F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59" name="Imagem 2" descr="LOGO PRAIA GRANDE-2013.PNG">
          <a:extLst>
            <a:ext uri="{FF2B5EF4-FFF2-40B4-BE49-F238E27FC236}">
              <a16:creationId xmlns:a16="http://schemas.microsoft.com/office/drawing/2014/main" id="{00000000-0008-0000-0A00-0000F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60" name="Imagem 2" descr="LOGO PRAIA GRANDE-2013.PNG">
          <a:extLst>
            <a:ext uri="{FF2B5EF4-FFF2-40B4-BE49-F238E27FC236}">
              <a16:creationId xmlns:a16="http://schemas.microsoft.com/office/drawing/2014/main" id="{00000000-0008-0000-0A00-0000F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61" name="Imagem 2" descr="LOGO PRAIA GRANDE-2013.PNG">
          <a:extLst>
            <a:ext uri="{FF2B5EF4-FFF2-40B4-BE49-F238E27FC236}">
              <a16:creationId xmlns:a16="http://schemas.microsoft.com/office/drawing/2014/main" id="{00000000-0008-0000-0A00-0000F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189140"/>
    <xdr:pic>
      <xdr:nvPicPr>
        <xdr:cNvPr id="762" name="Imagem 2" descr="LOGO PRAIA GRANDE-2013.PNG">
          <a:extLst>
            <a:ext uri="{FF2B5EF4-FFF2-40B4-BE49-F238E27FC236}">
              <a16:creationId xmlns:a16="http://schemas.microsoft.com/office/drawing/2014/main" id="{00000000-0008-0000-0A00-0000F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189140"/>
    <xdr:pic>
      <xdr:nvPicPr>
        <xdr:cNvPr id="763" name="Imagem 2" descr="LOGO PRAIA GRANDE-2013.PNG">
          <a:extLst>
            <a:ext uri="{FF2B5EF4-FFF2-40B4-BE49-F238E27FC236}">
              <a16:creationId xmlns:a16="http://schemas.microsoft.com/office/drawing/2014/main" id="{00000000-0008-0000-0A00-0000F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189140"/>
    <xdr:pic>
      <xdr:nvPicPr>
        <xdr:cNvPr id="764" name="Imagem 2" descr="LOGO PRAIA GRANDE-2013.PNG">
          <a:extLst>
            <a:ext uri="{FF2B5EF4-FFF2-40B4-BE49-F238E27FC236}">
              <a16:creationId xmlns:a16="http://schemas.microsoft.com/office/drawing/2014/main" id="{00000000-0008-0000-0A00-0000F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189140"/>
    <xdr:pic>
      <xdr:nvPicPr>
        <xdr:cNvPr id="765" name="Imagem 2" descr="LOGO PRAIA GRANDE-2013.PNG">
          <a:extLst>
            <a:ext uri="{FF2B5EF4-FFF2-40B4-BE49-F238E27FC236}">
              <a16:creationId xmlns:a16="http://schemas.microsoft.com/office/drawing/2014/main" id="{00000000-0008-0000-0A00-0000F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189140"/>
    <xdr:pic>
      <xdr:nvPicPr>
        <xdr:cNvPr id="766" name="Imagem 2" descr="LOGO PRAIA GRANDE-2013.PNG">
          <a:extLst>
            <a:ext uri="{FF2B5EF4-FFF2-40B4-BE49-F238E27FC236}">
              <a16:creationId xmlns:a16="http://schemas.microsoft.com/office/drawing/2014/main" id="{00000000-0008-0000-0A00-0000F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67" name="Imagem 2" descr="LOGO PRAIA GRANDE-2013.PNG">
          <a:extLst>
            <a:ext uri="{FF2B5EF4-FFF2-40B4-BE49-F238E27FC236}">
              <a16:creationId xmlns:a16="http://schemas.microsoft.com/office/drawing/2014/main" id="{00000000-0008-0000-0A00-0000F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68" name="Imagem 2" descr="LOGO PRAIA GRANDE-2013.PNG">
          <a:extLst>
            <a:ext uri="{FF2B5EF4-FFF2-40B4-BE49-F238E27FC236}">
              <a16:creationId xmlns:a16="http://schemas.microsoft.com/office/drawing/2014/main" id="{00000000-0008-0000-0A00-00000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69" name="Imagem 2" descr="LOGO PRAIA GRANDE-2013.PNG">
          <a:extLst>
            <a:ext uri="{FF2B5EF4-FFF2-40B4-BE49-F238E27FC236}">
              <a16:creationId xmlns:a16="http://schemas.microsoft.com/office/drawing/2014/main" id="{00000000-0008-0000-0A00-00000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70" name="Imagem 2" descr="LOGO PRAIA GRANDE-2013.PNG">
          <a:extLst>
            <a:ext uri="{FF2B5EF4-FFF2-40B4-BE49-F238E27FC236}">
              <a16:creationId xmlns:a16="http://schemas.microsoft.com/office/drawing/2014/main" id="{00000000-0008-0000-0A00-00000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08190"/>
    <xdr:pic>
      <xdr:nvPicPr>
        <xdr:cNvPr id="771" name="Imagem 2" descr="LOGO PRAIA GRANDE-2013.PNG">
          <a:extLst>
            <a:ext uri="{FF2B5EF4-FFF2-40B4-BE49-F238E27FC236}">
              <a16:creationId xmlns:a16="http://schemas.microsoft.com/office/drawing/2014/main" id="{00000000-0008-0000-0A00-00000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08190"/>
    <xdr:pic>
      <xdr:nvPicPr>
        <xdr:cNvPr id="772" name="Imagem 2" descr="LOGO PRAIA GRANDE-2013.PNG">
          <a:extLst>
            <a:ext uri="{FF2B5EF4-FFF2-40B4-BE49-F238E27FC236}">
              <a16:creationId xmlns:a16="http://schemas.microsoft.com/office/drawing/2014/main" id="{00000000-0008-0000-0A00-00000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179615"/>
    <xdr:pic>
      <xdr:nvPicPr>
        <xdr:cNvPr id="773" name="Imagem 2" descr="LOGO PRAIA GRANDE-2013.PNG">
          <a:extLst>
            <a:ext uri="{FF2B5EF4-FFF2-40B4-BE49-F238E27FC236}">
              <a16:creationId xmlns:a16="http://schemas.microsoft.com/office/drawing/2014/main" id="{00000000-0008-0000-0A00-00000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876550"/>
          <a:ext cx="2721" cy="1796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179615"/>
    <xdr:pic>
      <xdr:nvPicPr>
        <xdr:cNvPr id="774" name="Imagem 2" descr="LOGO PRAIA GRANDE-2013.PNG">
          <a:extLst>
            <a:ext uri="{FF2B5EF4-FFF2-40B4-BE49-F238E27FC236}">
              <a16:creationId xmlns:a16="http://schemas.microsoft.com/office/drawing/2014/main" id="{00000000-0008-0000-0A00-00000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876550"/>
          <a:ext cx="2721" cy="1796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08190"/>
    <xdr:pic>
      <xdr:nvPicPr>
        <xdr:cNvPr id="775" name="Imagem 2" descr="LOGO PRAIA GRANDE-2013.PNG">
          <a:extLst>
            <a:ext uri="{FF2B5EF4-FFF2-40B4-BE49-F238E27FC236}">
              <a16:creationId xmlns:a16="http://schemas.microsoft.com/office/drawing/2014/main" id="{00000000-0008-0000-0A00-00000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08190"/>
    <xdr:pic>
      <xdr:nvPicPr>
        <xdr:cNvPr id="776" name="Imagem 2" descr="LOGO PRAIA GRANDE-2013.PNG">
          <a:extLst>
            <a:ext uri="{FF2B5EF4-FFF2-40B4-BE49-F238E27FC236}">
              <a16:creationId xmlns:a16="http://schemas.microsoft.com/office/drawing/2014/main" id="{00000000-0008-0000-0A00-00000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77" name="Imagem 2" descr="LOGO PRAIA GRANDE-2013.PNG">
          <a:extLst>
            <a:ext uri="{FF2B5EF4-FFF2-40B4-BE49-F238E27FC236}">
              <a16:creationId xmlns:a16="http://schemas.microsoft.com/office/drawing/2014/main" id="{00000000-0008-0000-0A00-00000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78" name="Imagem 2" descr="LOGO PRAIA GRANDE-2013.PNG">
          <a:extLst>
            <a:ext uri="{FF2B5EF4-FFF2-40B4-BE49-F238E27FC236}">
              <a16:creationId xmlns:a16="http://schemas.microsoft.com/office/drawing/2014/main" id="{00000000-0008-0000-0A00-00000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457200</xdr:colOff>
      <xdr:row>25</xdr:row>
      <xdr:rowOff>0</xdr:rowOff>
    </xdr:from>
    <xdr:ext cx="0" cy="228603"/>
    <xdr:pic>
      <xdr:nvPicPr>
        <xdr:cNvPr id="2" name="Imagem 2" descr="LOGO PRAIA GRANDE-2013.PNG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3" name="Imagem 2" descr="LOGO PRAIA GRANDE-2013.PNG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4" name="Imagem 2" descr="LOGO PRAIA GRANDE-2013.PNG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5" name="Imagem 2" descr="LOGO PRAIA GRANDE-2013.PNG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" name="Imagem 2" descr="LOGO PRAIA GRANDE-2013.PNG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" name="Imagem 2" descr="LOGO PRAIA GRANDE-2013.PNG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8" name="Imagem 2" descr="LOGO PRAIA GRANDE-2013.PNG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9" name="Imagem 2" descr="LOGO PRAIA GRANDE-2013.PNG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10" name="Imagem 2" descr="LOGO PRAIA GRANDE-2013.PNG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1" name="Imagem 2" descr="LOGO PRAIA GRANDE-2013.PNG"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2" name="Imagem 2" descr="LOGO PRAIA GRANDE-2013.PNG">
          <a:extLst>
            <a:ext uri="{FF2B5EF4-FFF2-40B4-BE49-F238E27FC236}">
              <a16:creationId xmlns:a16="http://schemas.microsoft.com/office/drawing/2014/main" id="{00000000-0008-0000-0B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13" name="Imagem 2" descr="LOGO PRAIA GRANDE-2013.PNG">
          <a:extLst>
            <a:ext uri="{FF2B5EF4-FFF2-40B4-BE49-F238E27FC236}">
              <a16:creationId xmlns:a16="http://schemas.microsoft.com/office/drawing/2014/main" id="{00000000-0008-0000-0B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14" name="Imagem 2" descr="LOGO PRAIA GRANDE-2013.PNG">
          <a:extLst>
            <a:ext uri="{FF2B5EF4-FFF2-40B4-BE49-F238E27FC236}">
              <a16:creationId xmlns:a16="http://schemas.microsoft.com/office/drawing/2014/main" id="{00000000-0008-0000-0B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15" name="Imagem 2" descr="LOGO PRAIA GRANDE-2013.PNG">
          <a:extLst>
            <a:ext uri="{FF2B5EF4-FFF2-40B4-BE49-F238E27FC236}">
              <a16:creationId xmlns:a16="http://schemas.microsoft.com/office/drawing/2014/main" id="{00000000-0008-0000-0B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16" name="Imagem 2" descr="LOGO PRAIA GRANDE-2013.PNG">
          <a:extLst>
            <a:ext uri="{FF2B5EF4-FFF2-40B4-BE49-F238E27FC236}">
              <a16:creationId xmlns:a16="http://schemas.microsoft.com/office/drawing/2014/main" id="{00000000-0008-0000-0B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17" name="Imagem 2" descr="LOGO PRAIA GRANDE-2013.PNG">
          <a:extLst>
            <a:ext uri="{FF2B5EF4-FFF2-40B4-BE49-F238E27FC236}">
              <a16:creationId xmlns:a16="http://schemas.microsoft.com/office/drawing/2014/main" id="{00000000-0008-0000-0B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18" name="Imagem 2" descr="LOGO PRAIA GRANDE-2013.PNG">
          <a:extLst>
            <a:ext uri="{FF2B5EF4-FFF2-40B4-BE49-F238E27FC236}">
              <a16:creationId xmlns:a16="http://schemas.microsoft.com/office/drawing/2014/main" id="{00000000-0008-0000-0B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9" name="Imagem 2" descr="LOGO PRAIA GRANDE-2013.PNG">
          <a:extLst>
            <a:ext uri="{FF2B5EF4-FFF2-40B4-BE49-F238E27FC236}">
              <a16:creationId xmlns:a16="http://schemas.microsoft.com/office/drawing/2014/main" id="{00000000-0008-0000-0B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20" name="Imagem 2" descr="LOGO PRAIA GRANDE-2013.PNG">
          <a:extLst>
            <a:ext uri="{FF2B5EF4-FFF2-40B4-BE49-F238E27FC236}">
              <a16:creationId xmlns:a16="http://schemas.microsoft.com/office/drawing/2014/main" id="{00000000-0008-0000-0B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21" name="Imagem 2" descr="LOGO PRAIA GRANDE-2013.PNG">
          <a:extLst>
            <a:ext uri="{FF2B5EF4-FFF2-40B4-BE49-F238E27FC236}">
              <a16:creationId xmlns:a16="http://schemas.microsoft.com/office/drawing/2014/main" id="{00000000-0008-0000-0B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22" name="Imagem 2" descr="LOGO PRAIA GRANDE-2013.PNG">
          <a:extLst>
            <a:ext uri="{FF2B5EF4-FFF2-40B4-BE49-F238E27FC236}">
              <a16:creationId xmlns:a16="http://schemas.microsoft.com/office/drawing/2014/main" id="{00000000-0008-0000-0B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23" name="Imagem 2" descr="LOGO PRAIA GRANDE-2013.PNG">
          <a:extLst>
            <a:ext uri="{FF2B5EF4-FFF2-40B4-BE49-F238E27FC236}">
              <a16:creationId xmlns:a16="http://schemas.microsoft.com/office/drawing/2014/main" id="{00000000-0008-0000-0B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24" name="Imagem 2" descr="LOGO PRAIA GRANDE-2013.PNG">
          <a:extLst>
            <a:ext uri="{FF2B5EF4-FFF2-40B4-BE49-F238E27FC236}">
              <a16:creationId xmlns:a16="http://schemas.microsoft.com/office/drawing/2014/main" id="{00000000-0008-0000-0B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25" name="Imagem 2" descr="LOGO PRAIA GRANDE-2013.PNG">
          <a:extLst>
            <a:ext uri="{FF2B5EF4-FFF2-40B4-BE49-F238E27FC236}">
              <a16:creationId xmlns:a16="http://schemas.microsoft.com/office/drawing/2014/main" id="{00000000-0008-0000-0B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26" name="Imagem 2" descr="LOGO PRAIA GRANDE-2013.PNG">
          <a:extLst>
            <a:ext uri="{FF2B5EF4-FFF2-40B4-BE49-F238E27FC236}">
              <a16:creationId xmlns:a16="http://schemas.microsoft.com/office/drawing/2014/main" id="{00000000-0008-0000-0B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27" name="Imagem 2" descr="LOGO PRAIA GRANDE-2013.PNG">
          <a:extLst>
            <a:ext uri="{FF2B5EF4-FFF2-40B4-BE49-F238E27FC236}">
              <a16:creationId xmlns:a16="http://schemas.microsoft.com/office/drawing/2014/main" id="{00000000-0008-0000-0B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28" name="Imagem 2" descr="LOGO PRAIA GRANDE-2013.PNG">
          <a:extLst>
            <a:ext uri="{FF2B5EF4-FFF2-40B4-BE49-F238E27FC236}">
              <a16:creationId xmlns:a16="http://schemas.microsoft.com/office/drawing/2014/main" id="{00000000-0008-0000-0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29" name="Imagem 2" descr="LOGO PRAIA GRANDE-2013.PNG">
          <a:extLst>
            <a:ext uri="{FF2B5EF4-FFF2-40B4-BE49-F238E27FC236}">
              <a16:creationId xmlns:a16="http://schemas.microsoft.com/office/drawing/2014/main" id="{00000000-0008-0000-0B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30" name="Imagem 2" descr="LOGO PRAIA GRANDE-2013.PNG">
          <a:extLst>
            <a:ext uri="{FF2B5EF4-FFF2-40B4-BE49-F238E27FC236}">
              <a16:creationId xmlns:a16="http://schemas.microsoft.com/office/drawing/2014/main" id="{00000000-0008-0000-0B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31" name="Imagem 2" descr="LOGO PRAIA GRANDE-2013.PNG">
          <a:extLst>
            <a:ext uri="{FF2B5EF4-FFF2-40B4-BE49-F238E27FC236}">
              <a16:creationId xmlns:a16="http://schemas.microsoft.com/office/drawing/2014/main" id="{00000000-0008-0000-0B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32" name="Imagem 2" descr="LOGO PRAIA GRANDE-2013.PNG">
          <a:extLst>
            <a:ext uri="{FF2B5EF4-FFF2-40B4-BE49-F238E27FC236}">
              <a16:creationId xmlns:a16="http://schemas.microsoft.com/office/drawing/2014/main" id="{00000000-0008-0000-0B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33" name="Imagem 2" descr="LOGO PRAIA GRANDE-2013.PNG">
          <a:extLst>
            <a:ext uri="{FF2B5EF4-FFF2-40B4-BE49-F238E27FC236}">
              <a16:creationId xmlns:a16="http://schemas.microsoft.com/office/drawing/2014/main" id="{00000000-0008-0000-0B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34" name="Imagem 2" descr="LOGO PRAIA GRANDE-2013.PNG">
          <a:extLst>
            <a:ext uri="{FF2B5EF4-FFF2-40B4-BE49-F238E27FC236}">
              <a16:creationId xmlns:a16="http://schemas.microsoft.com/office/drawing/2014/main" id="{00000000-0008-0000-0B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35" name="Imagem 2" descr="LOGO PRAIA GRANDE-2013.PNG">
          <a:extLst>
            <a:ext uri="{FF2B5EF4-FFF2-40B4-BE49-F238E27FC236}">
              <a16:creationId xmlns:a16="http://schemas.microsoft.com/office/drawing/2014/main" id="{00000000-0008-0000-0B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36" name="Imagem 2" descr="LOGO PRAIA GRANDE-2013.PNG">
          <a:extLst>
            <a:ext uri="{FF2B5EF4-FFF2-40B4-BE49-F238E27FC236}">
              <a16:creationId xmlns:a16="http://schemas.microsoft.com/office/drawing/2014/main" id="{00000000-0008-0000-0B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37" name="Imagem 2" descr="LOGO PRAIA GRANDE-2013.PNG">
          <a:extLst>
            <a:ext uri="{FF2B5EF4-FFF2-40B4-BE49-F238E27FC236}">
              <a16:creationId xmlns:a16="http://schemas.microsoft.com/office/drawing/2014/main" id="{00000000-0008-0000-0B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38" name="Imagem 2" descr="LOGO PRAIA GRANDE-2013.PNG">
          <a:extLst>
            <a:ext uri="{FF2B5EF4-FFF2-40B4-BE49-F238E27FC236}">
              <a16:creationId xmlns:a16="http://schemas.microsoft.com/office/drawing/2014/main" id="{00000000-0008-0000-0B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39" name="Imagem 2" descr="LOGO PRAIA GRANDE-2013.PNG">
          <a:extLst>
            <a:ext uri="{FF2B5EF4-FFF2-40B4-BE49-F238E27FC236}">
              <a16:creationId xmlns:a16="http://schemas.microsoft.com/office/drawing/2014/main" id="{00000000-0008-0000-0B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40" name="Imagem 2" descr="LOGO PRAIA GRANDE-2013.PNG">
          <a:extLst>
            <a:ext uri="{FF2B5EF4-FFF2-40B4-BE49-F238E27FC236}">
              <a16:creationId xmlns:a16="http://schemas.microsoft.com/office/drawing/2014/main" id="{00000000-0008-0000-0B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41" name="Imagem 2" descr="LOGO PRAIA GRANDE-2013.PNG">
          <a:extLst>
            <a:ext uri="{FF2B5EF4-FFF2-40B4-BE49-F238E27FC236}">
              <a16:creationId xmlns:a16="http://schemas.microsoft.com/office/drawing/2014/main" id="{00000000-0008-0000-0B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42" name="Imagem 2" descr="LOGO PRAIA GRANDE-2013.PNG">
          <a:extLst>
            <a:ext uri="{FF2B5EF4-FFF2-40B4-BE49-F238E27FC236}">
              <a16:creationId xmlns:a16="http://schemas.microsoft.com/office/drawing/2014/main" id="{00000000-0008-0000-0B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43" name="Imagem 2" descr="LOGO PRAIA GRANDE-2013.PNG">
          <a:extLst>
            <a:ext uri="{FF2B5EF4-FFF2-40B4-BE49-F238E27FC236}">
              <a16:creationId xmlns:a16="http://schemas.microsoft.com/office/drawing/2014/main" id="{00000000-0008-0000-0B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44" name="Imagem 2" descr="LOGO PRAIA GRANDE-2013.PNG">
          <a:extLst>
            <a:ext uri="{FF2B5EF4-FFF2-40B4-BE49-F238E27FC236}">
              <a16:creationId xmlns:a16="http://schemas.microsoft.com/office/drawing/2014/main" id="{00000000-0008-0000-0B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45" name="Imagem 2" descr="LOGO PRAIA GRANDE-2013.PNG">
          <a:extLst>
            <a:ext uri="{FF2B5EF4-FFF2-40B4-BE49-F238E27FC236}">
              <a16:creationId xmlns:a16="http://schemas.microsoft.com/office/drawing/2014/main" id="{00000000-0008-0000-0B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46" name="Imagem 2" descr="LOGO PRAIA GRANDE-2013.PNG">
          <a:extLst>
            <a:ext uri="{FF2B5EF4-FFF2-40B4-BE49-F238E27FC236}">
              <a16:creationId xmlns:a16="http://schemas.microsoft.com/office/drawing/2014/main" id="{00000000-0008-0000-0B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47" name="Imagem 2" descr="LOGO PRAIA GRANDE-2013.PNG">
          <a:extLst>
            <a:ext uri="{FF2B5EF4-FFF2-40B4-BE49-F238E27FC236}">
              <a16:creationId xmlns:a16="http://schemas.microsoft.com/office/drawing/2014/main" id="{00000000-0008-0000-0B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48" name="Imagem 2" descr="LOGO PRAIA GRANDE-2013.PNG">
          <a:extLst>
            <a:ext uri="{FF2B5EF4-FFF2-40B4-BE49-F238E27FC236}">
              <a16:creationId xmlns:a16="http://schemas.microsoft.com/office/drawing/2014/main" id="{00000000-0008-0000-0B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49" name="Imagem 2" descr="LOGO PRAIA GRANDE-2013.PNG">
          <a:extLst>
            <a:ext uri="{FF2B5EF4-FFF2-40B4-BE49-F238E27FC236}">
              <a16:creationId xmlns:a16="http://schemas.microsoft.com/office/drawing/2014/main" id="{00000000-0008-0000-0B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50" name="Imagem 2" descr="LOGO PRAIA GRANDE-2013.PNG">
          <a:extLst>
            <a:ext uri="{FF2B5EF4-FFF2-40B4-BE49-F238E27FC236}">
              <a16:creationId xmlns:a16="http://schemas.microsoft.com/office/drawing/2014/main" id="{00000000-0008-0000-0B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51" name="Imagem 2" descr="LOGO PRAIA GRANDE-2013.PNG">
          <a:extLst>
            <a:ext uri="{FF2B5EF4-FFF2-40B4-BE49-F238E27FC236}">
              <a16:creationId xmlns:a16="http://schemas.microsoft.com/office/drawing/2014/main" id="{00000000-0008-0000-0B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52" name="Imagem 2" descr="LOGO PRAIA GRANDE-2013.PNG">
          <a:extLst>
            <a:ext uri="{FF2B5EF4-FFF2-40B4-BE49-F238E27FC236}">
              <a16:creationId xmlns:a16="http://schemas.microsoft.com/office/drawing/2014/main" id="{00000000-0008-0000-0B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53" name="Imagem 2" descr="LOGO PRAIA GRANDE-2013.PNG">
          <a:extLst>
            <a:ext uri="{FF2B5EF4-FFF2-40B4-BE49-F238E27FC236}">
              <a16:creationId xmlns:a16="http://schemas.microsoft.com/office/drawing/2014/main" id="{00000000-0008-0000-0B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54" name="Imagem 2" descr="LOGO PRAIA GRANDE-2013.PNG">
          <a:extLst>
            <a:ext uri="{FF2B5EF4-FFF2-40B4-BE49-F238E27FC236}">
              <a16:creationId xmlns:a16="http://schemas.microsoft.com/office/drawing/2014/main" id="{00000000-0008-0000-0B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55" name="Imagem 2" descr="LOGO PRAIA GRANDE-2013.PNG">
          <a:extLst>
            <a:ext uri="{FF2B5EF4-FFF2-40B4-BE49-F238E27FC236}">
              <a16:creationId xmlns:a16="http://schemas.microsoft.com/office/drawing/2014/main" id="{00000000-0008-0000-0B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56" name="Imagem 2" descr="LOGO PRAIA GRANDE-2013.PNG">
          <a:extLst>
            <a:ext uri="{FF2B5EF4-FFF2-40B4-BE49-F238E27FC236}">
              <a16:creationId xmlns:a16="http://schemas.microsoft.com/office/drawing/2014/main" id="{00000000-0008-0000-0B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57" name="Imagem 2" descr="LOGO PRAIA GRANDE-2013.PNG">
          <a:extLst>
            <a:ext uri="{FF2B5EF4-FFF2-40B4-BE49-F238E27FC236}">
              <a16:creationId xmlns:a16="http://schemas.microsoft.com/office/drawing/2014/main" id="{00000000-0008-0000-0B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58" name="Imagem 2" descr="LOGO PRAIA GRANDE-2013.PNG">
          <a:extLst>
            <a:ext uri="{FF2B5EF4-FFF2-40B4-BE49-F238E27FC236}">
              <a16:creationId xmlns:a16="http://schemas.microsoft.com/office/drawing/2014/main" id="{00000000-0008-0000-0B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59" name="Imagem 2" descr="LOGO PRAIA GRANDE-2013.PNG">
          <a:extLst>
            <a:ext uri="{FF2B5EF4-FFF2-40B4-BE49-F238E27FC236}">
              <a16:creationId xmlns:a16="http://schemas.microsoft.com/office/drawing/2014/main" id="{00000000-0008-0000-0B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60" name="Imagem 2" descr="LOGO PRAIA GRANDE-2013.PNG">
          <a:extLst>
            <a:ext uri="{FF2B5EF4-FFF2-40B4-BE49-F238E27FC236}">
              <a16:creationId xmlns:a16="http://schemas.microsoft.com/office/drawing/2014/main" id="{00000000-0008-0000-0B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61" name="Imagem 2" descr="LOGO PRAIA GRANDE-2013.PNG">
          <a:extLst>
            <a:ext uri="{FF2B5EF4-FFF2-40B4-BE49-F238E27FC236}">
              <a16:creationId xmlns:a16="http://schemas.microsoft.com/office/drawing/2014/main" id="{00000000-0008-0000-0B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62" name="Imagem 2" descr="LOGO PRAIA GRANDE-2013.PNG">
          <a:extLst>
            <a:ext uri="{FF2B5EF4-FFF2-40B4-BE49-F238E27FC236}">
              <a16:creationId xmlns:a16="http://schemas.microsoft.com/office/drawing/2014/main" id="{00000000-0008-0000-0B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3" name="Imagem 2" descr="LOGO PRAIA GRANDE-2013.PNG">
          <a:extLst>
            <a:ext uri="{FF2B5EF4-FFF2-40B4-BE49-F238E27FC236}">
              <a16:creationId xmlns:a16="http://schemas.microsoft.com/office/drawing/2014/main" id="{00000000-0008-0000-0B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4" name="Imagem 2" descr="LOGO PRAIA GRANDE-2013.PNG">
          <a:extLst>
            <a:ext uri="{FF2B5EF4-FFF2-40B4-BE49-F238E27FC236}">
              <a16:creationId xmlns:a16="http://schemas.microsoft.com/office/drawing/2014/main" id="{00000000-0008-0000-0B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5" name="Imagem 2" descr="LOGO PRAIA GRANDE-2013.PNG">
          <a:extLst>
            <a:ext uri="{FF2B5EF4-FFF2-40B4-BE49-F238E27FC236}">
              <a16:creationId xmlns:a16="http://schemas.microsoft.com/office/drawing/2014/main" id="{00000000-0008-0000-0B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6" name="Imagem 2" descr="LOGO PRAIA GRANDE-2013.PNG">
          <a:extLst>
            <a:ext uri="{FF2B5EF4-FFF2-40B4-BE49-F238E27FC236}">
              <a16:creationId xmlns:a16="http://schemas.microsoft.com/office/drawing/2014/main" id="{00000000-0008-0000-0B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67" name="Imagem 2" descr="LOGO PRAIA GRANDE-2013.PNG">
          <a:extLst>
            <a:ext uri="{FF2B5EF4-FFF2-40B4-BE49-F238E27FC236}">
              <a16:creationId xmlns:a16="http://schemas.microsoft.com/office/drawing/2014/main" id="{00000000-0008-0000-0B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68" name="Imagem 2" descr="LOGO PRAIA GRANDE-2013.PNG">
          <a:extLst>
            <a:ext uri="{FF2B5EF4-FFF2-40B4-BE49-F238E27FC236}">
              <a16:creationId xmlns:a16="http://schemas.microsoft.com/office/drawing/2014/main" id="{00000000-0008-0000-0B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69" name="Imagem 2" descr="LOGO PRAIA GRANDE-2013.PNG">
          <a:extLst>
            <a:ext uri="{FF2B5EF4-FFF2-40B4-BE49-F238E27FC236}">
              <a16:creationId xmlns:a16="http://schemas.microsoft.com/office/drawing/2014/main" id="{00000000-0008-0000-0B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70" name="Imagem 2" descr="LOGO PRAIA GRANDE-2013.PNG">
          <a:extLst>
            <a:ext uri="{FF2B5EF4-FFF2-40B4-BE49-F238E27FC236}">
              <a16:creationId xmlns:a16="http://schemas.microsoft.com/office/drawing/2014/main" id="{00000000-0008-0000-0B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1" name="Imagem 2" descr="LOGO PRAIA GRANDE-2013.PNG">
          <a:extLst>
            <a:ext uri="{FF2B5EF4-FFF2-40B4-BE49-F238E27FC236}">
              <a16:creationId xmlns:a16="http://schemas.microsoft.com/office/drawing/2014/main" id="{00000000-0008-0000-0B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2" name="Imagem 2" descr="LOGO PRAIA GRANDE-2013.PNG">
          <a:extLst>
            <a:ext uri="{FF2B5EF4-FFF2-40B4-BE49-F238E27FC236}">
              <a16:creationId xmlns:a16="http://schemas.microsoft.com/office/drawing/2014/main" id="{00000000-0008-0000-0B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3" name="Imagem 2" descr="LOGO PRAIA GRANDE-2013.PNG">
          <a:extLst>
            <a:ext uri="{FF2B5EF4-FFF2-40B4-BE49-F238E27FC236}">
              <a16:creationId xmlns:a16="http://schemas.microsoft.com/office/drawing/2014/main" id="{00000000-0008-0000-0B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4" name="Imagem 2" descr="LOGO PRAIA GRANDE-2013.PNG">
          <a:extLst>
            <a:ext uri="{FF2B5EF4-FFF2-40B4-BE49-F238E27FC236}">
              <a16:creationId xmlns:a16="http://schemas.microsoft.com/office/drawing/2014/main" id="{00000000-0008-0000-0B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5" name="Imagem 2" descr="LOGO PRAIA GRANDE-2013.PNG">
          <a:extLst>
            <a:ext uri="{FF2B5EF4-FFF2-40B4-BE49-F238E27FC236}">
              <a16:creationId xmlns:a16="http://schemas.microsoft.com/office/drawing/2014/main" id="{00000000-0008-0000-0B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6" name="Imagem 2" descr="LOGO PRAIA GRANDE-2013.PNG">
          <a:extLst>
            <a:ext uri="{FF2B5EF4-FFF2-40B4-BE49-F238E27FC236}">
              <a16:creationId xmlns:a16="http://schemas.microsoft.com/office/drawing/2014/main" id="{00000000-0008-0000-0B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77" name="Imagem 2" descr="LOGO PRAIA GRANDE-2013.PNG">
          <a:extLst>
            <a:ext uri="{FF2B5EF4-FFF2-40B4-BE49-F238E27FC236}">
              <a16:creationId xmlns:a16="http://schemas.microsoft.com/office/drawing/2014/main" id="{00000000-0008-0000-0B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78" name="Imagem 2" descr="LOGO PRAIA GRANDE-2013.PNG">
          <a:extLst>
            <a:ext uri="{FF2B5EF4-FFF2-40B4-BE49-F238E27FC236}">
              <a16:creationId xmlns:a16="http://schemas.microsoft.com/office/drawing/2014/main" id="{00000000-0008-0000-0B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9" name="Imagem 2" descr="LOGO PRAIA GRANDE-2013.PNG">
          <a:extLst>
            <a:ext uri="{FF2B5EF4-FFF2-40B4-BE49-F238E27FC236}">
              <a16:creationId xmlns:a16="http://schemas.microsoft.com/office/drawing/2014/main" id="{00000000-0008-0000-0B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80" name="Imagem 2" descr="LOGO PRAIA GRANDE-2013.PNG">
          <a:extLst>
            <a:ext uri="{FF2B5EF4-FFF2-40B4-BE49-F238E27FC236}">
              <a16:creationId xmlns:a16="http://schemas.microsoft.com/office/drawing/2014/main" id="{00000000-0008-0000-0B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81" name="Imagem 2" descr="LOGO PRAIA GRANDE-2013.PNG">
          <a:extLst>
            <a:ext uri="{FF2B5EF4-FFF2-40B4-BE49-F238E27FC236}">
              <a16:creationId xmlns:a16="http://schemas.microsoft.com/office/drawing/2014/main" id="{00000000-0008-0000-0B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82" name="Imagem 2" descr="LOGO PRAIA GRANDE-2013.PNG">
          <a:extLst>
            <a:ext uri="{FF2B5EF4-FFF2-40B4-BE49-F238E27FC236}">
              <a16:creationId xmlns:a16="http://schemas.microsoft.com/office/drawing/2014/main" id="{00000000-0008-0000-0B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83" name="Imagem 2" descr="LOGO PRAIA GRANDE-2013.PNG">
          <a:extLst>
            <a:ext uri="{FF2B5EF4-FFF2-40B4-BE49-F238E27FC236}">
              <a16:creationId xmlns:a16="http://schemas.microsoft.com/office/drawing/2014/main" id="{00000000-0008-0000-0B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84" name="Imagem 2" descr="LOGO PRAIA GRANDE-2013.PNG">
          <a:extLst>
            <a:ext uri="{FF2B5EF4-FFF2-40B4-BE49-F238E27FC236}">
              <a16:creationId xmlns:a16="http://schemas.microsoft.com/office/drawing/2014/main" id="{00000000-0008-0000-0B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85" name="Imagem 2" descr="LOGO PRAIA GRANDE-2013.PNG">
          <a:extLst>
            <a:ext uri="{FF2B5EF4-FFF2-40B4-BE49-F238E27FC236}">
              <a16:creationId xmlns:a16="http://schemas.microsoft.com/office/drawing/2014/main" id="{00000000-0008-0000-0B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86" name="Imagem 2" descr="LOGO PRAIA GRANDE-2013.PNG">
          <a:extLst>
            <a:ext uri="{FF2B5EF4-FFF2-40B4-BE49-F238E27FC236}">
              <a16:creationId xmlns:a16="http://schemas.microsoft.com/office/drawing/2014/main" id="{00000000-0008-0000-0B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87" name="Imagem 2" descr="LOGO PRAIA GRANDE-2013.PNG">
          <a:extLst>
            <a:ext uri="{FF2B5EF4-FFF2-40B4-BE49-F238E27FC236}">
              <a16:creationId xmlns:a16="http://schemas.microsoft.com/office/drawing/2014/main" id="{00000000-0008-0000-0B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88" name="Imagem 2" descr="LOGO PRAIA GRANDE-2013.PNG">
          <a:extLst>
            <a:ext uri="{FF2B5EF4-FFF2-40B4-BE49-F238E27FC236}">
              <a16:creationId xmlns:a16="http://schemas.microsoft.com/office/drawing/2014/main" id="{00000000-0008-0000-0B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89" name="Imagem 2" descr="LOGO PRAIA GRANDE-2013.PNG">
          <a:extLst>
            <a:ext uri="{FF2B5EF4-FFF2-40B4-BE49-F238E27FC236}">
              <a16:creationId xmlns:a16="http://schemas.microsoft.com/office/drawing/2014/main" id="{00000000-0008-0000-0B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90" name="Imagem 2" descr="LOGO PRAIA GRANDE-2013.PNG">
          <a:extLst>
            <a:ext uri="{FF2B5EF4-FFF2-40B4-BE49-F238E27FC236}">
              <a16:creationId xmlns:a16="http://schemas.microsoft.com/office/drawing/2014/main" id="{00000000-0008-0000-0B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91" name="Imagem 2" descr="LOGO PRAIA GRANDE-2013.PNG">
          <a:extLst>
            <a:ext uri="{FF2B5EF4-FFF2-40B4-BE49-F238E27FC236}">
              <a16:creationId xmlns:a16="http://schemas.microsoft.com/office/drawing/2014/main" id="{00000000-0008-0000-0B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92" name="Imagem 2" descr="LOGO PRAIA GRANDE-2013.PNG">
          <a:extLst>
            <a:ext uri="{FF2B5EF4-FFF2-40B4-BE49-F238E27FC236}">
              <a16:creationId xmlns:a16="http://schemas.microsoft.com/office/drawing/2014/main" id="{00000000-0008-0000-0B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93" name="Imagem 2" descr="LOGO PRAIA GRANDE-2013.PNG">
          <a:extLst>
            <a:ext uri="{FF2B5EF4-FFF2-40B4-BE49-F238E27FC236}">
              <a16:creationId xmlns:a16="http://schemas.microsoft.com/office/drawing/2014/main" id="{00000000-0008-0000-0B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94" name="Imagem 2" descr="LOGO PRAIA GRANDE-2013.PNG">
          <a:extLst>
            <a:ext uri="{FF2B5EF4-FFF2-40B4-BE49-F238E27FC236}">
              <a16:creationId xmlns:a16="http://schemas.microsoft.com/office/drawing/2014/main" id="{00000000-0008-0000-0B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95" name="Imagem 2" descr="LOGO PRAIA GRANDE-2013.PNG">
          <a:extLst>
            <a:ext uri="{FF2B5EF4-FFF2-40B4-BE49-F238E27FC236}">
              <a16:creationId xmlns:a16="http://schemas.microsoft.com/office/drawing/2014/main" id="{00000000-0008-0000-0B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96" name="Imagem 2" descr="LOGO PRAIA GRANDE-2013.PNG">
          <a:extLst>
            <a:ext uri="{FF2B5EF4-FFF2-40B4-BE49-F238E27FC236}">
              <a16:creationId xmlns:a16="http://schemas.microsoft.com/office/drawing/2014/main" id="{00000000-0008-0000-0B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97" name="Imagem 2" descr="LOGO PRAIA GRANDE-2013.PNG">
          <a:extLst>
            <a:ext uri="{FF2B5EF4-FFF2-40B4-BE49-F238E27FC236}">
              <a16:creationId xmlns:a16="http://schemas.microsoft.com/office/drawing/2014/main" id="{00000000-0008-0000-0B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98" name="Imagem 2" descr="LOGO PRAIA GRANDE-2013.PNG">
          <a:extLst>
            <a:ext uri="{FF2B5EF4-FFF2-40B4-BE49-F238E27FC236}">
              <a16:creationId xmlns:a16="http://schemas.microsoft.com/office/drawing/2014/main" id="{00000000-0008-0000-0B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99" name="Imagem 2" descr="LOGO PRAIA GRANDE-2013.PNG">
          <a:extLst>
            <a:ext uri="{FF2B5EF4-FFF2-40B4-BE49-F238E27FC236}">
              <a16:creationId xmlns:a16="http://schemas.microsoft.com/office/drawing/2014/main" id="{00000000-0008-0000-0B00-00006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00" name="Imagem 2" descr="LOGO PRAIA GRANDE-2013.PNG">
          <a:extLst>
            <a:ext uri="{FF2B5EF4-FFF2-40B4-BE49-F238E27FC236}">
              <a16:creationId xmlns:a16="http://schemas.microsoft.com/office/drawing/2014/main" id="{00000000-0008-0000-0B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101" name="Imagem 2" descr="LOGO PRAIA GRANDE-2013.PNG">
          <a:extLst>
            <a:ext uri="{FF2B5EF4-FFF2-40B4-BE49-F238E27FC236}">
              <a16:creationId xmlns:a16="http://schemas.microsoft.com/office/drawing/2014/main" id="{00000000-0008-0000-0B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102" name="Imagem 2" descr="LOGO PRAIA GRANDE-2013.PNG">
          <a:extLst>
            <a:ext uri="{FF2B5EF4-FFF2-40B4-BE49-F238E27FC236}">
              <a16:creationId xmlns:a16="http://schemas.microsoft.com/office/drawing/2014/main" id="{00000000-0008-0000-0B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03" name="Imagem 2" descr="LOGO PRAIA GRANDE-2013.PNG">
          <a:extLst>
            <a:ext uri="{FF2B5EF4-FFF2-40B4-BE49-F238E27FC236}">
              <a16:creationId xmlns:a16="http://schemas.microsoft.com/office/drawing/2014/main" id="{00000000-0008-0000-0B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04" name="Imagem 2" descr="LOGO PRAIA GRANDE-2013.PNG">
          <a:extLst>
            <a:ext uri="{FF2B5EF4-FFF2-40B4-BE49-F238E27FC236}">
              <a16:creationId xmlns:a16="http://schemas.microsoft.com/office/drawing/2014/main" id="{00000000-0008-0000-0B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105" name="Imagem 2" descr="LOGO PRAIA GRANDE-2013.PNG">
          <a:extLst>
            <a:ext uri="{FF2B5EF4-FFF2-40B4-BE49-F238E27FC236}">
              <a16:creationId xmlns:a16="http://schemas.microsoft.com/office/drawing/2014/main" id="{00000000-0008-0000-0B00-00006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106" name="Imagem 2" descr="LOGO PRAIA GRANDE-2013.PNG">
          <a:extLst>
            <a:ext uri="{FF2B5EF4-FFF2-40B4-BE49-F238E27FC236}">
              <a16:creationId xmlns:a16="http://schemas.microsoft.com/office/drawing/2014/main" id="{00000000-0008-0000-0B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07" name="Imagem 2" descr="LOGO PRAIA GRANDE-2013.PNG">
          <a:extLst>
            <a:ext uri="{FF2B5EF4-FFF2-40B4-BE49-F238E27FC236}">
              <a16:creationId xmlns:a16="http://schemas.microsoft.com/office/drawing/2014/main" id="{00000000-0008-0000-0B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08" name="Imagem 2" descr="LOGO PRAIA GRANDE-2013.PNG">
          <a:extLst>
            <a:ext uri="{FF2B5EF4-FFF2-40B4-BE49-F238E27FC236}">
              <a16:creationId xmlns:a16="http://schemas.microsoft.com/office/drawing/2014/main" id="{00000000-0008-0000-0B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109" name="Imagem 2" descr="LOGO PRAIA GRANDE-2013.PNG">
          <a:extLst>
            <a:ext uri="{FF2B5EF4-FFF2-40B4-BE49-F238E27FC236}">
              <a16:creationId xmlns:a16="http://schemas.microsoft.com/office/drawing/2014/main" id="{00000000-0008-0000-0B00-00006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110" name="Imagem 2" descr="LOGO PRAIA GRANDE-2013.PNG">
          <a:extLst>
            <a:ext uri="{FF2B5EF4-FFF2-40B4-BE49-F238E27FC236}">
              <a16:creationId xmlns:a16="http://schemas.microsoft.com/office/drawing/2014/main" id="{00000000-0008-0000-0B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11" name="Imagem 2" descr="LOGO PRAIA GRANDE-2013.PNG">
          <a:extLst>
            <a:ext uri="{FF2B5EF4-FFF2-40B4-BE49-F238E27FC236}">
              <a16:creationId xmlns:a16="http://schemas.microsoft.com/office/drawing/2014/main" id="{00000000-0008-0000-0B00-00006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12" name="Imagem 2" descr="LOGO PRAIA GRANDE-2013.PNG">
          <a:extLst>
            <a:ext uri="{FF2B5EF4-FFF2-40B4-BE49-F238E27FC236}">
              <a16:creationId xmlns:a16="http://schemas.microsoft.com/office/drawing/2014/main" id="{00000000-0008-0000-0B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3" name="Imagem 2" descr="LOGO PRAIA GRANDE-2013.PNG">
          <a:extLst>
            <a:ext uri="{FF2B5EF4-FFF2-40B4-BE49-F238E27FC236}">
              <a16:creationId xmlns:a16="http://schemas.microsoft.com/office/drawing/2014/main" id="{00000000-0008-0000-0B00-00007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4" name="Imagem 2" descr="LOGO PRAIA GRANDE-2013.PNG">
          <a:extLst>
            <a:ext uri="{FF2B5EF4-FFF2-40B4-BE49-F238E27FC236}">
              <a16:creationId xmlns:a16="http://schemas.microsoft.com/office/drawing/2014/main" id="{00000000-0008-0000-0B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5" name="Imagem 2" descr="LOGO PRAIA GRANDE-2013.PNG">
          <a:extLst>
            <a:ext uri="{FF2B5EF4-FFF2-40B4-BE49-F238E27FC236}">
              <a16:creationId xmlns:a16="http://schemas.microsoft.com/office/drawing/2014/main" id="{00000000-0008-0000-0B00-00007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6" name="Imagem 2" descr="LOGO PRAIA GRANDE-2013.PNG">
          <a:extLst>
            <a:ext uri="{FF2B5EF4-FFF2-40B4-BE49-F238E27FC236}">
              <a16:creationId xmlns:a16="http://schemas.microsoft.com/office/drawing/2014/main" id="{00000000-0008-0000-0B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7" name="Imagem 2" descr="LOGO PRAIA GRANDE-2013.PNG">
          <a:extLst>
            <a:ext uri="{FF2B5EF4-FFF2-40B4-BE49-F238E27FC236}">
              <a16:creationId xmlns:a16="http://schemas.microsoft.com/office/drawing/2014/main" id="{00000000-0008-0000-0B00-00007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8" name="Imagem 2" descr="LOGO PRAIA GRANDE-2013.PNG">
          <a:extLst>
            <a:ext uri="{FF2B5EF4-FFF2-40B4-BE49-F238E27FC236}">
              <a16:creationId xmlns:a16="http://schemas.microsoft.com/office/drawing/2014/main" id="{00000000-0008-0000-0B00-00007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9" name="Imagem 2" descr="LOGO PRAIA GRANDE-2013.PNG">
          <a:extLst>
            <a:ext uri="{FF2B5EF4-FFF2-40B4-BE49-F238E27FC236}">
              <a16:creationId xmlns:a16="http://schemas.microsoft.com/office/drawing/2014/main" id="{00000000-0008-0000-0B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0" name="Imagem 2" descr="LOGO PRAIA GRANDE-2013.PNG">
          <a:extLst>
            <a:ext uri="{FF2B5EF4-FFF2-40B4-BE49-F238E27FC236}">
              <a16:creationId xmlns:a16="http://schemas.microsoft.com/office/drawing/2014/main" id="{00000000-0008-0000-0B00-00007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1" name="Imagem 2" descr="LOGO PRAIA GRANDE-2013.PNG">
          <a:extLst>
            <a:ext uri="{FF2B5EF4-FFF2-40B4-BE49-F238E27FC236}">
              <a16:creationId xmlns:a16="http://schemas.microsoft.com/office/drawing/2014/main" id="{00000000-0008-0000-0B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2" name="Imagem 2" descr="LOGO PRAIA GRANDE-2013.PNG">
          <a:extLst>
            <a:ext uri="{FF2B5EF4-FFF2-40B4-BE49-F238E27FC236}">
              <a16:creationId xmlns:a16="http://schemas.microsoft.com/office/drawing/2014/main" id="{00000000-0008-0000-0B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3" name="Imagem 2" descr="LOGO PRAIA GRANDE-2013.PNG">
          <a:extLst>
            <a:ext uri="{FF2B5EF4-FFF2-40B4-BE49-F238E27FC236}">
              <a16:creationId xmlns:a16="http://schemas.microsoft.com/office/drawing/2014/main" id="{00000000-0008-0000-0B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4" name="Imagem 2" descr="LOGO PRAIA GRANDE-2013.PNG">
          <a:extLst>
            <a:ext uri="{FF2B5EF4-FFF2-40B4-BE49-F238E27FC236}">
              <a16:creationId xmlns:a16="http://schemas.microsoft.com/office/drawing/2014/main" id="{00000000-0008-0000-0B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5" name="Imagem 2" descr="LOGO PRAIA GRANDE-2013.PNG">
          <a:extLst>
            <a:ext uri="{FF2B5EF4-FFF2-40B4-BE49-F238E27FC236}">
              <a16:creationId xmlns:a16="http://schemas.microsoft.com/office/drawing/2014/main" id="{00000000-0008-0000-0B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6" name="Imagem 2" descr="LOGO PRAIA GRANDE-2013.PNG">
          <a:extLst>
            <a:ext uri="{FF2B5EF4-FFF2-40B4-BE49-F238E27FC236}">
              <a16:creationId xmlns:a16="http://schemas.microsoft.com/office/drawing/2014/main" id="{00000000-0008-0000-0B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7" name="Imagem 2" descr="LOGO PRAIA GRANDE-2013.PNG">
          <a:extLst>
            <a:ext uri="{FF2B5EF4-FFF2-40B4-BE49-F238E27FC236}">
              <a16:creationId xmlns:a16="http://schemas.microsoft.com/office/drawing/2014/main" id="{00000000-0008-0000-0B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8" name="Imagem 2" descr="LOGO PRAIA GRANDE-2013.PNG">
          <a:extLst>
            <a:ext uri="{FF2B5EF4-FFF2-40B4-BE49-F238E27FC236}">
              <a16:creationId xmlns:a16="http://schemas.microsoft.com/office/drawing/2014/main" id="{00000000-0008-0000-0B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29" name="Imagem 2" descr="LOGO PRAIA GRANDE-2013.PNG">
          <a:extLst>
            <a:ext uri="{FF2B5EF4-FFF2-40B4-BE49-F238E27FC236}">
              <a16:creationId xmlns:a16="http://schemas.microsoft.com/office/drawing/2014/main" id="{00000000-0008-0000-0B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30" name="Imagem 2" descr="LOGO PRAIA GRANDE-2013.PNG">
          <a:extLst>
            <a:ext uri="{FF2B5EF4-FFF2-40B4-BE49-F238E27FC236}">
              <a16:creationId xmlns:a16="http://schemas.microsoft.com/office/drawing/2014/main" id="{00000000-0008-0000-0B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1" name="Imagem 2" descr="LOGO PRAIA GRANDE-2013.PNG">
          <a:extLst>
            <a:ext uri="{FF2B5EF4-FFF2-40B4-BE49-F238E27FC236}">
              <a16:creationId xmlns:a16="http://schemas.microsoft.com/office/drawing/2014/main" id="{00000000-0008-0000-0B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2" name="Imagem 2" descr="LOGO PRAIA GRANDE-2013.PNG">
          <a:extLst>
            <a:ext uri="{FF2B5EF4-FFF2-40B4-BE49-F238E27FC236}">
              <a16:creationId xmlns:a16="http://schemas.microsoft.com/office/drawing/2014/main" id="{00000000-0008-0000-0B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33" name="Imagem 2" descr="LOGO PRAIA GRANDE-2013.PNG">
          <a:extLst>
            <a:ext uri="{FF2B5EF4-FFF2-40B4-BE49-F238E27FC236}">
              <a16:creationId xmlns:a16="http://schemas.microsoft.com/office/drawing/2014/main" id="{00000000-0008-0000-0B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34" name="Imagem 2" descr="LOGO PRAIA GRANDE-2013.PNG">
          <a:extLst>
            <a:ext uri="{FF2B5EF4-FFF2-40B4-BE49-F238E27FC236}">
              <a16:creationId xmlns:a16="http://schemas.microsoft.com/office/drawing/2014/main" id="{00000000-0008-0000-0B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5" name="Imagem 2" descr="LOGO PRAIA GRANDE-2013.PNG">
          <a:extLst>
            <a:ext uri="{FF2B5EF4-FFF2-40B4-BE49-F238E27FC236}">
              <a16:creationId xmlns:a16="http://schemas.microsoft.com/office/drawing/2014/main" id="{00000000-0008-0000-0B00-00008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6" name="Imagem 2" descr="LOGO PRAIA GRANDE-2013.PNG">
          <a:extLst>
            <a:ext uri="{FF2B5EF4-FFF2-40B4-BE49-F238E27FC236}">
              <a16:creationId xmlns:a16="http://schemas.microsoft.com/office/drawing/2014/main" id="{00000000-0008-0000-0B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37" name="Imagem 2" descr="LOGO PRAIA GRANDE-2013.PNG">
          <a:extLst>
            <a:ext uri="{FF2B5EF4-FFF2-40B4-BE49-F238E27FC236}">
              <a16:creationId xmlns:a16="http://schemas.microsoft.com/office/drawing/2014/main" id="{00000000-0008-0000-0B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38" name="Imagem 2" descr="LOGO PRAIA GRANDE-2013.PNG">
          <a:extLst>
            <a:ext uri="{FF2B5EF4-FFF2-40B4-BE49-F238E27FC236}">
              <a16:creationId xmlns:a16="http://schemas.microsoft.com/office/drawing/2014/main" id="{00000000-0008-0000-0B00-00008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9" name="Imagem 2" descr="LOGO PRAIA GRANDE-2013.PNG">
          <a:extLst>
            <a:ext uri="{FF2B5EF4-FFF2-40B4-BE49-F238E27FC236}">
              <a16:creationId xmlns:a16="http://schemas.microsoft.com/office/drawing/2014/main" id="{00000000-0008-0000-0B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0" name="Imagem 2" descr="LOGO PRAIA GRANDE-2013.PNG">
          <a:extLst>
            <a:ext uri="{FF2B5EF4-FFF2-40B4-BE49-F238E27FC236}">
              <a16:creationId xmlns:a16="http://schemas.microsoft.com/office/drawing/2014/main" id="{00000000-0008-0000-0B00-00008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1" name="Imagem 2" descr="LOGO PRAIA GRANDE-2013.PNG">
          <a:extLst>
            <a:ext uri="{FF2B5EF4-FFF2-40B4-BE49-F238E27FC236}">
              <a16:creationId xmlns:a16="http://schemas.microsoft.com/office/drawing/2014/main" id="{00000000-0008-0000-0B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42" name="Imagem 2" descr="LOGO PRAIA GRANDE-2013.PNG">
          <a:extLst>
            <a:ext uri="{FF2B5EF4-FFF2-40B4-BE49-F238E27FC236}">
              <a16:creationId xmlns:a16="http://schemas.microsoft.com/office/drawing/2014/main" id="{00000000-0008-0000-0B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43" name="Imagem 2" descr="LOGO PRAIA GRANDE-2013.PNG">
          <a:extLst>
            <a:ext uri="{FF2B5EF4-FFF2-40B4-BE49-F238E27FC236}">
              <a16:creationId xmlns:a16="http://schemas.microsoft.com/office/drawing/2014/main" id="{00000000-0008-0000-0B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44" name="Imagem 2" descr="LOGO PRAIA GRANDE-2013.PNG">
          <a:extLst>
            <a:ext uri="{FF2B5EF4-FFF2-40B4-BE49-F238E27FC236}">
              <a16:creationId xmlns:a16="http://schemas.microsoft.com/office/drawing/2014/main" id="{00000000-0008-0000-0B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45" name="Imagem 2" descr="LOGO PRAIA GRANDE-2013.PNG">
          <a:extLst>
            <a:ext uri="{FF2B5EF4-FFF2-40B4-BE49-F238E27FC236}">
              <a16:creationId xmlns:a16="http://schemas.microsoft.com/office/drawing/2014/main" id="{00000000-0008-0000-0B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52400"/>
    <xdr:pic>
      <xdr:nvPicPr>
        <xdr:cNvPr id="146" name="Imagem 2" descr="LOGO PRAIA GRANDE-2013.PNG">
          <a:extLst>
            <a:ext uri="{FF2B5EF4-FFF2-40B4-BE49-F238E27FC236}">
              <a16:creationId xmlns:a16="http://schemas.microsoft.com/office/drawing/2014/main" id="{00000000-0008-0000-0B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42875"/>
    <xdr:pic>
      <xdr:nvPicPr>
        <xdr:cNvPr id="147" name="Imagem 2" descr="LOGO PRAIA GRANDE-2013.PNG">
          <a:extLst>
            <a:ext uri="{FF2B5EF4-FFF2-40B4-BE49-F238E27FC236}">
              <a16:creationId xmlns:a16="http://schemas.microsoft.com/office/drawing/2014/main" id="{00000000-0008-0000-0B00-00009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42875"/>
    <xdr:pic>
      <xdr:nvPicPr>
        <xdr:cNvPr id="148" name="Imagem 2" descr="LOGO PRAIA GRANDE-2013.PNG">
          <a:extLst>
            <a:ext uri="{FF2B5EF4-FFF2-40B4-BE49-F238E27FC236}">
              <a16:creationId xmlns:a16="http://schemas.microsoft.com/office/drawing/2014/main" id="{00000000-0008-0000-0B00-00009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9" name="Imagem 2" descr="LOGO PRAIA GRANDE-2013.PNG">
          <a:extLst>
            <a:ext uri="{FF2B5EF4-FFF2-40B4-BE49-F238E27FC236}">
              <a16:creationId xmlns:a16="http://schemas.microsoft.com/office/drawing/2014/main" id="{00000000-0008-0000-0B00-00009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0" name="Imagem 2" descr="LOGO PRAIA GRANDE-2013.PNG">
          <a:extLst>
            <a:ext uri="{FF2B5EF4-FFF2-40B4-BE49-F238E27FC236}">
              <a16:creationId xmlns:a16="http://schemas.microsoft.com/office/drawing/2014/main" id="{00000000-0008-0000-0B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1" name="Imagem 2" descr="LOGO PRAIA GRANDE-2013.PNG">
          <a:extLst>
            <a:ext uri="{FF2B5EF4-FFF2-40B4-BE49-F238E27FC236}">
              <a16:creationId xmlns:a16="http://schemas.microsoft.com/office/drawing/2014/main" id="{00000000-0008-0000-0B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2" name="Imagem 2" descr="LOGO PRAIA GRANDE-2013.PNG">
          <a:extLst>
            <a:ext uri="{FF2B5EF4-FFF2-40B4-BE49-F238E27FC236}">
              <a16:creationId xmlns:a16="http://schemas.microsoft.com/office/drawing/2014/main" id="{00000000-0008-0000-0B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3" name="Imagem 2" descr="LOGO PRAIA GRANDE-2013.PNG">
          <a:extLst>
            <a:ext uri="{FF2B5EF4-FFF2-40B4-BE49-F238E27FC236}">
              <a16:creationId xmlns:a16="http://schemas.microsoft.com/office/drawing/2014/main" id="{00000000-0008-0000-0B00-00009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4" name="Imagem 2" descr="LOGO PRAIA GRANDE-2013.PNG">
          <a:extLst>
            <a:ext uri="{FF2B5EF4-FFF2-40B4-BE49-F238E27FC236}">
              <a16:creationId xmlns:a16="http://schemas.microsoft.com/office/drawing/2014/main" id="{00000000-0008-0000-0B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5" name="Imagem 2" descr="LOGO PRAIA GRANDE-2013.PNG">
          <a:extLst>
            <a:ext uri="{FF2B5EF4-FFF2-40B4-BE49-F238E27FC236}">
              <a16:creationId xmlns:a16="http://schemas.microsoft.com/office/drawing/2014/main" id="{00000000-0008-0000-0B00-00009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6" name="Imagem 2" descr="LOGO PRAIA GRANDE-2013.PNG">
          <a:extLst>
            <a:ext uri="{FF2B5EF4-FFF2-40B4-BE49-F238E27FC236}">
              <a16:creationId xmlns:a16="http://schemas.microsoft.com/office/drawing/2014/main" id="{00000000-0008-0000-0B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7" name="Imagem 2" descr="LOGO PRAIA GRANDE-2013.PNG">
          <a:extLst>
            <a:ext uri="{FF2B5EF4-FFF2-40B4-BE49-F238E27FC236}">
              <a16:creationId xmlns:a16="http://schemas.microsoft.com/office/drawing/2014/main" id="{00000000-0008-0000-0B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8" name="Imagem 2" descr="LOGO PRAIA GRANDE-2013.PNG">
          <a:extLst>
            <a:ext uri="{FF2B5EF4-FFF2-40B4-BE49-F238E27FC236}">
              <a16:creationId xmlns:a16="http://schemas.microsoft.com/office/drawing/2014/main" id="{00000000-0008-0000-0B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9" name="Imagem 2" descr="LOGO PRAIA GRANDE-2013.PNG">
          <a:extLst>
            <a:ext uri="{FF2B5EF4-FFF2-40B4-BE49-F238E27FC236}">
              <a16:creationId xmlns:a16="http://schemas.microsoft.com/office/drawing/2014/main" id="{00000000-0008-0000-0B00-00009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0" name="Imagem 2" descr="LOGO PRAIA GRANDE-2013.PNG">
          <a:extLst>
            <a:ext uri="{FF2B5EF4-FFF2-40B4-BE49-F238E27FC236}">
              <a16:creationId xmlns:a16="http://schemas.microsoft.com/office/drawing/2014/main" id="{00000000-0008-0000-0B00-0000A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1" name="Imagem 2" descr="LOGO PRAIA GRANDE-2013.PNG">
          <a:extLst>
            <a:ext uri="{FF2B5EF4-FFF2-40B4-BE49-F238E27FC236}">
              <a16:creationId xmlns:a16="http://schemas.microsoft.com/office/drawing/2014/main" id="{00000000-0008-0000-0B00-0000A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2" name="Imagem 2" descr="LOGO PRAIA GRANDE-2013.PNG">
          <a:extLst>
            <a:ext uri="{FF2B5EF4-FFF2-40B4-BE49-F238E27FC236}">
              <a16:creationId xmlns:a16="http://schemas.microsoft.com/office/drawing/2014/main" id="{00000000-0008-0000-0B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3" name="Imagem 2" descr="LOGO PRAIA GRANDE-2013.PNG">
          <a:extLst>
            <a:ext uri="{FF2B5EF4-FFF2-40B4-BE49-F238E27FC236}">
              <a16:creationId xmlns:a16="http://schemas.microsoft.com/office/drawing/2014/main" id="{00000000-0008-0000-0B00-0000A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4" name="Imagem 2" descr="LOGO PRAIA GRANDE-2013.PNG">
          <a:extLst>
            <a:ext uri="{FF2B5EF4-FFF2-40B4-BE49-F238E27FC236}">
              <a16:creationId xmlns:a16="http://schemas.microsoft.com/office/drawing/2014/main" id="{00000000-0008-0000-0B00-0000A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5" name="Imagem 2" descr="LOGO PRAIA GRANDE-2013.PNG">
          <a:extLst>
            <a:ext uri="{FF2B5EF4-FFF2-40B4-BE49-F238E27FC236}">
              <a16:creationId xmlns:a16="http://schemas.microsoft.com/office/drawing/2014/main" id="{00000000-0008-0000-0B00-0000A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6" name="Imagem 2" descr="LOGO PRAIA GRANDE-2013.PNG">
          <a:extLst>
            <a:ext uri="{FF2B5EF4-FFF2-40B4-BE49-F238E27FC236}">
              <a16:creationId xmlns:a16="http://schemas.microsoft.com/office/drawing/2014/main" id="{00000000-0008-0000-0B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7" name="Imagem 2" descr="LOGO PRAIA GRANDE-2013.PNG">
          <a:extLst>
            <a:ext uri="{FF2B5EF4-FFF2-40B4-BE49-F238E27FC236}">
              <a16:creationId xmlns:a16="http://schemas.microsoft.com/office/drawing/2014/main" id="{00000000-0008-0000-0B00-0000A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8" name="Imagem 2" descr="LOGO PRAIA GRANDE-2013.PNG">
          <a:extLst>
            <a:ext uri="{FF2B5EF4-FFF2-40B4-BE49-F238E27FC236}">
              <a16:creationId xmlns:a16="http://schemas.microsoft.com/office/drawing/2014/main" id="{00000000-0008-0000-0B00-0000A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9" name="Imagem 2" descr="LOGO PRAIA GRANDE-2013.PNG">
          <a:extLst>
            <a:ext uri="{FF2B5EF4-FFF2-40B4-BE49-F238E27FC236}">
              <a16:creationId xmlns:a16="http://schemas.microsoft.com/office/drawing/2014/main" id="{00000000-0008-0000-0B00-0000A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0" name="Imagem 2" descr="LOGO PRAIA GRANDE-2013.PNG">
          <a:extLst>
            <a:ext uri="{FF2B5EF4-FFF2-40B4-BE49-F238E27FC236}">
              <a16:creationId xmlns:a16="http://schemas.microsoft.com/office/drawing/2014/main" id="{00000000-0008-0000-0B00-0000A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1" name="Imagem 2" descr="LOGO PRAIA GRANDE-2013.PNG">
          <a:extLst>
            <a:ext uri="{FF2B5EF4-FFF2-40B4-BE49-F238E27FC236}">
              <a16:creationId xmlns:a16="http://schemas.microsoft.com/office/drawing/2014/main" id="{00000000-0008-0000-0B00-0000A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2" name="Imagem 2" descr="LOGO PRAIA GRANDE-2013.PNG">
          <a:extLst>
            <a:ext uri="{FF2B5EF4-FFF2-40B4-BE49-F238E27FC236}">
              <a16:creationId xmlns:a16="http://schemas.microsoft.com/office/drawing/2014/main" id="{00000000-0008-0000-0B00-0000A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3" name="Imagem 2" descr="LOGO PRAIA GRANDE-2013.PNG">
          <a:extLst>
            <a:ext uri="{FF2B5EF4-FFF2-40B4-BE49-F238E27FC236}">
              <a16:creationId xmlns:a16="http://schemas.microsoft.com/office/drawing/2014/main" id="{00000000-0008-0000-0B00-0000A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4" name="Imagem 2" descr="LOGO PRAIA GRANDE-2013.PNG">
          <a:extLst>
            <a:ext uri="{FF2B5EF4-FFF2-40B4-BE49-F238E27FC236}">
              <a16:creationId xmlns:a16="http://schemas.microsoft.com/office/drawing/2014/main" id="{00000000-0008-0000-0B00-0000A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5" name="Imagem 2" descr="LOGO PRAIA GRANDE-2013.PNG">
          <a:extLst>
            <a:ext uri="{FF2B5EF4-FFF2-40B4-BE49-F238E27FC236}">
              <a16:creationId xmlns:a16="http://schemas.microsoft.com/office/drawing/2014/main" id="{00000000-0008-0000-0B00-0000A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76" name="Imagem 2" descr="LOGO PRAIA GRANDE-2013.PNG">
          <a:extLst>
            <a:ext uri="{FF2B5EF4-FFF2-40B4-BE49-F238E27FC236}">
              <a16:creationId xmlns:a16="http://schemas.microsoft.com/office/drawing/2014/main" id="{00000000-0008-0000-0B00-0000B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77" name="Imagem 2" descr="LOGO PRAIA GRANDE-2013.PNG">
          <a:extLst>
            <a:ext uri="{FF2B5EF4-FFF2-40B4-BE49-F238E27FC236}">
              <a16:creationId xmlns:a16="http://schemas.microsoft.com/office/drawing/2014/main" id="{00000000-0008-0000-0B00-0000B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8" name="Imagem 2" descr="LOGO PRAIA GRANDE-2013.PNG">
          <a:extLst>
            <a:ext uri="{FF2B5EF4-FFF2-40B4-BE49-F238E27FC236}">
              <a16:creationId xmlns:a16="http://schemas.microsoft.com/office/drawing/2014/main" id="{00000000-0008-0000-0B00-0000B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9" name="Imagem 2" descr="LOGO PRAIA GRANDE-2013.PNG">
          <a:extLst>
            <a:ext uri="{FF2B5EF4-FFF2-40B4-BE49-F238E27FC236}">
              <a16:creationId xmlns:a16="http://schemas.microsoft.com/office/drawing/2014/main" id="{00000000-0008-0000-0B00-0000B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80" name="Imagem 2" descr="LOGO PRAIA GRANDE-2013.PNG">
          <a:extLst>
            <a:ext uri="{FF2B5EF4-FFF2-40B4-BE49-F238E27FC236}">
              <a16:creationId xmlns:a16="http://schemas.microsoft.com/office/drawing/2014/main" id="{00000000-0008-0000-0B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81" name="Imagem 2" descr="LOGO PRAIA GRANDE-2013.PNG">
          <a:extLst>
            <a:ext uri="{FF2B5EF4-FFF2-40B4-BE49-F238E27FC236}">
              <a16:creationId xmlns:a16="http://schemas.microsoft.com/office/drawing/2014/main" id="{00000000-0008-0000-0B00-0000B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82" name="Imagem 2" descr="LOGO PRAIA GRANDE-2013.PNG">
          <a:extLst>
            <a:ext uri="{FF2B5EF4-FFF2-40B4-BE49-F238E27FC236}">
              <a16:creationId xmlns:a16="http://schemas.microsoft.com/office/drawing/2014/main" id="{00000000-0008-0000-0B00-0000B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83" name="Imagem 2" descr="LOGO PRAIA GRANDE-2013.PNG">
          <a:extLst>
            <a:ext uri="{FF2B5EF4-FFF2-40B4-BE49-F238E27FC236}">
              <a16:creationId xmlns:a16="http://schemas.microsoft.com/office/drawing/2014/main" id="{00000000-0008-0000-0B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84" name="Imagem 2" descr="LOGO PRAIA GRANDE-2013.PNG">
          <a:extLst>
            <a:ext uri="{FF2B5EF4-FFF2-40B4-BE49-F238E27FC236}">
              <a16:creationId xmlns:a16="http://schemas.microsoft.com/office/drawing/2014/main" id="{00000000-0008-0000-0B00-0000B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85" name="Imagem 2" descr="LOGO PRAIA GRANDE-2013.PNG">
          <a:extLst>
            <a:ext uri="{FF2B5EF4-FFF2-40B4-BE49-F238E27FC236}">
              <a16:creationId xmlns:a16="http://schemas.microsoft.com/office/drawing/2014/main" id="{00000000-0008-0000-0B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86" name="Imagem 2" descr="LOGO PRAIA GRANDE-2013.PNG">
          <a:extLst>
            <a:ext uri="{FF2B5EF4-FFF2-40B4-BE49-F238E27FC236}">
              <a16:creationId xmlns:a16="http://schemas.microsoft.com/office/drawing/2014/main" id="{00000000-0008-0000-0B00-0000B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87" name="Imagem 2" descr="LOGO PRAIA GRANDE-2013.PNG">
          <a:extLst>
            <a:ext uri="{FF2B5EF4-FFF2-40B4-BE49-F238E27FC236}">
              <a16:creationId xmlns:a16="http://schemas.microsoft.com/office/drawing/2014/main" id="{00000000-0008-0000-0B00-0000B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88" name="Imagem 2" descr="LOGO PRAIA GRANDE-2013.PNG">
          <a:extLst>
            <a:ext uri="{FF2B5EF4-FFF2-40B4-BE49-F238E27FC236}">
              <a16:creationId xmlns:a16="http://schemas.microsoft.com/office/drawing/2014/main" id="{00000000-0008-0000-0B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89" name="Imagem 2" descr="LOGO PRAIA GRANDE-2013.PNG">
          <a:extLst>
            <a:ext uri="{FF2B5EF4-FFF2-40B4-BE49-F238E27FC236}">
              <a16:creationId xmlns:a16="http://schemas.microsoft.com/office/drawing/2014/main" id="{00000000-0008-0000-0B00-0000B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90" name="Imagem 2" descr="LOGO PRAIA GRANDE-2013.PNG">
          <a:extLst>
            <a:ext uri="{FF2B5EF4-FFF2-40B4-BE49-F238E27FC236}">
              <a16:creationId xmlns:a16="http://schemas.microsoft.com/office/drawing/2014/main" id="{00000000-0008-0000-0B00-0000B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91" name="Imagem 2" descr="LOGO PRAIA GRANDE-2013.PNG">
          <a:extLst>
            <a:ext uri="{FF2B5EF4-FFF2-40B4-BE49-F238E27FC236}">
              <a16:creationId xmlns:a16="http://schemas.microsoft.com/office/drawing/2014/main" id="{00000000-0008-0000-0B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92" name="Imagem 2" descr="LOGO PRAIA GRANDE-2013.PNG">
          <a:extLst>
            <a:ext uri="{FF2B5EF4-FFF2-40B4-BE49-F238E27FC236}">
              <a16:creationId xmlns:a16="http://schemas.microsoft.com/office/drawing/2014/main" id="{00000000-0008-0000-0B00-0000C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93" name="Imagem 2" descr="LOGO PRAIA GRANDE-2013.PNG">
          <a:extLst>
            <a:ext uri="{FF2B5EF4-FFF2-40B4-BE49-F238E27FC236}">
              <a16:creationId xmlns:a16="http://schemas.microsoft.com/office/drawing/2014/main" id="{00000000-0008-0000-0B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94" name="Imagem 2" descr="LOGO PRAIA GRANDE-2013.PNG">
          <a:extLst>
            <a:ext uri="{FF2B5EF4-FFF2-40B4-BE49-F238E27FC236}">
              <a16:creationId xmlns:a16="http://schemas.microsoft.com/office/drawing/2014/main" id="{00000000-0008-0000-0B00-0000C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95" name="Imagem 2" descr="LOGO PRAIA GRANDE-2013.PNG">
          <a:extLst>
            <a:ext uri="{FF2B5EF4-FFF2-40B4-BE49-F238E27FC236}">
              <a16:creationId xmlns:a16="http://schemas.microsoft.com/office/drawing/2014/main" id="{00000000-0008-0000-0B00-0000C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96" name="Imagem 2" descr="LOGO PRAIA GRANDE-2013.PNG">
          <a:extLst>
            <a:ext uri="{FF2B5EF4-FFF2-40B4-BE49-F238E27FC236}">
              <a16:creationId xmlns:a16="http://schemas.microsoft.com/office/drawing/2014/main" id="{00000000-0008-0000-0B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97" name="Imagem 2" descr="LOGO PRAIA GRANDE-2013.PNG">
          <a:extLst>
            <a:ext uri="{FF2B5EF4-FFF2-40B4-BE49-F238E27FC236}">
              <a16:creationId xmlns:a16="http://schemas.microsoft.com/office/drawing/2014/main" id="{00000000-0008-0000-0B00-0000C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98" name="Imagem 2" descr="LOGO PRAIA GRANDE-2013.PNG">
          <a:extLst>
            <a:ext uri="{FF2B5EF4-FFF2-40B4-BE49-F238E27FC236}">
              <a16:creationId xmlns:a16="http://schemas.microsoft.com/office/drawing/2014/main" id="{00000000-0008-0000-0B00-0000C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99" name="Imagem 2" descr="LOGO PRAIA GRANDE-2013.PNG">
          <a:extLst>
            <a:ext uri="{FF2B5EF4-FFF2-40B4-BE49-F238E27FC236}">
              <a16:creationId xmlns:a16="http://schemas.microsoft.com/office/drawing/2014/main" id="{00000000-0008-0000-0B00-0000C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200" name="Imagem 2" descr="LOGO PRAIA GRANDE-2013.PNG">
          <a:extLst>
            <a:ext uri="{FF2B5EF4-FFF2-40B4-BE49-F238E27FC236}">
              <a16:creationId xmlns:a16="http://schemas.microsoft.com/office/drawing/2014/main" id="{00000000-0008-0000-0B00-0000C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01" name="Imagem 2" descr="LOGO PRAIA GRANDE-2013.PNG">
          <a:extLst>
            <a:ext uri="{FF2B5EF4-FFF2-40B4-BE49-F238E27FC236}">
              <a16:creationId xmlns:a16="http://schemas.microsoft.com/office/drawing/2014/main" id="{00000000-0008-0000-0B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02" name="Imagem 2" descr="LOGO PRAIA GRANDE-2013.PNG">
          <a:extLst>
            <a:ext uri="{FF2B5EF4-FFF2-40B4-BE49-F238E27FC236}">
              <a16:creationId xmlns:a16="http://schemas.microsoft.com/office/drawing/2014/main" id="{00000000-0008-0000-0B00-0000C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03" name="Imagem 2" descr="LOGO PRAIA GRANDE-2013.PNG">
          <a:extLst>
            <a:ext uri="{FF2B5EF4-FFF2-40B4-BE49-F238E27FC236}">
              <a16:creationId xmlns:a16="http://schemas.microsoft.com/office/drawing/2014/main" id="{00000000-0008-0000-0B00-0000C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04" name="Imagem 2" descr="LOGO PRAIA GRANDE-2013.PNG">
          <a:extLst>
            <a:ext uri="{FF2B5EF4-FFF2-40B4-BE49-F238E27FC236}">
              <a16:creationId xmlns:a16="http://schemas.microsoft.com/office/drawing/2014/main" id="{00000000-0008-0000-0B00-0000C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05" name="Imagem 2" descr="LOGO PRAIA GRANDE-2013.PNG">
          <a:extLst>
            <a:ext uri="{FF2B5EF4-FFF2-40B4-BE49-F238E27FC236}">
              <a16:creationId xmlns:a16="http://schemas.microsoft.com/office/drawing/2014/main" id="{00000000-0008-0000-0B00-0000C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06" name="Imagem 2" descr="LOGO PRAIA GRANDE-2013.PNG">
          <a:extLst>
            <a:ext uri="{FF2B5EF4-FFF2-40B4-BE49-F238E27FC236}">
              <a16:creationId xmlns:a16="http://schemas.microsoft.com/office/drawing/2014/main" id="{00000000-0008-0000-0B00-0000C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07" name="Imagem 2" descr="LOGO PRAIA GRANDE-2013.PNG">
          <a:extLst>
            <a:ext uri="{FF2B5EF4-FFF2-40B4-BE49-F238E27FC236}">
              <a16:creationId xmlns:a16="http://schemas.microsoft.com/office/drawing/2014/main" id="{00000000-0008-0000-0B00-0000C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08" name="Imagem 2" descr="LOGO PRAIA GRANDE-2013.PNG">
          <a:extLst>
            <a:ext uri="{FF2B5EF4-FFF2-40B4-BE49-F238E27FC236}">
              <a16:creationId xmlns:a16="http://schemas.microsoft.com/office/drawing/2014/main" id="{00000000-0008-0000-0B00-0000D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09" name="Imagem 2" descr="LOGO PRAIA GRANDE-2013.PNG">
          <a:extLst>
            <a:ext uri="{FF2B5EF4-FFF2-40B4-BE49-F238E27FC236}">
              <a16:creationId xmlns:a16="http://schemas.microsoft.com/office/drawing/2014/main" id="{00000000-0008-0000-0B00-0000D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10" name="Imagem 2" descr="LOGO PRAIA GRANDE-2013.PNG">
          <a:extLst>
            <a:ext uri="{FF2B5EF4-FFF2-40B4-BE49-F238E27FC236}">
              <a16:creationId xmlns:a16="http://schemas.microsoft.com/office/drawing/2014/main" id="{00000000-0008-0000-0B00-0000D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11" name="Imagem 2" descr="LOGO PRAIA GRANDE-2013.PNG">
          <a:extLst>
            <a:ext uri="{FF2B5EF4-FFF2-40B4-BE49-F238E27FC236}">
              <a16:creationId xmlns:a16="http://schemas.microsoft.com/office/drawing/2014/main" id="{00000000-0008-0000-0B00-0000D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12" name="Imagem 2" descr="LOGO PRAIA GRANDE-2013.PNG">
          <a:extLst>
            <a:ext uri="{FF2B5EF4-FFF2-40B4-BE49-F238E27FC236}">
              <a16:creationId xmlns:a16="http://schemas.microsoft.com/office/drawing/2014/main" id="{00000000-0008-0000-0B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13" name="Imagem 2" descr="LOGO PRAIA GRANDE-2013.PNG">
          <a:extLst>
            <a:ext uri="{FF2B5EF4-FFF2-40B4-BE49-F238E27FC236}">
              <a16:creationId xmlns:a16="http://schemas.microsoft.com/office/drawing/2014/main" id="{00000000-0008-0000-0B00-0000D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14" name="Imagem 2" descr="LOGO PRAIA GRANDE-2013.PNG">
          <a:extLst>
            <a:ext uri="{FF2B5EF4-FFF2-40B4-BE49-F238E27FC236}">
              <a16:creationId xmlns:a16="http://schemas.microsoft.com/office/drawing/2014/main" id="{00000000-0008-0000-0B00-0000D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15" name="Imagem 2" descr="LOGO PRAIA GRANDE-2013.PNG">
          <a:extLst>
            <a:ext uri="{FF2B5EF4-FFF2-40B4-BE49-F238E27FC236}">
              <a16:creationId xmlns:a16="http://schemas.microsoft.com/office/drawing/2014/main" id="{00000000-0008-0000-0B00-0000D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16" name="Imagem 2" descr="LOGO PRAIA GRANDE-2013.PNG">
          <a:extLst>
            <a:ext uri="{FF2B5EF4-FFF2-40B4-BE49-F238E27FC236}">
              <a16:creationId xmlns:a16="http://schemas.microsoft.com/office/drawing/2014/main" id="{00000000-0008-0000-0B00-0000D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17" name="Imagem 2" descr="LOGO PRAIA GRANDE-2013.PNG">
          <a:extLst>
            <a:ext uri="{FF2B5EF4-FFF2-40B4-BE49-F238E27FC236}">
              <a16:creationId xmlns:a16="http://schemas.microsoft.com/office/drawing/2014/main" id="{00000000-0008-0000-0B00-0000D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18" name="Imagem 2" descr="LOGO PRAIA GRANDE-2013.PNG">
          <a:extLst>
            <a:ext uri="{FF2B5EF4-FFF2-40B4-BE49-F238E27FC236}">
              <a16:creationId xmlns:a16="http://schemas.microsoft.com/office/drawing/2014/main" id="{00000000-0008-0000-0B00-0000D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19" name="Imagem 2" descr="LOGO PRAIA GRANDE-2013.PNG">
          <a:extLst>
            <a:ext uri="{FF2B5EF4-FFF2-40B4-BE49-F238E27FC236}">
              <a16:creationId xmlns:a16="http://schemas.microsoft.com/office/drawing/2014/main" id="{00000000-0008-0000-0B00-0000D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20" name="Imagem 2" descr="LOGO PRAIA GRANDE-2013.PNG">
          <a:extLst>
            <a:ext uri="{FF2B5EF4-FFF2-40B4-BE49-F238E27FC236}">
              <a16:creationId xmlns:a16="http://schemas.microsoft.com/office/drawing/2014/main" id="{00000000-0008-0000-0B00-0000D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21" name="Imagem 2" descr="LOGO PRAIA GRANDE-2013.PNG">
          <a:extLst>
            <a:ext uri="{FF2B5EF4-FFF2-40B4-BE49-F238E27FC236}">
              <a16:creationId xmlns:a16="http://schemas.microsoft.com/office/drawing/2014/main" id="{00000000-0008-0000-0B00-0000D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22" name="Imagem 2" descr="LOGO PRAIA GRANDE-2013.PNG">
          <a:extLst>
            <a:ext uri="{FF2B5EF4-FFF2-40B4-BE49-F238E27FC236}">
              <a16:creationId xmlns:a16="http://schemas.microsoft.com/office/drawing/2014/main" id="{00000000-0008-0000-0B00-0000D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23" name="Imagem 2" descr="LOGO PRAIA GRANDE-2013.PNG">
          <a:extLst>
            <a:ext uri="{FF2B5EF4-FFF2-40B4-BE49-F238E27FC236}">
              <a16:creationId xmlns:a16="http://schemas.microsoft.com/office/drawing/2014/main" id="{00000000-0008-0000-0B00-0000D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24" name="Imagem 2" descr="LOGO PRAIA GRANDE-2013.PNG">
          <a:extLst>
            <a:ext uri="{FF2B5EF4-FFF2-40B4-BE49-F238E27FC236}">
              <a16:creationId xmlns:a16="http://schemas.microsoft.com/office/drawing/2014/main" id="{00000000-0008-0000-0B00-0000E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25" name="Imagem 2" descr="LOGO PRAIA GRANDE-2013.PNG">
          <a:extLst>
            <a:ext uri="{FF2B5EF4-FFF2-40B4-BE49-F238E27FC236}">
              <a16:creationId xmlns:a16="http://schemas.microsoft.com/office/drawing/2014/main" id="{00000000-0008-0000-0B00-0000E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26" name="Imagem 2" descr="LOGO PRAIA GRANDE-2013.PNG">
          <a:extLst>
            <a:ext uri="{FF2B5EF4-FFF2-40B4-BE49-F238E27FC236}">
              <a16:creationId xmlns:a16="http://schemas.microsoft.com/office/drawing/2014/main" id="{00000000-0008-0000-0B00-0000E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27" name="Imagem 2" descr="LOGO PRAIA GRANDE-2013.PNG">
          <a:extLst>
            <a:ext uri="{FF2B5EF4-FFF2-40B4-BE49-F238E27FC236}">
              <a16:creationId xmlns:a16="http://schemas.microsoft.com/office/drawing/2014/main" id="{00000000-0008-0000-0B00-0000E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28" name="Imagem 2" descr="LOGO PRAIA GRANDE-2013.PNG">
          <a:extLst>
            <a:ext uri="{FF2B5EF4-FFF2-40B4-BE49-F238E27FC236}">
              <a16:creationId xmlns:a16="http://schemas.microsoft.com/office/drawing/2014/main" id="{00000000-0008-0000-0B00-0000E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29" name="Imagem 2" descr="LOGO PRAIA GRANDE-2013.PNG">
          <a:extLst>
            <a:ext uri="{FF2B5EF4-FFF2-40B4-BE49-F238E27FC236}">
              <a16:creationId xmlns:a16="http://schemas.microsoft.com/office/drawing/2014/main" id="{00000000-0008-0000-0B00-0000E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30" name="Imagem 2" descr="LOGO PRAIA GRANDE-2013.PNG">
          <a:extLst>
            <a:ext uri="{FF2B5EF4-FFF2-40B4-BE49-F238E27FC236}">
              <a16:creationId xmlns:a16="http://schemas.microsoft.com/office/drawing/2014/main" id="{00000000-0008-0000-0B00-0000E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31" name="Imagem 2" descr="LOGO PRAIA GRANDE-2013.PNG">
          <a:extLst>
            <a:ext uri="{FF2B5EF4-FFF2-40B4-BE49-F238E27FC236}">
              <a16:creationId xmlns:a16="http://schemas.microsoft.com/office/drawing/2014/main" id="{00000000-0008-0000-0B00-0000E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32" name="Imagem 2" descr="LOGO PRAIA GRANDE-2013.PNG">
          <a:extLst>
            <a:ext uri="{FF2B5EF4-FFF2-40B4-BE49-F238E27FC236}">
              <a16:creationId xmlns:a16="http://schemas.microsoft.com/office/drawing/2014/main" id="{00000000-0008-0000-0B00-0000E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33" name="Imagem 2" descr="LOGO PRAIA GRANDE-2013.PNG">
          <a:extLst>
            <a:ext uri="{FF2B5EF4-FFF2-40B4-BE49-F238E27FC236}">
              <a16:creationId xmlns:a16="http://schemas.microsoft.com/office/drawing/2014/main" id="{00000000-0008-0000-0B00-0000E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34" name="Imagem 2" descr="LOGO PRAIA GRANDE-2013.PNG">
          <a:extLst>
            <a:ext uri="{FF2B5EF4-FFF2-40B4-BE49-F238E27FC236}">
              <a16:creationId xmlns:a16="http://schemas.microsoft.com/office/drawing/2014/main" id="{00000000-0008-0000-0B00-0000E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35" name="Imagem 2" descr="LOGO PRAIA GRANDE-2013.PNG">
          <a:extLst>
            <a:ext uri="{FF2B5EF4-FFF2-40B4-BE49-F238E27FC236}">
              <a16:creationId xmlns:a16="http://schemas.microsoft.com/office/drawing/2014/main" id="{00000000-0008-0000-0B00-0000E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36" name="Imagem 2" descr="LOGO PRAIA GRANDE-2013.PNG">
          <a:extLst>
            <a:ext uri="{FF2B5EF4-FFF2-40B4-BE49-F238E27FC236}">
              <a16:creationId xmlns:a16="http://schemas.microsoft.com/office/drawing/2014/main" id="{00000000-0008-0000-0B00-0000E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37" name="Imagem 2" descr="LOGO PRAIA GRANDE-2013.PNG">
          <a:extLst>
            <a:ext uri="{FF2B5EF4-FFF2-40B4-BE49-F238E27FC236}">
              <a16:creationId xmlns:a16="http://schemas.microsoft.com/office/drawing/2014/main" id="{00000000-0008-0000-0B00-0000E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38" name="Imagem 2" descr="LOGO PRAIA GRANDE-2013.PNG">
          <a:extLst>
            <a:ext uri="{FF2B5EF4-FFF2-40B4-BE49-F238E27FC236}">
              <a16:creationId xmlns:a16="http://schemas.microsoft.com/office/drawing/2014/main" id="{00000000-0008-0000-0B00-0000E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39" name="Imagem 2" descr="LOGO PRAIA GRANDE-2013.PNG">
          <a:extLst>
            <a:ext uri="{FF2B5EF4-FFF2-40B4-BE49-F238E27FC236}">
              <a16:creationId xmlns:a16="http://schemas.microsoft.com/office/drawing/2014/main" id="{00000000-0008-0000-0B00-0000E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40" name="Imagem 2" descr="LOGO PRAIA GRANDE-2013.PNG">
          <a:extLst>
            <a:ext uri="{FF2B5EF4-FFF2-40B4-BE49-F238E27FC236}">
              <a16:creationId xmlns:a16="http://schemas.microsoft.com/office/drawing/2014/main" id="{00000000-0008-0000-0B00-0000F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41" name="Imagem 2" descr="LOGO PRAIA GRANDE-2013.PNG">
          <a:extLst>
            <a:ext uri="{FF2B5EF4-FFF2-40B4-BE49-F238E27FC236}">
              <a16:creationId xmlns:a16="http://schemas.microsoft.com/office/drawing/2014/main" id="{00000000-0008-0000-0B00-0000F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42" name="Imagem 2" descr="LOGO PRAIA GRANDE-2013.PNG">
          <a:extLst>
            <a:ext uri="{FF2B5EF4-FFF2-40B4-BE49-F238E27FC236}">
              <a16:creationId xmlns:a16="http://schemas.microsoft.com/office/drawing/2014/main" id="{00000000-0008-0000-0B00-0000F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43" name="Imagem 2" descr="LOGO PRAIA GRANDE-2013.PNG">
          <a:extLst>
            <a:ext uri="{FF2B5EF4-FFF2-40B4-BE49-F238E27FC236}">
              <a16:creationId xmlns:a16="http://schemas.microsoft.com/office/drawing/2014/main" id="{00000000-0008-0000-0B00-0000F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44" name="Imagem 2" descr="LOGO PRAIA GRANDE-2013.PNG">
          <a:extLst>
            <a:ext uri="{FF2B5EF4-FFF2-40B4-BE49-F238E27FC236}">
              <a16:creationId xmlns:a16="http://schemas.microsoft.com/office/drawing/2014/main" id="{00000000-0008-0000-0B00-0000F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45" name="Imagem 2" descr="LOGO PRAIA GRANDE-2013.PNG">
          <a:extLst>
            <a:ext uri="{FF2B5EF4-FFF2-40B4-BE49-F238E27FC236}">
              <a16:creationId xmlns:a16="http://schemas.microsoft.com/office/drawing/2014/main" id="{00000000-0008-0000-0B00-0000F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46" name="Imagem 2" descr="LOGO PRAIA GRANDE-2013.PNG">
          <a:extLst>
            <a:ext uri="{FF2B5EF4-FFF2-40B4-BE49-F238E27FC236}">
              <a16:creationId xmlns:a16="http://schemas.microsoft.com/office/drawing/2014/main" id="{00000000-0008-0000-0B00-0000F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47" name="Imagem 2" descr="LOGO PRAIA GRANDE-2013.PNG">
          <a:extLst>
            <a:ext uri="{FF2B5EF4-FFF2-40B4-BE49-F238E27FC236}">
              <a16:creationId xmlns:a16="http://schemas.microsoft.com/office/drawing/2014/main" id="{00000000-0008-0000-0B00-0000F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48" name="Imagem 2" descr="LOGO PRAIA GRANDE-2013.PNG">
          <a:extLst>
            <a:ext uri="{FF2B5EF4-FFF2-40B4-BE49-F238E27FC236}">
              <a16:creationId xmlns:a16="http://schemas.microsoft.com/office/drawing/2014/main" id="{00000000-0008-0000-0B00-0000F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49" name="Imagem 2" descr="LOGO PRAIA GRANDE-2013.PNG">
          <a:extLst>
            <a:ext uri="{FF2B5EF4-FFF2-40B4-BE49-F238E27FC236}">
              <a16:creationId xmlns:a16="http://schemas.microsoft.com/office/drawing/2014/main" id="{00000000-0008-0000-0B00-0000F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50" name="Imagem 2" descr="LOGO PRAIA GRANDE-2013.PNG">
          <a:extLst>
            <a:ext uri="{FF2B5EF4-FFF2-40B4-BE49-F238E27FC236}">
              <a16:creationId xmlns:a16="http://schemas.microsoft.com/office/drawing/2014/main" id="{00000000-0008-0000-0B00-0000F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51" name="Imagem 2" descr="LOGO PRAIA GRANDE-2013.PNG">
          <a:extLst>
            <a:ext uri="{FF2B5EF4-FFF2-40B4-BE49-F238E27FC236}">
              <a16:creationId xmlns:a16="http://schemas.microsoft.com/office/drawing/2014/main" id="{00000000-0008-0000-0B00-0000F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52" name="Imagem 2" descr="LOGO PRAIA GRANDE-2013.PNG">
          <a:extLst>
            <a:ext uri="{FF2B5EF4-FFF2-40B4-BE49-F238E27FC236}">
              <a16:creationId xmlns:a16="http://schemas.microsoft.com/office/drawing/2014/main" id="{00000000-0008-0000-0B00-0000F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53" name="Imagem 2" descr="LOGO PRAIA GRANDE-2013.PNG">
          <a:extLst>
            <a:ext uri="{FF2B5EF4-FFF2-40B4-BE49-F238E27FC236}">
              <a16:creationId xmlns:a16="http://schemas.microsoft.com/office/drawing/2014/main" id="{00000000-0008-0000-0B00-0000F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54" name="Imagem 2" descr="LOGO PRAIA GRANDE-2013.PNG">
          <a:extLst>
            <a:ext uri="{FF2B5EF4-FFF2-40B4-BE49-F238E27FC236}">
              <a16:creationId xmlns:a16="http://schemas.microsoft.com/office/drawing/2014/main" id="{00000000-0008-0000-0B00-0000F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55" name="Imagem 2" descr="LOGO PRAIA GRANDE-2013.PNG">
          <a:extLst>
            <a:ext uri="{FF2B5EF4-FFF2-40B4-BE49-F238E27FC236}">
              <a16:creationId xmlns:a16="http://schemas.microsoft.com/office/drawing/2014/main" id="{00000000-0008-0000-0B00-0000F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56" name="Imagem 2" descr="LOGO PRAIA GRANDE-2013.PNG">
          <a:extLst>
            <a:ext uri="{FF2B5EF4-FFF2-40B4-BE49-F238E27FC236}">
              <a16:creationId xmlns:a16="http://schemas.microsoft.com/office/drawing/2014/main" id="{00000000-0008-0000-0B00-00000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57" name="Imagem 2" descr="LOGO PRAIA GRANDE-2013.PNG">
          <a:extLst>
            <a:ext uri="{FF2B5EF4-FFF2-40B4-BE49-F238E27FC236}">
              <a16:creationId xmlns:a16="http://schemas.microsoft.com/office/drawing/2014/main" id="{00000000-0008-0000-0B00-00000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58" name="Imagem 2" descr="LOGO PRAIA GRANDE-2013.PNG">
          <a:extLst>
            <a:ext uri="{FF2B5EF4-FFF2-40B4-BE49-F238E27FC236}">
              <a16:creationId xmlns:a16="http://schemas.microsoft.com/office/drawing/2014/main" id="{00000000-0008-0000-0B00-00000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59" name="Imagem 2" descr="LOGO PRAIA GRANDE-2013.PNG">
          <a:extLst>
            <a:ext uri="{FF2B5EF4-FFF2-40B4-BE49-F238E27FC236}">
              <a16:creationId xmlns:a16="http://schemas.microsoft.com/office/drawing/2014/main" id="{00000000-0008-0000-0B00-00000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60" name="Imagem 2" descr="LOGO PRAIA GRANDE-2013.PNG">
          <a:extLst>
            <a:ext uri="{FF2B5EF4-FFF2-40B4-BE49-F238E27FC236}">
              <a16:creationId xmlns:a16="http://schemas.microsoft.com/office/drawing/2014/main" id="{00000000-0008-0000-0B00-00000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61" name="Imagem 2" descr="LOGO PRAIA GRANDE-2013.PNG">
          <a:extLst>
            <a:ext uri="{FF2B5EF4-FFF2-40B4-BE49-F238E27FC236}">
              <a16:creationId xmlns:a16="http://schemas.microsoft.com/office/drawing/2014/main" id="{00000000-0008-0000-0B00-00000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62" name="Imagem 2" descr="LOGO PRAIA GRANDE-2013.PNG">
          <a:extLst>
            <a:ext uri="{FF2B5EF4-FFF2-40B4-BE49-F238E27FC236}">
              <a16:creationId xmlns:a16="http://schemas.microsoft.com/office/drawing/2014/main" id="{00000000-0008-0000-0B00-00000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63" name="Imagem 2" descr="LOGO PRAIA GRANDE-2013.PNG">
          <a:extLst>
            <a:ext uri="{FF2B5EF4-FFF2-40B4-BE49-F238E27FC236}">
              <a16:creationId xmlns:a16="http://schemas.microsoft.com/office/drawing/2014/main" id="{00000000-0008-0000-0B00-00000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64" name="Imagem 2" descr="LOGO PRAIA GRANDE-2013.PNG">
          <a:extLst>
            <a:ext uri="{FF2B5EF4-FFF2-40B4-BE49-F238E27FC236}">
              <a16:creationId xmlns:a16="http://schemas.microsoft.com/office/drawing/2014/main" id="{00000000-0008-0000-0B00-00000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65" name="Imagem 2" descr="LOGO PRAIA GRANDE-2013.PNG">
          <a:extLst>
            <a:ext uri="{FF2B5EF4-FFF2-40B4-BE49-F238E27FC236}">
              <a16:creationId xmlns:a16="http://schemas.microsoft.com/office/drawing/2014/main" id="{00000000-0008-0000-0B00-00000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66" name="Imagem 2" descr="LOGO PRAIA GRANDE-2013.PNG">
          <a:extLst>
            <a:ext uri="{FF2B5EF4-FFF2-40B4-BE49-F238E27FC236}">
              <a16:creationId xmlns:a16="http://schemas.microsoft.com/office/drawing/2014/main" id="{00000000-0008-0000-0B00-00000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67" name="Imagem 2" descr="LOGO PRAIA GRANDE-2013.PNG">
          <a:extLst>
            <a:ext uri="{FF2B5EF4-FFF2-40B4-BE49-F238E27FC236}">
              <a16:creationId xmlns:a16="http://schemas.microsoft.com/office/drawing/2014/main" id="{00000000-0008-0000-0B00-00000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68" name="Imagem 2" descr="LOGO PRAIA GRANDE-2013.PNG">
          <a:extLst>
            <a:ext uri="{FF2B5EF4-FFF2-40B4-BE49-F238E27FC236}">
              <a16:creationId xmlns:a16="http://schemas.microsoft.com/office/drawing/2014/main" id="{00000000-0008-0000-0B00-00000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69" name="Imagem 2" descr="LOGO PRAIA GRANDE-2013.PNG">
          <a:extLst>
            <a:ext uri="{FF2B5EF4-FFF2-40B4-BE49-F238E27FC236}">
              <a16:creationId xmlns:a16="http://schemas.microsoft.com/office/drawing/2014/main" id="{00000000-0008-0000-0B00-00000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70" name="Imagem 2" descr="LOGO PRAIA GRANDE-2013.PNG">
          <a:extLst>
            <a:ext uri="{FF2B5EF4-FFF2-40B4-BE49-F238E27FC236}">
              <a16:creationId xmlns:a16="http://schemas.microsoft.com/office/drawing/2014/main" id="{00000000-0008-0000-0B00-00000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71" name="Imagem 2" descr="LOGO PRAIA GRANDE-2013.PNG">
          <a:extLst>
            <a:ext uri="{FF2B5EF4-FFF2-40B4-BE49-F238E27FC236}">
              <a16:creationId xmlns:a16="http://schemas.microsoft.com/office/drawing/2014/main" id="{00000000-0008-0000-0B00-00000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72" name="Imagem 2" descr="LOGO PRAIA GRANDE-2013.PNG">
          <a:extLst>
            <a:ext uri="{FF2B5EF4-FFF2-40B4-BE49-F238E27FC236}">
              <a16:creationId xmlns:a16="http://schemas.microsoft.com/office/drawing/2014/main" id="{00000000-0008-0000-0B00-00001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73" name="Imagem 2" descr="LOGO PRAIA GRANDE-2013.PNG">
          <a:extLst>
            <a:ext uri="{FF2B5EF4-FFF2-40B4-BE49-F238E27FC236}">
              <a16:creationId xmlns:a16="http://schemas.microsoft.com/office/drawing/2014/main" id="{00000000-0008-0000-0B00-00001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74" name="Imagem 2" descr="LOGO PRAIA GRANDE-2013.PNG">
          <a:extLst>
            <a:ext uri="{FF2B5EF4-FFF2-40B4-BE49-F238E27FC236}">
              <a16:creationId xmlns:a16="http://schemas.microsoft.com/office/drawing/2014/main" id="{00000000-0008-0000-0B00-00001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75" name="Imagem 2" descr="LOGO PRAIA GRANDE-2013.PNG">
          <a:extLst>
            <a:ext uri="{FF2B5EF4-FFF2-40B4-BE49-F238E27FC236}">
              <a16:creationId xmlns:a16="http://schemas.microsoft.com/office/drawing/2014/main" id="{00000000-0008-0000-0B00-00001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76" name="Imagem 2" descr="LOGO PRAIA GRANDE-2013.PNG">
          <a:extLst>
            <a:ext uri="{FF2B5EF4-FFF2-40B4-BE49-F238E27FC236}">
              <a16:creationId xmlns:a16="http://schemas.microsoft.com/office/drawing/2014/main" id="{00000000-0008-0000-0B00-00001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77" name="Imagem 2" descr="LOGO PRAIA GRANDE-2013.PNG">
          <a:extLst>
            <a:ext uri="{FF2B5EF4-FFF2-40B4-BE49-F238E27FC236}">
              <a16:creationId xmlns:a16="http://schemas.microsoft.com/office/drawing/2014/main" id="{00000000-0008-0000-0B00-00001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78" name="Imagem 2" descr="LOGO PRAIA GRANDE-2013.PNG">
          <a:extLst>
            <a:ext uri="{FF2B5EF4-FFF2-40B4-BE49-F238E27FC236}">
              <a16:creationId xmlns:a16="http://schemas.microsoft.com/office/drawing/2014/main" id="{00000000-0008-0000-0B00-00001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79" name="Imagem 2" descr="LOGO PRAIA GRANDE-2013.PNG">
          <a:extLst>
            <a:ext uri="{FF2B5EF4-FFF2-40B4-BE49-F238E27FC236}">
              <a16:creationId xmlns:a16="http://schemas.microsoft.com/office/drawing/2014/main" id="{00000000-0008-0000-0B00-00001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0" name="Imagem 2" descr="LOGO PRAIA GRANDE-2013.PNG">
          <a:extLst>
            <a:ext uri="{FF2B5EF4-FFF2-40B4-BE49-F238E27FC236}">
              <a16:creationId xmlns:a16="http://schemas.microsoft.com/office/drawing/2014/main" id="{00000000-0008-0000-0B00-00001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81" name="Imagem 2" descr="LOGO PRAIA GRANDE-2013.PNG">
          <a:extLst>
            <a:ext uri="{FF2B5EF4-FFF2-40B4-BE49-F238E27FC236}">
              <a16:creationId xmlns:a16="http://schemas.microsoft.com/office/drawing/2014/main" id="{00000000-0008-0000-0B00-00001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82" name="Imagem 2" descr="LOGO PRAIA GRANDE-2013.PNG">
          <a:extLst>
            <a:ext uri="{FF2B5EF4-FFF2-40B4-BE49-F238E27FC236}">
              <a16:creationId xmlns:a16="http://schemas.microsoft.com/office/drawing/2014/main" id="{00000000-0008-0000-0B00-00001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3" name="Imagem 2" descr="LOGO PRAIA GRANDE-2013.PNG">
          <a:extLst>
            <a:ext uri="{FF2B5EF4-FFF2-40B4-BE49-F238E27FC236}">
              <a16:creationId xmlns:a16="http://schemas.microsoft.com/office/drawing/2014/main" id="{00000000-0008-0000-0B00-00001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4" name="Imagem 2" descr="LOGO PRAIA GRANDE-2013.PNG">
          <a:extLst>
            <a:ext uri="{FF2B5EF4-FFF2-40B4-BE49-F238E27FC236}">
              <a16:creationId xmlns:a16="http://schemas.microsoft.com/office/drawing/2014/main" id="{00000000-0008-0000-0B00-00001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5" name="Imagem 2" descr="LOGO PRAIA GRANDE-2013.PNG">
          <a:extLst>
            <a:ext uri="{FF2B5EF4-FFF2-40B4-BE49-F238E27FC236}">
              <a16:creationId xmlns:a16="http://schemas.microsoft.com/office/drawing/2014/main" id="{00000000-0008-0000-0B00-00001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6" name="Imagem 2" descr="LOGO PRAIA GRANDE-2013.PNG">
          <a:extLst>
            <a:ext uri="{FF2B5EF4-FFF2-40B4-BE49-F238E27FC236}">
              <a16:creationId xmlns:a16="http://schemas.microsoft.com/office/drawing/2014/main" id="{00000000-0008-0000-0B00-00001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7" name="Imagem 2" descr="LOGO PRAIA GRANDE-2013.PNG">
          <a:extLst>
            <a:ext uri="{FF2B5EF4-FFF2-40B4-BE49-F238E27FC236}">
              <a16:creationId xmlns:a16="http://schemas.microsoft.com/office/drawing/2014/main" id="{00000000-0008-0000-0B00-00001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8" name="Imagem 2" descr="LOGO PRAIA GRANDE-2013.PNG">
          <a:extLst>
            <a:ext uri="{FF2B5EF4-FFF2-40B4-BE49-F238E27FC236}">
              <a16:creationId xmlns:a16="http://schemas.microsoft.com/office/drawing/2014/main" id="{00000000-0008-0000-0B00-00002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9" name="Imagem 2" descr="LOGO PRAIA GRANDE-2013.PNG">
          <a:extLst>
            <a:ext uri="{FF2B5EF4-FFF2-40B4-BE49-F238E27FC236}">
              <a16:creationId xmlns:a16="http://schemas.microsoft.com/office/drawing/2014/main" id="{00000000-0008-0000-0B00-00002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90" name="Imagem 2" descr="LOGO PRAIA GRANDE-2013.PNG">
          <a:extLst>
            <a:ext uri="{FF2B5EF4-FFF2-40B4-BE49-F238E27FC236}">
              <a16:creationId xmlns:a16="http://schemas.microsoft.com/office/drawing/2014/main" id="{00000000-0008-0000-0B00-00002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291" name="Imagem 2" descr="LOGO PRAIA GRANDE-2013.PNG">
          <a:extLst>
            <a:ext uri="{FF2B5EF4-FFF2-40B4-BE49-F238E27FC236}">
              <a16:creationId xmlns:a16="http://schemas.microsoft.com/office/drawing/2014/main" id="{00000000-0008-0000-0B00-00002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292" name="Imagem 2" descr="LOGO PRAIA GRANDE-2013.PNG">
          <a:extLst>
            <a:ext uri="{FF2B5EF4-FFF2-40B4-BE49-F238E27FC236}">
              <a16:creationId xmlns:a16="http://schemas.microsoft.com/office/drawing/2014/main" id="{00000000-0008-0000-0B00-00002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93" name="Imagem 2" descr="LOGO PRAIA GRANDE-2013.PNG">
          <a:extLst>
            <a:ext uri="{FF2B5EF4-FFF2-40B4-BE49-F238E27FC236}">
              <a16:creationId xmlns:a16="http://schemas.microsoft.com/office/drawing/2014/main" id="{00000000-0008-0000-0B00-00002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94" name="Imagem 2" descr="LOGO PRAIA GRANDE-2013.PNG">
          <a:extLst>
            <a:ext uri="{FF2B5EF4-FFF2-40B4-BE49-F238E27FC236}">
              <a16:creationId xmlns:a16="http://schemas.microsoft.com/office/drawing/2014/main" id="{00000000-0008-0000-0B00-00002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295" name="Imagem 2" descr="LOGO PRAIA GRANDE-2013.PNG">
          <a:extLst>
            <a:ext uri="{FF2B5EF4-FFF2-40B4-BE49-F238E27FC236}">
              <a16:creationId xmlns:a16="http://schemas.microsoft.com/office/drawing/2014/main" id="{00000000-0008-0000-0B00-00002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296" name="Imagem 2" descr="LOGO PRAIA GRANDE-2013.PNG">
          <a:extLst>
            <a:ext uri="{FF2B5EF4-FFF2-40B4-BE49-F238E27FC236}">
              <a16:creationId xmlns:a16="http://schemas.microsoft.com/office/drawing/2014/main" id="{00000000-0008-0000-0B00-00002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97" name="Imagem 2" descr="LOGO PRAIA GRANDE-2013.PNG">
          <a:extLst>
            <a:ext uri="{FF2B5EF4-FFF2-40B4-BE49-F238E27FC236}">
              <a16:creationId xmlns:a16="http://schemas.microsoft.com/office/drawing/2014/main" id="{00000000-0008-0000-0B00-00002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98" name="Imagem 2" descr="LOGO PRAIA GRANDE-2013.PNG">
          <a:extLst>
            <a:ext uri="{FF2B5EF4-FFF2-40B4-BE49-F238E27FC236}">
              <a16:creationId xmlns:a16="http://schemas.microsoft.com/office/drawing/2014/main" id="{00000000-0008-0000-0B00-00002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299" name="Imagem 2" descr="LOGO PRAIA GRANDE-2013.PNG">
          <a:extLst>
            <a:ext uri="{FF2B5EF4-FFF2-40B4-BE49-F238E27FC236}">
              <a16:creationId xmlns:a16="http://schemas.microsoft.com/office/drawing/2014/main" id="{00000000-0008-0000-0B00-00002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300" name="Imagem 2" descr="LOGO PRAIA GRANDE-2013.PNG">
          <a:extLst>
            <a:ext uri="{FF2B5EF4-FFF2-40B4-BE49-F238E27FC236}">
              <a16:creationId xmlns:a16="http://schemas.microsoft.com/office/drawing/2014/main" id="{00000000-0008-0000-0B00-00002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01" name="Imagem 2" descr="LOGO PRAIA GRANDE-2013.PNG">
          <a:extLst>
            <a:ext uri="{FF2B5EF4-FFF2-40B4-BE49-F238E27FC236}">
              <a16:creationId xmlns:a16="http://schemas.microsoft.com/office/drawing/2014/main" id="{00000000-0008-0000-0B00-00002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02" name="Imagem 2" descr="LOGO PRAIA GRANDE-2013.PNG">
          <a:extLst>
            <a:ext uri="{FF2B5EF4-FFF2-40B4-BE49-F238E27FC236}">
              <a16:creationId xmlns:a16="http://schemas.microsoft.com/office/drawing/2014/main" id="{00000000-0008-0000-0B00-00002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03" name="Imagem 2" descr="LOGO PRAIA GRANDE-2013.PNG">
          <a:extLst>
            <a:ext uri="{FF2B5EF4-FFF2-40B4-BE49-F238E27FC236}">
              <a16:creationId xmlns:a16="http://schemas.microsoft.com/office/drawing/2014/main" id="{00000000-0008-0000-0B00-00002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04" name="Imagem 2" descr="LOGO PRAIA GRANDE-2013.PNG">
          <a:extLst>
            <a:ext uri="{FF2B5EF4-FFF2-40B4-BE49-F238E27FC236}">
              <a16:creationId xmlns:a16="http://schemas.microsoft.com/office/drawing/2014/main" id="{00000000-0008-0000-0B00-00003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305" name="Imagem 2" descr="LOGO PRAIA GRANDE-2013.PNG">
          <a:extLst>
            <a:ext uri="{FF2B5EF4-FFF2-40B4-BE49-F238E27FC236}">
              <a16:creationId xmlns:a16="http://schemas.microsoft.com/office/drawing/2014/main" id="{00000000-0008-0000-0B00-00003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306" name="Imagem 2" descr="LOGO PRAIA GRANDE-2013.PNG">
          <a:extLst>
            <a:ext uri="{FF2B5EF4-FFF2-40B4-BE49-F238E27FC236}">
              <a16:creationId xmlns:a16="http://schemas.microsoft.com/office/drawing/2014/main" id="{00000000-0008-0000-0B00-00003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07" name="Imagem 2" descr="LOGO PRAIA GRANDE-2013.PNG">
          <a:extLst>
            <a:ext uri="{FF2B5EF4-FFF2-40B4-BE49-F238E27FC236}">
              <a16:creationId xmlns:a16="http://schemas.microsoft.com/office/drawing/2014/main" id="{00000000-0008-0000-0B00-00003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08" name="Imagem 2" descr="LOGO PRAIA GRANDE-2013.PNG">
          <a:extLst>
            <a:ext uri="{FF2B5EF4-FFF2-40B4-BE49-F238E27FC236}">
              <a16:creationId xmlns:a16="http://schemas.microsoft.com/office/drawing/2014/main" id="{00000000-0008-0000-0B00-00003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09" name="Imagem 2" descr="LOGO PRAIA GRANDE-2013.PNG">
          <a:extLst>
            <a:ext uri="{FF2B5EF4-FFF2-40B4-BE49-F238E27FC236}">
              <a16:creationId xmlns:a16="http://schemas.microsoft.com/office/drawing/2014/main" id="{00000000-0008-0000-0B00-00003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10" name="Imagem 2" descr="LOGO PRAIA GRANDE-2013.PNG">
          <a:extLst>
            <a:ext uri="{FF2B5EF4-FFF2-40B4-BE49-F238E27FC236}">
              <a16:creationId xmlns:a16="http://schemas.microsoft.com/office/drawing/2014/main" id="{00000000-0008-0000-0B00-00003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11" name="Imagem 2" descr="LOGO PRAIA GRANDE-2013.PNG">
          <a:extLst>
            <a:ext uri="{FF2B5EF4-FFF2-40B4-BE49-F238E27FC236}">
              <a16:creationId xmlns:a16="http://schemas.microsoft.com/office/drawing/2014/main" id="{00000000-0008-0000-0B00-00003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12" name="Imagem 2" descr="LOGO PRAIA GRANDE-2013.PNG">
          <a:extLst>
            <a:ext uri="{FF2B5EF4-FFF2-40B4-BE49-F238E27FC236}">
              <a16:creationId xmlns:a16="http://schemas.microsoft.com/office/drawing/2014/main" id="{00000000-0008-0000-0B00-00003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13" name="Imagem 2" descr="LOGO PRAIA GRANDE-2013.PNG">
          <a:extLst>
            <a:ext uri="{FF2B5EF4-FFF2-40B4-BE49-F238E27FC236}">
              <a16:creationId xmlns:a16="http://schemas.microsoft.com/office/drawing/2014/main" id="{00000000-0008-0000-0B00-00003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14" name="Imagem 2" descr="LOGO PRAIA GRANDE-2013.PNG">
          <a:extLst>
            <a:ext uri="{FF2B5EF4-FFF2-40B4-BE49-F238E27FC236}">
              <a16:creationId xmlns:a16="http://schemas.microsoft.com/office/drawing/2014/main" id="{00000000-0008-0000-0B00-00003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15" name="Imagem 2" descr="LOGO PRAIA GRANDE-2013.PNG">
          <a:extLst>
            <a:ext uri="{FF2B5EF4-FFF2-40B4-BE49-F238E27FC236}">
              <a16:creationId xmlns:a16="http://schemas.microsoft.com/office/drawing/2014/main" id="{00000000-0008-0000-0B00-00003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16" name="Imagem 2" descr="LOGO PRAIA GRANDE-2013.PNG">
          <a:extLst>
            <a:ext uri="{FF2B5EF4-FFF2-40B4-BE49-F238E27FC236}">
              <a16:creationId xmlns:a16="http://schemas.microsoft.com/office/drawing/2014/main" id="{00000000-0008-0000-0B00-00003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17" name="Imagem 2" descr="LOGO PRAIA GRANDE-2013.PNG">
          <a:extLst>
            <a:ext uri="{FF2B5EF4-FFF2-40B4-BE49-F238E27FC236}">
              <a16:creationId xmlns:a16="http://schemas.microsoft.com/office/drawing/2014/main" id="{00000000-0008-0000-0B00-00003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18" name="Imagem 2" descr="LOGO PRAIA GRANDE-2013.PNG">
          <a:extLst>
            <a:ext uri="{FF2B5EF4-FFF2-40B4-BE49-F238E27FC236}">
              <a16:creationId xmlns:a16="http://schemas.microsoft.com/office/drawing/2014/main" id="{00000000-0008-0000-0B00-00003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19" name="Imagem 2" descr="LOGO PRAIA GRANDE-2013.PNG">
          <a:extLst>
            <a:ext uri="{FF2B5EF4-FFF2-40B4-BE49-F238E27FC236}">
              <a16:creationId xmlns:a16="http://schemas.microsoft.com/office/drawing/2014/main" id="{00000000-0008-0000-0B00-00003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20" name="Imagem 2" descr="LOGO PRAIA GRANDE-2013.PNG">
          <a:extLst>
            <a:ext uri="{FF2B5EF4-FFF2-40B4-BE49-F238E27FC236}">
              <a16:creationId xmlns:a16="http://schemas.microsoft.com/office/drawing/2014/main" id="{00000000-0008-0000-0B00-00004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21" name="Imagem 2" descr="LOGO PRAIA GRANDE-2013.PNG">
          <a:extLst>
            <a:ext uri="{FF2B5EF4-FFF2-40B4-BE49-F238E27FC236}">
              <a16:creationId xmlns:a16="http://schemas.microsoft.com/office/drawing/2014/main" id="{00000000-0008-0000-0B00-00004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22" name="Imagem 2" descr="LOGO PRAIA GRANDE-2013.PNG">
          <a:extLst>
            <a:ext uri="{FF2B5EF4-FFF2-40B4-BE49-F238E27FC236}">
              <a16:creationId xmlns:a16="http://schemas.microsoft.com/office/drawing/2014/main" id="{00000000-0008-0000-0B00-00004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23" name="Imagem 2" descr="LOGO PRAIA GRANDE-2013.PNG">
          <a:extLst>
            <a:ext uri="{FF2B5EF4-FFF2-40B4-BE49-F238E27FC236}">
              <a16:creationId xmlns:a16="http://schemas.microsoft.com/office/drawing/2014/main" id="{00000000-0008-0000-0B00-00004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24" name="Imagem 2" descr="LOGO PRAIA GRANDE-2013.PNG">
          <a:extLst>
            <a:ext uri="{FF2B5EF4-FFF2-40B4-BE49-F238E27FC236}">
              <a16:creationId xmlns:a16="http://schemas.microsoft.com/office/drawing/2014/main" id="{00000000-0008-0000-0B00-00004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25" name="Imagem 2" descr="LOGO PRAIA GRANDE-2013.PNG">
          <a:extLst>
            <a:ext uri="{FF2B5EF4-FFF2-40B4-BE49-F238E27FC236}">
              <a16:creationId xmlns:a16="http://schemas.microsoft.com/office/drawing/2014/main" id="{00000000-0008-0000-0B00-00004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26" name="Imagem 2" descr="LOGO PRAIA GRANDE-2013.PNG">
          <a:extLst>
            <a:ext uri="{FF2B5EF4-FFF2-40B4-BE49-F238E27FC236}">
              <a16:creationId xmlns:a16="http://schemas.microsoft.com/office/drawing/2014/main" id="{00000000-0008-0000-0B00-00004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27" name="Imagem 2" descr="LOGO PRAIA GRANDE-2013.PNG">
          <a:extLst>
            <a:ext uri="{FF2B5EF4-FFF2-40B4-BE49-F238E27FC236}">
              <a16:creationId xmlns:a16="http://schemas.microsoft.com/office/drawing/2014/main" id="{00000000-0008-0000-0B00-00004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28" name="Imagem 2" descr="LOGO PRAIA GRANDE-2013.PNG">
          <a:extLst>
            <a:ext uri="{FF2B5EF4-FFF2-40B4-BE49-F238E27FC236}">
              <a16:creationId xmlns:a16="http://schemas.microsoft.com/office/drawing/2014/main" id="{00000000-0008-0000-0B00-00004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29" name="Imagem 2" descr="LOGO PRAIA GRANDE-2013.PNG">
          <a:extLst>
            <a:ext uri="{FF2B5EF4-FFF2-40B4-BE49-F238E27FC236}">
              <a16:creationId xmlns:a16="http://schemas.microsoft.com/office/drawing/2014/main" id="{00000000-0008-0000-0B00-00004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30" name="Imagem 2" descr="LOGO PRAIA GRANDE-2013.PNG">
          <a:extLst>
            <a:ext uri="{FF2B5EF4-FFF2-40B4-BE49-F238E27FC236}">
              <a16:creationId xmlns:a16="http://schemas.microsoft.com/office/drawing/2014/main" id="{00000000-0008-0000-0B00-00004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31" name="Imagem 2" descr="LOGO PRAIA GRANDE-2013.PNG">
          <a:extLst>
            <a:ext uri="{FF2B5EF4-FFF2-40B4-BE49-F238E27FC236}">
              <a16:creationId xmlns:a16="http://schemas.microsoft.com/office/drawing/2014/main" id="{00000000-0008-0000-0B00-00004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32" name="Imagem 2" descr="LOGO PRAIA GRANDE-2013.PNG">
          <a:extLst>
            <a:ext uri="{FF2B5EF4-FFF2-40B4-BE49-F238E27FC236}">
              <a16:creationId xmlns:a16="http://schemas.microsoft.com/office/drawing/2014/main" id="{00000000-0008-0000-0B00-00004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33" name="Imagem 2" descr="LOGO PRAIA GRANDE-2013.PNG">
          <a:extLst>
            <a:ext uri="{FF2B5EF4-FFF2-40B4-BE49-F238E27FC236}">
              <a16:creationId xmlns:a16="http://schemas.microsoft.com/office/drawing/2014/main" id="{00000000-0008-0000-0B00-00004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34" name="Imagem 2" descr="LOGO PRAIA GRANDE-2013.PNG">
          <a:extLst>
            <a:ext uri="{FF2B5EF4-FFF2-40B4-BE49-F238E27FC236}">
              <a16:creationId xmlns:a16="http://schemas.microsoft.com/office/drawing/2014/main" id="{00000000-0008-0000-0B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35" name="Imagem 2" descr="LOGO PRAIA GRANDE-2013.PNG">
          <a:extLst>
            <a:ext uri="{FF2B5EF4-FFF2-40B4-BE49-F238E27FC236}">
              <a16:creationId xmlns:a16="http://schemas.microsoft.com/office/drawing/2014/main" id="{00000000-0008-0000-0B00-00004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36" name="Imagem 2" descr="LOGO PRAIA GRANDE-2013.PNG">
          <a:extLst>
            <a:ext uri="{FF2B5EF4-FFF2-40B4-BE49-F238E27FC236}">
              <a16:creationId xmlns:a16="http://schemas.microsoft.com/office/drawing/2014/main" id="{00000000-0008-0000-0B00-00005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37" name="Imagem 2" descr="LOGO PRAIA GRANDE-2013.PNG">
          <a:extLst>
            <a:ext uri="{FF2B5EF4-FFF2-40B4-BE49-F238E27FC236}">
              <a16:creationId xmlns:a16="http://schemas.microsoft.com/office/drawing/2014/main" id="{00000000-0008-0000-0B00-00005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38" name="Imagem 2" descr="LOGO PRAIA GRANDE-2013.PNG">
          <a:extLst>
            <a:ext uri="{FF2B5EF4-FFF2-40B4-BE49-F238E27FC236}">
              <a16:creationId xmlns:a16="http://schemas.microsoft.com/office/drawing/2014/main" id="{00000000-0008-0000-0B00-00005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39" name="Imagem 2" descr="LOGO PRAIA GRANDE-2013.PNG">
          <a:extLst>
            <a:ext uri="{FF2B5EF4-FFF2-40B4-BE49-F238E27FC236}">
              <a16:creationId xmlns:a16="http://schemas.microsoft.com/office/drawing/2014/main" id="{00000000-0008-0000-0B00-00005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40" name="Imagem 2" descr="LOGO PRAIA GRANDE-2013.PNG">
          <a:extLst>
            <a:ext uri="{FF2B5EF4-FFF2-40B4-BE49-F238E27FC236}">
              <a16:creationId xmlns:a16="http://schemas.microsoft.com/office/drawing/2014/main" id="{00000000-0008-0000-0B00-00005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41" name="Imagem 2" descr="LOGO PRAIA GRANDE-2013.PNG">
          <a:extLst>
            <a:ext uri="{FF2B5EF4-FFF2-40B4-BE49-F238E27FC236}">
              <a16:creationId xmlns:a16="http://schemas.microsoft.com/office/drawing/2014/main" id="{00000000-0008-0000-0B00-00005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42" name="Imagem 2" descr="LOGO PRAIA GRANDE-2013.PNG">
          <a:extLst>
            <a:ext uri="{FF2B5EF4-FFF2-40B4-BE49-F238E27FC236}">
              <a16:creationId xmlns:a16="http://schemas.microsoft.com/office/drawing/2014/main" id="{00000000-0008-0000-0B00-00005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43" name="Imagem 2" descr="LOGO PRAIA GRANDE-2013.PNG">
          <a:extLst>
            <a:ext uri="{FF2B5EF4-FFF2-40B4-BE49-F238E27FC236}">
              <a16:creationId xmlns:a16="http://schemas.microsoft.com/office/drawing/2014/main" id="{00000000-0008-0000-0B00-00005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44" name="Imagem 2" descr="LOGO PRAIA GRANDE-2013.PNG">
          <a:extLst>
            <a:ext uri="{FF2B5EF4-FFF2-40B4-BE49-F238E27FC236}">
              <a16:creationId xmlns:a16="http://schemas.microsoft.com/office/drawing/2014/main" id="{00000000-0008-0000-0B00-00005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45" name="Imagem 2" descr="LOGO PRAIA GRANDE-2013.PNG">
          <a:extLst>
            <a:ext uri="{FF2B5EF4-FFF2-40B4-BE49-F238E27FC236}">
              <a16:creationId xmlns:a16="http://schemas.microsoft.com/office/drawing/2014/main" id="{00000000-0008-0000-0B00-00005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46" name="Imagem 2" descr="LOGO PRAIA GRANDE-2013.PNG">
          <a:extLst>
            <a:ext uri="{FF2B5EF4-FFF2-40B4-BE49-F238E27FC236}">
              <a16:creationId xmlns:a16="http://schemas.microsoft.com/office/drawing/2014/main" id="{00000000-0008-0000-0B00-00005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47" name="Imagem 2" descr="LOGO PRAIA GRANDE-2013.PNG">
          <a:extLst>
            <a:ext uri="{FF2B5EF4-FFF2-40B4-BE49-F238E27FC236}">
              <a16:creationId xmlns:a16="http://schemas.microsoft.com/office/drawing/2014/main" id="{00000000-0008-0000-0B00-00005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48" name="Imagem 2" descr="LOGO PRAIA GRANDE-2013.PNG">
          <a:extLst>
            <a:ext uri="{FF2B5EF4-FFF2-40B4-BE49-F238E27FC236}">
              <a16:creationId xmlns:a16="http://schemas.microsoft.com/office/drawing/2014/main" id="{00000000-0008-0000-0B00-00005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49" name="Imagem 2" descr="LOGO PRAIA GRANDE-2013.PNG">
          <a:extLst>
            <a:ext uri="{FF2B5EF4-FFF2-40B4-BE49-F238E27FC236}">
              <a16:creationId xmlns:a16="http://schemas.microsoft.com/office/drawing/2014/main" id="{00000000-0008-0000-0B00-00005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50" name="Imagem 2" descr="LOGO PRAIA GRANDE-2013.PNG">
          <a:extLst>
            <a:ext uri="{FF2B5EF4-FFF2-40B4-BE49-F238E27FC236}">
              <a16:creationId xmlns:a16="http://schemas.microsoft.com/office/drawing/2014/main" id="{00000000-0008-0000-0B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51" name="Imagem 2" descr="LOGO PRAIA GRANDE-2013.PNG">
          <a:extLst>
            <a:ext uri="{FF2B5EF4-FFF2-40B4-BE49-F238E27FC236}">
              <a16:creationId xmlns:a16="http://schemas.microsoft.com/office/drawing/2014/main" id="{00000000-0008-0000-0B00-00005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52" name="Imagem 2" descr="LOGO PRAIA GRANDE-2013.PNG">
          <a:extLst>
            <a:ext uri="{FF2B5EF4-FFF2-40B4-BE49-F238E27FC236}">
              <a16:creationId xmlns:a16="http://schemas.microsoft.com/office/drawing/2014/main" id="{00000000-0008-0000-0B00-00006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53" name="Imagem 2" descr="LOGO PRAIA GRANDE-2013.PNG">
          <a:extLst>
            <a:ext uri="{FF2B5EF4-FFF2-40B4-BE49-F238E27FC236}">
              <a16:creationId xmlns:a16="http://schemas.microsoft.com/office/drawing/2014/main" id="{00000000-0008-0000-0B00-00006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54" name="Imagem 2" descr="LOGO PRAIA GRANDE-2013.PNG">
          <a:extLst>
            <a:ext uri="{FF2B5EF4-FFF2-40B4-BE49-F238E27FC236}">
              <a16:creationId xmlns:a16="http://schemas.microsoft.com/office/drawing/2014/main" id="{00000000-0008-0000-0B00-00006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55" name="Imagem 2" descr="LOGO PRAIA GRANDE-2013.PNG">
          <a:extLst>
            <a:ext uri="{FF2B5EF4-FFF2-40B4-BE49-F238E27FC236}">
              <a16:creationId xmlns:a16="http://schemas.microsoft.com/office/drawing/2014/main" id="{00000000-0008-0000-0B00-00006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56" name="Imagem 2" descr="LOGO PRAIA GRANDE-2013.PNG">
          <a:extLst>
            <a:ext uri="{FF2B5EF4-FFF2-40B4-BE49-F238E27FC236}">
              <a16:creationId xmlns:a16="http://schemas.microsoft.com/office/drawing/2014/main" id="{00000000-0008-0000-0B00-00006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57" name="Imagem 2" descr="LOGO PRAIA GRANDE-2013.PNG">
          <a:extLst>
            <a:ext uri="{FF2B5EF4-FFF2-40B4-BE49-F238E27FC236}">
              <a16:creationId xmlns:a16="http://schemas.microsoft.com/office/drawing/2014/main" id="{00000000-0008-0000-0B00-00006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58" name="Imagem 2" descr="LOGO PRAIA GRANDE-2013.PNG">
          <a:extLst>
            <a:ext uri="{FF2B5EF4-FFF2-40B4-BE49-F238E27FC236}">
              <a16:creationId xmlns:a16="http://schemas.microsoft.com/office/drawing/2014/main" id="{00000000-0008-0000-0B00-00006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59" name="Imagem 2" descr="LOGO PRAIA GRANDE-2013.PNG">
          <a:extLst>
            <a:ext uri="{FF2B5EF4-FFF2-40B4-BE49-F238E27FC236}">
              <a16:creationId xmlns:a16="http://schemas.microsoft.com/office/drawing/2014/main" id="{00000000-0008-0000-0B00-00006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60" name="Imagem 2" descr="LOGO PRAIA GRANDE-2013.PNG">
          <a:extLst>
            <a:ext uri="{FF2B5EF4-FFF2-40B4-BE49-F238E27FC236}">
              <a16:creationId xmlns:a16="http://schemas.microsoft.com/office/drawing/2014/main" id="{00000000-0008-0000-0B00-00006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61" name="Imagem 2" descr="LOGO PRAIA GRANDE-2013.PNG">
          <a:extLst>
            <a:ext uri="{FF2B5EF4-FFF2-40B4-BE49-F238E27FC236}">
              <a16:creationId xmlns:a16="http://schemas.microsoft.com/office/drawing/2014/main" id="{00000000-0008-0000-0B00-00006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62" name="Imagem 2" descr="LOGO PRAIA GRANDE-2013.PNG">
          <a:extLst>
            <a:ext uri="{FF2B5EF4-FFF2-40B4-BE49-F238E27FC236}">
              <a16:creationId xmlns:a16="http://schemas.microsoft.com/office/drawing/2014/main" id="{00000000-0008-0000-0B00-00006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63" name="Imagem 2" descr="LOGO PRAIA GRANDE-2013.PNG">
          <a:extLst>
            <a:ext uri="{FF2B5EF4-FFF2-40B4-BE49-F238E27FC236}">
              <a16:creationId xmlns:a16="http://schemas.microsoft.com/office/drawing/2014/main" id="{00000000-0008-0000-0B00-00006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64" name="Imagem 2" descr="LOGO PRAIA GRANDE-2013.PNG">
          <a:extLst>
            <a:ext uri="{FF2B5EF4-FFF2-40B4-BE49-F238E27FC236}">
              <a16:creationId xmlns:a16="http://schemas.microsoft.com/office/drawing/2014/main" id="{00000000-0008-0000-0B00-00006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65" name="Imagem 2" descr="LOGO PRAIA GRANDE-2013.PNG">
          <a:extLst>
            <a:ext uri="{FF2B5EF4-FFF2-40B4-BE49-F238E27FC236}">
              <a16:creationId xmlns:a16="http://schemas.microsoft.com/office/drawing/2014/main" id="{00000000-0008-0000-0B00-00006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66" name="Imagem 2" descr="LOGO PRAIA GRANDE-2013.PNG">
          <a:extLst>
            <a:ext uri="{FF2B5EF4-FFF2-40B4-BE49-F238E27FC236}">
              <a16:creationId xmlns:a16="http://schemas.microsoft.com/office/drawing/2014/main" id="{00000000-0008-0000-0B00-00006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67" name="Imagem 2" descr="LOGO PRAIA GRANDE-2013.PNG">
          <a:extLst>
            <a:ext uri="{FF2B5EF4-FFF2-40B4-BE49-F238E27FC236}">
              <a16:creationId xmlns:a16="http://schemas.microsoft.com/office/drawing/2014/main" id="{00000000-0008-0000-0B00-00006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68" name="Imagem 2" descr="LOGO PRAIA GRANDE-2013.PNG">
          <a:extLst>
            <a:ext uri="{FF2B5EF4-FFF2-40B4-BE49-F238E27FC236}">
              <a16:creationId xmlns:a16="http://schemas.microsoft.com/office/drawing/2014/main" id="{00000000-0008-0000-0B00-00007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69" name="Imagem 2" descr="LOGO PRAIA GRANDE-2013.PNG">
          <a:extLst>
            <a:ext uri="{FF2B5EF4-FFF2-40B4-BE49-F238E27FC236}">
              <a16:creationId xmlns:a16="http://schemas.microsoft.com/office/drawing/2014/main" id="{00000000-0008-0000-0B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70" name="Imagem 2" descr="LOGO PRAIA GRANDE-2013.PNG">
          <a:extLst>
            <a:ext uri="{FF2B5EF4-FFF2-40B4-BE49-F238E27FC236}">
              <a16:creationId xmlns:a16="http://schemas.microsoft.com/office/drawing/2014/main" id="{00000000-0008-0000-0B00-00007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71" name="Imagem 2" descr="LOGO PRAIA GRANDE-2013.PNG">
          <a:extLst>
            <a:ext uri="{FF2B5EF4-FFF2-40B4-BE49-F238E27FC236}">
              <a16:creationId xmlns:a16="http://schemas.microsoft.com/office/drawing/2014/main" id="{00000000-0008-0000-0B00-00007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72" name="Imagem 2" descr="LOGO PRAIA GRANDE-2013.PNG">
          <a:extLst>
            <a:ext uri="{FF2B5EF4-FFF2-40B4-BE49-F238E27FC236}">
              <a16:creationId xmlns:a16="http://schemas.microsoft.com/office/drawing/2014/main" id="{00000000-0008-0000-0B00-00007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73" name="Imagem 2" descr="LOGO PRAIA GRANDE-2013.PNG">
          <a:extLst>
            <a:ext uri="{FF2B5EF4-FFF2-40B4-BE49-F238E27FC236}">
              <a16:creationId xmlns:a16="http://schemas.microsoft.com/office/drawing/2014/main" id="{00000000-0008-0000-0B00-00007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74" name="Imagem 2" descr="LOGO PRAIA GRANDE-2013.PNG">
          <a:extLst>
            <a:ext uri="{FF2B5EF4-FFF2-40B4-BE49-F238E27FC236}">
              <a16:creationId xmlns:a16="http://schemas.microsoft.com/office/drawing/2014/main" id="{00000000-0008-0000-0B00-00007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75" name="Imagem 2" descr="LOGO PRAIA GRANDE-2013.PNG">
          <a:extLst>
            <a:ext uri="{FF2B5EF4-FFF2-40B4-BE49-F238E27FC236}">
              <a16:creationId xmlns:a16="http://schemas.microsoft.com/office/drawing/2014/main" id="{00000000-0008-0000-0B00-00007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76" name="Imagem 2" descr="LOGO PRAIA GRANDE-2013.PNG">
          <a:extLst>
            <a:ext uri="{FF2B5EF4-FFF2-40B4-BE49-F238E27FC236}">
              <a16:creationId xmlns:a16="http://schemas.microsoft.com/office/drawing/2014/main" id="{00000000-0008-0000-0B00-00007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77" name="Imagem 2" descr="LOGO PRAIA GRANDE-2013.PNG">
          <a:extLst>
            <a:ext uri="{FF2B5EF4-FFF2-40B4-BE49-F238E27FC236}">
              <a16:creationId xmlns:a16="http://schemas.microsoft.com/office/drawing/2014/main" id="{00000000-0008-0000-0B00-00007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78" name="Imagem 2" descr="LOGO PRAIA GRANDE-2013.PNG">
          <a:extLst>
            <a:ext uri="{FF2B5EF4-FFF2-40B4-BE49-F238E27FC236}">
              <a16:creationId xmlns:a16="http://schemas.microsoft.com/office/drawing/2014/main" id="{00000000-0008-0000-0B00-00007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79" name="Imagem 2" descr="LOGO PRAIA GRANDE-2013.PNG">
          <a:extLst>
            <a:ext uri="{FF2B5EF4-FFF2-40B4-BE49-F238E27FC236}">
              <a16:creationId xmlns:a16="http://schemas.microsoft.com/office/drawing/2014/main" id="{00000000-0008-0000-0B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80" name="Imagem 2" descr="LOGO PRAIA GRANDE-2013.PNG">
          <a:extLst>
            <a:ext uri="{FF2B5EF4-FFF2-40B4-BE49-F238E27FC236}">
              <a16:creationId xmlns:a16="http://schemas.microsoft.com/office/drawing/2014/main" id="{00000000-0008-0000-0B00-00007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81" name="Imagem 2" descr="LOGO PRAIA GRANDE-2013.PNG">
          <a:extLst>
            <a:ext uri="{FF2B5EF4-FFF2-40B4-BE49-F238E27FC236}">
              <a16:creationId xmlns:a16="http://schemas.microsoft.com/office/drawing/2014/main" id="{00000000-0008-0000-0B00-00007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82" name="Imagem 2" descr="LOGO PRAIA GRANDE-2013.PNG">
          <a:extLst>
            <a:ext uri="{FF2B5EF4-FFF2-40B4-BE49-F238E27FC236}">
              <a16:creationId xmlns:a16="http://schemas.microsoft.com/office/drawing/2014/main" id="{00000000-0008-0000-0B00-00007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83" name="Imagem 2" descr="LOGO PRAIA GRANDE-2013.PNG">
          <a:extLst>
            <a:ext uri="{FF2B5EF4-FFF2-40B4-BE49-F238E27FC236}">
              <a16:creationId xmlns:a16="http://schemas.microsoft.com/office/drawing/2014/main" id="{00000000-0008-0000-0B00-00007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84" name="Imagem 2" descr="LOGO PRAIA GRANDE-2013.PNG">
          <a:extLst>
            <a:ext uri="{FF2B5EF4-FFF2-40B4-BE49-F238E27FC236}">
              <a16:creationId xmlns:a16="http://schemas.microsoft.com/office/drawing/2014/main" id="{00000000-0008-0000-0B00-00008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85" name="Imagem 2" descr="LOGO PRAIA GRANDE-2013.PNG">
          <a:extLst>
            <a:ext uri="{FF2B5EF4-FFF2-40B4-BE49-F238E27FC236}">
              <a16:creationId xmlns:a16="http://schemas.microsoft.com/office/drawing/2014/main" id="{00000000-0008-0000-0B00-00008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86" name="Imagem 2" descr="LOGO PRAIA GRANDE-2013.PNG">
          <a:extLst>
            <a:ext uri="{FF2B5EF4-FFF2-40B4-BE49-F238E27FC236}">
              <a16:creationId xmlns:a16="http://schemas.microsoft.com/office/drawing/2014/main" id="{00000000-0008-0000-0B00-00008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87" name="Imagem 2" descr="LOGO PRAIA GRANDE-2013.PNG">
          <a:extLst>
            <a:ext uri="{FF2B5EF4-FFF2-40B4-BE49-F238E27FC236}">
              <a16:creationId xmlns:a16="http://schemas.microsoft.com/office/drawing/2014/main" id="{00000000-0008-0000-0B00-00008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88" name="Imagem 2" descr="LOGO PRAIA GRANDE-2013.PNG">
          <a:extLst>
            <a:ext uri="{FF2B5EF4-FFF2-40B4-BE49-F238E27FC236}">
              <a16:creationId xmlns:a16="http://schemas.microsoft.com/office/drawing/2014/main" id="{00000000-0008-0000-0B00-00008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89" name="Imagem 2" descr="LOGO PRAIA GRANDE-2013.PNG">
          <a:extLst>
            <a:ext uri="{FF2B5EF4-FFF2-40B4-BE49-F238E27FC236}">
              <a16:creationId xmlns:a16="http://schemas.microsoft.com/office/drawing/2014/main" id="{00000000-0008-0000-0B00-00008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90" name="Imagem 2" descr="LOGO PRAIA GRANDE-2013.PNG">
          <a:extLst>
            <a:ext uri="{FF2B5EF4-FFF2-40B4-BE49-F238E27FC236}">
              <a16:creationId xmlns:a16="http://schemas.microsoft.com/office/drawing/2014/main" id="{00000000-0008-0000-0B00-00008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91" name="Imagem 2" descr="LOGO PRAIA GRANDE-2013.PNG">
          <a:extLst>
            <a:ext uri="{FF2B5EF4-FFF2-40B4-BE49-F238E27FC236}">
              <a16:creationId xmlns:a16="http://schemas.microsoft.com/office/drawing/2014/main" id="{00000000-0008-0000-0B00-00008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92" name="Imagem 2" descr="LOGO PRAIA GRANDE-2013.PNG">
          <a:extLst>
            <a:ext uri="{FF2B5EF4-FFF2-40B4-BE49-F238E27FC236}">
              <a16:creationId xmlns:a16="http://schemas.microsoft.com/office/drawing/2014/main" id="{00000000-0008-0000-0B00-00008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93" name="Imagem 2" descr="LOGO PRAIA GRANDE-2013.PNG">
          <a:extLst>
            <a:ext uri="{FF2B5EF4-FFF2-40B4-BE49-F238E27FC236}">
              <a16:creationId xmlns:a16="http://schemas.microsoft.com/office/drawing/2014/main" id="{00000000-0008-0000-0B00-00008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94" name="Imagem 2" descr="LOGO PRAIA GRANDE-2013.PNG">
          <a:extLst>
            <a:ext uri="{FF2B5EF4-FFF2-40B4-BE49-F238E27FC236}">
              <a16:creationId xmlns:a16="http://schemas.microsoft.com/office/drawing/2014/main" id="{00000000-0008-0000-0B00-00008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395" name="Imagem 2" descr="LOGO PRAIA GRANDE-2013.PNG">
          <a:extLst>
            <a:ext uri="{FF2B5EF4-FFF2-40B4-BE49-F238E27FC236}">
              <a16:creationId xmlns:a16="http://schemas.microsoft.com/office/drawing/2014/main" id="{00000000-0008-0000-0B00-00008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396" name="Imagem 2" descr="LOGO PRAIA GRANDE-2013.PNG">
          <a:extLst>
            <a:ext uri="{FF2B5EF4-FFF2-40B4-BE49-F238E27FC236}">
              <a16:creationId xmlns:a16="http://schemas.microsoft.com/office/drawing/2014/main" id="{00000000-0008-0000-0B00-00008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97" name="Imagem 2" descr="LOGO PRAIA GRANDE-2013.PNG">
          <a:extLst>
            <a:ext uri="{FF2B5EF4-FFF2-40B4-BE49-F238E27FC236}">
              <a16:creationId xmlns:a16="http://schemas.microsoft.com/office/drawing/2014/main" id="{00000000-0008-0000-0B00-00008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98" name="Imagem 2" descr="LOGO PRAIA GRANDE-2013.PNG">
          <a:extLst>
            <a:ext uri="{FF2B5EF4-FFF2-40B4-BE49-F238E27FC236}">
              <a16:creationId xmlns:a16="http://schemas.microsoft.com/office/drawing/2014/main" id="{00000000-0008-0000-0B00-00008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399" name="Imagem 2" descr="LOGO PRAIA GRANDE-2013.PNG">
          <a:extLst>
            <a:ext uri="{FF2B5EF4-FFF2-40B4-BE49-F238E27FC236}">
              <a16:creationId xmlns:a16="http://schemas.microsoft.com/office/drawing/2014/main" id="{00000000-0008-0000-0B00-00008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400" name="Imagem 2" descr="LOGO PRAIA GRANDE-2013.PNG">
          <a:extLst>
            <a:ext uri="{FF2B5EF4-FFF2-40B4-BE49-F238E27FC236}">
              <a16:creationId xmlns:a16="http://schemas.microsoft.com/office/drawing/2014/main" id="{00000000-0008-0000-0B00-00009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01" name="Imagem 2" descr="LOGO PRAIA GRANDE-2013.PNG">
          <a:extLst>
            <a:ext uri="{FF2B5EF4-FFF2-40B4-BE49-F238E27FC236}">
              <a16:creationId xmlns:a16="http://schemas.microsoft.com/office/drawing/2014/main" id="{00000000-0008-0000-0B00-00009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02" name="Imagem 2" descr="LOGO PRAIA GRANDE-2013.PNG">
          <a:extLst>
            <a:ext uri="{FF2B5EF4-FFF2-40B4-BE49-F238E27FC236}">
              <a16:creationId xmlns:a16="http://schemas.microsoft.com/office/drawing/2014/main" id="{00000000-0008-0000-0B00-00009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403" name="Imagem 2" descr="LOGO PRAIA GRANDE-2013.PNG">
          <a:extLst>
            <a:ext uri="{FF2B5EF4-FFF2-40B4-BE49-F238E27FC236}">
              <a16:creationId xmlns:a16="http://schemas.microsoft.com/office/drawing/2014/main" id="{00000000-0008-0000-0B00-00009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404" name="Imagem 2" descr="LOGO PRAIA GRANDE-2013.PNG">
          <a:extLst>
            <a:ext uri="{FF2B5EF4-FFF2-40B4-BE49-F238E27FC236}">
              <a16:creationId xmlns:a16="http://schemas.microsoft.com/office/drawing/2014/main" id="{00000000-0008-0000-0B00-00009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05" name="Imagem 2" descr="LOGO PRAIA GRANDE-2013.PNG">
          <a:extLst>
            <a:ext uri="{FF2B5EF4-FFF2-40B4-BE49-F238E27FC236}">
              <a16:creationId xmlns:a16="http://schemas.microsoft.com/office/drawing/2014/main" id="{00000000-0008-0000-0B00-00009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06" name="Imagem 2" descr="LOGO PRAIA GRANDE-2013.PNG">
          <a:extLst>
            <a:ext uri="{FF2B5EF4-FFF2-40B4-BE49-F238E27FC236}">
              <a16:creationId xmlns:a16="http://schemas.microsoft.com/office/drawing/2014/main" id="{00000000-0008-0000-0B00-00009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07" name="Imagem 2" descr="LOGO PRAIA GRANDE-2013.PNG">
          <a:extLst>
            <a:ext uri="{FF2B5EF4-FFF2-40B4-BE49-F238E27FC236}">
              <a16:creationId xmlns:a16="http://schemas.microsoft.com/office/drawing/2014/main" id="{00000000-0008-0000-0B00-00009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08" name="Imagem 2" descr="LOGO PRAIA GRANDE-2013.PNG">
          <a:extLst>
            <a:ext uri="{FF2B5EF4-FFF2-40B4-BE49-F238E27FC236}">
              <a16:creationId xmlns:a16="http://schemas.microsoft.com/office/drawing/2014/main" id="{00000000-0008-0000-0B00-00009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409" name="Imagem 2" descr="LOGO PRAIA GRANDE-2013.PNG">
          <a:extLst>
            <a:ext uri="{FF2B5EF4-FFF2-40B4-BE49-F238E27FC236}">
              <a16:creationId xmlns:a16="http://schemas.microsoft.com/office/drawing/2014/main" id="{00000000-0008-0000-0B00-00009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410" name="Imagem 2" descr="LOGO PRAIA GRANDE-2013.PNG">
          <a:extLst>
            <a:ext uri="{FF2B5EF4-FFF2-40B4-BE49-F238E27FC236}">
              <a16:creationId xmlns:a16="http://schemas.microsoft.com/office/drawing/2014/main" id="{00000000-0008-0000-0B00-00009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11" name="Imagem 2" descr="LOGO PRAIA GRANDE-2013.PNG">
          <a:extLst>
            <a:ext uri="{FF2B5EF4-FFF2-40B4-BE49-F238E27FC236}">
              <a16:creationId xmlns:a16="http://schemas.microsoft.com/office/drawing/2014/main" id="{00000000-0008-0000-0B00-00009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12" name="Imagem 2" descr="LOGO PRAIA GRANDE-2013.PNG">
          <a:extLst>
            <a:ext uri="{FF2B5EF4-FFF2-40B4-BE49-F238E27FC236}">
              <a16:creationId xmlns:a16="http://schemas.microsoft.com/office/drawing/2014/main" id="{00000000-0008-0000-0B00-00009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13" name="Imagem 2" descr="LOGO PRAIA GRANDE-2013.PNG">
          <a:extLst>
            <a:ext uri="{FF2B5EF4-FFF2-40B4-BE49-F238E27FC236}">
              <a16:creationId xmlns:a16="http://schemas.microsoft.com/office/drawing/2014/main" id="{00000000-0008-0000-0B00-00009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14" name="Imagem 2" descr="LOGO PRAIA GRANDE-2013.PNG">
          <a:extLst>
            <a:ext uri="{FF2B5EF4-FFF2-40B4-BE49-F238E27FC236}">
              <a16:creationId xmlns:a16="http://schemas.microsoft.com/office/drawing/2014/main" id="{00000000-0008-0000-0B00-00009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15" name="Imagem 2" descr="LOGO PRAIA GRANDE-2013.PNG">
          <a:extLst>
            <a:ext uri="{FF2B5EF4-FFF2-40B4-BE49-F238E27FC236}">
              <a16:creationId xmlns:a16="http://schemas.microsoft.com/office/drawing/2014/main" id="{00000000-0008-0000-0B00-00009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16" name="Imagem 2" descr="LOGO PRAIA GRANDE-2013.PNG">
          <a:extLst>
            <a:ext uri="{FF2B5EF4-FFF2-40B4-BE49-F238E27FC236}">
              <a16:creationId xmlns:a16="http://schemas.microsoft.com/office/drawing/2014/main" id="{00000000-0008-0000-0B00-0000A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17" name="Imagem 2" descr="LOGO PRAIA GRANDE-2013.PNG">
          <a:extLst>
            <a:ext uri="{FF2B5EF4-FFF2-40B4-BE49-F238E27FC236}">
              <a16:creationId xmlns:a16="http://schemas.microsoft.com/office/drawing/2014/main" id="{00000000-0008-0000-0B00-0000A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18" name="Imagem 2" descr="LOGO PRAIA GRANDE-2013.PNG">
          <a:extLst>
            <a:ext uri="{FF2B5EF4-FFF2-40B4-BE49-F238E27FC236}">
              <a16:creationId xmlns:a16="http://schemas.microsoft.com/office/drawing/2014/main" id="{00000000-0008-0000-0B00-0000A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19" name="Imagem 2" descr="LOGO PRAIA GRANDE-2013.PNG">
          <a:extLst>
            <a:ext uri="{FF2B5EF4-FFF2-40B4-BE49-F238E27FC236}">
              <a16:creationId xmlns:a16="http://schemas.microsoft.com/office/drawing/2014/main" id="{00000000-0008-0000-0B00-0000A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20" name="Imagem 2" descr="LOGO PRAIA GRANDE-2013.PNG">
          <a:extLst>
            <a:ext uri="{FF2B5EF4-FFF2-40B4-BE49-F238E27FC236}">
              <a16:creationId xmlns:a16="http://schemas.microsoft.com/office/drawing/2014/main" id="{00000000-0008-0000-0B00-0000A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21" name="Imagem 2" descr="LOGO PRAIA GRANDE-2013.PNG">
          <a:extLst>
            <a:ext uri="{FF2B5EF4-FFF2-40B4-BE49-F238E27FC236}">
              <a16:creationId xmlns:a16="http://schemas.microsoft.com/office/drawing/2014/main" id="{00000000-0008-0000-0B00-0000A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22" name="Imagem 2" descr="LOGO PRAIA GRANDE-2013.PNG">
          <a:extLst>
            <a:ext uri="{FF2B5EF4-FFF2-40B4-BE49-F238E27FC236}">
              <a16:creationId xmlns:a16="http://schemas.microsoft.com/office/drawing/2014/main" id="{00000000-0008-0000-0B00-0000A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23" name="Imagem 2" descr="LOGO PRAIA GRANDE-2013.PNG">
          <a:extLst>
            <a:ext uri="{FF2B5EF4-FFF2-40B4-BE49-F238E27FC236}">
              <a16:creationId xmlns:a16="http://schemas.microsoft.com/office/drawing/2014/main" id="{00000000-0008-0000-0B00-0000A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24" name="Imagem 2" descr="LOGO PRAIA GRANDE-2013.PNG">
          <a:extLst>
            <a:ext uri="{FF2B5EF4-FFF2-40B4-BE49-F238E27FC236}">
              <a16:creationId xmlns:a16="http://schemas.microsoft.com/office/drawing/2014/main" id="{00000000-0008-0000-0B00-0000A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25" name="Imagem 2" descr="LOGO PRAIA GRANDE-2013.PNG">
          <a:extLst>
            <a:ext uri="{FF2B5EF4-FFF2-40B4-BE49-F238E27FC236}">
              <a16:creationId xmlns:a16="http://schemas.microsoft.com/office/drawing/2014/main" id="{00000000-0008-0000-0B00-0000A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26" name="Imagem 2" descr="LOGO PRAIA GRANDE-2013.PNG">
          <a:extLst>
            <a:ext uri="{FF2B5EF4-FFF2-40B4-BE49-F238E27FC236}">
              <a16:creationId xmlns:a16="http://schemas.microsoft.com/office/drawing/2014/main" id="{00000000-0008-0000-0B00-0000A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27" name="Imagem 2" descr="LOGO PRAIA GRANDE-2013.PNG">
          <a:extLst>
            <a:ext uri="{FF2B5EF4-FFF2-40B4-BE49-F238E27FC236}">
              <a16:creationId xmlns:a16="http://schemas.microsoft.com/office/drawing/2014/main" id="{00000000-0008-0000-0B00-0000A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28" name="Imagem 2" descr="LOGO PRAIA GRANDE-2013.PNG">
          <a:extLst>
            <a:ext uri="{FF2B5EF4-FFF2-40B4-BE49-F238E27FC236}">
              <a16:creationId xmlns:a16="http://schemas.microsoft.com/office/drawing/2014/main" id="{00000000-0008-0000-0B00-0000A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29" name="Imagem 2" descr="LOGO PRAIA GRANDE-2013.PNG">
          <a:extLst>
            <a:ext uri="{FF2B5EF4-FFF2-40B4-BE49-F238E27FC236}">
              <a16:creationId xmlns:a16="http://schemas.microsoft.com/office/drawing/2014/main" id="{00000000-0008-0000-0B00-0000A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30" name="Imagem 2" descr="LOGO PRAIA GRANDE-2013.PNG">
          <a:extLst>
            <a:ext uri="{FF2B5EF4-FFF2-40B4-BE49-F238E27FC236}">
              <a16:creationId xmlns:a16="http://schemas.microsoft.com/office/drawing/2014/main" id="{00000000-0008-0000-0B00-0000A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31" name="Imagem 2" descr="LOGO PRAIA GRANDE-2013.PNG">
          <a:extLst>
            <a:ext uri="{FF2B5EF4-FFF2-40B4-BE49-F238E27FC236}">
              <a16:creationId xmlns:a16="http://schemas.microsoft.com/office/drawing/2014/main" id="{00000000-0008-0000-0B00-0000A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32" name="Imagem 2" descr="LOGO PRAIA GRANDE-2013.PNG">
          <a:extLst>
            <a:ext uri="{FF2B5EF4-FFF2-40B4-BE49-F238E27FC236}">
              <a16:creationId xmlns:a16="http://schemas.microsoft.com/office/drawing/2014/main" id="{00000000-0008-0000-0B00-0000B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33" name="Imagem 2" descr="LOGO PRAIA GRANDE-2013.PNG">
          <a:extLst>
            <a:ext uri="{FF2B5EF4-FFF2-40B4-BE49-F238E27FC236}">
              <a16:creationId xmlns:a16="http://schemas.microsoft.com/office/drawing/2014/main" id="{00000000-0008-0000-0B00-0000B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34" name="Imagem 2" descr="LOGO PRAIA GRANDE-2013.PNG">
          <a:extLst>
            <a:ext uri="{FF2B5EF4-FFF2-40B4-BE49-F238E27FC236}">
              <a16:creationId xmlns:a16="http://schemas.microsoft.com/office/drawing/2014/main" id="{00000000-0008-0000-0B00-0000B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35" name="Imagem 2" descr="LOGO PRAIA GRANDE-2013.PNG">
          <a:extLst>
            <a:ext uri="{FF2B5EF4-FFF2-40B4-BE49-F238E27FC236}">
              <a16:creationId xmlns:a16="http://schemas.microsoft.com/office/drawing/2014/main" id="{00000000-0008-0000-0B00-0000B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36" name="Imagem 2" descr="LOGO PRAIA GRANDE-2013.PNG">
          <a:extLst>
            <a:ext uri="{FF2B5EF4-FFF2-40B4-BE49-F238E27FC236}">
              <a16:creationId xmlns:a16="http://schemas.microsoft.com/office/drawing/2014/main" id="{00000000-0008-0000-0B00-0000B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37" name="Imagem 2" descr="LOGO PRAIA GRANDE-2013.PNG">
          <a:extLst>
            <a:ext uri="{FF2B5EF4-FFF2-40B4-BE49-F238E27FC236}">
              <a16:creationId xmlns:a16="http://schemas.microsoft.com/office/drawing/2014/main" id="{00000000-0008-0000-0B00-0000B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438" name="Imagem 2" descr="LOGO PRAIA GRANDE-2013.PNG">
          <a:extLst>
            <a:ext uri="{FF2B5EF4-FFF2-40B4-BE49-F238E27FC236}">
              <a16:creationId xmlns:a16="http://schemas.microsoft.com/office/drawing/2014/main" id="{00000000-0008-0000-0B00-0000B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439" name="Imagem 2" descr="LOGO PRAIA GRANDE-2013.PNG">
          <a:extLst>
            <a:ext uri="{FF2B5EF4-FFF2-40B4-BE49-F238E27FC236}">
              <a16:creationId xmlns:a16="http://schemas.microsoft.com/office/drawing/2014/main" id="{00000000-0008-0000-0B00-0000B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40" name="Imagem 2" descr="LOGO PRAIA GRANDE-2013.PNG">
          <a:extLst>
            <a:ext uri="{FF2B5EF4-FFF2-40B4-BE49-F238E27FC236}">
              <a16:creationId xmlns:a16="http://schemas.microsoft.com/office/drawing/2014/main" id="{00000000-0008-0000-0B00-0000B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41" name="Imagem 2" descr="LOGO PRAIA GRANDE-2013.PNG">
          <a:extLst>
            <a:ext uri="{FF2B5EF4-FFF2-40B4-BE49-F238E27FC236}">
              <a16:creationId xmlns:a16="http://schemas.microsoft.com/office/drawing/2014/main" id="{00000000-0008-0000-0B00-0000B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42" name="Imagem 2" descr="LOGO PRAIA GRANDE-2013.PNG">
          <a:extLst>
            <a:ext uri="{FF2B5EF4-FFF2-40B4-BE49-F238E27FC236}">
              <a16:creationId xmlns:a16="http://schemas.microsoft.com/office/drawing/2014/main" id="{00000000-0008-0000-0B00-0000B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43" name="Imagem 2" descr="LOGO PRAIA GRANDE-2013.PNG">
          <a:extLst>
            <a:ext uri="{FF2B5EF4-FFF2-40B4-BE49-F238E27FC236}">
              <a16:creationId xmlns:a16="http://schemas.microsoft.com/office/drawing/2014/main" id="{00000000-0008-0000-0B00-0000B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44" name="Imagem 2" descr="LOGO PRAIA GRANDE-2013.PNG">
          <a:extLst>
            <a:ext uri="{FF2B5EF4-FFF2-40B4-BE49-F238E27FC236}">
              <a16:creationId xmlns:a16="http://schemas.microsoft.com/office/drawing/2014/main" id="{00000000-0008-0000-0B00-0000B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45" name="Imagem 2" descr="LOGO PRAIA GRANDE-2013.PNG">
          <a:extLst>
            <a:ext uri="{FF2B5EF4-FFF2-40B4-BE49-F238E27FC236}">
              <a16:creationId xmlns:a16="http://schemas.microsoft.com/office/drawing/2014/main" id="{00000000-0008-0000-0B00-0000B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46" name="Imagem 2" descr="LOGO PRAIA GRANDE-2013.PNG">
          <a:extLst>
            <a:ext uri="{FF2B5EF4-FFF2-40B4-BE49-F238E27FC236}">
              <a16:creationId xmlns:a16="http://schemas.microsoft.com/office/drawing/2014/main" id="{00000000-0008-0000-0B00-0000B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47" name="Imagem 2" descr="LOGO PRAIA GRANDE-2013.PNG">
          <a:extLst>
            <a:ext uri="{FF2B5EF4-FFF2-40B4-BE49-F238E27FC236}">
              <a16:creationId xmlns:a16="http://schemas.microsoft.com/office/drawing/2014/main" id="{00000000-0008-0000-0B00-0000B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48" name="Imagem 2" descr="LOGO PRAIA GRANDE-2013.PNG">
          <a:extLst>
            <a:ext uri="{FF2B5EF4-FFF2-40B4-BE49-F238E27FC236}">
              <a16:creationId xmlns:a16="http://schemas.microsoft.com/office/drawing/2014/main" id="{00000000-0008-0000-0B00-0000C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49" name="Imagem 2" descr="LOGO PRAIA GRANDE-2013.PNG">
          <a:extLst>
            <a:ext uri="{FF2B5EF4-FFF2-40B4-BE49-F238E27FC236}">
              <a16:creationId xmlns:a16="http://schemas.microsoft.com/office/drawing/2014/main" id="{00000000-0008-0000-0B00-0000C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50" name="Imagem 2" descr="LOGO PRAIA GRANDE-2013.PNG">
          <a:extLst>
            <a:ext uri="{FF2B5EF4-FFF2-40B4-BE49-F238E27FC236}">
              <a16:creationId xmlns:a16="http://schemas.microsoft.com/office/drawing/2014/main" id="{00000000-0008-0000-0B00-0000C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51" name="Imagem 2" descr="LOGO PRAIA GRANDE-2013.PNG">
          <a:extLst>
            <a:ext uri="{FF2B5EF4-FFF2-40B4-BE49-F238E27FC236}">
              <a16:creationId xmlns:a16="http://schemas.microsoft.com/office/drawing/2014/main" id="{00000000-0008-0000-0B00-0000C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52" name="Imagem 2" descr="LOGO PRAIA GRANDE-2013.PNG">
          <a:extLst>
            <a:ext uri="{FF2B5EF4-FFF2-40B4-BE49-F238E27FC236}">
              <a16:creationId xmlns:a16="http://schemas.microsoft.com/office/drawing/2014/main" id="{00000000-0008-0000-0B00-0000C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53" name="Imagem 2" descr="LOGO PRAIA GRANDE-2013.PNG">
          <a:extLst>
            <a:ext uri="{FF2B5EF4-FFF2-40B4-BE49-F238E27FC236}">
              <a16:creationId xmlns:a16="http://schemas.microsoft.com/office/drawing/2014/main" id="{00000000-0008-0000-0B00-0000C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54" name="Imagem 2" descr="LOGO PRAIA GRANDE-2013.PNG">
          <a:extLst>
            <a:ext uri="{FF2B5EF4-FFF2-40B4-BE49-F238E27FC236}">
              <a16:creationId xmlns:a16="http://schemas.microsoft.com/office/drawing/2014/main" id="{00000000-0008-0000-0B00-0000C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55" name="Imagem 2" descr="LOGO PRAIA GRANDE-2013.PNG">
          <a:extLst>
            <a:ext uri="{FF2B5EF4-FFF2-40B4-BE49-F238E27FC236}">
              <a16:creationId xmlns:a16="http://schemas.microsoft.com/office/drawing/2014/main" id="{00000000-0008-0000-0B00-0000C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56" name="Imagem 2" descr="LOGO PRAIA GRANDE-2013.PNG">
          <a:extLst>
            <a:ext uri="{FF2B5EF4-FFF2-40B4-BE49-F238E27FC236}">
              <a16:creationId xmlns:a16="http://schemas.microsoft.com/office/drawing/2014/main" id="{00000000-0008-0000-0B00-0000C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57" name="Imagem 2" descr="LOGO PRAIA GRANDE-2013.PNG">
          <a:extLst>
            <a:ext uri="{FF2B5EF4-FFF2-40B4-BE49-F238E27FC236}">
              <a16:creationId xmlns:a16="http://schemas.microsoft.com/office/drawing/2014/main" id="{00000000-0008-0000-0B00-0000C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58" name="Imagem 2" descr="LOGO PRAIA GRANDE-2013.PNG">
          <a:extLst>
            <a:ext uri="{FF2B5EF4-FFF2-40B4-BE49-F238E27FC236}">
              <a16:creationId xmlns:a16="http://schemas.microsoft.com/office/drawing/2014/main" id="{00000000-0008-0000-0B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59" name="Imagem 2" descr="LOGO PRAIA GRANDE-2013.PNG">
          <a:extLst>
            <a:ext uri="{FF2B5EF4-FFF2-40B4-BE49-F238E27FC236}">
              <a16:creationId xmlns:a16="http://schemas.microsoft.com/office/drawing/2014/main" id="{00000000-0008-0000-0B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60" name="Imagem 2" descr="LOGO PRAIA GRANDE-2013.PNG">
          <a:extLst>
            <a:ext uri="{FF2B5EF4-FFF2-40B4-BE49-F238E27FC236}">
              <a16:creationId xmlns:a16="http://schemas.microsoft.com/office/drawing/2014/main" id="{00000000-0008-0000-0B00-0000C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461" name="Imagem 2" descr="LOGO PRAIA GRANDE-2013.PNG">
          <a:extLst>
            <a:ext uri="{FF2B5EF4-FFF2-40B4-BE49-F238E27FC236}">
              <a16:creationId xmlns:a16="http://schemas.microsoft.com/office/drawing/2014/main" id="{00000000-0008-0000-0B00-0000C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462" name="Imagem 2" descr="LOGO PRAIA GRANDE-2013.PNG">
          <a:extLst>
            <a:ext uri="{FF2B5EF4-FFF2-40B4-BE49-F238E27FC236}">
              <a16:creationId xmlns:a16="http://schemas.microsoft.com/office/drawing/2014/main" id="{00000000-0008-0000-0B00-0000C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63" name="Imagem 2" descr="LOGO PRAIA GRANDE-2013.PNG">
          <a:extLst>
            <a:ext uri="{FF2B5EF4-FFF2-40B4-BE49-F238E27FC236}">
              <a16:creationId xmlns:a16="http://schemas.microsoft.com/office/drawing/2014/main" id="{00000000-0008-0000-0B00-0000C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64" name="Imagem 2" descr="LOGO PRAIA GRANDE-2013.PNG">
          <a:extLst>
            <a:ext uri="{FF2B5EF4-FFF2-40B4-BE49-F238E27FC236}">
              <a16:creationId xmlns:a16="http://schemas.microsoft.com/office/drawing/2014/main" id="{00000000-0008-0000-0B00-0000D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65" name="Imagem 2" descr="LOGO PRAIA GRANDE-2013.PNG">
          <a:extLst>
            <a:ext uri="{FF2B5EF4-FFF2-40B4-BE49-F238E27FC236}">
              <a16:creationId xmlns:a16="http://schemas.microsoft.com/office/drawing/2014/main" id="{00000000-0008-0000-0B00-0000D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66" name="Imagem 2" descr="LOGO PRAIA GRANDE-2013.PNG">
          <a:extLst>
            <a:ext uri="{FF2B5EF4-FFF2-40B4-BE49-F238E27FC236}">
              <a16:creationId xmlns:a16="http://schemas.microsoft.com/office/drawing/2014/main" id="{00000000-0008-0000-0B00-0000D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67" name="Imagem 2" descr="LOGO PRAIA GRANDE-2013.PNG">
          <a:extLst>
            <a:ext uri="{FF2B5EF4-FFF2-40B4-BE49-F238E27FC236}">
              <a16:creationId xmlns:a16="http://schemas.microsoft.com/office/drawing/2014/main" id="{00000000-0008-0000-0B00-0000D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68" name="Imagem 2" descr="LOGO PRAIA GRANDE-2013.PNG">
          <a:extLst>
            <a:ext uri="{FF2B5EF4-FFF2-40B4-BE49-F238E27FC236}">
              <a16:creationId xmlns:a16="http://schemas.microsoft.com/office/drawing/2014/main" id="{00000000-0008-0000-0B00-0000D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69" name="Imagem 2" descr="LOGO PRAIA GRANDE-2013.PNG">
          <a:extLst>
            <a:ext uri="{FF2B5EF4-FFF2-40B4-BE49-F238E27FC236}">
              <a16:creationId xmlns:a16="http://schemas.microsoft.com/office/drawing/2014/main" id="{00000000-0008-0000-0B00-0000D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70" name="Imagem 2" descr="LOGO PRAIA GRANDE-2013.PNG">
          <a:extLst>
            <a:ext uri="{FF2B5EF4-FFF2-40B4-BE49-F238E27FC236}">
              <a16:creationId xmlns:a16="http://schemas.microsoft.com/office/drawing/2014/main" id="{00000000-0008-0000-0B00-0000D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71" name="Imagem 2" descr="LOGO PRAIA GRANDE-2013.PNG">
          <a:extLst>
            <a:ext uri="{FF2B5EF4-FFF2-40B4-BE49-F238E27FC236}">
              <a16:creationId xmlns:a16="http://schemas.microsoft.com/office/drawing/2014/main" id="{00000000-0008-0000-0B00-0000D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72" name="Imagem 2" descr="LOGO PRAIA GRANDE-2013.PNG">
          <a:extLst>
            <a:ext uri="{FF2B5EF4-FFF2-40B4-BE49-F238E27FC236}">
              <a16:creationId xmlns:a16="http://schemas.microsoft.com/office/drawing/2014/main" id="{00000000-0008-0000-0B00-0000D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73" name="Imagem 2" descr="LOGO PRAIA GRANDE-2013.PNG">
          <a:extLst>
            <a:ext uri="{FF2B5EF4-FFF2-40B4-BE49-F238E27FC236}">
              <a16:creationId xmlns:a16="http://schemas.microsoft.com/office/drawing/2014/main" id="{00000000-0008-0000-0B00-0000D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74" name="Imagem 2" descr="LOGO PRAIA GRANDE-2013.PNG">
          <a:extLst>
            <a:ext uri="{FF2B5EF4-FFF2-40B4-BE49-F238E27FC236}">
              <a16:creationId xmlns:a16="http://schemas.microsoft.com/office/drawing/2014/main" id="{00000000-0008-0000-0B00-0000D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75" name="Imagem 2" descr="LOGO PRAIA GRANDE-2013.PNG">
          <a:extLst>
            <a:ext uri="{FF2B5EF4-FFF2-40B4-BE49-F238E27FC236}">
              <a16:creationId xmlns:a16="http://schemas.microsoft.com/office/drawing/2014/main" id="{00000000-0008-0000-0B00-0000D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76" name="Imagem 2" descr="LOGO PRAIA GRANDE-2013.PNG">
          <a:extLst>
            <a:ext uri="{FF2B5EF4-FFF2-40B4-BE49-F238E27FC236}">
              <a16:creationId xmlns:a16="http://schemas.microsoft.com/office/drawing/2014/main" id="{00000000-0008-0000-0B00-0000D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77" name="Imagem 2" descr="LOGO PRAIA GRANDE-2013.PNG">
          <a:extLst>
            <a:ext uri="{FF2B5EF4-FFF2-40B4-BE49-F238E27FC236}">
              <a16:creationId xmlns:a16="http://schemas.microsoft.com/office/drawing/2014/main" id="{00000000-0008-0000-0B00-0000D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78" name="Imagem 2" descr="LOGO PRAIA GRANDE-2013.PNG">
          <a:extLst>
            <a:ext uri="{FF2B5EF4-FFF2-40B4-BE49-F238E27FC236}">
              <a16:creationId xmlns:a16="http://schemas.microsoft.com/office/drawing/2014/main" id="{00000000-0008-0000-0B00-0000D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79" name="Imagem 2" descr="LOGO PRAIA GRANDE-2013.PNG">
          <a:extLst>
            <a:ext uri="{FF2B5EF4-FFF2-40B4-BE49-F238E27FC236}">
              <a16:creationId xmlns:a16="http://schemas.microsoft.com/office/drawing/2014/main" id="{00000000-0008-0000-0B00-0000D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80" name="Imagem 2" descr="LOGO PRAIA GRANDE-2013.PNG">
          <a:extLst>
            <a:ext uri="{FF2B5EF4-FFF2-40B4-BE49-F238E27FC236}">
              <a16:creationId xmlns:a16="http://schemas.microsoft.com/office/drawing/2014/main" id="{00000000-0008-0000-0B00-0000E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81" name="Imagem 2" descr="LOGO PRAIA GRANDE-2013.PNG">
          <a:extLst>
            <a:ext uri="{FF2B5EF4-FFF2-40B4-BE49-F238E27FC236}">
              <a16:creationId xmlns:a16="http://schemas.microsoft.com/office/drawing/2014/main" id="{00000000-0008-0000-0B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82" name="Imagem 2" descr="LOGO PRAIA GRANDE-2013.PNG">
          <a:extLst>
            <a:ext uri="{FF2B5EF4-FFF2-40B4-BE49-F238E27FC236}">
              <a16:creationId xmlns:a16="http://schemas.microsoft.com/office/drawing/2014/main" id="{00000000-0008-0000-0B00-0000E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83" name="Imagem 2" descr="LOGO PRAIA GRANDE-2013.PNG">
          <a:extLst>
            <a:ext uri="{FF2B5EF4-FFF2-40B4-BE49-F238E27FC236}">
              <a16:creationId xmlns:a16="http://schemas.microsoft.com/office/drawing/2014/main" id="{00000000-0008-0000-0B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84" name="Imagem 2" descr="LOGO PRAIA GRANDE-2013.PNG">
          <a:extLst>
            <a:ext uri="{FF2B5EF4-FFF2-40B4-BE49-F238E27FC236}">
              <a16:creationId xmlns:a16="http://schemas.microsoft.com/office/drawing/2014/main" id="{00000000-0008-0000-0B00-0000E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85" name="Imagem 2" descr="LOGO PRAIA GRANDE-2013.PNG">
          <a:extLst>
            <a:ext uri="{FF2B5EF4-FFF2-40B4-BE49-F238E27FC236}">
              <a16:creationId xmlns:a16="http://schemas.microsoft.com/office/drawing/2014/main" id="{00000000-0008-0000-0B00-0000E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86" name="Imagem 2" descr="LOGO PRAIA GRANDE-2013.PNG">
          <a:extLst>
            <a:ext uri="{FF2B5EF4-FFF2-40B4-BE49-F238E27FC236}">
              <a16:creationId xmlns:a16="http://schemas.microsoft.com/office/drawing/2014/main" id="{00000000-0008-0000-0B00-0000E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87" name="Imagem 2" descr="LOGO PRAIA GRANDE-2013.PNG">
          <a:extLst>
            <a:ext uri="{FF2B5EF4-FFF2-40B4-BE49-F238E27FC236}">
              <a16:creationId xmlns:a16="http://schemas.microsoft.com/office/drawing/2014/main" id="{00000000-0008-0000-0B00-0000E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88" name="Imagem 2" descr="LOGO PRAIA GRANDE-2013.PNG">
          <a:extLst>
            <a:ext uri="{FF2B5EF4-FFF2-40B4-BE49-F238E27FC236}">
              <a16:creationId xmlns:a16="http://schemas.microsoft.com/office/drawing/2014/main" id="{00000000-0008-0000-0B00-0000E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89" name="Imagem 2" descr="LOGO PRAIA GRANDE-2013.PNG">
          <a:extLst>
            <a:ext uri="{FF2B5EF4-FFF2-40B4-BE49-F238E27FC236}">
              <a16:creationId xmlns:a16="http://schemas.microsoft.com/office/drawing/2014/main" id="{00000000-0008-0000-0B00-0000E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90" name="Imagem 2" descr="LOGO PRAIA GRANDE-2013.PNG">
          <a:extLst>
            <a:ext uri="{FF2B5EF4-FFF2-40B4-BE49-F238E27FC236}">
              <a16:creationId xmlns:a16="http://schemas.microsoft.com/office/drawing/2014/main" id="{00000000-0008-0000-0B00-0000E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91" name="Imagem 2" descr="LOGO PRAIA GRANDE-2013.PNG">
          <a:extLst>
            <a:ext uri="{FF2B5EF4-FFF2-40B4-BE49-F238E27FC236}">
              <a16:creationId xmlns:a16="http://schemas.microsoft.com/office/drawing/2014/main" id="{00000000-0008-0000-0B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92" name="Imagem 2" descr="LOGO PRAIA GRANDE-2013.PNG">
          <a:extLst>
            <a:ext uri="{FF2B5EF4-FFF2-40B4-BE49-F238E27FC236}">
              <a16:creationId xmlns:a16="http://schemas.microsoft.com/office/drawing/2014/main" id="{00000000-0008-0000-0B00-0000E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93" name="Imagem 2" descr="LOGO PRAIA GRANDE-2013.PNG">
          <a:extLst>
            <a:ext uri="{FF2B5EF4-FFF2-40B4-BE49-F238E27FC236}">
              <a16:creationId xmlns:a16="http://schemas.microsoft.com/office/drawing/2014/main" id="{00000000-0008-0000-0B00-0000E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94" name="Imagem 2" descr="LOGO PRAIA GRANDE-2013.PNG">
          <a:extLst>
            <a:ext uri="{FF2B5EF4-FFF2-40B4-BE49-F238E27FC236}">
              <a16:creationId xmlns:a16="http://schemas.microsoft.com/office/drawing/2014/main" id="{00000000-0008-0000-0B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95" name="Imagem 2" descr="LOGO PRAIA GRANDE-2013.PNG">
          <a:extLst>
            <a:ext uri="{FF2B5EF4-FFF2-40B4-BE49-F238E27FC236}">
              <a16:creationId xmlns:a16="http://schemas.microsoft.com/office/drawing/2014/main" id="{00000000-0008-0000-0B00-0000E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96" name="Imagem 2" descr="LOGO PRAIA GRANDE-2013.PNG">
          <a:extLst>
            <a:ext uri="{FF2B5EF4-FFF2-40B4-BE49-F238E27FC236}">
              <a16:creationId xmlns:a16="http://schemas.microsoft.com/office/drawing/2014/main" id="{00000000-0008-0000-0B00-0000F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97" name="Imagem 2" descr="LOGO PRAIA GRANDE-2013.PNG">
          <a:extLst>
            <a:ext uri="{FF2B5EF4-FFF2-40B4-BE49-F238E27FC236}">
              <a16:creationId xmlns:a16="http://schemas.microsoft.com/office/drawing/2014/main" id="{00000000-0008-0000-0B00-0000F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98" name="Imagem 2" descr="LOGO PRAIA GRANDE-2013.PNG">
          <a:extLst>
            <a:ext uri="{FF2B5EF4-FFF2-40B4-BE49-F238E27FC236}">
              <a16:creationId xmlns:a16="http://schemas.microsoft.com/office/drawing/2014/main" id="{00000000-0008-0000-0B00-0000F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99" name="Imagem 2" descr="LOGO PRAIA GRANDE-2013.PNG">
          <a:extLst>
            <a:ext uri="{FF2B5EF4-FFF2-40B4-BE49-F238E27FC236}">
              <a16:creationId xmlns:a16="http://schemas.microsoft.com/office/drawing/2014/main" id="{00000000-0008-0000-0B00-0000F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00" name="Imagem 2" descr="LOGO PRAIA GRANDE-2013.PNG">
          <a:extLst>
            <a:ext uri="{FF2B5EF4-FFF2-40B4-BE49-F238E27FC236}">
              <a16:creationId xmlns:a16="http://schemas.microsoft.com/office/drawing/2014/main" id="{00000000-0008-0000-0B00-0000F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01" name="Imagem 2" descr="LOGO PRAIA GRANDE-2013.PNG">
          <a:extLst>
            <a:ext uri="{FF2B5EF4-FFF2-40B4-BE49-F238E27FC236}">
              <a16:creationId xmlns:a16="http://schemas.microsoft.com/office/drawing/2014/main" id="{00000000-0008-0000-0B00-0000F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02" name="Imagem 2" descr="LOGO PRAIA GRANDE-2013.PNG">
          <a:extLst>
            <a:ext uri="{FF2B5EF4-FFF2-40B4-BE49-F238E27FC236}">
              <a16:creationId xmlns:a16="http://schemas.microsoft.com/office/drawing/2014/main" id="{00000000-0008-0000-0B00-0000F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03" name="Imagem 2" descr="LOGO PRAIA GRANDE-2013.PNG">
          <a:extLst>
            <a:ext uri="{FF2B5EF4-FFF2-40B4-BE49-F238E27FC236}">
              <a16:creationId xmlns:a16="http://schemas.microsoft.com/office/drawing/2014/main" id="{00000000-0008-0000-0B00-0000F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04" name="Imagem 2" descr="LOGO PRAIA GRANDE-2013.PNG">
          <a:extLst>
            <a:ext uri="{FF2B5EF4-FFF2-40B4-BE49-F238E27FC236}">
              <a16:creationId xmlns:a16="http://schemas.microsoft.com/office/drawing/2014/main" id="{00000000-0008-0000-0B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05" name="Imagem 2" descr="LOGO PRAIA GRANDE-2013.PNG">
          <a:extLst>
            <a:ext uri="{FF2B5EF4-FFF2-40B4-BE49-F238E27FC236}">
              <a16:creationId xmlns:a16="http://schemas.microsoft.com/office/drawing/2014/main" id="{00000000-0008-0000-0B00-0000F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06" name="Imagem 2" descr="LOGO PRAIA GRANDE-2013.PNG">
          <a:extLst>
            <a:ext uri="{FF2B5EF4-FFF2-40B4-BE49-F238E27FC236}">
              <a16:creationId xmlns:a16="http://schemas.microsoft.com/office/drawing/2014/main" id="{00000000-0008-0000-0B00-0000F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07" name="Imagem 2" descr="LOGO PRAIA GRANDE-2013.PNG">
          <a:extLst>
            <a:ext uri="{FF2B5EF4-FFF2-40B4-BE49-F238E27FC236}">
              <a16:creationId xmlns:a16="http://schemas.microsoft.com/office/drawing/2014/main" id="{00000000-0008-0000-0B00-0000F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08" name="Imagem 2" descr="LOGO PRAIA GRANDE-2013.PNG">
          <a:extLst>
            <a:ext uri="{FF2B5EF4-FFF2-40B4-BE49-F238E27FC236}">
              <a16:creationId xmlns:a16="http://schemas.microsoft.com/office/drawing/2014/main" id="{00000000-0008-0000-0B00-0000F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09" name="Imagem 2" descr="LOGO PRAIA GRANDE-2013.PNG">
          <a:extLst>
            <a:ext uri="{FF2B5EF4-FFF2-40B4-BE49-F238E27FC236}">
              <a16:creationId xmlns:a16="http://schemas.microsoft.com/office/drawing/2014/main" id="{00000000-0008-0000-0B00-0000F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10" name="Imagem 2" descr="LOGO PRAIA GRANDE-2013.PNG">
          <a:extLst>
            <a:ext uri="{FF2B5EF4-FFF2-40B4-BE49-F238E27FC236}">
              <a16:creationId xmlns:a16="http://schemas.microsoft.com/office/drawing/2014/main" id="{00000000-0008-0000-0B00-0000F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11" name="Imagem 2" descr="LOGO PRAIA GRANDE-2013.PNG">
          <a:extLst>
            <a:ext uri="{FF2B5EF4-FFF2-40B4-BE49-F238E27FC236}">
              <a16:creationId xmlns:a16="http://schemas.microsoft.com/office/drawing/2014/main" id="{00000000-0008-0000-0B00-0000F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12" name="Imagem 2" descr="LOGO PRAIA GRANDE-2013.PNG">
          <a:extLst>
            <a:ext uri="{FF2B5EF4-FFF2-40B4-BE49-F238E27FC236}">
              <a16:creationId xmlns:a16="http://schemas.microsoft.com/office/drawing/2014/main" id="{00000000-0008-0000-0B00-00000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13" name="Imagem 2" descr="LOGO PRAIA GRANDE-2013.PNG">
          <a:extLst>
            <a:ext uri="{FF2B5EF4-FFF2-40B4-BE49-F238E27FC236}">
              <a16:creationId xmlns:a16="http://schemas.microsoft.com/office/drawing/2014/main" id="{00000000-0008-0000-0B00-00000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14" name="Imagem 2" descr="LOGO PRAIA GRANDE-2013.PNG">
          <a:extLst>
            <a:ext uri="{FF2B5EF4-FFF2-40B4-BE49-F238E27FC236}">
              <a16:creationId xmlns:a16="http://schemas.microsoft.com/office/drawing/2014/main" id="{00000000-0008-0000-0B00-00000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15" name="Imagem 2" descr="LOGO PRAIA GRANDE-2013.PNG">
          <a:extLst>
            <a:ext uri="{FF2B5EF4-FFF2-40B4-BE49-F238E27FC236}">
              <a16:creationId xmlns:a16="http://schemas.microsoft.com/office/drawing/2014/main" id="{00000000-0008-0000-0B00-00000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16" name="Imagem 2" descr="LOGO PRAIA GRANDE-2013.PNG">
          <a:extLst>
            <a:ext uri="{FF2B5EF4-FFF2-40B4-BE49-F238E27FC236}">
              <a16:creationId xmlns:a16="http://schemas.microsoft.com/office/drawing/2014/main" id="{00000000-0008-0000-0B00-00000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17" name="Imagem 2" descr="LOGO PRAIA GRANDE-2013.PNG">
          <a:extLst>
            <a:ext uri="{FF2B5EF4-FFF2-40B4-BE49-F238E27FC236}">
              <a16:creationId xmlns:a16="http://schemas.microsoft.com/office/drawing/2014/main" id="{00000000-0008-0000-0B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18" name="Imagem 2" descr="LOGO PRAIA GRANDE-2013.PNG">
          <a:extLst>
            <a:ext uri="{FF2B5EF4-FFF2-40B4-BE49-F238E27FC236}">
              <a16:creationId xmlns:a16="http://schemas.microsoft.com/office/drawing/2014/main" id="{00000000-0008-0000-0B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19" name="Imagem 2" descr="LOGO PRAIA GRANDE-2013.PNG">
          <a:extLst>
            <a:ext uri="{FF2B5EF4-FFF2-40B4-BE49-F238E27FC236}">
              <a16:creationId xmlns:a16="http://schemas.microsoft.com/office/drawing/2014/main" id="{00000000-0008-0000-0B00-00000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20" name="Imagem 2" descr="LOGO PRAIA GRANDE-2013.PNG">
          <a:extLst>
            <a:ext uri="{FF2B5EF4-FFF2-40B4-BE49-F238E27FC236}">
              <a16:creationId xmlns:a16="http://schemas.microsoft.com/office/drawing/2014/main" id="{00000000-0008-0000-0B00-00000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21" name="Imagem 2" descr="LOGO PRAIA GRANDE-2013.PNG">
          <a:extLst>
            <a:ext uri="{FF2B5EF4-FFF2-40B4-BE49-F238E27FC236}">
              <a16:creationId xmlns:a16="http://schemas.microsoft.com/office/drawing/2014/main" id="{00000000-0008-0000-0B00-00000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22" name="Imagem 2" descr="LOGO PRAIA GRANDE-2013.PNG">
          <a:extLst>
            <a:ext uri="{FF2B5EF4-FFF2-40B4-BE49-F238E27FC236}">
              <a16:creationId xmlns:a16="http://schemas.microsoft.com/office/drawing/2014/main" id="{00000000-0008-0000-0B00-00000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23" name="Imagem 2" descr="LOGO PRAIA GRANDE-2013.PNG">
          <a:extLst>
            <a:ext uri="{FF2B5EF4-FFF2-40B4-BE49-F238E27FC236}">
              <a16:creationId xmlns:a16="http://schemas.microsoft.com/office/drawing/2014/main" id="{00000000-0008-0000-0B00-00000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24" name="Imagem 2" descr="LOGO PRAIA GRANDE-2013.PNG">
          <a:extLst>
            <a:ext uri="{FF2B5EF4-FFF2-40B4-BE49-F238E27FC236}">
              <a16:creationId xmlns:a16="http://schemas.microsoft.com/office/drawing/2014/main" id="{00000000-0008-0000-0B00-00000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25" name="Imagem 2" descr="LOGO PRAIA GRANDE-2013.PNG">
          <a:extLst>
            <a:ext uri="{FF2B5EF4-FFF2-40B4-BE49-F238E27FC236}">
              <a16:creationId xmlns:a16="http://schemas.microsoft.com/office/drawing/2014/main" id="{00000000-0008-0000-0B00-00000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26" name="Imagem 2" descr="LOGO PRAIA GRANDE-2013.PNG">
          <a:extLst>
            <a:ext uri="{FF2B5EF4-FFF2-40B4-BE49-F238E27FC236}">
              <a16:creationId xmlns:a16="http://schemas.microsoft.com/office/drawing/2014/main" id="{00000000-0008-0000-0B00-00000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27" name="Imagem 2" descr="LOGO PRAIA GRANDE-2013.PNG">
          <a:extLst>
            <a:ext uri="{FF2B5EF4-FFF2-40B4-BE49-F238E27FC236}">
              <a16:creationId xmlns:a16="http://schemas.microsoft.com/office/drawing/2014/main" id="{00000000-0008-0000-0B00-00000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28" name="Imagem 2" descr="LOGO PRAIA GRANDE-2013.PNG">
          <a:extLst>
            <a:ext uri="{FF2B5EF4-FFF2-40B4-BE49-F238E27FC236}">
              <a16:creationId xmlns:a16="http://schemas.microsoft.com/office/drawing/2014/main" id="{00000000-0008-0000-0B00-00001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29" name="Imagem 2" descr="LOGO PRAIA GRANDE-2013.PNG">
          <a:extLst>
            <a:ext uri="{FF2B5EF4-FFF2-40B4-BE49-F238E27FC236}">
              <a16:creationId xmlns:a16="http://schemas.microsoft.com/office/drawing/2014/main" id="{00000000-0008-0000-0B00-00001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30" name="Imagem 2" descr="LOGO PRAIA GRANDE-2013.PNG">
          <a:extLst>
            <a:ext uri="{FF2B5EF4-FFF2-40B4-BE49-F238E27FC236}">
              <a16:creationId xmlns:a16="http://schemas.microsoft.com/office/drawing/2014/main" id="{00000000-0008-0000-0B00-00001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31" name="Imagem 2" descr="LOGO PRAIA GRANDE-2013.PNG">
          <a:extLst>
            <a:ext uri="{FF2B5EF4-FFF2-40B4-BE49-F238E27FC236}">
              <a16:creationId xmlns:a16="http://schemas.microsoft.com/office/drawing/2014/main" id="{00000000-0008-0000-0B00-00001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32" name="Imagem 2" descr="LOGO PRAIA GRANDE-2013.PNG">
          <a:extLst>
            <a:ext uri="{FF2B5EF4-FFF2-40B4-BE49-F238E27FC236}">
              <a16:creationId xmlns:a16="http://schemas.microsoft.com/office/drawing/2014/main" id="{00000000-0008-0000-0B00-00001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33" name="Imagem 2" descr="LOGO PRAIA GRANDE-2013.PNG">
          <a:extLst>
            <a:ext uri="{FF2B5EF4-FFF2-40B4-BE49-F238E27FC236}">
              <a16:creationId xmlns:a16="http://schemas.microsoft.com/office/drawing/2014/main" id="{00000000-0008-0000-0B00-00001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34" name="Imagem 2" descr="LOGO PRAIA GRANDE-2013.PNG">
          <a:extLst>
            <a:ext uri="{FF2B5EF4-FFF2-40B4-BE49-F238E27FC236}">
              <a16:creationId xmlns:a16="http://schemas.microsoft.com/office/drawing/2014/main" id="{00000000-0008-0000-0B00-00001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35" name="Imagem 2" descr="LOGO PRAIA GRANDE-2013.PNG">
          <a:extLst>
            <a:ext uri="{FF2B5EF4-FFF2-40B4-BE49-F238E27FC236}">
              <a16:creationId xmlns:a16="http://schemas.microsoft.com/office/drawing/2014/main" id="{00000000-0008-0000-0B00-00001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36" name="Imagem 2" descr="LOGO PRAIA GRANDE-2013.PNG">
          <a:extLst>
            <a:ext uri="{FF2B5EF4-FFF2-40B4-BE49-F238E27FC236}">
              <a16:creationId xmlns:a16="http://schemas.microsoft.com/office/drawing/2014/main" id="{00000000-0008-0000-0B00-00001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37" name="Imagem 2" descr="LOGO PRAIA GRANDE-2013.PNG">
          <a:extLst>
            <a:ext uri="{FF2B5EF4-FFF2-40B4-BE49-F238E27FC236}">
              <a16:creationId xmlns:a16="http://schemas.microsoft.com/office/drawing/2014/main" id="{00000000-0008-0000-0B00-00001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38" name="Imagem 2" descr="LOGO PRAIA GRANDE-2013.PNG">
          <a:extLst>
            <a:ext uri="{FF2B5EF4-FFF2-40B4-BE49-F238E27FC236}">
              <a16:creationId xmlns:a16="http://schemas.microsoft.com/office/drawing/2014/main" id="{00000000-0008-0000-0B00-00001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39" name="Imagem 2" descr="LOGO PRAIA GRANDE-2013.PNG">
          <a:extLst>
            <a:ext uri="{FF2B5EF4-FFF2-40B4-BE49-F238E27FC236}">
              <a16:creationId xmlns:a16="http://schemas.microsoft.com/office/drawing/2014/main" id="{00000000-0008-0000-0B00-00001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40" name="Imagem 2" descr="LOGO PRAIA GRANDE-2013.PNG">
          <a:extLst>
            <a:ext uri="{FF2B5EF4-FFF2-40B4-BE49-F238E27FC236}">
              <a16:creationId xmlns:a16="http://schemas.microsoft.com/office/drawing/2014/main" id="{00000000-0008-0000-0B00-00001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41" name="Imagem 2" descr="LOGO PRAIA GRANDE-2013.PNG">
          <a:extLst>
            <a:ext uri="{FF2B5EF4-FFF2-40B4-BE49-F238E27FC236}">
              <a16:creationId xmlns:a16="http://schemas.microsoft.com/office/drawing/2014/main" id="{00000000-0008-0000-0B00-00001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42" name="Imagem 2" descr="LOGO PRAIA GRANDE-2013.PNG">
          <a:extLst>
            <a:ext uri="{FF2B5EF4-FFF2-40B4-BE49-F238E27FC236}">
              <a16:creationId xmlns:a16="http://schemas.microsoft.com/office/drawing/2014/main" id="{00000000-0008-0000-0B00-00001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43" name="Imagem 2" descr="LOGO PRAIA GRANDE-2013.PNG">
          <a:extLst>
            <a:ext uri="{FF2B5EF4-FFF2-40B4-BE49-F238E27FC236}">
              <a16:creationId xmlns:a16="http://schemas.microsoft.com/office/drawing/2014/main" id="{00000000-0008-0000-0B00-00001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44" name="Imagem 2" descr="LOGO PRAIA GRANDE-2013.PNG">
          <a:extLst>
            <a:ext uri="{FF2B5EF4-FFF2-40B4-BE49-F238E27FC236}">
              <a16:creationId xmlns:a16="http://schemas.microsoft.com/office/drawing/2014/main" id="{00000000-0008-0000-0B00-00002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45" name="Imagem 2" descr="LOGO PRAIA GRANDE-2013.PNG">
          <a:extLst>
            <a:ext uri="{FF2B5EF4-FFF2-40B4-BE49-F238E27FC236}">
              <a16:creationId xmlns:a16="http://schemas.microsoft.com/office/drawing/2014/main" id="{00000000-0008-0000-0B00-00002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46" name="Imagem 2" descr="LOGO PRAIA GRANDE-2013.PNG">
          <a:extLst>
            <a:ext uri="{FF2B5EF4-FFF2-40B4-BE49-F238E27FC236}">
              <a16:creationId xmlns:a16="http://schemas.microsoft.com/office/drawing/2014/main" id="{00000000-0008-0000-0B00-00002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47" name="Imagem 2" descr="LOGO PRAIA GRANDE-2013.PNG">
          <a:extLst>
            <a:ext uri="{FF2B5EF4-FFF2-40B4-BE49-F238E27FC236}">
              <a16:creationId xmlns:a16="http://schemas.microsoft.com/office/drawing/2014/main" id="{00000000-0008-0000-0B00-00002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48" name="Imagem 2" descr="LOGO PRAIA GRANDE-2013.PNG">
          <a:extLst>
            <a:ext uri="{FF2B5EF4-FFF2-40B4-BE49-F238E27FC236}">
              <a16:creationId xmlns:a16="http://schemas.microsoft.com/office/drawing/2014/main" id="{00000000-0008-0000-0B00-00002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49" name="Imagem 2" descr="LOGO PRAIA GRANDE-2013.PNG">
          <a:extLst>
            <a:ext uri="{FF2B5EF4-FFF2-40B4-BE49-F238E27FC236}">
              <a16:creationId xmlns:a16="http://schemas.microsoft.com/office/drawing/2014/main" id="{00000000-0008-0000-0B00-00002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50" name="Imagem 2" descr="LOGO PRAIA GRANDE-2013.PNG">
          <a:extLst>
            <a:ext uri="{FF2B5EF4-FFF2-40B4-BE49-F238E27FC236}">
              <a16:creationId xmlns:a16="http://schemas.microsoft.com/office/drawing/2014/main" id="{00000000-0008-0000-0B00-00002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51" name="Imagem 2" descr="LOGO PRAIA GRANDE-2013.PNG">
          <a:extLst>
            <a:ext uri="{FF2B5EF4-FFF2-40B4-BE49-F238E27FC236}">
              <a16:creationId xmlns:a16="http://schemas.microsoft.com/office/drawing/2014/main" id="{00000000-0008-0000-0B00-00002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52" name="Imagem 2" descr="LOGO PRAIA GRANDE-2013.PNG">
          <a:extLst>
            <a:ext uri="{FF2B5EF4-FFF2-40B4-BE49-F238E27FC236}">
              <a16:creationId xmlns:a16="http://schemas.microsoft.com/office/drawing/2014/main" id="{00000000-0008-0000-0B00-00002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553" name="Imagem 2" descr="LOGO PRAIA GRANDE-2013.PNG">
          <a:extLst>
            <a:ext uri="{FF2B5EF4-FFF2-40B4-BE49-F238E27FC236}">
              <a16:creationId xmlns:a16="http://schemas.microsoft.com/office/drawing/2014/main" id="{00000000-0008-0000-0B00-00002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554" name="Imagem 2" descr="LOGO PRAIA GRANDE-2013.PNG">
          <a:extLst>
            <a:ext uri="{FF2B5EF4-FFF2-40B4-BE49-F238E27FC236}">
              <a16:creationId xmlns:a16="http://schemas.microsoft.com/office/drawing/2014/main" id="{00000000-0008-0000-0B00-00002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55" name="Imagem 2" descr="LOGO PRAIA GRANDE-2013.PNG">
          <a:extLst>
            <a:ext uri="{FF2B5EF4-FFF2-40B4-BE49-F238E27FC236}">
              <a16:creationId xmlns:a16="http://schemas.microsoft.com/office/drawing/2014/main" id="{00000000-0008-0000-0B00-00002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56" name="Imagem 2" descr="LOGO PRAIA GRANDE-2013.PNG">
          <a:extLst>
            <a:ext uri="{FF2B5EF4-FFF2-40B4-BE49-F238E27FC236}">
              <a16:creationId xmlns:a16="http://schemas.microsoft.com/office/drawing/2014/main" id="{00000000-0008-0000-0B00-00002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557" name="Imagem 2" descr="LOGO PRAIA GRANDE-2013.PNG">
          <a:extLst>
            <a:ext uri="{FF2B5EF4-FFF2-40B4-BE49-F238E27FC236}">
              <a16:creationId xmlns:a16="http://schemas.microsoft.com/office/drawing/2014/main" id="{00000000-0008-0000-0B00-00002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558" name="Imagem 2" descr="LOGO PRAIA GRANDE-2013.PNG">
          <a:extLst>
            <a:ext uri="{FF2B5EF4-FFF2-40B4-BE49-F238E27FC236}">
              <a16:creationId xmlns:a16="http://schemas.microsoft.com/office/drawing/2014/main" id="{00000000-0008-0000-0B00-00002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59" name="Imagem 2" descr="LOGO PRAIA GRANDE-2013.PNG">
          <a:extLst>
            <a:ext uri="{FF2B5EF4-FFF2-40B4-BE49-F238E27FC236}">
              <a16:creationId xmlns:a16="http://schemas.microsoft.com/office/drawing/2014/main" id="{00000000-0008-0000-0B00-00002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60" name="Imagem 2" descr="LOGO PRAIA GRANDE-2013.PNG">
          <a:extLst>
            <a:ext uri="{FF2B5EF4-FFF2-40B4-BE49-F238E27FC236}">
              <a16:creationId xmlns:a16="http://schemas.microsoft.com/office/drawing/2014/main" id="{00000000-0008-0000-0B00-00003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561" name="Imagem 2" descr="LOGO PRAIA GRANDE-2013.PNG">
          <a:extLst>
            <a:ext uri="{FF2B5EF4-FFF2-40B4-BE49-F238E27FC236}">
              <a16:creationId xmlns:a16="http://schemas.microsoft.com/office/drawing/2014/main" id="{00000000-0008-0000-0B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562" name="Imagem 2" descr="LOGO PRAIA GRANDE-2013.PNG">
          <a:extLst>
            <a:ext uri="{FF2B5EF4-FFF2-40B4-BE49-F238E27FC236}">
              <a16:creationId xmlns:a16="http://schemas.microsoft.com/office/drawing/2014/main" id="{00000000-0008-0000-0B00-00003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63" name="Imagem 2" descr="LOGO PRAIA GRANDE-2013.PNG">
          <a:extLst>
            <a:ext uri="{FF2B5EF4-FFF2-40B4-BE49-F238E27FC236}">
              <a16:creationId xmlns:a16="http://schemas.microsoft.com/office/drawing/2014/main" id="{00000000-0008-0000-0B00-00003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64" name="Imagem 2" descr="LOGO PRAIA GRANDE-2013.PNG">
          <a:extLst>
            <a:ext uri="{FF2B5EF4-FFF2-40B4-BE49-F238E27FC236}">
              <a16:creationId xmlns:a16="http://schemas.microsoft.com/office/drawing/2014/main" id="{00000000-0008-0000-0B00-00003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65" name="Imagem 2" descr="LOGO PRAIA GRANDE-2013.PNG">
          <a:extLst>
            <a:ext uri="{FF2B5EF4-FFF2-40B4-BE49-F238E27FC236}">
              <a16:creationId xmlns:a16="http://schemas.microsoft.com/office/drawing/2014/main" id="{00000000-0008-0000-0B00-00003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66" name="Imagem 2" descr="LOGO PRAIA GRANDE-2013.PNG">
          <a:extLst>
            <a:ext uri="{FF2B5EF4-FFF2-40B4-BE49-F238E27FC236}">
              <a16:creationId xmlns:a16="http://schemas.microsoft.com/office/drawing/2014/main" id="{00000000-0008-0000-0B00-00003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567" name="Imagem 2" descr="LOGO PRAIA GRANDE-2013.PNG">
          <a:extLst>
            <a:ext uri="{FF2B5EF4-FFF2-40B4-BE49-F238E27FC236}">
              <a16:creationId xmlns:a16="http://schemas.microsoft.com/office/drawing/2014/main" id="{00000000-0008-0000-0B00-00003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568" name="Imagem 2" descr="LOGO PRAIA GRANDE-2013.PNG">
          <a:extLst>
            <a:ext uri="{FF2B5EF4-FFF2-40B4-BE49-F238E27FC236}">
              <a16:creationId xmlns:a16="http://schemas.microsoft.com/office/drawing/2014/main" id="{00000000-0008-0000-0B00-00003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69" name="Imagem 2" descr="LOGO PRAIA GRANDE-2013.PNG">
          <a:extLst>
            <a:ext uri="{FF2B5EF4-FFF2-40B4-BE49-F238E27FC236}">
              <a16:creationId xmlns:a16="http://schemas.microsoft.com/office/drawing/2014/main" id="{00000000-0008-0000-0B00-00003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70" name="Imagem 2" descr="LOGO PRAIA GRANDE-2013.PNG">
          <a:extLst>
            <a:ext uri="{FF2B5EF4-FFF2-40B4-BE49-F238E27FC236}">
              <a16:creationId xmlns:a16="http://schemas.microsoft.com/office/drawing/2014/main" id="{00000000-0008-0000-0B00-00003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71" name="Imagem 2" descr="LOGO PRAIA GRANDE-2013.PNG">
          <a:extLst>
            <a:ext uri="{FF2B5EF4-FFF2-40B4-BE49-F238E27FC236}">
              <a16:creationId xmlns:a16="http://schemas.microsoft.com/office/drawing/2014/main" id="{00000000-0008-0000-0B00-00003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72" name="Imagem 2" descr="LOGO PRAIA GRANDE-2013.PNG">
          <a:extLst>
            <a:ext uri="{FF2B5EF4-FFF2-40B4-BE49-F238E27FC236}">
              <a16:creationId xmlns:a16="http://schemas.microsoft.com/office/drawing/2014/main" id="{00000000-0008-0000-0B00-00003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73" name="Imagem 2" descr="LOGO PRAIA GRANDE-2013.PNG">
          <a:extLst>
            <a:ext uri="{FF2B5EF4-FFF2-40B4-BE49-F238E27FC236}">
              <a16:creationId xmlns:a16="http://schemas.microsoft.com/office/drawing/2014/main" id="{00000000-0008-0000-0B00-00003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74" name="Imagem 2" descr="LOGO PRAIA GRANDE-2013.PNG">
          <a:extLst>
            <a:ext uri="{FF2B5EF4-FFF2-40B4-BE49-F238E27FC236}">
              <a16:creationId xmlns:a16="http://schemas.microsoft.com/office/drawing/2014/main" id="{00000000-0008-0000-0B00-00003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75" name="Imagem 2" descr="LOGO PRAIA GRANDE-2013.PNG">
          <a:extLst>
            <a:ext uri="{FF2B5EF4-FFF2-40B4-BE49-F238E27FC236}">
              <a16:creationId xmlns:a16="http://schemas.microsoft.com/office/drawing/2014/main" id="{00000000-0008-0000-0B00-00003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76" name="Imagem 2" descr="LOGO PRAIA GRANDE-2013.PNG">
          <a:extLst>
            <a:ext uri="{FF2B5EF4-FFF2-40B4-BE49-F238E27FC236}">
              <a16:creationId xmlns:a16="http://schemas.microsoft.com/office/drawing/2014/main" id="{00000000-0008-0000-0B00-00004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77" name="Imagem 2" descr="LOGO PRAIA GRANDE-2013.PNG">
          <a:extLst>
            <a:ext uri="{FF2B5EF4-FFF2-40B4-BE49-F238E27FC236}">
              <a16:creationId xmlns:a16="http://schemas.microsoft.com/office/drawing/2014/main" id="{00000000-0008-0000-0B00-00004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78" name="Imagem 2" descr="LOGO PRAIA GRANDE-2013.PNG">
          <a:extLst>
            <a:ext uri="{FF2B5EF4-FFF2-40B4-BE49-F238E27FC236}">
              <a16:creationId xmlns:a16="http://schemas.microsoft.com/office/drawing/2014/main" id="{00000000-0008-0000-0B00-00004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79" name="Imagem 2" descr="LOGO PRAIA GRANDE-2013.PNG">
          <a:extLst>
            <a:ext uri="{FF2B5EF4-FFF2-40B4-BE49-F238E27FC236}">
              <a16:creationId xmlns:a16="http://schemas.microsoft.com/office/drawing/2014/main" id="{00000000-0008-0000-0B00-00004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80" name="Imagem 2" descr="LOGO PRAIA GRANDE-2013.PNG">
          <a:extLst>
            <a:ext uri="{FF2B5EF4-FFF2-40B4-BE49-F238E27FC236}">
              <a16:creationId xmlns:a16="http://schemas.microsoft.com/office/drawing/2014/main" id="{00000000-0008-0000-0B00-00004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81" name="Imagem 2" descr="LOGO PRAIA GRANDE-2013.PNG">
          <a:extLst>
            <a:ext uri="{FF2B5EF4-FFF2-40B4-BE49-F238E27FC236}">
              <a16:creationId xmlns:a16="http://schemas.microsoft.com/office/drawing/2014/main" id="{00000000-0008-0000-0B00-00004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82" name="Imagem 2" descr="LOGO PRAIA GRANDE-2013.PNG">
          <a:extLst>
            <a:ext uri="{FF2B5EF4-FFF2-40B4-BE49-F238E27FC236}">
              <a16:creationId xmlns:a16="http://schemas.microsoft.com/office/drawing/2014/main" id="{00000000-0008-0000-0B00-00004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83" name="Imagem 2" descr="LOGO PRAIA GRANDE-2013.PNG">
          <a:extLst>
            <a:ext uri="{FF2B5EF4-FFF2-40B4-BE49-F238E27FC236}">
              <a16:creationId xmlns:a16="http://schemas.microsoft.com/office/drawing/2014/main" id="{00000000-0008-0000-0B00-00004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84" name="Imagem 2" descr="LOGO PRAIA GRANDE-2013.PNG">
          <a:extLst>
            <a:ext uri="{FF2B5EF4-FFF2-40B4-BE49-F238E27FC236}">
              <a16:creationId xmlns:a16="http://schemas.microsoft.com/office/drawing/2014/main" id="{00000000-0008-0000-0B00-00004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85" name="Imagem 2" descr="LOGO PRAIA GRANDE-2013.PNG">
          <a:extLst>
            <a:ext uri="{FF2B5EF4-FFF2-40B4-BE49-F238E27FC236}">
              <a16:creationId xmlns:a16="http://schemas.microsoft.com/office/drawing/2014/main" id="{00000000-0008-0000-0B00-00004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86" name="Imagem 2" descr="LOGO PRAIA GRANDE-2013.PNG">
          <a:extLst>
            <a:ext uri="{FF2B5EF4-FFF2-40B4-BE49-F238E27FC236}">
              <a16:creationId xmlns:a16="http://schemas.microsoft.com/office/drawing/2014/main" id="{00000000-0008-0000-0B00-00004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87" name="Imagem 2" descr="LOGO PRAIA GRANDE-2013.PNG">
          <a:extLst>
            <a:ext uri="{FF2B5EF4-FFF2-40B4-BE49-F238E27FC236}">
              <a16:creationId xmlns:a16="http://schemas.microsoft.com/office/drawing/2014/main" id="{00000000-0008-0000-0B00-00004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88" name="Imagem 2" descr="LOGO PRAIA GRANDE-2013.PNG">
          <a:extLst>
            <a:ext uri="{FF2B5EF4-FFF2-40B4-BE49-F238E27FC236}">
              <a16:creationId xmlns:a16="http://schemas.microsoft.com/office/drawing/2014/main" id="{00000000-0008-0000-0B00-00004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89" name="Imagem 2" descr="LOGO PRAIA GRANDE-2013.PNG">
          <a:extLst>
            <a:ext uri="{FF2B5EF4-FFF2-40B4-BE49-F238E27FC236}">
              <a16:creationId xmlns:a16="http://schemas.microsoft.com/office/drawing/2014/main" id="{00000000-0008-0000-0B00-00004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90" name="Imagem 2" descr="LOGO PRAIA GRANDE-2013.PNG">
          <a:extLst>
            <a:ext uri="{FF2B5EF4-FFF2-40B4-BE49-F238E27FC236}">
              <a16:creationId xmlns:a16="http://schemas.microsoft.com/office/drawing/2014/main" id="{00000000-0008-0000-0B00-00004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91" name="Imagem 2" descr="LOGO PRAIA GRANDE-2013.PNG">
          <a:extLst>
            <a:ext uri="{FF2B5EF4-FFF2-40B4-BE49-F238E27FC236}">
              <a16:creationId xmlns:a16="http://schemas.microsoft.com/office/drawing/2014/main" id="{00000000-0008-0000-0B00-00004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92" name="Imagem 2" descr="LOGO PRAIA GRANDE-2013.PNG">
          <a:extLst>
            <a:ext uri="{FF2B5EF4-FFF2-40B4-BE49-F238E27FC236}">
              <a16:creationId xmlns:a16="http://schemas.microsoft.com/office/drawing/2014/main" id="{00000000-0008-0000-0B00-00005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93" name="Imagem 2" descr="LOGO PRAIA GRANDE-2013.PNG">
          <a:extLst>
            <a:ext uri="{FF2B5EF4-FFF2-40B4-BE49-F238E27FC236}">
              <a16:creationId xmlns:a16="http://schemas.microsoft.com/office/drawing/2014/main" id="{00000000-0008-0000-0B00-00005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94" name="Imagem 2" descr="LOGO PRAIA GRANDE-2013.PNG">
          <a:extLst>
            <a:ext uri="{FF2B5EF4-FFF2-40B4-BE49-F238E27FC236}">
              <a16:creationId xmlns:a16="http://schemas.microsoft.com/office/drawing/2014/main" id="{00000000-0008-0000-0B00-00005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95" name="Imagem 2" descr="LOGO PRAIA GRANDE-2013.PNG">
          <a:extLst>
            <a:ext uri="{FF2B5EF4-FFF2-40B4-BE49-F238E27FC236}">
              <a16:creationId xmlns:a16="http://schemas.microsoft.com/office/drawing/2014/main" id="{00000000-0008-0000-0B00-00005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96" name="Imagem 2" descr="LOGO PRAIA GRANDE-2013.PNG">
          <a:extLst>
            <a:ext uri="{FF2B5EF4-FFF2-40B4-BE49-F238E27FC236}">
              <a16:creationId xmlns:a16="http://schemas.microsoft.com/office/drawing/2014/main" id="{00000000-0008-0000-0B00-00005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97" name="Imagem 2" descr="LOGO PRAIA GRANDE-2013.PNG">
          <a:extLst>
            <a:ext uri="{FF2B5EF4-FFF2-40B4-BE49-F238E27FC236}">
              <a16:creationId xmlns:a16="http://schemas.microsoft.com/office/drawing/2014/main" id="{00000000-0008-0000-0B00-00005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98" name="Imagem 2" descr="LOGO PRAIA GRANDE-2013.PNG">
          <a:extLst>
            <a:ext uri="{FF2B5EF4-FFF2-40B4-BE49-F238E27FC236}">
              <a16:creationId xmlns:a16="http://schemas.microsoft.com/office/drawing/2014/main" id="{00000000-0008-0000-0B00-00005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99" name="Imagem 2" descr="LOGO PRAIA GRANDE-2013.PNG">
          <a:extLst>
            <a:ext uri="{FF2B5EF4-FFF2-40B4-BE49-F238E27FC236}">
              <a16:creationId xmlns:a16="http://schemas.microsoft.com/office/drawing/2014/main" id="{00000000-0008-0000-0B00-00005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00" name="Imagem 2" descr="LOGO PRAIA GRANDE-2013.PNG">
          <a:extLst>
            <a:ext uri="{FF2B5EF4-FFF2-40B4-BE49-F238E27FC236}">
              <a16:creationId xmlns:a16="http://schemas.microsoft.com/office/drawing/2014/main" id="{00000000-0008-0000-0B00-00005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01" name="Imagem 2" descr="LOGO PRAIA GRANDE-2013.PNG">
          <a:extLst>
            <a:ext uri="{FF2B5EF4-FFF2-40B4-BE49-F238E27FC236}">
              <a16:creationId xmlns:a16="http://schemas.microsoft.com/office/drawing/2014/main" id="{00000000-0008-0000-0B00-00005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02" name="Imagem 2" descr="LOGO PRAIA GRANDE-2013.PNG">
          <a:extLst>
            <a:ext uri="{FF2B5EF4-FFF2-40B4-BE49-F238E27FC236}">
              <a16:creationId xmlns:a16="http://schemas.microsoft.com/office/drawing/2014/main" id="{00000000-0008-0000-0B00-00005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03" name="Imagem 2" descr="LOGO PRAIA GRANDE-2013.PNG">
          <a:extLst>
            <a:ext uri="{FF2B5EF4-FFF2-40B4-BE49-F238E27FC236}">
              <a16:creationId xmlns:a16="http://schemas.microsoft.com/office/drawing/2014/main" id="{00000000-0008-0000-0B00-00005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04" name="Imagem 2" descr="LOGO PRAIA GRANDE-2013.PNG">
          <a:extLst>
            <a:ext uri="{FF2B5EF4-FFF2-40B4-BE49-F238E27FC236}">
              <a16:creationId xmlns:a16="http://schemas.microsoft.com/office/drawing/2014/main" id="{00000000-0008-0000-0B00-00005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05" name="Imagem 2" descr="LOGO PRAIA GRANDE-2013.PNG">
          <a:extLst>
            <a:ext uri="{FF2B5EF4-FFF2-40B4-BE49-F238E27FC236}">
              <a16:creationId xmlns:a16="http://schemas.microsoft.com/office/drawing/2014/main" id="{00000000-0008-0000-0B00-00005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06" name="Imagem 2" descr="LOGO PRAIA GRANDE-2013.PNG">
          <a:extLst>
            <a:ext uri="{FF2B5EF4-FFF2-40B4-BE49-F238E27FC236}">
              <a16:creationId xmlns:a16="http://schemas.microsoft.com/office/drawing/2014/main" id="{00000000-0008-0000-0B00-00005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07" name="Imagem 2" descr="LOGO PRAIA GRANDE-2013.PNG">
          <a:extLst>
            <a:ext uri="{FF2B5EF4-FFF2-40B4-BE49-F238E27FC236}">
              <a16:creationId xmlns:a16="http://schemas.microsoft.com/office/drawing/2014/main" id="{00000000-0008-0000-0B00-00005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08" name="Imagem 2" descr="LOGO PRAIA GRANDE-2013.PNG">
          <a:extLst>
            <a:ext uri="{FF2B5EF4-FFF2-40B4-BE49-F238E27FC236}">
              <a16:creationId xmlns:a16="http://schemas.microsoft.com/office/drawing/2014/main" id="{00000000-0008-0000-0B00-00006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09" name="Imagem 2" descr="LOGO PRAIA GRANDE-2013.PNG">
          <a:extLst>
            <a:ext uri="{FF2B5EF4-FFF2-40B4-BE49-F238E27FC236}">
              <a16:creationId xmlns:a16="http://schemas.microsoft.com/office/drawing/2014/main" id="{00000000-0008-0000-0B00-00006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10" name="Imagem 2" descr="LOGO PRAIA GRANDE-2013.PNG">
          <a:extLst>
            <a:ext uri="{FF2B5EF4-FFF2-40B4-BE49-F238E27FC236}">
              <a16:creationId xmlns:a16="http://schemas.microsoft.com/office/drawing/2014/main" id="{00000000-0008-0000-0B00-00006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11" name="Imagem 2" descr="LOGO PRAIA GRANDE-2013.PNG">
          <a:extLst>
            <a:ext uri="{FF2B5EF4-FFF2-40B4-BE49-F238E27FC236}">
              <a16:creationId xmlns:a16="http://schemas.microsoft.com/office/drawing/2014/main" id="{00000000-0008-0000-0B00-00006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12" name="Imagem 2" descr="LOGO PRAIA GRANDE-2013.PNG">
          <a:extLst>
            <a:ext uri="{FF2B5EF4-FFF2-40B4-BE49-F238E27FC236}">
              <a16:creationId xmlns:a16="http://schemas.microsoft.com/office/drawing/2014/main" id="{00000000-0008-0000-0B00-00006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13" name="Imagem 2" descr="LOGO PRAIA GRANDE-2013.PNG">
          <a:extLst>
            <a:ext uri="{FF2B5EF4-FFF2-40B4-BE49-F238E27FC236}">
              <a16:creationId xmlns:a16="http://schemas.microsoft.com/office/drawing/2014/main" id="{00000000-0008-0000-0B00-00006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14" name="Imagem 2" descr="LOGO PRAIA GRANDE-2013.PNG">
          <a:extLst>
            <a:ext uri="{FF2B5EF4-FFF2-40B4-BE49-F238E27FC236}">
              <a16:creationId xmlns:a16="http://schemas.microsoft.com/office/drawing/2014/main" id="{00000000-0008-0000-0B00-00006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15" name="Imagem 2" descr="LOGO PRAIA GRANDE-2013.PNG">
          <a:extLst>
            <a:ext uri="{FF2B5EF4-FFF2-40B4-BE49-F238E27FC236}">
              <a16:creationId xmlns:a16="http://schemas.microsoft.com/office/drawing/2014/main" id="{00000000-0008-0000-0B00-00006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16" name="Imagem 2" descr="LOGO PRAIA GRANDE-2013.PNG">
          <a:extLst>
            <a:ext uri="{FF2B5EF4-FFF2-40B4-BE49-F238E27FC236}">
              <a16:creationId xmlns:a16="http://schemas.microsoft.com/office/drawing/2014/main" id="{00000000-0008-0000-0B00-00006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17" name="Imagem 2" descr="LOGO PRAIA GRANDE-2013.PNG">
          <a:extLst>
            <a:ext uri="{FF2B5EF4-FFF2-40B4-BE49-F238E27FC236}">
              <a16:creationId xmlns:a16="http://schemas.microsoft.com/office/drawing/2014/main" id="{00000000-0008-0000-0B00-00006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18" name="Imagem 2" descr="LOGO PRAIA GRANDE-2013.PNG">
          <a:extLst>
            <a:ext uri="{FF2B5EF4-FFF2-40B4-BE49-F238E27FC236}">
              <a16:creationId xmlns:a16="http://schemas.microsoft.com/office/drawing/2014/main" id="{00000000-0008-0000-0B00-00006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19" name="Imagem 2" descr="LOGO PRAIA GRANDE-2013.PNG">
          <a:extLst>
            <a:ext uri="{FF2B5EF4-FFF2-40B4-BE49-F238E27FC236}">
              <a16:creationId xmlns:a16="http://schemas.microsoft.com/office/drawing/2014/main" id="{00000000-0008-0000-0B00-00006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20" name="Imagem 2" descr="LOGO PRAIA GRANDE-2013.PNG">
          <a:extLst>
            <a:ext uri="{FF2B5EF4-FFF2-40B4-BE49-F238E27FC236}">
              <a16:creationId xmlns:a16="http://schemas.microsoft.com/office/drawing/2014/main" id="{00000000-0008-0000-0B00-00006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21" name="Imagem 2" descr="LOGO PRAIA GRANDE-2013.PNG">
          <a:extLst>
            <a:ext uri="{FF2B5EF4-FFF2-40B4-BE49-F238E27FC236}">
              <a16:creationId xmlns:a16="http://schemas.microsoft.com/office/drawing/2014/main" id="{00000000-0008-0000-0B00-00006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22" name="Imagem 2" descr="LOGO PRAIA GRANDE-2013.PNG">
          <a:extLst>
            <a:ext uri="{FF2B5EF4-FFF2-40B4-BE49-F238E27FC236}">
              <a16:creationId xmlns:a16="http://schemas.microsoft.com/office/drawing/2014/main" id="{00000000-0008-0000-0B00-00006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23" name="Imagem 2" descr="LOGO PRAIA GRANDE-2013.PNG">
          <a:extLst>
            <a:ext uri="{FF2B5EF4-FFF2-40B4-BE49-F238E27FC236}">
              <a16:creationId xmlns:a16="http://schemas.microsoft.com/office/drawing/2014/main" id="{00000000-0008-0000-0B00-00006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24" name="Imagem 2" descr="LOGO PRAIA GRANDE-2013.PNG">
          <a:extLst>
            <a:ext uri="{FF2B5EF4-FFF2-40B4-BE49-F238E27FC236}">
              <a16:creationId xmlns:a16="http://schemas.microsoft.com/office/drawing/2014/main" id="{00000000-0008-0000-0B00-00007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25" name="Imagem 2" descr="LOGO PRAIA GRANDE-2013.PNG">
          <a:extLst>
            <a:ext uri="{FF2B5EF4-FFF2-40B4-BE49-F238E27FC236}">
              <a16:creationId xmlns:a16="http://schemas.microsoft.com/office/drawing/2014/main" id="{00000000-0008-0000-0B00-00007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26" name="Imagem 2" descr="LOGO PRAIA GRANDE-2013.PNG">
          <a:extLst>
            <a:ext uri="{FF2B5EF4-FFF2-40B4-BE49-F238E27FC236}">
              <a16:creationId xmlns:a16="http://schemas.microsoft.com/office/drawing/2014/main" id="{00000000-0008-0000-0B00-00007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27" name="Imagem 2" descr="LOGO PRAIA GRANDE-2013.PNG">
          <a:extLst>
            <a:ext uri="{FF2B5EF4-FFF2-40B4-BE49-F238E27FC236}">
              <a16:creationId xmlns:a16="http://schemas.microsoft.com/office/drawing/2014/main" id="{00000000-0008-0000-0B00-00007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28" name="Imagem 2" descr="LOGO PRAIA GRANDE-2013.PNG">
          <a:extLst>
            <a:ext uri="{FF2B5EF4-FFF2-40B4-BE49-F238E27FC236}">
              <a16:creationId xmlns:a16="http://schemas.microsoft.com/office/drawing/2014/main" id="{00000000-0008-0000-0B00-00007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29" name="Imagem 2" descr="LOGO PRAIA GRANDE-2013.PNG">
          <a:extLst>
            <a:ext uri="{FF2B5EF4-FFF2-40B4-BE49-F238E27FC236}">
              <a16:creationId xmlns:a16="http://schemas.microsoft.com/office/drawing/2014/main" id="{00000000-0008-0000-0B00-00007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30" name="Imagem 2" descr="LOGO PRAIA GRANDE-2013.PNG">
          <a:extLst>
            <a:ext uri="{FF2B5EF4-FFF2-40B4-BE49-F238E27FC236}">
              <a16:creationId xmlns:a16="http://schemas.microsoft.com/office/drawing/2014/main" id="{00000000-0008-0000-0B00-00007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31" name="Imagem 2" descr="LOGO PRAIA GRANDE-2013.PNG">
          <a:extLst>
            <a:ext uri="{FF2B5EF4-FFF2-40B4-BE49-F238E27FC236}">
              <a16:creationId xmlns:a16="http://schemas.microsoft.com/office/drawing/2014/main" id="{00000000-0008-0000-0B00-00007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32" name="Imagem 2" descr="LOGO PRAIA GRANDE-2013.PNG">
          <a:extLst>
            <a:ext uri="{FF2B5EF4-FFF2-40B4-BE49-F238E27FC236}">
              <a16:creationId xmlns:a16="http://schemas.microsoft.com/office/drawing/2014/main" id="{00000000-0008-0000-0B00-00007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33" name="Imagem 2" descr="LOGO PRAIA GRANDE-2013.PNG">
          <a:extLst>
            <a:ext uri="{FF2B5EF4-FFF2-40B4-BE49-F238E27FC236}">
              <a16:creationId xmlns:a16="http://schemas.microsoft.com/office/drawing/2014/main" id="{00000000-0008-0000-0B00-00007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34" name="Imagem 2" descr="LOGO PRAIA GRANDE-2013.PNG">
          <a:extLst>
            <a:ext uri="{FF2B5EF4-FFF2-40B4-BE49-F238E27FC236}">
              <a16:creationId xmlns:a16="http://schemas.microsoft.com/office/drawing/2014/main" id="{00000000-0008-0000-0B00-00007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35" name="Imagem 2" descr="LOGO PRAIA GRANDE-2013.PNG">
          <a:extLst>
            <a:ext uri="{FF2B5EF4-FFF2-40B4-BE49-F238E27FC236}">
              <a16:creationId xmlns:a16="http://schemas.microsoft.com/office/drawing/2014/main" id="{00000000-0008-0000-0B00-00007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36" name="Imagem 2" descr="LOGO PRAIA GRANDE-2013.PNG">
          <a:extLst>
            <a:ext uri="{FF2B5EF4-FFF2-40B4-BE49-F238E27FC236}">
              <a16:creationId xmlns:a16="http://schemas.microsoft.com/office/drawing/2014/main" id="{00000000-0008-0000-0B00-00007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37" name="Imagem 2" descr="LOGO PRAIA GRANDE-2013.PNG">
          <a:extLst>
            <a:ext uri="{FF2B5EF4-FFF2-40B4-BE49-F238E27FC236}">
              <a16:creationId xmlns:a16="http://schemas.microsoft.com/office/drawing/2014/main" id="{00000000-0008-0000-0B00-00007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38" name="Imagem 2" descr="LOGO PRAIA GRANDE-2013.PNG">
          <a:extLst>
            <a:ext uri="{FF2B5EF4-FFF2-40B4-BE49-F238E27FC236}">
              <a16:creationId xmlns:a16="http://schemas.microsoft.com/office/drawing/2014/main" id="{00000000-0008-0000-0B00-00007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39" name="Imagem 2" descr="LOGO PRAIA GRANDE-2013.PNG">
          <a:extLst>
            <a:ext uri="{FF2B5EF4-FFF2-40B4-BE49-F238E27FC236}">
              <a16:creationId xmlns:a16="http://schemas.microsoft.com/office/drawing/2014/main" id="{00000000-0008-0000-0B00-00007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40" name="Imagem 2" descr="LOGO PRAIA GRANDE-2013.PNG">
          <a:extLst>
            <a:ext uri="{FF2B5EF4-FFF2-40B4-BE49-F238E27FC236}">
              <a16:creationId xmlns:a16="http://schemas.microsoft.com/office/drawing/2014/main" id="{00000000-0008-0000-0B00-00008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41" name="Imagem 2" descr="LOGO PRAIA GRANDE-2013.PNG">
          <a:extLst>
            <a:ext uri="{FF2B5EF4-FFF2-40B4-BE49-F238E27FC236}">
              <a16:creationId xmlns:a16="http://schemas.microsoft.com/office/drawing/2014/main" id="{00000000-0008-0000-0B00-00008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42" name="Imagem 2" descr="LOGO PRAIA GRANDE-2013.PNG">
          <a:extLst>
            <a:ext uri="{FF2B5EF4-FFF2-40B4-BE49-F238E27FC236}">
              <a16:creationId xmlns:a16="http://schemas.microsoft.com/office/drawing/2014/main" id="{00000000-0008-0000-0B00-00008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43" name="Imagem 2" descr="LOGO PRAIA GRANDE-2013.PNG">
          <a:extLst>
            <a:ext uri="{FF2B5EF4-FFF2-40B4-BE49-F238E27FC236}">
              <a16:creationId xmlns:a16="http://schemas.microsoft.com/office/drawing/2014/main" id="{00000000-0008-0000-0B00-00008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44" name="Imagem 2" descr="LOGO PRAIA GRANDE-2013.PNG">
          <a:extLst>
            <a:ext uri="{FF2B5EF4-FFF2-40B4-BE49-F238E27FC236}">
              <a16:creationId xmlns:a16="http://schemas.microsoft.com/office/drawing/2014/main" id="{00000000-0008-0000-0B00-00008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45" name="Imagem 2" descr="LOGO PRAIA GRANDE-2013.PNG">
          <a:extLst>
            <a:ext uri="{FF2B5EF4-FFF2-40B4-BE49-F238E27FC236}">
              <a16:creationId xmlns:a16="http://schemas.microsoft.com/office/drawing/2014/main" id="{00000000-0008-0000-0B00-00008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46" name="Imagem 2" descr="LOGO PRAIA GRANDE-2013.PNG">
          <a:extLst>
            <a:ext uri="{FF2B5EF4-FFF2-40B4-BE49-F238E27FC236}">
              <a16:creationId xmlns:a16="http://schemas.microsoft.com/office/drawing/2014/main" id="{00000000-0008-0000-0B00-00008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47" name="Imagem 2" descr="LOGO PRAIA GRANDE-2013.PNG">
          <a:extLst>
            <a:ext uri="{FF2B5EF4-FFF2-40B4-BE49-F238E27FC236}">
              <a16:creationId xmlns:a16="http://schemas.microsoft.com/office/drawing/2014/main" id="{00000000-0008-0000-0B00-00008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48" name="Imagem 2" descr="LOGO PRAIA GRANDE-2013.PNG">
          <a:extLst>
            <a:ext uri="{FF2B5EF4-FFF2-40B4-BE49-F238E27FC236}">
              <a16:creationId xmlns:a16="http://schemas.microsoft.com/office/drawing/2014/main" id="{00000000-0008-0000-0B00-00008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49" name="Imagem 2" descr="LOGO PRAIA GRANDE-2013.PNG">
          <a:extLst>
            <a:ext uri="{FF2B5EF4-FFF2-40B4-BE49-F238E27FC236}">
              <a16:creationId xmlns:a16="http://schemas.microsoft.com/office/drawing/2014/main" id="{00000000-0008-0000-0B00-00008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0" name="Imagem 2" descr="LOGO PRAIA GRANDE-2013.PNG">
          <a:extLst>
            <a:ext uri="{FF2B5EF4-FFF2-40B4-BE49-F238E27FC236}">
              <a16:creationId xmlns:a16="http://schemas.microsoft.com/office/drawing/2014/main" id="{00000000-0008-0000-0B00-00008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1" name="Imagem 2" descr="LOGO PRAIA GRANDE-2013.PNG">
          <a:extLst>
            <a:ext uri="{FF2B5EF4-FFF2-40B4-BE49-F238E27FC236}">
              <a16:creationId xmlns:a16="http://schemas.microsoft.com/office/drawing/2014/main" id="{00000000-0008-0000-0B00-00008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2" name="Imagem 2" descr="LOGO PRAIA GRANDE-2013.PNG">
          <a:extLst>
            <a:ext uri="{FF2B5EF4-FFF2-40B4-BE49-F238E27FC236}">
              <a16:creationId xmlns:a16="http://schemas.microsoft.com/office/drawing/2014/main" id="{00000000-0008-0000-0B00-00008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3" name="Imagem 2" descr="LOGO PRAIA GRANDE-2013.PNG">
          <a:extLst>
            <a:ext uri="{FF2B5EF4-FFF2-40B4-BE49-F238E27FC236}">
              <a16:creationId xmlns:a16="http://schemas.microsoft.com/office/drawing/2014/main" id="{00000000-0008-0000-0B00-00008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4" name="Imagem 2" descr="LOGO PRAIA GRANDE-2013.PNG">
          <a:extLst>
            <a:ext uri="{FF2B5EF4-FFF2-40B4-BE49-F238E27FC236}">
              <a16:creationId xmlns:a16="http://schemas.microsoft.com/office/drawing/2014/main" id="{00000000-0008-0000-0B00-00008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5" name="Imagem 2" descr="LOGO PRAIA GRANDE-2013.PNG">
          <a:extLst>
            <a:ext uri="{FF2B5EF4-FFF2-40B4-BE49-F238E27FC236}">
              <a16:creationId xmlns:a16="http://schemas.microsoft.com/office/drawing/2014/main" id="{00000000-0008-0000-0B00-00008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6" name="Imagem 2" descr="LOGO PRAIA GRANDE-2013.PNG">
          <a:extLst>
            <a:ext uri="{FF2B5EF4-FFF2-40B4-BE49-F238E27FC236}">
              <a16:creationId xmlns:a16="http://schemas.microsoft.com/office/drawing/2014/main" id="{00000000-0008-0000-0B00-00009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657" name="Imagem 2" descr="LOGO PRAIA GRANDE-2013.PNG">
          <a:extLst>
            <a:ext uri="{FF2B5EF4-FFF2-40B4-BE49-F238E27FC236}">
              <a16:creationId xmlns:a16="http://schemas.microsoft.com/office/drawing/2014/main" id="{00000000-0008-0000-0B00-00009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658" name="Imagem 2" descr="LOGO PRAIA GRANDE-2013.PNG">
          <a:extLst>
            <a:ext uri="{FF2B5EF4-FFF2-40B4-BE49-F238E27FC236}">
              <a16:creationId xmlns:a16="http://schemas.microsoft.com/office/drawing/2014/main" id="{00000000-0008-0000-0B00-00009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9" name="Imagem 2" descr="LOGO PRAIA GRANDE-2013.PNG">
          <a:extLst>
            <a:ext uri="{FF2B5EF4-FFF2-40B4-BE49-F238E27FC236}">
              <a16:creationId xmlns:a16="http://schemas.microsoft.com/office/drawing/2014/main" id="{00000000-0008-0000-0B00-00009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60" name="Imagem 2" descr="LOGO PRAIA GRANDE-2013.PNG">
          <a:extLst>
            <a:ext uri="{FF2B5EF4-FFF2-40B4-BE49-F238E27FC236}">
              <a16:creationId xmlns:a16="http://schemas.microsoft.com/office/drawing/2014/main" id="{00000000-0008-0000-0B00-00009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61" name="Imagem 2" descr="LOGO PRAIA GRANDE-2013.PNG">
          <a:extLst>
            <a:ext uri="{FF2B5EF4-FFF2-40B4-BE49-F238E27FC236}">
              <a16:creationId xmlns:a16="http://schemas.microsoft.com/office/drawing/2014/main" id="{00000000-0008-0000-0B00-00009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62" name="Imagem 2" descr="LOGO PRAIA GRANDE-2013.PNG">
          <a:extLst>
            <a:ext uri="{FF2B5EF4-FFF2-40B4-BE49-F238E27FC236}">
              <a16:creationId xmlns:a16="http://schemas.microsoft.com/office/drawing/2014/main" id="{00000000-0008-0000-0B00-00009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63" name="Imagem 2" descr="LOGO PRAIA GRANDE-2013.PNG">
          <a:extLst>
            <a:ext uri="{FF2B5EF4-FFF2-40B4-BE49-F238E27FC236}">
              <a16:creationId xmlns:a16="http://schemas.microsoft.com/office/drawing/2014/main" id="{00000000-0008-0000-0B00-00009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64" name="Imagem 2" descr="LOGO PRAIA GRANDE-2013.PNG">
          <a:extLst>
            <a:ext uri="{FF2B5EF4-FFF2-40B4-BE49-F238E27FC236}">
              <a16:creationId xmlns:a16="http://schemas.microsoft.com/office/drawing/2014/main" id="{00000000-0008-0000-0B00-00009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65" name="Imagem 2" descr="LOGO PRAIA GRANDE-2013.PNG">
          <a:extLst>
            <a:ext uri="{FF2B5EF4-FFF2-40B4-BE49-F238E27FC236}">
              <a16:creationId xmlns:a16="http://schemas.microsoft.com/office/drawing/2014/main" id="{00000000-0008-0000-0B00-00009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66" name="Imagem 2" descr="LOGO PRAIA GRANDE-2013.PNG">
          <a:extLst>
            <a:ext uri="{FF2B5EF4-FFF2-40B4-BE49-F238E27FC236}">
              <a16:creationId xmlns:a16="http://schemas.microsoft.com/office/drawing/2014/main" id="{00000000-0008-0000-0B00-00009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67" name="Imagem 2" descr="LOGO PRAIA GRANDE-2013.PNG">
          <a:extLst>
            <a:ext uri="{FF2B5EF4-FFF2-40B4-BE49-F238E27FC236}">
              <a16:creationId xmlns:a16="http://schemas.microsoft.com/office/drawing/2014/main" id="{00000000-0008-0000-0B00-00009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68" name="Imagem 2" descr="LOGO PRAIA GRANDE-2013.PNG">
          <a:extLst>
            <a:ext uri="{FF2B5EF4-FFF2-40B4-BE49-F238E27FC236}">
              <a16:creationId xmlns:a16="http://schemas.microsoft.com/office/drawing/2014/main" id="{00000000-0008-0000-0B00-00009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69" name="Imagem 2" descr="LOGO PRAIA GRANDE-2013.PNG">
          <a:extLst>
            <a:ext uri="{FF2B5EF4-FFF2-40B4-BE49-F238E27FC236}">
              <a16:creationId xmlns:a16="http://schemas.microsoft.com/office/drawing/2014/main" id="{00000000-0008-0000-0B00-00009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70" name="Imagem 2" descr="LOGO PRAIA GRANDE-2013.PNG">
          <a:extLst>
            <a:ext uri="{FF2B5EF4-FFF2-40B4-BE49-F238E27FC236}">
              <a16:creationId xmlns:a16="http://schemas.microsoft.com/office/drawing/2014/main" id="{00000000-0008-0000-0B00-00009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71" name="Imagem 2" descr="LOGO PRAIA GRANDE-2013.PNG">
          <a:extLst>
            <a:ext uri="{FF2B5EF4-FFF2-40B4-BE49-F238E27FC236}">
              <a16:creationId xmlns:a16="http://schemas.microsoft.com/office/drawing/2014/main" id="{00000000-0008-0000-0B00-00009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72" name="Imagem 2" descr="LOGO PRAIA GRANDE-2013.PNG">
          <a:extLst>
            <a:ext uri="{FF2B5EF4-FFF2-40B4-BE49-F238E27FC236}">
              <a16:creationId xmlns:a16="http://schemas.microsoft.com/office/drawing/2014/main" id="{00000000-0008-0000-0B00-0000A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673" name="Imagem 2" descr="LOGO PRAIA GRANDE-2013.PNG">
          <a:extLst>
            <a:ext uri="{FF2B5EF4-FFF2-40B4-BE49-F238E27FC236}">
              <a16:creationId xmlns:a16="http://schemas.microsoft.com/office/drawing/2014/main" id="{00000000-0008-0000-0B00-0000A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74" name="Imagem 2" descr="LOGO PRAIA GRANDE-2013.PNG">
          <a:extLst>
            <a:ext uri="{FF2B5EF4-FFF2-40B4-BE49-F238E27FC236}">
              <a16:creationId xmlns:a16="http://schemas.microsoft.com/office/drawing/2014/main" id="{00000000-0008-0000-0B00-0000A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75" name="Imagem 2" descr="LOGO PRAIA GRANDE-2013.PNG">
          <a:extLst>
            <a:ext uri="{FF2B5EF4-FFF2-40B4-BE49-F238E27FC236}">
              <a16:creationId xmlns:a16="http://schemas.microsoft.com/office/drawing/2014/main" id="{00000000-0008-0000-0B00-0000A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33350"/>
    <xdr:pic>
      <xdr:nvPicPr>
        <xdr:cNvPr id="676" name="Imagem 2" descr="LOGO PRAIA GRANDE-2013.PNG">
          <a:extLst>
            <a:ext uri="{FF2B5EF4-FFF2-40B4-BE49-F238E27FC236}">
              <a16:creationId xmlns:a16="http://schemas.microsoft.com/office/drawing/2014/main" id="{00000000-0008-0000-0B00-0000A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77" name="Imagem 2" descr="LOGO PRAIA GRANDE-2013.PNG">
          <a:extLst>
            <a:ext uri="{FF2B5EF4-FFF2-40B4-BE49-F238E27FC236}">
              <a16:creationId xmlns:a16="http://schemas.microsoft.com/office/drawing/2014/main" id="{00000000-0008-0000-0B00-0000A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78" name="Imagem 2" descr="LOGO PRAIA GRANDE-2013.PNG">
          <a:extLst>
            <a:ext uri="{FF2B5EF4-FFF2-40B4-BE49-F238E27FC236}">
              <a16:creationId xmlns:a16="http://schemas.microsoft.com/office/drawing/2014/main" id="{00000000-0008-0000-0B00-0000A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79" name="Imagem 2" descr="LOGO PRAIA GRANDE-2013.PNG">
          <a:extLst>
            <a:ext uri="{FF2B5EF4-FFF2-40B4-BE49-F238E27FC236}">
              <a16:creationId xmlns:a16="http://schemas.microsoft.com/office/drawing/2014/main" id="{00000000-0008-0000-0B00-0000A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80" name="Imagem 2" descr="LOGO PRAIA GRANDE-2013.PNG">
          <a:extLst>
            <a:ext uri="{FF2B5EF4-FFF2-40B4-BE49-F238E27FC236}">
              <a16:creationId xmlns:a16="http://schemas.microsoft.com/office/drawing/2014/main" id="{00000000-0008-0000-0B00-0000A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681" name="Imagem 2" descr="LOGO PRAIA GRANDE-2013.PNG">
          <a:extLst>
            <a:ext uri="{FF2B5EF4-FFF2-40B4-BE49-F238E27FC236}">
              <a16:creationId xmlns:a16="http://schemas.microsoft.com/office/drawing/2014/main" id="{00000000-0008-0000-0B00-0000A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82" name="Imagem 2" descr="LOGO PRAIA GRANDE-2013.PNG">
          <a:extLst>
            <a:ext uri="{FF2B5EF4-FFF2-40B4-BE49-F238E27FC236}">
              <a16:creationId xmlns:a16="http://schemas.microsoft.com/office/drawing/2014/main" id="{00000000-0008-0000-0B00-0000A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83" name="Imagem 2" descr="LOGO PRAIA GRANDE-2013.PNG">
          <a:extLst>
            <a:ext uri="{FF2B5EF4-FFF2-40B4-BE49-F238E27FC236}">
              <a16:creationId xmlns:a16="http://schemas.microsoft.com/office/drawing/2014/main" id="{00000000-0008-0000-0B00-0000A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33350"/>
    <xdr:pic>
      <xdr:nvPicPr>
        <xdr:cNvPr id="684" name="Imagem 2" descr="LOGO PRAIA GRANDE-2013.PNG">
          <a:extLst>
            <a:ext uri="{FF2B5EF4-FFF2-40B4-BE49-F238E27FC236}">
              <a16:creationId xmlns:a16="http://schemas.microsoft.com/office/drawing/2014/main" id="{00000000-0008-0000-0B00-0000A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85" name="Imagem 2" descr="LOGO PRAIA GRANDE-2013.PNG">
          <a:extLst>
            <a:ext uri="{FF2B5EF4-FFF2-40B4-BE49-F238E27FC236}">
              <a16:creationId xmlns:a16="http://schemas.microsoft.com/office/drawing/2014/main" id="{00000000-0008-0000-0B00-0000A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86" name="Imagem 2" descr="LOGO PRAIA GRANDE-2013.PNG">
          <a:extLst>
            <a:ext uri="{FF2B5EF4-FFF2-40B4-BE49-F238E27FC236}">
              <a16:creationId xmlns:a16="http://schemas.microsoft.com/office/drawing/2014/main" id="{00000000-0008-0000-0B00-0000A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87" name="Imagem 2" descr="LOGO PRAIA GRANDE-2013.PNG">
          <a:extLst>
            <a:ext uri="{FF2B5EF4-FFF2-40B4-BE49-F238E27FC236}">
              <a16:creationId xmlns:a16="http://schemas.microsoft.com/office/drawing/2014/main" id="{00000000-0008-0000-0B00-0000A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88" name="Imagem 2" descr="LOGO PRAIA GRANDE-2013.PNG">
          <a:extLst>
            <a:ext uri="{FF2B5EF4-FFF2-40B4-BE49-F238E27FC236}">
              <a16:creationId xmlns:a16="http://schemas.microsoft.com/office/drawing/2014/main" id="{00000000-0008-0000-0B00-0000B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89" name="Imagem 2" descr="LOGO PRAIA GRANDE-2013.PNG">
          <a:extLst>
            <a:ext uri="{FF2B5EF4-FFF2-40B4-BE49-F238E27FC236}">
              <a16:creationId xmlns:a16="http://schemas.microsoft.com/office/drawing/2014/main" id="{00000000-0008-0000-0B00-0000B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90" name="Imagem 2" descr="LOGO PRAIA GRANDE-2013.PNG">
          <a:extLst>
            <a:ext uri="{FF2B5EF4-FFF2-40B4-BE49-F238E27FC236}">
              <a16:creationId xmlns:a16="http://schemas.microsoft.com/office/drawing/2014/main" id="{00000000-0008-0000-0B00-0000B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691" name="Imagem 2" descr="LOGO PRAIA GRANDE-2013.PNG">
          <a:extLst>
            <a:ext uri="{FF2B5EF4-FFF2-40B4-BE49-F238E27FC236}">
              <a16:creationId xmlns:a16="http://schemas.microsoft.com/office/drawing/2014/main" id="{00000000-0008-0000-0B00-0000B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692" name="Imagem 2" descr="LOGO PRAIA GRANDE-2013.PNG">
          <a:extLst>
            <a:ext uri="{FF2B5EF4-FFF2-40B4-BE49-F238E27FC236}">
              <a16:creationId xmlns:a16="http://schemas.microsoft.com/office/drawing/2014/main" id="{00000000-0008-0000-0B00-0000B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93" name="Imagem 2" descr="LOGO PRAIA GRANDE-2013.PNG">
          <a:extLst>
            <a:ext uri="{FF2B5EF4-FFF2-40B4-BE49-F238E27FC236}">
              <a16:creationId xmlns:a16="http://schemas.microsoft.com/office/drawing/2014/main" id="{00000000-0008-0000-0B00-0000B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94" name="Imagem 2" descr="LOGO PRAIA GRANDE-2013.PNG">
          <a:extLst>
            <a:ext uri="{FF2B5EF4-FFF2-40B4-BE49-F238E27FC236}">
              <a16:creationId xmlns:a16="http://schemas.microsoft.com/office/drawing/2014/main" id="{00000000-0008-0000-0B00-0000B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95" name="Imagem 2" descr="LOGO PRAIA GRANDE-2013.PNG">
          <a:extLst>
            <a:ext uri="{FF2B5EF4-FFF2-40B4-BE49-F238E27FC236}">
              <a16:creationId xmlns:a16="http://schemas.microsoft.com/office/drawing/2014/main" id="{00000000-0008-0000-0B00-0000B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96" name="Imagem 2" descr="LOGO PRAIA GRANDE-2013.PNG">
          <a:extLst>
            <a:ext uri="{FF2B5EF4-FFF2-40B4-BE49-F238E27FC236}">
              <a16:creationId xmlns:a16="http://schemas.microsoft.com/office/drawing/2014/main" id="{00000000-0008-0000-0B00-0000B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97" name="Imagem 2" descr="LOGO PRAIA GRANDE-2013.PNG">
          <a:extLst>
            <a:ext uri="{FF2B5EF4-FFF2-40B4-BE49-F238E27FC236}">
              <a16:creationId xmlns:a16="http://schemas.microsoft.com/office/drawing/2014/main" id="{00000000-0008-0000-0B00-0000B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698" name="Imagem 2" descr="LOGO PRAIA GRANDE-2013.PNG">
          <a:extLst>
            <a:ext uri="{FF2B5EF4-FFF2-40B4-BE49-F238E27FC236}">
              <a16:creationId xmlns:a16="http://schemas.microsoft.com/office/drawing/2014/main" id="{00000000-0008-0000-0B00-0000B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699" name="Imagem 2" descr="LOGO PRAIA GRANDE-2013.PNG">
          <a:extLst>
            <a:ext uri="{FF2B5EF4-FFF2-40B4-BE49-F238E27FC236}">
              <a16:creationId xmlns:a16="http://schemas.microsoft.com/office/drawing/2014/main" id="{00000000-0008-0000-0B00-0000B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700" name="Imagem 2" descr="LOGO PRAIA GRANDE-2013.PNG">
          <a:extLst>
            <a:ext uri="{FF2B5EF4-FFF2-40B4-BE49-F238E27FC236}">
              <a16:creationId xmlns:a16="http://schemas.microsoft.com/office/drawing/2014/main" id="{00000000-0008-0000-0B00-0000B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701" name="Imagem 2" descr="LOGO PRAIA GRANDE-2013.PNG">
          <a:extLst>
            <a:ext uri="{FF2B5EF4-FFF2-40B4-BE49-F238E27FC236}">
              <a16:creationId xmlns:a16="http://schemas.microsoft.com/office/drawing/2014/main" id="{00000000-0008-0000-0B00-0000B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02" name="Imagem 2" descr="LOGO PRAIA GRANDE-2013.PNG">
          <a:extLst>
            <a:ext uri="{FF2B5EF4-FFF2-40B4-BE49-F238E27FC236}">
              <a16:creationId xmlns:a16="http://schemas.microsoft.com/office/drawing/2014/main" id="{00000000-0008-0000-0B00-0000B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03" name="Imagem 2" descr="LOGO PRAIA GRANDE-2013.PNG">
          <a:extLst>
            <a:ext uri="{FF2B5EF4-FFF2-40B4-BE49-F238E27FC236}">
              <a16:creationId xmlns:a16="http://schemas.microsoft.com/office/drawing/2014/main" id="{00000000-0008-0000-0B00-0000B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04" name="Imagem 2" descr="LOGO PRAIA GRANDE-2013.PNG">
          <a:extLst>
            <a:ext uri="{FF2B5EF4-FFF2-40B4-BE49-F238E27FC236}">
              <a16:creationId xmlns:a16="http://schemas.microsoft.com/office/drawing/2014/main" id="{00000000-0008-0000-0B00-0000C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05" name="Imagem 2" descr="LOGO PRAIA GRANDE-2013.PNG">
          <a:extLst>
            <a:ext uri="{FF2B5EF4-FFF2-40B4-BE49-F238E27FC236}">
              <a16:creationId xmlns:a16="http://schemas.microsoft.com/office/drawing/2014/main" id="{00000000-0008-0000-0B00-0000C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06" name="Imagem 2" descr="LOGO PRAIA GRANDE-2013.PNG">
          <a:extLst>
            <a:ext uri="{FF2B5EF4-FFF2-40B4-BE49-F238E27FC236}">
              <a16:creationId xmlns:a16="http://schemas.microsoft.com/office/drawing/2014/main" id="{00000000-0008-0000-0B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07" name="Imagem 2" descr="LOGO PRAIA GRANDE-2013.PNG">
          <a:extLst>
            <a:ext uri="{FF2B5EF4-FFF2-40B4-BE49-F238E27FC236}">
              <a16:creationId xmlns:a16="http://schemas.microsoft.com/office/drawing/2014/main" id="{00000000-0008-0000-0B00-0000C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708" name="Imagem 2" descr="LOGO PRAIA GRANDE-2013.PNG">
          <a:extLst>
            <a:ext uri="{FF2B5EF4-FFF2-40B4-BE49-F238E27FC236}">
              <a16:creationId xmlns:a16="http://schemas.microsoft.com/office/drawing/2014/main" id="{00000000-0008-0000-0B00-0000C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709" name="Imagem 2" descr="LOGO PRAIA GRANDE-2013.PNG">
          <a:extLst>
            <a:ext uri="{FF2B5EF4-FFF2-40B4-BE49-F238E27FC236}">
              <a16:creationId xmlns:a16="http://schemas.microsoft.com/office/drawing/2014/main" id="{00000000-0008-0000-0B00-0000C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10" name="Imagem 2" descr="LOGO PRAIA GRANDE-2013.PNG">
          <a:extLst>
            <a:ext uri="{FF2B5EF4-FFF2-40B4-BE49-F238E27FC236}">
              <a16:creationId xmlns:a16="http://schemas.microsoft.com/office/drawing/2014/main" id="{00000000-0008-0000-0B00-0000C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11" name="Imagem 2" descr="LOGO PRAIA GRANDE-2013.PNG">
          <a:extLst>
            <a:ext uri="{FF2B5EF4-FFF2-40B4-BE49-F238E27FC236}">
              <a16:creationId xmlns:a16="http://schemas.microsoft.com/office/drawing/2014/main" id="{00000000-0008-0000-0B00-0000C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712" name="Imagem 2" descr="LOGO PRAIA GRANDE-2013.PNG">
          <a:extLst>
            <a:ext uri="{FF2B5EF4-FFF2-40B4-BE49-F238E27FC236}">
              <a16:creationId xmlns:a16="http://schemas.microsoft.com/office/drawing/2014/main" id="{00000000-0008-0000-0B00-0000C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713" name="Imagem 2" descr="LOGO PRAIA GRANDE-2013.PNG">
          <a:extLst>
            <a:ext uri="{FF2B5EF4-FFF2-40B4-BE49-F238E27FC236}">
              <a16:creationId xmlns:a16="http://schemas.microsoft.com/office/drawing/2014/main" id="{00000000-0008-0000-0B00-0000C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14" name="Imagem 2" descr="LOGO PRAIA GRANDE-2013.PNG">
          <a:extLst>
            <a:ext uri="{FF2B5EF4-FFF2-40B4-BE49-F238E27FC236}">
              <a16:creationId xmlns:a16="http://schemas.microsoft.com/office/drawing/2014/main" id="{00000000-0008-0000-0B00-0000C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15" name="Imagem 2" descr="LOGO PRAIA GRANDE-2013.PNG">
          <a:extLst>
            <a:ext uri="{FF2B5EF4-FFF2-40B4-BE49-F238E27FC236}">
              <a16:creationId xmlns:a16="http://schemas.microsoft.com/office/drawing/2014/main" id="{00000000-0008-0000-0B00-0000C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716" name="Imagem 2" descr="LOGO PRAIA GRANDE-2013.PNG">
          <a:extLst>
            <a:ext uri="{FF2B5EF4-FFF2-40B4-BE49-F238E27FC236}">
              <a16:creationId xmlns:a16="http://schemas.microsoft.com/office/drawing/2014/main" id="{00000000-0008-0000-0B00-0000C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717" name="Imagem 2" descr="LOGO PRAIA GRANDE-2013.PNG">
          <a:extLst>
            <a:ext uri="{FF2B5EF4-FFF2-40B4-BE49-F238E27FC236}">
              <a16:creationId xmlns:a16="http://schemas.microsoft.com/office/drawing/2014/main" id="{00000000-0008-0000-0B00-0000C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18" name="Imagem 2" descr="LOGO PRAIA GRANDE-2013.PNG">
          <a:extLst>
            <a:ext uri="{FF2B5EF4-FFF2-40B4-BE49-F238E27FC236}">
              <a16:creationId xmlns:a16="http://schemas.microsoft.com/office/drawing/2014/main" id="{00000000-0008-0000-0B00-0000C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19" name="Imagem 2" descr="LOGO PRAIA GRANDE-2013.PNG">
          <a:extLst>
            <a:ext uri="{FF2B5EF4-FFF2-40B4-BE49-F238E27FC236}">
              <a16:creationId xmlns:a16="http://schemas.microsoft.com/office/drawing/2014/main" id="{00000000-0008-0000-0B00-0000C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0" name="Imagem 2" descr="LOGO PRAIA GRANDE-2013.PNG">
          <a:extLst>
            <a:ext uri="{FF2B5EF4-FFF2-40B4-BE49-F238E27FC236}">
              <a16:creationId xmlns:a16="http://schemas.microsoft.com/office/drawing/2014/main" id="{00000000-0008-0000-0B00-0000D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1" name="Imagem 2" descr="LOGO PRAIA GRANDE-2013.PNG">
          <a:extLst>
            <a:ext uri="{FF2B5EF4-FFF2-40B4-BE49-F238E27FC236}">
              <a16:creationId xmlns:a16="http://schemas.microsoft.com/office/drawing/2014/main" id="{00000000-0008-0000-0B00-0000D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2" name="Imagem 2" descr="LOGO PRAIA GRANDE-2013.PNG">
          <a:extLst>
            <a:ext uri="{FF2B5EF4-FFF2-40B4-BE49-F238E27FC236}">
              <a16:creationId xmlns:a16="http://schemas.microsoft.com/office/drawing/2014/main" id="{00000000-0008-0000-0B00-0000D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3" name="Imagem 2" descr="LOGO PRAIA GRANDE-2013.PNG">
          <a:extLst>
            <a:ext uri="{FF2B5EF4-FFF2-40B4-BE49-F238E27FC236}">
              <a16:creationId xmlns:a16="http://schemas.microsoft.com/office/drawing/2014/main" id="{00000000-0008-0000-0B00-0000D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4" name="Imagem 2" descr="LOGO PRAIA GRANDE-2013.PNG">
          <a:extLst>
            <a:ext uri="{FF2B5EF4-FFF2-40B4-BE49-F238E27FC236}">
              <a16:creationId xmlns:a16="http://schemas.microsoft.com/office/drawing/2014/main" id="{00000000-0008-0000-0B00-0000D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5" name="Imagem 2" descr="LOGO PRAIA GRANDE-2013.PNG">
          <a:extLst>
            <a:ext uri="{FF2B5EF4-FFF2-40B4-BE49-F238E27FC236}">
              <a16:creationId xmlns:a16="http://schemas.microsoft.com/office/drawing/2014/main" id="{00000000-0008-0000-0B00-0000D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6" name="Imagem 2" descr="LOGO PRAIA GRANDE-2013.PNG">
          <a:extLst>
            <a:ext uri="{FF2B5EF4-FFF2-40B4-BE49-F238E27FC236}">
              <a16:creationId xmlns:a16="http://schemas.microsoft.com/office/drawing/2014/main" id="{00000000-0008-0000-0B00-0000D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7" name="Imagem 2" descr="LOGO PRAIA GRANDE-2013.PNG">
          <a:extLst>
            <a:ext uri="{FF2B5EF4-FFF2-40B4-BE49-F238E27FC236}">
              <a16:creationId xmlns:a16="http://schemas.microsoft.com/office/drawing/2014/main" id="{00000000-0008-0000-0B00-0000D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8" name="Imagem 2" descr="LOGO PRAIA GRANDE-2013.PNG">
          <a:extLst>
            <a:ext uri="{FF2B5EF4-FFF2-40B4-BE49-F238E27FC236}">
              <a16:creationId xmlns:a16="http://schemas.microsoft.com/office/drawing/2014/main" id="{00000000-0008-0000-0B00-0000D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9" name="Imagem 2" descr="LOGO PRAIA GRANDE-2013.PNG">
          <a:extLst>
            <a:ext uri="{FF2B5EF4-FFF2-40B4-BE49-F238E27FC236}">
              <a16:creationId xmlns:a16="http://schemas.microsoft.com/office/drawing/2014/main" id="{00000000-0008-0000-0B00-0000D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52400"/>
    <xdr:pic>
      <xdr:nvPicPr>
        <xdr:cNvPr id="730" name="Imagem 2" descr="LOGO PRAIA GRANDE-2013.PNG">
          <a:extLst>
            <a:ext uri="{FF2B5EF4-FFF2-40B4-BE49-F238E27FC236}">
              <a16:creationId xmlns:a16="http://schemas.microsoft.com/office/drawing/2014/main" id="{00000000-0008-0000-0B00-0000D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42875"/>
    <xdr:pic>
      <xdr:nvPicPr>
        <xdr:cNvPr id="731" name="Imagem 2" descr="LOGO PRAIA GRANDE-2013.PNG">
          <a:extLst>
            <a:ext uri="{FF2B5EF4-FFF2-40B4-BE49-F238E27FC236}">
              <a16:creationId xmlns:a16="http://schemas.microsoft.com/office/drawing/2014/main" id="{00000000-0008-0000-0B00-0000D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42875"/>
    <xdr:pic>
      <xdr:nvPicPr>
        <xdr:cNvPr id="732" name="Imagem 2" descr="LOGO PRAIA GRANDE-2013.PNG">
          <a:extLst>
            <a:ext uri="{FF2B5EF4-FFF2-40B4-BE49-F238E27FC236}">
              <a16:creationId xmlns:a16="http://schemas.microsoft.com/office/drawing/2014/main" id="{00000000-0008-0000-0B00-0000D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33" name="Imagem 2" descr="LOGO PRAIA GRANDE-2013.PNG">
          <a:extLst>
            <a:ext uri="{FF2B5EF4-FFF2-40B4-BE49-F238E27FC236}">
              <a16:creationId xmlns:a16="http://schemas.microsoft.com/office/drawing/2014/main" id="{00000000-0008-0000-0B00-0000D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34" name="Imagem 2" descr="LOGO PRAIA GRANDE-2013.PNG">
          <a:extLst>
            <a:ext uri="{FF2B5EF4-FFF2-40B4-BE49-F238E27FC236}">
              <a16:creationId xmlns:a16="http://schemas.microsoft.com/office/drawing/2014/main" id="{00000000-0008-0000-0B00-0000D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35" name="Imagem 2" descr="LOGO PRAIA GRANDE-2013.PNG">
          <a:extLst>
            <a:ext uri="{FF2B5EF4-FFF2-40B4-BE49-F238E27FC236}">
              <a16:creationId xmlns:a16="http://schemas.microsoft.com/office/drawing/2014/main" id="{00000000-0008-0000-0B00-0000D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36" name="Imagem 2" descr="LOGO PRAIA GRANDE-2013.PNG">
          <a:extLst>
            <a:ext uri="{FF2B5EF4-FFF2-40B4-BE49-F238E27FC236}">
              <a16:creationId xmlns:a16="http://schemas.microsoft.com/office/drawing/2014/main" id="{00000000-0008-0000-0B00-0000E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37" name="Imagem 2" descr="LOGO PRAIA GRANDE-2013.PNG">
          <a:extLst>
            <a:ext uri="{FF2B5EF4-FFF2-40B4-BE49-F238E27FC236}">
              <a16:creationId xmlns:a16="http://schemas.microsoft.com/office/drawing/2014/main" id="{00000000-0008-0000-0B00-0000E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38" name="Imagem 2" descr="LOGO PRAIA GRANDE-2013.PNG">
          <a:extLst>
            <a:ext uri="{FF2B5EF4-FFF2-40B4-BE49-F238E27FC236}">
              <a16:creationId xmlns:a16="http://schemas.microsoft.com/office/drawing/2014/main" id="{00000000-0008-0000-0B00-0000E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39" name="Imagem 2" descr="LOGO PRAIA GRANDE-2013.PNG">
          <a:extLst>
            <a:ext uri="{FF2B5EF4-FFF2-40B4-BE49-F238E27FC236}">
              <a16:creationId xmlns:a16="http://schemas.microsoft.com/office/drawing/2014/main" id="{00000000-0008-0000-0B00-0000E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40" name="Imagem 2" descr="LOGO PRAIA GRANDE-2013.PNG">
          <a:extLst>
            <a:ext uri="{FF2B5EF4-FFF2-40B4-BE49-F238E27FC236}">
              <a16:creationId xmlns:a16="http://schemas.microsoft.com/office/drawing/2014/main" id="{00000000-0008-0000-0B00-0000E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41" name="Imagem 2" descr="LOGO PRAIA GRANDE-2013.PNG">
          <a:extLst>
            <a:ext uri="{FF2B5EF4-FFF2-40B4-BE49-F238E27FC236}">
              <a16:creationId xmlns:a16="http://schemas.microsoft.com/office/drawing/2014/main" id="{00000000-0008-0000-0B00-0000E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42" name="Imagem 2" descr="LOGO PRAIA GRANDE-2013.PNG">
          <a:extLst>
            <a:ext uri="{FF2B5EF4-FFF2-40B4-BE49-F238E27FC236}">
              <a16:creationId xmlns:a16="http://schemas.microsoft.com/office/drawing/2014/main" id="{00000000-0008-0000-0B00-0000E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43" name="Imagem 2" descr="LOGO PRAIA GRANDE-2013.PNG">
          <a:extLst>
            <a:ext uri="{FF2B5EF4-FFF2-40B4-BE49-F238E27FC236}">
              <a16:creationId xmlns:a16="http://schemas.microsoft.com/office/drawing/2014/main" id="{00000000-0008-0000-0B00-0000E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44" name="Imagem 2" descr="LOGO PRAIA GRANDE-2013.PNG">
          <a:extLst>
            <a:ext uri="{FF2B5EF4-FFF2-40B4-BE49-F238E27FC236}">
              <a16:creationId xmlns:a16="http://schemas.microsoft.com/office/drawing/2014/main" id="{00000000-0008-0000-0B00-0000E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45" name="Imagem 2" descr="LOGO PRAIA GRANDE-2013.PNG">
          <a:extLst>
            <a:ext uri="{FF2B5EF4-FFF2-40B4-BE49-F238E27FC236}">
              <a16:creationId xmlns:a16="http://schemas.microsoft.com/office/drawing/2014/main" id="{00000000-0008-0000-0B00-0000E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46" name="Imagem 2" descr="LOGO PRAIA GRANDE-2013.PNG">
          <a:extLst>
            <a:ext uri="{FF2B5EF4-FFF2-40B4-BE49-F238E27FC236}">
              <a16:creationId xmlns:a16="http://schemas.microsoft.com/office/drawing/2014/main" id="{00000000-0008-0000-0B00-0000E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47" name="Imagem 2" descr="LOGO PRAIA GRANDE-2013.PNG">
          <a:extLst>
            <a:ext uri="{FF2B5EF4-FFF2-40B4-BE49-F238E27FC236}">
              <a16:creationId xmlns:a16="http://schemas.microsoft.com/office/drawing/2014/main" id="{00000000-0008-0000-0B00-0000E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48" name="Imagem 2" descr="LOGO PRAIA GRANDE-2013.PNG">
          <a:extLst>
            <a:ext uri="{FF2B5EF4-FFF2-40B4-BE49-F238E27FC236}">
              <a16:creationId xmlns:a16="http://schemas.microsoft.com/office/drawing/2014/main" id="{00000000-0008-0000-0B00-0000E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49" name="Imagem 2" descr="LOGO PRAIA GRANDE-2013.PNG">
          <a:extLst>
            <a:ext uri="{FF2B5EF4-FFF2-40B4-BE49-F238E27FC236}">
              <a16:creationId xmlns:a16="http://schemas.microsoft.com/office/drawing/2014/main" id="{00000000-0008-0000-0B00-0000E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50" name="Imagem 2" descr="LOGO PRAIA GRANDE-2013.PNG">
          <a:extLst>
            <a:ext uri="{FF2B5EF4-FFF2-40B4-BE49-F238E27FC236}">
              <a16:creationId xmlns:a16="http://schemas.microsoft.com/office/drawing/2014/main" id="{00000000-0008-0000-0B00-0000E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51" name="Imagem 2" descr="LOGO PRAIA GRANDE-2013.PNG">
          <a:extLst>
            <a:ext uri="{FF2B5EF4-FFF2-40B4-BE49-F238E27FC236}">
              <a16:creationId xmlns:a16="http://schemas.microsoft.com/office/drawing/2014/main" id="{00000000-0008-0000-0B00-0000E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52" name="Imagem 2" descr="LOGO PRAIA GRANDE-2013.PNG">
          <a:extLst>
            <a:ext uri="{FF2B5EF4-FFF2-40B4-BE49-F238E27FC236}">
              <a16:creationId xmlns:a16="http://schemas.microsoft.com/office/drawing/2014/main" id="{00000000-0008-0000-0B00-0000F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53" name="Imagem 2" descr="LOGO PRAIA GRANDE-2013.PNG">
          <a:extLst>
            <a:ext uri="{FF2B5EF4-FFF2-40B4-BE49-F238E27FC236}">
              <a16:creationId xmlns:a16="http://schemas.microsoft.com/office/drawing/2014/main" id="{00000000-0008-0000-0B00-0000F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54" name="Imagem 2" descr="LOGO PRAIA GRANDE-2013.PNG">
          <a:extLst>
            <a:ext uri="{FF2B5EF4-FFF2-40B4-BE49-F238E27FC236}">
              <a16:creationId xmlns:a16="http://schemas.microsoft.com/office/drawing/2014/main" id="{00000000-0008-0000-0B00-0000F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55" name="Imagem 2" descr="LOGO PRAIA GRANDE-2013.PNG">
          <a:extLst>
            <a:ext uri="{FF2B5EF4-FFF2-40B4-BE49-F238E27FC236}">
              <a16:creationId xmlns:a16="http://schemas.microsoft.com/office/drawing/2014/main" id="{00000000-0008-0000-0B00-0000F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56" name="Imagem 2" descr="LOGO PRAIA GRANDE-2013.PNG">
          <a:extLst>
            <a:ext uri="{FF2B5EF4-FFF2-40B4-BE49-F238E27FC236}">
              <a16:creationId xmlns:a16="http://schemas.microsoft.com/office/drawing/2014/main" id="{00000000-0008-0000-0B00-0000F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57" name="Imagem 2" descr="LOGO PRAIA GRANDE-2013.PNG">
          <a:extLst>
            <a:ext uri="{FF2B5EF4-FFF2-40B4-BE49-F238E27FC236}">
              <a16:creationId xmlns:a16="http://schemas.microsoft.com/office/drawing/2014/main" id="{00000000-0008-0000-0B00-0000F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58" name="Imagem 2" descr="LOGO PRAIA GRANDE-2013.PNG">
          <a:extLst>
            <a:ext uri="{FF2B5EF4-FFF2-40B4-BE49-F238E27FC236}">
              <a16:creationId xmlns:a16="http://schemas.microsoft.com/office/drawing/2014/main" id="{00000000-0008-0000-0B00-0000F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59" name="Imagem 2" descr="LOGO PRAIA GRANDE-2013.PNG">
          <a:extLst>
            <a:ext uri="{FF2B5EF4-FFF2-40B4-BE49-F238E27FC236}">
              <a16:creationId xmlns:a16="http://schemas.microsoft.com/office/drawing/2014/main" id="{00000000-0008-0000-0B00-0000F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760" name="Imagem 2" descr="LOGO PRAIA GRANDE-2013.PNG">
          <a:extLst>
            <a:ext uri="{FF2B5EF4-FFF2-40B4-BE49-F238E27FC236}">
              <a16:creationId xmlns:a16="http://schemas.microsoft.com/office/drawing/2014/main" id="{00000000-0008-0000-0B00-0000F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761" name="Imagem 2" descr="LOGO PRAIA GRANDE-2013.PNG">
          <a:extLst>
            <a:ext uri="{FF2B5EF4-FFF2-40B4-BE49-F238E27FC236}">
              <a16:creationId xmlns:a16="http://schemas.microsoft.com/office/drawing/2014/main" id="{00000000-0008-0000-0B00-0000F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62" name="Imagem 2" descr="LOGO PRAIA GRANDE-2013.PNG">
          <a:extLst>
            <a:ext uri="{FF2B5EF4-FFF2-40B4-BE49-F238E27FC236}">
              <a16:creationId xmlns:a16="http://schemas.microsoft.com/office/drawing/2014/main" id="{00000000-0008-0000-0B00-0000F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63" name="Imagem 2" descr="LOGO PRAIA GRANDE-2013.PNG">
          <a:extLst>
            <a:ext uri="{FF2B5EF4-FFF2-40B4-BE49-F238E27FC236}">
              <a16:creationId xmlns:a16="http://schemas.microsoft.com/office/drawing/2014/main" id="{00000000-0008-0000-0B00-0000F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64" name="Imagem 2" descr="LOGO PRAIA GRANDE-2013.PNG">
          <a:extLst>
            <a:ext uri="{FF2B5EF4-FFF2-40B4-BE49-F238E27FC236}">
              <a16:creationId xmlns:a16="http://schemas.microsoft.com/office/drawing/2014/main" id="{00000000-0008-0000-0B00-0000F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65" name="Imagem 2" descr="LOGO PRAIA GRANDE-2013.PNG">
          <a:extLst>
            <a:ext uri="{FF2B5EF4-FFF2-40B4-BE49-F238E27FC236}">
              <a16:creationId xmlns:a16="http://schemas.microsoft.com/office/drawing/2014/main" id="{00000000-0008-0000-0B00-0000F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66" name="Imagem 2" descr="LOGO PRAIA GRANDE-2013.PNG">
          <a:extLst>
            <a:ext uri="{FF2B5EF4-FFF2-40B4-BE49-F238E27FC236}">
              <a16:creationId xmlns:a16="http://schemas.microsoft.com/office/drawing/2014/main" id="{00000000-0008-0000-0B00-0000F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67" name="Imagem 2" descr="LOGO PRAIA GRANDE-2013.PNG">
          <a:extLst>
            <a:ext uri="{FF2B5EF4-FFF2-40B4-BE49-F238E27FC236}">
              <a16:creationId xmlns:a16="http://schemas.microsoft.com/office/drawing/2014/main" id="{00000000-0008-0000-0B00-0000F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68" name="Imagem 2" descr="LOGO PRAIA GRANDE-2013.PNG">
          <a:extLst>
            <a:ext uri="{FF2B5EF4-FFF2-40B4-BE49-F238E27FC236}">
              <a16:creationId xmlns:a16="http://schemas.microsoft.com/office/drawing/2014/main" id="{00000000-0008-0000-0B00-00000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69" name="Imagem 2" descr="LOGO PRAIA GRANDE-2013.PNG">
          <a:extLst>
            <a:ext uri="{FF2B5EF4-FFF2-40B4-BE49-F238E27FC236}">
              <a16:creationId xmlns:a16="http://schemas.microsoft.com/office/drawing/2014/main" id="{00000000-0008-0000-0B00-00000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70" name="Imagem 2" descr="LOGO PRAIA GRANDE-2013.PNG">
          <a:extLst>
            <a:ext uri="{FF2B5EF4-FFF2-40B4-BE49-F238E27FC236}">
              <a16:creationId xmlns:a16="http://schemas.microsoft.com/office/drawing/2014/main" id="{00000000-0008-0000-0B00-00000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71" name="Imagem 2" descr="LOGO PRAIA GRANDE-2013.PNG">
          <a:extLst>
            <a:ext uri="{FF2B5EF4-FFF2-40B4-BE49-F238E27FC236}">
              <a16:creationId xmlns:a16="http://schemas.microsoft.com/office/drawing/2014/main" id="{00000000-0008-0000-0B00-00000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72" name="Imagem 2" descr="LOGO PRAIA GRANDE-2013.PNG">
          <a:extLst>
            <a:ext uri="{FF2B5EF4-FFF2-40B4-BE49-F238E27FC236}">
              <a16:creationId xmlns:a16="http://schemas.microsoft.com/office/drawing/2014/main" id="{00000000-0008-0000-0B00-00000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73" name="Imagem 2" descr="LOGO PRAIA GRANDE-2013.PNG">
          <a:extLst>
            <a:ext uri="{FF2B5EF4-FFF2-40B4-BE49-F238E27FC236}">
              <a16:creationId xmlns:a16="http://schemas.microsoft.com/office/drawing/2014/main" id="{00000000-0008-0000-0B00-00000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74" name="Imagem 2" descr="LOGO PRAIA GRANDE-2013.PNG">
          <a:extLst>
            <a:ext uri="{FF2B5EF4-FFF2-40B4-BE49-F238E27FC236}">
              <a16:creationId xmlns:a16="http://schemas.microsoft.com/office/drawing/2014/main" id="{00000000-0008-0000-0B00-00000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75" name="Imagem 2" descr="LOGO PRAIA GRANDE-2013.PNG">
          <a:extLst>
            <a:ext uri="{FF2B5EF4-FFF2-40B4-BE49-F238E27FC236}">
              <a16:creationId xmlns:a16="http://schemas.microsoft.com/office/drawing/2014/main" id="{00000000-0008-0000-0B00-00000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76" name="Imagem 2" descr="LOGO PRAIA GRANDE-2013.PNG">
          <a:extLst>
            <a:ext uri="{FF2B5EF4-FFF2-40B4-BE49-F238E27FC236}">
              <a16:creationId xmlns:a16="http://schemas.microsoft.com/office/drawing/2014/main" id="{00000000-0008-0000-0B00-00000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77" name="Imagem 2" descr="LOGO PRAIA GRANDE-2013.PNG">
          <a:extLst>
            <a:ext uri="{FF2B5EF4-FFF2-40B4-BE49-F238E27FC236}">
              <a16:creationId xmlns:a16="http://schemas.microsoft.com/office/drawing/2014/main" id="{00000000-0008-0000-0B00-00000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78" name="Imagem 2" descr="LOGO PRAIA GRANDE-2013.PNG">
          <a:extLst>
            <a:ext uri="{FF2B5EF4-FFF2-40B4-BE49-F238E27FC236}">
              <a16:creationId xmlns:a16="http://schemas.microsoft.com/office/drawing/2014/main" id="{00000000-0008-0000-0B00-00000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79" name="Imagem 2" descr="LOGO PRAIA GRANDE-2013.PNG">
          <a:extLst>
            <a:ext uri="{FF2B5EF4-FFF2-40B4-BE49-F238E27FC236}">
              <a16:creationId xmlns:a16="http://schemas.microsoft.com/office/drawing/2014/main" id="{00000000-0008-0000-0B00-00000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80" name="Imagem 2" descr="LOGO PRAIA GRANDE-2013.PNG">
          <a:extLst>
            <a:ext uri="{FF2B5EF4-FFF2-40B4-BE49-F238E27FC236}">
              <a16:creationId xmlns:a16="http://schemas.microsoft.com/office/drawing/2014/main" id="{00000000-0008-0000-0B00-00000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81" name="Imagem 2" descr="LOGO PRAIA GRANDE-2013.PNG">
          <a:extLst>
            <a:ext uri="{FF2B5EF4-FFF2-40B4-BE49-F238E27FC236}">
              <a16:creationId xmlns:a16="http://schemas.microsoft.com/office/drawing/2014/main" id="{00000000-0008-0000-0B00-00000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82" name="Imagem 2" descr="LOGO PRAIA GRANDE-2013.PNG">
          <a:extLst>
            <a:ext uri="{FF2B5EF4-FFF2-40B4-BE49-F238E27FC236}">
              <a16:creationId xmlns:a16="http://schemas.microsoft.com/office/drawing/2014/main" id="{00000000-0008-0000-0B00-00000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783" name="Imagem 2" descr="LOGO PRAIA GRANDE-2013.PNG">
          <a:extLst>
            <a:ext uri="{FF2B5EF4-FFF2-40B4-BE49-F238E27FC236}">
              <a16:creationId xmlns:a16="http://schemas.microsoft.com/office/drawing/2014/main" id="{00000000-0008-0000-0B00-00000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784" name="Imagem 2" descr="LOGO PRAIA GRANDE-2013.PNG">
          <a:extLst>
            <a:ext uri="{FF2B5EF4-FFF2-40B4-BE49-F238E27FC236}">
              <a16:creationId xmlns:a16="http://schemas.microsoft.com/office/drawing/2014/main" id="{00000000-0008-0000-0B00-00001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85" name="Imagem 2" descr="LOGO PRAIA GRANDE-2013.PNG">
          <a:extLst>
            <a:ext uri="{FF2B5EF4-FFF2-40B4-BE49-F238E27FC236}">
              <a16:creationId xmlns:a16="http://schemas.microsoft.com/office/drawing/2014/main" id="{00000000-0008-0000-0B00-00001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86" name="Imagem 2" descr="LOGO PRAIA GRANDE-2013.PNG">
          <a:extLst>
            <a:ext uri="{FF2B5EF4-FFF2-40B4-BE49-F238E27FC236}">
              <a16:creationId xmlns:a16="http://schemas.microsoft.com/office/drawing/2014/main" id="{00000000-0008-0000-0B00-00001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87" name="Imagem 2" descr="LOGO PRAIA GRANDE-2013.PNG">
          <a:extLst>
            <a:ext uri="{FF2B5EF4-FFF2-40B4-BE49-F238E27FC236}">
              <a16:creationId xmlns:a16="http://schemas.microsoft.com/office/drawing/2014/main" id="{00000000-0008-0000-0B00-00001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88" name="Imagem 2" descr="LOGO PRAIA GRANDE-2013.PNG">
          <a:extLst>
            <a:ext uri="{FF2B5EF4-FFF2-40B4-BE49-F238E27FC236}">
              <a16:creationId xmlns:a16="http://schemas.microsoft.com/office/drawing/2014/main" id="{00000000-0008-0000-0B00-00001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89" name="Imagem 2" descr="LOGO PRAIA GRANDE-2013.PNG">
          <a:extLst>
            <a:ext uri="{FF2B5EF4-FFF2-40B4-BE49-F238E27FC236}">
              <a16:creationId xmlns:a16="http://schemas.microsoft.com/office/drawing/2014/main" id="{00000000-0008-0000-0B00-00001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90" name="Imagem 2" descr="LOGO PRAIA GRANDE-2013.PNG">
          <a:extLst>
            <a:ext uri="{FF2B5EF4-FFF2-40B4-BE49-F238E27FC236}">
              <a16:creationId xmlns:a16="http://schemas.microsoft.com/office/drawing/2014/main" id="{00000000-0008-0000-0B00-00001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91" name="Imagem 2" descr="LOGO PRAIA GRANDE-2013.PNG">
          <a:extLst>
            <a:ext uri="{FF2B5EF4-FFF2-40B4-BE49-F238E27FC236}">
              <a16:creationId xmlns:a16="http://schemas.microsoft.com/office/drawing/2014/main" id="{00000000-0008-0000-0B00-00001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92" name="Imagem 2" descr="LOGO PRAIA GRANDE-2013.PNG">
          <a:extLst>
            <a:ext uri="{FF2B5EF4-FFF2-40B4-BE49-F238E27FC236}">
              <a16:creationId xmlns:a16="http://schemas.microsoft.com/office/drawing/2014/main" id="{00000000-0008-0000-0B00-00001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93" name="Imagem 2" descr="LOGO PRAIA GRANDE-2013.PNG">
          <a:extLst>
            <a:ext uri="{FF2B5EF4-FFF2-40B4-BE49-F238E27FC236}">
              <a16:creationId xmlns:a16="http://schemas.microsoft.com/office/drawing/2014/main" id="{00000000-0008-0000-0B00-00001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94" name="Imagem 2" descr="LOGO PRAIA GRANDE-2013.PNG">
          <a:extLst>
            <a:ext uri="{FF2B5EF4-FFF2-40B4-BE49-F238E27FC236}">
              <a16:creationId xmlns:a16="http://schemas.microsoft.com/office/drawing/2014/main" id="{00000000-0008-0000-0B00-00001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95" name="Imagem 2" descr="LOGO PRAIA GRANDE-2013.PNG">
          <a:extLst>
            <a:ext uri="{FF2B5EF4-FFF2-40B4-BE49-F238E27FC236}">
              <a16:creationId xmlns:a16="http://schemas.microsoft.com/office/drawing/2014/main" id="{00000000-0008-0000-0B00-00001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96" name="Imagem 2" descr="LOGO PRAIA GRANDE-2013.PNG">
          <a:extLst>
            <a:ext uri="{FF2B5EF4-FFF2-40B4-BE49-F238E27FC236}">
              <a16:creationId xmlns:a16="http://schemas.microsoft.com/office/drawing/2014/main" id="{00000000-0008-0000-0B00-00001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97" name="Imagem 2" descr="LOGO PRAIA GRANDE-2013.PNG">
          <a:extLst>
            <a:ext uri="{FF2B5EF4-FFF2-40B4-BE49-F238E27FC236}">
              <a16:creationId xmlns:a16="http://schemas.microsoft.com/office/drawing/2014/main" id="{00000000-0008-0000-0B00-00001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98" name="Imagem 2" descr="LOGO PRAIA GRANDE-2013.PNG">
          <a:extLst>
            <a:ext uri="{FF2B5EF4-FFF2-40B4-BE49-F238E27FC236}">
              <a16:creationId xmlns:a16="http://schemas.microsoft.com/office/drawing/2014/main" id="{00000000-0008-0000-0B00-00001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99" name="Imagem 2" descr="LOGO PRAIA GRANDE-2013.PNG">
          <a:extLst>
            <a:ext uri="{FF2B5EF4-FFF2-40B4-BE49-F238E27FC236}">
              <a16:creationId xmlns:a16="http://schemas.microsoft.com/office/drawing/2014/main" id="{00000000-0008-0000-0B00-00001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00" name="Imagem 2" descr="LOGO PRAIA GRANDE-2013.PNG">
          <a:extLst>
            <a:ext uri="{FF2B5EF4-FFF2-40B4-BE49-F238E27FC236}">
              <a16:creationId xmlns:a16="http://schemas.microsoft.com/office/drawing/2014/main" id="{00000000-0008-0000-0B00-00002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01" name="Imagem 2" descr="LOGO PRAIA GRANDE-2013.PNG">
          <a:extLst>
            <a:ext uri="{FF2B5EF4-FFF2-40B4-BE49-F238E27FC236}">
              <a16:creationId xmlns:a16="http://schemas.microsoft.com/office/drawing/2014/main" id="{00000000-0008-0000-0B00-00002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02" name="Imagem 2" descr="LOGO PRAIA GRANDE-2013.PNG">
          <a:extLst>
            <a:ext uri="{FF2B5EF4-FFF2-40B4-BE49-F238E27FC236}">
              <a16:creationId xmlns:a16="http://schemas.microsoft.com/office/drawing/2014/main" id="{00000000-0008-0000-0B00-00002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03" name="Imagem 2" descr="LOGO PRAIA GRANDE-2013.PNG">
          <a:extLst>
            <a:ext uri="{FF2B5EF4-FFF2-40B4-BE49-F238E27FC236}">
              <a16:creationId xmlns:a16="http://schemas.microsoft.com/office/drawing/2014/main" id="{00000000-0008-0000-0B00-00002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04" name="Imagem 2" descr="LOGO PRAIA GRANDE-2013.PNG">
          <a:extLst>
            <a:ext uri="{FF2B5EF4-FFF2-40B4-BE49-F238E27FC236}">
              <a16:creationId xmlns:a16="http://schemas.microsoft.com/office/drawing/2014/main" id="{00000000-0008-0000-0B00-00002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05" name="Imagem 2" descr="LOGO PRAIA GRANDE-2013.PNG">
          <a:extLst>
            <a:ext uri="{FF2B5EF4-FFF2-40B4-BE49-F238E27FC236}">
              <a16:creationId xmlns:a16="http://schemas.microsoft.com/office/drawing/2014/main" id="{00000000-0008-0000-0B00-00002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06" name="Imagem 2" descr="LOGO PRAIA GRANDE-2013.PNG">
          <a:extLst>
            <a:ext uri="{FF2B5EF4-FFF2-40B4-BE49-F238E27FC236}">
              <a16:creationId xmlns:a16="http://schemas.microsoft.com/office/drawing/2014/main" id="{00000000-0008-0000-0B00-00002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07" name="Imagem 2" descr="LOGO PRAIA GRANDE-2013.PNG">
          <a:extLst>
            <a:ext uri="{FF2B5EF4-FFF2-40B4-BE49-F238E27FC236}">
              <a16:creationId xmlns:a16="http://schemas.microsoft.com/office/drawing/2014/main" id="{00000000-0008-0000-0B00-00002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08" name="Imagem 2" descr="LOGO PRAIA GRANDE-2013.PNG">
          <a:extLst>
            <a:ext uri="{FF2B5EF4-FFF2-40B4-BE49-F238E27FC236}">
              <a16:creationId xmlns:a16="http://schemas.microsoft.com/office/drawing/2014/main" id="{00000000-0008-0000-0B00-00002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09" name="Imagem 2" descr="LOGO PRAIA GRANDE-2013.PNG">
          <a:extLst>
            <a:ext uri="{FF2B5EF4-FFF2-40B4-BE49-F238E27FC236}">
              <a16:creationId xmlns:a16="http://schemas.microsoft.com/office/drawing/2014/main" id="{00000000-0008-0000-0B00-00002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10" name="Imagem 2" descr="LOGO PRAIA GRANDE-2013.PNG">
          <a:extLst>
            <a:ext uri="{FF2B5EF4-FFF2-40B4-BE49-F238E27FC236}">
              <a16:creationId xmlns:a16="http://schemas.microsoft.com/office/drawing/2014/main" id="{00000000-0008-0000-0B00-00002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11" name="Imagem 2" descr="LOGO PRAIA GRANDE-2013.PNG">
          <a:extLst>
            <a:ext uri="{FF2B5EF4-FFF2-40B4-BE49-F238E27FC236}">
              <a16:creationId xmlns:a16="http://schemas.microsoft.com/office/drawing/2014/main" id="{00000000-0008-0000-0B00-00002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12" name="Imagem 2" descr="LOGO PRAIA GRANDE-2013.PNG">
          <a:extLst>
            <a:ext uri="{FF2B5EF4-FFF2-40B4-BE49-F238E27FC236}">
              <a16:creationId xmlns:a16="http://schemas.microsoft.com/office/drawing/2014/main" id="{00000000-0008-0000-0B00-00002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13" name="Imagem 2" descr="LOGO PRAIA GRANDE-2013.PNG">
          <a:extLst>
            <a:ext uri="{FF2B5EF4-FFF2-40B4-BE49-F238E27FC236}">
              <a16:creationId xmlns:a16="http://schemas.microsoft.com/office/drawing/2014/main" id="{00000000-0008-0000-0B00-00002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14" name="Imagem 2" descr="LOGO PRAIA GRANDE-2013.PNG">
          <a:extLst>
            <a:ext uri="{FF2B5EF4-FFF2-40B4-BE49-F238E27FC236}">
              <a16:creationId xmlns:a16="http://schemas.microsoft.com/office/drawing/2014/main" id="{00000000-0008-0000-0B00-00002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15" name="Imagem 2" descr="LOGO PRAIA GRANDE-2013.PNG">
          <a:extLst>
            <a:ext uri="{FF2B5EF4-FFF2-40B4-BE49-F238E27FC236}">
              <a16:creationId xmlns:a16="http://schemas.microsoft.com/office/drawing/2014/main" id="{00000000-0008-0000-0B00-00002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16" name="Imagem 2" descr="LOGO PRAIA GRANDE-2013.PNG">
          <a:extLst>
            <a:ext uri="{FF2B5EF4-FFF2-40B4-BE49-F238E27FC236}">
              <a16:creationId xmlns:a16="http://schemas.microsoft.com/office/drawing/2014/main" id="{00000000-0008-0000-0B00-00003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17" name="Imagem 2" descr="LOGO PRAIA GRANDE-2013.PNG">
          <a:extLst>
            <a:ext uri="{FF2B5EF4-FFF2-40B4-BE49-F238E27FC236}">
              <a16:creationId xmlns:a16="http://schemas.microsoft.com/office/drawing/2014/main" id="{00000000-0008-0000-0B00-00003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18" name="Imagem 2" descr="LOGO PRAIA GRANDE-2013.PNG">
          <a:extLst>
            <a:ext uri="{FF2B5EF4-FFF2-40B4-BE49-F238E27FC236}">
              <a16:creationId xmlns:a16="http://schemas.microsoft.com/office/drawing/2014/main" id="{00000000-0008-0000-0B00-00003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19" name="Imagem 2" descr="LOGO PRAIA GRANDE-2013.PNG">
          <a:extLst>
            <a:ext uri="{FF2B5EF4-FFF2-40B4-BE49-F238E27FC236}">
              <a16:creationId xmlns:a16="http://schemas.microsoft.com/office/drawing/2014/main" id="{00000000-0008-0000-0B00-00003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20" name="Imagem 2" descr="LOGO PRAIA GRANDE-2013.PNG">
          <a:extLst>
            <a:ext uri="{FF2B5EF4-FFF2-40B4-BE49-F238E27FC236}">
              <a16:creationId xmlns:a16="http://schemas.microsoft.com/office/drawing/2014/main" id="{00000000-0008-0000-0B00-00003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21" name="Imagem 2" descr="LOGO PRAIA GRANDE-2013.PNG">
          <a:extLst>
            <a:ext uri="{FF2B5EF4-FFF2-40B4-BE49-F238E27FC236}">
              <a16:creationId xmlns:a16="http://schemas.microsoft.com/office/drawing/2014/main" id="{00000000-0008-0000-0B00-00003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22" name="Imagem 2" descr="LOGO PRAIA GRANDE-2013.PNG">
          <a:extLst>
            <a:ext uri="{FF2B5EF4-FFF2-40B4-BE49-F238E27FC236}">
              <a16:creationId xmlns:a16="http://schemas.microsoft.com/office/drawing/2014/main" id="{00000000-0008-0000-0B00-00003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23" name="Imagem 2" descr="LOGO PRAIA GRANDE-2013.PNG">
          <a:extLst>
            <a:ext uri="{FF2B5EF4-FFF2-40B4-BE49-F238E27FC236}">
              <a16:creationId xmlns:a16="http://schemas.microsoft.com/office/drawing/2014/main" id="{00000000-0008-0000-0B00-00003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24" name="Imagem 2" descr="LOGO PRAIA GRANDE-2013.PNG">
          <a:extLst>
            <a:ext uri="{FF2B5EF4-FFF2-40B4-BE49-F238E27FC236}">
              <a16:creationId xmlns:a16="http://schemas.microsoft.com/office/drawing/2014/main" id="{00000000-0008-0000-0B00-00003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25" name="Imagem 2" descr="LOGO PRAIA GRANDE-2013.PNG">
          <a:extLst>
            <a:ext uri="{FF2B5EF4-FFF2-40B4-BE49-F238E27FC236}">
              <a16:creationId xmlns:a16="http://schemas.microsoft.com/office/drawing/2014/main" id="{00000000-0008-0000-0B00-00003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26" name="Imagem 2" descr="LOGO PRAIA GRANDE-2013.PNG">
          <a:extLst>
            <a:ext uri="{FF2B5EF4-FFF2-40B4-BE49-F238E27FC236}">
              <a16:creationId xmlns:a16="http://schemas.microsoft.com/office/drawing/2014/main" id="{00000000-0008-0000-0B00-00003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27" name="Imagem 2" descr="LOGO PRAIA GRANDE-2013.PNG">
          <a:extLst>
            <a:ext uri="{FF2B5EF4-FFF2-40B4-BE49-F238E27FC236}">
              <a16:creationId xmlns:a16="http://schemas.microsoft.com/office/drawing/2014/main" id="{00000000-0008-0000-0B00-00003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28" name="Imagem 2" descr="LOGO PRAIA GRANDE-2013.PNG">
          <a:extLst>
            <a:ext uri="{FF2B5EF4-FFF2-40B4-BE49-F238E27FC236}">
              <a16:creationId xmlns:a16="http://schemas.microsoft.com/office/drawing/2014/main" id="{00000000-0008-0000-0B00-00003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29" name="Imagem 2" descr="LOGO PRAIA GRANDE-2013.PNG">
          <a:extLst>
            <a:ext uri="{FF2B5EF4-FFF2-40B4-BE49-F238E27FC236}">
              <a16:creationId xmlns:a16="http://schemas.microsoft.com/office/drawing/2014/main" id="{00000000-0008-0000-0B00-00003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30" name="Imagem 2" descr="LOGO PRAIA GRANDE-2013.PNG">
          <a:extLst>
            <a:ext uri="{FF2B5EF4-FFF2-40B4-BE49-F238E27FC236}">
              <a16:creationId xmlns:a16="http://schemas.microsoft.com/office/drawing/2014/main" id="{00000000-0008-0000-0B00-00003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31" name="Imagem 2" descr="LOGO PRAIA GRANDE-2013.PNG">
          <a:extLst>
            <a:ext uri="{FF2B5EF4-FFF2-40B4-BE49-F238E27FC236}">
              <a16:creationId xmlns:a16="http://schemas.microsoft.com/office/drawing/2014/main" id="{00000000-0008-0000-0B00-00003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32" name="Imagem 2" descr="LOGO PRAIA GRANDE-2013.PNG">
          <a:extLst>
            <a:ext uri="{FF2B5EF4-FFF2-40B4-BE49-F238E27FC236}">
              <a16:creationId xmlns:a16="http://schemas.microsoft.com/office/drawing/2014/main" id="{00000000-0008-0000-0B00-00004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33" name="Imagem 2" descr="LOGO PRAIA GRANDE-2013.PNG">
          <a:extLst>
            <a:ext uri="{FF2B5EF4-FFF2-40B4-BE49-F238E27FC236}">
              <a16:creationId xmlns:a16="http://schemas.microsoft.com/office/drawing/2014/main" id="{00000000-0008-0000-0B00-00004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34" name="Imagem 2" descr="LOGO PRAIA GRANDE-2013.PNG">
          <a:extLst>
            <a:ext uri="{FF2B5EF4-FFF2-40B4-BE49-F238E27FC236}">
              <a16:creationId xmlns:a16="http://schemas.microsoft.com/office/drawing/2014/main" id="{00000000-0008-0000-0B00-00004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35" name="Imagem 2" descr="LOGO PRAIA GRANDE-2013.PNG">
          <a:extLst>
            <a:ext uri="{FF2B5EF4-FFF2-40B4-BE49-F238E27FC236}">
              <a16:creationId xmlns:a16="http://schemas.microsoft.com/office/drawing/2014/main" id="{00000000-0008-0000-0B00-00004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36" name="Imagem 2" descr="LOGO PRAIA GRANDE-2013.PNG">
          <a:extLst>
            <a:ext uri="{FF2B5EF4-FFF2-40B4-BE49-F238E27FC236}">
              <a16:creationId xmlns:a16="http://schemas.microsoft.com/office/drawing/2014/main" id="{00000000-0008-0000-0B00-00004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37" name="Imagem 2" descr="LOGO PRAIA GRANDE-2013.PNG">
          <a:extLst>
            <a:ext uri="{FF2B5EF4-FFF2-40B4-BE49-F238E27FC236}">
              <a16:creationId xmlns:a16="http://schemas.microsoft.com/office/drawing/2014/main" id="{00000000-0008-0000-0B00-00004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38" name="Imagem 2" descr="LOGO PRAIA GRANDE-2013.PNG">
          <a:extLst>
            <a:ext uri="{FF2B5EF4-FFF2-40B4-BE49-F238E27FC236}">
              <a16:creationId xmlns:a16="http://schemas.microsoft.com/office/drawing/2014/main" id="{00000000-0008-0000-0B00-00004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39" name="Imagem 2" descr="LOGO PRAIA GRANDE-2013.PNG">
          <a:extLst>
            <a:ext uri="{FF2B5EF4-FFF2-40B4-BE49-F238E27FC236}">
              <a16:creationId xmlns:a16="http://schemas.microsoft.com/office/drawing/2014/main" id="{00000000-0008-0000-0B00-00004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40" name="Imagem 2" descr="LOGO PRAIA GRANDE-2013.PNG">
          <a:extLst>
            <a:ext uri="{FF2B5EF4-FFF2-40B4-BE49-F238E27FC236}">
              <a16:creationId xmlns:a16="http://schemas.microsoft.com/office/drawing/2014/main" id="{00000000-0008-0000-0B00-00004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41" name="Imagem 2" descr="LOGO PRAIA GRANDE-2013.PNG">
          <a:extLst>
            <a:ext uri="{FF2B5EF4-FFF2-40B4-BE49-F238E27FC236}">
              <a16:creationId xmlns:a16="http://schemas.microsoft.com/office/drawing/2014/main" id="{00000000-0008-0000-0B00-00004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42" name="Imagem 2" descr="LOGO PRAIA GRANDE-2013.PNG">
          <a:extLst>
            <a:ext uri="{FF2B5EF4-FFF2-40B4-BE49-F238E27FC236}">
              <a16:creationId xmlns:a16="http://schemas.microsoft.com/office/drawing/2014/main" id="{00000000-0008-0000-0B00-00004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43" name="Imagem 2" descr="LOGO PRAIA GRANDE-2013.PNG">
          <a:extLst>
            <a:ext uri="{FF2B5EF4-FFF2-40B4-BE49-F238E27FC236}">
              <a16:creationId xmlns:a16="http://schemas.microsoft.com/office/drawing/2014/main" id="{00000000-0008-0000-0B00-00004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44" name="Imagem 2" descr="LOGO PRAIA GRANDE-2013.PNG">
          <a:extLst>
            <a:ext uri="{FF2B5EF4-FFF2-40B4-BE49-F238E27FC236}">
              <a16:creationId xmlns:a16="http://schemas.microsoft.com/office/drawing/2014/main" id="{00000000-0008-0000-0B00-00004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45" name="Imagem 2" descr="LOGO PRAIA GRANDE-2013.PNG">
          <a:extLst>
            <a:ext uri="{FF2B5EF4-FFF2-40B4-BE49-F238E27FC236}">
              <a16:creationId xmlns:a16="http://schemas.microsoft.com/office/drawing/2014/main" id="{00000000-0008-0000-0B00-00004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46" name="Imagem 2" descr="LOGO PRAIA GRANDE-2013.PNG">
          <a:extLst>
            <a:ext uri="{FF2B5EF4-FFF2-40B4-BE49-F238E27FC236}">
              <a16:creationId xmlns:a16="http://schemas.microsoft.com/office/drawing/2014/main" id="{00000000-0008-0000-0B00-00004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47" name="Imagem 2" descr="LOGO PRAIA GRANDE-2013.PNG">
          <a:extLst>
            <a:ext uri="{FF2B5EF4-FFF2-40B4-BE49-F238E27FC236}">
              <a16:creationId xmlns:a16="http://schemas.microsoft.com/office/drawing/2014/main" id="{00000000-0008-0000-0B00-00004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48" name="Imagem 2" descr="LOGO PRAIA GRANDE-2013.PNG">
          <a:extLst>
            <a:ext uri="{FF2B5EF4-FFF2-40B4-BE49-F238E27FC236}">
              <a16:creationId xmlns:a16="http://schemas.microsoft.com/office/drawing/2014/main" id="{00000000-0008-0000-0B00-00005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49" name="Imagem 2" descr="LOGO PRAIA GRANDE-2013.PNG">
          <a:extLst>
            <a:ext uri="{FF2B5EF4-FFF2-40B4-BE49-F238E27FC236}">
              <a16:creationId xmlns:a16="http://schemas.microsoft.com/office/drawing/2014/main" id="{00000000-0008-0000-0B00-00005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50" name="Imagem 2" descr="LOGO PRAIA GRANDE-2013.PNG">
          <a:extLst>
            <a:ext uri="{FF2B5EF4-FFF2-40B4-BE49-F238E27FC236}">
              <a16:creationId xmlns:a16="http://schemas.microsoft.com/office/drawing/2014/main" id="{00000000-0008-0000-0B00-00005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51" name="Imagem 2" descr="LOGO PRAIA GRANDE-2013.PNG">
          <a:extLst>
            <a:ext uri="{FF2B5EF4-FFF2-40B4-BE49-F238E27FC236}">
              <a16:creationId xmlns:a16="http://schemas.microsoft.com/office/drawing/2014/main" id="{00000000-0008-0000-0B00-00005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52" name="Imagem 2" descr="LOGO PRAIA GRANDE-2013.PNG">
          <a:extLst>
            <a:ext uri="{FF2B5EF4-FFF2-40B4-BE49-F238E27FC236}">
              <a16:creationId xmlns:a16="http://schemas.microsoft.com/office/drawing/2014/main" id="{00000000-0008-0000-0B00-00005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53" name="Imagem 2" descr="LOGO PRAIA GRANDE-2013.PNG">
          <a:extLst>
            <a:ext uri="{FF2B5EF4-FFF2-40B4-BE49-F238E27FC236}">
              <a16:creationId xmlns:a16="http://schemas.microsoft.com/office/drawing/2014/main" id="{00000000-0008-0000-0B00-00005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54" name="Imagem 2" descr="LOGO PRAIA GRANDE-2013.PNG">
          <a:extLst>
            <a:ext uri="{FF2B5EF4-FFF2-40B4-BE49-F238E27FC236}">
              <a16:creationId xmlns:a16="http://schemas.microsoft.com/office/drawing/2014/main" id="{00000000-0008-0000-0B00-00005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55" name="Imagem 2" descr="LOGO PRAIA GRANDE-2013.PNG">
          <a:extLst>
            <a:ext uri="{FF2B5EF4-FFF2-40B4-BE49-F238E27FC236}">
              <a16:creationId xmlns:a16="http://schemas.microsoft.com/office/drawing/2014/main" id="{00000000-0008-0000-0B00-00005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56" name="Imagem 2" descr="LOGO PRAIA GRANDE-2013.PNG">
          <a:extLst>
            <a:ext uri="{FF2B5EF4-FFF2-40B4-BE49-F238E27FC236}">
              <a16:creationId xmlns:a16="http://schemas.microsoft.com/office/drawing/2014/main" id="{00000000-0008-0000-0B00-00005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57" name="Imagem 2" descr="LOGO PRAIA GRANDE-2013.PNG">
          <a:extLst>
            <a:ext uri="{FF2B5EF4-FFF2-40B4-BE49-F238E27FC236}">
              <a16:creationId xmlns:a16="http://schemas.microsoft.com/office/drawing/2014/main" id="{00000000-0008-0000-0B00-00005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58" name="Imagem 2" descr="LOGO PRAIA GRANDE-2013.PNG">
          <a:extLst>
            <a:ext uri="{FF2B5EF4-FFF2-40B4-BE49-F238E27FC236}">
              <a16:creationId xmlns:a16="http://schemas.microsoft.com/office/drawing/2014/main" id="{00000000-0008-0000-0B00-00005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59" name="Imagem 2" descr="LOGO PRAIA GRANDE-2013.PNG">
          <a:extLst>
            <a:ext uri="{FF2B5EF4-FFF2-40B4-BE49-F238E27FC236}">
              <a16:creationId xmlns:a16="http://schemas.microsoft.com/office/drawing/2014/main" id="{00000000-0008-0000-0B00-00005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60" name="Imagem 2" descr="LOGO PRAIA GRANDE-2013.PNG">
          <a:extLst>
            <a:ext uri="{FF2B5EF4-FFF2-40B4-BE49-F238E27FC236}">
              <a16:creationId xmlns:a16="http://schemas.microsoft.com/office/drawing/2014/main" id="{00000000-0008-0000-0B00-00005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61" name="Imagem 2" descr="LOGO PRAIA GRANDE-2013.PNG">
          <a:extLst>
            <a:ext uri="{FF2B5EF4-FFF2-40B4-BE49-F238E27FC236}">
              <a16:creationId xmlns:a16="http://schemas.microsoft.com/office/drawing/2014/main" id="{00000000-0008-0000-0B00-00005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62" name="Imagem 2" descr="LOGO PRAIA GRANDE-2013.PNG">
          <a:extLst>
            <a:ext uri="{FF2B5EF4-FFF2-40B4-BE49-F238E27FC236}">
              <a16:creationId xmlns:a16="http://schemas.microsoft.com/office/drawing/2014/main" id="{00000000-0008-0000-0B00-00005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63" name="Imagem 2" descr="LOGO PRAIA GRANDE-2013.PNG">
          <a:extLst>
            <a:ext uri="{FF2B5EF4-FFF2-40B4-BE49-F238E27FC236}">
              <a16:creationId xmlns:a16="http://schemas.microsoft.com/office/drawing/2014/main" id="{00000000-0008-0000-0B00-00005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64" name="Imagem 2" descr="LOGO PRAIA GRANDE-2013.PNG">
          <a:extLst>
            <a:ext uri="{FF2B5EF4-FFF2-40B4-BE49-F238E27FC236}">
              <a16:creationId xmlns:a16="http://schemas.microsoft.com/office/drawing/2014/main" id="{00000000-0008-0000-0B00-00006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65" name="Imagem 2" descr="LOGO PRAIA GRANDE-2013.PNG">
          <a:extLst>
            <a:ext uri="{FF2B5EF4-FFF2-40B4-BE49-F238E27FC236}">
              <a16:creationId xmlns:a16="http://schemas.microsoft.com/office/drawing/2014/main" id="{00000000-0008-0000-0B00-00006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66" name="Imagem 2" descr="LOGO PRAIA GRANDE-2013.PNG">
          <a:extLst>
            <a:ext uri="{FF2B5EF4-FFF2-40B4-BE49-F238E27FC236}">
              <a16:creationId xmlns:a16="http://schemas.microsoft.com/office/drawing/2014/main" id="{00000000-0008-0000-0B00-00006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67" name="Imagem 2" descr="LOGO PRAIA GRANDE-2013.PNG">
          <a:extLst>
            <a:ext uri="{FF2B5EF4-FFF2-40B4-BE49-F238E27FC236}">
              <a16:creationId xmlns:a16="http://schemas.microsoft.com/office/drawing/2014/main" id="{00000000-0008-0000-0B00-00006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68" name="Imagem 2" descr="LOGO PRAIA GRANDE-2013.PNG">
          <a:extLst>
            <a:ext uri="{FF2B5EF4-FFF2-40B4-BE49-F238E27FC236}">
              <a16:creationId xmlns:a16="http://schemas.microsoft.com/office/drawing/2014/main" id="{00000000-0008-0000-0B00-00006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69" name="Imagem 2" descr="LOGO PRAIA GRANDE-2013.PNG">
          <a:extLst>
            <a:ext uri="{FF2B5EF4-FFF2-40B4-BE49-F238E27FC236}">
              <a16:creationId xmlns:a16="http://schemas.microsoft.com/office/drawing/2014/main" id="{00000000-0008-0000-0B00-00006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70" name="Imagem 2" descr="LOGO PRAIA GRANDE-2013.PNG">
          <a:extLst>
            <a:ext uri="{FF2B5EF4-FFF2-40B4-BE49-F238E27FC236}">
              <a16:creationId xmlns:a16="http://schemas.microsoft.com/office/drawing/2014/main" id="{00000000-0008-0000-0B00-00006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71" name="Imagem 2" descr="LOGO PRAIA GRANDE-2013.PNG">
          <a:extLst>
            <a:ext uri="{FF2B5EF4-FFF2-40B4-BE49-F238E27FC236}">
              <a16:creationId xmlns:a16="http://schemas.microsoft.com/office/drawing/2014/main" id="{00000000-0008-0000-0B00-00006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72" name="Imagem 2" descr="LOGO PRAIA GRANDE-2013.PNG">
          <a:extLst>
            <a:ext uri="{FF2B5EF4-FFF2-40B4-BE49-F238E27FC236}">
              <a16:creationId xmlns:a16="http://schemas.microsoft.com/office/drawing/2014/main" id="{00000000-0008-0000-0B00-00006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73" name="Imagem 2" descr="LOGO PRAIA GRANDE-2013.PNG">
          <a:extLst>
            <a:ext uri="{FF2B5EF4-FFF2-40B4-BE49-F238E27FC236}">
              <a16:creationId xmlns:a16="http://schemas.microsoft.com/office/drawing/2014/main" id="{00000000-0008-0000-0B00-00006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74" name="Imagem 2" descr="LOGO PRAIA GRANDE-2013.PNG">
          <a:extLst>
            <a:ext uri="{FF2B5EF4-FFF2-40B4-BE49-F238E27FC236}">
              <a16:creationId xmlns:a16="http://schemas.microsoft.com/office/drawing/2014/main" id="{00000000-0008-0000-0B00-00006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875" name="Imagem 2" descr="LOGO PRAIA GRANDE-2013.PNG">
          <a:extLst>
            <a:ext uri="{FF2B5EF4-FFF2-40B4-BE49-F238E27FC236}">
              <a16:creationId xmlns:a16="http://schemas.microsoft.com/office/drawing/2014/main" id="{00000000-0008-0000-0B00-00006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876" name="Imagem 2" descr="LOGO PRAIA GRANDE-2013.PNG">
          <a:extLst>
            <a:ext uri="{FF2B5EF4-FFF2-40B4-BE49-F238E27FC236}">
              <a16:creationId xmlns:a16="http://schemas.microsoft.com/office/drawing/2014/main" id="{00000000-0008-0000-0B00-00006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77" name="Imagem 2" descr="LOGO PRAIA GRANDE-2013.PNG">
          <a:extLst>
            <a:ext uri="{FF2B5EF4-FFF2-40B4-BE49-F238E27FC236}">
              <a16:creationId xmlns:a16="http://schemas.microsoft.com/office/drawing/2014/main" id="{00000000-0008-0000-0B00-00006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78" name="Imagem 2" descr="LOGO PRAIA GRANDE-2013.PNG">
          <a:extLst>
            <a:ext uri="{FF2B5EF4-FFF2-40B4-BE49-F238E27FC236}">
              <a16:creationId xmlns:a16="http://schemas.microsoft.com/office/drawing/2014/main" id="{00000000-0008-0000-0B00-00006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879" name="Imagem 2" descr="LOGO PRAIA GRANDE-2013.PNG">
          <a:extLst>
            <a:ext uri="{FF2B5EF4-FFF2-40B4-BE49-F238E27FC236}">
              <a16:creationId xmlns:a16="http://schemas.microsoft.com/office/drawing/2014/main" id="{00000000-0008-0000-0B00-00006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880" name="Imagem 2" descr="LOGO PRAIA GRANDE-2013.PNG">
          <a:extLst>
            <a:ext uri="{FF2B5EF4-FFF2-40B4-BE49-F238E27FC236}">
              <a16:creationId xmlns:a16="http://schemas.microsoft.com/office/drawing/2014/main" id="{00000000-0008-0000-0B00-00007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81" name="Imagem 2" descr="LOGO PRAIA GRANDE-2013.PNG">
          <a:extLst>
            <a:ext uri="{FF2B5EF4-FFF2-40B4-BE49-F238E27FC236}">
              <a16:creationId xmlns:a16="http://schemas.microsoft.com/office/drawing/2014/main" id="{00000000-0008-0000-0B00-00007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82" name="Imagem 2" descr="LOGO PRAIA GRANDE-2013.PNG">
          <a:extLst>
            <a:ext uri="{FF2B5EF4-FFF2-40B4-BE49-F238E27FC236}">
              <a16:creationId xmlns:a16="http://schemas.microsoft.com/office/drawing/2014/main" id="{00000000-0008-0000-0B00-00007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883" name="Imagem 2" descr="LOGO PRAIA GRANDE-2013.PNG">
          <a:extLst>
            <a:ext uri="{FF2B5EF4-FFF2-40B4-BE49-F238E27FC236}">
              <a16:creationId xmlns:a16="http://schemas.microsoft.com/office/drawing/2014/main" id="{00000000-0008-0000-0B00-00007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884" name="Imagem 2" descr="LOGO PRAIA GRANDE-2013.PNG">
          <a:extLst>
            <a:ext uri="{FF2B5EF4-FFF2-40B4-BE49-F238E27FC236}">
              <a16:creationId xmlns:a16="http://schemas.microsoft.com/office/drawing/2014/main" id="{00000000-0008-0000-0B00-00007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85" name="Imagem 2" descr="LOGO PRAIA GRANDE-2013.PNG">
          <a:extLst>
            <a:ext uri="{FF2B5EF4-FFF2-40B4-BE49-F238E27FC236}">
              <a16:creationId xmlns:a16="http://schemas.microsoft.com/office/drawing/2014/main" id="{00000000-0008-0000-0B00-00007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86" name="Imagem 2" descr="LOGO PRAIA GRANDE-2013.PNG">
          <a:extLst>
            <a:ext uri="{FF2B5EF4-FFF2-40B4-BE49-F238E27FC236}">
              <a16:creationId xmlns:a16="http://schemas.microsoft.com/office/drawing/2014/main" id="{00000000-0008-0000-0B00-00007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87" name="Imagem 2" descr="LOGO PRAIA GRANDE-2013.PNG">
          <a:extLst>
            <a:ext uri="{FF2B5EF4-FFF2-40B4-BE49-F238E27FC236}">
              <a16:creationId xmlns:a16="http://schemas.microsoft.com/office/drawing/2014/main" id="{00000000-0008-0000-0B00-00007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88" name="Imagem 2" descr="LOGO PRAIA GRANDE-2013.PNG">
          <a:extLst>
            <a:ext uri="{FF2B5EF4-FFF2-40B4-BE49-F238E27FC236}">
              <a16:creationId xmlns:a16="http://schemas.microsoft.com/office/drawing/2014/main" id="{00000000-0008-0000-0B00-00007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889" name="Imagem 2" descr="LOGO PRAIA GRANDE-2013.PNG">
          <a:extLst>
            <a:ext uri="{FF2B5EF4-FFF2-40B4-BE49-F238E27FC236}">
              <a16:creationId xmlns:a16="http://schemas.microsoft.com/office/drawing/2014/main" id="{00000000-0008-0000-0B00-00007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890" name="Imagem 2" descr="LOGO PRAIA GRANDE-2013.PNG">
          <a:extLst>
            <a:ext uri="{FF2B5EF4-FFF2-40B4-BE49-F238E27FC236}">
              <a16:creationId xmlns:a16="http://schemas.microsoft.com/office/drawing/2014/main" id="{00000000-0008-0000-0B00-00007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91" name="Imagem 2" descr="LOGO PRAIA GRANDE-2013.PNG">
          <a:extLst>
            <a:ext uri="{FF2B5EF4-FFF2-40B4-BE49-F238E27FC236}">
              <a16:creationId xmlns:a16="http://schemas.microsoft.com/office/drawing/2014/main" id="{00000000-0008-0000-0B00-00007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92" name="Imagem 2" descr="LOGO PRAIA GRANDE-2013.PNG">
          <a:extLst>
            <a:ext uri="{FF2B5EF4-FFF2-40B4-BE49-F238E27FC236}">
              <a16:creationId xmlns:a16="http://schemas.microsoft.com/office/drawing/2014/main" id="{00000000-0008-0000-0B00-00007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93" name="Imagem 2" descr="LOGO PRAIA GRANDE-2013.PNG">
          <a:extLst>
            <a:ext uri="{FF2B5EF4-FFF2-40B4-BE49-F238E27FC236}">
              <a16:creationId xmlns:a16="http://schemas.microsoft.com/office/drawing/2014/main" id="{00000000-0008-0000-0B00-00007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94" name="Imagem 2" descr="LOGO PRAIA GRANDE-2013.PNG">
          <a:extLst>
            <a:ext uri="{FF2B5EF4-FFF2-40B4-BE49-F238E27FC236}">
              <a16:creationId xmlns:a16="http://schemas.microsoft.com/office/drawing/2014/main" id="{00000000-0008-0000-0B00-00007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95" name="Imagem 2" descr="LOGO PRAIA GRANDE-2013.PNG">
          <a:extLst>
            <a:ext uri="{FF2B5EF4-FFF2-40B4-BE49-F238E27FC236}">
              <a16:creationId xmlns:a16="http://schemas.microsoft.com/office/drawing/2014/main" id="{00000000-0008-0000-0B00-00007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96" name="Imagem 2" descr="LOGO PRAIA GRANDE-2013.PNG">
          <a:extLst>
            <a:ext uri="{FF2B5EF4-FFF2-40B4-BE49-F238E27FC236}">
              <a16:creationId xmlns:a16="http://schemas.microsoft.com/office/drawing/2014/main" id="{00000000-0008-0000-0B00-00008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97" name="Imagem 2" descr="LOGO PRAIA GRANDE-2013.PNG">
          <a:extLst>
            <a:ext uri="{FF2B5EF4-FFF2-40B4-BE49-F238E27FC236}">
              <a16:creationId xmlns:a16="http://schemas.microsoft.com/office/drawing/2014/main" id="{00000000-0008-0000-0B00-00008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98" name="Imagem 2" descr="LOGO PRAIA GRANDE-2013.PNG">
          <a:extLst>
            <a:ext uri="{FF2B5EF4-FFF2-40B4-BE49-F238E27FC236}">
              <a16:creationId xmlns:a16="http://schemas.microsoft.com/office/drawing/2014/main" id="{00000000-0008-0000-0B00-00008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99" name="Imagem 2" descr="LOGO PRAIA GRANDE-2013.PNG">
          <a:extLst>
            <a:ext uri="{FF2B5EF4-FFF2-40B4-BE49-F238E27FC236}">
              <a16:creationId xmlns:a16="http://schemas.microsoft.com/office/drawing/2014/main" id="{00000000-0008-0000-0B00-00008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00" name="Imagem 2" descr="LOGO PRAIA GRANDE-2013.PNG">
          <a:extLst>
            <a:ext uri="{FF2B5EF4-FFF2-40B4-BE49-F238E27FC236}">
              <a16:creationId xmlns:a16="http://schemas.microsoft.com/office/drawing/2014/main" id="{00000000-0008-0000-0B00-00008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01" name="Imagem 2" descr="LOGO PRAIA GRANDE-2013.PNG">
          <a:extLst>
            <a:ext uri="{FF2B5EF4-FFF2-40B4-BE49-F238E27FC236}">
              <a16:creationId xmlns:a16="http://schemas.microsoft.com/office/drawing/2014/main" id="{00000000-0008-0000-0B00-00008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02" name="Imagem 2" descr="LOGO PRAIA GRANDE-2013.PNG">
          <a:extLst>
            <a:ext uri="{FF2B5EF4-FFF2-40B4-BE49-F238E27FC236}">
              <a16:creationId xmlns:a16="http://schemas.microsoft.com/office/drawing/2014/main" id="{00000000-0008-0000-0B00-00008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03" name="Imagem 2" descr="LOGO PRAIA GRANDE-2013.PNG">
          <a:extLst>
            <a:ext uri="{FF2B5EF4-FFF2-40B4-BE49-F238E27FC236}">
              <a16:creationId xmlns:a16="http://schemas.microsoft.com/office/drawing/2014/main" id="{00000000-0008-0000-0B00-00008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04" name="Imagem 2" descr="LOGO PRAIA GRANDE-2013.PNG">
          <a:extLst>
            <a:ext uri="{FF2B5EF4-FFF2-40B4-BE49-F238E27FC236}">
              <a16:creationId xmlns:a16="http://schemas.microsoft.com/office/drawing/2014/main" id="{00000000-0008-0000-0B00-00008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05" name="Imagem 2" descr="LOGO PRAIA GRANDE-2013.PNG">
          <a:extLst>
            <a:ext uri="{FF2B5EF4-FFF2-40B4-BE49-F238E27FC236}">
              <a16:creationId xmlns:a16="http://schemas.microsoft.com/office/drawing/2014/main" id="{00000000-0008-0000-0B00-00008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06" name="Imagem 2" descr="LOGO PRAIA GRANDE-2013.PNG">
          <a:extLst>
            <a:ext uri="{FF2B5EF4-FFF2-40B4-BE49-F238E27FC236}">
              <a16:creationId xmlns:a16="http://schemas.microsoft.com/office/drawing/2014/main" id="{00000000-0008-0000-0B00-00008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07" name="Imagem 2" descr="LOGO PRAIA GRANDE-2013.PNG">
          <a:extLst>
            <a:ext uri="{FF2B5EF4-FFF2-40B4-BE49-F238E27FC236}">
              <a16:creationId xmlns:a16="http://schemas.microsoft.com/office/drawing/2014/main" id="{00000000-0008-0000-0B00-00008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08" name="Imagem 2" descr="LOGO PRAIA GRANDE-2013.PNG">
          <a:extLst>
            <a:ext uri="{FF2B5EF4-FFF2-40B4-BE49-F238E27FC236}">
              <a16:creationId xmlns:a16="http://schemas.microsoft.com/office/drawing/2014/main" id="{00000000-0008-0000-0B00-00008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09" name="Imagem 2" descr="LOGO PRAIA GRANDE-2013.PNG">
          <a:extLst>
            <a:ext uri="{FF2B5EF4-FFF2-40B4-BE49-F238E27FC236}">
              <a16:creationId xmlns:a16="http://schemas.microsoft.com/office/drawing/2014/main" id="{00000000-0008-0000-0B00-00008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10" name="Imagem 2" descr="LOGO PRAIA GRANDE-2013.PNG">
          <a:extLst>
            <a:ext uri="{FF2B5EF4-FFF2-40B4-BE49-F238E27FC236}">
              <a16:creationId xmlns:a16="http://schemas.microsoft.com/office/drawing/2014/main" id="{00000000-0008-0000-0B00-00008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11" name="Imagem 2" descr="LOGO PRAIA GRANDE-2013.PNG">
          <a:extLst>
            <a:ext uri="{FF2B5EF4-FFF2-40B4-BE49-F238E27FC236}">
              <a16:creationId xmlns:a16="http://schemas.microsoft.com/office/drawing/2014/main" id="{00000000-0008-0000-0B00-00008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12" name="Imagem 2" descr="LOGO PRAIA GRANDE-2013.PNG">
          <a:extLst>
            <a:ext uri="{FF2B5EF4-FFF2-40B4-BE49-F238E27FC236}">
              <a16:creationId xmlns:a16="http://schemas.microsoft.com/office/drawing/2014/main" id="{00000000-0008-0000-0B00-00009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13" name="Imagem 2" descr="LOGO PRAIA GRANDE-2013.PNG">
          <a:extLst>
            <a:ext uri="{FF2B5EF4-FFF2-40B4-BE49-F238E27FC236}">
              <a16:creationId xmlns:a16="http://schemas.microsoft.com/office/drawing/2014/main" id="{00000000-0008-0000-0B00-00009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14" name="Imagem 2" descr="LOGO PRAIA GRANDE-2013.PNG">
          <a:extLst>
            <a:ext uri="{FF2B5EF4-FFF2-40B4-BE49-F238E27FC236}">
              <a16:creationId xmlns:a16="http://schemas.microsoft.com/office/drawing/2014/main" id="{00000000-0008-0000-0B00-00009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15" name="Imagem 2" descr="LOGO PRAIA GRANDE-2013.PNG">
          <a:extLst>
            <a:ext uri="{FF2B5EF4-FFF2-40B4-BE49-F238E27FC236}">
              <a16:creationId xmlns:a16="http://schemas.microsoft.com/office/drawing/2014/main" id="{00000000-0008-0000-0B00-00009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16" name="Imagem 2" descr="LOGO PRAIA GRANDE-2013.PNG">
          <a:extLst>
            <a:ext uri="{FF2B5EF4-FFF2-40B4-BE49-F238E27FC236}">
              <a16:creationId xmlns:a16="http://schemas.microsoft.com/office/drawing/2014/main" id="{00000000-0008-0000-0B00-00009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17" name="Imagem 2" descr="LOGO PRAIA GRANDE-2013.PNG">
          <a:extLst>
            <a:ext uri="{FF2B5EF4-FFF2-40B4-BE49-F238E27FC236}">
              <a16:creationId xmlns:a16="http://schemas.microsoft.com/office/drawing/2014/main" id="{00000000-0008-0000-0B00-00009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18" name="Imagem 2" descr="LOGO PRAIA GRANDE-2013.PNG">
          <a:extLst>
            <a:ext uri="{FF2B5EF4-FFF2-40B4-BE49-F238E27FC236}">
              <a16:creationId xmlns:a16="http://schemas.microsoft.com/office/drawing/2014/main" id="{00000000-0008-0000-0B00-00009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19" name="Imagem 2" descr="LOGO PRAIA GRANDE-2013.PNG">
          <a:extLst>
            <a:ext uri="{FF2B5EF4-FFF2-40B4-BE49-F238E27FC236}">
              <a16:creationId xmlns:a16="http://schemas.microsoft.com/office/drawing/2014/main" id="{00000000-0008-0000-0B00-00009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20" name="Imagem 2" descr="LOGO PRAIA GRANDE-2013.PNG">
          <a:extLst>
            <a:ext uri="{FF2B5EF4-FFF2-40B4-BE49-F238E27FC236}">
              <a16:creationId xmlns:a16="http://schemas.microsoft.com/office/drawing/2014/main" id="{00000000-0008-0000-0B00-00009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21" name="Imagem 2" descr="LOGO PRAIA GRANDE-2013.PNG">
          <a:extLst>
            <a:ext uri="{FF2B5EF4-FFF2-40B4-BE49-F238E27FC236}">
              <a16:creationId xmlns:a16="http://schemas.microsoft.com/office/drawing/2014/main" id="{00000000-0008-0000-0B00-00009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22" name="Imagem 2" descr="LOGO PRAIA GRANDE-2013.PNG">
          <a:extLst>
            <a:ext uri="{FF2B5EF4-FFF2-40B4-BE49-F238E27FC236}">
              <a16:creationId xmlns:a16="http://schemas.microsoft.com/office/drawing/2014/main" id="{00000000-0008-0000-0B00-00009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23" name="Imagem 2" descr="LOGO PRAIA GRANDE-2013.PNG">
          <a:extLst>
            <a:ext uri="{FF2B5EF4-FFF2-40B4-BE49-F238E27FC236}">
              <a16:creationId xmlns:a16="http://schemas.microsoft.com/office/drawing/2014/main" id="{00000000-0008-0000-0B00-00009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24" name="Imagem 2" descr="LOGO PRAIA GRANDE-2013.PNG">
          <a:extLst>
            <a:ext uri="{FF2B5EF4-FFF2-40B4-BE49-F238E27FC236}">
              <a16:creationId xmlns:a16="http://schemas.microsoft.com/office/drawing/2014/main" id="{00000000-0008-0000-0B00-00009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25" name="Imagem 2" descr="LOGO PRAIA GRANDE-2013.PNG">
          <a:extLst>
            <a:ext uri="{FF2B5EF4-FFF2-40B4-BE49-F238E27FC236}">
              <a16:creationId xmlns:a16="http://schemas.microsoft.com/office/drawing/2014/main" id="{00000000-0008-0000-0B00-00009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26" name="Imagem 2" descr="LOGO PRAIA GRANDE-2013.PNG">
          <a:extLst>
            <a:ext uri="{FF2B5EF4-FFF2-40B4-BE49-F238E27FC236}">
              <a16:creationId xmlns:a16="http://schemas.microsoft.com/office/drawing/2014/main" id="{00000000-0008-0000-0B00-00009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27" name="Imagem 2" descr="LOGO PRAIA GRANDE-2013.PNG">
          <a:extLst>
            <a:ext uri="{FF2B5EF4-FFF2-40B4-BE49-F238E27FC236}">
              <a16:creationId xmlns:a16="http://schemas.microsoft.com/office/drawing/2014/main" id="{00000000-0008-0000-0B00-00009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28" name="Imagem 2" descr="LOGO PRAIA GRANDE-2013.PNG">
          <a:extLst>
            <a:ext uri="{FF2B5EF4-FFF2-40B4-BE49-F238E27FC236}">
              <a16:creationId xmlns:a16="http://schemas.microsoft.com/office/drawing/2014/main" id="{00000000-0008-0000-0B00-0000A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29" name="Imagem 2" descr="LOGO PRAIA GRANDE-2013.PNG">
          <a:extLst>
            <a:ext uri="{FF2B5EF4-FFF2-40B4-BE49-F238E27FC236}">
              <a16:creationId xmlns:a16="http://schemas.microsoft.com/office/drawing/2014/main" id="{00000000-0008-0000-0B00-0000A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30" name="Imagem 2" descr="LOGO PRAIA GRANDE-2013.PNG">
          <a:extLst>
            <a:ext uri="{FF2B5EF4-FFF2-40B4-BE49-F238E27FC236}">
              <a16:creationId xmlns:a16="http://schemas.microsoft.com/office/drawing/2014/main" id="{00000000-0008-0000-0B00-0000A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31" name="Imagem 2" descr="LOGO PRAIA GRANDE-2013.PNG">
          <a:extLst>
            <a:ext uri="{FF2B5EF4-FFF2-40B4-BE49-F238E27FC236}">
              <a16:creationId xmlns:a16="http://schemas.microsoft.com/office/drawing/2014/main" id="{00000000-0008-0000-0B00-0000A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32" name="Imagem 2" descr="LOGO PRAIA GRANDE-2013.PNG">
          <a:extLst>
            <a:ext uri="{FF2B5EF4-FFF2-40B4-BE49-F238E27FC236}">
              <a16:creationId xmlns:a16="http://schemas.microsoft.com/office/drawing/2014/main" id="{00000000-0008-0000-0B00-0000A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33" name="Imagem 2" descr="LOGO PRAIA GRANDE-2013.PNG">
          <a:extLst>
            <a:ext uri="{FF2B5EF4-FFF2-40B4-BE49-F238E27FC236}">
              <a16:creationId xmlns:a16="http://schemas.microsoft.com/office/drawing/2014/main" id="{00000000-0008-0000-0B00-0000A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34" name="Imagem 2" descr="LOGO PRAIA GRANDE-2013.PNG">
          <a:extLst>
            <a:ext uri="{FF2B5EF4-FFF2-40B4-BE49-F238E27FC236}">
              <a16:creationId xmlns:a16="http://schemas.microsoft.com/office/drawing/2014/main" id="{00000000-0008-0000-0B00-0000A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35" name="Imagem 2" descr="LOGO PRAIA GRANDE-2013.PNG">
          <a:extLst>
            <a:ext uri="{FF2B5EF4-FFF2-40B4-BE49-F238E27FC236}">
              <a16:creationId xmlns:a16="http://schemas.microsoft.com/office/drawing/2014/main" id="{00000000-0008-0000-0B00-0000A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36" name="Imagem 2" descr="LOGO PRAIA GRANDE-2013.PNG">
          <a:extLst>
            <a:ext uri="{FF2B5EF4-FFF2-40B4-BE49-F238E27FC236}">
              <a16:creationId xmlns:a16="http://schemas.microsoft.com/office/drawing/2014/main" id="{00000000-0008-0000-0B00-0000A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37" name="Imagem 2" descr="LOGO PRAIA GRANDE-2013.PNG">
          <a:extLst>
            <a:ext uri="{FF2B5EF4-FFF2-40B4-BE49-F238E27FC236}">
              <a16:creationId xmlns:a16="http://schemas.microsoft.com/office/drawing/2014/main" id="{00000000-0008-0000-0B00-0000A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38" name="Imagem 2" descr="LOGO PRAIA GRANDE-2013.PNG">
          <a:extLst>
            <a:ext uri="{FF2B5EF4-FFF2-40B4-BE49-F238E27FC236}">
              <a16:creationId xmlns:a16="http://schemas.microsoft.com/office/drawing/2014/main" id="{00000000-0008-0000-0B00-0000A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39" name="Imagem 2" descr="LOGO PRAIA GRANDE-2013.PNG">
          <a:extLst>
            <a:ext uri="{FF2B5EF4-FFF2-40B4-BE49-F238E27FC236}">
              <a16:creationId xmlns:a16="http://schemas.microsoft.com/office/drawing/2014/main" id="{00000000-0008-0000-0B00-0000A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40" name="Imagem 2" descr="LOGO PRAIA GRANDE-2013.PNG">
          <a:extLst>
            <a:ext uri="{FF2B5EF4-FFF2-40B4-BE49-F238E27FC236}">
              <a16:creationId xmlns:a16="http://schemas.microsoft.com/office/drawing/2014/main" id="{00000000-0008-0000-0B00-0000A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41" name="Imagem 2" descr="LOGO PRAIA GRANDE-2013.PNG">
          <a:extLst>
            <a:ext uri="{FF2B5EF4-FFF2-40B4-BE49-F238E27FC236}">
              <a16:creationId xmlns:a16="http://schemas.microsoft.com/office/drawing/2014/main" id="{00000000-0008-0000-0B00-0000A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42" name="Imagem 2" descr="LOGO PRAIA GRANDE-2013.PNG">
          <a:extLst>
            <a:ext uri="{FF2B5EF4-FFF2-40B4-BE49-F238E27FC236}">
              <a16:creationId xmlns:a16="http://schemas.microsoft.com/office/drawing/2014/main" id="{00000000-0008-0000-0B00-0000A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43" name="Imagem 2" descr="LOGO PRAIA GRANDE-2013.PNG">
          <a:extLst>
            <a:ext uri="{FF2B5EF4-FFF2-40B4-BE49-F238E27FC236}">
              <a16:creationId xmlns:a16="http://schemas.microsoft.com/office/drawing/2014/main" id="{00000000-0008-0000-0B00-0000A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44" name="Imagem 2" descr="LOGO PRAIA GRANDE-2013.PNG">
          <a:extLst>
            <a:ext uri="{FF2B5EF4-FFF2-40B4-BE49-F238E27FC236}">
              <a16:creationId xmlns:a16="http://schemas.microsoft.com/office/drawing/2014/main" id="{00000000-0008-0000-0B00-0000B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45" name="Imagem 2" descr="LOGO PRAIA GRANDE-2013.PNG">
          <a:extLst>
            <a:ext uri="{FF2B5EF4-FFF2-40B4-BE49-F238E27FC236}">
              <a16:creationId xmlns:a16="http://schemas.microsoft.com/office/drawing/2014/main" id="{00000000-0008-0000-0B00-0000B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46" name="Imagem 2" descr="LOGO PRAIA GRANDE-2013.PNG">
          <a:extLst>
            <a:ext uri="{FF2B5EF4-FFF2-40B4-BE49-F238E27FC236}">
              <a16:creationId xmlns:a16="http://schemas.microsoft.com/office/drawing/2014/main" id="{00000000-0008-0000-0B00-0000B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47" name="Imagem 2" descr="LOGO PRAIA GRANDE-2013.PNG">
          <a:extLst>
            <a:ext uri="{FF2B5EF4-FFF2-40B4-BE49-F238E27FC236}">
              <a16:creationId xmlns:a16="http://schemas.microsoft.com/office/drawing/2014/main" id="{00000000-0008-0000-0B00-0000B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48" name="Imagem 2" descr="LOGO PRAIA GRANDE-2013.PNG">
          <a:extLst>
            <a:ext uri="{FF2B5EF4-FFF2-40B4-BE49-F238E27FC236}">
              <a16:creationId xmlns:a16="http://schemas.microsoft.com/office/drawing/2014/main" id="{00000000-0008-0000-0B00-0000B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49" name="Imagem 2" descr="LOGO PRAIA GRANDE-2013.PNG">
          <a:extLst>
            <a:ext uri="{FF2B5EF4-FFF2-40B4-BE49-F238E27FC236}">
              <a16:creationId xmlns:a16="http://schemas.microsoft.com/office/drawing/2014/main" id="{00000000-0008-0000-0B00-0000B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50" name="Imagem 2" descr="LOGO PRAIA GRANDE-2013.PNG">
          <a:extLst>
            <a:ext uri="{FF2B5EF4-FFF2-40B4-BE49-F238E27FC236}">
              <a16:creationId xmlns:a16="http://schemas.microsoft.com/office/drawing/2014/main" id="{00000000-0008-0000-0B00-0000B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51" name="Imagem 2" descr="LOGO PRAIA GRANDE-2013.PNG">
          <a:extLst>
            <a:ext uri="{FF2B5EF4-FFF2-40B4-BE49-F238E27FC236}">
              <a16:creationId xmlns:a16="http://schemas.microsoft.com/office/drawing/2014/main" id="{00000000-0008-0000-0B00-0000B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52" name="Imagem 2" descr="LOGO PRAIA GRANDE-2013.PNG">
          <a:extLst>
            <a:ext uri="{FF2B5EF4-FFF2-40B4-BE49-F238E27FC236}">
              <a16:creationId xmlns:a16="http://schemas.microsoft.com/office/drawing/2014/main" id="{00000000-0008-0000-0B00-0000B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53" name="Imagem 2" descr="LOGO PRAIA GRANDE-2013.PNG">
          <a:extLst>
            <a:ext uri="{FF2B5EF4-FFF2-40B4-BE49-F238E27FC236}">
              <a16:creationId xmlns:a16="http://schemas.microsoft.com/office/drawing/2014/main" id="{00000000-0008-0000-0B00-0000B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54" name="Imagem 2" descr="LOGO PRAIA GRANDE-2013.PNG">
          <a:extLst>
            <a:ext uri="{FF2B5EF4-FFF2-40B4-BE49-F238E27FC236}">
              <a16:creationId xmlns:a16="http://schemas.microsoft.com/office/drawing/2014/main" id="{00000000-0008-0000-0B00-0000B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55" name="Imagem 2" descr="LOGO PRAIA GRANDE-2013.PNG">
          <a:extLst>
            <a:ext uri="{FF2B5EF4-FFF2-40B4-BE49-F238E27FC236}">
              <a16:creationId xmlns:a16="http://schemas.microsoft.com/office/drawing/2014/main" id="{00000000-0008-0000-0B00-0000B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56" name="Imagem 2" descr="LOGO PRAIA GRANDE-2013.PNG">
          <a:extLst>
            <a:ext uri="{FF2B5EF4-FFF2-40B4-BE49-F238E27FC236}">
              <a16:creationId xmlns:a16="http://schemas.microsoft.com/office/drawing/2014/main" id="{00000000-0008-0000-0B00-0000B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57" name="Imagem 2" descr="LOGO PRAIA GRANDE-2013.PNG">
          <a:extLst>
            <a:ext uri="{FF2B5EF4-FFF2-40B4-BE49-F238E27FC236}">
              <a16:creationId xmlns:a16="http://schemas.microsoft.com/office/drawing/2014/main" id="{00000000-0008-0000-0B00-0000B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58" name="Imagem 2" descr="LOGO PRAIA GRANDE-2013.PNG">
          <a:extLst>
            <a:ext uri="{FF2B5EF4-FFF2-40B4-BE49-F238E27FC236}">
              <a16:creationId xmlns:a16="http://schemas.microsoft.com/office/drawing/2014/main" id="{00000000-0008-0000-0B00-0000B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59" name="Imagem 2" descr="LOGO PRAIA GRANDE-2013.PNG">
          <a:extLst>
            <a:ext uri="{FF2B5EF4-FFF2-40B4-BE49-F238E27FC236}">
              <a16:creationId xmlns:a16="http://schemas.microsoft.com/office/drawing/2014/main" id="{00000000-0008-0000-0B00-0000B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60" name="Imagem 2" descr="LOGO PRAIA GRANDE-2013.PNG">
          <a:extLst>
            <a:ext uri="{FF2B5EF4-FFF2-40B4-BE49-F238E27FC236}">
              <a16:creationId xmlns:a16="http://schemas.microsoft.com/office/drawing/2014/main" id="{00000000-0008-0000-0B00-0000C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61" name="Imagem 2" descr="LOGO PRAIA GRANDE-2013.PNG">
          <a:extLst>
            <a:ext uri="{FF2B5EF4-FFF2-40B4-BE49-F238E27FC236}">
              <a16:creationId xmlns:a16="http://schemas.microsoft.com/office/drawing/2014/main" id="{00000000-0008-0000-0B00-0000C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62" name="Imagem 2" descr="LOGO PRAIA GRANDE-2013.PNG">
          <a:extLst>
            <a:ext uri="{FF2B5EF4-FFF2-40B4-BE49-F238E27FC236}">
              <a16:creationId xmlns:a16="http://schemas.microsoft.com/office/drawing/2014/main" id="{00000000-0008-0000-0B00-0000C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63" name="Imagem 2" descr="LOGO PRAIA GRANDE-2013.PNG">
          <a:extLst>
            <a:ext uri="{FF2B5EF4-FFF2-40B4-BE49-F238E27FC236}">
              <a16:creationId xmlns:a16="http://schemas.microsoft.com/office/drawing/2014/main" id="{00000000-0008-0000-0B00-0000C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64" name="Imagem 2" descr="LOGO PRAIA GRANDE-2013.PNG">
          <a:extLst>
            <a:ext uri="{FF2B5EF4-FFF2-40B4-BE49-F238E27FC236}">
              <a16:creationId xmlns:a16="http://schemas.microsoft.com/office/drawing/2014/main" id="{00000000-0008-0000-0B00-0000C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65" name="Imagem 2" descr="LOGO PRAIA GRANDE-2013.PNG">
          <a:extLst>
            <a:ext uri="{FF2B5EF4-FFF2-40B4-BE49-F238E27FC236}">
              <a16:creationId xmlns:a16="http://schemas.microsoft.com/office/drawing/2014/main" id="{00000000-0008-0000-0B00-0000C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66" name="Imagem 2" descr="LOGO PRAIA GRANDE-2013.PNG">
          <a:extLst>
            <a:ext uri="{FF2B5EF4-FFF2-40B4-BE49-F238E27FC236}">
              <a16:creationId xmlns:a16="http://schemas.microsoft.com/office/drawing/2014/main" id="{00000000-0008-0000-0B00-0000C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67" name="Imagem 2" descr="LOGO PRAIA GRANDE-2013.PNG">
          <a:extLst>
            <a:ext uri="{FF2B5EF4-FFF2-40B4-BE49-F238E27FC236}">
              <a16:creationId xmlns:a16="http://schemas.microsoft.com/office/drawing/2014/main" id="{00000000-0008-0000-0B00-0000C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68" name="Imagem 2" descr="LOGO PRAIA GRANDE-2013.PNG">
          <a:extLst>
            <a:ext uri="{FF2B5EF4-FFF2-40B4-BE49-F238E27FC236}">
              <a16:creationId xmlns:a16="http://schemas.microsoft.com/office/drawing/2014/main" id="{00000000-0008-0000-0B00-0000C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69" name="Imagem 2" descr="LOGO PRAIA GRANDE-2013.PNG">
          <a:extLst>
            <a:ext uri="{FF2B5EF4-FFF2-40B4-BE49-F238E27FC236}">
              <a16:creationId xmlns:a16="http://schemas.microsoft.com/office/drawing/2014/main" id="{00000000-0008-0000-0B00-0000C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70" name="Imagem 2" descr="LOGO PRAIA GRANDE-2013.PNG">
          <a:extLst>
            <a:ext uri="{FF2B5EF4-FFF2-40B4-BE49-F238E27FC236}">
              <a16:creationId xmlns:a16="http://schemas.microsoft.com/office/drawing/2014/main" id="{00000000-0008-0000-0B00-0000C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1" name="Imagem 2" descr="LOGO PRAIA GRANDE-2013.PNG">
          <a:extLst>
            <a:ext uri="{FF2B5EF4-FFF2-40B4-BE49-F238E27FC236}">
              <a16:creationId xmlns:a16="http://schemas.microsoft.com/office/drawing/2014/main" id="{00000000-0008-0000-0B00-0000C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2" name="Imagem 2" descr="LOGO PRAIA GRANDE-2013.PNG">
          <a:extLst>
            <a:ext uri="{FF2B5EF4-FFF2-40B4-BE49-F238E27FC236}">
              <a16:creationId xmlns:a16="http://schemas.microsoft.com/office/drawing/2014/main" id="{00000000-0008-0000-0B00-0000C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3" name="Imagem 2" descr="LOGO PRAIA GRANDE-2013.PNG">
          <a:extLst>
            <a:ext uri="{FF2B5EF4-FFF2-40B4-BE49-F238E27FC236}">
              <a16:creationId xmlns:a16="http://schemas.microsoft.com/office/drawing/2014/main" id="{00000000-0008-0000-0B00-0000C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4" name="Imagem 2" descr="LOGO PRAIA GRANDE-2013.PNG">
          <a:extLst>
            <a:ext uri="{FF2B5EF4-FFF2-40B4-BE49-F238E27FC236}">
              <a16:creationId xmlns:a16="http://schemas.microsoft.com/office/drawing/2014/main" id="{00000000-0008-0000-0B00-0000C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5" name="Imagem 2" descr="LOGO PRAIA GRANDE-2013.PNG">
          <a:extLst>
            <a:ext uri="{FF2B5EF4-FFF2-40B4-BE49-F238E27FC236}">
              <a16:creationId xmlns:a16="http://schemas.microsoft.com/office/drawing/2014/main" id="{00000000-0008-0000-0B00-0000C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6" name="Imagem 2" descr="LOGO PRAIA GRANDE-2013.PNG">
          <a:extLst>
            <a:ext uri="{FF2B5EF4-FFF2-40B4-BE49-F238E27FC236}">
              <a16:creationId xmlns:a16="http://schemas.microsoft.com/office/drawing/2014/main" id="{00000000-0008-0000-0B00-0000D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7" name="Imagem 2" descr="LOGO PRAIA GRANDE-2013.PNG">
          <a:extLst>
            <a:ext uri="{FF2B5EF4-FFF2-40B4-BE49-F238E27FC236}">
              <a16:creationId xmlns:a16="http://schemas.microsoft.com/office/drawing/2014/main" id="{00000000-0008-0000-0B00-0000D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8" name="Imagem 2" descr="LOGO PRAIA GRANDE-2013.PNG">
          <a:extLst>
            <a:ext uri="{FF2B5EF4-FFF2-40B4-BE49-F238E27FC236}">
              <a16:creationId xmlns:a16="http://schemas.microsoft.com/office/drawing/2014/main" id="{00000000-0008-0000-0B00-0000D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979" name="Imagem 2" descr="LOGO PRAIA GRANDE-2013.PNG">
          <a:extLst>
            <a:ext uri="{FF2B5EF4-FFF2-40B4-BE49-F238E27FC236}">
              <a16:creationId xmlns:a16="http://schemas.microsoft.com/office/drawing/2014/main" id="{00000000-0008-0000-0B00-0000D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980" name="Imagem 2" descr="LOGO PRAIA GRANDE-2013.PNG">
          <a:extLst>
            <a:ext uri="{FF2B5EF4-FFF2-40B4-BE49-F238E27FC236}">
              <a16:creationId xmlns:a16="http://schemas.microsoft.com/office/drawing/2014/main" id="{00000000-0008-0000-0B00-0000D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81" name="Imagem 2" descr="LOGO PRAIA GRANDE-2013.PNG">
          <a:extLst>
            <a:ext uri="{FF2B5EF4-FFF2-40B4-BE49-F238E27FC236}">
              <a16:creationId xmlns:a16="http://schemas.microsoft.com/office/drawing/2014/main" id="{00000000-0008-0000-0B00-0000D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82" name="Imagem 2" descr="LOGO PRAIA GRANDE-2013.PNG">
          <a:extLst>
            <a:ext uri="{FF2B5EF4-FFF2-40B4-BE49-F238E27FC236}">
              <a16:creationId xmlns:a16="http://schemas.microsoft.com/office/drawing/2014/main" id="{00000000-0008-0000-0B00-0000D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983" name="Imagem 2" descr="LOGO PRAIA GRANDE-2013.PNG">
          <a:extLst>
            <a:ext uri="{FF2B5EF4-FFF2-40B4-BE49-F238E27FC236}">
              <a16:creationId xmlns:a16="http://schemas.microsoft.com/office/drawing/2014/main" id="{00000000-0008-0000-0B00-0000D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984" name="Imagem 2" descr="LOGO PRAIA GRANDE-2013.PNG">
          <a:extLst>
            <a:ext uri="{FF2B5EF4-FFF2-40B4-BE49-F238E27FC236}">
              <a16:creationId xmlns:a16="http://schemas.microsoft.com/office/drawing/2014/main" id="{00000000-0008-0000-0B00-0000D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85" name="Imagem 2" descr="LOGO PRAIA GRANDE-2013.PNG">
          <a:extLst>
            <a:ext uri="{FF2B5EF4-FFF2-40B4-BE49-F238E27FC236}">
              <a16:creationId xmlns:a16="http://schemas.microsoft.com/office/drawing/2014/main" id="{00000000-0008-0000-0B00-0000D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86" name="Imagem 2" descr="LOGO PRAIA GRANDE-2013.PNG">
          <a:extLst>
            <a:ext uri="{FF2B5EF4-FFF2-40B4-BE49-F238E27FC236}">
              <a16:creationId xmlns:a16="http://schemas.microsoft.com/office/drawing/2014/main" id="{00000000-0008-0000-0B00-0000D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987" name="Imagem 2" descr="LOGO PRAIA GRANDE-2013.PNG">
          <a:extLst>
            <a:ext uri="{FF2B5EF4-FFF2-40B4-BE49-F238E27FC236}">
              <a16:creationId xmlns:a16="http://schemas.microsoft.com/office/drawing/2014/main" id="{00000000-0008-0000-0B00-0000D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988" name="Imagem 2" descr="LOGO PRAIA GRANDE-2013.PNG">
          <a:extLst>
            <a:ext uri="{FF2B5EF4-FFF2-40B4-BE49-F238E27FC236}">
              <a16:creationId xmlns:a16="http://schemas.microsoft.com/office/drawing/2014/main" id="{00000000-0008-0000-0B00-0000D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89" name="Imagem 2" descr="LOGO PRAIA GRANDE-2013.PNG">
          <a:extLst>
            <a:ext uri="{FF2B5EF4-FFF2-40B4-BE49-F238E27FC236}">
              <a16:creationId xmlns:a16="http://schemas.microsoft.com/office/drawing/2014/main" id="{00000000-0008-0000-0B00-0000D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90" name="Imagem 2" descr="LOGO PRAIA GRANDE-2013.PNG">
          <a:extLst>
            <a:ext uri="{FF2B5EF4-FFF2-40B4-BE49-F238E27FC236}">
              <a16:creationId xmlns:a16="http://schemas.microsoft.com/office/drawing/2014/main" id="{00000000-0008-0000-0B00-0000D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91" name="Imagem 2" descr="LOGO PRAIA GRANDE-2013.PNG">
          <a:extLst>
            <a:ext uri="{FF2B5EF4-FFF2-40B4-BE49-F238E27FC236}">
              <a16:creationId xmlns:a16="http://schemas.microsoft.com/office/drawing/2014/main" id="{00000000-0008-0000-0B00-0000D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92" name="Imagem 2" descr="LOGO PRAIA GRANDE-2013.PNG">
          <a:extLst>
            <a:ext uri="{FF2B5EF4-FFF2-40B4-BE49-F238E27FC236}">
              <a16:creationId xmlns:a16="http://schemas.microsoft.com/office/drawing/2014/main" id="{00000000-0008-0000-0B00-0000E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993" name="Imagem 2" descr="LOGO PRAIA GRANDE-2013.PNG">
          <a:extLst>
            <a:ext uri="{FF2B5EF4-FFF2-40B4-BE49-F238E27FC236}">
              <a16:creationId xmlns:a16="http://schemas.microsoft.com/office/drawing/2014/main" id="{00000000-0008-0000-0B00-0000E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994" name="Imagem 2" descr="LOGO PRAIA GRANDE-2013.PNG">
          <a:extLst>
            <a:ext uri="{FF2B5EF4-FFF2-40B4-BE49-F238E27FC236}">
              <a16:creationId xmlns:a16="http://schemas.microsoft.com/office/drawing/2014/main" id="{00000000-0008-0000-0B00-0000E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95" name="Imagem 2" descr="LOGO PRAIA GRANDE-2013.PNG">
          <a:extLst>
            <a:ext uri="{FF2B5EF4-FFF2-40B4-BE49-F238E27FC236}">
              <a16:creationId xmlns:a16="http://schemas.microsoft.com/office/drawing/2014/main" id="{00000000-0008-0000-0B00-0000E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96" name="Imagem 2" descr="LOGO PRAIA GRANDE-2013.PNG">
          <a:extLst>
            <a:ext uri="{FF2B5EF4-FFF2-40B4-BE49-F238E27FC236}">
              <a16:creationId xmlns:a16="http://schemas.microsoft.com/office/drawing/2014/main" id="{00000000-0008-0000-0B00-0000E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97" name="Imagem 2" descr="LOGO PRAIA GRANDE-2013.PNG">
          <a:extLst>
            <a:ext uri="{FF2B5EF4-FFF2-40B4-BE49-F238E27FC236}">
              <a16:creationId xmlns:a16="http://schemas.microsoft.com/office/drawing/2014/main" id="{00000000-0008-0000-0B00-0000E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98" name="Imagem 2" descr="LOGO PRAIA GRANDE-2013.PNG">
          <a:extLst>
            <a:ext uri="{FF2B5EF4-FFF2-40B4-BE49-F238E27FC236}">
              <a16:creationId xmlns:a16="http://schemas.microsoft.com/office/drawing/2014/main" id="{00000000-0008-0000-0B00-0000E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99" name="Imagem 2" descr="LOGO PRAIA GRANDE-2013.PNG">
          <a:extLst>
            <a:ext uri="{FF2B5EF4-FFF2-40B4-BE49-F238E27FC236}">
              <a16:creationId xmlns:a16="http://schemas.microsoft.com/office/drawing/2014/main" id="{00000000-0008-0000-0B00-0000E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00" name="Imagem 2" descr="LOGO PRAIA GRANDE-2013.PNG">
          <a:extLst>
            <a:ext uri="{FF2B5EF4-FFF2-40B4-BE49-F238E27FC236}">
              <a16:creationId xmlns:a16="http://schemas.microsoft.com/office/drawing/2014/main" id="{00000000-0008-0000-0B00-0000E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01" name="Imagem 2" descr="LOGO PRAIA GRANDE-2013.PNG">
          <a:extLst>
            <a:ext uri="{FF2B5EF4-FFF2-40B4-BE49-F238E27FC236}">
              <a16:creationId xmlns:a16="http://schemas.microsoft.com/office/drawing/2014/main" id="{00000000-0008-0000-0B00-0000E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02" name="Imagem 2" descr="LOGO PRAIA GRANDE-2013.PNG">
          <a:extLst>
            <a:ext uri="{FF2B5EF4-FFF2-40B4-BE49-F238E27FC236}">
              <a16:creationId xmlns:a16="http://schemas.microsoft.com/office/drawing/2014/main" id="{00000000-0008-0000-0B00-0000E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03" name="Imagem 2" descr="LOGO PRAIA GRANDE-2013.PNG">
          <a:extLst>
            <a:ext uri="{FF2B5EF4-FFF2-40B4-BE49-F238E27FC236}">
              <a16:creationId xmlns:a16="http://schemas.microsoft.com/office/drawing/2014/main" id="{00000000-0008-0000-0B00-0000E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04" name="Imagem 2" descr="LOGO PRAIA GRANDE-2013.PNG">
          <a:extLst>
            <a:ext uri="{FF2B5EF4-FFF2-40B4-BE49-F238E27FC236}">
              <a16:creationId xmlns:a16="http://schemas.microsoft.com/office/drawing/2014/main" id="{00000000-0008-0000-0B00-0000E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05" name="Imagem 2" descr="LOGO PRAIA GRANDE-2013.PNG">
          <a:extLst>
            <a:ext uri="{FF2B5EF4-FFF2-40B4-BE49-F238E27FC236}">
              <a16:creationId xmlns:a16="http://schemas.microsoft.com/office/drawing/2014/main" id="{00000000-0008-0000-0B00-0000E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06" name="Imagem 2" descr="LOGO PRAIA GRANDE-2013.PNG">
          <a:extLst>
            <a:ext uri="{FF2B5EF4-FFF2-40B4-BE49-F238E27FC236}">
              <a16:creationId xmlns:a16="http://schemas.microsoft.com/office/drawing/2014/main" id="{00000000-0008-0000-0B00-0000E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07" name="Imagem 2" descr="LOGO PRAIA GRANDE-2013.PNG">
          <a:extLst>
            <a:ext uri="{FF2B5EF4-FFF2-40B4-BE49-F238E27FC236}">
              <a16:creationId xmlns:a16="http://schemas.microsoft.com/office/drawing/2014/main" id="{00000000-0008-0000-0B00-0000E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08" name="Imagem 2" descr="LOGO PRAIA GRANDE-2013.PNG">
          <a:extLst>
            <a:ext uri="{FF2B5EF4-FFF2-40B4-BE49-F238E27FC236}">
              <a16:creationId xmlns:a16="http://schemas.microsoft.com/office/drawing/2014/main" id="{00000000-0008-0000-0B00-0000F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09" name="Imagem 2" descr="LOGO PRAIA GRANDE-2013.PNG">
          <a:extLst>
            <a:ext uri="{FF2B5EF4-FFF2-40B4-BE49-F238E27FC236}">
              <a16:creationId xmlns:a16="http://schemas.microsoft.com/office/drawing/2014/main" id="{00000000-0008-0000-0B00-0000F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10" name="Imagem 2" descr="LOGO PRAIA GRANDE-2013.PNG">
          <a:extLst>
            <a:ext uri="{FF2B5EF4-FFF2-40B4-BE49-F238E27FC236}">
              <a16:creationId xmlns:a16="http://schemas.microsoft.com/office/drawing/2014/main" id="{00000000-0008-0000-0B00-0000F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11" name="Imagem 2" descr="LOGO PRAIA GRANDE-2013.PNG">
          <a:extLst>
            <a:ext uri="{FF2B5EF4-FFF2-40B4-BE49-F238E27FC236}">
              <a16:creationId xmlns:a16="http://schemas.microsoft.com/office/drawing/2014/main" id="{00000000-0008-0000-0B00-0000F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12" name="Imagem 2" descr="LOGO PRAIA GRANDE-2013.PNG">
          <a:extLst>
            <a:ext uri="{FF2B5EF4-FFF2-40B4-BE49-F238E27FC236}">
              <a16:creationId xmlns:a16="http://schemas.microsoft.com/office/drawing/2014/main" id="{00000000-0008-0000-0B00-0000F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13" name="Imagem 2" descr="LOGO PRAIA GRANDE-2013.PNG">
          <a:extLst>
            <a:ext uri="{FF2B5EF4-FFF2-40B4-BE49-F238E27FC236}">
              <a16:creationId xmlns:a16="http://schemas.microsoft.com/office/drawing/2014/main" id="{00000000-0008-0000-0B00-0000F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14" name="Imagem 2" descr="LOGO PRAIA GRANDE-2013.PNG">
          <a:extLst>
            <a:ext uri="{FF2B5EF4-FFF2-40B4-BE49-F238E27FC236}">
              <a16:creationId xmlns:a16="http://schemas.microsoft.com/office/drawing/2014/main" id="{00000000-0008-0000-0B00-0000F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15" name="Imagem 2" descr="LOGO PRAIA GRANDE-2013.PNG">
          <a:extLst>
            <a:ext uri="{FF2B5EF4-FFF2-40B4-BE49-F238E27FC236}">
              <a16:creationId xmlns:a16="http://schemas.microsoft.com/office/drawing/2014/main" id="{00000000-0008-0000-0B00-0000F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16" name="Imagem 2" descr="LOGO PRAIA GRANDE-2013.PNG">
          <a:extLst>
            <a:ext uri="{FF2B5EF4-FFF2-40B4-BE49-F238E27FC236}">
              <a16:creationId xmlns:a16="http://schemas.microsoft.com/office/drawing/2014/main" id="{00000000-0008-0000-0B00-0000F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17" name="Imagem 2" descr="LOGO PRAIA GRANDE-2013.PNG">
          <a:extLst>
            <a:ext uri="{FF2B5EF4-FFF2-40B4-BE49-F238E27FC236}">
              <a16:creationId xmlns:a16="http://schemas.microsoft.com/office/drawing/2014/main" id="{00000000-0008-0000-0B00-0000F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18" name="Imagem 2" descr="LOGO PRAIA GRANDE-2013.PNG">
          <a:extLst>
            <a:ext uri="{FF2B5EF4-FFF2-40B4-BE49-F238E27FC236}">
              <a16:creationId xmlns:a16="http://schemas.microsoft.com/office/drawing/2014/main" id="{00000000-0008-0000-0B00-0000F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19" name="Imagem 2" descr="LOGO PRAIA GRANDE-2013.PNG">
          <a:extLst>
            <a:ext uri="{FF2B5EF4-FFF2-40B4-BE49-F238E27FC236}">
              <a16:creationId xmlns:a16="http://schemas.microsoft.com/office/drawing/2014/main" id="{00000000-0008-0000-0B00-0000F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20" name="Imagem 2" descr="LOGO PRAIA GRANDE-2013.PNG">
          <a:extLst>
            <a:ext uri="{FF2B5EF4-FFF2-40B4-BE49-F238E27FC236}">
              <a16:creationId xmlns:a16="http://schemas.microsoft.com/office/drawing/2014/main" id="{00000000-0008-0000-0B00-0000F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21" name="Imagem 2" descr="LOGO PRAIA GRANDE-2013.PNG">
          <a:extLst>
            <a:ext uri="{FF2B5EF4-FFF2-40B4-BE49-F238E27FC236}">
              <a16:creationId xmlns:a16="http://schemas.microsoft.com/office/drawing/2014/main" id="{00000000-0008-0000-0B00-0000F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022" name="Imagem 2" descr="LOGO PRAIA GRANDE-2013.PNG">
          <a:extLst>
            <a:ext uri="{FF2B5EF4-FFF2-40B4-BE49-F238E27FC236}">
              <a16:creationId xmlns:a16="http://schemas.microsoft.com/office/drawing/2014/main" id="{00000000-0008-0000-0B00-0000F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023" name="Imagem 2" descr="LOGO PRAIA GRANDE-2013.PNG">
          <a:extLst>
            <a:ext uri="{FF2B5EF4-FFF2-40B4-BE49-F238E27FC236}">
              <a16:creationId xmlns:a16="http://schemas.microsoft.com/office/drawing/2014/main" id="{00000000-0008-0000-0B00-0000F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24" name="Imagem 2" descr="LOGO PRAIA GRANDE-2013.PNG">
          <a:extLst>
            <a:ext uri="{FF2B5EF4-FFF2-40B4-BE49-F238E27FC236}">
              <a16:creationId xmlns:a16="http://schemas.microsoft.com/office/drawing/2014/main" id="{00000000-0008-0000-0B00-00000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25" name="Imagem 2" descr="LOGO PRAIA GRANDE-2013.PNG">
          <a:extLst>
            <a:ext uri="{FF2B5EF4-FFF2-40B4-BE49-F238E27FC236}">
              <a16:creationId xmlns:a16="http://schemas.microsoft.com/office/drawing/2014/main" id="{00000000-0008-0000-0B00-00000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26" name="Imagem 2" descr="LOGO PRAIA GRANDE-2013.PNG">
          <a:extLst>
            <a:ext uri="{FF2B5EF4-FFF2-40B4-BE49-F238E27FC236}">
              <a16:creationId xmlns:a16="http://schemas.microsoft.com/office/drawing/2014/main" id="{00000000-0008-0000-0B00-00000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27" name="Imagem 2" descr="LOGO PRAIA GRANDE-2013.PNG">
          <a:extLst>
            <a:ext uri="{FF2B5EF4-FFF2-40B4-BE49-F238E27FC236}">
              <a16:creationId xmlns:a16="http://schemas.microsoft.com/office/drawing/2014/main" id="{00000000-0008-0000-0B00-00000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28" name="Imagem 2" descr="LOGO PRAIA GRANDE-2013.PNG">
          <a:extLst>
            <a:ext uri="{FF2B5EF4-FFF2-40B4-BE49-F238E27FC236}">
              <a16:creationId xmlns:a16="http://schemas.microsoft.com/office/drawing/2014/main" id="{00000000-0008-0000-0B00-00000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29" name="Imagem 2" descr="LOGO PRAIA GRANDE-2013.PNG">
          <a:extLst>
            <a:ext uri="{FF2B5EF4-FFF2-40B4-BE49-F238E27FC236}">
              <a16:creationId xmlns:a16="http://schemas.microsoft.com/office/drawing/2014/main" id="{00000000-0008-0000-0B00-00000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30" name="Imagem 2" descr="LOGO PRAIA GRANDE-2013.PNG">
          <a:extLst>
            <a:ext uri="{FF2B5EF4-FFF2-40B4-BE49-F238E27FC236}">
              <a16:creationId xmlns:a16="http://schemas.microsoft.com/office/drawing/2014/main" id="{00000000-0008-0000-0B00-00000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31" name="Imagem 2" descr="LOGO PRAIA GRANDE-2013.PNG">
          <a:extLst>
            <a:ext uri="{FF2B5EF4-FFF2-40B4-BE49-F238E27FC236}">
              <a16:creationId xmlns:a16="http://schemas.microsoft.com/office/drawing/2014/main" id="{00000000-0008-0000-0B00-00000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32" name="Imagem 2" descr="LOGO PRAIA GRANDE-2013.PNG">
          <a:extLst>
            <a:ext uri="{FF2B5EF4-FFF2-40B4-BE49-F238E27FC236}">
              <a16:creationId xmlns:a16="http://schemas.microsoft.com/office/drawing/2014/main" id="{00000000-0008-0000-0B00-00000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33" name="Imagem 2" descr="LOGO PRAIA GRANDE-2013.PNG">
          <a:extLst>
            <a:ext uri="{FF2B5EF4-FFF2-40B4-BE49-F238E27FC236}">
              <a16:creationId xmlns:a16="http://schemas.microsoft.com/office/drawing/2014/main" id="{00000000-0008-0000-0B00-00000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34" name="Imagem 2" descr="LOGO PRAIA GRANDE-2013.PNG">
          <a:extLst>
            <a:ext uri="{FF2B5EF4-FFF2-40B4-BE49-F238E27FC236}">
              <a16:creationId xmlns:a16="http://schemas.microsoft.com/office/drawing/2014/main" id="{00000000-0008-0000-0B00-00000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35" name="Imagem 2" descr="LOGO PRAIA GRANDE-2013.PNG">
          <a:extLst>
            <a:ext uri="{FF2B5EF4-FFF2-40B4-BE49-F238E27FC236}">
              <a16:creationId xmlns:a16="http://schemas.microsoft.com/office/drawing/2014/main" id="{00000000-0008-0000-0B00-00000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36" name="Imagem 2" descr="LOGO PRAIA GRANDE-2013.PNG">
          <a:extLst>
            <a:ext uri="{FF2B5EF4-FFF2-40B4-BE49-F238E27FC236}">
              <a16:creationId xmlns:a16="http://schemas.microsoft.com/office/drawing/2014/main" id="{00000000-0008-0000-0B00-00000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37" name="Imagem 2" descr="LOGO PRAIA GRANDE-2013.PNG">
          <a:extLst>
            <a:ext uri="{FF2B5EF4-FFF2-40B4-BE49-F238E27FC236}">
              <a16:creationId xmlns:a16="http://schemas.microsoft.com/office/drawing/2014/main" id="{00000000-0008-0000-0B00-00000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38" name="Imagem 2" descr="LOGO PRAIA GRANDE-2013.PNG">
          <a:extLst>
            <a:ext uri="{FF2B5EF4-FFF2-40B4-BE49-F238E27FC236}">
              <a16:creationId xmlns:a16="http://schemas.microsoft.com/office/drawing/2014/main" id="{00000000-0008-0000-0B00-00000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39" name="Imagem 2" descr="LOGO PRAIA GRANDE-2013.PNG">
          <a:extLst>
            <a:ext uri="{FF2B5EF4-FFF2-40B4-BE49-F238E27FC236}">
              <a16:creationId xmlns:a16="http://schemas.microsoft.com/office/drawing/2014/main" id="{00000000-0008-0000-0B00-00000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40" name="Imagem 2" descr="LOGO PRAIA GRANDE-2013.PNG">
          <a:extLst>
            <a:ext uri="{FF2B5EF4-FFF2-40B4-BE49-F238E27FC236}">
              <a16:creationId xmlns:a16="http://schemas.microsoft.com/office/drawing/2014/main" id="{00000000-0008-0000-0B00-00001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41" name="Imagem 2" descr="LOGO PRAIA GRANDE-2013.PNG">
          <a:extLst>
            <a:ext uri="{FF2B5EF4-FFF2-40B4-BE49-F238E27FC236}">
              <a16:creationId xmlns:a16="http://schemas.microsoft.com/office/drawing/2014/main" id="{00000000-0008-0000-0B00-00001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42" name="Imagem 2" descr="LOGO PRAIA GRANDE-2013.PNG">
          <a:extLst>
            <a:ext uri="{FF2B5EF4-FFF2-40B4-BE49-F238E27FC236}">
              <a16:creationId xmlns:a16="http://schemas.microsoft.com/office/drawing/2014/main" id="{00000000-0008-0000-0B00-00001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43" name="Imagem 2" descr="LOGO PRAIA GRANDE-2013.PNG">
          <a:extLst>
            <a:ext uri="{FF2B5EF4-FFF2-40B4-BE49-F238E27FC236}">
              <a16:creationId xmlns:a16="http://schemas.microsoft.com/office/drawing/2014/main" id="{00000000-0008-0000-0B00-00001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44" name="Imagem 2" descr="LOGO PRAIA GRANDE-2013.PNG">
          <a:extLst>
            <a:ext uri="{FF2B5EF4-FFF2-40B4-BE49-F238E27FC236}">
              <a16:creationId xmlns:a16="http://schemas.microsoft.com/office/drawing/2014/main" id="{00000000-0008-0000-0B00-00001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045" name="Imagem 2" descr="LOGO PRAIA GRANDE-2013.PNG">
          <a:extLst>
            <a:ext uri="{FF2B5EF4-FFF2-40B4-BE49-F238E27FC236}">
              <a16:creationId xmlns:a16="http://schemas.microsoft.com/office/drawing/2014/main" id="{00000000-0008-0000-0B00-00001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046" name="Imagem 2" descr="LOGO PRAIA GRANDE-2013.PNG">
          <a:extLst>
            <a:ext uri="{FF2B5EF4-FFF2-40B4-BE49-F238E27FC236}">
              <a16:creationId xmlns:a16="http://schemas.microsoft.com/office/drawing/2014/main" id="{00000000-0008-0000-0B00-00001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47" name="Imagem 2" descr="LOGO PRAIA GRANDE-2013.PNG">
          <a:extLst>
            <a:ext uri="{FF2B5EF4-FFF2-40B4-BE49-F238E27FC236}">
              <a16:creationId xmlns:a16="http://schemas.microsoft.com/office/drawing/2014/main" id="{00000000-0008-0000-0B00-00001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48" name="Imagem 2" descr="LOGO PRAIA GRANDE-2013.PNG">
          <a:extLst>
            <a:ext uri="{FF2B5EF4-FFF2-40B4-BE49-F238E27FC236}">
              <a16:creationId xmlns:a16="http://schemas.microsoft.com/office/drawing/2014/main" id="{00000000-0008-0000-0B00-00001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49" name="Imagem 2" descr="LOGO PRAIA GRANDE-2013.PNG">
          <a:extLst>
            <a:ext uri="{FF2B5EF4-FFF2-40B4-BE49-F238E27FC236}">
              <a16:creationId xmlns:a16="http://schemas.microsoft.com/office/drawing/2014/main" id="{00000000-0008-0000-0B00-00001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50" name="Imagem 2" descr="LOGO PRAIA GRANDE-2013.PNG">
          <a:extLst>
            <a:ext uri="{FF2B5EF4-FFF2-40B4-BE49-F238E27FC236}">
              <a16:creationId xmlns:a16="http://schemas.microsoft.com/office/drawing/2014/main" id="{00000000-0008-0000-0B00-00001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51" name="Imagem 2" descr="LOGO PRAIA GRANDE-2013.PNG">
          <a:extLst>
            <a:ext uri="{FF2B5EF4-FFF2-40B4-BE49-F238E27FC236}">
              <a16:creationId xmlns:a16="http://schemas.microsoft.com/office/drawing/2014/main" id="{00000000-0008-0000-0B00-00001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52" name="Imagem 2" descr="LOGO PRAIA GRANDE-2013.PNG">
          <a:extLst>
            <a:ext uri="{FF2B5EF4-FFF2-40B4-BE49-F238E27FC236}">
              <a16:creationId xmlns:a16="http://schemas.microsoft.com/office/drawing/2014/main" id="{00000000-0008-0000-0B00-00001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53" name="Imagem 2" descr="LOGO PRAIA GRANDE-2013.PNG">
          <a:extLst>
            <a:ext uri="{FF2B5EF4-FFF2-40B4-BE49-F238E27FC236}">
              <a16:creationId xmlns:a16="http://schemas.microsoft.com/office/drawing/2014/main" id="{00000000-0008-0000-0B00-00001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54" name="Imagem 2" descr="LOGO PRAIA GRANDE-2013.PNG">
          <a:extLst>
            <a:ext uri="{FF2B5EF4-FFF2-40B4-BE49-F238E27FC236}">
              <a16:creationId xmlns:a16="http://schemas.microsoft.com/office/drawing/2014/main" id="{00000000-0008-0000-0B00-00001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55" name="Imagem 2" descr="LOGO PRAIA GRANDE-2013.PNG">
          <a:extLst>
            <a:ext uri="{FF2B5EF4-FFF2-40B4-BE49-F238E27FC236}">
              <a16:creationId xmlns:a16="http://schemas.microsoft.com/office/drawing/2014/main" id="{00000000-0008-0000-0B00-00001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56" name="Imagem 2" descr="LOGO PRAIA GRANDE-2013.PNG">
          <a:extLst>
            <a:ext uri="{FF2B5EF4-FFF2-40B4-BE49-F238E27FC236}">
              <a16:creationId xmlns:a16="http://schemas.microsoft.com/office/drawing/2014/main" id="{00000000-0008-0000-0B00-00002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57" name="Imagem 2" descr="LOGO PRAIA GRANDE-2013.PNG">
          <a:extLst>
            <a:ext uri="{FF2B5EF4-FFF2-40B4-BE49-F238E27FC236}">
              <a16:creationId xmlns:a16="http://schemas.microsoft.com/office/drawing/2014/main" id="{00000000-0008-0000-0B00-00002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58" name="Imagem 2" descr="LOGO PRAIA GRANDE-2013.PNG">
          <a:extLst>
            <a:ext uri="{FF2B5EF4-FFF2-40B4-BE49-F238E27FC236}">
              <a16:creationId xmlns:a16="http://schemas.microsoft.com/office/drawing/2014/main" id="{00000000-0008-0000-0B00-00002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59" name="Imagem 2" descr="LOGO PRAIA GRANDE-2013.PNG">
          <a:extLst>
            <a:ext uri="{FF2B5EF4-FFF2-40B4-BE49-F238E27FC236}">
              <a16:creationId xmlns:a16="http://schemas.microsoft.com/office/drawing/2014/main" id="{00000000-0008-0000-0B00-00002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60" name="Imagem 2" descr="LOGO PRAIA GRANDE-2013.PNG">
          <a:extLst>
            <a:ext uri="{FF2B5EF4-FFF2-40B4-BE49-F238E27FC236}">
              <a16:creationId xmlns:a16="http://schemas.microsoft.com/office/drawing/2014/main" id="{00000000-0008-0000-0B00-00002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61" name="Imagem 2" descr="LOGO PRAIA GRANDE-2013.PNG">
          <a:extLst>
            <a:ext uri="{FF2B5EF4-FFF2-40B4-BE49-F238E27FC236}">
              <a16:creationId xmlns:a16="http://schemas.microsoft.com/office/drawing/2014/main" id="{00000000-0008-0000-0B00-00002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62" name="Imagem 2" descr="LOGO PRAIA GRANDE-2013.PNG">
          <a:extLst>
            <a:ext uri="{FF2B5EF4-FFF2-40B4-BE49-F238E27FC236}">
              <a16:creationId xmlns:a16="http://schemas.microsoft.com/office/drawing/2014/main" id="{00000000-0008-0000-0B00-00002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63" name="Imagem 2" descr="LOGO PRAIA GRANDE-2013.PNG">
          <a:extLst>
            <a:ext uri="{FF2B5EF4-FFF2-40B4-BE49-F238E27FC236}">
              <a16:creationId xmlns:a16="http://schemas.microsoft.com/office/drawing/2014/main" id="{00000000-0008-0000-0B00-00002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64" name="Imagem 2" descr="LOGO PRAIA GRANDE-2013.PNG">
          <a:extLst>
            <a:ext uri="{FF2B5EF4-FFF2-40B4-BE49-F238E27FC236}">
              <a16:creationId xmlns:a16="http://schemas.microsoft.com/office/drawing/2014/main" id="{00000000-0008-0000-0B00-00002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65" name="Imagem 2" descr="LOGO PRAIA GRANDE-2013.PNG">
          <a:extLst>
            <a:ext uri="{FF2B5EF4-FFF2-40B4-BE49-F238E27FC236}">
              <a16:creationId xmlns:a16="http://schemas.microsoft.com/office/drawing/2014/main" id="{00000000-0008-0000-0B00-00002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66" name="Imagem 2" descr="LOGO PRAIA GRANDE-2013.PNG">
          <a:extLst>
            <a:ext uri="{FF2B5EF4-FFF2-40B4-BE49-F238E27FC236}">
              <a16:creationId xmlns:a16="http://schemas.microsoft.com/office/drawing/2014/main" id="{00000000-0008-0000-0B00-00002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67" name="Imagem 2" descr="LOGO PRAIA GRANDE-2013.PNG">
          <a:extLst>
            <a:ext uri="{FF2B5EF4-FFF2-40B4-BE49-F238E27FC236}">
              <a16:creationId xmlns:a16="http://schemas.microsoft.com/office/drawing/2014/main" id="{00000000-0008-0000-0B00-00002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68" name="Imagem 2" descr="LOGO PRAIA GRANDE-2013.PNG">
          <a:extLst>
            <a:ext uri="{FF2B5EF4-FFF2-40B4-BE49-F238E27FC236}">
              <a16:creationId xmlns:a16="http://schemas.microsoft.com/office/drawing/2014/main" id="{00000000-0008-0000-0B00-00002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69" name="Imagem 2" descr="LOGO PRAIA GRANDE-2013.PNG">
          <a:extLst>
            <a:ext uri="{FF2B5EF4-FFF2-40B4-BE49-F238E27FC236}">
              <a16:creationId xmlns:a16="http://schemas.microsoft.com/office/drawing/2014/main" id="{00000000-0008-0000-0B00-00002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70" name="Imagem 2" descr="LOGO PRAIA GRANDE-2013.PNG">
          <a:extLst>
            <a:ext uri="{FF2B5EF4-FFF2-40B4-BE49-F238E27FC236}">
              <a16:creationId xmlns:a16="http://schemas.microsoft.com/office/drawing/2014/main" id="{00000000-0008-0000-0B00-00002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71" name="Imagem 2" descr="LOGO PRAIA GRANDE-2013.PNG">
          <a:extLst>
            <a:ext uri="{FF2B5EF4-FFF2-40B4-BE49-F238E27FC236}">
              <a16:creationId xmlns:a16="http://schemas.microsoft.com/office/drawing/2014/main" id="{00000000-0008-0000-0B00-00002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72" name="Imagem 2" descr="LOGO PRAIA GRANDE-2013.PNG">
          <a:extLst>
            <a:ext uri="{FF2B5EF4-FFF2-40B4-BE49-F238E27FC236}">
              <a16:creationId xmlns:a16="http://schemas.microsoft.com/office/drawing/2014/main" id="{00000000-0008-0000-0B00-00003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73" name="Imagem 2" descr="LOGO PRAIA GRANDE-2013.PNG">
          <a:extLst>
            <a:ext uri="{FF2B5EF4-FFF2-40B4-BE49-F238E27FC236}">
              <a16:creationId xmlns:a16="http://schemas.microsoft.com/office/drawing/2014/main" id="{00000000-0008-0000-0B00-00003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74" name="Imagem 2" descr="LOGO PRAIA GRANDE-2013.PNG">
          <a:extLst>
            <a:ext uri="{FF2B5EF4-FFF2-40B4-BE49-F238E27FC236}">
              <a16:creationId xmlns:a16="http://schemas.microsoft.com/office/drawing/2014/main" id="{00000000-0008-0000-0B00-00003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75" name="Imagem 2" descr="LOGO PRAIA GRANDE-2013.PNG">
          <a:extLst>
            <a:ext uri="{FF2B5EF4-FFF2-40B4-BE49-F238E27FC236}">
              <a16:creationId xmlns:a16="http://schemas.microsoft.com/office/drawing/2014/main" id="{00000000-0008-0000-0B00-00003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76" name="Imagem 2" descr="LOGO PRAIA GRANDE-2013.PNG">
          <a:extLst>
            <a:ext uri="{FF2B5EF4-FFF2-40B4-BE49-F238E27FC236}">
              <a16:creationId xmlns:a16="http://schemas.microsoft.com/office/drawing/2014/main" id="{00000000-0008-0000-0B00-00003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77" name="Imagem 2" descr="LOGO PRAIA GRANDE-2013.PNG">
          <a:extLst>
            <a:ext uri="{FF2B5EF4-FFF2-40B4-BE49-F238E27FC236}">
              <a16:creationId xmlns:a16="http://schemas.microsoft.com/office/drawing/2014/main" id="{00000000-0008-0000-0B00-00003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78" name="Imagem 2" descr="LOGO PRAIA GRANDE-2013.PNG">
          <a:extLst>
            <a:ext uri="{FF2B5EF4-FFF2-40B4-BE49-F238E27FC236}">
              <a16:creationId xmlns:a16="http://schemas.microsoft.com/office/drawing/2014/main" id="{00000000-0008-0000-0B00-00003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79" name="Imagem 2" descr="LOGO PRAIA GRANDE-2013.PNG">
          <a:extLst>
            <a:ext uri="{FF2B5EF4-FFF2-40B4-BE49-F238E27FC236}">
              <a16:creationId xmlns:a16="http://schemas.microsoft.com/office/drawing/2014/main" id="{00000000-0008-0000-0B00-00003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80" name="Imagem 2" descr="LOGO PRAIA GRANDE-2013.PNG">
          <a:extLst>
            <a:ext uri="{FF2B5EF4-FFF2-40B4-BE49-F238E27FC236}">
              <a16:creationId xmlns:a16="http://schemas.microsoft.com/office/drawing/2014/main" id="{00000000-0008-0000-0B00-00003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81" name="Imagem 2" descr="LOGO PRAIA GRANDE-2013.PNG">
          <a:extLst>
            <a:ext uri="{FF2B5EF4-FFF2-40B4-BE49-F238E27FC236}">
              <a16:creationId xmlns:a16="http://schemas.microsoft.com/office/drawing/2014/main" id="{00000000-0008-0000-0B00-00003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82" name="Imagem 2" descr="LOGO PRAIA GRANDE-2013.PNG">
          <a:extLst>
            <a:ext uri="{FF2B5EF4-FFF2-40B4-BE49-F238E27FC236}">
              <a16:creationId xmlns:a16="http://schemas.microsoft.com/office/drawing/2014/main" id="{00000000-0008-0000-0B00-00003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83" name="Imagem 2" descr="LOGO PRAIA GRANDE-2013.PNG">
          <a:extLst>
            <a:ext uri="{FF2B5EF4-FFF2-40B4-BE49-F238E27FC236}">
              <a16:creationId xmlns:a16="http://schemas.microsoft.com/office/drawing/2014/main" id="{00000000-0008-0000-0B00-00003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84" name="Imagem 2" descr="LOGO PRAIA GRANDE-2013.PNG">
          <a:extLst>
            <a:ext uri="{FF2B5EF4-FFF2-40B4-BE49-F238E27FC236}">
              <a16:creationId xmlns:a16="http://schemas.microsoft.com/office/drawing/2014/main" id="{00000000-0008-0000-0B00-00003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85" name="Imagem 2" descr="LOGO PRAIA GRANDE-2013.PNG">
          <a:extLst>
            <a:ext uri="{FF2B5EF4-FFF2-40B4-BE49-F238E27FC236}">
              <a16:creationId xmlns:a16="http://schemas.microsoft.com/office/drawing/2014/main" id="{00000000-0008-0000-0B00-00003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86" name="Imagem 2" descr="LOGO PRAIA GRANDE-2013.PNG">
          <a:extLst>
            <a:ext uri="{FF2B5EF4-FFF2-40B4-BE49-F238E27FC236}">
              <a16:creationId xmlns:a16="http://schemas.microsoft.com/office/drawing/2014/main" id="{00000000-0008-0000-0B00-00003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87" name="Imagem 2" descr="LOGO PRAIA GRANDE-2013.PNG">
          <a:extLst>
            <a:ext uri="{FF2B5EF4-FFF2-40B4-BE49-F238E27FC236}">
              <a16:creationId xmlns:a16="http://schemas.microsoft.com/office/drawing/2014/main" id="{00000000-0008-0000-0B00-00003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88" name="Imagem 2" descr="LOGO PRAIA GRANDE-2013.PNG">
          <a:extLst>
            <a:ext uri="{FF2B5EF4-FFF2-40B4-BE49-F238E27FC236}">
              <a16:creationId xmlns:a16="http://schemas.microsoft.com/office/drawing/2014/main" id="{00000000-0008-0000-0B00-00004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89" name="Imagem 2" descr="LOGO PRAIA GRANDE-2013.PNG">
          <a:extLst>
            <a:ext uri="{FF2B5EF4-FFF2-40B4-BE49-F238E27FC236}">
              <a16:creationId xmlns:a16="http://schemas.microsoft.com/office/drawing/2014/main" id="{00000000-0008-0000-0B00-00004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90" name="Imagem 2" descr="LOGO PRAIA GRANDE-2013.PNG">
          <a:extLst>
            <a:ext uri="{FF2B5EF4-FFF2-40B4-BE49-F238E27FC236}">
              <a16:creationId xmlns:a16="http://schemas.microsoft.com/office/drawing/2014/main" id="{00000000-0008-0000-0B00-00004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91" name="Imagem 2" descr="LOGO PRAIA GRANDE-2013.PNG">
          <a:extLst>
            <a:ext uri="{FF2B5EF4-FFF2-40B4-BE49-F238E27FC236}">
              <a16:creationId xmlns:a16="http://schemas.microsoft.com/office/drawing/2014/main" id="{00000000-0008-0000-0B00-00004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92" name="Imagem 2" descr="LOGO PRAIA GRANDE-2013.PNG">
          <a:extLst>
            <a:ext uri="{FF2B5EF4-FFF2-40B4-BE49-F238E27FC236}">
              <a16:creationId xmlns:a16="http://schemas.microsoft.com/office/drawing/2014/main" id="{00000000-0008-0000-0B00-00004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93" name="Imagem 2" descr="LOGO PRAIA GRANDE-2013.PNG">
          <a:extLst>
            <a:ext uri="{FF2B5EF4-FFF2-40B4-BE49-F238E27FC236}">
              <a16:creationId xmlns:a16="http://schemas.microsoft.com/office/drawing/2014/main" id="{00000000-0008-0000-0B00-00004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94" name="Imagem 2" descr="LOGO PRAIA GRANDE-2013.PNG">
          <a:extLst>
            <a:ext uri="{FF2B5EF4-FFF2-40B4-BE49-F238E27FC236}">
              <a16:creationId xmlns:a16="http://schemas.microsoft.com/office/drawing/2014/main" id="{00000000-0008-0000-0B00-00004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95" name="Imagem 2" descr="LOGO PRAIA GRANDE-2013.PNG">
          <a:extLst>
            <a:ext uri="{FF2B5EF4-FFF2-40B4-BE49-F238E27FC236}">
              <a16:creationId xmlns:a16="http://schemas.microsoft.com/office/drawing/2014/main" id="{00000000-0008-0000-0B00-00004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96" name="Imagem 2" descr="LOGO PRAIA GRANDE-2013.PNG">
          <a:extLst>
            <a:ext uri="{FF2B5EF4-FFF2-40B4-BE49-F238E27FC236}">
              <a16:creationId xmlns:a16="http://schemas.microsoft.com/office/drawing/2014/main" id="{00000000-0008-0000-0B00-00004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97" name="Imagem 2" descr="LOGO PRAIA GRANDE-2013.PNG">
          <a:extLst>
            <a:ext uri="{FF2B5EF4-FFF2-40B4-BE49-F238E27FC236}">
              <a16:creationId xmlns:a16="http://schemas.microsoft.com/office/drawing/2014/main" id="{00000000-0008-0000-0B00-00004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98" name="Imagem 2" descr="LOGO PRAIA GRANDE-2013.PNG">
          <a:extLst>
            <a:ext uri="{FF2B5EF4-FFF2-40B4-BE49-F238E27FC236}">
              <a16:creationId xmlns:a16="http://schemas.microsoft.com/office/drawing/2014/main" id="{00000000-0008-0000-0B00-00004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99" name="Imagem 2" descr="LOGO PRAIA GRANDE-2013.PNG">
          <a:extLst>
            <a:ext uri="{FF2B5EF4-FFF2-40B4-BE49-F238E27FC236}">
              <a16:creationId xmlns:a16="http://schemas.microsoft.com/office/drawing/2014/main" id="{00000000-0008-0000-0B00-00004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00" name="Imagem 2" descr="LOGO PRAIA GRANDE-2013.PNG">
          <a:extLst>
            <a:ext uri="{FF2B5EF4-FFF2-40B4-BE49-F238E27FC236}">
              <a16:creationId xmlns:a16="http://schemas.microsoft.com/office/drawing/2014/main" id="{00000000-0008-0000-0B00-00004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01" name="Imagem 2" descr="LOGO PRAIA GRANDE-2013.PNG">
          <a:extLst>
            <a:ext uri="{FF2B5EF4-FFF2-40B4-BE49-F238E27FC236}">
              <a16:creationId xmlns:a16="http://schemas.microsoft.com/office/drawing/2014/main" id="{00000000-0008-0000-0B00-00004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02" name="Imagem 2" descr="LOGO PRAIA GRANDE-2013.PNG">
          <a:extLst>
            <a:ext uri="{FF2B5EF4-FFF2-40B4-BE49-F238E27FC236}">
              <a16:creationId xmlns:a16="http://schemas.microsoft.com/office/drawing/2014/main" id="{00000000-0008-0000-0B00-00004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03" name="Imagem 2" descr="LOGO PRAIA GRANDE-2013.PNG">
          <a:extLst>
            <a:ext uri="{FF2B5EF4-FFF2-40B4-BE49-F238E27FC236}">
              <a16:creationId xmlns:a16="http://schemas.microsoft.com/office/drawing/2014/main" id="{00000000-0008-0000-0B00-00004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04" name="Imagem 2" descr="LOGO PRAIA GRANDE-2013.PNG">
          <a:extLst>
            <a:ext uri="{FF2B5EF4-FFF2-40B4-BE49-F238E27FC236}">
              <a16:creationId xmlns:a16="http://schemas.microsoft.com/office/drawing/2014/main" id="{00000000-0008-0000-0B00-00005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05" name="Imagem 2" descr="LOGO PRAIA GRANDE-2013.PNG">
          <a:extLst>
            <a:ext uri="{FF2B5EF4-FFF2-40B4-BE49-F238E27FC236}">
              <a16:creationId xmlns:a16="http://schemas.microsoft.com/office/drawing/2014/main" id="{00000000-0008-0000-0B00-00005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06" name="Imagem 2" descr="LOGO PRAIA GRANDE-2013.PNG">
          <a:extLst>
            <a:ext uri="{FF2B5EF4-FFF2-40B4-BE49-F238E27FC236}">
              <a16:creationId xmlns:a16="http://schemas.microsoft.com/office/drawing/2014/main" id="{00000000-0008-0000-0B00-00005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07" name="Imagem 2" descr="LOGO PRAIA GRANDE-2013.PNG">
          <a:extLst>
            <a:ext uri="{FF2B5EF4-FFF2-40B4-BE49-F238E27FC236}">
              <a16:creationId xmlns:a16="http://schemas.microsoft.com/office/drawing/2014/main" id="{00000000-0008-0000-0B00-00005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08" name="Imagem 2" descr="LOGO PRAIA GRANDE-2013.PNG">
          <a:extLst>
            <a:ext uri="{FF2B5EF4-FFF2-40B4-BE49-F238E27FC236}">
              <a16:creationId xmlns:a16="http://schemas.microsoft.com/office/drawing/2014/main" id="{00000000-0008-0000-0B00-00005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09" name="Imagem 2" descr="LOGO PRAIA GRANDE-2013.PNG">
          <a:extLst>
            <a:ext uri="{FF2B5EF4-FFF2-40B4-BE49-F238E27FC236}">
              <a16:creationId xmlns:a16="http://schemas.microsoft.com/office/drawing/2014/main" id="{00000000-0008-0000-0B00-00005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10" name="Imagem 2" descr="LOGO PRAIA GRANDE-2013.PNG">
          <a:extLst>
            <a:ext uri="{FF2B5EF4-FFF2-40B4-BE49-F238E27FC236}">
              <a16:creationId xmlns:a16="http://schemas.microsoft.com/office/drawing/2014/main" id="{00000000-0008-0000-0B00-00005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11" name="Imagem 2" descr="LOGO PRAIA GRANDE-2013.PNG">
          <a:extLst>
            <a:ext uri="{FF2B5EF4-FFF2-40B4-BE49-F238E27FC236}">
              <a16:creationId xmlns:a16="http://schemas.microsoft.com/office/drawing/2014/main" id="{00000000-0008-0000-0B00-00005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12" name="Imagem 2" descr="LOGO PRAIA GRANDE-2013.PNG">
          <a:extLst>
            <a:ext uri="{FF2B5EF4-FFF2-40B4-BE49-F238E27FC236}">
              <a16:creationId xmlns:a16="http://schemas.microsoft.com/office/drawing/2014/main" id="{00000000-0008-0000-0B00-00005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13" name="Imagem 2" descr="LOGO PRAIA GRANDE-2013.PNG">
          <a:extLst>
            <a:ext uri="{FF2B5EF4-FFF2-40B4-BE49-F238E27FC236}">
              <a16:creationId xmlns:a16="http://schemas.microsoft.com/office/drawing/2014/main" id="{00000000-0008-0000-0B00-00005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14" name="Imagem 2" descr="LOGO PRAIA GRANDE-2013.PNG">
          <a:extLst>
            <a:ext uri="{FF2B5EF4-FFF2-40B4-BE49-F238E27FC236}">
              <a16:creationId xmlns:a16="http://schemas.microsoft.com/office/drawing/2014/main" id="{00000000-0008-0000-0B00-00005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15" name="Imagem 2" descr="LOGO PRAIA GRANDE-2013.PNG">
          <a:extLst>
            <a:ext uri="{FF2B5EF4-FFF2-40B4-BE49-F238E27FC236}">
              <a16:creationId xmlns:a16="http://schemas.microsoft.com/office/drawing/2014/main" id="{00000000-0008-0000-0B00-00005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16" name="Imagem 2" descr="LOGO PRAIA GRANDE-2013.PNG">
          <a:extLst>
            <a:ext uri="{FF2B5EF4-FFF2-40B4-BE49-F238E27FC236}">
              <a16:creationId xmlns:a16="http://schemas.microsoft.com/office/drawing/2014/main" id="{00000000-0008-0000-0B00-00005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17" name="Imagem 2" descr="LOGO PRAIA GRANDE-2013.PNG">
          <a:extLst>
            <a:ext uri="{FF2B5EF4-FFF2-40B4-BE49-F238E27FC236}">
              <a16:creationId xmlns:a16="http://schemas.microsoft.com/office/drawing/2014/main" id="{00000000-0008-0000-0B00-00005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18" name="Imagem 2" descr="LOGO PRAIA GRANDE-2013.PNG">
          <a:extLst>
            <a:ext uri="{FF2B5EF4-FFF2-40B4-BE49-F238E27FC236}">
              <a16:creationId xmlns:a16="http://schemas.microsoft.com/office/drawing/2014/main" id="{00000000-0008-0000-0B00-00005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19" name="Imagem 2" descr="LOGO PRAIA GRANDE-2013.PNG">
          <a:extLst>
            <a:ext uri="{FF2B5EF4-FFF2-40B4-BE49-F238E27FC236}">
              <a16:creationId xmlns:a16="http://schemas.microsoft.com/office/drawing/2014/main" id="{00000000-0008-0000-0B00-00005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20" name="Imagem 2" descr="LOGO PRAIA GRANDE-2013.PNG">
          <a:extLst>
            <a:ext uri="{FF2B5EF4-FFF2-40B4-BE49-F238E27FC236}">
              <a16:creationId xmlns:a16="http://schemas.microsoft.com/office/drawing/2014/main" id="{00000000-0008-0000-0B00-00006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21" name="Imagem 2" descr="LOGO PRAIA GRANDE-2013.PNG">
          <a:extLst>
            <a:ext uri="{FF2B5EF4-FFF2-40B4-BE49-F238E27FC236}">
              <a16:creationId xmlns:a16="http://schemas.microsoft.com/office/drawing/2014/main" id="{00000000-0008-0000-0B00-00006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22" name="Imagem 2" descr="LOGO PRAIA GRANDE-2013.PNG">
          <a:extLst>
            <a:ext uri="{FF2B5EF4-FFF2-40B4-BE49-F238E27FC236}">
              <a16:creationId xmlns:a16="http://schemas.microsoft.com/office/drawing/2014/main" id="{00000000-0008-0000-0B00-00006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23" name="Imagem 2" descr="LOGO PRAIA GRANDE-2013.PNG">
          <a:extLst>
            <a:ext uri="{FF2B5EF4-FFF2-40B4-BE49-F238E27FC236}">
              <a16:creationId xmlns:a16="http://schemas.microsoft.com/office/drawing/2014/main" id="{00000000-0008-0000-0B00-00006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24" name="Imagem 2" descr="LOGO PRAIA GRANDE-2013.PNG">
          <a:extLst>
            <a:ext uri="{FF2B5EF4-FFF2-40B4-BE49-F238E27FC236}">
              <a16:creationId xmlns:a16="http://schemas.microsoft.com/office/drawing/2014/main" id="{00000000-0008-0000-0B00-00006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25" name="Imagem 2" descr="LOGO PRAIA GRANDE-2013.PNG">
          <a:extLst>
            <a:ext uri="{FF2B5EF4-FFF2-40B4-BE49-F238E27FC236}">
              <a16:creationId xmlns:a16="http://schemas.microsoft.com/office/drawing/2014/main" id="{00000000-0008-0000-0B00-00006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26" name="Imagem 2" descr="LOGO PRAIA GRANDE-2013.PNG">
          <a:extLst>
            <a:ext uri="{FF2B5EF4-FFF2-40B4-BE49-F238E27FC236}">
              <a16:creationId xmlns:a16="http://schemas.microsoft.com/office/drawing/2014/main" id="{00000000-0008-0000-0B00-00006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27" name="Imagem 2" descr="LOGO PRAIA GRANDE-2013.PNG">
          <a:extLst>
            <a:ext uri="{FF2B5EF4-FFF2-40B4-BE49-F238E27FC236}">
              <a16:creationId xmlns:a16="http://schemas.microsoft.com/office/drawing/2014/main" id="{00000000-0008-0000-0B00-00006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28" name="Imagem 2" descr="LOGO PRAIA GRANDE-2013.PNG">
          <a:extLst>
            <a:ext uri="{FF2B5EF4-FFF2-40B4-BE49-F238E27FC236}">
              <a16:creationId xmlns:a16="http://schemas.microsoft.com/office/drawing/2014/main" id="{00000000-0008-0000-0B00-00006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29" name="Imagem 2" descr="LOGO PRAIA GRANDE-2013.PNG">
          <a:extLst>
            <a:ext uri="{FF2B5EF4-FFF2-40B4-BE49-F238E27FC236}">
              <a16:creationId xmlns:a16="http://schemas.microsoft.com/office/drawing/2014/main" id="{00000000-0008-0000-0B00-00006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0" name="Imagem 2" descr="LOGO PRAIA GRANDE-2013.PNG">
          <a:extLst>
            <a:ext uri="{FF2B5EF4-FFF2-40B4-BE49-F238E27FC236}">
              <a16:creationId xmlns:a16="http://schemas.microsoft.com/office/drawing/2014/main" id="{00000000-0008-0000-0B00-00006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1" name="Imagem 2" descr="LOGO PRAIA GRANDE-2013.PNG">
          <a:extLst>
            <a:ext uri="{FF2B5EF4-FFF2-40B4-BE49-F238E27FC236}">
              <a16:creationId xmlns:a16="http://schemas.microsoft.com/office/drawing/2014/main" id="{00000000-0008-0000-0B00-00006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2" name="Imagem 2" descr="LOGO PRAIA GRANDE-2013.PNG">
          <a:extLst>
            <a:ext uri="{FF2B5EF4-FFF2-40B4-BE49-F238E27FC236}">
              <a16:creationId xmlns:a16="http://schemas.microsoft.com/office/drawing/2014/main" id="{00000000-0008-0000-0B00-00006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3" name="Imagem 2" descr="LOGO PRAIA GRANDE-2013.PNG">
          <a:extLst>
            <a:ext uri="{FF2B5EF4-FFF2-40B4-BE49-F238E27FC236}">
              <a16:creationId xmlns:a16="http://schemas.microsoft.com/office/drawing/2014/main" id="{00000000-0008-0000-0B00-00006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4" name="Imagem 2" descr="LOGO PRAIA GRANDE-2013.PNG">
          <a:extLst>
            <a:ext uri="{FF2B5EF4-FFF2-40B4-BE49-F238E27FC236}">
              <a16:creationId xmlns:a16="http://schemas.microsoft.com/office/drawing/2014/main" id="{00000000-0008-0000-0B00-00006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5" name="Imagem 2" descr="LOGO PRAIA GRANDE-2013.PNG">
          <a:extLst>
            <a:ext uri="{FF2B5EF4-FFF2-40B4-BE49-F238E27FC236}">
              <a16:creationId xmlns:a16="http://schemas.microsoft.com/office/drawing/2014/main" id="{00000000-0008-0000-0B00-00006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6" name="Imagem 2" descr="LOGO PRAIA GRANDE-2013.PNG">
          <a:extLst>
            <a:ext uri="{FF2B5EF4-FFF2-40B4-BE49-F238E27FC236}">
              <a16:creationId xmlns:a16="http://schemas.microsoft.com/office/drawing/2014/main" id="{00000000-0008-0000-0B00-00007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137" name="Imagem 2" descr="LOGO PRAIA GRANDE-2013.PNG">
          <a:extLst>
            <a:ext uri="{FF2B5EF4-FFF2-40B4-BE49-F238E27FC236}">
              <a16:creationId xmlns:a16="http://schemas.microsoft.com/office/drawing/2014/main" id="{00000000-0008-0000-0B00-00007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138" name="Imagem 2" descr="LOGO PRAIA GRANDE-2013.PNG">
          <a:extLst>
            <a:ext uri="{FF2B5EF4-FFF2-40B4-BE49-F238E27FC236}">
              <a16:creationId xmlns:a16="http://schemas.microsoft.com/office/drawing/2014/main" id="{00000000-0008-0000-0B00-00007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9" name="Imagem 2" descr="LOGO PRAIA GRANDE-2013.PNG">
          <a:extLst>
            <a:ext uri="{FF2B5EF4-FFF2-40B4-BE49-F238E27FC236}">
              <a16:creationId xmlns:a16="http://schemas.microsoft.com/office/drawing/2014/main" id="{00000000-0008-0000-0B00-00007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40" name="Imagem 2" descr="LOGO PRAIA GRANDE-2013.PNG">
          <a:extLst>
            <a:ext uri="{FF2B5EF4-FFF2-40B4-BE49-F238E27FC236}">
              <a16:creationId xmlns:a16="http://schemas.microsoft.com/office/drawing/2014/main" id="{00000000-0008-0000-0B00-00007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141" name="Imagem 2" descr="LOGO PRAIA GRANDE-2013.PNG">
          <a:extLst>
            <a:ext uri="{FF2B5EF4-FFF2-40B4-BE49-F238E27FC236}">
              <a16:creationId xmlns:a16="http://schemas.microsoft.com/office/drawing/2014/main" id="{00000000-0008-0000-0B00-00007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142" name="Imagem 2" descr="LOGO PRAIA GRANDE-2013.PNG">
          <a:extLst>
            <a:ext uri="{FF2B5EF4-FFF2-40B4-BE49-F238E27FC236}">
              <a16:creationId xmlns:a16="http://schemas.microsoft.com/office/drawing/2014/main" id="{00000000-0008-0000-0B00-00007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43" name="Imagem 2" descr="LOGO PRAIA GRANDE-2013.PNG">
          <a:extLst>
            <a:ext uri="{FF2B5EF4-FFF2-40B4-BE49-F238E27FC236}">
              <a16:creationId xmlns:a16="http://schemas.microsoft.com/office/drawing/2014/main" id="{00000000-0008-0000-0B00-00007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44" name="Imagem 2" descr="LOGO PRAIA GRANDE-2013.PNG">
          <a:extLst>
            <a:ext uri="{FF2B5EF4-FFF2-40B4-BE49-F238E27FC236}">
              <a16:creationId xmlns:a16="http://schemas.microsoft.com/office/drawing/2014/main" id="{00000000-0008-0000-0B00-00007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145" name="Imagem 2" descr="LOGO PRAIA GRANDE-2013.PNG">
          <a:extLst>
            <a:ext uri="{FF2B5EF4-FFF2-40B4-BE49-F238E27FC236}">
              <a16:creationId xmlns:a16="http://schemas.microsoft.com/office/drawing/2014/main" id="{00000000-0008-0000-0B00-00007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146" name="Imagem 2" descr="LOGO PRAIA GRANDE-2013.PNG">
          <a:extLst>
            <a:ext uri="{FF2B5EF4-FFF2-40B4-BE49-F238E27FC236}">
              <a16:creationId xmlns:a16="http://schemas.microsoft.com/office/drawing/2014/main" id="{00000000-0008-0000-0B00-00007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47" name="Imagem 2" descr="LOGO PRAIA GRANDE-2013.PNG">
          <a:extLst>
            <a:ext uri="{FF2B5EF4-FFF2-40B4-BE49-F238E27FC236}">
              <a16:creationId xmlns:a16="http://schemas.microsoft.com/office/drawing/2014/main" id="{00000000-0008-0000-0B00-00007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48" name="Imagem 2" descr="LOGO PRAIA GRANDE-2013.PNG">
          <a:extLst>
            <a:ext uri="{FF2B5EF4-FFF2-40B4-BE49-F238E27FC236}">
              <a16:creationId xmlns:a16="http://schemas.microsoft.com/office/drawing/2014/main" id="{00000000-0008-0000-0B00-00007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49" name="Imagem 2" descr="LOGO PRAIA GRANDE-2013.PNG">
          <a:extLst>
            <a:ext uri="{FF2B5EF4-FFF2-40B4-BE49-F238E27FC236}">
              <a16:creationId xmlns:a16="http://schemas.microsoft.com/office/drawing/2014/main" id="{00000000-0008-0000-0B00-00007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50" name="Imagem 2" descr="LOGO PRAIA GRANDE-2013.PNG">
          <a:extLst>
            <a:ext uri="{FF2B5EF4-FFF2-40B4-BE49-F238E27FC236}">
              <a16:creationId xmlns:a16="http://schemas.microsoft.com/office/drawing/2014/main" id="{00000000-0008-0000-0B00-00007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151" name="Imagem 2" descr="LOGO PRAIA GRANDE-2013.PNG">
          <a:extLst>
            <a:ext uri="{FF2B5EF4-FFF2-40B4-BE49-F238E27FC236}">
              <a16:creationId xmlns:a16="http://schemas.microsoft.com/office/drawing/2014/main" id="{00000000-0008-0000-0B00-00007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152" name="Imagem 2" descr="LOGO PRAIA GRANDE-2013.PNG">
          <a:extLst>
            <a:ext uri="{FF2B5EF4-FFF2-40B4-BE49-F238E27FC236}">
              <a16:creationId xmlns:a16="http://schemas.microsoft.com/office/drawing/2014/main" id="{00000000-0008-0000-0B00-00008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53" name="Imagem 2" descr="LOGO PRAIA GRANDE-2013.PNG">
          <a:extLst>
            <a:ext uri="{FF2B5EF4-FFF2-40B4-BE49-F238E27FC236}">
              <a16:creationId xmlns:a16="http://schemas.microsoft.com/office/drawing/2014/main" id="{00000000-0008-0000-0B00-00008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54" name="Imagem 2" descr="LOGO PRAIA GRANDE-2013.PNG">
          <a:extLst>
            <a:ext uri="{FF2B5EF4-FFF2-40B4-BE49-F238E27FC236}">
              <a16:creationId xmlns:a16="http://schemas.microsoft.com/office/drawing/2014/main" id="{00000000-0008-0000-0B00-00008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55" name="Imagem 2" descr="LOGO PRAIA GRANDE-2013.PNG">
          <a:extLst>
            <a:ext uri="{FF2B5EF4-FFF2-40B4-BE49-F238E27FC236}">
              <a16:creationId xmlns:a16="http://schemas.microsoft.com/office/drawing/2014/main" id="{00000000-0008-0000-0B00-00008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56" name="Imagem 2" descr="LOGO PRAIA GRANDE-2013.PNG">
          <a:extLst>
            <a:ext uri="{FF2B5EF4-FFF2-40B4-BE49-F238E27FC236}">
              <a16:creationId xmlns:a16="http://schemas.microsoft.com/office/drawing/2014/main" id="{00000000-0008-0000-0B00-00008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57" name="Imagem 2" descr="LOGO PRAIA GRANDE-2013.PNG">
          <a:extLst>
            <a:ext uri="{FF2B5EF4-FFF2-40B4-BE49-F238E27FC236}">
              <a16:creationId xmlns:a16="http://schemas.microsoft.com/office/drawing/2014/main" id="{00000000-0008-0000-0B00-00008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58" name="Imagem 2" descr="LOGO PRAIA GRANDE-2013.PNG">
          <a:extLst>
            <a:ext uri="{FF2B5EF4-FFF2-40B4-BE49-F238E27FC236}">
              <a16:creationId xmlns:a16="http://schemas.microsoft.com/office/drawing/2014/main" id="{00000000-0008-0000-0B00-00008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59" name="Imagem 2" descr="LOGO PRAIA GRANDE-2013.PNG">
          <a:extLst>
            <a:ext uri="{FF2B5EF4-FFF2-40B4-BE49-F238E27FC236}">
              <a16:creationId xmlns:a16="http://schemas.microsoft.com/office/drawing/2014/main" id="{00000000-0008-0000-0B00-00008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60" name="Imagem 2" descr="LOGO PRAIA GRANDE-2013.PNG">
          <a:extLst>
            <a:ext uri="{FF2B5EF4-FFF2-40B4-BE49-F238E27FC236}">
              <a16:creationId xmlns:a16="http://schemas.microsoft.com/office/drawing/2014/main" id="{00000000-0008-0000-0B00-00008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61" name="Imagem 2" descr="LOGO PRAIA GRANDE-2013.PNG">
          <a:extLst>
            <a:ext uri="{FF2B5EF4-FFF2-40B4-BE49-F238E27FC236}">
              <a16:creationId xmlns:a16="http://schemas.microsoft.com/office/drawing/2014/main" id="{00000000-0008-0000-0B00-00008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62" name="Imagem 2" descr="LOGO PRAIA GRANDE-2013.PNG">
          <a:extLst>
            <a:ext uri="{FF2B5EF4-FFF2-40B4-BE49-F238E27FC236}">
              <a16:creationId xmlns:a16="http://schemas.microsoft.com/office/drawing/2014/main" id="{00000000-0008-0000-0B00-00008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63" name="Imagem 2" descr="LOGO PRAIA GRANDE-2013.PNG">
          <a:extLst>
            <a:ext uri="{FF2B5EF4-FFF2-40B4-BE49-F238E27FC236}">
              <a16:creationId xmlns:a16="http://schemas.microsoft.com/office/drawing/2014/main" id="{00000000-0008-0000-0B00-00008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64" name="Imagem 2" descr="LOGO PRAIA GRANDE-2013.PNG">
          <a:extLst>
            <a:ext uri="{FF2B5EF4-FFF2-40B4-BE49-F238E27FC236}">
              <a16:creationId xmlns:a16="http://schemas.microsoft.com/office/drawing/2014/main" id="{00000000-0008-0000-0B00-00008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65" name="Imagem 2" descr="LOGO PRAIA GRANDE-2013.PNG">
          <a:extLst>
            <a:ext uri="{FF2B5EF4-FFF2-40B4-BE49-F238E27FC236}">
              <a16:creationId xmlns:a16="http://schemas.microsoft.com/office/drawing/2014/main" id="{00000000-0008-0000-0B00-00008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66" name="Imagem 2" descr="LOGO PRAIA GRANDE-2013.PNG">
          <a:extLst>
            <a:ext uri="{FF2B5EF4-FFF2-40B4-BE49-F238E27FC236}">
              <a16:creationId xmlns:a16="http://schemas.microsoft.com/office/drawing/2014/main" id="{00000000-0008-0000-0B00-00008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67" name="Imagem 2" descr="LOGO PRAIA GRANDE-2013.PNG">
          <a:extLst>
            <a:ext uri="{FF2B5EF4-FFF2-40B4-BE49-F238E27FC236}">
              <a16:creationId xmlns:a16="http://schemas.microsoft.com/office/drawing/2014/main" id="{00000000-0008-0000-0B00-00008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68" name="Imagem 2" descr="LOGO PRAIA GRANDE-2013.PNG">
          <a:extLst>
            <a:ext uri="{FF2B5EF4-FFF2-40B4-BE49-F238E27FC236}">
              <a16:creationId xmlns:a16="http://schemas.microsoft.com/office/drawing/2014/main" id="{00000000-0008-0000-0B00-00009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69" name="Imagem 2" descr="LOGO PRAIA GRANDE-2013.PNG">
          <a:extLst>
            <a:ext uri="{FF2B5EF4-FFF2-40B4-BE49-F238E27FC236}">
              <a16:creationId xmlns:a16="http://schemas.microsoft.com/office/drawing/2014/main" id="{00000000-0008-0000-0B00-00009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70" name="Imagem 2" descr="LOGO PRAIA GRANDE-2013.PNG">
          <a:extLst>
            <a:ext uri="{FF2B5EF4-FFF2-40B4-BE49-F238E27FC236}">
              <a16:creationId xmlns:a16="http://schemas.microsoft.com/office/drawing/2014/main" id="{00000000-0008-0000-0B00-00009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71" name="Imagem 2" descr="LOGO PRAIA GRANDE-2013.PNG">
          <a:extLst>
            <a:ext uri="{FF2B5EF4-FFF2-40B4-BE49-F238E27FC236}">
              <a16:creationId xmlns:a16="http://schemas.microsoft.com/office/drawing/2014/main" id="{00000000-0008-0000-0B00-00009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72" name="Imagem 2" descr="LOGO PRAIA GRANDE-2013.PNG">
          <a:extLst>
            <a:ext uri="{FF2B5EF4-FFF2-40B4-BE49-F238E27FC236}">
              <a16:creationId xmlns:a16="http://schemas.microsoft.com/office/drawing/2014/main" id="{00000000-0008-0000-0B00-00009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73" name="Imagem 2" descr="LOGO PRAIA GRANDE-2013.PNG">
          <a:extLst>
            <a:ext uri="{FF2B5EF4-FFF2-40B4-BE49-F238E27FC236}">
              <a16:creationId xmlns:a16="http://schemas.microsoft.com/office/drawing/2014/main" id="{00000000-0008-0000-0B00-00009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74" name="Imagem 2" descr="LOGO PRAIA GRANDE-2013.PNG">
          <a:extLst>
            <a:ext uri="{FF2B5EF4-FFF2-40B4-BE49-F238E27FC236}">
              <a16:creationId xmlns:a16="http://schemas.microsoft.com/office/drawing/2014/main" id="{00000000-0008-0000-0B00-00009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75" name="Imagem 2" descr="LOGO PRAIA GRANDE-2013.PNG">
          <a:extLst>
            <a:ext uri="{FF2B5EF4-FFF2-40B4-BE49-F238E27FC236}">
              <a16:creationId xmlns:a16="http://schemas.microsoft.com/office/drawing/2014/main" id="{00000000-0008-0000-0B00-00009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76" name="Imagem 2" descr="LOGO PRAIA GRANDE-2013.PNG">
          <a:extLst>
            <a:ext uri="{FF2B5EF4-FFF2-40B4-BE49-F238E27FC236}">
              <a16:creationId xmlns:a16="http://schemas.microsoft.com/office/drawing/2014/main" id="{00000000-0008-0000-0B00-00009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77" name="Imagem 2" descr="LOGO PRAIA GRANDE-2013.PNG">
          <a:extLst>
            <a:ext uri="{FF2B5EF4-FFF2-40B4-BE49-F238E27FC236}">
              <a16:creationId xmlns:a16="http://schemas.microsoft.com/office/drawing/2014/main" id="{00000000-0008-0000-0B00-00009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78" name="Imagem 2" descr="LOGO PRAIA GRANDE-2013.PNG">
          <a:extLst>
            <a:ext uri="{FF2B5EF4-FFF2-40B4-BE49-F238E27FC236}">
              <a16:creationId xmlns:a16="http://schemas.microsoft.com/office/drawing/2014/main" id="{00000000-0008-0000-0B00-00009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79" name="Imagem 2" descr="LOGO PRAIA GRANDE-2013.PNG">
          <a:extLst>
            <a:ext uri="{FF2B5EF4-FFF2-40B4-BE49-F238E27FC236}">
              <a16:creationId xmlns:a16="http://schemas.microsoft.com/office/drawing/2014/main" id="{00000000-0008-0000-0B00-00009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80" name="Imagem 2" descr="LOGO PRAIA GRANDE-2013.PNG">
          <a:extLst>
            <a:ext uri="{FF2B5EF4-FFF2-40B4-BE49-F238E27FC236}">
              <a16:creationId xmlns:a16="http://schemas.microsoft.com/office/drawing/2014/main" id="{00000000-0008-0000-0B00-00009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81" name="Imagem 2" descr="LOGO PRAIA GRANDE-2013.PNG">
          <a:extLst>
            <a:ext uri="{FF2B5EF4-FFF2-40B4-BE49-F238E27FC236}">
              <a16:creationId xmlns:a16="http://schemas.microsoft.com/office/drawing/2014/main" id="{00000000-0008-0000-0B00-00009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82" name="Imagem 2" descr="LOGO PRAIA GRANDE-2013.PNG">
          <a:extLst>
            <a:ext uri="{FF2B5EF4-FFF2-40B4-BE49-F238E27FC236}">
              <a16:creationId xmlns:a16="http://schemas.microsoft.com/office/drawing/2014/main" id="{00000000-0008-0000-0B00-00009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83" name="Imagem 2" descr="LOGO PRAIA GRANDE-2013.PNG">
          <a:extLst>
            <a:ext uri="{FF2B5EF4-FFF2-40B4-BE49-F238E27FC236}">
              <a16:creationId xmlns:a16="http://schemas.microsoft.com/office/drawing/2014/main" id="{00000000-0008-0000-0B00-00009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84" name="Imagem 2" descr="LOGO PRAIA GRANDE-2013.PNG">
          <a:extLst>
            <a:ext uri="{FF2B5EF4-FFF2-40B4-BE49-F238E27FC236}">
              <a16:creationId xmlns:a16="http://schemas.microsoft.com/office/drawing/2014/main" id="{00000000-0008-0000-0B00-0000A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85" name="Imagem 2" descr="LOGO PRAIA GRANDE-2013.PNG">
          <a:extLst>
            <a:ext uri="{FF2B5EF4-FFF2-40B4-BE49-F238E27FC236}">
              <a16:creationId xmlns:a16="http://schemas.microsoft.com/office/drawing/2014/main" id="{00000000-0008-0000-0B00-0000A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86" name="Imagem 2" descr="LOGO PRAIA GRANDE-2013.PNG">
          <a:extLst>
            <a:ext uri="{FF2B5EF4-FFF2-40B4-BE49-F238E27FC236}">
              <a16:creationId xmlns:a16="http://schemas.microsoft.com/office/drawing/2014/main" id="{00000000-0008-0000-0B00-0000A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87" name="Imagem 2" descr="LOGO PRAIA GRANDE-2013.PNG">
          <a:extLst>
            <a:ext uri="{FF2B5EF4-FFF2-40B4-BE49-F238E27FC236}">
              <a16:creationId xmlns:a16="http://schemas.microsoft.com/office/drawing/2014/main" id="{00000000-0008-0000-0B00-0000A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88" name="Imagem 2" descr="LOGO PRAIA GRANDE-2013.PNG">
          <a:extLst>
            <a:ext uri="{FF2B5EF4-FFF2-40B4-BE49-F238E27FC236}">
              <a16:creationId xmlns:a16="http://schemas.microsoft.com/office/drawing/2014/main" id="{00000000-0008-0000-0B00-0000A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89" name="Imagem 2" descr="LOGO PRAIA GRANDE-2013.PNG">
          <a:extLst>
            <a:ext uri="{FF2B5EF4-FFF2-40B4-BE49-F238E27FC236}">
              <a16:creationId xmlns:a16="http://schemas.microsoft.com/office/drawing/2014/main" id="{00000000-0008-0000-0B00-0000A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90" name="Imagem 2" descr="LOGO PRAIA GRANDE-2013.PNG">
          <a:extLst>
            <a:ext uri="{FF2B5EF4-FFF2-40B4-BE49-F238E27FC236}">
              <a16:creationId xmlns:a16="http://schemas.microsoft.com/office/drawing/2014/main" id="{00000000-0008-0000-0B00-0000A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91" name="Imagem 2" descr="LOGO PRAIA GRANDE-2013.PNG">
          <a:extLst>
            <a:ext uri="{FF2B5EF4-FFF2-40B4-BE49-F238E27FC236}">
              <a16:creationId xmlns:a16="http://schemas.microsoft.com/office/drawing/2014/main" id="{00000000-0008-0000-0B00-0000A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92" name="Imagem 2" descr="LOGO PRAIA GRANDE-2013.PNG">
          <a:extLst>
            <a:ext uri="{FF2B5EF4-FFF2-40B4-BE49-F238E27FC236}">
              <a16:creationId xmlns:a16="http://schemas.microsoft.com/office/drawing/2014/main" id="{00000000-0008-0000-0B00-0000A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93" name="Imagem 2" descr="LOGO PRAIA GRANDE-2013.PNG">
          <a:extLst>
            <a:ext uri="{FF2B5EF4-FFF2-40B4-BE49-F238E27FC236}">
              <a16:creationId xmlns:a16="http://schemas.microsoft.com/office/drawing/2014/main" id="{00000000-0008-0000-0B00-0000A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94" name="Imagem 2" descr="LOGO PRAIA GRANDE-2013.PNG">
          <a:extLst>
            <a:ext uri="{FF2B5EF4-FFF2-40B4-BE49-F238E27FC236}">
              <a16:creationId xmlns:a16="http://schemas.microsoft.com/office/drawing/2014/main" id="{00000000-0008-0000-0B00-0000A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95" name="Imagem 2" descr="LOGO PRAIA GRANDE-2013.PNG">
          <a:extLst>
            <a:ext uri="{FF2B5EF4-FFF2-40B4-BE49-F238E27FC236}">
              <a16:creationId xmlns:a16="http://schemas.microsoft.com/office/drawing/2014/main" id="{00000000-0008-0000-0B00-0000A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96" name="Imagem 2" descr="LOGO PRAIA GRANDE-2013.PNG">
          <a:extLst>
            <a:ext uri="{FF2B5EF4-FFF2-40B4-BE49-F238E27FC236}">
              <a16:creationId xmlns:a16="http://schemas.microsoft.com/office/drawing/2014/main" id="{00000000-0008-0000-0B00-0000A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97" name="Imagem 2" descr="LOGO PRAIA GRANDE-2013.PNG">
          <a:extLst>
            <a:ext uri="{FF2B5EF4-FFF2-40B4-BE49-F238E27FC236}">
              <a16:creationId xmlns:a16="http://schemas.microsoft.com/office/drawing/2014/main" id="{00000000-0008-0000-0B00-0000A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98" name="Imagem 2" descr="LOGO PRAIA GRANDE-2013.PNG">
          <a:extLst>
            <a:ext uri="{FF2B5EF4-FFF2-40B4-BE49-F238E27FC236}">
              <a16:creationId xmlns:a16="http://schemas.microsoft.com/office/drawing/2014/main" id="{00000000-0008-0000-0B00-0000A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99" name="Imagem 2" descr="LOGO PRAIA GRANDE-2013.PNG">
          <a:extLst>
            <a:ext uri="{FF2B5EF4-FFF2-40B4-BE49-F238E27FC236}">
              <a16:creationId xmlns:a16="http://schemas.microsoft.com/office/drawing/2014/main" id="{00000000-0008-0000-0B00-0000A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00" name="Imagem 2" descr="LOGO PRAIA GRANDE-2013.PNG">
          <a:extLst>
            <a:ext uri="{FF2B5EF4-FFF2-40B4-BE49-F238E27FC236}">
              <a16:creationId xmlns:a16="http://schemas.microsoft.com/office/drawing/2014/main" id="{00000000-0008-0000-0B00-0000B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01" name="Imagem 2" descr="LOGO PRAIA GRANDE-2013.PNG">
          <a:extLst>
            <a:ext uri="{FF2B5EF4-FFF2-40B4-BE49-F238E27FC236}">
              <a16:creationId xmlns:a16="http://schemas.microsoft.com/office/drawing/2014/main" id="{00000000-0008-0000-0B00-0000B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02" name="Imagem 2" descr="LOGO PRAIA GRANDE-2013.PNG">
          <a:extLst>
            <a:ext uri="{FF2B5EF4-FFF2-40B4-BE49-F238E27FC236}">
              <a16:creationId xmlns:a16="http://schemas.microsoft.com/office/drawing/2014/main" id="{00000000-0008-0000-0B00-0000B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03" name="Imagem 2" descr="LOGO PRAIA GRANDE-2013.PNG">
          <a:extLst>
            <a:ext uri="{FF2B5EF4-FFF2-40B4-BE49-F238E27FC236}">
              <a16:creationId xmlns:a16="http://schemas.microsoft.com/office/drawing/2014/main" id="{00000000-0008-0000-0B00-0000B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04" name="Imagem 2" descr="LOGO PRAIA GRANDE-2013.PNG">
          <a:extLst>
            <a:ext uri="{FF2B5EF4-FFF2-40B4-BE49-F238E27FC236}">
              <a16:creationId xmlns:a16="http://schemas.microsoft.com/office/drawing/2014/main" id="{00000000-0008-0000-0B00-0000B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05" name="Imagem 2" descr="LOGO PRAIA GRANDE-2013.PNG">
          <a:extLst>
            <a:ext uri="{FF2B5EF4-FFF2-40B4-BE49-F238E27FC236}">
              <a16:creationId xmlns:a16="http://schemas.microsoft.com/office/drawing/2014/main" id="{00000000-0008-0000-0B00-0000B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06" name="Imagem 2" descr="LOGO PRAIA GRANDE-2013.PNG">
          <a:extLst>
            <a:ext uri="{FF2B5EF4-FFF2-40B4-BE49-F238E27FC236}">
              <a16:creationId xmlns:a16="http://schemas.microsoft.com/office/drawing/2014/main" id="{00000000-0008-0000-0B00-0000B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07" name="Imagem 2" descr="LOGO PRAIA GRANDE-2013.PNG">
          <a:extLst>
            <a:ext uri="{FF2B5EF4-FFF2-40B4-BE49-F238E27FC236}">
              <a16:creationId xmlns:a16="http://schemas.microsoft.com/office/drawing/2014/main" id="{00000000-0008-0000-0B00-0000B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08" name="Imagem 2" descr="LOGO PRAIA GRANDE-2013.PNG">
          <a:extLst>
            <a:ext uri="{FF2B5EF4-FFF2-40B4-BE49-F238E27FC236}">
              <a16:creationId xmlns:a16="http://schemas.microsoft.com/office/drawing/2014/main" id="{00000000-0008-0000-0B00-0000B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09" name="Imagem 2" descr="LOGO PRAIA GRANDE-2013.PNG">
          <a:extLst>
            <a:ext uri="{FF2B5EF4-FFF2-40B4-BE49-F238E27FC236}">
              <a16:creationId xmlns:a16="http://schemas.microsoft.com/office/drawing/2014/main" id="{00000000-0008-0000-0B00-0000B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10" name="Imagem 2" descr="LOGO PRAIA GRANDE-2013.PNG">
          <a:extLst>
            <a:ext uri="{FF2B5EF4-FFF2-40B4-BE49-F238E27FC236}">
              <a16:creationId xmlns:a16="http://schemas.microsoft.com/office/drawing/2014/main" id="{00000000-0008-0000-0B00-0000B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11" name="Imagem 2" descr="LOGO PRAIA GRANDE-2013.PNG">
          <a:extLst>
            <a:ext uri="{FF2B5EF4-FFF2-40B4-BE49-F238E27FC236}">
              <a16:creationId xmlns:a16="http://schemas.microsoft.com/office/drawing/2014/main" id="{00000000-0008-0000-0B00-0000B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12" name="Imagem 2" descr="LOGO PRAIA GRANDE-2013.PNG">
          <a:extLst>
            <a:ext uri="{FF2B5EF4-FFF2-40B4-BE49-F238E27FC236}">
              <a16:creationId xmlns:a16="http://schemas.microsoft.com/office/drawing/2014/main" id="{00000000-0008-0000-0B00-0000B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13" name="Imagem 2" descr="LOGO PRAIA GRANDE-2013.PNG">
          <a:extLst>
            <a:ext uri="{FF2B5EF4-FFF2-40B4-BE49-F238E27FC236}">
              <a16:creationId xmlns:a16="http://schemas.microsoft.com/office/drawing/2014/main" id="{00000000-0008-0000-0B00-0000B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14" name="Imagem 2" descr="LOGO PRAIA GRANDE-2013.PNG">
          <a:extLst>
            <a:ext uri="{FF2B5EF4-FFF2-40B4-BE49-F238E27FC236}">
              <a16:creationId xmlns:a16="http://schemas.microsoft.com/office/drawing/2014/main" id="{00000000-0008-0000-0B00-0000B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15" name="Imagem 2" descr="LOGO PRAIA GRANDE-2013.PNG">
          <a:extLst>
            <a:ext uri="{FF2B5EF4-FFF2-40B4-BE49-F238E27FC236}">
              <a16:creationId xmlns:a16="http://schemas.microsoft.com/office/drawing/2014/main" id="{00000000-0008-0000-0B00-0000B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16" name="Imagem 2" descr="LOGO PRAIA GRANDE-2013.PNG">
          <a:extLst>
            <a:ext uri="{FF2B5EF4-FFF2-40B4-BE49-F238E27FC236}">
              <a16:creationId xmlns:a16="http://schemas.microsoft.com/office/drawing/2014/main" id="{00000000-0008-0000-0B00-0000C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17" name="Imagem 2" descr="LOGO PRAIA GRANDE-2013.PNG">
          <a:extLst>
            <a:ext uri="{FF2B5EF4-FFF2-40B4-BE49-F238E27FC236}">
              <a16:creationId xmlns:a16="http://schemas.microsoft.com/office/drawing/2014/main" id="{00000000-0008-0000-0B00-0000C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18" name="Imagem 2" descr="LOGO PRAIA GRANDE-2013.PNG">
          <a:extLst>
            <a:ext uri="{FF2B5EF4-FFF2-40B4-BE49-F238E27FC236}">
              <a16:creationId xmlns:a16="http://schemas.microsoft.com/office/drawing/2014/main" id="{00000000-0008-0000-0B00-0000C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19" name="Imagem 2" descr="LOGO PRAIA GRANDE-2013.PNG">
          <a:extLst>
            <a:ext uri="{FF2B5EF4-FFF2-40B4-BE49-F238E27FC236}">
              <a16:creationId xmlns:a16="http://schemas.microsoft.com/office/drawing/2014/main" id="{00000000-0008-0000-0B00-0000C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20" name="Imagem 2" descr="LOGO PRAIA GRANDE-2013.PNG">
          <a:extLst>
            <a:ext uri="{FF2B5EF4-FFF2-40B4-BE49-F238E27FC236}">
              <a16:creationId xmlns:a16="http://schemas.microsoft.com/office/drawing/2014/main" id="{00000000-0008-0000-0B00-0000C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21" name="Imagem 2" descr="LOGO PRAIA GRANDE-2013.PNG">
          <a:extLst>
            <a:ext uri="{FF2B5EF4-FFF2-40B4-BE49-F238E27FC236}">
              <a16:creationId xmlns:a16="http://schemas.microsoft.com/office/drawing/2014/main" id="{00000000-0008-0000-0B00-0000C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22" name="Imagem 2" descr="LOGO PRAIA GRANDE-2013.PNG">
          <a:extLst>
            <a:ext uri="{FF2B5EF4-FFF2-40B4-BE49-F238E27FC236}">
              <a16:creationId xmlns:a16="http://schemas.microsoft.com/office/drawing/2014/main" id="{00000000-0008-0000-0B00-0000C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23" name="Imagem 2" descr="LOGO PRAIA GRANDE-2013.PNG">
          <a:extLst>
            <a:ext uri="{FF2B5EF4-FFF2-40B4-BE49-F238E27FC236}">
              <a16:creationId xmlns:a16="http://schemas.microsoft.com/office/drawing/2014/main" id="{00000000-0008-0000-0B00-0000C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24" name="Imagem 2" descr="LOGO PRAIA GRANDE-2013.PNG">
          <a:extLst>
            <a:ext uri="{FF2B5EF4-FFF2-40B4-BE49-F238E27FC236}">
              <a16:creationId xmlns:a16="http://schemas.microsoft.com/office/drawing/2014/main" id="{00000000-0008-0000-0B00-0000C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25" name="Imagem 2" descr="LOGO PRAIA GRANDE-2013.PNG">
          <a:extLst>
            <a:ext uri="{FF2B5EF4-FFF2-40B4-BE49-F238E27FC236}">
              <a16:creationId xmlns:a16="http://schemas.microsoft.com/office/drawing/2014/main" id="{00000000-0008-0000-0B00-0000C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26" name="Imagem 2" descr="LOGO PRAIA GRANDE-2013.PNG">
          <a:extLst>
            <a:ext uri="{FF2B5EF4-FFF2-40B4-BE49-F238E27FC236}">
              <a16:creationId xmlns:a16="http://schemas.microsoft.com/office/drawing/2014/main" id="{00000000-0008-0000-0B00-0000C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27" name="Imagem 2" descr="LOGO PRAIA GRANDE-2013.PNG">
          <a:extLst>
            <a:ext uri="{FF2B5EF4-FFF2-40B4-BE49-F238E27FC236}">
              <a16:creationId xmlns:a16="http://schemas.microsoft.com/office/drawing/2014/main" id="{00000000-0008-0000-0B00-0000C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28" name="Imagem 2" descr="LOGO PRAIA GRANDE-2013.PNG">
          <a:extLst>
            <a:ext uri="{FF2B5EF4-FFF2-40B4-BE49-F238E27FC236}">
              <a16:creationId xmlns:a16="http://schemas.microsoft.com/office/drawing/2014/main" id="{00000000-0008-0000-0B00-0000C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29" name="Imagem 2" descr="LOGO PRAIA GRANDE-2013.PNG">
          <a:extLst>
            <a:ext uri="{FF2B5EF4-FFF2-40B4-BE49-F238E27FC236}">
              <a16:creationId xmlns:a16="http://schemas.microsoft.com/office/drawing/2014/main" id="{00000000-0008-0000-0B00-0000C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0" name="Imagem 2" descr="LOGO PRAIA GRANDE-2013.PNG">
          <a:extLst>
            <a:ext uri="{FF2B5EF4-FFF2-40B4-BE49-F238E27FC236}">
              <a16:creationId xmlns:a16="http://schemas.microsoft.com/office/drawing/2014/main" id="{00000000-0008-0000-0B00-0000C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31" name="Imagem 2" descr="LOGO PRAIA GRANDE-2013.PNG">
          <a:extLst>
            <a:ext uri="{FF2B5EF4-FFF2-40B4-BE49-F238E27FC236}">
              <a16:creationId xmlns:a16="http://schemas.microsoft.com/office/drawing/2014/main" id="{00000000-0008-0000-0B00-0000C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32" name="Imagem 2" descr="LOGO PRAIA GRANDE-2013.PNG">
          <a:extLst>
            <a:ext uri="{FF2B5EF4-FFF2-40B4-BE49-F238E27FC236}">
              <a16:creationId xmlns:a16="http://schemas.microsoft.com/office/drawing/2014/main" id="{00000000-0008-0000-0B00-0000D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3" name="Imagem 2" descr="LOGO PRAIA GRANDE-2013.PNG">
          <a:extLst>
            <a:ext uri="{FF2B5EF4-FFF2-40B4-BE49-F238E27FC236}">
              <a16:creationId xmlns:a16="http://schemas.microsoft.com/office/drawing/2014/main" id="{00000000-0008-0000-0B00-0000D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4" name="Imagem 2" descr="LOGO PRAIA GRANDE-2013.PNG">
          <a:extLst>
            <a:ext uri="{FF2B5EF4-FFF2-40B4-BE49-F238E27FC236}">
              <a16:creationId xmlns:a16="http://schemas.microsoft.com/office/drawing/2014/main" id="{00000000-0008-0000-0B00-0000D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5" name="Imagem 2" descr="LOGO PRAIA GRANDE-2013.PNG">
          <a:extLst>
            <a:ext uri="{FF2B5EF4-FFF2-40B4-BE49-F238E27FC236}">
              <a16:creationId xmlns:a16="http://schemas.microsoft.com/office/drawing/2014/main" id="{00000000-0008-0000-0B00-0000D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6" name="Imagem 2" descr="LOGO PRAIA GRANDE-2013.PNG">
          <a:extLst>
            <a:ext uri="{FF2B5EF4-FFF2-40B4-BE49-F238E27FC236}">
              <a16:creationId xmlns:a16="http://schemas.microsoft.com/office/drawing/2014/main" id="{00000000-0008-0000-0B00-0000D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7" name="Imagem 2" descr="LOGO PRAIA GRANDE-2013.PNG">
          <a:extLst>
            <a:ext uri="{FF2B5EF4-FFF2-40B4-BE49-F238E27FC236}">
              <a16:creationId xmlns:a16="http://schemas.microsoft.com/office/drawing/2014/main" id="{00000000-0008-0000-0B00-0000D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8" name="Imagem 2" descr="LOGO PRAIA GRANDE-2013.PNG">
          <a:extLst>
            <a:ext uri="{FF2B5EF4-FFF2-40B4-BE49-F238E27FC236}">
              <a16:creationId xmlns:a16="http://schemas.microsoft.com/office/drawing/2014/main" id="{00000000-0008-0000-0B00-0000D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9" name="Imagem 2" descr="LOGO PRAIA GRANDE-2013.PNG">
          <a:extLst>
            <a:ext uri="{FF2B5EF4-FFF2-40B4-BE49-F238E27FC236}">
              <a16:creationId xmlns:a16="http://schemas.microsoft.com/office/drawing/2014/main" id="{00000000-0008-0000-0B00-0000D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40" name="Imagem 2" descr="LOGO PRAIA GRANDE-2013.PNG">
          <a:extLst>
            <a:ext uri="{FF2B5EF4-FFF2-40B4-BE49-F238E27FC236}">
              <a16:creationId xmlns:a16="http://schemas.microsoft.com/office/drawing/2014/main" id="{00000000-0008-0000-0B00-0000D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241" name="Imagem 2" descr="LOGO PRAIA GRANDE-2013.PNG">
          <a:extLst>
            <a:ext uri="{FF2B5EF4-FFF2-40B4-BE49-F238E27FC236}">
              <a16:creationId xmlns:a16="http://schemas.microsoft.com/office/drawing/2014/main" id="{00000000-0008-0000-0B00-0000D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242" name="Imagem 2" descr="LOGO PRAIA GRANDE-2013.PNG">
          <a:extLst>
            <a:ext uri="{FF2B5EF4-FFF2-40B4-BE49-F238E27FC236}">
              <a16:creationId xmlns:a16="http://schemas.microsoft.com/office/drawing/2014/main" id="{00000000-0008-0000-0B00-0000D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43" name="Imagem 2" descr="LOGO PRAIA GRANDE-2013.PNG">
          <a:extLst>
            <a:ext uri="{FF2B5EF4-FFF2-40B4-BE49-F238E27FC236}">
              <a16:creationId xmlns:a16="http://schemas.microsoft.com/office/drawing/2014/main" id="{00000000-0008-0000-0B00-0000D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44" name="Imagem 2" descr="LOGO PRAIA GRANDE-2013.PNG">
          <a:extLst>
            <a:ext uri="{FF2B5EF4-FFF2-40B4-BE49-F238E27FC236}">
              <a16:creationId xmlns:a16="http://schemas.microsoft.com/office/drawing/2014/main" id="{00000000-0008-0000-0B00-0000D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245" name="Imagem 2" descr="LOGO PRAIA GRANDE-2013.PNG">
          <a:extLst>
            <a:ext uri="{FF2B5EF4-FFF2-40B4-BE49-F238E27FC236}">
              <a16:creationId xmlns:a16="http://schemas.microsoft.com/office/drawing/2014/main" id="{00000000-0008-0000-0B00-0000D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246" name="Imagem 2" descr="LOGO PRAIA GRANDE-2013.PNG">
          <a:extLst>
            <a:ext uri="{FF2B5EF4-FFF2-40B4-BE49-F238E27FC236}">
              <a16:creationId xmlns:a16="http://schemas.microsoft.com/office/drawing/2014/main" id="{00000000-0008-0000-0B00-0000D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47" name="Imagem 2" descr="LOGO PRAIA GRANDE-2013.PNG">
          <a:extLst>
            <a:ext uri="{FF2B5EF4-FFF2-40B4-BE49-F238E27FC236}">
              <a16:creationId xmlns:a16="http://schemas.microsoft.com/office/drawing/2014/main" id="{00000000-0008-0000-0B00-0000D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48" name="Imagem 2" descr="LOGO PRAIA GRANDE-2013.PNG">
          <a:extLst>
            <a:ext uri="{FF2B5EF4-FFF2-40B4-BE49-F238E27FC236}">
              <a16:creationId xmlns:a16="http://schemas.microsoft.com/office/drawing/2014/main" id="{00000000-0008-0000-0B00-0000E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249" name="Imagem 2" descr="LOGO PRAIA GRANDE-2013.PNG">
          <a:extLst>
            <a:ext uri="{FF2B5EF4-FFF2-40B4-BE49-F238E27FC236}">
              <a16:creationId xmlns:a16="http://schemas.microsoft.com/office/drawing/2014/main" id="{00000000-0008-0000-0B00-0000E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250" name="Imagem 2" descr="LOGO PRAIA GRANDE-2013.PNG">
          <a:extLst>
            <a:ext uri="{FF2B5EF4-FFF2-40B4-BE49-F238E27FC236}">
              <a16:creationId xmlns:a16="http://schemas.microsoft.com/office/drawing/2014/main" id="{00000000-0008-0000-0B00-0000E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51" name="Imagem 2" descr="LOGO PRAIA GRANDE-2013.PNG">
          <a:extLst>
            <a:ext uri="{FF2B5EF4-FFF2-40B4-BE49-F238E27FC236}">
              <a16:creationId xmlns:a16="http://schemas.microsoft.com/office/drawing/2014/main" id="{00000000-0008-0000-0B00-0000E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52" name="Imagem 2" descr="LOGO PRAIA GRANDE-2013.PNG">
          <a:extLst>
            <a:ext uri="{FF2B5EF4-FFF2-40B4-BE49-F238E27FC236}">
              <a16:creationId xmlns:a16="http://schemas.microsoft.com/office/drawing/2014/main" id="{00000000-0008-0000-0B00-0000E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53" name="Imagem 2" descr="LOGO PRAIA GRANDE-2013.PNG">
          <a:extLst>
            <a:ext uri="{FF2B5EF4-FFF2-40B4-BE49-F238E27FC236}">
              <a16:creationId xmlns:a16="http://schemas.microsoft.com/office/drawing/2014/main" id="{00000000-0008-0000-0B00-0000E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54" name="Imagem 2" descr="LOGO PRAIA GRANDE-2013.PNG">
          <a:extLst>
            <a:ext uri="{FF2B5EF4-FFF2-40B4-BE49-F238E27FC236}">
              <a16:creationId xmlns:a16="http://schemas.microsoft.com/office/drawing/2014/main" id="{00000000-0008-0000-0B00-0000E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255" name="Imagem 2" descr="LOGO PRAIA GRANDE-2013.PNG">
          <a:extLst>
            <a:ext uri="{FF2B5EF4-FFF2-40B4-BE49-F238E27FC236}">
              <a16:creationId xmlns:a16="http://schemas.microsoft.com/office/drawing/2014/main" id="{00000000-0008-0000-0B00-0000E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256" name="Imagem 2" descr="LOGO PRAIA GRANDE-2013.PNG">
          <a:extLst>
            <a:ext uri="{FF2B5EF4-FFF2-40B4-BE49-F238E27FC236}">
              <a16:creationId xmlns:a16="http://schemas.microsoft.com/office/drawing/2014/main" id="{00000000-0008-0000-0B00-0000E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257" name="Imagem 2" descr="LOGO PRAIA GRANDE-2013.PNG">
          <a:extLst>
            <a:ext uri="{FF2B5EF4-FFF2-40B4-BE49-F238E27FC236}">
              <a16:creationId xmlns:a16="http://schemas.microsoft.com/office/drawing/2014/main" id="{00000000-0008-0000-0B00-0000E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258" name="Imagem 2" descr="LOGO PRAIA GRANDE-2013.PNG">
          <a:extLst>
            <a:ext uri="{FF2B5EF4-FFF2-40B4-BE49-F238E27FC236}">
              <a16:creationId xmlns:a16="http://schemas.microsoft.com/office/drawing/2014/main" id="{00000000-0008-0000-0B00-0000E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259" name="Imagem 2" descr="LOGO PRAIA GRANDE-2013.PNG">
          <a:extLst>
            <a:ext uri="{FF2B5EF4-FFF2-40B4-BE49-F238E27FC236}">
              <a16:creationId xmlns:a16="http://schemas.microsoft.com/office/drawing/2014/main" id="{00000000-0008-0000-0B00-0000E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260" name="Imagem 2" descr="LOGO PRAIA GRANDE-2013.PNG">
          <a:extLst>
            <a:ext uri="{FF2B5EF4-FFF2-40B4-BE49-F238E27FC236}">
              <a16:creationId xmlns:a16="http://schemas.microsoft.com/office/drawing/2014/main" id="{00000000-0008-0000-0B00-0000E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52400"/>
    <xdr:pic>
      <xdr:nvPicPr>
        <xdr:cNvPr id="1261" name="Imagem 2" descr="LOGO PRAIA GRANDE-2013.PNG">
          <a:extLst>
            <a:ext uri="{FF2B5EF4-FFF2-40B4-BE49-F238E27FC236}">
              <a16:creationId xmlns:a16="http://schemas.microsoft.com/office/drawing/2014/main" id="{00000000-0008-0000-0B00-0000E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42875"/>
    <xdr:pic>
      <xdr:nvPicPr>
        <xdr:cNvPr id="1262" name="Imagem 2" descr="LOGO PRAIA GRANDE-2013.PNG">
          <a:extLst>
            <a:ext uri="{FF2B5EF4-FFF2-40B4-BE49-F238E27FC236}">
              <a16:creationId xmlns:a16="http://schemas.microsoft.com/office/drawing/2014/main" id="{00000000-0008-0000-0B00-0000E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42875"/>
    <xdr:pic>
      <xdr:nvPicPr>
        <xdr:cNvPr id="1263" name="Imagem 2" descr="LOGO PRAIA GRANDE-2013.PNG">
          <a:extLst>
            <a:ext uri="{FF2B5EF4-FFF2-40B4-BE49-F238E27FC236}">
              <a16:creationId xmlns:a16="http://schemas.microsoft.com/office/drawing/2014/main" id="{00000000-0008-0000-0B00-0000E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64" name="Imagem 2" descr="LOGO PRAIA GRANDE-2013.PNG">
          <a:extLst>
            <a:ext uri="{FF2B5EF4-FFF2-40B4-BE49-F238E27FC236}">
              <a16:creationId xmlns:a16="http://schemas.microsoft.com/office/drawing/2014/main" id="{00000000-0008-0000-0B00-0000F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65" name="Imagem 2" descr="LOGO PRAIA GRANDE-2013.PNG">
          <a:extLst>
            <a:ext uri="{FF2B5EF4-FFF2-40B4-BE49-F238E27FC236}">
              <a16:creationId xmlns:a16="http://schemas.microsoft.com/office/drawing/2014/main" id="{00000000-0008-0000-0B00-0000F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66" name="Imagem 2" descr="LOGO PRAIA GRANDE-2013.PNG">
          <a:extLst>
            <a:ext uri="{FF2B5EF4-FFF2-40B4-BE49-F238E27FC236}">
              <a16:creationId xmlns:a16="http://schemas.microsoft.com/office/drawing/2014/main" id="{00000000-0008-0000-0B00-0000F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67" name="Imagem 2" descr="LOGO PRAIA GRANDE-2013.PNG">
          <a:extLst>
            <a:ext uri="{FF2B5EF4-FFF2-40B4-BE49-F238E27FC236}">
              <a16:creationId xmlns:a16="http://schemas.microsoft.com/office/drawing/2014/main" id="{00000000-0008-0000-0B00-0000F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68" name="Imagem 2" descr="LOGO PRAIA GRANDE-2013.PNG">
          <a:extLst>
            <a:ext uri="{FF2B5EF4-FFF2-40B4-BE49-F238E27FC236}">
              <a16:creationId xmlns:a16="http://schemas.microsoft.com/office/drawing/2014/main" id="{00000000-0008-0000-0B00-0000F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69" name="Imagem 2" descr="LOGO PRAIA GRANDE-2013.PNG">
          <a:extLst>
            <a:ext uri="{FF2B5EF4-FFF2-40B4-BE49-F238E27FC236}">
              <a16:creationId xmlns:a16="http://schemas.microsoft.com/office/drawing/2014/main" id="{00000000-0008-0000-0B00-0000F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70" name="Imagem 2" descr="LOGO PRAIA GRANDE-2013.PNG">
          <a:extLst>
            <a:ext uri="{FF2B5EF4-FFF2-40B4-BE49-F238E27FC236}">
              <a16:creationId xmlns:a16="http://schemas.microsoft.com/office/drawing/2014/main" id="{00000000-0008-0000-0B00-0000F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71" name="Imagem 2" descr="LOGO PRAIA GRANDE-2013.PNG">
          <a:extLst>
            <a:ext uri="{FF2B5EF4-FFF2-40B4-BE49-F238E27FC236}">
              <a16:creationId xmlns:a16="http://schemas.microsoft.com/office/drawing/2014/main" id="{00000000-0008-0000-0B00-0000F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72" name="Imagem 2" descr="LOGO PRAIA GRANDE-2013.PNG">
          <a:extLst>
            <a:ext uri="{FF2B5EF4-FFF2-40B4-BE49-F238E27FC236}">
              <a16:creationId xmlns:a16="http://schemas.microsoft.com/office/drawing/2014/main" id="{00000000-0008-0000-0B00-0000F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73" name="Imagem 2" descr="LOGO PRAIA GRANDE-2013.PNG">
          <a:extLst>
            <a:ext uri="{FF2B5EF4-FFF2-40B4-BE49-F238E27FC236}">
              <a16:creationId xmlns:a16="http://schemas.microsoft.com/office/drawing/2014/main" id="{00000000-0008-0000-0B00-0000F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74" name="Imagem 2" descr="LOGO PRAIA GRANDE-2013.PNG">
          <a:extLst>
            <a:ext uri="{FF2B5EF4-FFF2-40B4-BE49-F238E27FC236}">
              <a16:creationId xmlns:a16="http://schemas.microsoft.com/office/drawing/2014/main" id="{00000000-0008-0000-0B00-0000F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75" name="Imagem 2" descr="LOGO PRAIA GRANDE-2013.PNG">
          <a:extLst>
            <a:ext uri="{FF2B5EF4-FFF2-40B4-BE49-F238E27FC236}">
              <a16:creationId xmlns:a16="http://schemas.microsoft.com/office/drawing/2014/main" id="{00000000-0008-0000-0B00-0000F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76" name="Imagem 2" descr="LOGO PRAIA GRANDE-2013.PNG">
          <a:extLst>
            <a:ext uri="{FF2B5EF4-FFF2-40B4-BE49-F238E27FC236}">
              <a16:creationId xmlns:a16="http://schemas.microsoft.com/office/drawing/2014/main" id="{00000000-0008-0000-0B00-0000F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77" name="Imagem 2" descr="LOGO PRAIA GRANDE-2013.PNG">
          <a:extLst>
            <a:ext uri="{FF2B5EF4-FFF2-40B4-BE49-F238E27FC236}">
              <a16:creationId xmlns:a16="http://schemas.microsoft.com/office/drawing/2014/main" id="{00000000-0008-0000-0B00-0000F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78" name="Imagem 2" descr="LOGO PRAIA GRANDE-2013.PNG">
          <a:extLst>
            <a:ext uri="{FF2B5EF4-FFF2-40B4-BE49-F238E27FC236}">
              <a16:creationId xmlns:a16="http://schemas.microsoft.com/office/drawing/2014/main" id="{00000000-0008-0000-0B00-0000F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79" name="Imagem 2" descr="LOGO PRAIA GRANDE-2013.PNG">
          <a:extLst>
            <a:ext uri="{FF2B5EF4-FFF2-40B4-BE49-F238E27FC236}">
              <a16:creationId xmlns:a16="http://schemas.microsoft.com/office/drawing/2014/main" id="{00000000-0008-0000-0B00-0000F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80" name="Imagem 2" descr="LOGO PRAIA GRANDE-2013.PNG">
          <a:extLst>
            <a:ext uri="{FF2B5EF4-FFF2-40B4-BE49-F238E27FC236}">
              <a16:creationId xmlns:a16="http://schemas.microsoft.com/office/drawing/2014/main" id="{00000000-0008-0000-0B00-00000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81" name="Imagem 2" descr="LOGO PRAIA GRANDE-2013.PNG">
          <a:extLst>
            <a:ext uri="{FF2B5EF4-FFF2-40B4-BE49-F238E27FC236}">
              <a16:creationId xmlns:a16="http://schemas.microsoft.com/office/drawing/2014/main" id="{00000000-0008-0000-0B00-00000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82" name="Imagem 2" descr="LOGO PRAIA GRANDE-2013.PNG">
          <a:extLst>
            <a:ext uri="{FF2B5EF4-FFF2-40B4-BE49-F238E27FC236}">
              <a16:creationId xmlns:a16="http://schemas.microsoft.com/office/drawing/2014/main" id="{00000000-0008-0000-0B00-00000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83" name="Imagem 2" descr="LOGO PRAIA GRANDE-2013.PNG">
          <a:extLst>
            <a:ext uri="{FF2B5EF4-FFF2-40B4-BE49-F238E27FC236}">
              <a16:creationId xmlns:a16="http://schemas.microsoft.com/office/drawing/2014/main" id="{00000000-0008-0000-0B00-00000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84" name="Imagem 2" descr="LOGO PRAIA GRANDE-2013.PNG">
          <a:extLst>
            <a:ext uri="{FF2B5EF4-FFF2-40B4-BE49-F238E27FC236}">
              <a16:creationId xmlns:a16="http://schemas.microsoft.com/office/drawing/2014/main" id="{00000000-0008-0000-0B00-00000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85" name="Imagem 2" descr="LOGO PRAIA GRANDE-2013.PNG">
          <a:extLst>
            <a:ext uri="{FF2B5EF4-FFF2-40B4-BE49-F238E27FC236}">
              <a16:creationId xmlns:a16="http://schemas.microsoft.com/office/drawing/2014/main" id="{00000000-0008-0000-0B00-00000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86" name="Imagem 2" descr="LOGO PRAIA GRANDE-2013.PNG">
          <a:extLst>
            <a:ext uri="{FF2B5EF4-FFF2-40B4-BE49-F238E27FC236}">
              <a16:creationId xmlns:a16="http://schemas.microsoft.com/office/drawing/2014/main" id="{00000000-0008-0000-0B00-00000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87" name="Imagem 2" descr="LOGO PRAIA GRANDE-2013.PNG">
          <a:extLst>
            <a:ext uri="{FF2B5EF4-FFF2-40B4-BE49-F238E27FC236}">
              <a16:creationId xmlns:a16="http://schemas.microsoft.com/office/drawing/2014/main" id="{00000000-0008-0000-0B00-00000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88" name="Imagem 2" descr="LOGO PRAIA GRANDE-2013.PNG">
          <a:extLst>
            <a:ext uri="{FF2B5EF4-FFF2-40B4-BE49-F238E27FC236}">
              <a16:creationId xmlns:a16="http://schemas.microsoft.com/office/drawing/2014/main" id="{00000000-0008-0000-0B00-00000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89" name="Imagem 2" descr="LOGO PRAIA GRANDE-2013.PNG">
          <a:extLst>
            <a:ext uri="{FF2B5EF4-FFF2-40B4-BE49-F238E27FC236}">
              <a16:creationId xmlns:a16="http://schemas.microsoft.com/office/drawing/2014/main" id="{00000000-0008-0000-0B00-00000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90" name="Imagem 2" descr="LOGO PRAIA GRANDE-2013.PNG">
          <a:extLst>
            <a:ext uri="{FF2B5EF4-FFF2-40B4-BE49-F238E27FC236}">
              <a16:creationId xmlns:a16="http://schemas.microsoft.com/office/drawing/2014/main" id="{00000000-0008-0000-0B00-00000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291" name="Imagem 2" descr="LOGO PRAIA GRANDE-2013.PNG">
          <a:extLst>
            <a:ext uri="{FF2B5EF4-FFF2-40B4-BE49-F238E27FC236}">
              <a16:creationId xmlns:a16="http://schemas.microsoft.com/office/drawing/2014/main" id="{00000000-0008-0000-0B00-00000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292" name="Imagem 2" descr="LOGO PRAIA GRANDE-2013.PNG">
          <a:extLst>
            <a:ext uri="{FF2B5EF4-FFF2-40B4-BE49-F238E27FC236}">
              <a16:creationId xmlns:a16="http://schemas.microsoft.com/office/drawing/2014/main" id="{00000000-0008-0000-0B00-00000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93" name="Imagem 2" descr="LOGO PRAIA GRANDE-2013.PNG">
          <a:extLst>
            <a:ext uri="{FF2B5EF4-FFF2-40B4-BE49-F238E27FC236}">
              <a16:creationId xmlns:a16="http://schemas.microsoft.com/office/drawing/2014/main" id="{00000000-0008-0000-0B00-00000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94" name="Imagem 2" descr="LOGO PRAIA GRANDE-2013.PNG">
          <a:extLst>
            <a:ext uri="{FF2B5EF4-FFF2-40B4-BE49-F238E27FC236}">
              <a16:creationId xmlns:a16="http://schemas.microsoft.com/office/drawing/2014/main" id="{00000000-0008-0000-0B00-00000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95" name="Imagem 2" descr="LOGO PRAIA GRANDE-2013.PNG">
          <a:extLst>
            <a:ext uri="{FF2B5EF4-FFF2-40B4-BE49-F238E27FC236}">
              <a16:creationId xmlns:a16="http://schemas.microsoft.com/office/drawing/2014/main" id="{00000000-0008-0000-0B00-00000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96" name="Imagem 2" descr="LOGO PRAIA GRANDE-2013.PNG">
          <a:extLst>
            <a:ext uri="{FF2B5EF4-FFF2-40B4-BE49-F238E27FC236}">
              <a16:creationId xmlns:a16="http://schemas.microsoft.com/office/drawing/2014/main" id="{00000000-0008-0000-0B00-00001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97" name="Imagem 2" descr="LOGO PRAIA GRANDE-2013.PNG">
          <a:extLst>
            <a:ext uri="{FF2B5EF4-FFF2-40B4-BE49-F238E27FC236}">
              <a16:creationId xmlns:a16="http://schemas.microsoft.com/office/drawing/2014/main" id="{00000000-0008-0000-0B00-00001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98" name="Imagem 2" descr="LOGO PRAIA GRANDE-2013.PNG">
          <a:extLst>
            <a:ext uri="{FF2B5EF4-FFF2-40B4-BE49-F238E27FC236}">
              <a16:creationId xmlns:a16="http://schemas.microsoft.com/office/drawing/2014/main" id="{00000000-0008-0000-0B00-00001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99" name="Imagem 2" descr="LOGO PRAIA GRANDE-2013.PNG">
          <a:extLst>
            <a:ext uri="{FF2B5EF4-FFF2-40B4-BE49-F238E27FC236}">
              <a16:creationId xmlns:a16="http://schemas.microsoft.com/office/drawing/2014/main" id="{00000000-0008-0000-0B00-00001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00" name="Imagem 2" descr="LOGO PRAIA GRANDE-2013.PNG">
          <a:extLst>
            <a:ext uri="{FF2B5EF4-FFF2-40B4-BE49-F238E27FC236}">
              <a16:creationId xmlns:a16="http://schemas.microsoft.com/office/drawing/2014/main" id="{00000000-0008-0000-0B00-00001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01" name="Imagem 2" descr="LOGO PRAIA GRANDE-2013.PNG">
          <a:extLst>
            <a:ext uri="{FF2B5EF4-FFF2-40B4-BE49-F238E27FC236}">
              <a16:creationId xmlns:a16="http://schemas.microsoft.com/office/drawing/2014/main" id="{00000000-0008-0000-0B00-00001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02" name="Imagem 2" descr="LOGO PRAIA GRANDE-2013.PNG">
          <a:extLst>
            <a:ext uri="{FF2B5EF4-FFF2-40B4-BE49-F238E27FC236}">
              <a16:creationId xmlns:a16="http://schemas.microsoft.com/office/drawing/2014/main" id="{00000000-0008-0000-0B00-00001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03" name="Imagem 2" descr="LOGO PRAIA GRANDE-2013.PNG">
          <a:extLst>
            <a:ext uri="{FF2B5EF4-FFF2-40B4-BE49-F238E27FC236}">
              <a16:creationId xmlns:a16="http://schemas.microsoft.com/office/drawing/2014/main" id="{00000000-0008-0000-0B00-00001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04" name="Imagem 2" descr="LOGO PRAIA GRANDE-2013.PNG">
          <a:extLst>
            <a:ext uri="{FF2B5EF4-FFF2-40B4-BE49-F238E27FC236}">
              <a16:creationId xmlns:a16="http://schemas.microsoft.com/office/drawing/2014/main" id="{00000000-0008-0000-0B00-00001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05" name="Imagem 2" descr="LOGO PRAIA GRANDE-2013.PNG">
          <a:extLst>
            <a:ext uri="{FF2B5EF4-FFF2-40B4-BE49-F238E27FC236}">
              <a16:creationId xmlns:a16="http://schemas.microsoft.com/office/drawing/2014/main" id="{00000000-0008-0000-0B00-00001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06" name="Imagem 2" descr="LOGO PRAIA GRANDE-2013.PNG">
          <a:extLst>
            <a:ext uri="{FF2B5EF4-FFF2-40B4-BE49-F238E27FC236}">
              <a16:creationId xmlns:a16="http://schemas.microsoft.com/office/drawing/2014/main" id="{00000000-0008-0000-0B00-00001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07" name="Imagem 2" descr="LOGO PRAIA GRANDE-2013.PNG">
          <a:extLst>
            <a:ext uri="{FF2B5EF4-FFF2-40B4-BE49-F238E27FC236}">
              <a16:creationId xmlns:a16="http://schemas.microsoft.com/office/drawing/2014/main" id="{00000000-0008-0000-0B00-00001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08" name="Imagem 2" descr="LOGO PRAIA GRANDE-2013.PNG">
          <a:extLst>
            <a:ext uri="{FF2B5EF4-FFF2-40B4-BE49-F238E27FC236}">
              <a16:creationId xmlns:a16="http://schemas.microsoft.com/office/drawing/2014/main" id="{00000000-0008-0000-0B00-00001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09" name="Imagem 2" descr="LOGO PRAIA GRANDE-2013.PNG">
          <a:extLst>
            <a:ext uri="{FF2B5EF4-FFF2-40B4-BE49-F238E27FC236}">
              <a16:creationId xmlns:a16="http://schemas.microsoft.com/office/drawing/2014/main" id="{00000000-0008-0000-0B00-00001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10" name="Imagem 2" descr="LOGO PRAIA GRANDE-2013.PNG">
          <a:extLst>
            <a:ext uri="{FF2B5EF4-FFF2-40B4-BE49-F238E27FC236}">
              <a16:creationId xmlns:a16="http://schemas.microsoft.com/office/drawing/2014/main" id="{00000000-0008-0000-0B00-00001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11" name="Imagem 2" descr="LOGO PRAIA GRANDE-2013.PNG">
          <a:extLst>
            <a:ext uri="{FF2B5EF4-FFF2-40B4-BE49-F238E27FC236}">
              <a16:creationId xmlns:a16="http://schemas.microsoft.com/office/drawing/2014/main" id="{00000000-0008-0000-0B00-00001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12" name="Imagem 2" descr="LOGO PRAIA GRANDE-2013.PNG">
          <a:extLst>
            <a:ext uri="{FF2B5EF4-FFF2-40B4-BE49-F238E27FC236}">
              <a16:creationId xmlns:a16="http://schemas.microsoft.com/office/drawing/2014/main" id="{00000000-0008-0000-0B00-00002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13" name="Imagem 2" descr="LOGO PRAIA GRANDE-2013.PNG">
          <a:extLst>
            <a:ext uri="{FF2B5EF4-FFF2-40B4-BE49-F238E27FC236}">
              <a16:creationId xmlns:a16="http://schemas.microsoft.com/office/drawing/2014/main" id="{00000000-0008-0000-0B00-00002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314" name="Imagem 2" descr="LOGO PRAIA GRANDE-2013.PNG">
          <a:extLst>
            <a:ext uri="{FF2B5EF4-FFF2-40B4-BE49-F238E27FC236}">
              <a16:creationId xmlns:a16="http://schemas.microsoft.com/office/drawing/2014/main" id="{00000000-0008-0000-0B00-00002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315" name="Imagem 2" descr="LOGO PRAIA GRANDE-2013.PNG">
          <a:extLst>
            <a:ext uri="{FF2B5EF4-FFF2-40B4-BE49-F238E27FC236}">
              <a16:creationId xmlns:a16="http://schemas.microsoft.com/office/drawing/2014/main" id="{00000000-0008-0000-0B00-00002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16" name="Imagem 2" descr="LOGO PRAIA GRANDE-2013.PNG">
          <a:extLst>
            <a:ext uri="{FF2B5EF4-FFF2-40B4-BE49-F238E27FC236}">
              <a16:creationId xmlns:a16="http://schemas.microsoft.com/office/drawing/2014/main" id="{00000000-0008-0000-0B00-00002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17" name="Imagem 2" descr="LOGO PRAIA GRANDE-2013.PNG">
          <a:extLst>
            <a:ext uri="{FF2B5EF4-FFF2-40B4-BE49-F238E27FC236}">
              <a16:creationId xmlns:a16="http://schemas.microsoft.com/office/drawing/2014/main" id="{00000000-0008-0000-0B00-00002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18" name="Imagem 2" descr="LOGO PRAIA GRANDE-2013.PNG">
          <a:extLst>
            <a:ext uri="{FF2B5EF4-FFF2-40B4-BE49-F238E27FC236}">
              <a16:creationId xmlns:a16="http://schemas.microsoft.com/office/drawing/2014/main" id="{00000000-0008-0000-0B00-00002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19" name="Imagem 2" descr="LOGO PRAIA GRANDE-2013.PNG">
          <a:extLst>
            <a:ext uri="{FF2B5EF4-FFF2-40B4-BE49-F238E27FC236}">
              <a16:creationId xmlns:a16="http://schemas.microsoft.com/office/drawing/2014/main" id="{00000000-0008-0000-0B00-00002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20" name="Imagem 2" descr="LOGO PRAIA GRANDE-2013.PNG">
          <a:extLst>
            <a:ext uri="{FF2B5EF4-FFF2-40B4-BE49-F238E27FC236}">
              <a16:creationId xmlns:a16="http://schemas.microsoft.com/office/drawing/2014/main" id="{00000000-0008-0000-0B00-00002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21" name="Imagem 2" descr="LOGO PRAIA GRANDE-2013.PNG">
          <a:extLst>
            <a:ext uri="{FF2B5EF4-FFF2-40B4-BE49-F238E27FC236}">
              <a16:creationId xmlns:a16="http://schemas.microsoft.com/office/drawing/2014/main" id="{00000000-0008-0000-0B00-00002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22" name="Imagem 2" descr="LOGO PRAIA GRANDE-2013.PNG">
          <a:extLst>
            <a:ext uri="{FF2B5EF4-FFF2-40B4-BE49-F238E27FC236}">
              <a16:creationId xmlns:a16="http://schemas.microsoft.com/office/drawing/2014/main" id="{00000000-0008-0000-0B00-00002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23" name="Imagem 2" descr="LOGO PRAIA GRANDE-2013.PNG">
          <a:extLst>
            <a:ext uri="{FF2B5EF4-FFF2-40B4-BE49-F238E27FC236}">
              <a16:creationId xmlns:a16="http://schemas.microsoft.com/office/drawing/2014/main" id="{00000000-0008-0000-0B00-00002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24" name="Imagem 2" descr="LOGO PRAIA GRANDE-2013.PNG">
          <a:extLst>
            <a:ext uri="{FF2B5EF4-FFF2-40B4-BE49-F238E27FC236}">
              <a16:creationId xmlns:a16="http://schemas.microsoft.com/office/drawing/2014/main" id="{00000000-0008-0000-0B00-00002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25" name="Imagem 2" descr="LOGO PRAIA GRANDE-2013.PNG">
          <a:extLst>
            <a:ext uri="{FF2B5EF4-FFF2-40B4-BE49-F238E27FC236}">
              <a16:creationId xmlns:a16="http://schemas.microsoft.com/office/drawing/2014/main" id="{00000000-0008-0000-0B00-00002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26" name="Imagem 2" descr="LOGO PRAIA GRANDE-2013.PNG">
          <a:extLst>
            <a:ext uri="{FF2B5EF4-FFF2-40B4-BE49-F238E27FC236}">
              <a16:creationId xmlns:a16="http://schemas.microsoft.com/office/drawing/2014/main" id="{00000000-0008-0000-0B00-00002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27" name="Imagem 2" descr="LOGO PRAIA GRANDE-2013.PNG">
          <a:extLst>
            <a:ext uri="{FF2B5EF4-FFF2-40B4-BE49-F238E27FC236}">
              <a16:creationId xmlns:a16="http://schemas.microsoft.com/office/drawing/2014/main" id="{00000000-0008-0000-0B00-00002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28" name="Imagem 2" descr="LOGO PRAIA GRANDE-2013.PNG">
          <a:extLst>
            <a:ext uri="{FF2B5EF4-FFF2-40B4-BE49-F238E27FC236}">
              <a16:creationId xmlns:a16="http://schemas.microsoft.com/office/drawing/2014/main" id="{00000000-0008-0000-0B00-00003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29" name="Imagem 2" descr="LOGO PRAIA GRANDE-2013.PNG">
          <a:extLst>
            <a:ext uri="{FF2B5EF4-FFF2-40B4-BE49-F238E27FC236}">
              <a16:creationId xmlns:a16="http://schemas.microsoft.com/office/drawing/2014/main" id="{00000000-0008-0000-0B00-00003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30" name="Imagem 2" descr="LOGO PRAIA GRANDE-2013.PNG">
          <a:extLst>
            <a:ext uri="{FF2B5EF4-FFF2-40B4-BE49-F238E27FC236}">
              <a16:creationId xmlns:a16="http://schemas.microsoft.com/office/drawing/2014/main" id="{00000000-0008-0000-0B00-00003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31" name="Imagem 2" descr="LOGO PRAIA GRANDE-2013.PNG">
          <a:extLst>
            <a:ext uri="{FF2B5EF4-FFF2-40B4-BE49-F238E27FC236}">
              <a16:creationId xmlns:a16="http://schemas.microsoft.com/office/drawing/2014/main" id="{00000000-0008-0000-0B00-00003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32" name="Imagem 2" descr="LOGO PRAIA GRANDE-2013.PNG">
          <a:extLst>
            <a:ext uri="{FF2B5EF4-FFF2-40B4-BE49-F238E27FC236}">
              <a16:creationId xmlns:a16="http://schemas.microsoft.com/office/drawing/2014/main" id="{00000000-0008-0000-0B00-00003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33" name="Imagem 2" descr="LOGO PRAIA GRANDE-2013.PNG">
          <a:extLst>
            <a:ext uri="{FF2B5EF4-FFF2-40B4-BE49-F238E27FC236}">
              <a16:creationId xmlns:a16="http://schemas.microsoft.com/office/drawing/2014/main" id="{00000000-0008-0000-0B00-00003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34" name="Imagem 2" descr="LOGO PRAIA GRANDE-2013.PNG">
          <a:extLst>
            <a:ext uri="{FF2B5EF4-FFF2-40B4-BE49-F238E27FC236}">
              <a16:creationId xmlns:a16="http://schemas.microsoft.com/office/drawing/2014/main" id="{00000000-0008-0000-0B00-00003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35" name="Imagem 2" descr="LOGO PRAIA GRANDE-2013.PNG">
          <a:extLst>
            <a:ext uri="{FF2B5EF4-FFF2-40B4-BE49-F238E27FC236}">
              <a16:creationId xmlns:a16="http://schemas.microsoft.com/office/drawing/2014/main" id="{00000000-0008-0000-0B00-00003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36" name="Imagem 2" descr="LOGO PRAIA GRANDE-2013.PNG">
          <a:extLst>
            <a:ext uri="{FF2B5EF4-FFF2-40B4-BE49-F238E27FC236}">
              <a16:creationId xmlns:a16="http://schemas.microsoft.com/office/drawing/2014/main" id="{00000000-0008-0000-0B00-00003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37" name="Imagem 2" descr="LOGO PRAIA GRANDE-2013.PNG">
          <a:extLst>
            <a:ext uri="{FF2B5EF4-FFF2-40B4-BE49-F238E27FC236}">
              <a16:creationId xmlns:a16="http://schemas.microsoft.com/office/drawing/2014/main" id="{00000000-0008-0000-0B00-00003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38" name="Imagem 2" descr="LOGO PRAIA GRANDE-2013.PNG">
          <a:extLst>
            <a:ext uri="{FF2B5EF4-FFF2-40B4-BE49-F238E27FC236}">
              <a16:creationId xmlns:a16="http://schemas.microsoft.com/office/drawing/2014/main" id="{00000000-0008-0000-0B00-00003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39" name="Imagem 2" descr="LOGO PRAIA GRANDE-2013.PNG">
          <a:extLst>
            <a:ext uri="{FF2B5EF4-FFF2-40B4-BE49-F238E27FC236}">
              <a16:creationId xmlns:a16="http://schemas.microsoft.com/office/drawing/2014/main" id="{00000000-0008-0000-0B00-00003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40" name="Imagem 2" descr="LOGO PRAIA GRANDE-2013.PNG">
          <a:extLst>
            <a:ext uri="{FF2B5EF4-FFF2-40B4-BE49-F238E27FC236}">
              <a16:creationId xmlns:a16="http://schemas.microsoft.com/office/drawing/2014/main" id="{00000000-0008-0000-0B00-00003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41" name="Imagem 2" descr="LOGO PRAIA GRANDE-2013.PNG">
          <a:extLst>
            <a:ext uri="{FF2B5EF4-FFF2-40B4-BE49-F238E27FC236}">
              <a16:creationId xmlns:a16="http://schemas.microsoft.com/office/drawing/2014/main" id="{00000000-0008-0000-0B00-00003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42" name="Imagem 2" descr="LOGO PRAIA GRANDE-2013.PNG">
          <a:extLst>
            <a:ext uri="{FF2B5EF4-FFF2-40B4-BE49-F238E27FC236}">
              <a16:creationId xmlns:a16="http://schemas.microsoft.com/office/drawing/2014/main" id="{00000000-0008-0000-0B00-00003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43" name="Imagem 2" descr="LOGO PRAIA GRANDE-2013.PNG">
          <a:extLst>
            <a:ext uri="{FF2B5EF4-FFF2-40B4-BE49-F238E27FC236}">
              <a16:creationId xmlns:a16="http://schemas.microsoft.com/office/drawing/2014/main" id="{00000000-0008-0000-0B00-00003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44" name="Imagem 2" descr="LOGO PRAIA GRANDE-2013.PNG">
          <a:extLst>
            <a:ext uri="{FF2B5EF4-FFF2-40B4-BE49-F238E27FC236}">
              <a16:creationId xmlns:a16="http://schemas.microsoft.com/office/drawing/2014/main" id="{00000000-0008-0000-0B00-00004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45" name="Imagem 2" descr="LOGO PRAIA GRANDE-2013.PNG">
          <a:extLst>
            <a:ext uri="{FF2B5EF4-FFF2-40B4-BE49-F238E27FC236}">
              <a16:creationId xmlns:a16="http://schemas.microsoft.com/office/drawing/2014/main" id="{00000000-0008-0000-0B00-00004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46" name="Imagem 2" descr="LOGO PRAIA GRANDE-2013.PNG">
          <a:extLst>
            <a:ext uri="{FF2B5EF4-FFF2-40B4-BE49-F238E27FC236}">
              <a16:creationId xmlns:a16="http://schemas.microsoft.com/office/drawing/2014/main" id="{00000000-0008-0000-0B00-00004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47" name="Imagem 2" descr="LOGO PRAIA GRANDE-2013.PNG">
          <a:extLst>
            <a:ext uri="{FF2B5EF4-FFF2-40B4-BE49-F238E27FC236}">
              <a16:creationId xmlns:a16="http://schemas.microsoft.com/office/drawing/2014/main" id="{00000000-0008-0000-0B00-00004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48" name="Imagem 2" descr="LOGO PRAIA GRANDE-2013.PNG">
          <a:extLst>
            <a:ext uri="{FF2B5EF4-FFF2-40B4-BE49-F238E27FC236}">
              <a16:creationId xmlns:a16="http://schemas.microsoft.com/office/drawing/2014/main" id="{00000000-0008-0000-0B00-00004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49" name="Imagem 2" descr="LOGO PRAIA GRANDE-2013.PNG">
          <a:extLst>
            <a:ext uri="{FF2B5EF4-FFF2-40B4-BE49-F238E27FC236}">
              <a16:creationId xmlns:a16="http://schemas.microsoft.com/office/drawing/2014/main" id="{00000000-0008-0000-0B00-00004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50" name="Imagem 2" descr="LOGO PRAIA GRANDE-2013.PNG">
          <a:extLst>
            <a:ext uri="{FF2B5EF4-FFF2-40B4-BE49-F238E27FC236}">
              <a16:creationId xmlns:a16="http://schemas.microsoft.com/office/drawing/2014/main" id="{00000000-0008-0000-0B00-00004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51" name="Imagem 2" descr="LOGO PRAIA GRANDE-2013.PNG">
          <a:extLst>
            <a:ext uri="{FF2B5EF4-FFF2-40B4-BE49-F238E27FC236}">
              <a16:creationId xmlns:a16="http://schemas.microsoft.com/office/drawing/2014/main" id="{00000000-0008-0000-0B00-00004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52" name="Imagem 2" descr="LOGO PRAIA GRANDE-2013.PNG">
          <a:extLst>
            <a:ext uri="{FF2B5EF4-FFF2-40B4-BE49-F238E27FC236}">
              <a16:creationId xmlns:a16="http://schemas.microsoft.com/office/drawing/2014/main" id="{00000000-0008-0000-0B00-00004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53" name="Imagem 2" descr="LOGO PRAIA GRANDE-2013.PNG">
          <a:extLst>
            <a:ext uri="{FF2B5EF4-FFF2-40B4-BE49-F238E27FC236}">
              <a16:creationId xmlns:a16="http://schemas.microsoft.com/office/drawing/2014/main" id="{00000000-0008-0000-0B00-00004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54" name="Imagem 2" descr="LOGO PRAIA GRANDE-2013.PNG">
          <a:extLst>
            <a:ext uri="{FF2B5EF4-FFF2-40B4-BE49-F238E27FC236}">
              <a16:creationId xmlns:a16="http://schemas.microsoft.com/office/drawing/2014/main" id="{00000000-0008-0000-0B00-00004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55" name="Imagem 2" descr="LOGO PRAIA GRANDE-2013.PNG">
          <a:extLst>
            <a:ext uri="{FF2B5EF4-FFF2-40B4-BE49-F238E27FC236}">
              <a16:creationId xmlns:a16="http://schemas.microsoft.com/office/drawing/2014/main" id="{00000000-0008-0000-0B00-00004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56" name="Imagem 2" descr="LOGO PRAIA GRANDE-2013.PNG">
          <a:extLst>
            <a:ext uri="{FF2B5EF4-FFF2-40B4-BE49-F238E27FC236}">
              <a16:creationId xmlns:a16="http://schemas.microsoft.com/office/drawing/2014/main" id="{00000000-0008-0000-0B00-00004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57" name="Imagem 2" descr="LOGO PRAIA GRANDE-2013.PNG">
          <a:extLst>
            <a:ext uri="{FF2B5EF4-FFF2-40B4-BE49-F238E27FC236}">
              <a16:creationId xmlns:a16="http://schemas.microsoft.com/office/drawing/2014/main" id="{00000000-0008-0000-0B00-00004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58" name="Imagem 2" descr="LOGO PRAIA GRANDE-2013.PNG">
          <a:extLst>
            <a:ext uri="{FF2B5EF4-FFF2-40B4-BE49-F238E27FC236}">
              <a16:creationId xmlns:a16="http://schemas.microsoft.com/office/drawing/2014/main" id="{00000000-0008-0000-0B00-00004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59" name="Imagem 2" descr="LOGO PRAIA GRANDE-2013.PNG">
          <a:extLst>
            <a:ext uri="{FF2B5EF4-FFF2-40B4-BE49-F238E27FC236}">
              <a16:creationId xmlns:a16="http://schemas.microsoft.com/office/drawing/2014/main" id="{00000000-0008-0000-0B00-00004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60" name="Imagem 2" descr="LOGO PRAIA GRANDE-2013.PNG">
          <a:extLst>
            <a:ext uri="{FF2B5EF4-FFF2-40B4-BE49-F238E27FC236}">
              <a16:creationId xmlns:a16="http://schemas.microsoft.com/office/drawing/2014/main" id="{00000000-0008-0000-0B00-00005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61" name="Imagem 2" descr="LOGO PRAIA GRANDE-2013.PNG">
          <a:extLst>
            <a:ext uri="{FF2B5EF4-FFF2-40B4-BE49-F238E27FC236}">
              <a16:creationId xmlns:a16="http://schemas.microsoft.com/office/drawing/2014/main" id="{00000000-0008-0000-0B00-00005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62" name="Imagem 2" descr="LOGO PRAIA GRANDE-2013.PNG">
          <a:extLst>
            <a:ext uri="{FF2B5EF4-FFF2-40B4-BE49-F238E27FC236}">
              <a16:creationId xmlns:a16="http://schemas.microsoft.com/office/drawing/2014/main" id="{00000000-0008-0000-0B00-00005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63" name="Imagem 2" descr="LOGO PRAIA GRANDE-2013.PNG">
          <a:extLst>
            <a:ext uri="{FF2B5EF4-FFF2-40B4-BE49-F238E27FC236}">
              <a16:creationId xmlns:a16="http://schemas.microsoft.com/office/drawing/2014/main" id="{00000000-0008-0000-0B00-00005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64" name="Imagem 2" descr="LOGO PRAIA GRANDE-2013.PNG">
          <a:extLst>
            <a:ext uri="{FF2B5EF4-FFF2-40B4-BE49-F238E27FC236}">
              <a16:creationId xmlns:a16="http://schemas.microsoft.com/office/drawing/2014/main" id="{00000000-0008-0000-0B00-00005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65" name="Imagem 2" descr="LOGO PRAIA GRANDE-2013.PNG">
          <a:extLst>
            <a:ext uri="{FF2B5EF4-FFF2-40B4-BE49-F238E27FC236}">
              <a16:creationId xmlns:a16="http://schemas.microsoft.com/office/drawing/2014/main" id="{00000000-0008-0000-0B00-00005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66" name="Imagem 2" descr="LOGO PRAIA GRANDE-2013.PNG">
          <a:extLst>
            <a:ext uri="{FF2B5EF4-FFF2-40B4-BE49-F238E27FC236}">
              <a16:creationId xmlns:a16="http://schemas.microsoft.com/office/drawing/2014/main" id="{00000000-0008-0000-0B00-00005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67" name="Imagem 2" descr="LOGO PRAIA GRANDE-2013.PNG">
          <a:extLst>
            <a:ext uri="{FF2B5EF4-FFF2-40B4-BE49-F238E27FC236}">
              <a16:creationId xmlns:a16="http://schemas.microsoft.com/office/drawing/2014/main" id="{00000000-0008-0000-0B00-00005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68" name="Imagem 2" descr="LOGO PRAIA GRANDE-2013.PNG">
          <a:extLst>
            <a:ext uri="{FF2B5EF4-FFF2-40B4-BE49-F238E27FC236}">
              <a16:creationId xmlns:a16="http://schemas.microsoft.com/office/drawing/2014/main" id="{00000000-0008-0000-0B00-00005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69" name="Imagem 2" descr="LOGO PRAIA GRANDE-2013.PNG">
          <a:extLst>
            <a:ext uri="{FF2B5EF4-FFF2-40B4-BE49-F238E27FC236}">
              <a16:creationId xmlns:a16="http://schemas.microsoft.com/office/drawing/2014/main" id="{00000000-0008-0000-0B00-00005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70" name="Imagem 2" descr="LOGO PRAIA GRANDE-2013.PNG">
          <a:extLst>
            <a:ext uri="{FF2B5EF4-FFF2-40B4-BE49-F238E27FC236}">
              <a16:creationId xmlns:a16="http://schemas.microsoft.com/office/drawing/2014/main" id="{00000000-0008-0000-0B00-00005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71" name="Imagem 2" descr="LOGO PRAIA GRANDE-2013.PNG">
          <a:extLst>
            <a:ext uri="{FF2B5EF4-FFF2-40B4-BE49-F238E27FC236}">
              <a16:creationId xmlns:a16="http://schemas.microsoft.com/office/drawing/2014/main" id="{00000000-0008-0000-0B00-00005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72" name="Imagem 2" descr="LOGO PRAIA GRANDE-2013.PNG">
          <a:extLst>
            <a:ext uri="{FF2B5EF4-FFF2-40B4-BE49-F238E27FC236}">
              <a16:creationId xmlns:a16="http://schemas.microsoft.com/office/drawing/2014/main" id="{00000000-0008-0000-0B00-00005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73" name="Imagem 2" descr="LOGO PRAIA GRANDE-2013.PNG">
          <a:extLst>
            <a:ext uri="{FF2B5EF4-FFF2-40B4-BE49-F238E27FC236}">
              <a16:creationId xmlns:a16="http://schemas.microsoft.com/office/drawing/2014/main" id="{00000000-0008-0000-0B00-00005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74" name="Imagem 2" descr="LOGO PRAIA GRANDE-2013.PNG">
          <a:extLst>
            <a:ext uri="{FF2B5EF4-FFF2-40B4-BE49-F238E27FC236}">
              <a16:creationId xmlns:a16="http://schemas.microsoft.com/office/drawing/2014/main" id="{00000000-0008-0000-0B00-00005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75" name="Imagem 2" descr="LOGO PRAIA GRANDE-2013.PNG">
          <a:extLst>
            <a:ext uri="{FF2B5EF4-FFF2-40B4-BE49-F238E27FC236}">
              <a16:creationId xmlns:a16="http://schemas.microsoft.com/office/drawing/2014/main" id="{00000000-0008-0000-0B00-00005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76" name="Imagem 2" descr="LOGO PRAIA GRANDE-2013.PNG">
          <a:extLst>
            <a:ext uri="{FF2B5EF4-FFF2-40B4-BE49-F238E27FC236}">
              <a16:creationId xmlns:a16="http://schemas.microsoft.com/office/drawing/2014/main" id="{00000000-0008-0000-0B00-00006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77" name="Imagem 2" descr="LOGO PRAIA GRANDE-2013.PNG">
          <a:extLst>
            <a:ext uri="{FF2B5EF4-FFF2-40B4-BE49-F238E27FC236}">
              <a16:creationId xmlns:a16="http://schemas.microsoft.com/office/drawing/2014/main" id="{00000000-0008-0000-0B00-00006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78" name="Imagem 2" descr="LOGO PRAIA GRANDE-2013.PNG">
          <a:extLst>
            <a:ext uri="{FF2B5EF4-FFF2-40B4-BE49-F238E27FC236}">
              <a16:creationId xmlns:a16="http://schemas.microsoft.com/office/drawing/2014/main" id="{00000000-0008-0000-0B00-00006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79" name="Imagem 2" descr="LOGO PRAIA GRANDE-2013.PNG">
          <a:extLst>
            <a:ext uri="{FF2B5EF4-FFF2-40B4-BE49-F238E27FC236}">
              <a16:creationId xmlns:a16="http://schemas.microsoft.com/office/drawing/2014/main" id="{00000000-0008-0000-0B00-00006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80" name="Imagem 2" descr="LOGO PRAIA GRANDE-2013.PNG">
          <a:extLst>
            <a:ext uri="{FF2B5EF4-FFF2-40B4-BE49-F238E27FC236}">
              <a16:creationId xmlns:a16="http://schemas.microsoft.com/office/drawing/2014/main" id="{00000000-0008-0000-0B00-00006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81" name="Imagem 2" descr="LOGO PRAIA GRANDE-2013.PNG">
          <a:extLst>
            <a:ext uri="{FF2B5EF4-FFF2-40B4-BE49-F238E27FC236}">
              <a16:creationId xmlns:a16="http://schemas.microsoft.com/office/drawing/2014/main" id="{00000000-0008-0000-0B00-00006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82" name="Imagem 2" descr="LOGO PRAIA GRANDE-2013.PNG">
          <a:extLst>
            <a:ext uri="{FF2B5EF4-FFF2-40B4-BE49-F238E27FC236}">
              <a16:creationId xmlns:a16="http://schemas.microsoft.com/office/drawing/2014/main" id="{00000000-0008-0000-0B00-00006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83" name="Imagem 2" descr="LOGO PRAIA GRANDE-2013.PNG">
          <a:extLst>
            <a:ext uri="{FF2B5EF4-FFF2-40B4-BE49-F238E27FC236}">
              <a16:creationId xmlns:a16="http://schemas.microsoft.com/office/drawing/2014/main" id="{00000000-0008-0000-0B00-00006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84" name="Imagem 2" descr="LOGO PRAIA GRANDE-2013.PNG">
          <a:extLst>
            <a:ext uri="{FF2B5EF4-FFF2-40B4-BE49-F238E27FC236}">
              <a16:creationId xmlns:a16="http://schemas.microsoft.com/office/drawing/2014/main" id="{00000000-0008-0000-0B00-00006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85" name="Imagem 2" descr="LOGO PRAIA GRANDE-2013.PNG">
          <a:extLst>
            <a:ext uri="{FF2B5EF4-FFF2-40B4-BE49-F238E27FC236}">
              <a16:creationId xmlns:a16="http://schemas.microsoft.com/office/drawing/2014/main" id="{00000000-0008-0000-0B00-00006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86" name="Imagem 2" descr="LOGO PRAIA GRANDE-2013.PNG">
          <a:extLst>
            <a:ext uri="{FF2B5EF4-FFF2-40B4-BE49-F238E27FC236}">
              <a16:creationId xmlns:a16="http://schemas.microsoft.com/office/drawing/2014/main" id="{00000000-0008-0000-0B00-00006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87" name="Imagem 2" descr="LOGO PRAIA GRANDE-2013.PNG">
          <a:extLst>
            <a:ext uri="{FF2B5EF4-FFF2-40B4-BE49-F238E27FC236}">
              <a16:creationId xmlns:a16="http://schemas.microsoft.com/office/drawing/2014/main" id="{00000000-0008-0000-0B00-00006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88" name="Imagem 2" descr="LOGO PRAIA GRANDE-2013.PNG">
          <a:extLst>
            <a:ext uri="{FF2B5EF4-FFF2-40B4-BE49-F238E27FC236}">
              <a16:creationId xmlns:a16="http://schemas.microsoft.com/office/drawing/2014/main" id="{00000000-0008-0000-0B00-00006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89" name="Imagem 2" descr="LOGO PRAIA GRANDE-2013.PNG">
          <a:extLst>
            <a:ext uri="{FF2B5EF4-FFF2-40B4-BE49-F238E27FC236}">
              <a16:creationId xmlns:a16="http://schemas.microsoft.com/office/drawing/2014/main" id="{00000000-0008-0000-0B00-00006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90" name="Imagem 2" descr="LOGO PRAIA GRANDE-2013.PNG">
          <a:extLst>
            <a:ext uri="{FF2B5EF4-FFF2-40B4-BE49-F238E27FC236}">
              <a16:creationId xmlns:a16="http://schemas.microsoft.com/office/drawing/2014/main" id="{00000000-0008-0000-0B00-00006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91" name="Imagem 2" descr="LOGO PRAIA GRANDE-2013.PNG">
          <a:extLst>
            <a:ext uri="{FF2B5EF4-FFF2-40B4-BE49-F238E27FC236}">
              <a16:creationId xmlns:a16="http://schemas.microsoft.com/office/drawing/2014/main" id="{00000000-0008-0000-0B00-00006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92" name="Imagem 2" descr="LOGO PRAIA GRANDE-2013.PNG">
          <a:extLst>
            <a:ext uri="{FF2B5EF4-FFF2-40B4-BE49-F238E27FC236}">
              <a16:creationId xmlns:a16="http://schemas.microsoft.com/office/drawing/2014/main" id="{00000000-0008-0000-0B00-00007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93" name="Imagem 2" descr="LOGO PRAIA GRANDE-2013.PNG">
          <a:extLst>
            <a:ext uri="{FF2B5EF4-FFF2-40B4-BE49-F238E27FC236}">
              <a16:creationId xmlns:a16="http://schemas.microsoft.com/office/drawing/2014/main" id="{00000000-0008-0000-0B00-00007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94" name="Imagem 2" descr="LOGO PRAIA GRANDE-2013.PNG">
          <a:extLst>
            <a:ext uri="{FF2B5EF4-FFF2-40B4-BE49-F238E27FC236}">
              <a16:creationId xmlns:a16="http://schemas.microsoft.com/office/drawing/2014/main" id="{00000000-0008-0000-0B00-00007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95" name="Imagem 2" descr="LOGO PRAIA GRANDE-2013.PNG">
          <a:extLst>
            <a:ext uri="{FF2B5EF4-FFF2-40B4-BE49-F238E27FC236}">
              <a16:creationId xmlns:a16="http://schemas.microsoft.com/office/drawing/2014/main" id="{00000000-0008-0000-0B00-00007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96" name="Imagem 2" descr="LOGO PRAIA GRANDE-2013.PNG">
          <a:extLst>
            <a:ext uri="{FF2B5EF4-FFF2-40B4-BE49-F238E27FC236}">
              <a16:creationId xmlns:a16="http://schemas.microsoft.com/office/drawing/2014/main" id="{00000000-0008-0000-0B00-00007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97" name="Imagem 2" descr="LOGO PRAIA GRANDE-2013.PNG">
          <a:extLst>
            <a:ext uri="{FF2B5EF4-FFF2-40B4-BE49-F238E27FC236}">
              <a16:creationId xmlns:a16="http://schemas.microsoft.com/office/drawing/2014/main" id="{00000000-0008-0000-0B00-00007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98" name="Imagem 2" descr="LOGO PRAIA GRANDE-2013.PNG">
          <a:extLst>
            <a:ext uri="{FF2B5EF4-FFF2-40B4-BE49-F238E27FC236}">
              <a16:creationId xmlns:a16="http://schemas.microsoft.com/office/drawing/2014/main" id="{00000000-0008-0000-0B00-00007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99" name="Imagem 2" descr="LOGO PRAIA GRANDE-2013.PNG">
          <a:extLst>
            <a:ext uri="{FF2B5EF4-FFF2-40B4-BE49-F238E27FC236}">
              <a16:creationId xmlns:a16="http://schemas.microsoft.com/office/drawing/2014/main" id="{00000000-0008-0000-0B00-00007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0" name="Imagem 2" descr="LOGO PRAIA GRANDE-2013.PNG">
          <a:extLst>
            <a:ext uri="{FF2B5EF4-FFF2-40B4-BE49-F238E27FC236}">
              <a16:creationId xmlns:a16="http://schemas.microsoft.com/office/drawing/2014/main" id="{00000000-0008-0000-0B00-00007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1" name="Imagem 2" descr="LOGO PRAIA GRANDE-2013.PNG">
          <a:extLst>
            <a:ext uri="{FF2B5EF4-FFF2-40B4-BE49-F238E27FC236}">
              <a16:creationId xmlns:a16="http://schemas.microsoft.com/office/drawing/2014/main" id="{00000000-0008-0000-0B00-00007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2" name="Imagem 2" descr="LOGO PRAIA GRANDE-2013.PNG">
          <a:extLst>
            <a:ext uri="{FF2B5EF4-FFF2-40B4-BE49-F238E27FC236}">
              <a16:creationId xmlns:a16="http://schemas.microsoft.com/office/drawing/2014/main" id="{00000000-0008-0000-0B00-00007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3" name="Imagem 2" descr="LOGO PRAIA GRANDE-2013.PNG">
          <a:extLst>
            <a:ext uri="{FF2B5EF4-FFF2-40B4-BE49-F238E27FC236}">
              <a16:creationId xmlns:a16="http://schemas.microsoft.com/office/drawing/2014/main" id="{00000000-0008-0000-0B00-00007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4" name="Imagem 2" descr="LOGO PRAIA GRANDE-2013.PNG">
          <a:extLst>
            <a:ext uri="{FF2B5EF4-FFF2-40B4-BE49-F238E27FC236}">
              <a16:creationId xmlns:a16="http://schemas.microsoft.com/office/drawing/2014/main" id="{00000000-0008-0000-0B00-00007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5" name="Imagem 2" descr="LOGO PRAIA GRANDE-2013.PNG">
          <a:extLst>
            <a:ext uri="{FF2B5EF4-FFF2-40B4-BE49-F238E27FC236}">
              <a16:creationId xmlns:a16="http://schemas.microsoft.com/office/drawing/2014/main" id="{00000000-0008-0000-0B00-00007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406" name="Imagem 2" descr="LOGO PRAIA GRANDE-2013.PNG">
          <a:extLst>
            <a:ext uri="{FF2B5EF4-FFF2-40B4-BE49-F238E27FC236}">
              <a16:creationId xmlns:a16="http://schemas.microsoft.com/office/drawing/2014/main" id="{00000000-0008-0000-0B00-00007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407" name="Imagem 2" descr="LOGO PRAIA GRANDE-2013.PNG">
          <a:extLst>
            <a:ext uri="{FF2B5EF4-FFF2-40B4-BE49-F238E27FC236}">
              <a16:creationId xmlns:a16="http://schemas.microsoft.com/office/drawing/2014/main" id="{00000000-0008-0000-0B00-00007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8" name="Imagem 2" descr="LOGO PRAIA GRANDE-2013.PNG">
          <a:extLst>
            <a:ext uri="{FF2B5EF4-FFF2-40B4-BE49-F238E27FC236}">
              <a16:creationId xmlns:a16="http://schemas.microsoft.com/office/drawing/2014/main" id="{00000000-0008-0000-0B00-00008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9" name="Imagem 2" descr="LOGO PRAIA GRANDE-2013.PNG">
          <a:extLst>
            <a:ext uri="{FF2B5EF4-FFF2-40B4-BE49-F238E27FC236}">
              <a16:creationId xmlns:a16="http://schemas.microsoft.com/office/drawing/2014/main" id="{00000000-0008-0000-0B00-00008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410" name="Imagem 2" descr="LOGO PRAIA GRANDE-2013.PNG">
          <a:extLst>
            <a:ext uri="{FF2B5EF4-FFF2-40B4-BE49-F238E27FC236}">
              <a16:creationId xmlns:a16="http://schemas.microsoft.com/office/drawing/2014/main" id="{00000000-0008-0000-0B00-00008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411" name="Imagem 2" descr="LOGO PRAIA GRANDE-2013.PNG">
          <a:extLst>
            <a:ext uri="{FF2B5EF4-FFF2-40B4-BE49-F238E27FC236}">
              <a16:creationId xmlns:a16="http://schemas.microsoft.com/office/drawing/2014/main" id="{00000000-0008-0000-0B00-00008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12" name="Imagem 2" descr="LOGO PRAIA GRANDE-2013.PNG">
          <a:extLst>
            <a:ext uri="{FF2B5EF4-FFF2-40B4-BE49-F238E27FC236}">
              <a16:creationId xmlns:a16="http://schemas.microsoft.com/office/drawing/2014/main" id="{00000000-0008-0000-0B00-00008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13" name="Imagem 2" descr="LOGO PRAIA GRANDE-2013.PNG">
          <a:extLst>
            <a:ext uri="{FF2B5EF4-FFF2-40B4-BE49-F238E27FC236}">
              <a16:creationId xmlns:a16="http://schemas.microsoft.com/office/drawing/2014/main" id="{00000000-0008-0000-0B00-00008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414" name="Imagem 2" descr="LOGO PRAIA GRANDE-2013.PNG">
          <a:extLst>
            <a:ext uri="{FF2B5EF4-FFF2-40B4-BE49-F238E27FC236}">
              <a16:creationId xmlns:a16="http://schemas.microsoft.com/office/drawing/2014/main" id="{00000000-0008-0000-0B00-00008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415" name="Imagem 2" descr="LOGO PRAIA GRANDE-2013.PNG">
          <a:extLst>
            <a:ext uri="{FF2B5EF4-FFF2-40B4-BE49-F238E27FC236}">
              <a16:creationId xmlns:a16="http://schemas.microsoft.com/office/drawing/2014/main" id="{00000000-0008-0000-0B00-00008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16" name="Imagem 2" descr="LOGO PRAIA GRANDE-2013.PNG">
          <a:extLst>
            <a:ext uri="{FF2B5EF4-FFF2-40B4-BE49-F238E27FC236}">
              <a16:creationId xmlns:a16="http://schemas.microsoft.com/office/drawing/2014/main" id="{00000000-0008-0000-0B00-00008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17" name="Imagem 2" descr="LOGO PRAIA GRANDE-2013.PNG">
          <a:extLst>
            <a:ext uri="{FF2B5EF4-FFF2-40B4-BE49-F238E27FC236}">
              <a16:creationId xmlns:a16="http://schemas.microsoft.com/office/drawing/2014/main" id="{00000000-0008-0000-0B00-00008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18" name="Imagem 2" descr="LOGO PRAIA GRANDE-2013.PNG">
          <a:extLst>
            <a:ext uri="{FF2B5EF4-FFF2-40B4-BE49-F238E27FC236}">
              <a16:creationId xmlns:a16="http://schemas.microsoft.com/office/drawing/2014/main" id="{00000000-0008-0000-0B00-00008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19" name="Imagem 2" descr="LOGO PRAIA GRANDE-2013.PNG">
          <a:extLst>
            <a:ext uri="{FF2B5EF4-FFF2-40B4-BE49-F238E27FC236}">
              <a16:creationId xmlns:a16="http://schemas.microsoft.com/office/drawing/2014/main" id="{00000000-0008-0000-0B00-00008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420" name="Imagem 2" descr="LOGO PRAIA GRANDE-2013.PNG">
          <a:extLst>
            <a:ext uri="{FF2B5EF4-FFF2-40B4-BE49-F238E27FC236}">
              <a16:creationId xmlns:a16="http://schemas.microsoft.com/office/drawing/2014/main" id="{00000000-0008-0000-0B00-00008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421" name="Imagem 2" descr="LOGO PRAIA GRANDE-2013.PNG">
          <a:extLst>
            <a:ext uri="{FF2B5EF4-FFF2-40B4-BE49-F238E27FC236}">
              <a16:creationId xmlns:a16="http://schemas.microsoft.com/office/drawing/2014/main" id="{00000000-0008-0000-0B00-00008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22" name="Imagem 2" descr="LOGO PRAIA GRANDE-2013.PNG">
          <a:extLst>
            <a:ext uri="{FF2B5EF4-FFF2-40B4-BE49-F238E27FC236}">
              <a16:creationId xmlns:a16="http://schemas.microsoft.com/office/drawing/2014/main" id="{00000000-0008-0000-0B00-00008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23" name="Imagem 2" descr="LOGO PRAIA GRANDE-2013.PNG">
          <a:extLst>
            <a:ext uri="{FF2B5EF4-FFF2-40B4-BE49-F238E27FC236}">
              <a16:creationId xmlns:a16="http://schemas.microsoft.com/office/drawing/2014/main" id="{00000000-0008-0000-0B00-00008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24" name="Imagem 2" descr="LOGO PRAIA GRANDE-2013.PNG">
          <a:extLst>
            <a:ext uri="{FF2B5EF4-FFF2-40B4-BE49-F238E27FC236}">
              <a16:creationId xmlns:a16="http://schemas.microsoft.com/office/drawing/2014/main" id="{00000000-0008-0000-0B00-00009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25" name="Imagem 2" descr="LOGO PRAIA GRANDE-2013.PNG">
          <a:extLst>
            <a:ext uri="{FF2B5EF4-FFF2-40B4-BE49-F238E27FC236}">
              <a16:creationId xmlns:a16="http://schemas.microsoft.com/office/drawing/2014/main" id="{00000000-0008-0000-0B00-00009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26" name="Imagem 2" descr="LOGO PRAIA GRANDE-2013.PNG">
          <a:extLst>
            <a:ext uri="{FF2B5EF4-FFF2-40B4-BE49-F238E27FC236}">
              <a16:creationId xmlns:a16="http://schemas.microsoft.com/office/drawing/2014/main" id="{00000000-0008-0000-0B00-00009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27" name="Imagem 2" descr="LOGO PRAIA GRANDE-2013.PNG">
          <a:extLst>
            <a:ext uri="{FF2B5EF4-FFF2-40B4-BE49-F238E27FC236}">
              <a16:creationId xmlns:a16="http://schemas.microsoft.com/office/drawing/2014/main" id="{00000000-0008-0000-0B00-00009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28" name="Imagem 2" descr="LOGO PRAIA GRANDE-2013.PNG">
          <a:extLst>
            <a:ext uri="{FF2B5EF4-FFF2-40B4-BE49-F238E27FC236}">
              <a16:creationId xmlns:a16="http://schemas.microsoft.com/office/drawing/2014/main" id="{00000000-0008-0000-0B00-00009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29" name="Imagem 2" descr="LOGO PRAIA GRANDE-2013.PNG">
          <a:extLst>
            <a:ext uri="{FF2B5EF4-FFF2-40B4-BE49-F238E27FC236}">
              <a16:creationId xmlns:a16="http://schemas.microsoft.com/office/drawing/2014/main" id="{00000000-0008-0000-0B00-00009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30" name="Imagem 2" descr="LOGO PRAIA GRANDE-2013.PNG">
          <a:extLst>
            <a:ext uri="{FF2B5EF4-FFF2-40B4-BE49-F238E27FC236}">
              <a16:creationId xmlns:a16="http://schemas.microsoft.com/office/drawing/2014/main" id="{00000000-0008-0000-0B00-00009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31" name="Imagem 2" descr="LOGO PRAIA GRANDE-2013.PNG">
          <a:extLst>
            <a:ext uri="{FF2B5EF4-FFF2-40B4-BE49-F238E27FC236}">
              <a16:creationId xmlns:a16="http://schemas.microsoft.com/office/drawing/2014/main" id="{00000000-0008-0000-0B00-00009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32" name="Imagem 2" descr="LOGO PRAIA GRANDE-2013.PNG">
          <a:extLst>
            <a:ext uri="{FF2B5EF4-FFF2-40B4-BE49-F238E27FC236}">
              <a16:creationId xmlns:a16="http://schemas.microsoft.com/office/drawing/2014/main" id="{00000000-0008-0000-0B00-00009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33" name="Imagem 2" descr="LOGO PRAIA GRANDE-2013.PNG">
          <a:extLst>
            <a:ext uri="{FF2B5EF4-FFF2-40B4-BE49-F238E27FC236}">
              <a16:creationId xmlns:a16="http://schemas.microsoft.com/office/drawing/2014/main" id="{00000000-0008-0000-0B00-00009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34" name="Imagem 2" descr="LOGO PRAIA GRANDE-2013.PNG">
          <a:extLst>
            <a:ext uri="{FF2B5EF4-FFF2-40B4-BE49-F238E27FC236}">
              <a16:creationId xmlns:a16="http://schemas.microsoft.com/office/drawing/2014/main" id="{00000000-0008-0000-0B00-00009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35" name="Imagem 2" descr="LOGO PRAIA GRANDE-2013.PNG">
          <a:extLst>
            <a:ext uri="{FF2B5EF4-FFF2-40B4-BE49-F238E27FC236}">
              <a16:creationId xmlns:a16="http://schemas.microsoft.com/office/drawing/2014/main" id="{00000000-0008-0000-0B00-00009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36" name="Imagem 2" descr="LOGO PRAIA GRANDE-2013.PNG">
          <a:extLst>
            <a:ext uri="{FF2B5EF4-FFF2-40B4-BE49-F238E27FC236}">
              <a16:creationId xmlns:a16="http://schemas.microsoft.com/office/drawing/2014/main" id="{00000000-0008-0000-0B00-00009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37" name="Imagem 2" descr="LOGO PRAIA GRANDE-2013.PNG">
          <a:extLst>
            <a:ext uri="{FF2B5EF4-FFF2-40B4-BE49-F238E27FC236}">
              <a16:creationId xmlns:a16="http://schemas.microsoft.com/office/drawing/2014/main" id="{00000000-0008-0000-0B00-00009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38" name="Imagem 2" descr="LOGO PRAIA GRANDE-2013.PNG">
          <a:extLst>
            <a:ext uri="{FF2B5EF4-FFF2-40B4-BE49-F238E27FC236}">
              <a16:creationId xmlns:a16="http://schemas.microsoft.com/office/drawing/2014/main" id="{00000000-0008-0000-0B00-00009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39" name="Imagem 2" descr="LOGO PRAIA GRANDE-2013.PNG">
          <a:extLst>
            <a:ext uri="{FF2B5EF4-FFF2-40B4-BE49-F238E27FC236}">
              <a16:creationId xmlns:a16="http://schemas.microsoft.com/office/drawing/2014/main" id="{00000000-0008-0000-0B00-00009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40" name="Imagem 2" descr="LOGO PRAIA GRANDE-2013.PNG">
          <a:extLst>
            <a:ext uri="{FF2B5EF4-FFF2-40B4-BE49-F238E27FC236}">
              <a16:creationId xmlns:a16="http://schemas.microsoft.com/office/drawing/2014/main" id="{00000000-0008-0000-0B00-0000A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41" name="Imagem 2" descr="LOGO PRAIA GRANDE-2013.PNG">
          <a:extLst>
            <a:ext uri="{FF2B5EF4-FFF2-40B4-BE49-F238E27FC236}">
              <a16:creationId xmlns:a16="http://schemas.microsoft.com/office/drawing/2014/main" id="{00000000-0008-0000-0B00-0000A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42" name="Imagem 2" descr="LOGO PRAIA GRANDE-2013.PNG">
          <a:extLst>
            <a:ext uri="{FF2B5EF4-FFF2-40B4-BE49-F238E27FC236}">
              <a16:creationId xmlns:a16="http://schemas.microsoft.com/office/drawing/2014/main" id="{00000000-0008-0000-0B00-0000A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43" name="Imagem 2" descr="LOGO PRAIA GRANDE-2013.PNG">
          <a:extLst>
            <a:ext uri="{FF2B5EF4-FFF2-40B4-BE49-F238E27FC236}">
              <a16:creationId xmlns:a16="http://schemas.microsoft.com/office/drawing/2014/main" id="{00000000-0008-0000-0B00-0000A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44" name="Imagem 2" descr="LOGO PRAIA GRANDE-2013.PNG">
          <a:extLst>
            <a:ext uri="{FF2B5EF4-FFF2-40B4-BE49-F238E27FC236}">
              <a16:creationId xmlns:a16="http://schemas.microsoft.com/office/drawing/2014/main" id="{00000000-0008-0000-0B00-0000A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45" name="Imagem 2" descr="LOGO PRAIA GRANDE-2013.PNG">
          <a:extLst>
            <a:ext uri="{FF2B5EF4-FFF2-40B4-BE49-F238E27FC236}">
              <a16:creationId xmlns:a16="http://schemas.microsoft.com/office/drawing/2014/main" id="{00000000-0008-0000-0B00-0000A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46" name="Imagem 2" descr="LOGO PRAIA GRANDE-2013.PNG">
          <a:extLst>
            <a:ext uri="{FF2B5EF4-FFF2-40B4-BE49-F238E27FC236}">
              <a16:creationId xmlns:a16="http://schemas.microsoft.com/office/drawing/2014/main" id="{00000000-0008-0000-0B00-0000A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47" name="Imagem 2" descr="LOGO PRAIA GRANDE-2013.PNG">
          <a:extLst>
            <a:ext uri="{FF2B5EF4-FFF2-40B4-BE49-F238E27FC236}">
              <a16:creationId xmlns:a16="http://schemas.microsoft.com/office/drawing/2014/main" id="{00000000-0008-0000-0B00-0000A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48" name="Imagem 2" descr="LOGO PRAIA GRANDE-2013.PNG">
          <a:extLst>
            <a:ext uri="{FF2B5EF4-FFF2-40B4-BE49-F238E27FC236}">
              <a16:creationId xmlns:a16="http://schemas.microsoft.com/office/drawing/2014/main" id="{00000000-0008-0000-0B00-0000A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49" name="Imagem 2" descr="LOGO PRAIA GRANDE-2013.PNG">
          <a:extLst>
            <a:ext uri="{FF2B5EF4-FFF2-40B4-BE49-F238E27FC236}">
              <a16:creationId xmlns:a16="http://schemas.microsoft.com/office/drawing/2014/main" id="{00000000-0008-0000-0B00-0000A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50" name="Imagem 2" descr="LOGO PRAIA GRANDE-2013.PNG">
          <a:extLst>
            <a:ext uri="{FF2B5EF4-FFF2-40B4-BE49-F238E27FC236}">
              <a16:creationId xmlns:a16="http://schemas.microsoft.com/office/drawing/2014/main" id="{00000000-0008-0000-0B00-0000A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51" name="Imagem 2" descr="LOGO PRAIA GRANDE-2013.PNG">
          <a:extLst>
            <a:ext uri="{FF2B5EF4-FFF2-40B4-BE49-F238E27FC236}">
              <a16:creationId xmlns:a16="http://schemas.microsoft.com/office/drawing/2014/main" id="{00000000-0008-0000-0B00-0000A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52" name="Imagem 2" descr="LOGO PRAIA GRANDE-2013.PNG">
          <a:extLst>
            <a:ext uri="{FF2B5EF4-FFF2-40B4-BE49-F238E27FC236}">
              <a16:creationId xmlns:a16="http://schemas.microsoft.com/office/drawing/2014/main" id="{00000000-0008-0000-0B00-0000A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53" name="Imagem 2" descr="LOGO PRAIA GRANDE-2013.PNG">
          <a:extLst>
            <a:ext uri="{FF2B5EF4-FFF2-40B4-BE49-F238E27FC236}">
              <a16:creationId xmlns:a16="http://schemas.microsoft.com/office/drawing/2014/main" id="{00000000-0008-0000-0B00-0000A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54" name="Imagem 2" descr="LOGO PRAIA GRANDE-2013.PNG">
          <a:extLst>
            <a:ext uri="{FF2B5EF4-FFF2-40B4-BE49-F238E27FC236}">
              <a16:creationId xmlns:a16="http://schemas.microsoft.com/office/drawing/2014/main" id="{00000000-0008-0000-0B00-0000A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55" name="Imagem 2" descr="LOGO PRAIA GRANDE-2013.PNG">
          <a:extLst>
            <a:ext uri="{FF2B5EF4-FFF2-40B4-BE49-F238E27FC236}">
              <a16:creationId xmlns:a16="http://schemas.microsoft.com/office/drawing/2014/main" id="{00000000-0008-0000-0B00-0000A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56" name="Imagem 2" descr="LOGO PRAIA GRANDE-2013.PNG">
          <a:extLst>
            <a:ext uri="{FF2B5EF4-FFF2-40B4-BE49-F238E27FC236}">
              <a16:creationId xmlns:a16="http://schemas.microsoft.com/office/drawing/2014/main" id="{00000000-0008-0000-0B00-0000B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57" name="Imagem 2" descr="LOGO PRAIA GRANDE-2013.PNG">
          <a:extLst>
            <a:ext uri="{FF2B5EF4-FFF2-40B4-BE49-F238E27FC236}">
              <a16:creationId xmlns:a16="http://schemas.microsoft.com/office/drawing/2014/main" id="{00000000-0008-0000-0B00-0000B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58" name="Imagem 2" descr="LOGO PRAIA GRANDE-2013.PNG">
          <a:extLst>
            <a:ext uri="{FF2B5EF4-FFF2-40B4-BE49-F238E27FC236}">
              <a16:creationId xmlns:a16="http://schemas.microsoft.com/office/drawing/2014/main" id="{00000000-0008-0000-0B00-0000B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59" name="Imagem 2" descr="LOGO PRAIA GRANDE-2013.PNG">
          <a:extLst>
            <a:ext uri="{FF2B5EF4-FFF2-40B4-BE49-F238E27FC236}">
              <a16:creationId xmlns:a16="http://schemas.microsoft.com/office/drawing/2014/main" id="{00000000-0008-0000-0B00-0000B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60" name="Imagem 2" descr="LOGO PRAIA GRANDE-2013.PNG">
          <a:extLst>
            <a:ext uri="{FF2B5EF4-FFF2-40B4-BE49-F238E27FC236}">
              <a16:creationId xmlns:a16="http://schemas.microsoft.com/office/drawing/2014/main" id="{00000000-0008-0000-0B00-0000B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61" name="Imagem 2" descr="LOGO PRAIA GRANDE-2013.PNG">
          <a:extLst>
            <a:ext uri="{FF2B5EF4-FFF2-40B4-BE49-F238E27FC236}">
              <a16:creationId xmlns:a16="http://schemas.microsoft.com/office/drawing/2014/main" id="{00000000-0008-0000-0B00-0000B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62" name="Imagem 2" descr="LOGO PRAIA GRANDE-2013.PNG">
          <a:extLst>
            <a:ext uri="{FF2B5EF4-FFF2-40B4-BE49-F238E27FC236}">
              <a16:creationId xmlns:a16="http://schemas.microsoft.com/office/drawing/2014/main" id="{00000000-0008-0000-0B00-0000B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63" name="Imagem 2" descr="LOGO PRAIA GRANDE-2013.PNG">
          <a:extLst>
            <a:ext uri="{FF2B5EF4-FFF2-40B4-BE49-F238E27FC236}">
              <a16:creationId xmlns:a16="http://schemas.microsoft.com/office/drawing/2014/main" id="{00000000-0008-0000-0B00-0000B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64" name="Imagem 2" descr="LOGO PRAIA GRANDE-2013.PNG">
          <a:extLst>
            <a:ext uri="{FF2B5EF4-FFF2-40B4-BE49-F238E27FC236}">
              <a16:creationId xmlns:a16="http://schemas.microsoft.com/office/drawing/2014/main" id="{00000000-0008-0000-0B00-0000B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65" name="Imagem 2" descr="LOGO PRAIA GRANDE-2013.PNG">
          <a:extLst>
            <a:ext uri="{FF2B5EF4-FFF2-40B4-BE49-F238E27FC236}">
              <a16:creationId xmlns:a16="http://schemas.microsoft.com/office/drawing/2014/main" id="{00000000-0008-0000-0B00-0000B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66" name="Imagem 2" descr="LOGO PRAIA GRANDE-2013.PNG">
          <a:extLst>
            <a:ext uri="{FF2B5EF4-FFF2-40B4-BE49-F238E27FC236}">
              <a16:creationId xmlns:a16="http://schemas.microsoft.com/office/drawing/2014/main" id="{00000000-0008-0000-0B00-0000B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67" name="Imagem 2" descr="LOGO PRAIA GRANDE-2013.PNG">
          <a:extLst>
            <a:ext uri="{FF2B5EF4-FFF2-40B4-BE49-F238E27FC236}">
              <a16:creationId xmlns:a16="http://schemas.microsoft.com/office/drawing/2014/main" id="{00000000-0008-0000-0B00-0000B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68" name="Imagem 2" descr="LOGO PRAIA GRANDE-2013.PNG">
          <a:extLst>
            <a:ext uri="{FF2B5EF4-FFF2-40B4-BE49-F238E27FC236}">
              <a16:creationId xmlns:a16="http://schemas.microsoft.com/office/drawing/2014/main" id="{00000000-0008-0000-0B00-0000B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69" name="Imagem 2" descr="LOGO PRAIA GRANDE-2013.PNG">
          <a:extLst>
            <a:ext uri="{FF2B5EF4-FFF2-40B4-BE49-F238E27FC236}">
              <a16:creationId xmlns:a16="http://schemas.microsoft.com/office/drawing/2014/main" id="{00000000-0008-0000-0B00-0000B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70" name="Imagem 2" descr="LOGO PRAIA GRANDE-2013.PNG">
          <a:extLst>
            <a:ext uri="{FF2B5EF4-FFF2-40B4-BE49-F238E27FC236}">
              <a16:creationId xmlns:a16="http://schemas.microsoft.com/office/drawing/2014/main" id="{00000000-0008-0000-0B00-0000B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71" name="Imagem 2" descr="LOGO PRAIA GRANDE-2013.PNG">
          <a:extLst>
            <a:ext uri="{FF2B5EF4-FFF2-40B4-BE49-F238E27FC236}">
              <a16:creationId xmlns:a16="http://schemas.microsoft.com/office/drawing/2014/main" id="{00000000-0008-0000-0B00-0000B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72" name="Imagem 2" descr="LOGO PRAIA GRANDE-2013.PNG">
          <a:extLst>
            <a:ext uri="{FF2B5EF4-FFF2-40B4-BE49-F238E27FC236}">
              <a16:creationId xmlns:a16="http://schemas.microsoft.com/office/drawing/2014/main" id="{00000000-0008-0000-0B00-0000C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73" name="Imagem 2" descr="LOGO PRAIA GRANDE-2013.PNG">
          <a:extLst>
            <a:ext uri="{FF2B5EF4-FFF2-40B4-BE49-F238E27FC236}">
              <a16:creationId xmlns:a16="http://schemas.microsoft.com/office/drawing/2014/main" id="{00000000-0008-0000-0B00-0000C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74" name="Imagem 2" descr="LOGO PRAIA GRANDE-2013.PNG">
          <a:extLst>
            <a:ext uri="{FF2B5EF4-FFF2-40B4-BE49-F238E27FC236}">
              <a16:creationId xmlns:a16="http://schemas.microsoft.com/office/drawing/2014/main" id="{00000000-0008-0000-0B00-0000C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75" name="Imagem 2" descr="LOGO PRAIA GRANDE-2013.PNG">
          <a:extLst>
            <a:ext uri="{FF2B5EF4-FFF2-40B4-BE49-F238E27FC236}">
              <a16:creationId xmlns:a16="http://schemas.microsoft.com/office/drawing/2014/main" id="{00000000-0008-0000-0B00-0000C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76" name="Imagem 2" descr="LOGO PRAIA GRANDE-2013.PNG">
          <a:extLst>
            <a:ext uri="{FF2B5EF4-FFF2-40B4-BE49-F238E27FC236}">
              <a16:creationId xmlns:a16="http://schemas.microsoft.com/office/drawing/2014/main" id="{00000000-0008-0000-0B00-0000C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77" name="Imagem 2" descr="LOGO PRAIA GRANDE-2013.PNG">
          <a:extLst>
            <a:ext uri="{FF2B5EF4-FFF2-40B4-BE49-F238E27FC236}">
              <a16:creationId xmlns:a16="http://schemas.microsoft.com/office/drawing/2014/main" id="{00000000-0008-0000-0B00-0000C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78" name="Imagem 2" descr="LOGO PRAIA GRANDE-2013.PNG">
          <a:extLst>
            <a:ext uri="{FF2B5EF4-FFF2-40B4-BE49-F238E27FC236}">
              <a16:creationId xmlns:a16="http://schemas.microsoft.com/office/drawing/2014/main" id="{00000000-0008-0000-0B00-0000C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79" name="Imagem 2" descr="LOGO PRAIA GRANDE-2013.PNG">
          <a:extLst>
            <a:ext uri="{FF2B5EF4-FFF2-40B4-BE49-F238E27FC236}">
              <a16:creationId xmlns:a16="http://schemas.microsoft.com/office/drawing/2014/main" id="{00000000-0008-0000-0B00-0000C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80" name="Imagem 2" descr="LOGO PRAIA GRANDE-2013.PNG">
          <a:extLst>
            <a:ext uri="{FF2B5EF4-FFF2-40B4-BE49-F238E27FC236}">
              <a16:creationId xmlns:a16="http://schemas.microsoft.com/office/drawing/2014/main" id="{00000000-0008-0000-0B00-0000C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81" name="Imagem 2" descr="LOGO PRAIA GRANDE-2013.PNG">
          <a:extLst>
            <a:ext uri="{FF2B5EF4-FFF2-40B4-BE49-F238E27FC236}">
              <a16:creationId xmlns:a16="http://schemas.microsoft.com/office/drawing/2014/main" id="{00000000-0008-0000-0B00-0000C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82" name="Imagem 2" descr="LOGO PRAIA GRANDE-2013.PNG">
          <a:extLst>
            <a:ext uri="{FF2B5EF4-FFF2-40B4-BE49-F238E27FC236}">
              <a16:creationId xmlns:a16="http://schemas.microsoft.com/office/drawing/2014/main" id="{00000000-0008-0000-0B00-0000C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83" name="Imagem 2" descr="LOGO PRAIA GRANDE-2013.PNG">
          <a:extLst>
            <a:ext uri="{FF2B5EF4-FFF2-40B4-BE49-F238E27FC236}">
              <a16:creationId xmlns:a16="http://schemas.microsoft.com/office/drawing/2014/main" id="{00000000-0008-0000-0B00-0000C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84" name="Imagem 2" descr="LOGO PRAIA GRANDE-2013.PNG">
          <a:extLst>
            <a:ext uri="{FF2B5EF4-FFF2-40B4-BE49-F238E27FC236}">
              <a16:creationId xmlns:a16="http://schemas.microsoft.com/office/drawing/2014/main" id="{00000000-0008-0000-0B00-0000C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85" name="Imagem 2" descr="LOGO PRAIA GRANDE-2013.PNG">
          <a:extLst>
            <a:ext uri="{FF2B5EF4-FFF2-40B4-BE49-F238E27FC236}">
              <a16:creationId xmlns:a16="http://schemas.microsoft.com/office/drawing/2014/main" id="{00000000-0008-0000-0B00-0000C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86" name="Imagem 2" descr="LOGO PRAIA GRANDE-2013.PNG">
          <a:extLst>
            <a:ext uri="{FF2B5EF4-FFF2-40B4-BE49-F238E27FC236}">
              <a16:creationId xmlns:a16="http://schemas.microsoft.com/office/drawing/2014/main" id="{00000000-0008-0000-0B00-0000C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87" name="Imagem 2" descr="LOGO PRAIA GRANDE-2013.PNG">
          <a:extLst>
            <a:ext uri="{FF2B5EF4-FFF2-40B4-BE49-F238E27FC236}">
              <a16:creationId xmlns:a16="http://schemas.microsoft.com/office/drawing/2014/main" id="{00000000-0008-0000-0B00-0000C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88" name="Imagem 2" descr="LOGO PRAIA GRANDE-2013.PNG">
          <a:extLst>
            <a:ext uri="{FF2B5EF4-FFF2-40B4-BE49-F238E27FC236}">
              <a16:creationId xmlns:a16="http://schemas.microsoft.com/office/drawing/2014/main" id="{00000000-0008-0000-0B00-0000D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89" name="Imagem 2" descr="LOGO PRAIA GRANDE-2013.PNG">
          <a:extLst>
            <a:ext uri="{FF2B5EF4-FFF2-40B4-BE49-F238E27FC236}">
              <a16:creationId xmlns:a16="http://schemas.microsoft.com/office/drawing/2014/main" id="{00000000-0008-0000-0B00-0000D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90" name="Imagem 2" descr="LOGO PRAIA GRANDE-2013.PNG">
          <a:extLst>
            <a:ext uri="{FF2B5EF4-FFF2-40B4-BE49-F238E27FC236}">
              <a16:creationId xmlns:a16="http://schemas.microsoft.com/office/drawing/2014/main" id="{00000000-0008-0000-0B00-0000D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91" name="Imagem 2" descr="LOGO PRAIA GRANDE-2013.PNG">
          <a:extLst>
            <a:ext uri="{FF2B5EF4-FFF2-40B4-BE49-F238E27FC236}">
              <a16:creationId xmlns:a16="http://schemas.microsoft.com/office/drawing/2014/main" id="{00000000-0008-0000-0B00-0000D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92" name="Imagem 2" descr="LOGO PRAIA GRANDE-2013.PNG">
          <a:extLst>
            <a:ext uri="{FF2B5EF4-FFF2-40B4-BE49-F238E27FC236}">
              <a16:creationId xmlns:a16="http://schemas.microsoft.com/office/drawing/2014/main" id="{00000000-0008-0000-0B00-0000D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93" name="Imagem 2" descr="LOGO PRAIA GRANDE-2013.PNG">
          <a:extLst>
            <a:ext uri="{FF2B5EF4-FFF2-40B4-BE49-F238E27FC236}">
              <a16:creationId xmlns:a16="http://schemas.microsoft.com/office/drawing/2014/main" id="{00000000-0008-0000-0B00-0000D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94" name="Imagem 2" descr="LOGO PRAIA GRANDE-2013.PNG">
          <a:extLst>
            <a:ext uri="{FF2B5EF4-FFF2-40B4-BE49-F238E27FC236}">
              <a16:creationId xmlns:a16="http://schemas.microsoft.com/office/drawing/2014/main" id="{00000000-0008-0000-0B00-0000D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95" name="Imagem 2" descr="LOGO PRAIA GRANDE-2013.PNG">
          <a:extLst>
            <a:ext uri="{FF2B5EF4-FFF2-40B4-BE49-F238E27FC236}">
              <a16:creationId xmlns:a16="http://schemas.microsoft.com/office/drawing/2014/main" id="{00000000-0008-0000-0B00-0000D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96" name="Imagem 2" descr="LOGO PRAIA GRANDE-2013.PNG">
          <a:extLst>
            <a:ext uri="{FF2B5EF4-FFF2-40B4-BE49-F238E27FC236}">
              <a16:creationId xmlns:a16="http://schemas.microsoft.com/office/drawing/2014/main" id="{00000000-0008-0000-0B00-0000D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97" name="Imagem 2" descr="LOGO PRAIA GRANDE-2013.PNG">
          <a:extLst>
            <a:ext uri="{FF2B5EF4-FFF2-40B4-BE49-F238E27FC236}">
              <a16:creationId xmlns:a16="http://schemas.microsoft.com/office/drawing/2014/main" id="{00000000-0008-0000-0B00-0000D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98" name="Imagem 2" descr="LOGO PRAIA GRANDE-2013.PNG">
          <a:extLst>
            <a:ext uri="{FF2B5EF4-FFF2-40B4-BE49-F238E27FC236}">
              <a16:creationId xmlns:a16="http://schemas.microsoft.com/office/drawing/2014/main" id="{00000000-0008-0000-0B00-0000D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99" name="Imagem 2" descr="LOGO PRAIA GRANDE-2013.PNG">
          <a:extLst>
            <a:ext uri="{FF2B5EF4-FFF2-40B4-BE49-F238E27FC236}">
              <a16:creationId xmlns:a16="http://schemas.microsoft.com/office/drawing/2014/main" id="{00000000-0008-0000-0B00-0000D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00" name="Imagem 2" descr="LOGO PRAIA GRANDE-2013.PNG">
          <a:extLst>
            <a:ext uri="{FF2B5EF4-FFF2-40B4-BE49-F238E27FC236}">
              <a16:creationId xmlns:a16="http://schemas.microsoft.com/office/drawing/2014/main" id="{00000000-0008-0000-0B00-0000D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01" name="Imagem 2" descr="LOGO PRAIA GRANDE-2013.PNG">
          <a:extLst>
            <a:ext uri="{FF2B5EF4-FFF2-40B4-BE49-F238E27FC236}">
              <a16:creationId xmlns:a16="http://schemas.microsoft.com/office/drawing/2014/main" id="{00000000-0008-0000-0B00-0000D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2" name="Imagem 2" descr="LOGO PRAIA GRANDE-2013.PNG">
          <a:extLst>
            <a:ext uri="{FF2B5EF4-FFF2-40B4-BE49-F238E27FC236}">
              <a16:creationId xmlns:a16="http://schemas.microsoft.com/office/drawing/2014/main" id="{00000000-0008-0000-0B00-0000D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3" name="Imagem 2" descr="LOGO PRAIA GRANDE-2013.PNG">
          <a:extLst>
            <a:ext uri="{FF2B5EF4-FFF2-40B4-BE49-F238E27FC236}">
              <a16:creationId xmlns:a16="http://schemas.microsoft.com/office/drawing/2014/main" id="{00000000-0008-0000-0B00-0000D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4" name="Imagem 2" descr="LOGO PRAIA GRANDE-2013.PNG">
          <a:extLst>
            <a:ext uri="{FF2B5EF4-FFF2-40B4-BE49-F238E27FC236}">
              <a16:creationId xmlns:a16="http://schemas.microsoft.com/office/drawing/2014/main" id="{00000000-0008-0000-0B00-0000E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5" name="Imagem 2" descr="LOGO PRAIA GRANDE-2013.PNG">
          <a:extLst>
            <a:ext uri="{FF2B5EF4-FFF2-40B4-BE49-F238E27FC236}">
              <a16:creationId xmlns:a16="http://schemas.microsoft.com/office/drawing/2014/main" id="{00000000-0008-0000-0B00-0000E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6" name="Imagem 2" descr="LOGO PRAIA GRANDE-2013.PNG">
          <a:extLst>
            <a:ext uri="{FF2B5EF4-FFF2-40B4-BE49-F238E27FC236}">
              <a16:creationId xmlns:a16="http://schemas.microsoft.com/office/drawing/2014/main" id="{00000000-0008-0000-0B00-0000E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7" name="Imagem 2" descr="LOGO PRAIA GRANDE-2013.PNG">
          <a:extLst>
            <a:ext uri="{FF2B5EF4-FFF2-40B4-BE49-F238E27FC236}">
              <a16:creationId xmlns:a16="http://schemas.microsoft.com/office/drawing/2014/main" id="{00000000-0008-0000-0B00-0000E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8" name="Imagem 2" descr="LOGO PRAIA GRANDE-2013.PNG">
          <a:extLst>
            <a:ext uri="{FF2B5EF4-FFF2-40B4-BE49-F238E27FC236}">
              <a16:creationId xmlns:a16="http://schemas.microsoft.com/office/drawing/2014/main" id="{00000000-0008-0000-0B00-0000E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9" name="Imagem 2" descr="LOGO PRAIA GRANDE-2013.PNG">
          <a:extLst>
            <a:ext uri="{FF2B5EF4-FFF2-40B4-BE49-F238E27FC236}">
              <a16:creationId xmlns:a16="http://schemas.microsoft.com/office/drawing/2014/main" id="{00000000-0008-0000-0B00-0000E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510" name="Imagem 2" descr="LOGO PRAIA GRANDE-2013.PNG">
          <a:extLst>
            <a:ext uri="{FF2B5EF4-FFF2-40B4-BE49-F238E27FC236}">
              <a16:creationId xmlns:a16="http://schemas.microsoft.com/office/drawing/2014/main" id="{00000000-0008-0000-0B00-0000E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511" name="Imagem 2" descr="LOGO PRAIA GRANDE-2013.PNG">
          <a:extLst>
            <a:ext uri="{FF2B5EF4-FFF2-40B4-BE49-F238E27FC236}">
              <a16:creationId xmlns:a16="http://schemas.microsoft.com/office/drawing/2014/main" id="{00000000-0008-0000-0B00-0000E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12" name="Imagem 2" descr="LOGO PRAIA GRANDE-2013.PNG">
          <a:extLst>
            <a:ext uri="{FF2B5EF4-FFF2-40B4-BE49-F238E27FC236}">
              <a16:creationId xmlns:a16="http://schemas.microsoft.com/office/drawing/2014/main" id="{00000000-0008-0000-0B00-0000E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13" name="Imagem 2" descr="LOGO PRAIA GRANDE-2013.PNG">
          <a:extLst>
            <a:ext uri="{FF2B5EF4-FFF2-40B4-BE49-F238E27FC236}">
              <a16:creationId xmlns:a16="http://schemas.microsoft.com/office/drawing/2014/main" id="{00000000-0008-0000-0B00-0000E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514" name="Imagem 2" descr="LOGO PRAIA GRANDE-2013.PNG">
          <a:extLst>
            <a:ext uri="{FF2B5EF4-FFF2-40B4-BE49-F238E27FC236}">
              <a16:creationId xmlns:a16="http://schemas.microsoft.com/office/drawing/2014/main" id="{00000000-0008-0000-0B00-0000E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515" name="Imagem 2" descr="LOGO PRAIA GRANDE-2013.PNG">
          <a:extLst>
            <a:ext uri="{FF2B5EF4-FFF2-40B4-BE49-F238E27FC236}">
              <a16:creationId xmlns:a16="http://schemas.microsoft.com/office/drawing/2014/main" id="{00000000-0008-0000-0B00-0000E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16" name="Imagem 2" descr="LOGO PRAIA GRANDE-2013.PNG">
          <a:extLst>
            <a:ext uri="{FF2B5EF4-FFF2-40B4-BE49-F238E27FC236}">
              <a16:creationId xmlns:a16="http://schemas.microsoft.com/office/drawing/2014/main" id="{00000000-0008-0000-0B00-0000E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17" name="Imagem 2" descr="LOGO PRAIA GRANDE-2013.PNG">
          <a:extLst>
            <a:ext uri="{FF2B5EF4-FFF2-40B4-BE49-F238E27FC236}">
              <a16:creationId xmlns:a16="http://schemas.microsoft.com/office/drawing/2014/main" id="{00000000-0008-0000-0B00-0000E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518" name="Imagem 2" descr="LOGO PRAIA GRANDE-2013.PNG">
          <a:extLst>
            <a:ext uri="{FF2B5EF4-FFF2-40B4-BE49-F238E27FC236}">
              <a16:creationId xmlns:a16="http://schemas.microsoft.com/office/drawing/2014/main" id="{00000000-0008-0000-0B00-0000E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519" name="Imagem 2" descr="LOGO PRAIA GRANDE-2013.PNG">
          <a:extLst>
            <a:ext uri="{FF2B5EF4-FFF2-40B4-BE49-F238E27FC236}">
              <a16:creationId xmlns:a16="http://schemas.microsoft.com/office/drawing/2014/main" id="{00000000-0008-0000-0B00-0000E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20" name="Imagem 2" descr="LOGO PRAIA GRANDE-2013.PNG">
          <a:extLst>
            <a:ext uri="{FF2B5EF4-FFF2-40B4-BE49-F238E27FC236}">
              <a16:creationId xmlns:a16="http://schemas.microsoft.com/office/drawing/2014/main" id="{00000000-0008-0000-0B00-0000F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21" name="Imagem 2" descr="LOGO PRAIA GRANDE-2013.PNG">
          <a:extLst>
            <a:ext uri="{FF2B5EF4-FFF2-40B4-BE49-F238E27FC236}">
              <a16:creationId xmlns:a16="http://schemas.microsoft.com/office/drawing/2014/main" id="{00000000-0008-0000-0B00-0000F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22" name="Imagem 2" descr="LOGO PRAIA GRANDE-2013.PNG">
          <a:extLst>
            <a:ext uri="{FF2B5EF4-FFF2-40B4-BE49-F238E27FC236}">
              <a16:creationId xmlns:a16="http://schemas.microsoft.com/office/drawing/2014/main" id="{00000000-0008-0000-0B00-0000F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23" name="Imagem 2" descr="LOGO PRAIA GRANDE-2013.PNG">
          <a:extLst>
            <a:ext uri="{FF2B5EF4-FFF2-40B4-BE49-F238E27FC236}">
              <a16:creationId xmlns:a16="http://schemas.microsoft.com/office/drawing/2014/main" id="{00000000-0008-0000-0B00-0000F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524" name="Imagem 2" descr="LOGO PRAIA GRANDE-2013.PNG">
          <a:extLst>
            <a:ext uri="{FF2B5EF4-FFF2-40B4-BE49-F238E27FC236}">
              <a16:creationId xmlns:a16="http://schemas.microsoft.com/office/drawing/2014/main" id="{00000000-0008-0000-0B00-0000F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525" name="Imagem 2" descr="LOGO PRAIA GRANDE-2013.PNG">
          <a:extLst>
            <a:ext uri="{FF2B5EF4-FFF2-40B4-BE49-F238E27FC236}">
              <a16:creationId xmlns:a16="http://schemas.microsoft.com/office/drawing/2014/main" id="{00000000-0008-0000-0B00-0000F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26" name="Imagem 2" descr="LOGO PRAIA GRANDE-2013.PNG">
          <a:extLst>
            <a:ext uri="{FF2B5EF4-FFF2-40B4-BE49-F238E27FC236}">
              <a16:creationId xmlns:a16="http://schemas.microsoft.com/office/drawing/2014/main" id="{00000000-0008-0000-0B00-0000F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27" name="Imagem 2" descr="LOGO PRAIA GRANDE-2013.PNG">
          <a:extLst>
            <a:ext uri="{FF2B5EF4-FFF2-40B4-BE49-F238E27FC236}">
              <a16:creationId xmlns:a16="http://schemas.microsoft.com/office/drawing/2014/main" id="{00000000-0008-0000-0B00-0000F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28" name="Imagem 2" descr="LOGO PRAIA GRANDE-2013.PNG">
          <a:extLst>
            <a:ext uri="{FF2B5EF4-FFF2-40B4-BE49-F238E27FC236}">
              <a16:creationId xmlns:a16="http://schemas.microsoft.com/office/drawing/2014/main" id="{00000000-0008-0000-0B00-0000F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29" name="Imagem 2" descr="LOGO PRAIA GRANDE-2013.PNG">
          <a:extLst>
            <a:ext uri="{FF2B5EF4-FFF2-40B4-BE49-F238E27FC236}">
              <a16:creationId xmlns:a16="http://schemas.microsoft.com/office/drawing/2014/main" id="{00000000-0008-0000-0B00-0000F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30" name="Imagem 2" descr="LOGO PRAIA GRANDE-2013.PNG">
          <a:extLst>
            <a:ext uri="{FF2B5EF4-FFF2-40B4-BE49-F238E27FC236}">
              <a16:creationId xmlns:a16="http://schemas.microsoft.com/office/drawing/2014/main" id="{00000000-0008-0000-0B00-0000F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31" name="Imagem 2" descr="LOGO PRAIA GRANDE-2013.PNG">
          <a:extLst>
            <a:ext uri="{FF2B5EF4-FFF2-40B4-BE49-F238E27FC236}">
              <a16:creationId xmlns:a16="http://schemas.microsoft.com/office/drawing/2014/main" id="{00000000-0008-0000-0B00-0000F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32" name="Imagem 2" descr="LOGO PRAIA GRANDE-2013.PNG">
          <a:extLst>
            <a:ext uri="{FF2B5EF4-FFF2-40B4-BE49-F238E27FC236}">
              <a16:creationId xmlns:a16="http://schemas.microsoft.com/office/drawing/2014/main" id="{00000000-0008-0000-0B00-0000F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33" name="Imagem 2" descr="LOGO PRAIA GRANDE-2013.PNG">
          <a:extLst>
            <a:ext uri="{FF2B5EF4-FFF2-40B4-BE49-F238E27FC236}">
              <a16:creationId xmlns:a16="http://schemas.microsoft.com/office/drawing/2014/main" id="{00000000-0008-0000-0B00-0000F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34" name="Imagem 2" descr="LOGO PRAIA GRANDE-2013.PNG">
          <a:extLst>
            <a:ext uri="{FF2B5EF4-FFF2-40B4-BE49-F238E27FC236}">
              <a16:creationId xmlns:a16="http://schemas.microsoft.com/office/drawing/2014/main" id="{00000000-0008-0000-0B00-0000F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35" name="Imagem 2" descr="LOGO PRAIA GRANDE-2013.PNG">
          <a:extLst>
            <a:ext uri="{FF2B5EF4-FFF2-40B4-BE49-F238E27FC236}">
              <a16:creationId xmlns:a16="http://schemas.microsoft.com/office/drawing/2014/main" id="{00000000-0008-0000-0B00-0000F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36" name="Imagem 2" descr="LOGO PRAIA GRANDE-2013.PNG">
          <a:extLst>
            <a:ext uri="{FF2B5EF4-FFF2-40B4-BE49-F238E27FC236}">
              <a16:creationId xmlns:a16="http://schemas.microsoft.com/office/drawing/2014/main" id="{00000000-0008-0000-0B00-00000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37" name="Imagem 2" descr="LOGO PRAIA GRANDE-2013.PNG">
          <a:extLst>
            <a:ext uri="{FF2B5EF4-FFF2-40B4-BE49-F238E27FC236}">
              <a16:creationId xmlns:a16="http://schemas.microsoft.com/office/drawing/2014/main" id="{00000000-0008-0000-0B00-00000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38" name="Imagem 2" descr="LOGO PRAIA GRANDE-2013.PNG">
          <a:extLst>
            <a:ext uri="{FF2B5EF4-FFF2-40B4-BE49-F238E27FC236}">
              <a16:creationId xmlns:a16="http://schemas.microsoft.com/office/drawing/2014/main" id="{00000000-0008-0000-0B00-00000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39" name="Imagem 2" descr="LOGO PRAIA GRANDE-2013.PNG">
          <a:extLst>
            <a:ext uri="{FF2B5EF4-FFF2-40B4-BE49-F238E27FC236}">
              <a16:creationId xmlns:a16="http://schemas.microsoft.com/office/drawing/2014/main" id="{00000000-0008-0000-0B00-00000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40" name="Imagem 2" descr="LOGO PRAIA GRANDE-2013.PNG">
          <a:extLst>
            <a:ext uri="{FF2B5EF4-FFF2-40B4-BE49-F238E27FC236}">
              <a16:creationId xmlns:a16="http://schemas.microsoft.com/office/drawing/2014/main" id="{00000000-0008-0000-0B00-00000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41" name="Imagem 2" descr="LOGO PRAIA GRANDE-2013.PNG">
          <a:extLst>
            <a:ext uri="{FF2B5EF4-FFF2-40B4-BE49-F238E27FC236}">
              <a16:creationId xmlns:a16="http://schemas.microsoft.com/office/drawing/2014/main" id="{00000000-0008-0000-0B00-00000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42" name="Imagem 2" descr="LOGO PRAIA GRANDE-2013.PNG">
          <a:extLst>
            <a:ext uri="{FF2B5EF4-FFF2-40B4-BE49-F238E27FC236}">
              <a16:creationId xmlns:a16="http://schemas.microsoft.com/office/drawing/2014/main" id="{00000000-0008-0000-0B00-00000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43" name="Imagem 2" descr="LOGO PRAIA GRANDE-2013.PNG">
          <a:extLst>
            <a:ext uri="{FF2B5EF4-FFF2-40B4-BE49-F238E27FC236}">
              <a16:creationId xmlns:a16="http://schemas.microsoft.com/office/drawing/2014/main" id="{00000000-0008-0000-0B00-00000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44" name="Imagem 2" descr="LOGO PRAIA GRANDE-2013.PNG">
          <a:extLst>
            <a:ext uri="{FF2B5EF4-FFF2-40B4-BE49-F238E27FC236}">
              <a16:creationId xmlns:a16="http://schemas.microsoft.com/office/drawing/2014/main" id="{00000000-0008-0000-0B00-00000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45" name="Imagem 2" descr="LOGO PRAIA GRANDE-2013.PNG">
          <a:extLst>
            <a:ext uri="{FF2B5EF4-FFF2-40B4-BE49-F238E27FC236}">
              <a16:creationId xmlns:a16="http://schemas.microsoft.com/office/drawing/2014/main" id="{00000000-0008-0000-0B00-00000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46" name="Imagem 2" descr="LOGO PRAIA GRANDE-2013.PNG">
          <a:extLst>
            <a:ext uri="{FF2B5EF4-FFF2-40B4-BE49-F238E27FC236}">
              <a16:creationId xmlns:a16="http://schemas.microsoft.com/office/drawing/2014/main" id="{00000000-0008-0000-0B00-00000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47" name="Imagem 2" descr="LOGO PRAIA GRANDE-2013.PNG">
          <a:extLst>
            <a:ext uri="{FF2B5EF4-FFF2-40B4-BE49-F238E27FC236}">
              <a16:creationId xmlns:a16="http://schemas.microsoft.com/office/drawing/2014/main" id="{00000000-0008-0000-0B00-00000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48" name="Imagem 2" descr="LOGO PRAIA GRANDE-2013.PNG">
          <a:extLst>
            <a:ext uri="{FF2B5EF4-FFF2-40B4-BE49-F238E27FC236}">
              <a16:creationId xmlns:a16="http://schemas.microsoft.com/office/drawing/2014/main" id="{00000000-0008-0000-0B00-00000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49" name="Imagem 2" descr="LOGO PRAIA GRANDE-2013.PNG">
          <a:extLst>
            <a:ext uri="{FF2B5EF4-FFF2-40B4-BE49-F238E27FC236}">
              <a16:creationId xmlns:a16="http://schemas.microsoft.com/office/drawing/2014/main" id="{00000000-0008-0000-0B00-00000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50" name="Imagem 2" descr="LOGO PRAIA GRANDE-2013.PNG">
          <a:extLst>
            <a:ext uri="{FF2B5EF4-FFF2-40B4-BE49-F238E27FC236}">
              <a16:creationId xmlns:a16="http://schemas.microsoft.com/office/drawing/2014/main" id="{00000000-0008-0000-0B00-00000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51" name="Imagem 2" descr="LOGO PRAIA GRANDE-2013.PNG">
          <a:extLst>
            <a:ext uri="{FF2B5EF4-FFF2-40B4-BE49-F238E27FC236}">
              <a16:creationId xmlns:a16="http://schemas.microsoft.com/office/drawing/2014/main" id="{00000000-0008-0000-0B00-00000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52" name="Imagem 2" descr="LOGO PRAIA GRANDE-2013.PNG">
          <a:extLst>
            <a:ext uri="{FF2B5EF4-FFF2-40B4-BE49-F238E27FC236}">
              <a16:creationId xmlns:a16="http://schemas.microsoft.com/office/drawing/2014/main" id="{00000000-0008-0000-0B00-00001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553" name="Imagem 2" descr="LOGO PRAIA GRANDE-2013.PNG">
          <a:extLst>
            <a:ext uri="{FF2B5EF4-FFF2-40B4-BE49-F238E27FC236}">
              <a16:creationId xmlns:a16="http://schemas.microsoft.com/office/drawing/2014/main" id="{00000000-0008-0000-0B00-00001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554" name="Imagem 2" descr="LOGO PRAIA GRANDE-2013.PNG">
          <a:extLst>
            <a:ext uri="{FF2B5EF4-FFF2-40B4-BE49-F238E27FC236}">
              <a16:creationId xmlns:a16="http://schemas.microsoft.com/office/drawing/2014/main" id="{00000000-0008-0000-0B00-00001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55" name="Imagem 2" descr="LOGO PRAIA GRANDE-2013.PNG">
          <a:extLst>
            <a:ext uri="{FF2B5EF4-FFF2-40B4-BE49-F238E27FC236}">
              <a16:creationId xmlns:a16="http://schemas.microsoft.com/office/drawing/2014/main" id="{00000000-0008-0000-0B00-00001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56" name="Imagem 2" descr="LOGO PRAIA GRANDE-2013.PNG">
          <a:extLst>
            <a:ext uri="{FF2B5EF4-FFF2-40B4-BE49-F238E27FC236}">
              <a16:creationId xmlns:a16="http://schemas.microsoft.com/office/drawing/2014/main" id="{00000000-0008-0000-0B00-00001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57" name="Imagem 2" descr="LOGO PRAIA GRANDE-2013.PNG">
          <a:extLst>
            <a:ext uri="{FF2B5EF4-FFF2-40B4-BE49-F238E27FC236}">
              <a16:creationId xmlns:a16="http://schemas.microsoft.com/office/drawing/2014/main" id="{00000000-0008-0000-0B00-00001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58" name="Imagem 2" descr="LOGO PRAIA GRANDE-2013.PNG">
          <a:extLst>
            <a:ext uri="{FF2B5EF4-FFF2-40B4-BE49-F238E27FC236}">
              <a16:creationId xmlns:a16="http://schemas.microsoft.com/office/drawing/2014/main" id="{00000000-0008-0000-0B00-00001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59" name="Imagem 2" descr="LOGO PRAIA GRANDE-2013.PNG">
          <a:extLst>
            <a:ext uri="{FF2B5EF4-FFF2-40B4-BE49-F238E27FC236}">
              <a16:creationId xmlns:a16="http://schemas.microsoft.com/office/drawing/2014/main" id="{00000000-0008-0000-0B00-00001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60" name="Imagem 2" descr="LOGO PRAIA GRANDE-2013.PNG">
          <a:extLst>
            <a:ext uri="{FF2B5EF4-FFF2-40B4-BE49-F238E27FC236}">
              <a16:creationId xmlns:a16="http://schemas.microsoft.com/office/drawing/2014/main" id="{00000000-0008-0000-0B00-00001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61" name="Imagem 2" descr="LOGO PRAIA GRANDE-2013.PNG">
          <a:extLst>
            <a:ext uri="{FF2B5EF4-FFF2-40B4-BE49-F238E27FC236}">
              <a16:creationId xmlns:a16="http://schemas.microsoft.com/office/drawing/2014/main" id="{00000000-0008-0000-0B00-00001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62" name="Imagem 2" descr="LOGO PRAIA GRANDE-2013.PNG">
          <a:extLst>
            <a:ext uri="{FF2B5EF4-FFF2-40B4-BE49-F238E27FC236}">
              <a16:creationId xmlns:a16="http://schemas.microsoft.com/office/drawing/2014/main" id="{00000000-0008-0000-0B00-00001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63" name="Imagem 2" descr="LOGO PRAIA GRANDE-2013.PNG">
          <a:extLst>
            <a:ext uri="{FF2B5EF4-FFF2-40B4-BE49-F238E27FC236}">
              <a16:creationId xmlns:a16="http://schemas.microsoft.com/office/drawing/2014/main" id="{00000000-0008-0000-0B00-00001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64" name="Imagem 2" descr="LOGO PRAIA GRANDE-2013.PNG">
          <a:extLst>
            <a:ext uri="{FF2B5EF4-FFF2-40B4-BE49-F238E27FC236}">
              <a16:creationId xmlns:a16="http://schemas.microsoft.com/office/drawing/2014/main" id="{00000000-0008-0000-0B00-00001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65" name="Imagem 2" descr="LOGO PRAIA GRANDE-2013.PNG">
          <a:extLst>
            <a:ext uri="{FF2B5EF4-FFF2-40B4-BE49-F238E27FC236}">
              <a16:creationId xmlns:a16="http://schemas.microsoft.com/office/drawing/2014/main" id="{00000000-0008-0000-0B00-00001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66" name="Imagem 2" descr="LOGO PRAIA GRANDE-2013.PNG">
          <a:extLst>
            <a:ext uri="{FF2B5EF4-FFF2-40B4-BE49-F238E27FC236}">
              <a16:creationId xmlns:a16="http://schemas.microsoft.com/office/drawing/2014/main" id="{00000000-0008-0000-0B00-00001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67" name="Imagem 2" descr="LOGO PRAIA GRANDE-2013.PNG">
          <a:extLst>
            <a:ext uri="{FF2B5EF4-FFF2-40B4-BE49-F238E27FC236}">
              <a16:creationId xmlns:a16="http://schemas.microsoft.com/office/drawing/2014/main" id="{00000000-0008-0000-0B00-00001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68" name="Imagem 2" descr="LOGO PRAIA GRANDE-2013.PNG">
          <a:extLst>
            <a:ext uri="{FF2B5EF4-FFF2-40B4-BE49-F238E27FC236}">
              <a16:creationId xmlns:a16="http://schemas.microsoft.com/office/drawing/2014/main" id="{00000000-0008-0000-0B00-00002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69" name="Imagem 2" descr="LOGO PRAIA GRANDE-2013.PNG">
          <a:extLst>
            <a:ext uri="{FF2B5EF4-FFF2-40B4-BE49-F238E27FC236}">
              <a16:creationId xmlns:a16="http://schemas.microsoft.com/office/drawing/2014/main" id="{00000000-0008-0000-0B00-00002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70" name="Imagem 2" descr="LOGO PRAIA GRANDE-2013.PNG">
          <a:extLst>
            <a:ext uri="{FF2B5EF4-FFF2-40B4-BE49-F238E27FC236}">
              <a16:creationId xmlns:a16="http://schemas.microsoft.com/office/drawing/2014/main" id="{00000000-0008-0000-0B00-00002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71" name="Imagem 2" descr="LOGO PRAIA GRANDE-2013.PNG">
          <a:extLst>
            <a:ext uri="{FF2B5EF4-FFF2-40B4-BE49-F238E27FC236}">
              <a16:creationId xmlns:a16="http://schemas.microsoft.com/office/drawing/2014/main" id="{00000000-0008-0000-0B00-00002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72" name="Imagem 2" descr="LOGO PRAIA GRANDE-2013.PNG">
          <a:extLst>
            <a:ext uri="{FF2B5EF4-FFF2-40B4-BE49-F238E27FC236}">
              <a16:creationId xmlns:a16="http://schemas.microsoft.com/office/drawing/2014/main" id="{00000000-0008-0000-0B00-00002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73" name="Imagem 2" descr="LOGO PRAIA GRANDE-2013.PNG">
          <a:extLst>
            <a:ext uri="{FF2B5EF4-FFF2-40B4-BE49-F238E27FC236}">
              <a16:creationId xmlns:a16="http://schemas.microsoft.com/office/drawing/2014/main" id="{00000000-0008-0000-0B00-00002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74" name="Imagem 2" descr="LOGO PRAIA GRANDE-2013.PNG">
          <a:extLst>
            <a:ext uri="{FF2B5EF4-FFF2-40B4-BE49-F238E27FC236}">
              <a16:creationId xmlns:a16="http://schemas.microsoft.com/office/drawing/2014/main" id="{00000000-0008-0000-0B00-00002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75" name="Imagem 2" descr="LOGO PRAIA GRANDE-2013.PNG">
          <a:extLst>
            <a:ext uri="{FF2B5EF4-FFF2-40B4-BE49-F238E27FC236}">
              <a16:creationId xmlns:a16="http://schemas.microsoft.com/office/drawing/2014/main" id="{00000000-0008-0000-0B00-00002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576" name="Imagem 2" descr="LOGO PRAIA GRANDE-2013.PNG">
          <a:extLst>
            <a:ext uri="{FF2B5EF4-FFF2-40B4-BE49-F238E27FC236}">
              <a16:creationId xmlns:a16="http://schemas.microsoft.com/office/drawing/2014/main" id="{00000000-0008-0000-0B00-00002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577" name="Imagem 2" descr="LOGO PRAIA GRANDE-2013.PNG">
          <a:extLst>
            <a:ext uri="{FF2B5EF4-FFF2-40B4-BE49-F238E27FC236}">
              <a16:creationId xmlns:a16="http://schemas.microsoft.com/office/drawing/2014/main" id="{00000000-0008-0000-0B00-00002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78" name="Imagem 2" descr="LOGO PRAIA GRANDE-2013.PNG">
          <a:extLst>
            <a:ext uri="{FF2B5EF4-FFF2-40B4-BE49-F238E27FC236}">
              <a16:creationId xmlns:a16="http://schemas.microsoft.com/office/drawing/2014/main" id="{00000000-0008-0000-0B00-00002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79" name="Imagem 2" descr="LOGO PRAIA GRANDE-2013.PNG">
          <a:extLst>
            <a:ext uri="{FF2B5EF4-FFF2-40B4-BE49-F238E27FC236}">
              <a16:creationId xmlns:a16="http://schemas.microsoft.com/office/drawing/2014/main" id="{00000000-0008-0000-0B00-00002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80" name="Imagem 2" descr="LOGO PRAIA GRANDE-2013.PNG">
          <a:extLst>
            <a:ext uri="{FF2B5EF4-FFF2-40B4-BE49-F238E27FC236}">
              <a16:creationId xmlns:a16="http://schemas.microsoft.com/office/drawing/2014/main" id="{00000000-0008-0000-0B00-00002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81" name="Imagem 2" descr="LOGO PRAIA GRANDE-2013.PNG">
          <a:extLst>
            <a:ext uri="{FF2B5EF4-FFF2-40B4-BE49-F238E27FC236}">
              <a16:creationId xmlns:a16="http://schemas.microsoft.com/office/drawing/2014/main" id="{00000000-0008-0000-0B00-00002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82" name="Imagem 2" descr="LOGO PRAIA GRANDE-2013.PNG">
          <a:extLst>
            <a:ext uri="{FF2B5EF4-FFF2-40B4-BE49-F238E27FC236}">
              <a16:creationId xmlns:a16="http://schemas.microsoft.com/office/drawing/2014/main" id="{00000000-0008-0000-0B00-00002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83" name="Imagem 2" descr="LOGO PRAIA GRANDE-2013.PNG">
          <a:extLst>
            <a:ext uri="{FF2B5EF4-FFF2-40B4-BE49-F238E27FC236}">
              <a16:creationId xmlns:a16="http://schemas.microsoft.com/office/drawing/2014/main" id="{00000000-0008-0000-0B00-00002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84" name="Imagem 2" descr="LOGO PRAIA GRANDE-2013.PNG">
          <a:extLst>
            <a:ext uri="{FF2B5EF4-FFF2-40B4-BE49-F238E27FC236}">
              <a16:creationId xmlns:a16="http://schemas.microsoft.com/office/drawing/2014/main" id="{00000000-0008-0000-0B00-00003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85" name="Imagem 2" descr="LOGO PRAIA GRANDE-2013.PNG">
          <a:extLst>
            <a:ext uri="{FF2B5EF4-FFF2-40B4-BE49-F238E27FC236}">
              <a16:creationId xmlns:a16="http://schemas.microsoft.com/office/drawing/2014/main" id="{00000000-0008-0000-0B00-00003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86" name="Imagem 2" descr="LOGO PRAIA GRANDE-2013.PNG">
          <a:extLst>
            <a:ext uri="{FF2B5EF4-FFF2-40B4-BE49-F238E27FC236}">
              <a16:creationId xmlns:a16="http://schemas.microsoft.com/office/drawing/2014/main" id="{00000000-0008-0000-0B00-00003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87" name="Imagem 2" descr="LOGO PRAIA GRANDE-2013.PNG">
          <a:extLst>
            <a:ext uri="{FF2B5EF4-FFF2-40B4-BE49-F238E27FC236}">
              <a16:creationId xmlns:a16="http://schemas.microsoft.com/office/drawing/2014/main" id="{00000000-0008-0000-0B00-00003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88" name="Imagem 2" descr="LOGO PRAIA GRANDE-2013.PNG">
          <a:extLst>
            <a:ext uri="{FF2B5EF4-FFF2-40B4-BE49-F238E27FC236}">
              <a16:creationId xmlns:a16="http://schemas.microsoft.com/office/drawing/2014/main" id="{00000000-0008-0000-0B00-00003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89" name="Imagem 2" descr="LOGO PRAIA GRANDE-2013.PNG">
          <a:extLst>
            <a:ext uri="{FF2B5EF4-FFF2-40B4-BE49-F238E27FC236}">
              <a16:creationId xmlns:a16="http://schemas.microsoft.com/office/drawing/2014/main" id="{00000000-0008-0000-0B00-00003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90" name="Imagem 2" descr="LOGO PRAIA GRANDE-2013.PNG">
          <a:extLst>
            <a:ext uri="{FF2B5EF4-FFF2-40B4-BE49-F238E27FC236}">
              <a16:creationId xmlns:a16="http://schemas.microsoft.com/office/drawing/2014/main" id="{00000000-0008-0000-0B00-00003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91" name="Imagem 2" descr="LOGO PRAIA GRANDE-2013.PNG">
          <a:extLst>
            <a:ext uri="{FF2B5EF4-FFF2-40B4-BE49-F238E27FC236}">
              <a16:creationId xmlns:a16="http://schemas.microsoft.com/office/drawing/2014/main" id="{00000000-0008-0000-0B00-00003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92" name="Imagem 2" descr="LOGO PRAIA GRANDE-2013.PNG">
          <a:extLst>
            <a:ext uri="{FF2B5EF4-FFF2-40B4-BE49-F238E27FC236}">
              <a16:creationId xmlns:a16="http://schemas.microsoft.com/office/drawing/2014/main" id="{00000000-0008-0000-0B00-00003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93" name="Imagem 2" descr="LOGO PRAIA GRANDE-2013.PNG">
          <a:extLst>
            <a:ext uri="{FF2B5EF4-FFF2-40B4-BE49-F238E27FC236}">
              <a16:creationId xmlns:a16="http://schemas.microsoft.com/office/drawing/2014/main" id="{00000000-0008-0000-0B00-00003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94" name="Imagem 2" descr="LOGO PRAIA GRANDE-2013.PNG">
          <a:extLst>
            <a:ext uri="{FF2B5EF4-FFF2-40B4-BE49-F238E27FC236}">
              <a16:creationId xmlns:a16="http://schemas.microsoft.com/office/drawing/2014/main" id="{00000000-0008-0000-0B00-00003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95" name="Imagem 2" descr="LOGO PRAIA GRANDE-2013.PNG">
          <a:extLst>
            <a:ext uri="{FF2B5EF4-FFF2-40B4-BE49-F238E27FC236}">
              <a16:creationId xmlns:a16="http://schemas.microsoft.com/office/drawing/2014/main" id="{00000000-0008-0000-0B00-00003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96" name="Imagem 2" descr="LOGO PRAIA GRANDE-2013.PNG">
          <a:extLst>
            <a:ext uri="{FF2B5EF4-FFF2-40B4-BE49-F238E27FC236}">
              <a16:creationId xmlns:a16="http://schemas.microsoft.com/office/drawing/2014/main" id="{00000000-0008-0000-0B00-00003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97" name="Imagem 2" descr="LOGO PRAIA GRANDE-2013.PNG">
          <a:extLst>
            <a:ext uri="{FF2B5EF4-FFF2-40B4-BE49-F238E27FC236}">
              <a16:creationId xmlns:a16="http://schemas.microsoft.com/office/drawing/2014/main" id="{00000000-0008-0000-0B00-00003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98" name="Imagem 2" descr="LOGO PRAIA GRANDE-2013.PNG">
          <a:extLst>
            <a:ext uri="{FF2B5EF4-FFF2-40B4-BE49-F238E27FC236}">
              <a16:creationId xmlns:a16="http://schemas.microsoft.com/office/drawing/2014/main" id="{00000000-0008-0000-0B00-00003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99" name="Imagem 2" descr="LOGO PRAIA GRANDE-2013.PNG">
          <a:extLst>
            <a:ext uri="{FF2B5EF4-FFF2-40B4-BE49-F238E27FC236}">
              <a16:creationId xmlns:a16="http://schemas.microsoft.com/office/drawing/2014/main" id="{00000000-0008-0000-0B00-00003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00" name="Imagem 2" descr="LOGO PRAIA GRANDE-2013.PNG">
          <a:extLst>
            <a:ext uri="{FF2B5EF4-FFF2-40B4-BE49-F238E27FC236}">
              <a16:creationId xmlns:a16="http://schemas.microsoft.com/office/drawing/2014/main" id="{00000000-0008-0000-0B00-00004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01" name="Imagem 2" descr="LOGO PRAIA GRANDE-2013.PNG">
          <a:extLst>
            <a:ext uri="{FF2B5EF4-FFF2-40B4-BE49-F238E27FC236}">
              <a16:creationId xmlns:a16="http://schemas.microsoft.com/office/drawing/2014/main" id="{00000000-0008-0000-0B00-00004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02" name="Imagem 2" descr="LOGO PRAIA GRANDE-2013.PNG">
          <a:extLst>
            <a:ext uri="{FF2B5EF4-FFF2-40B4-BE49-F238E27FC236}">
              <a16:creationId xmlns:a16="http://schemas.microsoft.com/office/drawing/2014/main" id="{00000000-0008-0000-0B00-00004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03" name="Imagem 2" descr="LOGO PRAIA GRANDE-2013.PNG">
          <a:extLst>
            <a:ext uri="{FF2B5EF4-FFF2-40B4-BE49-F238E27FC236}">
              <a16:creationId xmlns:a16="http://schemas.microsoft.com/office/drawing/2014/main" id="{00000000-0008-0000-0B00-00004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04" name="Imagem 2" descr="LOGO PRAIA GRANDE-2013.PNG">
          <a:extLst>
            <a:ext uri="{FF2B5EF4-FFF2-40B4-BE49-F238E27FC236}">
              <a16:creationId xmlns:a16="http://schemas.microsoft.com/office/drawing/2014/main" id="{00000000-0008-0000-0B00-00004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05" name="Imagem 2" descr="LOGO PRAIA GRANDE-2013.PNG">
          <a:extLst>
            <a:ext uri="{FF2B5EF4-FFF2-40B4-BE49-F238E27FC236}">
              <a16:creationId xmlns:a16="http://schemas.microsoft.com/office/drawing/2014/main" id="{00000000-0008-0000-0B00-00004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06" name="Imagem 2" descr="LOGO PRAIA GRANDE-2013.PNG">
          <a:extLst>
            <a:ext uri="{FF2B5EF4-FFF2-40B4-BE49-F238E27FC236}">
              <a16:creationId xmlns:a16="http://schemas.microsoft.com/office/drawing/2014/main" id="{00000000-0008-0000-0B00-00004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07" name="Imagem 2" descr="LOGO PRAIA GRANDE-2013.PNG">
          <a:extLst>
            <a:ext uri="{FF2B5EF4-FFF2-40B4-BE49-F238E27FC236}">
              <a16:creationId xmlns:a16="http://schemas.microsoft.com/office/drawing/2014/main" id="{00000000-0008-0000-0B00-00004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08" name="Imagem 2" descr="LOGO PRAIA GRANDE-2013.PNG">
          <a:extLst>
            <a:ext uri="{FF2B5EF4-FFF2-40B4-BE49-F238E27FC236}">
              <a16:creationId xmlns:a16="http://schemas.microsoft.com/office/drawing/2014/main" id="{00000000-0008-0000-0B00-00004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09" name="Imagem 2" descr="LOGO PRAIA GRANDE-2013.PNG">
          <a:extLst>
            <a:ext uri="{FF2B5EF4-FFF2-40B4-BE49-F238E27FC236}">
              <a16:creationId xmlns:a16="http://schemas.microsoft.com/office/drawing/2014/main" id="{00000000-0008-0000-0B00-00004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10" name="Imagem 2" descr="LOGO PRAIA GRANDE-2013.PNG">
          <a:extLst>
            <a:ext uri="{FF2B5EF4-FFF2-40B4-BE49-F238E27FC236}">
              <a16:creationId xmlns:a16="http://schemas.microsoft.com/office/drawing/2014/main" id="{00000000-0008-0000-0B00-00004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11" name="Imagem 2" descr="LOGO PRAIA GRANDE-2013.PNG">
          <a:extLst>
            <a:ext uri="{FF2B5EF4-FFF2-40B4-BE49-F238E27FC236}">
              <a16:creationId xmlns:a16="http://schemas.microsoft.com/office/drawing/2014/main" id="{00000000-0008-0000-0B00-00004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12" name="Imagem 2" descr="LOGO PRAIA GRANDE-2013.PNG">
          <a:extLst>
            <a:ext uri="{FF2B5EF4-FFF2-40B4-BE49-F238E27FC236}">
              <a16:creationId xmlns:a16="http://schemas.microsoft.com/office/drawing/2014/main" id="{00000000-0008-0000-0B00-00004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13" name="Imagem 2" descr="LOGO PRAIA GRANDE-2013.PNG">
          <a:extLst>
            <a:ext uri="{FF2B5EF4-FFF2-40B4-BE49-F238E27FC236}">
              <a16:creationId xmlns:a16="http://schemas.microsoft.com/office/drawing/2014/main" id="{00000000-0008-0000-0B00-00004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14" name="Imagem 2" descr="LOGO PRAIA GRANDE-2013.PNG">
          <a:extLst>
            <a:ext uri="{FF2B5EF4-FFF2-40B4-BE49-F238E27FC236}">
              <a16:creationId xmlns:a16="http://schemas.microsoft.com/office/drawing/2014/main" id="{00000000-0008-0000-0B00-00004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15" name="Imagem 2" descr="LOGO PRAIA GRANDE-2013.PNG">
          <a:extLst>
            <a:ext uri="{FF2B5EF4-FFF2-40B4-BE49-F238E27FC236}">
              <a16:creationId xmlns:a16="http://schemas.microsoft.com/office/drawing/2014/main" id="{00000000-0008-0000-0B00-00004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16" name="Imagem 2" descr="LOGO PRAIA GRANDE-2013.PNG">
          <a:extLst>
            <a:ext uri="{FF2B5EF4-FFF2-40B4-BE49-F238E27FC236}">
              <a16:creationId xmlns:a16="http://schemas.microsoft.com/office/drawing/2014/main" id="{00000000-0008-0000-0B00-00005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17" name="Imagem 2" descr="LOGO PRAIA GRANDE-2013.PNG">
          <a:extLst>
            <a:ext uri="{FF2B5EF4-FFF2-40B4-BE49-F238E27FC236}">
              <a16:creationId xmlns:a16="http://schemas.microsoft.com/office/drawing/2014/main" id="{00000000-0008-0000-0B00-00005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18" name="Imagem 2" descr="LOGO PRAIA GRANDE-2013.PNG">
          <a:extLst>
            <a:ext uri="{FF2B5EF4-FFF2-40B4-BE49-F238E27FC236}">
              <a16:creationId xmlns:a16="http://schemas.microsoft.com/office/drawing/2014/main" id="{00000000-0008-0000-0B00-00005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19" name="Imagem 2" descr="LOGO PRAIA GRANDE-2013.PNG">
          <a:extLst>
            <a:ext uri="{FF2B5EF4-FFF2-40B4-BE49-F238E27FC236}">
              <a16:creationId xmlns:a16="http://schemas.microsoft.com/office/drawing/2014/main" id="{00000000-0008-0000-0B00-00005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20" name="Imagem 2" descr="LOGO PRAIA GRANDE-2013.PNG">
          <a:extLst>
            <a:ext uri="{FF2B5EF4-FFF2-40B4-BE49-F238E27FC236}">
              <a16:creationId xmlns:a16="http://schemas.microsoft.com/office/drawing/2014/main" id="{00000000-0008-0000-0B00-00005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21" name="Imagem 2" descr="LOGO PRAIA GRANDE-2013.PNG">
          <a:extLst>
            <a:ext uri="{FF2B5EF4-FFF2-40B4-BE49-F238E27FC236}">
              <a16:creationId xmlns:a16="http://schemas.microsoft.com/office/drawing/2014/main" id="{00000000-0008-0000-0B00-00005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22" name="Imagem 2" descr="LOGO PRAIA GRANDE-2013.PNG">
          <a:extLst>
            <a:ext uri="{FF2B5EF4-FFF2-40B4-BE49-F238E27FC236}">
              <a16:creationId xmlns:a16="http://schemas.microsoft.com/office/drawing/2014/main" id="{00000000-0008-0000-0B00-00005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23" name="Imagem 2" descr="LOGO PRAIA GRANDE-2013.PNG">
          <a:extLst>
            <a:ext uri="{FF2B5EF4-FFF2-40B4-BE49-F238E27FC236}">
              <a16:creationId xmlns:a16="http://schemas.microsoft.com/office/drawing/2014/main" id="{00000000-0008-0000-0B00-00005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24" name="Imagem 2" descr="LOGO PRAIA GRANDE-2013.PNG">
          <a:extLst>
            <a:ext uri="{FF2B5EF4-FFF2-40B4-BE49-F238E27FC236}">
              <a16:creationId xmlns:a16="http://schemas.microsoft.com/office/drawing/2014/main" id="{00000000-0008-0000-0B00-00005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25" name="Imagem 2" descr="LOGO PRAIA GRANDE-2013.PNG">
          <a:extLst>
            <a:ext uri="{FF2B5EF4-FFF2-40B4-BE49-F238E27FC236}">
              <a16:creationId xmlns:a16="http://schemas.microsoft.com/office/drawing/2014/main" id="{00000000-0008-0000-0B00-00005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26" name="Imagem 2" descr="LOGO PRAIA GRANDE-2013.PNG">
          <a:extLst>
            <a:ext uri="{FF2B5EF4-FFF2-40B4-BE49-F238E27FC236}">
              <a16:creationId xmlns:a16="http://schemas.microsoft.com/office/drawing/2014/main" id="{00000000-0008-0000-0B00-00005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27" name="Imagem 2" descr="LOGO PRAIA GRANDE-2013.PNG">
          <a:extLst>
            <a:ext uri="{FF2B5EF4-FFF2-40B4-BE49-F238E27FC236}">
              <a16:creationId xmlns:a16="http://schemas.microsoft.com/office/drawing/2014/main" id="{00000000-0008-0000-0B00-00005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28" name="Imagem 2" descr="LOGO PRAIA GRANDE-2013.PNG">
          <a:extLst>
            <a:ext uri="{FF2B5EF4-FFF2-40B4-BE49-F238E27FC236}">
              <a16:creationId xmlns:a16="http://schemas.microsoft.com/office/drawing/2014/main" id="{00000000-0008-0000-0B00-00005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29" name="Imagem 2" descr="LOGO PRAIA GRANDE-2013.PNG">
          <a:extLst>
            <a:ext uri="{FF2B5EF4-FFF2-40B4-BE49-F238E27FC236}">
              <a16:creationId xmlns:a16="http://schemas.microsoft.com/office/drawing/2014/main" id="{00000000-0008-0000-0B00-00005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30" name="Imagem 2" descr="LOGO PRAIA GRANDE-2013.PNG">
          <a:extLst>
            <a:ext uri="{FF2B5EF4-FFF2-40B4-BE49-F238E27FC236}">
              <a16:creationId xmlns:a16="http://schemas.microsoft.com/office/drawing/2014/main" id="{00000000-0008-0000-0B00-00005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31" name="Imagem 2" descr="LOGO PRAIA GRANDE-2013.PNG">
          <a:extLst>
            <a:ext uri="{FF2B5EF4-FFF2-40B4-BE49-F238E27FC236}">
              <a16:creationId xmlns:a16="http://schemas.microsoft.com/office/drawing/2014/main" id="{00000000-0008-0000-0B00-00005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32" name="Imagem 2" descr="LOGO PRAIA GRANDE-2013.PNG">
          <a:extLst>
            <a:ext uri="{FF2B5EF4-FFF2-40B4-BE49-F238E27FC236}">
              <a16:creationId xmlns:a16="http://schemas.microsoft.com/office/drawing/2014/main" id="{00000000-0008-0000-0B00-00006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33" name="Imagem 2" descr="LOGO PRAIA GRANDE-2013.PNG">
          <a:extLst>
            <a:ext uri="{FF2B5EF4-FFF2-40B4-BE49-F238E27FC236}">
              <a16:creationId xmlns:a16="http://schemas.microsoft.com/office/drawing/2014/main" id="{00000000-0008-0000-0B00-00006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34" name="Imagem 2" descr="LOGO PRAIA GRANDE-2013.PNG">
          <a:extLst>
            <a:ext uri="{FF2B5EF4-FFF2-40B4-BE49-F238E27FC236}">
              <a16:creationId xmlns:a16="http://schemas.microsoft.com/office/drawing/2014/main" id="{00000000-0008-0000-0B00-00006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35" name="Imagem 2" descr="LOGO PRAIA GRANDE-2013.PNG">
          <a:extLst>
            <a:ext uri="{FF2B5EF4-FFF2-40B4-BE49-F238E27FC236}">
              <a16:creationId xmlns:a16="http://schemas.microsoft.com/office/drawing/2014/main" id="{00000000-0008-0000-0B00-00006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36" name="Imagem 2" descr="LOGO PRAIA GRANDE-2013.PNG">
          <a:extLst>
            <a:ext uri="{FF2B5EF4-FFF2-40B4-BE49-F238E27FC236}">
              <a16:creationId xmlns:a16="http://schemas.microsoft.com/office/drawing/2014/main" id="{00000000-0008-0000-0B00-00006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37" name="Imagem 2" descr="LOGO PRAIA GRANDE-2013.PNG">
          <a:extLst>
            <a:ext uri="{FF2B5EF4-FFF2-40B4-BE49-F238E27FC236}">
              <a16:creationId xmlns:a16="http://schemas.microsoft.com/office/drawing/2014/main" id="{00000000-0008-0000-0B00-00006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38" name="Imagem 2" descr="LOGO PRAIA GRANDE-2013.PNG">
          <a:extLst>
            <a:ext uri="{FF2B5EF4-FFF2-40B4-BE49-F238E27FC236}">
              <a16:creationId xmlns:a16="http://schemas.microsoft.com/office/drawing/2014/main" id="{00000000-0008-0000-0B00-00006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39" name="Imagem 2" descr="LOGO PRAIA GRANDE-2013.PNG">
          <a:extLst>
            <a:ext uri="{FF2B5EF4-FFF2-40B4-BE49-F238E27FC236}">
              <a16:creationId xmlns:a16="http://schemas.microsoft.com/office/drawing/2014/main" id="{00000000-0008-0000-0B00-00006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40" name="Imagem 2" descr="LOGO PRAIA GRANDE-2013.PNG">
          <a:extLst>
            <a:ext uri="{FF2B5EF4-FFF2-40B4-BE49-F238E27FC236}">
              <a16:creationId xmlns:a16="http://schemas.microsoft.com/office/drawing/2014/main" id="{00000000-0008-0000-0B00-00006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41" name="Imagem 2" descr="LOGO PRAIA GRANDE-2013.PNG">
          <a:extLst>
            <a:ext uri="{FF2B5EF4-FFF2-40B4-BE49-F238E27FC236}">
              <a16:creationId xmlns:a16="http://schemas.microsoft.com/office/drawing/2014/main" id="{00000000-0008-0000-0B00-00006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42" name="Imagem 2" descr="LOGO PRAIA GRANDE-2013.PNG">
          <a:extLst>
            <a:ext uri="{FF2B5EF4-FFF2-40B4-BE49-F238E27FC236}">
              <a16:creationId xmlns:a16="http://schemas.microsoft.com/office/drawing/2014/main" id="{00000000-0008-0000-0B00-00006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43" name="Imagem 2" descr="LOGO PRAIA GRANDE-2013.PNG">
          <a:extLst>
            <a:ext uri="{FF2B5EF4-FFF2-40B4-BE49-F238E27FC236}">
              <a16:creationId xmlns:a16="http://schemas.microsoft.com/office/drawing/2014/main" id="{00000000-0008-0000-0B00-00006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44" name="Imagem 2" descr="LOGO PRAIA GRANDE-2013.PNG">
          <a:extLst>
            <a:ext uri="{FF2B5EF4-FFF2-40B4-BE49-F238E27FC236}">
              <a16:creationId xmlns:a16="http://schemas.microsoft.com/office/drawing/2014/main" id="{00000000-0008-0000-0B00-00006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45" name="Imagem 2" descr="LOGO PRAIA GRANDE-2013.PNG">
          <a:extLst>
            <a:ext uri="{FF2B5EF4-FFF2-40B4-BE49-F238E27FC236}">
              <a16:creationId xmlns:a16="http://schemas.microsoft.com/office/drawing/2014/main" id="{00000000-0008-0000-0B00-00006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46" name="Imagem 2" descr="LOGO PRAIA GRANDE-2013.PNG">
          <a:extLst>
            <a:ext uri="{FF2B5EF4-FFF2-40B4-BE49-F238E27FC236}">
              <a16:creationId xmlns:a16="http://schemas.microsoft.com/office/drawing/2014/main" id="{00000000-0008-0000-0B00-00006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47" name="Imagem 2" descr="LOGO PRAIA GRANDE-2013.PNG">
          <a:extLst>
            <a:ext uri="{FF2B5EF4-FFF2-40B4-BE49-F238E27FC236}">
              <a16:creationId xmlns:a16="http://schemas.microsoft.com/office/drawing/2014/main" id="{00000000-0008-0000-0B00-00006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48" name="Imagem 2" descr="LOGO PRAIA GRANDE-2013.PNG">
          <a:extLst>
            <a:ext uri="{FF2B5EF4-FFF2-40B4-BE49-F238E27FC236}">
              <a16:creationId xmlns:a16="http://schemas.microsoft.com/office/drawing/2014/main" id="{00000000-0008-0000-0B00-00007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49" name="Imagem 2" descr="LOGO PRAIA GRANDE-2013.PNG">
          <a:extLst>
            <a:ext uri="{FF2B5EF4-FFF2-40B4-BE49-F238E27FC236}">
              <a16:creationId xmlns:a16="http://schemas.microsoft.com/office/drawing/2014/main" id="{00000000-0008-0000-0B00-00007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50" name="Imagem 2" descr="LOGO PRAIA GRANDE-2013.PNG">
          <a:extLst>
            <a:ext uri="{FF2B5EF4-FFF2-40B4-BE49-F238E27FC236}">
              <a16:creationId xmlns:a16="http://schemas.microsoft.com/office/drawing/2014/main" id="{00000000-0008-0000-0B00-00007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51" name="Imagem 2" descr="LOGO PRAIA GRANDE-2013.PNG">
          <a:extLst>
            <a:ext uri="{FF2B5EF4-FFF2-40B4-BE49-F238E27FC236}">
              <a16:creationId xmlns:a16="http://schemas.microsoft.com/office/drawing/2014/main" id="{00000000-0008-0000-0B00-00007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52" name="Imagem 2" descr="LOGO PRAIA GRANDE-2013.PNG">
          <a:extLst>
            <a:ext uri="{FF2B5EF4-FFF2-40B4-BE49-F238E27FC236}">
              <a16:creationId xmlns:a16="http://schemas.microsoft.com/office/drawing/2014/main" id="{00000000-0008-0000-0B00-00007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53" name="Imagem 2" descr="LOGO PRAIA GRANDE-2013.PNG">
          <a:extLst>
            <a:ext uri="{FF2B5EF4-FFF2-40B4-BE49-F238E27FC236}">
              <a16:creationId xmlns:a16="http://schemas.microsoft.com/office/drawing/2014/main" id="{00000000-0008-0000-0B00-00007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54" name="Imagem 2" descr="LOGO PRAIA GRANDE-2013.PNG">
          <a:extLst>
            <a:ext uri="{FF2B5EF4-FFF2-40B4-BE49-F238E27FC236}">
              <a16:creationId xmlns:a16="http://schemas.microsoft.com/office/drawing/2014/main" id="{00000000-0008-0000-0B00-00007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55" name="Imagem 2" descr="LOGO PRAIA GRANDE-2013.PNG">
          <a:extLst>
            <a:ext uri="{FF2B5EF4-FFF2-40B4-BE49-F238E27FC236}">
              <a16:creationId xmlns:a16="http://schemas.microsoft.com/office/drawing/2014/main" id="{00000000-0008-0000-0B00-00007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56" name="Imagem 2" descr="LOGO PRAIA GRANDE-2013.PNG">
          <a:extLst>
            <a:ext uri="{FF2B5EF4-FFF2-40B4-BE49-F238E27FC236}">
              <a16:creationId xmlns:a16="http://schemas.microsoft.com/office/drawing/2014/main" id="{00000000-0008-0000-0B00-00007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57" name="Imagem 2" descr="LOGO PRAIA GRANDE-2013.PNG">
          <a:extLst>
            <a:ext uri="{FF2B5EF4-FFF2-40B4-BE49-F238E27FC236}">
              <a16:creationId xmlns:a16="http://schemas.microsoft.com/office/drawing/2014/main" id="{00000000-0008-0000-0B00-00007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58" name="Imagem 2" descr="LOGO PRAIA GRANDE-2013.PNG">
          <a:extLst>
            <a:ext uri="{FF2B5EF4-FFF2-40B4-BE49-F238E27FC236}">
              <a16:creationId xmlns:a16="http://schemas.microsoft.com/office/drawing/2014/main" id="{00000000-0008-0000-0B00-00007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59" name="Imagem 2" descr="LOGO PRAIA GRANDE-2013.PNG">
          <a:extLst>
            <a:ext uri="{FF2B5EF4-FFF2-40B4-BE49-F238E27FC236}">
              <a16:creationId xmlns:a16="http://schemas.microsoft.com/office/drawing/2014/main" id="{00000000-0008-0000-0B00-00007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0" name="Imagem 2" descr="LOGO PRAIA GRANDE-2013.PNG">
          <a:extLst>
            <a:ext uri="{FF2B5EF4-FFF2-40B4-BE49-F238E27FC236}">
              <a16:creationId xmlns:a16="http://schemas.microsoft.com/office/drawing/2014/main" id="{00000000-0008-0000-0B00-00007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1" name="Imagem 2" descr="LOGO PRAIA GRANDE-2013.PNG">
          <a:extLst>
            <a:ext uri="{FF2B5EF4-FFF2-40B4-BE49-F238E27FC236}">
              <a16:creationId xmlns:a16="http://schemas.microsoft.com/office/drawing/2014/main" id="{00000000-0008-0000-0B00-00007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2" name="Imagem 2" descr="LOGO PRAIA GRANDE-2013.PNG">
          <a:extLst>
            <a:ext uri="{FF2B5EF4-FFF2-40B4-BE49-F238E27FC236}">
              <a16:creationId xmlns:a16="http://schemas.microsoft.com/office/drawing/2014/main" id="{00000000-0008-0000-0B00-00007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3" name="Imagem 2" descr="LOGO PRAIA GRANDE-2013.PNG">
          <a:extLst>
            <a:ext uri="{FF2B5EF4-FFF2-40B4-BE49-F238E27FC236}">
              <a16:creationId xmlns:a16="http://schemas.microsoft.com/office/drawing/2014/main" id="{00000000-0008-0000-0B00-00007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4" name="Imagem 2" descr="LOGO PRAIA GRANDE-2013.PNG">
          <a:extLst>
            <a:ext uri="{FF2B5EF4-FFF2-40B4-BE49-F238E27FC236}">
              <a16:creationId xmlns:a16="http://schemas.microsoft.com/office/drawing/2014/main" id="{00000000-0008-0000-0B00-00008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5" name="Imagem 2" descr="LOGO PRAIA GRANDE-2013.PNG">
          <a:extLst>
            <a:ext uri="{FF2B5EF4-FFF2-40B4-BE49-F238E27FC236}">
              <a16:creationId xmlns:a16="http://schemas.microsoft.com/office/drawing/2014/main" id="{00000000-0008-0000-0B00-00008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6" name="Imagem 2" descr="LOGO PRAIA GRANDE-2013.PNG">
          <a:extLst>
            <a:ext uri="{FF2B5EF4-FFF2-40B4-BE49-F238E27FC236}">
              <a16:creationId xmlns:a16="http://schemas.microsoft.com/office/drawing/2014/main" id="{00000000-0008-0000-0B00-00008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7" name="Imagem 2" descr="LOGO PRAIA GRANDE-2013.PNG">
          <a:extLst>
            <a:ext uri="{FF2B5EF4-FFF2-40B4-BE49-F238E27FC236}">
              <a16:creationId xmlns:a16="http://schemas.microsoft.com/office/drawing/2014/main" id="{00000000-0008-0000-0B00-00008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668" name="Imagem 2" descr="LOGO PRAIA GRANDE-2013.PNG">
          <a:extLst>
            <a:ext uri="{FF2B5EF4-FFF2-40B4-BE49-F238E27FC236}">
              <a16:creationId xmlns:a16="http://schemas.microsoft.com/office/drawing/2014/main" id="{00000000-0008-0000-0B00-00008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669" name="Imagem 2" descr="LOGO PRAIA GRANDE-2013.PNG">
          <a:extLst>
            <a:ext uri="{FF2B5EF4-FFF2-40B4-BE49-F238E27FC236}">
              <a16:creationId xmlns:a16="http://schemas.microsoft.com/office/drawing/2014/main" id="{00000000-0008-0000-0B00-00008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70" name="Imagem 2" descr="LOGO PRAIA GRANDE-2013.PNG">
          <a:extLst>
            <a:ext uri="{FF2B5EF4-FFF2-40B4-BE49-F238E27FC236}">
              <a16:creationId xmlns:a16="http://schemas.microsoft.com/office/drawing/2014/main" id="{00000000-0008-0000-0B00-00008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71" name="Imagem 2" descr="LOGO PRAIA GRANDE-2013.PNG">
          <a:extLst>
            <a:ext uri="{FF2B5EF4-FFF2-40B4-BE49-F238E27FC236}">
              <a16:creationId xmlns:a16="http://schemas.microsoft.com/office/drawing/2014/main" id="{00000000-0008-0000-0B00-00008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672" name="Imagem 2" descr="LOGO PRAIA GRANDE-2013.PNG">
          <a:extLst>
            <a:ext uri="{FF2B5EF4-FFF2-40B4-BE49-F238E27FC236}">
              <a16:creationId xmlns:a16="http://schemas.microsoft.com/office/drawing/2014/main" id="{00000000-0008-0000-0B00-00008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673" name="Imagem 2" descr="LOGO PRAIA GRANDE-2013.PNG">
          <a:extLst>
            <a:ext uri="{FF2B5EF4-FFF2-40B4-BE49-F238E27FC236}">
              <a16:creationId xmlns:a16="http://schemas.microsoft.com/office/drawing/2014/main" id="{00000000-0008-0000-0B00-00008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74" name="Imagem 2" descr="LOGO PRAIA GRANDE-2013.PNG">
          <a:extLst>
            <a:ext uri="{FF2B5EF4-FFF2-40B4-BE49-F238E27FC236}">
              <a16:creationId xmlns:a16="http://schemas.microsoft.com/office/drawing/2014/main" id="{00000000-0008-0000-0B00-00008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75" name="Imagem 2" descr="LOGO PRAIA GRANDE-2013.PNG">
          <a:extLst>
            <a:ext uri="{FF2B5EF4-FFF2-40B4-BE49-F238E27FC236}">
              <a16:creationId xmlns:a16="http://schemas.microsoft.com/office/drawing/2014/main" id="{00000000-0008-0000-0B00-00008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676" name="Imagem 2" descr="LOGO PRAIA GRANDE-2013.PNG">
          <a:extLst>
            <a:ext uri="{FF2B5EF4-FFF2-40B4-BE49-F238E27FC236}">
              <a16:creationId xmlns:a16="http://schemas.microsoft.com/office/drawing/2014/main" id="{00000000-0008-0000-0B00-00008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677" name="Imagem 2" descr="LOGO PRAIA GRANDE-2013.PNG">
          <a:extLst>
            <a:ext uri="{FF2B5EF4-FFF2-40B4-BE49-F238E27FC236}">
              <a16:creationId xmlns:a16="http://schemas.microsoft.com/office/drawing/2014/main" id="{00000000-0008-0000-0B00-00008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78" name="Imagem 2" descr="LOGO PRAIA GRANDE-2013.PNG">
          <a:extLst>
            <a:ext uri="{FF2B5EF4-FFF2-40B4-BE49-F238E27FC236}">
              <a16:creationId xmlns:a16="http://schemas.microsoft.com/office/drawing/2014/main" id="{00000000-0008-0000-0B00-00008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79" name="Imagem 2" descr="LOGO PRAIA GRANDE-2013.PNG">
          <a:extLst>
            <a:ext uri="{FF2B5EF4-FFF2-40B4-BE49-F238E27FC236}">
              <a16:creationId xmlns:a16="http://schemas.microsoft.com/office/drawing/2014/main" id="{00000000-0008-0000-0B00-00008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80" name="Imagem 2" descr="LOGO PRAIA GRANDE-2013.PNG">
          <a:extLst>
            <a:ext uri="{FF2B5EF4-FFF2-40B4-BE49-F238E27FC236}">
              <a16:creationId xmlns:a16="http://schemas.microsoft.com/office/drawing/2014/main" id="{00000000-0008-0000-0B00-00009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81" name="Imagem 2" descr="LOGO PRAIA GRANDE-2013.PNG">
          <a:extLst>
            <a:ext uri="{FF2B5EF4-FFF2-40B4-BE49-F238E27FC236}">
              <a16:creationId xmlns:a16="http://schemas.microsoft.com/office/drawing/2014/main" id="{00000000-0008-0000-0B00-00009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682" name="Imagem 2" descr="LOGO PRAIA GRANDE-2013.PNG">
          <a:extLst>
            <a:ext uri="{FF2B5EF4-FFF2-40B4-BE49-F238E27FC236}">
              <a16:creationId xmlns:a16="http://schemas.microsoft.com/office/drawing/2014/main" id="{00000000-0008-0000-0B00-00009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683" name="Imagem 2" descr="LOGO PRAIA GRANDE-2013.PNG">
          <a:extLst>
            <a:ext uri="{FF2B5EF4-FFF2-40B4-BE49-F238E27FC236}">
              <a16:creationId xmlns:a16="http://schemas.microsoft.com/office/drawing/2014/main" id="{00000000-0008-0000-0B00-00009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84" name="Imagem 2" descr="LOGO PRAIA GRANDE-2013.PNG">
          <a:extLst>
            <a:ext uri="{FF2B5EF4-FFF2-40B4-BE49-F238E27FC236}">
              <a16:creationId xmlns:a16="http://schemas.microsoft.com/office/drawing/2014/main" id="{00000000-0008-0000-0B00-00009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85" name="Imagem 2" descr="LOGO PRAIA GRANDE-2013.PNG">
          <a:extLst>
            <a:ext uri="{FF2B5EF4-FFF2-40B4-BE49-F238E27FC236}">
              <a16:creationId xmlns:a16="http://schemas.microsoft.com/office/drawing/2014/main" id="{00000000-0008-0000-0B00-00009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86" name="Imagem 2" descr="LOGO PRAIA GRANDE-2013.PNG">
          <a:extLst>
            <a:ext uri="{FF2B5EF4-FFF2-40B4-BE49-F238E27FC236}">
              <a16:creationId xmlns:a16="http://schemas.microsoft.com/office/drawing/2014/main" id="{00000000-0008-0000-0B00-00009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87" name="Imagem 2" descr="LOGO PRAIA GRANDE-2013.PNG">
          <a:extLst>
            <a:ext uri="{FF2B5EF4-FFF2-40B4-BE49-F238E27FC236}">
              <a16:creationId xmlns:a16="http://schemas.microsoft.com/office/drawing/2014/main" id="{00000000-0008-0000-0B00-00009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88" name="Imagem 2" descr="LOGO PRAIA GRANDE-2013.PNG">
          <a:extLst>
            <a:ext uri="{FF2B5EF4-FFF2-40B4-BE49-F238E27FC236}">
              <a16:creationId xmlns:a16="http://schemas.microsoft.com/office/drawing/2014/main" id="{00000000-0008-0000-0B00-00009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89" name="Imagem 2" descr="LOGO PRAIA GRANDE-2013.PNG">
          <a:extLst>
            <a:ext uri="{FF2B5EF4-FFF2-40B4-BE49-F238E27FC236}">
              <a16:creationId xmlns:a16="http://schemas.microsoft.com/office/drawing/2014/main" id="{00000000-0008-0000-0B00-00009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90" name="Imagem 2" descr="LOGO PRAIA GRANDE-2013.PNG">
          <a:extLst>
            <a:ext uri="{FF2B5EF4-FFF2-40B4-BE49-F238E27FC236}">
              <a16:creationId xmlns:a16="http://schemas.microsoft.com/office/drawing/2014/main" id="{00000000-0008-0000-0B00-00009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91" name="Imagem 2" descr="LOGO PRAIA GRANDE-2013.PNG">
          <a:extLst>
            <a:ext uri="{FF2B5EF4-FFF2-40B4-BE49-F238E27FC236}">
              <a16:creationId xmlns:a16="http://schemas.microsoft.com/office/drawing/2014/main" id="{00000000-0008-0000-0B00-00009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92" name="Imagem 2" descr="LOGO PRAIA GRANDE-2013.PNG">
          <a:extLst>
            <a:ext uri="{FF2B5EF4-FFF2-40B4-BE49-F238E27FC236}">
              <a16:creationId xmlns:a16="http://schemas.microsoft.com/office/drawing/2014/main" id="{00000000-0008-0000-0B00-00009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93" name="Imagem 2" descr="LOGO PRAIA GRANDE-2013.PNG">
          <a:extLst>
            <a:ext uri="{FF2B5EF4-FFF2-40B4-BE49-F238E27FC236}">
              <a16:creationId xmlns:a16="http://schemas.microsoft.com/office/drawing/2014/main" id="{00000000-0008-0000-0B00-00009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94" name="Imagem 2" descr="LOGO PRAIA GRANDE-2013.PNG">
          <a:extLst>
            <a:ext uri="{FF2B5EF4-FFF2-40B4-BE49-F238E27FC236}">
              <a16:creationId xmlns:a16="http://schemas.microsoft.com/office/drawing/2014/main" id="{00000000-0008-0000-0B00-00009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95" name="Imagem 2" descr="LOGO PRAIA GRANDE-2013.PNG">
          <a:extLst>
            <a:ext uri="{FF2B5EF4-FFF2-40B4-BE49-F238E27FC236}">
              <a16:creationId xmlns:a16="http://schemas.microsoft.com/office/drawing/2014/main" id="{00000000-0008-0000-0B00-00009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96" name="Imagem 2" descr="LOGO PRAIA GRANDE-2013.PNG">
          <a:extLst>
            <a:ext uri="{FF2B5EF4-FFF2-40B4-BE49-F238E27FC236}">
              <a16:creationId xmlns:a16="http://schemas.microsoft.com/office/drawing/2014/main" id="{00000000-0008-0000-0B00-0000A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97" name="Imagem 2" descr="LOGO PRAIA GRANDE-2013.PNG">
          <a:extLst>
            <a:ext uri="{FF2B5EF4-FFF2-40B4-BE49-F238E27FC236}">
              <a16:creationId xmlns:a16="http://schemas.microsoft.com/office/drawing/2014/main" id="{00000000-0008-0000-0B00-0000A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98" name="Imagem 2" descr="LOGO PRAIA GRANDE-2013.PNG">
          <a:extLst>
            <a:ext uri="{FF2B5EF4-FFF2-40B4-BE49-F238E27FC236}">
              <a16:creationId xmlns:a16="http://schemas.microsoft.com/office/drawing/2014/main" id="{00000000-0008-0000-0B00-0000A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99" name="Imagem 2" descr="LOGO PRAIA GRANDE-2013.PNG">
          <a:extLst>
            <a:ext uri="{FF2B5EF4-FFF2-40B4-BE49-F238E27FC236}">
              <a16:creationId xmlns:a16="http://schemas.microsoft.com/office/drawing/2014/main" id="{00000000-0008-0000-0B00-0000A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00" name="Imagem 2" descr="LOGO PRAIA GRANDE-2013.PNG">
          <a:extLst>
            <a:ext uri="{FF2B5EF4-FFF2-40B4-BE49-F238E27FC236}">
              <a16:creationId xmlns:a16="http://schemas.microsoft.com/office/drawing/2014/main" id="{00000000-0008-0000-0B00-0000A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01" name="Imagem 2" descr="LOGO PRAIA GRANDE-2013.PNG">
          <a:extLst>
            <a:ext uri="{FF2B5EF4-FFF2-40B4-BE49-F238E27FC236}">
              <a16:creationId xmlns:a16="http://schemas.microsoft.com/office/drawing/2014/main" id="{00000000-0008-0000-0B00-0000A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02" name="Imagem 2" descr="LOGO PRAIA GRANDE-2013.PNG">
          <a:extLst>
            <a:ext uri="{FF2B5EF4-FFF2-40B4-BE49-F238E27FC236}">
              <a16:creationId xmlns:a16="http://schemas.microsoft.com/office/drawing/2014/main" id="{00000000-0008-0000-0B00-0000A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03" name="Imagem 2" descr="LOGO PRAIA GRANDE-2013.PNG">
          <a:extLst>
            <a:ext uri="{FF2B5EF4-FFF2-40B4-BE49-F238E27FC236}">
              <a16:creationId xmlns:a16="http://schemas.microsoft.com/office/drawing/2014/main" id="{00000000-0008-0000-0B00-0000A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04" name="Imagem 2" descr="LOGO PRAIA GRANDE-2013.PNG">
          <a:extLst>
            <a:ext uri="{FF2B5EF4-FFF2-40B4-BE49-F238E27FC236}">
              <a16:creationId xmlns:a16="http://schemas.microsoft.com/office/drawing/2014/main" id="{00000000-0008-0000-0B00-0000A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05" name="Imagem 2" descr="LOGO PRAIA GRANDE-2013.PNG">
          <a:extLst>
            <a:ext uri="{FF2B5EF4-FFF2-40B4-BE49-F238E27FC236}">
              <a16:creationId xmlns:a16="http://schemas.microsoft.com/office/drawing/2014/main" id="{00000000-0008-0000-0B00-0000A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06" name="Imagem 2" descr="LOGO PRAIA GRANDE-2013.PNG">
          <a:extLst>
            <a:ext uri="{FF2B5EF4-FFF2-40B4-BE49-F238E27FC236}">
              <a16:creationId xmlns:a16="http://schemas.microsoft.com/office/drawing/2014/main" id="{00000000-0008-0000-0B00-0000A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07" name="Imagem 2" descr="LOGO PRAIA GRANDE-2013.PNG">
          <a:extLst>
            <a:ext uri="{FF2B5EF4-FFF2-40B4-BE49-F238E27FC236}">
              <a16:creationId xmlns:a16="http://schemas.microsoft.com/office/drawing/2014/main" id="{00000000-0008-0000-0B00-0000A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08" name="Imagem 2" descr="LOGO PRAIA GRANDE-2013.PNG">
          <a:extLst>
            <a:ext uri="{FF2B5EF4-FFF2-40B4-BE49-F238E27FC236}">
              <a16:creationId xmlns:a16="http://schemas.microsoft.com/office/drawing/2014/main" id="{00000000-0008-0000-0B00-0000A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09" name="Imagem 2" descr="LOGO PRAIA GRANDE-2013.PNG">
          <a:extLst>
            <a:ext uri="{FF2B5EF4-FFF2-40B4-BE49-F238E27FC236}">
              <a16:creationId xmlns:a16="http://schemas.microsoft.com/office/drawing/2014/main" id="{00000000-0008-0000-0B00-0000A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10" name="Imagem 2" descr="LOGO PRAIA GRANDE-2013.PNG">
          <a:extLst>
            <a:ext uri="{FF2B5EF4-FFF2-40B4-BE49-F238E27FC236}">
              <a16:creationId xmlns:a16="http://schemas.microsoft.com/office/drawing/2014/main" id="{00000000-0008-0000-0B00-0000A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11" name="Imagem 2" descr="LOGO PRAIA GRANDE-2013.PNG">
          <a:extLst>
            <a:ext uri="{FF2B5EF4-FFF2-40B4-BE49-F238E27FC236}">
              <a16:creationId xmlns:a16="http://schemas.microsoft.com/office/drawing/2014/main" id="{00000000-0008-0000-0B00-0000A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12" name="Imagem 2" descr="LOGO PRAIA GRANDE-2013.PNG">
          <a:extLst>
            <a:ext uri="{FF2B5EF4-FFF2-40B4-BE49-F238E27FC236}">
              <a16:creationId xmlns:a16="http://schemas.microsoft.com/office/drawing/2014/main" id="{00000000-0008-0000-0B00-0000B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13" name="Imagem 2" descr="LOGO PRAIA GRANDE-2013.PNG">
          <a:extLst>
            <a:ext uri="{FF2B5EF4-FFF2-40B4-BE49-F238E27FC236}">
              <a16:creationId xmlns:a16="http://schemas.microsoft.com/office/drawing/2014/main" id="{00000000-0008-0000-0B00-0000B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14" name="Imagem 2" descr="LOGO PRAIA GRANDE-2013.PNG">
          <a:extLst>
            <a:ext uri="{FF2B5EF4-FFF2-40B4-BE49-F238E27FC236}">
              <a16:creationId xmlns:a16="http://schemas.microsoft.com/office/drawing/2014/main" id="{00000000-0008-0000-0B00-0000B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15" name="Imagem 2" descr="LOGO PRAIA GRANDE-2013.PNG">
          <a:extLst>
            <a:ext uri="{FF2B5EF4-FFF2-40B4-BE49-F238E27FC236}">
              <a16:creationId xmlns:a16="http://schemas.microsoft.com/office/drawing/2014/main" id="{00000000-0008-0000-0B00-0000B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16" name="Imagem 2" descr="LOGO PRAIA GRANDE-2013.PNG">
          <a:extLst>
            <a:ext uri="{FF2B5EF4-FFF2-40B4-BE49-F238E27FC236}">
              <a16:creationId xmlns:a16="http://schemas.microsoft.com/office/drawing/2014/main" id="{00000000-0008-0000-0B00-0000B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17" name="Imagem 2" descr="LOGO PRAIA GRANDE-2013.PNG">
          <a:extLst>
            <a:ext uri="{FF2B5EF4-FFF2-40B4-BE49-F238E27FC236}">
              <a16:creationId xmlns:a16="http://schemas.microsoft.com/office/drawing/2014/main" id="{00000000-0008-0000-0B00-0000B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18" name="Imagem 2" descr="LOGO PRAIA GRANDE-2013.PNG">
          <a:extLst>
            <a:ext uri="{FF2B5EF4-FFF2-40B4-BE49-F238E27FC236}">
              <a16:creationId xmlns:a16="http://schemas.microsoft.com/office/drawing/2014/main" id="{00000000-0008-0000-0B00-0000B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19" name="Imagem 2" descr="LOGO PRAIA GRANDE-2013.PNG">
          <a:extLst>
            <a:ext uri="{FF2B5EF4-FFF2-40B4-BE49-F238E27FC236}">
              <a16:creationId xmlns:a16="http://schemas.microsoft.com/office/drawing/2014/main" id="{00000000-0008-0000-0B00-0000B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20" name="Imagem 2" descr="LOGO PRAIA GRANDE-2013.PNG">
          <a:extLst>
            <a:ext uri="{FF2B5EF4-FFF2-40B4-BE49-F238E27FC236}">
              <a16:creationId xmlns:a16="http://schemas.microsoft.com/office/drawing/2014/main" id="{00000000-0008-0000-0B00-0000B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21" name="Imagem 2" descr="LOGO PRAIA GRANDE-2013.PNG">
          <a:extLst>
            <a:ext uri="{FF2B5EF4-FFF2-40B4-BE49-F238E27FC236}">
              <a16:creationId xmlns:a16="http://schemas.microsoft.com/office/drawing/2014/main" id="{00000000-0008-0000-0B00-0000B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22" name="Imagem 2" descr="LOGO PRAIA GRANDE-2013.PNG">
          <a:extLst>
            <a:ext uri="{FF2B5EF4-FFF2-40B4-BE49-F238E27FC236}">
              <a16:creationId xmlns:a16="http://schemas.microsoft.com/office/drawing/2014/main" id="{00000000-0008-0000-0B00-0000B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23" name="Imagem 2" descr="LOGO PRAIA GRANDE-2013.PNG">
          <a:extLst>
            <a:ext uri="{FF2B5EF4-FFF2-40B4-BE49-F238E27FC236}">
              <a16:creationId xmlns:a16="http://schemas.microsoft.com/office/drawing/2014/main" id="{00000000-0008-0000-0B00-0000B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24" name="Imagem 2" descr="LOGO PRAIA GRANDE-2013.PNG">
          <a:extLst>
            <a:ext uri="{FF2B5EF4-FFF2-40B4-BE49-F238E27FC236}">
              <a16:creationId xmlns:a16="http://schemas.microsoft.com/office/drawing/2014/main" id="{00000000-0008-0000-0B00-0000B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25" name="Imagem 2" descr="LOGO PRAIA GRANDE-2013.PNG">
          <a:extLst>
            <a:ext uri="{FF2B5EF4-FFF2-40B4-BE49-F238E27FC236}">
              <a16:creationId xmlns:a16="http://schemas.microsoft.com/office/drawing/2014/main" id="{00000000-0008-0000-0B00-0000B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26" name="Imagem 2" descr="LOGO PRAIA GRANDE-2013.PNG">
          <a:extLst>
            <a:ext uri="{FF2B5EF4-FFF2-40B4-BE49-F238E27FC236}">
              <a16:creationId xmlns:a16="http://schemas.microsoft.com/office/drawing/2014/main" id="{00000000-0008-0000-0B00-0000B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27" name="Imagem 2" descr="LOGO PRAIA GRANDE-2013.PNG">
          <a:extLst>
            <a:ext uri="{FF2B5EF4-FFF2-40B4-BE49-F238E27FC236}">
              <a16:creationId xmlns:a16="http://schemas.microsoft.com/office/drawing/2014/main" id="{00000000-0008-0000-0B00-0000B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28" name="Imagem 2" descr="LOGO PRAIA GRANDE-2013.PNG">
          <a:extLst>
            <a:ext uri="{FF2B5EF4-FFF2-40B4-BE49-F238E27FC236}">
              <a16:creationId xmlns:a16="http://schemas.microsoft.com/office/drawing/2014/main" id="{00000000-0008-0000-0B00-0000C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29" name="Imagem 2" descr="LOGO PRAIA GRANDE-2013.PNG">
          <a:extLst>
            <a:ext uri="{FF2B5EF4-FFF2-40B4-BE49-F238E27FC236}">
              <a16:creationId xmlns:a16="http://schemas.microsoft.com/office/drawing/2014/main" id="{00000000-0008-0000-0B00-0000C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30" name="Imagem 2" descr="LOGO PRAIA GRANDE-2013.PNG">
          <a:extLst>
            <a:ext uri="{FF2B5EF4-FFF2-40B4-BE49-F238E27FC236}">
              <a16:creationId xmlns:a16="http://schemas.microsoft.com/office/drawing/2014/main" id="{00000000-0008-0000-0B00-0000C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31" name="Imagem 2" descr="LOGO PRAIA GRANDE-2013.PNG">
          <a:extLst>
            <a:ext uri="{FF2B5EF4-FFF2-40B4-BE49-F238E27FC236}">
              <a16:creationId xmlns:a16="http://schemas.microsoft.com/office/drawing/2014/main" id="{00000000-0008-0000-0B00-0000C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32" name="Imagem 2" descr="LOGO PRAIA GRANDE-2013.PNG">
          <a:extLst>
            <a:ext uri="{FF2B5EF4-FFF2-40B4-BE49-F238E27FC236}">
              <a16:creationId xmlns:a16="http://schemas.microsoft.com/office/drawing/2014/main" id="{00000000-0008-0000-0B00-0000C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33" name="Imagem 2" descr="LOGO PRAIA GRANDE-2013.PNG">
          <a:extLst>
            <a:ext uri="{FF2B5EF4-FFF2-40B4-BE49-F238E27FC236}">
              <a16:creationId xmlns:a16="http://schemas.microsoft.com/office/drawing/2014/main" id="{00000000-0008-0000-0B00-0000C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34" name="Imagem 2" descr="LOGO PRAIA GRANDE-2013.PNG">
          <a:extLst>
            <a:ext uri="{FF2B5EF4-FFF2-40B4-BE49-F238E27FC236}">
              <a16:creationId xmlns:a16="http://schemas.microsoft.com/office/drawing/2014/main" id="{00000000-0008-0000-0B00-0000C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35" name="Imagem 2" descr="LOGO PRAIA GRANDE-2013.PNG">
          <a:extLst>
            <a:ext uri="{FF2B5EF4-FFF2-40B4-BE49-F238E27FC236}">
              <a16:creationId xmlns:a16="http://schemas.microsoft.com/office/drawing/2014/main" id="{00000000-0008-0000-0B00-0000C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36" name="Imagem 2" descr="LOGO PRAIA GRANDE-2013.PNG">
          <a:extLst>
            <a:ext uri="{FF2B5EF4-FFF2-40B4-BE49-F238E27FC236}">
              <a16:creationId xmlns:a16="http://schemas.microsoft.com/office/drawing/2014/main" id="{00000000-0008-0000-0B00-0000C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37" name="Imagem 2" descr="LOGO PRAIA GRANDE-2013.PNG">
          <a:extLst>
            <a:ext uri="{FF2B5EF4-FFF2-40B4-BE49-F238E27FC236}">
              <a16:creationId xmlns:a16="http://schemas.microsoft.com/office/drawing/2014/main" id="{00000000-0008-0000-0B00-0000C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38" name="Imagem 2" descr="LOGO PRAIA GRANDE-2013.PNG">
          <a:extLst>
            <a:ext uri="{FF2B5EF4-FFF2-40B4-BE49-F238E27FC236}">
              <a16:creationId xmlns:a16="http://schemas.microsoft.com/office/drawing/2014/main" id="{00000000-0008-0000-0B00-0000C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39" name="Imagem 2" descr="LOGO PRAIA GRANDE-2013.PNG">
          <a:extLst>
            <a:ext uri="{FF2B5EF4-FFF2-40B4-BE49-F238E27FC236}">
              <a16:creationId xmlns:a16="http://schemas.microsoft.com/office/drawing/2014/main" id="{00000000-0008-0000-0B00-0000C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40" name="Imagem 2" descr="LOGO PRAIA GRANDE-2013.PNG">
          <a:extLst>
            <a:ext uri="{FF2B5EF4-FFF2-40B4-BE49-F238E27FC236}">
              <a16:creationId xmlns:a16="http://schemas.microsoft.com/office/drawing/2014/main" id="{00000000-0008-0000-0B00-0000C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41" name="Imagem 2" descr="LOGO PRAIA GRANDE-2013.PNG">
          <a:extLst>
            <a:ext uri="{FF2B5EF4-FFF2-40B4-BE49-F238E27FC236}">
              <a16:creationId xmlns:a16="http://schemas.microsoft.com/office/drawing/2014/main" id="{00000000-0008-0000-0B00-0000C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42" name="Imagem 2" descr="LOGO PRAIA GRANDE-2013.PNG">
          <a:extLst>
            <a:ext uri="{FF2B5EF4-FFF2-40B4-BE49-F238E27FC236}">
              <a16:creationId xmlns:a16="http://schemas.microsoft.com/office/drawing/2014/main" id="{00000000-0008-0000-0B00-0000C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43" name="Imagem 2" descr="LOGO PRAIA GRANDE-2013.PNG">
          <a:extLst>
            <a:ext uri="{FF2B5EF4-FFF2-40B4-BE49-F238E27FC236}">
              <a16:creationId xmlns:a16="http://schemas.microsoft.com/office/drawing/2014/main" id="{00000000-0008-0000-0B00-0000C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44" name="Imagem 2" descr="LOGO PRAIA GRANDE-2013.PNG">
          <a:extLst>
            <a:ext uri="{FF2B5EF4-FFF2-40B4-BE49-F238E27FC236}">
              <a16:creationId xmlns:a16="http://schemas.microsoft.com/office/drawing/2014/main" id="{00000000-0008-0000-0B00-0000D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45" name="Imagem 2" descr="LOGO PRAIA GRANDE-2013.PNG">
          <a:extLst>
            <a:ext uri="{FF2B5EF4-FFF2-40B4-BE49-F238E27FC236}">
              <a16:creationId xmlns:a16="http://schemas.microsoft.com/office/drawing/2014/main" id="{00000000-0008-0000-0B00-0000D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46" name="Imagem 2" descr="LOGO PRAIA GRANDE-2013.PNG">
          <a:extLst>
            <a:ext uri="{FF2B5EF4-FFF2-40B4-BE49-F238E27FC236}">
              <a16:creationId xmlns:a16="http://schemas.microsoft.com/office/drawing/2014/main" id="{00000000-0008-0000-0B00-0000D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47" name="Imagem 2" descr="LOGO PRAIA GRANDE-2013.PNG">
          <a:extLst>
            <a:ext uri="{FF2B5EF4-FFF2-40B4-BE49-F238E27FC236}">
              <a16:creationId xmlns:a16="http://schemas.microsoft.com/office/drawing/2014/main" id="{00000000-0008-0000-0B00-0000D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48" name="Imagem 2" descr="LOGO PRAIA GRANDE-2013.PNG">
          <a:extLst>
            <a:ext uri="{FF2B5EF4-FFF2-40B4-BE49-F238E27FC236}">
              <a16:creationId xmlns:a16="http://schemas.microsoft.com/office/drawing/2014/main" id="{00000000-0008-0000-0B00-0000D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49" name="Imagem 2" descr="LOGO PRAIA GRANDE-2013.PNG">
          <a:extLst>
            <a:ext uri="{FF2B5EF4-FFF2-40B4-BE49-F238E27FC236}">
              <a16:creationId xmlns:a16="http://schemas.microsoft.com/office/drawing/2014/main" id="{00000000-0008-0000-0B00-0000D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50" name="Imagem 2" descr="LOGO PRAIA GRANDE-2013.PNG">
          <a:extLst>
            <a:ext uri="{FF2B5EF4-FFF2-40B4-BE49-F238E27FC236}">
              <a16:creationId xmlns:a16="http://schemas.microsoft.com/office/drawing/2014/main" id="{00000000-0008-0000-0B00-0000D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51" name="Imagem 2" descr="LOGO PRAIA GRANDE-2013.PNG">
          <a:extLst>
            <a:ext uri="{FF2B5EF4-FFF2-40B4-BE49-F238E27FC236}">
              <a16:creationId xmlns:a16="http://schemas.microsoft.com/office/drawing/2014/main" id="{00000000-0008-0000-0B00-0000D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52" name="Imagem 2" descr="LOGO PRAIA GRANDE-2013.PNG">
          <a:extLst>
            <a:ext uri="{FF2B5EF4-FFF2-40B4-BE49-F238E27FC236}">
              <a16:creationId xmlns:a16="http://schemas.microsoft.com/office/drawing/2014/main" id="{00000000-0008-0000-0B00-0000D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53" name="Imagem 2" descr="LOGO PRAIA GRANDE-2013.PNG">
          <a:extLst>
            <a:ext uri="{FF2B5EF4-FFF2-40B4-BE49-F238E27FC236}">
              <a16:creationId xmlns:a16="http://schemas.microsoft.com/office/drawing/2014/main" id="{00000000-0008-0000-0B00-0000D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54" name="Imagem 2" descr="LOGO PRAIA GRANDE-2013.PNG">
          <a:extLst>
            <a:ext uri="{FF2B5EF4-FFF2-40B4-BE49-F238E27FC236}">
              <a16:creationId xmlns:a16="http://schemas.microsoft.com/office/drawing/2014/main" id="{00000000-0008-0000-0B00-0000D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55" name="Imagem 2" descr="LOGO PRAIA GRANDE-2013.PNG">
          <a:extLst>
            <a:ext uri="{FF2B5EF4-FFF2-40B4-BE49-F238E27FC236}">
              <a16:creationId xmlns:a16="http://schemas.microsoft.com/office/drawing/2014/main" id="{00000000-0008-0000-0B00-0000D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56" name="Imagem 2" descr="LOGO PRAIA GRANDE-2013.PNG">
          <a:extLst>
            <a:ext uri="{FF2B5EF4-FFF2-40B4-BE49-F238E27FC236}">
              <a16:creationId xmlns:a16="http://schemas.microsoft.com/office/drawing/2014/main" id="{00000000-0008-0000-0B00-0000D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57" name="Imagem 2" descr="LOGO PRAIA GRANDE-2013.PNG">
          <a:extLst>
            <a:ext uri="{FF2B5EF4-FFF2-40B4-BE49-F238E27FC236}">
              <a16:creationId xmlns:a16="http://schemas.microsoft.com/office/drawing/2014/main" id="{00000000-0008-0000-0B00-0000D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58" name="Imagem 2" descr="LOGO PRAIA GRANDE-2013.PNG">
          <a:extLst>
            <a:ext uri="{FF2B5EF4-FFF2-40B4-BE49-F238E27FC236}">
              <a16:creationId xmlns:a16="http://schemas.microsoft.com/office/drawing/2014/main" id="{00000000-0008-0000-0B00-0000D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59" name="Imagem 2" descr="LOGO PRAIA GRANDE-2013.PNG">
          <a:extLst>
            <a:ext uri="{FF2B5EF4-FFF2-40B4-BE49-F238E27FC236}">
              <a16:creationId xmlns:a16="http://schemas.microsoft.com/office/drawing/2014/main" id="{00000000-0008-0000-0B00-0000D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0" name="Imagem 2" descr="LOGO PRAIA GRANDE-2013.PNG">
          <a:extLst>
            <a:ext uri="{FF2B5EF4-FFF2-40B4-BE49-F238E27FC236}">
              <a16:creationId xmlns:a16="http://schemas.microsoft.com/office/drawing/2014/main" id="{00000000-0008-0000-0B00-0000E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1" name="Imagem 2" descr="LOGO PRAIA GRANDE-2013.PNG">
          <a:extLst>
            <a:ext uri="{FF2B5EF4-FFF2-40B4-BE49-F238E27FC236}">
              <a16:creationId xmlns:a16="http://schemas.microsoft.com/office/drawing/2014/main" id="{00000000-0008-0000-0B00-0000E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62" name="Imagem 2" descr="LOGO PRAIA GRANDE-2013.PNG">
          <a:extLst>
            <a:ext uri="{FF2B5EF4-FFF2-40B4-BE49-F238E27FC236}">
              <a16:creationId xmlns:a16="http://schemas.microsoft.com/office/drawing/2014/main" id="{00000000-0008-0000-0B00-0000E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63" name="Imagem 2" descr="LOGO PRAIA GRANDE-2013.PNG">
          <a:extLst>
            <a:ext uri="{FF2B5EF4-FFF2-40B4-BE49-F238E27FC236}">
              <a16:creationId xmlns:a16="http://schemas.microsoft.com/office/drawing/2014/main" id="{00000000-0008-0000-0B00-0000E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4" name="Imagem 2" descr="LOGO PRAIA GRANDE-2013.PNG">
          <a:extLst>
            <a:ext uri="{FF2B5EF4-FFF2-40B4-BE49-F238E27FC236}">
              <a16:creationId xmlns:a16="http://schemas.microsoft.com/office/drawing/2014/main" id="{00000000-0008-0000-0B00-0000E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5" name="Imagem 2" descr="LOGO PRAIA GRANDE-2013.PNG">
          <a:extLst>
            <a:ext uri="{FF2B5EF4-FFF2-40B4-BE49-F238E27FC236}">
              <a16:creationId xmlns:a16="http://schemas.microsoft.com/office/drawing/2014/main" id="{00000000-0008-0000-0B00-0000E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6" name="Imagem 2" descr="LOGO PRAIA GRANDE-2013.PNG">
          <a:extLst>
            <a:ext uri="{FF2B5EF4-FFF2-40B4-BE49-F238E27FC236}">
              <a16:creationId xmlns:a16="http://schemas.microsoft.com/office/drawing/2014/main" id="{00000000-0008-0000-0B00-0000E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7" name="Imagem 2" descr="LOGO PRAIA GRANDE-2013.PNG">
          <a:extLst>
            <a:ext uri="{FF2B5EF4-FFF2-40B4-BE49-F238E27FC236}">
              <a16:creationId xmlns:a16="http://schemas.microsoft.com/office/drawing/2014/main" id="{00000000-0008-0000-0B00-0000E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8" name="Imagem 2" descr="LOGO PRAIA GRANDE-2013.PNG">
          <a:extLst>
            <a:ext uri="{FF2B5EF4-FFF2-40B4-BE49-F238E27FC236}">
              <a16:creationId xmlns:a16="http://schemas.microsoft.com/office/drawing/2014/main" id="{00000000-0008-0000-0B00-0000E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9" name="Imagem 2" descr="LOGO PRAIA GRANDE-2013.PNG">
          <a:extLst>
            <a:ext uri="{FF2B5EF4-FFF2-40B4-BE49-F238E27FC236}">
              <a16:creationId xmlns:a16="http://schemas.microsoft.com/office/drawing/2014/main" id="{00000000-0008-0000-0B00-0000E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70" name="Imagem 2" descr="LOGO PRAIA GRANDE-2013.PNG">
          <a:extLst>
            <a:ext uri="{FF2B5EF4-FFF2-40B4-BE49-F238E27FC236}">
              <a16:creationId xmlns:a16="http://schemas.microsoft.com/office/drawing/2014/main" id="{00000000-0008-0000-0B00-0000E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71" name="Imagem 2" descr="LOGO PRAIA GRANDE-2013.PNG">
          <a:extLst>
            <a:ext uri="{FF2B5EF4-FFF2-40B4-BE49-F238E27FC236}">
              <a16:creationId xmlns:a16="http://schemas.microsoft.com/office/drawing/2014/main" id="{00000000-0008-0000-0B00-0000E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772" name="Imagem 2" descr="LOGO PRAIA GRANDE-2013.PNG">
          <a:extLst>
            <a:ext uri="{FF2B5EF4-FFF2-40B4-BE49-F238E27FC236}">
              <a16:creationId xmlns:a16="http://schemas.microsoft.com/office/drawing/2014/main" id="{00000000-0008-0000-0B00-0000E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773" name="Imagem 2" descr="LOGO PRAIA GRANDE-2013.PNG">
          <a:extLst>
            <a:ext uri="{FF2B5EF4-FFF2-40B4-BE49-F238E27FC236}">
              <a16:creationId xmlns:a16="http://schemas.microsoft.com/office/drawing/2014/main" id="{00000000-0008-0000-0B00-0000E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74" name="Imagem 2" descr="LOGO PRAIA GRANDE-2013.PNG">
          <a:extLst>
            <a:ext uri="{FF2B5EF4-FFF2-40B4-BE49-F238E27FC236}">
              <a16:creationId xmlns:a16="http://schemas.microsoft.com/office/drawing/2014/main" id="{00000000-0008-0000-0B00-0000E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75" name="Imagem 2" descr="LOGO PRAIA GRANDE-2013.PNG">
          <a:extLst>
            <a:ext uri="{FF2B5EF4-FFF2-40B4-BE49-F238E27FC236}">
              <a16:creationId xmlns:a16="http://schemas.microsoft.com/office/drawing/2014/main" id="{00000000-0008-0000-0B00-0000E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776" name="Imagem 2" descr="LOGO PRAIA GRANDE-2013.PNG">
          <a:extLst>
            <a:ext uri="{FF2B5EF4-FFF2-40B4-BE49-F238E27FC236}">
              <a16:creationId xmlns:a16="http://schemas.microsoft.com/office/drawing/2014/main" id="{00000000-0008-0000-0B00-0000F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777" name="Imagem 2" descr="LOGO PRAIA GRANDE-2013.PNG">
          <a:extLst>
            <a:ext uri="{FF2B5EF4-FFF2-40B4-BE49-F238E27FC236}">
              <a16:creationId xmlns:a16="http://schemas.microsoft.com/office/drawing/2014/main" id="{00000000-0008-0000-0B00-0000F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78" name="Imagem 2" descr="LOGO PRAIA GRANDE-2013.PNG">
          <a:extLst>
            <a:ext uri="{FF2B5EF4-FFF2-40B4-BE49-F238E27FC236}">
              <a16:creationId xmlns:a16="http://schemas.microsoft.com/office/drawing/2014/main" id="{00000000-0008-0000-0B00-0000F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79" name="Imagem 2" descr="LOGO PRAIA GRANDE-2013.PNG">
          <a:extLst>
            <a:ext uri="{FF2B5EF4-FFF2-40B4-BE49-F238E27FC236}">
              <a16:creationId xmlns:a16="http://schemas.microsoft.com/office/drawing/2014/main" id="{00000000-0008-0000-0B00-0000F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780" name="Imagem 2" descr="LOGO PRAIA GRANDE-2013.PNG">
          <a:extLst>
            <a:ext uri="{FF2B5EF4-FFF2-40B4-BE49-F238E27FC236}">
              <a16:creationId xmlns:a16="http://schemas.microsoft.com/office/drawing/2014/main" id="{00000000-0008-0000-0B00-0000F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781" name="Imagem 2" descr="LOGO PRAIA GRANDE-2013.PNG">
          <a:extLst>
            <a:ext uri="{FF2B5EF4-FFF2-40B4-BE49-F238E27FC236}">
              <a16:creationId xmlns:a16="http://schemas.microsoft.com/office/drawing/2014/main" id="{00000000-0008-0000-0B00-0000F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82" name="Imagem 2" descr="LOGO PRAIA GRANDE-2013.PNG">
          <a:extLst>
            <a:ext uri="{FF2B5EF4-FFF2-40B4-BE49-F238E27FC236}">
              <a16:creationId xmlns:a16="http://schemas.microsoft.com/office/drawing/2014/main" id="{00000000-0008-0000-0B00-0000F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83" name="Imagem 2" descr="LOGO PRAIA GRANDE-2013.PNG">
          <a:extLst>
            <a:ext uri="{FF2B5EF4-FFF2-40B4-BE49-F238E27FC236}">
              <a16:creationId xmlns:a16="http://schemas.microsoft.com/office/drawing/2014/main" id="{00000000-0008-0000-0B00-0000F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84" name="Imagem 2" descr="LOGO PRAIA GRANDE-2013.PNG">
          <a:extLst>
            <a:ext uri="{FF2B5EF4-FFF2-40B4-BE49-F238E27FC236}">
              <a16:creationId xmlns:a16="http://schemas.microsoft.com/office/drawing/2014/main" id="{00000000-0008-0000-0B00-0000F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85" name="Imagem 2" descr="LOGO PRAIA GRANDE-2013.PNG">
          <a:extLst>
            <a:ext uri="{FF2B5EF4-FFF2-40B4-BE49-F238E27FC236}">
              <a16:creationId xmlns:a16="http://schemas.microsoft.com/office/drawing/2014/main" id="{00000000-0008-0000-0B00-0000F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786" name="Imagem 2" descr="LOGO PRAIA GRANDE-2013.PNG">
          <a:extLst>
            <a:ext uri="{FF2B5EF4-FFF2-40B4-BE49-F238E27FC236}">
              <a16:creationId xmlns:a16="http://schemas.microsoft.com/office/drawing/2014/main" id="{00000000-0008-0000-0B00-0000F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787" name="Imagem 2" descr="LOGO PRAIA GRANDE-2013.PNG">
          <a:extLst>
            <a:ext uri="{FF2B5EF4-FFF2-40B4-BE49-F238E27FC236}">
              <a16:creationId xmlns:a16="http://schemas.microsoft.com/office/drawing/2014/main" id="{00000000-0008-0000-0B00-0000F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788" name="Imagem 2" descr="LOGO PRAIA GRANDE-2013.PNG">
          <a:extLst>
            <a:ext uri="{FF2B5EF4-FFF2-40B4-BE49-F238E27FC236}">
              <a16:creationId xmlns:a16="http://schemas.microsoft.com/office/drawing/2014/main" id="{00000000-0008-0000-0B00-0000F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89" name="Imagem 2" descr="LOGO PRAIA GRANDE-2013.PNG">
          <a:extLst>
            <a:ext uri="{FF2B5EF4-FFF2-40B4-BE49-F238E27FC236}">
              <a16:creationId xmlns:a16="http://schemas.microsoft.com/office/drawing/2014/main" id="{00000000-0008-0000-0B00-0000F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90" name="Imagem 2" descr="LOGO PRAIA GRANDE-2013.PNG">
          <a:extLst>
            <a:ext uri="{FF2B5EF4-FFF2-40B4-BE49-F238E27FC236}">
              <a16:creationId xmlns:a16="http://schemas.microsoft.com/office/drawing/2014/main" id="{00000000-0008-0000-0B00-0000F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33350"/>
    <xdr:pic>
      <xdr:nvPicPr>
        <xdr:cNvPr id="1791" name="Imagem 2" descr="LOGO PRAIA GRANDE-2013.PNG">
          <a:extLst>
            <a:ext uri="{FF2B5EF4-FFF2-40B4-BE49-F238E27FC236}">
              <a16:creationId xmlns:a16="http://schemas.microsoft.com/office/drawing/2014/main" id="{00000000-0008-0000-0B00-0000F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92" name="Imagem 2" descr="LOGO PRAIA GRANDE-2013.PNG">
          <a:extLst>
            <a:ext uri="{FF2B5EF4-FFF2-40B4-BE49-F238E27FC236}">
              <a16:creationId xmlns:a16="http://schemas.microsoft.com/office/drawing/2014/main" id="{00000000-0008-0000-0B00-00000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93" name="Imagem 2" descr="LOGO PRAIA GRANDE-2013.PNG">
          <a:extLst>
            <a:ext uri="{FF2B5EF4-FFF2-40B4-BE49-F238E27FC236}">
              <a16:creationId xmlns:a16="http://schemas.microsoft.com/office/drawing/2014/main" id="{00000000-0008-0000-0B00-00000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94" name="Imagem 2" descr="LOGO PRAIA GRANDE-2013.PNG">
          <a:extLst>
            <a:ext uri="{FF2B5EF4-FFF2-40B4-BE49-F238E27FC236}">
              <a16:creationId xmlns:a16="http://schemas.microsoft.com/office/drawing/2014/main" id="{00000000-0008-0000-0B00-00000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95" name="Imagem 2" descr="LOGO PRAIA GRANDE-2013.PNG">
          <a:extLst>
            <a:ext uri="{FF2B5EF4-FFF2-40B4-BE49-F238E27FC236}">
              <a16:creationId xmlns:a16="http://schemas.microsoft.com/office/drawing/2014/main" id="{00000000-0008-0000-0B00-00000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796" name="Imagem 2" descr="LOGO PRAIA GRANDE-2013.PNG">
          <a:extLst>
            <a:ext uri="{FF2B5EF4-FFF2-40B4-BE49-F238E27FC236}">
              <a16:creationId xmlns:a16="http://schemas.microsoft.com/office/drawing/2014/main" id="{00000000-0008-0000-0B00-00000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97" name="Imagem 2" descr="LOGO PRAIA GRANDE-2013.PNG">
          <a:extLst>
            <a:ext uri="{FF2B5EF4-FFF2-40B4-BE49-F238E27FC236}">
              <a16:creationId xmlns:a16="http://schemas.microsoft.com/office/drawing/2014/main" id="{00000000-0008-0000-0B00-00000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98" name="Imagem 2" descr="LOGO PRAIA GRANDE-2013.PNG">
          <a:extLst>
            <a:ext uri="{FF2B5EF4-FFF2-40B4-BE49-F238E27FC236}">
              <a16:creationId xmlns:a16="http://schemas.microsoft.com/office/drawing/2014/main" id="{00000000-0008-0000-0B00-00000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33350"/>
    <xdr:pic>
      <xdr:nvPicPr>
        <xdr:cNvPr id="1799" name="Imagem 2" descr="LOGO PRAIA GRANDE-2013.PNG">
          <a:extLst>
            <a:ext uri="{FF2B5EF4-FFF2-40B4-BE49-F238E27FC236}">
              <a16:creationId xmlns:a16="http://schemas.microsoft.com/office/drawing/2014/main" id="{00000000-0008-0000-0B00-00000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800" name="Imagem 2" descr="LOGO PRAIA GRANDE-2013.PNG">
          <a:extLst>
            <a:ext uri="{FF2B5EF4-FFF2-40B4-BE49-F238E27FC236}">
              <a16:creationId xmlns:a16="http://schemas.microsoft.com/office/drawing/2014/main" id="{00000000-0008-0000-0B00-00000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801" name="Imagem 2" descr="LOGO PRAIA GRANDE-2013.PNG">
          <a:extLst>
            <a:ext uri="{FF2B5EF4-FFF2-40B4-BE49-F238E27FC236}">
              <a16:creationId xmlns:a16="http://schemas.microsoft.com/office/drawing/2014/main" id="{00000000-0008-0000-0B00-00000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802" name="Imagem 2" descr="LOGO PRAIA GRANDE-2013.PNG">
          <a:extLst>
            <a:ext uri="{FF2B5EF4-FFF2-40B4-BE49-F238E27FC236}">
              <a16:creationId xmlns:a16="http://schemas.microsoft.com/office/drawing/2014/main" id="{00000000-0008-0000-0B00-00000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803" name="Imagem 2" descr="LOGO PRAIA GRANDE-2013.PNG">
          <a:extLst>
            <a:ext uri="{FF2B5EF4-FFF2-40B4-BE49-F238E27FC236}">
              <a16:creationId xmlns:a16="http://schemas.microsoft.com/office/drawing/2014/main" id="{00000000-0008-0000-0B00-00000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duc-2025\DADOS\SECRETARIA\2024\LISTA%20PILOTO%202024\Listas%20antigas%2001-02\LISTA%20P%20EDICAO%202025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2&#186;ANO%20A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2&#186;ANO%20B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2&#186;ANO%20C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2&#186;ANO%20D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2&#186;ANO%20E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2&#186;ANO%20F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2&#186;ANO%20G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3&#186;ANO%20A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3&#186;ANO%20B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3&#186;ANO%20C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3&#186;ANO%20D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3&#186;ANO%20E.xlsx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3&#186;ANO%20F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4&#186;ANO%20A.xlsx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4&#186;ANO%20B.xlsx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4&#186;ANO%20C.xlsx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4&#186;ANO%20D.xlsx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4&#186;ANO%20E.xlsx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4&#186;ANO%20F.xlsx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5&#186;ANO%20A.xlsx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5&#186;ANO%20B.xlsx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5&#186;ANO%20C.xlsx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5&#186;ANO%20D.xlsx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5&#186;ANO%20E.xlsx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5&#186;ANO%20F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A CORRIDA"/>
      <sheetName val="Total de Alunos"/>
      <sheetName val="2A"/>
      <sheetName val="2B"/>
      <sheetName val="2C"/>
      <sheetName val="2D"/>
      <sheetName val="2E"/>
      <sheetName val="2F"/>
      <sheetName val="2G"/>
      <sheetName val="3A"/>
      <sheetName val="3B"/>
      <sheetName val="3C"/>
      <sheetName val="3D"/>
      <sheetName val="3E"/>
      <sheetName val="3F"/>
      <sheetName val="3G"/>
      <sheetName val="4A"/>
      <sheetName val="4B"/>
      <sheetName val="4C"/>
      <sheetName val="4D"/>
      <sheetName val="4E"/>
      <sheetName val="4F"/>
      <sheetName val="4G"/>
      <sheetName val="5A"/>
      <sheetName val="5B"/>
      <sheetName val="5C"/>
      <sheetName val="5D"/>
      <sheetName val="5E"/>
      <sheetName val="5F"/>
      <sheetName val="5G"/>
      <sheetName val="6A"/>
      <sheetName val="6B"/>
      <sheetName val="6C"/>
      <sheetName val="6D"/>
      <sheetName val="6E"/>
      <sheetName val="Planilha1"/>
      <sheetName val="Planilha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transitionEvaluation="1" codeName="Planilha1">
    <tabColor theme="0" tint="-0.34998626667073579"/>
  </sheetPr>
  <dimension ref="A1:AA1701"/>
  <sheetViews>
    <sheetView defaultGridColor="0" view="pageBreakPreview" topLeftCell="A889" colorId="22" zoomScale="85" zoomScaleNormal="100" zoomScaleSheetLayoutView="85" workbookViewId="0">
      <pane xSplit="1" topLeftCell="B1" activePane="topRight" state="frozen"/>
      <selection activeCell="B19" sqref="B19:F19"/>
      <selection pane="topRight" activeCell="I912" sqref="I912"/>
    </sheetView>
  </sheetViews>
  <sheetFormatPr defaultColWidth="8.7109375" defaultRowHeight="12.75"/>
  <cols>
    <col min="1" max="1" width="11" style="95" bestFit="1" customWidth="1"/>
    <col min="2" max="2" width="10.5703125" style="103" bestFit="1" customWidth="1"/>
    <col min="3" max="3" width="12" style="95" bestFit="1" customWidth="1"/>
    <col min="4" max="4" width="55" style="95" bestFit="1" customWidth="1"/>
    <col min="5" max="5" width="15.28515625" style="95" customWidth="1"/>
    <col min="6" max="6" width="22.42578125" style="106" bestFit="1" customWidth="1"/>
    <col min="7" max="7" width="15.28515625" style="95" customWidth="1"/>
    <col min="8" max="8" width="13.85546875" style="95" bestFit="1" customWidth="1"/>
    <col min="9" max="9" width="14.28515625" style="109" bestFit="1" customWidth="1"/>
    <col min="10" max="10" width="5.28515625" style="109" customWidth="1"/>
    <col min="11" max="11" width="46.28515625" style="103" bestFit="1" customWidth="1"/>
    <col min="12" max="12" width="75.42578125" style="110" bestFit="1" customWidth="1"/>
    <col min="13" max="14" width="28.5703125" style="103" customWidth="1"/>
    <col min="15" max="15" width="17.42578125" style="103" bestFit="1" customWidth="1"/>
    <col min="16" max="16" width="43.7109375" style="103" customWidth="1"/>
    <col min="17" max="17" width="28.28515625" style="103" bestFit="1" customWidth="1"/>
    <col min="18" max="18" width="20.140625" style="103" bestFit="1" customWidth="1"/>
    <col min="19" max="19" width="22.7109375" style="103" customWidth="1"/>
    <col min="20" max="20" width="12.85546875" style="103" customWidth="1"/>
    <col min="21" max="21" width="17.28515625" style="103" customWidth="1"/>
    <col min="22" max="22" width="21" style="103" bestFit="1" customWidth="1"/>
    <col min="23" max="23" width="20.5703125" style="103" bestFit="1" customWidth="1"/>
    <col min="24" max="24" width="12.5703125" style="103" bestFit="1" customWidth="1"/>
    <col min="25" max="25" width="32.42578125" style="103" bestFit="1" customWidth="1"/>
    <col min="26" max="26" width="26.42578125" style="102" customWidth="1"/>
    <col min="27" max="27" width="14" style="95" customWidth="1"/>
    <col min="28" max="16384" width="8.7109375" style="103"/>
  </cols>
  <sheetData>
    <row r="1" spans="1:27" s="94" customFormat="1" ht="23.25" customHeight="1">
      <c r="A1" s="84" t="s">
        <v>889</v>
      </c>
      <c r="B1" s="85" t="s">
        <v>7</v>
      </c>
      <c r="C1" s="84" t="s">
        <v>8</v>
      </c>
      <c r="D1" s="84" t="s">
        <v>890</v>
      </c>
      <c r="E1" s="85" t="s">
        <v>10</v>
      </c>
      <c r="F1" s="86" t="s">
        <v>891</v>
      </c>
      <c r="G1" s="84" t="s">
        <v>892</v>
      </c>
      <c r="H1" s="85" t="s">
        <v>13</v>
      </c>
      <c r="I1" s="87" t="s">
        <v>893</v>
      </c>
      <c r="J1" s="87" t="s">
        <v>894</v>
      </c>
      <c r="K1" s="85" t="s">
        <v>58</v>
      </c>
      <c r="L1" s="88" t="s">
        <v>895</v>
      </c>
      <c r="M1" s="85" t="s">
        <v>757</v>
      </c>
      <c r="N1" s="89" t="s">
        <v>6</v>
      </c>
      <c r="O1" s="90" t="s">
        <v>764</v>
      </c>
      <c r="P1" s="89" t="s">
        <v>765</v>
      </c>
      <c r="Q1" s="89" t="s">
        <v>767</v>
      </c>
      <c r="R1" s="89" t="s">
        <v>769</v>
      </c>
      <c r="S1" s="89" t="s">
        <v>768</v>
      </c>
      <c r="T1" s="89" t="s">
        <v>770</v>
      </c>
      <c r="U1" s="89" t="s">
        <v>771</v>
      </c>
      <c r="V1" s="91" t="s">
        <v>786</v>
      </c>
      <c r="W1" s="91" t="s">
        <v>787</v>
      </c>
      <c r="X1" s="90" t="s">
        <v>896</v>
      </c>
      <c r="Y1" s="92" t="s">
        <v>791</v>
      </c>
      <c r="Z1" s="93" t="s">
        <v>812</v>
      </c>
      <c r="AA1" s="85" t="s">
        <v>850</v>
      </c>
    </row>
    <row r="2" spans="1:27" ht="15" customHeight="1">
      <c r="A2" s="95" t="str">
        <f>'2A'!$C$7</f>
        <v>2ºA</v>
      </c>
      <c r="B2" s="96" t="s">
        <v>39</v>
      </c>
      <c r="C2" s="97">
        <f>'2A'!B10</f>
        <v>19034</v>
      </c>
      <c r="D2" s="97" t="str">
        <f>'2A'!C10</f>
        <v>ALICE DE JESUS ELISEU</v>
      </c>
      <c r="E2" s="97" t="str">
        <f>'2A'!D10</f>
        <v>F</v>
      </c>
      <c r="F2" s="98">
        <f>'2A'!E10</f>
        <v>43245</v>
      </c>
      <c r="G2" s="99">
        <f>'2A'!F10</f>
        <v>124851170</v>
      </c>
      <c r="H2" s="97" t="str">
        <f>'2A'!G10</f>
        <v>MA</v>
      </c>
      <c r="I2" s="97">
        <f>'2A'!H10</f>
        <v>0</v>
      </c>
      <c r="J2" s="97"/>
      <c r="K2" s="100" t="str">
        <f>'2A'!$H$7</f>
        <v>Segunda à Sexta-Feira das 13h00 às 17h00</v>
      </c>
      <c r="L2" s="101" t="str">
        <f>'2A'!$H$8</f>
        <v>Terça-feira das 13h00 às 14h00; Quinta-feira das 13h00 às 14h00;</v>
      </c>
      <c r="M2" s="95">
        <f>'2A'!J10</f>
        <v>0</v>
      </c>
      <c r="N2" s="95">
        <f>'2A'!K10</f>
        <v>0</v>
      </c>
      <c r="O2" s="95">
        <f>'2A'!L10</f>
        <v>0</v>
      </c>
      <c r="P2" s="95">
        <f>'2A'!M10</f>
        <v>0</v>
      </c>
      <c r="Q2" s="95">
        <f>'2A'!N10</f>
        <v>0</v>
      </c>
      <c r="R2" s="95">
        <f>'2A'!O10</f>
        <v>0</v>
      </c>
      <c r="S2" s="95">
        <f>'2A'!P10</f>
        <v>0</v>
      </c>
      <c r="T2" s="95">
        <f>'2A'!Q10</f>
        <v>0</v>
      </c>
      <c r="U2" s="95">
        <f>'2A'!R10</f>
        <v>0</v>
      </c>
      <c r="V2" s="102">
        <f>'2A'!S10</f>
        <v>0</v>
      </c>
      <c r="W2" s="102">
        <f>'2A'!T10</f>
        <v>0</v>
      </c>
      <c r="X2" s="95" t="s">
        <v>897</v>
      </c>
      <c r="Y2" s="95">
        <f>'2A'!U10</f>
        <v>0</v>
      </c>
      <c r="Z2" s="102">
        <f>'2A'!V10</f>
        <v>0</v>
      </c>
      <c r="AA2" s="95">
        <f>'2A'!W10</f>
        <v>0</v>
      </c>
    </row>
    <row r="3" spans="1:27" ht="15" customHeight="1">
      <c r="A3" s="95" t="str">
        <f>'2A'!$C$7</f>
        <v>2ºA</v>
      </c>
      <c r="B3" s="96" t="s">
        <v>40</v>
      </c>
      <c r="C3" s="97">
        <f>'2A'!B11</f>
        <v>19017</v>
      </c>
      <c r="D3" s="97" t="str">
        <f>'2A'!C11</f>
        <v>ANTONY BONELLO SANTOS</v>
      </c>
      <c r="E3" s="97" t="str">
        <f>'2A'!D11</f>
        <v>M</v>
      </c>
      <c r="F3" s="98">
        <f>'2A'!E11</f>
        <v>43199</v>
      </c>
      <c r="G3" s="99">
        <f>'2A'!F11</f>
        <v>121074859</v>
      </c>
      <c r="H3" s="97" t="str">
        <f>'2A'!G11</f>
        <v>MA</v>
      </c>
      <c r="I3" s="97">
        <f>'2A'!H11</f>
        <v>0</v>
      </c>
      <c r="J3" s="97"/>
      <c r="K3" s="100" t="str">
        <f>'2A'!$H$7</f>
        <v>Segunda à Sexta-Feira das 13h00 às 17h00</v>
      </c>
      <c r="L3" s="101" t="str">
        <f>'2A'!$H$8</f>
        <v>Terça-feira das 13h00 às 14h00; Quinta-feira das 13h00 às 14h00;</v>
      </c>
      <c r="M3" s="95">
        <f>'2A'!J11</f>
        <v>0</v>
      </c>
      <c r="N3" s="95">
        <f>'2A'!K11</f>
        <v>0</v>
      </c>
      <c r="O3" s="95">
        <f>'2A'!L11</f>
        <v>0</v>
      </c>
      <c r="P3" s="95">
        <f>'2A'!M11</f>
        <v>0</v>
      </c>
      <c r="Q3" s="95">
        <f>'2A'!N11</f>
        <v>0</v>
      </c>
      <c r="R3" s="95">
        <f>'2A'!O11</f>
        <v>0</v>
      </c>
      <c r="S3" s="95">
        <f>'2A'!P11</f>
        <v>0</v>
      </c>
      <c r="T3" s="95">
        <f>'2A'!Q11</f>
        <v>0</v>
      </c>
      <c r="U3" s="95">
        <f>'2A'!R11</f>
        <v>0</v>
      </c>
      <c r="V3" s="102">
        <f>'2A'!S11</f>
        <v>0</v>
      </c>
      <c r="W3" s="102">
        <f>'2A'!T11</f>
        <v>0</v>
      </c>
      <c r="X3" s="95" t="s">
        <v>897</v>
      </c>
      <c r="Y3" s="95">
        <f>'2A'!U11</f>
        <v>0</v>
      </c>
      <c r="Z3" s="102">
        <f>'2A'!V11</f>
        <v>0</v>
      </c>
      <c r="AA3" s="95">
        <f>'2A'!W11</f>
        <v>0</v>
      </c>
    </row>
    <row r="4" spans="1:27" ht="15" customHeight="1">
      <c r="A4" s="95" t="str">
        <f>'2A'!$C$7</f>
        <v>2ºA</v>
      </c>
      <c r="B4" s="96" t="s">
        <v>41</v>
      </c>
      <c r="C4" s="97">
        <f>'2A'!B12</f>
        <v>0</v>
      </c>
      <c r="D4" s="97" t="str">
        <f>'2A'!C12</f>
        <v>BERNARDO SOUZA ACAYABA</v>
      </c>
      <c r="E4" s="97" t="str">
        <f>'2A'!D12</f>
        <v>M</v>
      </c>
      <c r="F4" s="98">
        <f>'2A'!E12</f>
        <v>43327</v>
      </c>
      <c r="G4" s="99">
        <f>'2A'!F12</f>
        <v>123059281</v>
      </c>
      <c r="H4" s="97" t="str">
        <f>'2A'!G12</f>
        <v>MA</v>
      </c>
      <c r="I4" s="97" t="str">
        <f>'2A'!H12</f>
        <v>INCLUSÃO</v>
      </c>
      <c r="J4" s="97"/>
      <c r="K4" s="100" t="str">
        <f>'2A'!$H$7</f>
        <v>Segunda à Sexta-Feira das 13h00 às 17h00</v>
      </c>
      <c r="L4" s="101" t="str">
        <f>'2A'!$H$8</f>
        <v>Terça-feira das 13h00 às 14h00; Quinta-feira das 13h00 às 14h00;</v>
      </c>
      <c r="M4" s="95">
        <f>'2A'!J12</f>
        <v>0</v>
      </c>
      <c r="N4" s="95" t="str">
        <f>'2A'!K12</f>
        <v>Sim</v>
      </c>
      <c r="O4" s="95">
        <f>'2A'!L12</f>
        <v>0</v>
      </c>
      <c r="P4" s="95">
        <f>'2A'!M12</f>
        <v>0</v>
      </c>
      <c r="Q4" s="95">
        <f>'2A'!N12</f>
        <v>0</v>
      </c>
      <c r="R4" s="95">
        <f>'2A'!O12</f>
        <v>0</v>
      </c>
      <c r="S4" s="95">
        <f>'2A'!P12</f>
        <v>0</v>
      </c>
      <c r="T4" s="95">
        <f>'2A'!Q12</f>
        <v>0</v>
      </c>
      <c r="U4" s="95">
        <f>'2A'!R12</f>
        <v>0</v>
      </c>
      <c r="V4" s="102">
        <f>'2A'!S12</f>
        <v>0</v>
      </c>
      <c r="W4" s="102">
        <f>'2A'!T12</f>
        <v>0</v>
      </c>
      <c r="X4" s="95" t="s">
        <v>897</v>
      </c>
      <c r="Y4" s="95">
        <f>'2A'!U12</f>
        <v>0</v>
      </c>
      <c r="Z4" s="102">
        <f>'2A'!V12</f>
        <v>0</v>
      </c>
      <c r="AA4" s="95">
        <f>'2A'!W12</f>
        <v>0</v>
      </c>
    </row>
    <row r="5" spans="1:27" ht="15" customHeight="1">
      <c r="A5" s="95" t="str">
        <f>'2A'!$C$7</f>
        <v>2ºA</v>
      </c>
      <c r="B5" s="96" t="s">
        <v>42</v>
      </c>
      <c r="C5" s="97">
        <f>'2A'!B13</f>
        <v>0</v>
      </c>
      <c r="D5" s="97" t="str">
        <f>'2A'!C13</f>
        <v>GAEL ALVES ALMEIDA</v>
      </c>
      <c r="E5" s="97" t="str">
        <f>'2A'!D13</f>
        <v>M</v>
      </c>
      <c r="F5" s="98">
        <f>'2A'!E13</f>
        <v>43197</v>
      </c>
      <c r="G5" s="99">
        <f>'2A'!F13</f>
        <v>121291860</v>
      </c>
      <c r="H5" s="97" t="str">
        <f>'2A'!G13</f>
        <v>MA</v>
      </c>
      <c r="I5" s="97">
        <f>'2A'!H13</f>
        <v>0</v>
      </c>
      <c r="J5" s="97"/>
      <c r="K5" s="100" t="str">
        <f>'2A'!$H$7</f>
        <v>Segunda à Sexta-Feira das 13h00 às 17h00</v>
      </c>
      <c r="L5" s="101" t="str">
        <f>'2A'!$H$8</f>
        <v>Terça-feira das 13h00 às 14h00; Quinta-feira das 13h00 às 14h00;</v>
      </c>
      <c r="M5" s="95">
        <f>'2A'!J13</f>
        <v>0</v>
      </c>
      <c r="N5" s="95">
        <f>'2A'!K13</f>
        <v>0</v>
      </c>
      <c r="O5" s="95">
        <f>'2A'!L13</f>
        <v>0</v>
      </c>
      <c r="P5" s="95">
        <f>'2A'!M13</f>
        <v>0</v>
      </c>
      <c r="Q5" s="95">
        <f>'2A'!N13</f>
        <v>0</v>
      </c>
      <c r="R5" s="95">
        <f>'2A'!O13</f>
        <v>0</v>
      </c>
      <c r="S5" s="95">
        <f>'2A'!P13</f>
        <v>0</v>
      </c>
      <c r="T5" s="95">
        <f>'2A'!Q13</f>
        <v>0</v>
      </c>
      <c r="U5" s="95">
        <f>'2A'!R13</f>
        <v>0</v>
      </c>
      <c r="V5" s="102">
        <f>'2A'!S13</f>
        <v>0</v>
      </c>
      <c r="W5" s="102">
        <f>'2A'!T13</f>
        <v>0</v>
      </c>
      <c r="X5" s="95" t="s">
        <v>897</v>
      </c>
      <c r="Y5" s="95">
        <f>'2A'!U13</f>
        <v>0</v>
      </c>
      <c r="Z5" s="102">
        <f>'2A'!V13</f>
        <v>0</v>
      </c>
      <c r="AA5" s="95">
        <f>'2A'!W13</f>
        <v>0</v>
      </c>
    </row>
    <row r="6" spans="1:27" ht="15" customHeight="1">
      <c r="A6" s="95" t="str">
        <f>'2A'!$C$7</f>
        <v>2ºA</v>
      </c>
      <c r="B6" s="96" t="s">
        <v>43</v>
      </c>
      <c r="C6" s="97">
        <f>'2A'!B14</f>
        <v>0</v>
      </c>
      <c r="D6" s="97" t="str">
        <f>'2A'!C14</f>
        <v>HELOISA DA SILVA FRESNEDA</v>
      </c>
      <c r="E6" s="97" t="str">
        <f>'2A'!D14</f>
        <v>F</v>
      </c>
      <c r="F6" s="98">
        <f>'2A'!E14</f>
        <v>43269</v>
      </c>
      <c r="G6" s="99">
        <f>'2A'!F14</f>
        <v>121476157</v>
      </c>
      <c r="H6" s="97" t="str">
        <f>'2A'!G14</f>
        <v>MA</v>
      </c>
      <c r="I6" s="97">
        <f>'2A'!H14</f>
        <v>0</v>
      </c>
      <c r="J6" s="97"/>
      <c r="K6" s="100" t="str">
        <f>'2A'!$H$7</f>
        <v>Segunda à Sexta-Feira das 13h00 às 17h00</v>
      </c>
      <c r="L6" s="101" t="str">
        <f>'2A'!$H$8</f>
        <v>Terça-feira das 13h00 às 14h00; Quinta-feira das 13h00 às 14h00;</v>
      </c>
      <c r="M6" s="95">
        <f>'2A'!J14</f>
        <v>0</v>
      </c>
      <c r="N6" s="95">
        <f>'2A'!K14</f>
        <v>0</v>
      </c>
      <c r="O6" s="95">
        <f>'2A'!L14</f>
        <v>0</v>
      </c>
      <c r="P6" s="95">
        <f>'2A'!M14</f>
        <v>0</v>
      </c>
      <c r="Q6" s="95">
        <f>'2A'!N14</f>
        <v>0</v>
      </c>
      <c r="R6" s="95">
        <f>'2A'!O14</f>
        <v>0</v>
      </c>
      <c r="S6" s="95">
        <f>'2A'!P14</f>
        <v>0</v>
      </c>
      <c r="T6" s="95">
        <f>'2A'!Q14</f>
        <v>0</v>
      </c>
      <c r="U6" s="95">
        <f>'2A'!R14</f>
        <v>0</v>
      </c>
      <c r="V6" s="102">
        <f>'2A'!S14</f>
        <v>0</v>
      </c>
      <c r="W6" s="102">
        <f>'2A'!T14</f>
        <v>0</v>
      </c>
      <c r="X6" s="95" t="s">
        <v>897</v>
      </c>
      <c r="Y6" s="95">
        <f>'2A'!U14</f>
        <v>0</v>
      </c>
      <c r="Z6" s="102">
        <f>'2A'!V14</f>
        <v>0</v>
      </c>
      <c r="AA6" s="95">
        <f>'2A'!W14</f>
        <v>0</v>
      </c>
    </row>
    <row r="7" spans="1:27" ht="15" customHeight="1">
      <c r="A7" s="95" t="str">
        <f>'2A'!$C$7</f>
        <v>2ºA</v>
      </c>
      <c r="B7" s="96" t="s">
        <v>44</v>
      </c>
      <c r="C7" s="97">
        <f>'2A'!B15</f>
        <v>0</v>
      </c>
      <c r="D7" s="97" t="str">
        <f>'2A'!C15</f>
        <v>ISABELLA MELISSA SANTOS SARABANDO</v>
      </c>
      <c r="E7" s="97" t="str">
        <f>'2A'!D15</f>
        <v>F</v>
      </c>
      <c r="F7" s="98">
        <f>'2A'!E15</f>
        <v>43399</v>
      </c>
      <c r="G7" s="99" t="str">
        <f>'2A'!F15</f>
        <v>123663177-8</v>
      </c>
      <c r="H7" s="97" t="str">
        <f>'2A'!G15</f>
        <v>MA</v>
      </c>
      <c r="I7" s="97">
        <f>'2A'!H15</f>
        <v>0</v>
      </c>
      <c r="J7" s="97"/>
      <c r="K7" s="100" t="str">
        <f>'2A'!$H$7</f>
        <v>Segunda à Sexta-Feira das 13h00 às 17h00</v>
      </c>
      <c r="L7" s="101" t="str">
        <f>'2A'!$H$8</f>
        <v>Terça-feira das 13h00 às 14h00; Quinta-feira das 13h00 às 14h00;</v>
      </c>
      <c r="M7" s="95">
        <f>'2A'!J15</f>
        <v>0</v>
      </c>
      <c r="N7" s="95">
        <f>'2A'!K15</f>
        <v>0</v>
      </c>
      <c r="O7" s="95">
        <f>'2A'!L15</f>
        <v>0</v>
      </c>
      <c r="P7" s="95">
        <f>'2A'!M15</f>
        <v>0</v>
      </c>
      <c r="Q7" s="95">
        <f>'2A'!N15</f>
        <v>0</v>
      </c>
      <c r="R7" s="95">
        <f>'2A'!O15</f>
        <v>0</v>
      </c>
      <c r="S7" s="95">
        <f>'2A'!P15</f>
        <v>0</v>
      </c>
      <c r="T7" s="95">
        <f>'2A'!Q15</f>
        <v>0</v>
      </c>
      <c r="U7" s="95">
        <f>'2A'!R15</f>
        <v>0</v>
      </c>
      <c r="V7" s="102">
        <f>'2A'!S15</f>
        <v>0</v>
      </c>
      <c r="W7" s="102">
        <f>'2A'!T15</f>
        <v>0</v>
      </c>
      <c r="X7" s="95" t="s">
        <v>897</v>
      </c>
      <c r="Y7" s="95">
        <f>'2A'!U15</f>
        <v>0</v>
      </c>
      <c r="Z7" s="102">
        <f>'2A'!V15</f>
        <v>0</v>
      </c>
      <c r="AA7" s="95">
        <f>'2A'!W15</f>
        <v>0</v>
      </c>
    </row>
    <row r="8" spans="1:27" ht="15" customHeight="1">
      <c r="A8" s="95" t="str">
        <f>'2A'!$C$7</f>
        <v>2ºA</v>
      </c>
      <c r="B8" s="96" t="s">
        <v>45</v>
      </c>
      <c r="C8" s="97">
        <f>'2A'!B16</f>
        <v>19069</v>
      </c>
      <c r="D8" s="97" t="str">
        <f>'2A'!C16</f>
        <v>KEVIN RODRIGUES ALVES CABRAL</v>
      </c>
      <c r="E8" s="97" t="str">
        <f>'2A'!D16</f>
        <v>M</v>
      </c>
      <c r="F8" s="98">
        <f>'2A'!E16</f>
        <v>43398</v>
      </c>
      <c r="G8" s="99">
        <f>'2A'!F16</f>
        <v>122112338</v>
      </c>
      <c r="H8" s="97" t="str">
        <f>'2A'!G16</f>
        <v>MA</v>
      </c>
      <c r="I8" s="97">
        <f>'2A'!H16</f>
        <v>0</v>
      </c>
      <c r="J8" s="97"/>
      <c r="K8" s="100" t="str">
        <f>'2A'!$H$7</f>
        <v>Segunda à Sexta-Feira das 13h00 às 17h00</v>
      </c>
      <c r="L8" s="101" t="str">
        <f>'2A'!$H$8</f>
        <v>Terça-feira das 13h00 às 14h00; Quinta-feira das 13h00 às 14h00;</v>
      </c>
      <c r="M8" s="95">
        <f>'2A'!J16</f>
        <v>0</v>
      </c>
      <c r="N8" s="95">
        <f>'2A'!K16</f>
        <v>0</v>
      </c>
      <c r="O8" s="95">
        <f>'2A'!L16</f>
        <v>0</v>
      </c>
      <c r="P8" s="95">
        <f>'2A'!M16</f>
        <v>0</v>
      </c>
      <c r="Q8" s="95">
        <f>'2A'!N16</f>
        <v>0</v>
      </c>
      <c r="R8" s="95">
        <f>'2A'!O16</f>
        <v>0</v>
      </c>
      <c r="S8" s="95">
        <f>'2A'!P16</f>
        <v>0</v>
      </c>
      <c r="T8" s="95">
        <f>'2A'!Q16</f>
        <v>0</v>
      </c>
      <c r="U8" s="95">
        <f>'2A'!R16</f>
        <v>0</v>
      </c>
      <c r="V8" s="102">
        <f>'2A'!S16</f>
        <v>0</v>
      </c>
      <c r="W8" s="102">
        <f>'2A'!T16</f>
        <v>0</v>
      </c>
      <c r="X8" s="95" t="s">
        <v>897</v>
      </c>
      <c r="Y8" s="95">
        <f>'2A'!U16</f>
        <v>0</v>
      </c>
      <c r="Z8" s="102">
        <f>'2A'!V16</f>
        <v>0</v>
      </c>
      <c r="AA8" s="95">
        <f>'2A'!W16</f>
        <v>0</v>
      </c>
    </row>
    <row r="9" spans="1:27" ht="15" customHeight="1">
      <c r="A9" s="95" t="str">
        <f>'2A'!$C$7</f>
        <v>2ºA</v>
      </c>
      <c r="B9" s="96" t="s">
        <v>46</v>
      </c>
      <c r="C9" s="97">
        <f>'2A'!B17</f>
        <v>18989</v>
      </c>
      <c r="D9" s="97" t="str">
        <f>'2A'!C17</f>
        <v>LIZ MARIAH CANDIDO</v>
      </c>
      <c r="E9" s="97" t="str">
        <f>'2A'!D17</f>
        <v>F</v>
      </c>
      <c r="F9" s="98">
        <f>'2A'!E17</f>
        <v>43544</v>
      </c>
      <c r="G9" s="99">
        <f>'2A'!F17</f>
        <v>122093822</v>
      </c>
      <c r="H9" s="97" t="str">
        <f>'2A'!G17</f>
        <v>MA</v>
      </c>
      <c r="I9" s="97">
        <f>'2A'!H17</f>
        <v>0</v>
      </c>
      <c r="J9" s="97"/>
      <c r="K9" s="100" t="str">
        <f>'2A'!$H$7</f>
        <v>Segunda à Sexta-Feira das 13h00 às 17h00</v>
      </c>
      <c r="L9" s="101" t="str">
        <f>'2A'!$H$8</f>
        <v>Terça-feira das 13h00 às 14h00; Quinta-feira das 13h00 às 14h00;</v>
      </c>
      <c r="M9" s="95">
        <f>'2A'!J17</f>
        <v>0</v>
      </c>
      <c r="N9" s="95">
        <f>'2A'!K17</f>
        <v>0</v>
      </c>
      <c r="O9" s="95">
        <f>'2A'!L17</f>
        <v>0</v>
      </c>
      <c r="P9" s="95">
        <f>'2A'!M17</f>
        <v>0</v>
      </c>
      <c r="Q9" s="95">
        <f>'2A'!N17</f>
        <v>0</v>
      </c>
      <c r="R9" s="95">
        <f>'2A'!O17</f>
        <v>0</v>
      </c>
      <c r="S9" s="95">
        <f>'2A'!P17</f>
        <v>0</v>
      </c>
      <c r="T9" s="95">
        <f>'2A'!Q17</f>
        <v>0</v>
      </c>
      <c r="U9" s="95">
        <f>'2A'!R17</f>
        <v>0</v>
      </c>
      <c r="V9" s="102">
        <f>'2A'!S17</f>
        <v>0</v>
      </c>
      <c r="W9" s="102">
        <f>'2A'!T17</f>
        <v>0</v>
      </c>
      <c r="X9" s="95" t="s">
        <v>897</v>
      </c>
      <c r="Y9" s="95">
        <f>'2A'!U17</f>
        <v>0</v>
      </c>
      <c r="Z9" s="102">
        <f>'2A'!V17</f>
        <v>0</v>
      </c>
      <c r="AA9" s="95">
        <f>'2A'!W17</f>
        <v>0</v>
      </c>
    </row>
    <row r="10" spans="1:27" ht="15" customHeight="1">
      <c r="A10" s="95" t="str">
        <f>'2A'!$C$7</f>
        <v>2ºA</v>
      </c>
      <c r="B10" s="96" t="s">
        <v>47</v>
      </c>
      <c r="C10" s="97">
        <f>'2A'!B18</f>
        <v>19078</v>
      </c>
      <c r="D10" s="97" t="str">
        <f>'2A'!C18</f>
        <v>LOHAN KAYAN RIBEIRO SILVA</v>
      </c>
      <c r="E10" s="97" t="str">
        <f>'2A'!D18</f>
        <v>M</v>
      </c>
      <c r="F10" s="98">
        <f>'2A'!E18</f>
        <v>43202</v>
      </c>
      <c r="G10" s="99">
        <f>'2A'!F18</f>
        <v>121291855</v>
      </c>
      <c r="H10" s="97" t="str">
        <f>'2A'!G18</f>
        <v>MA</v>
      </c>
      <c r="I10" s="97">
        <f>'2A'!H18</f>
        <v>0</v>
      </c>
      <c r="J10" s="97"/>
      <c r="K10" s="100" t="str">
        <f>'2A'!$H$7</f>
        <v>Segunda à Sexta-Feira das 13h00 às 17h00</v>
      </c>
      <c r="L10" s="101" t="str">
        <f>'2A'!$H$8</f>
        <v>Terça-feira das 13h00 às 14h00; Quinta-feira das 13h00 às 14h00;</v>
      </c>
      <c r="M10" s="95">
        <f>'2A'!J18</f>
        <v>0</v>
      </c>
      <c r="N10" s="95">
        <f>'2A'!K18</f>
        <v>0</v>
      </c>
      <c r="O10" s="95">
        <f>'2A'!L18</f>
        <v>0</v>
      </c>
      <c r="P10" s="95">
        <f>'2A'!M18</f>
        <v>0</v>
      </c>
      <c r="Q10" s="95">
        <f>'2A'!N18</f>
        <v>0</v>
      </c>
      <c r="R10" s="95">
        <f>'2A'!O18</f>
        <v>0</v>
      </c>
      <c r="S10" s="95">
        <f>'2A'!P18</f>
        <v>0</v>
      </c>
      <c r="T10" s="95">
        <f>'2A'!Q18</f>
        <v>0</v>
      </c>
      <c r="U10" s="95">
        <f>'2A'!R18</f>
        <v>0</v>
      </c>
      <c r="V10" s="102">
        <f>'2A'!S18</f>
        <v>0</v>
      </c>
      <c r="W10" s="102">
        <f>'2A'!T18</f>
        <v>0</v>
      </c>
      <c r="X10" s="95" t="s">
        <v>897</v>
      </c>
      <c r="Y10" s="95">
        <f>'2A'!U18</f>
        <v>0</v>
      </c>
      <c r="Z10" s="102">
        <f>'2A'!V18</f>
        <v>0</v>
      </c>
      <c r="AA10" s="95">
        <f>'2A'!W18</f>
        <v>0</v>
      </c>
    </row>
    <row r="11" spans="1:27" ht="15" customHeight="1">
      <c r="A11" s="95" t="str">
        <f>'2A'!$C$7</f>
        <v>2ºA</v>
      </c>
      <c r="B11" s="96" t="s">
        <v>35</v>
      </c>
      <c r="C11" s="97">
        <f>'2A'!B19</f>
        <v>19023</v>
      </c>
      <c r="D11" s="97" t="str">
        <f>'2A'!C19</f>
        <v>MARIA CLARA DA SILVA CARRECELI</v>
      </c>
      <c r="E11" s="97" t="str">
        <f>'2A'!D19</f>
        <v>F</v>
      </c>
      <c r="F11" s="98">
        <f>'2A'!E19</f>
        <v>43537</v>
      </c>
      <c r="G11" s="99">
        <f>'2A'!F19</f>
        <v>122662071</v>
      </c>
      <c r="H11" s="97" t="str">
        <f>'2A'!G19</f>
        <v>MA</v>
      </c>
      <c r="I11" s="97">
        <f>'2A'!H19</f>
        <v>0</v>
      </c>
      <c r="J11" s="97"/>
      <c r="K11" s="100" t="str">
        <f>'2A'!$H$7</f>
        <v>Segunda à Sexta-Feira das 13h00 às 17h00</v>
      </c>
      <c r="L11" s="101" t="str">
        <f>'2A'!$H$8</f>
        <v>Terça-feira das 13h00 às 14h00; Quinta-feira das 13h00 às 14h00;</v>
      </c>
      <c r="M11" s="95">
        <f>'2A'!J19</f>
        <v>0</v>
      </c>
      <c r="N11" s="95">
        <f>'2A'!K19</f>
        <v>0</v>
      </c>
      <c r="O11" s="95">
        <f>'2A'!L19</f>
        <v>0</v>
      </c>
      <c r="P11" s="95">
        <f>'2A'!M19</f>
        <v>0</v>
      </c>
      <c r="Q11" s="95">
        <f>'2A'!N19</f>
        <v>0</v>
      </c>
      <c r="R11" s="95">
        <f>'2A'!O19</f>
        <v>0</v>
      </c>
      <c r="S11" s="95">
        <f>'2A'!P19</f>
        <v>0</v>
      </c>
      <c r="T11" s="95">
        <f>'2A'!Q19</f>
        <v>0</v>
      </c>
      <c r="U11" s="95">
        <f>'2A'!R19</f>
        <v>0</v>
      </c>
      <c r="V11" s="102">
        <f>'2A'!S19</f>
        <v>0</v>
      </c>
      <c r="W11" s="102">
        <f>'2A'!T19</f>
        <v>0</v>
      </c>
      <c r="X11" s="95" t="s">
        <v>897</v>
      </c>
      <c r="Y11" s="95">
        <f>'2A'!U19</f>
        <v>0</v>
      </c>
      <c r="Z11" s="102">
        <f>'2A'!V19</f>
        <v>0</v>
      </c>
      <c r="AA11" s="95">
        <f>'2A'!W19</f>
        <v>0</v>
      </c>
    </row>
    <row r="12" spans="1:27" ht="15" customHeight="1">
      <c r="A12" s="95" t="str">
        <f>'2A'!$C$7</f>
        <v>2ºA</v>
      </c>
      <c r="B12" s="96" t="s">
        <v>17</v>
      </c>
      <c r="C12" s="97">
        <f>'2A'!B20</f>
        <v>19024</v>
      </c>
      <c r="D12" s="97" t="str">
        <f>'2A'!C20</f>
        <v>MARINA ALVES LIMA</v>
      </c>
      <c r="E12" s="97" t="str">
        <f>'2A'!D20</f>
        <v>F</v>
      </c>
      <c r="F12" s="98">
        <f>'2A'!E20</f>
        <v>43251</v>
      </c>
      <c r="G12" s="99">
        <f>'2A'!F20</f>
        <v>121475274</v>
      </c>
      <c r="H12" s="97" t="str">
        <f>'2A'!G20</f>
        <v>MA</v>
      </c>
      <c r="I12" s="97">
        <f>'2A'!H20</f>
        <v>0</v>
      </c>
      <c r="J12" s="97"/>
      <c r="K12" s="100" t="str">
        <f>'2A'!$H$7</f>
        <v>Segunda à Sexta-Feira das 13h00 às 17h00</v>
      </c>
      <c r="L12" s="101" t="str">
        <f>'2A'!$H$8</f>
        <v>Terça-feira das 13h00 às 14h00; Quinta-feira das 13h00 às 14h00;</v>
      </c>
      <c r="M12" s="95">
        <f>'2A'!J20</f>
        <v>0</v>
      </c>
      <c r="N12" s="95">
        <f>'2A'!K20</f>
        <v>0</v>
      </c>
      <c r="O12" s="95">
        <f>'2A'!L20</f>
        <v>0</v>
      </c>
      <c r="P12" s="95">
        <f>'2A'!M20</f>
        <v>0</v>
      </c>
      <c r="Q12" s="95">
        <f>'2A'!N20</f>
        <v>0</v>
      </c>
      <c r="R12" s="95">
        <f>'2A'!O20</f>
        <v>0</v>
      </c>
      <c r="S12" s="95">
        <f>'2A'!P20</f>
        <v>0</v>
      </c>
      <c r="T12" s="95">
        <f>'2A'!Q20</f>
        <v>0</v>
      </c>
      <c r="U12" s="95">
        <f>'2A'!R20</f>
        <v>0</v>
      </c>
      <c r="V12" s="102">
        <f>'2A'!S20</f>
        <v>0</v>
      </c>
      <c r="W12" s="102">
        <f>'2A'!T20</f>
        <v>0</v>
      </c>
      <c r="X12" s="95" t="s">
        <v>897</v>
      </c>
      <c r="Y12" s="95">
        <f>'2A'!U20</f>
        <v>0</v>
      </c>
      <c r="Z12" s="102">
        <f>'2A'!V20</f>
        <v>0</v>
      </c>
      <c r="AA12" s="95">
        <f>'2A'!W20</f>
        <v>0</v>
      </c>
    </row>
    <row r="13" spans="1:27" ht="15" customHeight="1">
      <c r="A13" s="95" t="str">
        <f>'2A'!$C$7</f>
        <v>2ºA</v>
      </c>
      <c r="B13" s="96" t="s">
        <v>18</v>
      </c>
      <c r="C13" s="97">
        <f>'2A'!B21</f>
        <v>0</v>
      </c>
      <c r="D13" s="97" t="str">
        <f>'2A'!C21</f>
        <v>NICOLAS FERREIRA DOS SANTOS</v>
      </c>
      <c r="E13" s="97" t="str">
        <f>'2A'!D21</f>
        <v>M</v>
      </c>
      <c r="F13" s="98">
        <f>'2A'!E21</f>
        <v>43453</v>
      </c>
      <c r="G13" s="99">
        <f>'2A'!F21</f>
        <v>122144325</v>
      </c>
      <c r="H13" s="97" t="str">
        <f>'2A'!G21</f>
        <v>MA</v>
      </c>
      <c r="I13" s="97">
        <f>'2A'!H21</f>
        <v>0</v>
      </c>
      <c r="J13" s="97"/>
      <c r="K13" s="100" t="str">
        <f>'2A'!$H$7</f>
        <v>Segunda à Sexta-Feira das 13h00 às 17h00</v>
      </c>
      <c r="L13" s="101" t="str">
        <f>'2A'!$H$8</f>
        <v>Terça-feira das 13h00 às 14h00; Quinta-feira das 13h00 às 14h00;</v>
      </c>
      <c r="M13" s="95">
        <f>'2A'!J21</f>
        <v>0</v>
      </c>
      <c r="N13" s="95">
        <f>'2A'!K21</f>
        <v>0</v>
      </c>
      <c r="O13" s="95">
        <f>'2A'!L21</f>
        <v>0</v>
      </c>
      <c r="P13" s="95">
        <f>'2A'!M21</f>
        <v>0</v>
      </c>
      <c r="Q13" s="95">
        <f>'2A'!N21</f>
        <v>0</v>
      </c>
      <c r="R13" s="95">
        <f>'2A'!O21</f>
        <v>0</v>
      </c>
      <c r="S13" s="95">
        <f>'2A'!P21</f>
        <v>0</v>
      </c>
      <c r="T13" s="95">
        <f>'2A'!Q21</f>
        <v>0</v>
      </c>
      <c r="U13" s="95">
        <f>'2A'!R21</f>
        <v>0</v>
      </c>
      <c r="V13" s="102">
        <f>'2A'!S21</f>
        <v>0</v>
      </c>
      <c r="W13" s="102">
        <f>'2A'!T21</f>
        <v>0</v>
      </c>
      <c r="X13" s="95" t="s">
        <v>897</v>
      </c>
      <c r="Y13" s="95">
        <f>'2A'!U21</f>
        <v>0</v>
      </c>
      <c r="Z13" s="102">
        <f>'2A'!V21</f>
        <v>0</v>
      </c>
      <c r="AA13" s="95">
        <f>'2A'!W21</f>
        <v>0</v>
      </c>
    </row>
    <row r="14" spans="1:27" ht="15" customHeight="1">
      <c r="A14" s="95" t="str">
        <f>'2A'!$C$7</f>
        <v>2ºA</v>
      </c>
      <c r="B14" s="96" t="s">
        <v>19</v>
      </c>
      <c r="C14" s="97">
        <f>'2A'!B22</f>
        <v>19029</v>
      </c>
      <c r="D14" s="97" t="str">
        <f>'2A'!C22</f>
        <v>NOAH DOS SANTOS NASSAU</v>
      </c>
      <c r="E14" s="97" t="str">
        <f>'2A'!D22</f>
        <v>M</v>
      </c>
      <c r="F14" s="98">
        <f>'2A'!E22</f>
        <v>43345</v>
      </c>
      <c r="G14" s="99">
        <f>'2A'!F22</f>
        <v>123510001</v>
      </c>
      <c r="H14" s="97" t="str">
        <f>'2A'!G22</f>
        <v>MA</v>
      </c>
      <c r="I14" s="97">
        <f>'2A'!H22</f>
        <v>0</v>
      </c>
      <c r="J14" s="97"/>
      <c r="K14" s="100" t="str">
        <f>'2A'!$H$7</f>
        <v>Segunda à Sexta-Feira das 13h00 às 17h00</v>
      </c>
      <c r="L14" s="101" t="str">
        <f>'2A'!$H$8</f>
        <v>Terça-feira das 13h00 às 14h00; Quinta-feira das 13h00 às 14h00;</v>
      </c>
      <c r="M14" s="95">
        <f>'2A'!J22</f>
        <v>0</v>
      </c>
      <c r="N14" s="95">
        <f>'2A'!K22</f>
        <v>0</v>
      </c>
      <c r="O14" s="95">
        <f>'2A'!L22</f>
        <v>0</v>
      </c>
      <c r="P14" s="95">
        <f>'2A'!M22</f>
        <v>0</v>
      </c>
      <c r="Q14" s="95">
        <f>'2A'!N22</f>
        <v>0</v>
      </c>
      <c r="R14" s="95">
        <f>'2A'!O22</f>
        <v>0</v>
      </c>
      <c r="S14" s="95">
        <f>'2A'!P22</f>
        <v>0</v>
      </c>
      <c r="T14" s="95">
        <f>'2A'!Q22</f>
        <v>0</v>
      </c>
      <c r="U14" s="95">
        <f>'2A'!R22</f>
        <v>0</v>
      </c>
      <c r="V14" s="102">
        <f>'2A'!S22</f>
        <v>0</v>
      </c>
      <c r="W14" s="102">
        <f>'2A'!T22</f>
        <v>0</v>
      </c>
      <c r="X14" s="95" t="s">
        <v>897</v>
      </c>
      <c r="Y14" s="95">
        <f>'2A'!U22</f>
        <v>0</v>
      </c>
      <c r="Z14" s="102">
        <f>'2A'!V22</f>
        <v>0</v>
      </c>
      <c r="AA14" s="95">
        <f>'2A'!W22</f>
        <v>0</v>
      </c>
    </row>
    <row r="15" spans="1:27" ht="15" customHeight="1">
      <c r="A15" s="95" t="str">
        <f>'2A'!$C$7</f>
        <v>2ºA</v>
      </c>
      <c r="B15" s="96" t="s">
        <v>20</v>
      </c>
      <c r="C15" s="97">
        <f>'2A'!B23</f>
        <v>0</v>
      </c>
      <c r="D15" s="97" t="str">
        <f>'2A'!C23</f>
        <v>RAFAEL MARCELINO ZANCHETTA SALLES</v>
      </c>
      <c r="E15" s="97" t="str">
        <f>'2A'!D23</f>
        <v>M</v>
      </c>
      <c r="F15" s="98">
        <f>'2A'!E23</f>
        <v>43460</v>
      </c>
      <c r="G15" s="99">
        <f>'2A'!F23</f>
        <v>121613250</v>
      </c>
      <c r="H15" s="97" t="str">
        <f>'2A'!G23</f>
        <v>MA</v>
      </c>
      <c r="I15" s="97" t="str">
        <f>'2A'!H23</f>
        <v>INCLUSÃO</v>
      </c>
      <c r="J15" s="97"/>
      <c r="K15" s="100" t="str">
        <f>'2A'!$H$7</f>
        <v>Segunda à Sexta-Feira das 13h00 às 17h00</v>
      </c>
      <c r="L15" s="101" t="str">
        <f>'2A'!$H$8</f>
        <v>Terça-feira das 13h00 às 14h00; Quinta-feira das 13h00 às 14h00;</v>
      </c>
      <c r="M15" s="95">
        <f>'2A'!J23</f>
        <v>0</v>
      </c>
      <c r="N15" s="95" t="str">
        <f>'2A'!K23</f>
        <v>Sim</v>
      </c>
      <c r="O15" s="95">
        <f>'2A'!L23</f>
        <v>0</v>
      </c>
      <c r="P15" s="95">
        <f>'2A'!M23</f>
        <v>0</v>
      </c>
      <c r="Q15" s="95">
        <f>'2A'!N23</f>
        <v>0</v>
      </c>
      <c r="R15" s="95">
        <f>'2A'!O23</f>
        <v>0</v>
      </c>
      <c r="S15" s="95">
        <f>'2A'!P23</f>
        <v>0</v>
      </c>
      <c r="T15" s="95">
        <f>'2A'!Q23</f>
        <v>0</v>
      </c>
      <c r="U15" s="95">
        <f>'2A'!R23</f>
        <v>0</v>
      </c>
      <c r="V15" s="102">
        <f>'2A'!S23</f>
        <v>0</v>
      </c>
      <c r="W15" s="102">
        <f>'2A'!T23</f>
        <v>0</v>
      </c>
      <c r="X15" s="95" t="s">
        <v>897</v>
      </c>
      <c r="Y15" s="95">
        <f>'2A'!U23</f>
        <v>0</v>
      </c>
      <c r="Z15" s="102">
        <f>'2A'!V23</f>
        <v>0</v>
      </c>
      <c r="AA15" s="95">
        <f>'2A'!W23</f>
        <v>0</v>
      </c>
    </row>
    <row r="16" spans="1:27" ht="15" customHeight="1">
      <c r="A16" s="95" t="str">
        <f>'2A'!$C$7</f>
        <v>2ºA</v>
      </c>
      <c r="B16" s="96" t="s">
        <v>21</v>
      </c>
      <c r="C16" s="97">
        <f>'2A'!B24</f>
        <v>0</v>
      </c>
      <c r="D16" s="97" t="str">
        <f>'2A'!C24</f>
        <v>RUAN RIQUELME OLIMPIO DOS SANTOS</v>
      </c>
      <c r="E16" s="97" t="str">
        <f>'2A'!D24</f>
        <v>M</v>
      </c>
      <c r="F16" s="98">
        <f>'2A'!E24</f>
        <v>43230</v>
      </c>
      <c r="G16" s="99">
        <f>'2A'!F24</f>
        <v>121930128</v>
      </c>
      <c r="H16" s="97" t="str">
        <f>'2A'!G24</f>
        <v>MA</v>
      </c>
      <c r="I16" s="97">
        <f>'2A'!H24</f>
        <v>0</v>
      </c>
      <c r="J16" s="97"/>
      <c r="K16" s="100" t="str">
        <f>'2A'!$H$7</f>
        <v>Segunda à Sexta-Feira das 13h00 às 17h00</v>
      </c>
      <c r="L16" s="101" t="str">
        <f>'2A'!$H$8</f>
        <v>Terça-feira das 13h00 às 14h00; Quinta-feira das 13h00 às 14h00;</v>
      </c>
      <c r="M16" s="95">
        <f>'2A'!J24</f>
        <v>0</v>
      </c>
      <c r="N16" s="95">
        <f>'2A'!K24</f>
        <v>0</v>
      </c>
      <c r="O16" s="95">
        <f>'2A'!L24</f>
        <v>0</v>
      </c>
      <c r="P16" s="95">
        <f>'2A'!M24</f>
        <v>0</v>
      </c>
      <c r="Q16" s="95">
        <f>'2A'!N24</f>
        <v>0</v>
      </c>
      <c r="R16" s="95">
        <f>'2A'!O24</f>
        <v>0</v>
      </c>
      <c r="S16" s="95">
        <f>'2A'!P24</f>
        <v>0</v>
      </c>
      <c r="T16" s="95">
        <f>'2A'!Q24</f>
        <v>0</v>
      </c>
      <c r="U16" s="95">
        <f>'2A'!R24</f>
        <v>0</v>
      </c>
      <c r="V16" s="102">
        <f>'2A'!S24</f>
        <v>0</v>
      </c>
      <c r="W16" s="102">
        <f>'2A'!T24</f>
        <v>0</v>
      </c>
      <c r="X16" s="95" t="s">
        <v>897</v>
      </c>
      <c r="Y16" s="95">
        <f>'2A'!U24</f>
        <v>0</v>
      </c>
      <c r="Z16" s="102">
        <f>'2A'!V24</f>
        <v>0</v>
      </c>
      <c r="AA16" s="95">
        <f>'2A'!W24</f>
        <v>0</v>
      </c>
    </row>
    <row r="17" spans="1:27" ht="15" customHeight="1">
      <c r="A17" s="95" t="str">
        <f>'2A'!$C$7</f>
        <v>2ºA</v>
      </c>
      <c r="B17" s="96" t="s">
        <v>22</v>
      </c>
      <c r="C17" s="97">
        <f>'2A'!B25</f>
        <v>0</v>
      </c>
      <c r="D17" s="97" t="str">
        <f>'2A'!C25</f>
        <v>SAYMON RICHARD SILVA RODRIGUES</v>
      </c>
      <c r="E17" s="97" t="str">
        <f>'2A'!D25</f>
        <v>M</v>
      </c>
      <c r="F17" s="98">
        <f>'2A'!E25</f>
        <v>43309</v>
      </c>
      <c r="G17" s="99">
        <f>'2A'!F25</f>
        <v>124512646</v>
      </c>
      <c r="H17" s="97" t="str">
        <f>'2A'!G25</f>
        <v>MA</v>
      </c>
      <c r="I17" s="97">
        <f>'2A'!H25</f>
        <v>0</v>
      </c>
      <c r="J17" s="97"/>
      <c r="K17" s="100" t="str">
        <f>'2A'!$H$7</f>
        <v>Segunda à Sexta-Feira das 13h00 às 17h00</v>
      </c>
      <c r="L17" s="101" t="str">
        <f>'2A'!$H$8</f>
        <v>Terça-feira das 13h00 às 14h00; Quinta-feira das 13h00 às 14h00;</v>
      </c>
      <c r="M17" s="95">
        <f>'2A'!J25</f>
        <v>0</v>
      </c>
      <c r="N17" s="95">
        <f>'2A'!K25</f>
        <v>0</v>
      </c>
      <c r="O17" s="95">
        <f>'2A'!L25</f>
        <v>0</v>
      </c>
      <c r="P17" s="95">
        <f>'2A'!M25</f>
        <v>0</v>
      </c>
      <c r="Q17" s="95">
        <f>'2A'!N25</f>
        <v>0</v>
      </c>
      <c r="R17" s="95">
        <f>'2A'!O25</f>
        <v>0</v>
      </c>
      <c r="S17" s="95">
        <f>'2A'!P25</f>
        <v>0</v>
      </c>
      <c r="T17" s="95">
        <f>'2A'!Q25</f>
        <v>0</v>
      </c>
      <c r="U17" s="95">
        <f>'2A'!R25</f>
        <v>0</v>
      </c>
      <c r="V17" s="102">
        <f>'2A'!S25</f>
        <v>0</v>
      </c>
      <c r="W17" s="102">
        <f>'2A'!T25</f>
        <v>0</v>
      </c>
      <c r="X17" s="95" t="s">
        <v>897</v>
      </c>
      <c r="Y17" s="95">
        <f>'2A'!U25</f>
        <v>0</v>
      </c>
      <c r="Z17" s="102">
        <f>'2A'!V25</f>
        <v>0</v>
      </c>
      <c r="AA17" s="95">
        <f>'2A'!W25</f>
        <v>0</v>
      </c>
    </row>
    <row r="18" spans="1:27" ht="15" customHeight="1">
      <c r="A18" s="95" t="str">
        <f>'2A'!$C$7</f>
        <v>2ºA</v>
      </c>
      <c r="B18" s="96" t="s">
        <v>23</v>
      </c>
      <c r="C18" s="97">
        <f>'2A'!B26</f>
        <v>19033</v>
      </c>
      <c r="D18" s="97" t="str">
        <f>'2A'!C26</f>
        <v>SOPHIA DA SILVA ALBUQUERQUE</v>
      </c>
      <c r="E18" s="97" t="str">
        <f>'2A'!D26</f>
        <v>F</v>
      </c>
      <c r="F18" s="98">
        <f>'2A'!E26</f>
        <v>43285</v>
      </c>
      <c r="G18" s="99">
        <f>'2A'!F26</f>
        <v>121291853</v>
      </c>
      <c r="H18" s="97" t="str">
        <f>'2A'!G26</f>
        <v>MA</v>
      </c>
      <c r="I18" s="97">
        <f>'2A'!H26</f>
        <v>0</v>
      </c>
      <c r="J18" s="97"/>
      <c r="K18" s="100" t="str">
        <f>'2A'!$H$7</f>
        <v>Segunda à Sexta-Feira das 13h00 às 17h00</v>
      </c>
      <c r="L18" s="101" t="str">
        <f>'2A'!$H$8</f>
        <v>Terça-feira das 13h00 às 14h00; Quinta-feira das 13h00 às 14h00;</v>
      </c>
      <c r="M18" s="95">
        <f>'2A'!J26</f>
        <v>0</v>
      </c>
      <c r="N18" s="95">
        <f>'2A'!K26</f>
        <v>0</v>
      </c>
      <c r="O18" s="95">
        <f>'2A'!L26</f>
        <v>0</v>
      </c>
      <c r="P18" s="95">
        <f>'2A'!M26</f>
        <v>0</v>
      </c>
      <c r="Q18" s="95">
        <f>'2A'!N26</f>
        <v>0</v>
      </c>
      <c r="R18" s="95">
        <f>'2A'!O26</f>
        <v>0</v>
      </c>
      <c r="S18" s="95">
        <f>'2A'!P26</f>
        <v>0</v>
      </c>
      <c r="T18" s="95">
        <f>'2A'!Q26</f>
        <v>0</v>
      </c>
      <c r="U18" s="95">
        <f>'2A'!R26</f>
        <v>0</v>
      </c>
      <c r="V18" s="102">
        <f>'2A'!S26</f>
        <v>0</v>
      </c>
      <c r="W18" s="102">
        <f>'2A'!T26</f>
        <v>0</v>
      </c>
      <c r="X18" s="95" t="s">
        <v>897</v>
      </c>
      <c r="Y18" s="95">
        <f>'2A'!U26</f>
        <v>0</v>
      </c>
      <c r="Z18" s="102">
        <f>'2A'!V26</f>
        <v>0</v>
      </c>
      <c r="AA18" s="95">
        <f>'2A'!W26</f>
        <v>0</v>
      </c>
    </row>
    <row r="19" spans="1:27" ht="15" customHeight="1">
      <c r="A19" s="95" t="str">
        <f>'2A'!$C$7</f>
        <v>2ºA</v>
      </c>
      <c r="B19" s="96" t="s">
        <v>36</v>
      </c>
      <c r="C19" s="97">
        <f>'2A'!B27</f>
        <v>0</v>
      </c>
      <c r="D19" s="97">
        <f>'2A'!C27</f>
        <v>0</v>
      </c>
      <c r="E19" s="97">
        <f>'2A'!D27</f>
        <v>0</v>
      </c>
      <c r="F19" s="98">
        <f>'2A'!E27</f>
        <v>0</v>
      </c>
      <c r="G19" s="99">
        <f>'2A'!F27</f>
        <v>0</v>
      </c>
      <c r="H19" s="97" t="str">
        <f>'2A'!G27</f>
        <v/>
      </c>
      <c r="I19" s="97">
        <f>'2A'!H27</f>
        <v>0</v>
      </c>
      <c r="J19" s="97"/>
      <c r="K19" s="100" t="str">
        <f>'2A'!$H$7</f>
        <v>Segunda à Sexta-Feira das 13h00 às 17h00</v>
      </c>
      <c r="L19" s="101" t="str">
        <f>'2A'!$H$8</f>
        <v>Terça-feira das 13h00 às 14h00; Quinta-feira das 13h00 às 14h00;</v>
      </c>
      <c r="M19" s="95">
        <f>'2A'!J27</f>
        <v>0</v>
      </c>
      <c r="N19" s="95">
        <f>'2A'!K27</f>
        <v>0</v>
      </c>
      <c r="O19" s="95">
        <f>'2A'!L27</f>
        <v>0</v>
      </c>
      <c r="P19" s="95">
        <f>'2A'!M27</f>
        <v>0</v>
      </c>
      <c r="Q19" s="95">
        <f>'2A'!N27</f>
        <v>0</v>
      </c>
      <c r="R19" s="95">
        <f>'2A'!O27</f>
        <v>0</v>
      </c>
      <c r="S19" s="95">
        <f>'2A'!P27</f>
        <v>0</v>
      </c>
      <c r="T19" s="95">
        <f>'2A'!Q27</f>
        <v>0</v>
      </c>
      <c r="U19" s="95">
        <f>'2A'!R27</f>
        <v>0</v>
      </c>
      <c r="V19" s="102">
        <f>'2A'!S27</f>
        <v>0</v>
      </c>
      <c r="W19" s="102">
        <f>'2A'!T27</f>
        <v>0</v>
      </c>
      <c r="X19" s="95" t="s">
        <v>897</v>
      </c>
      <c r="Y19" s="95">
        <f>'2A'!U27</f>
        <v>0</v>
      </c>
      <c r="Z19" s="102">
        <f>'2A'!V27</f>
        <v>0</v>
      </c>
      <c r="AA19" s="95">
        <f>'2A'!W27</f>
        <v>0</v>
      </c>
    </row>
    <row r="20" spans="1:27" ht="15" customHeight="1">
      <c r="A20" s="95" t="str">
        <f>'2A'!$C$7</f>
        <v>2ºA</v>
      </c>
      <c r="B20" s="96" t="s">
        <v>24</v>
      </c>
      <c r="C20" s="97">
        <f>'2A'!B28</f>
        <v>0</v>
      </c>
      <c r="D20" s="97">
        <f>'2A'!C28</f>
        <v>0</v>
      </c>
      <c r="E20" s="97">
        <f>'2A'!D28</f>
        <v>0</v>
      </c>
      <c r="F20" s="98">
        <f>'2A'!E28</f>
        <v>0</v>
      </c>
      <c r="G20" s="99">
        <f>'2A'!F28</f>
        <v>0</v>
      </c>
      <c r="H20" s="97" t="str">
        <f>'2A'!G28</f>
        <v/>
      </c>
      <c r="I20" s="97">
        <f>'2A'!H28</f>
        <v>0</v>
      </c>
      <c r="J20" s="97"/>
      <c r="K20" s="100" t="str">
        <f>'2A'!$H$7</f>
        <v>Segunda à Sexta-Feira das 13h00 às 17h00</v>
      </c>
      <c r="L20" s="101" t="str">
        <f>'2A'!$H$8</f>
        <v>Terça-feira das 13h00 às 14h00; Quinta-feira das 13h00 às 14h00;</v>
      </c>
      <c r="M20" s="95">
        <f>'2A'!J28</f>
        <v>0</v>
      </c>
      <c r="N20" s="95">
        <f>'2A'!K28</f>
        <v>0</v>
      </c>
      <c r="O20" s="95">
        <f>'2A'!L28</f>
        <v>0</v>
      </c>
      <c r="P20" s="95">
        <f>'2A'!M28</f>
        <v>0</v>
      </c>
      <c r="Q20" s="95">
        <f>'2A'!N28</f>
        <v>0</v>
      </c>
      <c r="R20" s="95">
        <f>'2A'!O28</f>
        <v>0</v>
      </c>
      <c r="S20" s="95">
        <f>'2A'!P28</f>
        <v>0</v>
      </c>
      <c r="T20" s="95">
        <f>'2A'!Q28</f>
        <v>0</v>
      </c>
      <c r="U20" s="95">
        <f>'2A'!R28</f>
        <v>0</v>
      </c>
      <c r="V20" s="102">
        <f>'2A'!S28</f>
        <v>0</v>
      </c>
      <c r="W20" s="102">
        <f>'2A'!T28</f>
        <v>0</v>
      </c>
      <c r="X20" s="95" t="s">
        <v>897</v>
      </c>
      <c r="Y20" s="95">
        <f>'2A'!U28</f>
        <v>0</v>
      </c>
      <c r="Z20" s="102">
        <f>'2A'!V28</f>
        <v>0</v>
      </c>
      <c r="AA20" s="95">
        <f>'2A'!W28</f>
        <v>0</v>
      </c>
    </row>
    <row r="21" spans="1:27" ht="15" customHeight="1">
      <c r="A21" s="95" t="str">
        <f>'2A'!$C$7</f>
        <v>2ºA</v>
      </c>
      <c r="B21" s="96" t="s">
        <v>25</v>
      </c>
      <c r="C21" s="97">
        <f>'2A'!B29</f>
        <v>0</v>
      </c>
      <c r="D21" s="97">
        <f>'2A'!C29</f>
        <v>0</v>
      </c>
      <c r="E21" s="97">
        <f>'2A'!D29</f>
        <v>0</v>
      </c>
      <c r="F21" s="98">
        <f>'2A'!E29</f>
        <v>0</v>
      </c>
      <c r="G21" s="99">
        <f>'2A'!F29</f>
        <v>0</v>
      </c>
      <c r="H21" s="97" t="str">
        <f>'2A'!G29</f>
        <v/>
      </c>
      <c r="I21" s="97">
        <f>'2A'!H29</f>
        <v>0</v>
      </c>
      <c r="J21" s="97"/>
      <c r="K21" s="100" t="str">
        <f>'2A'!$H$7</f>
        <v>Segunda à Sexta-Feira das 13h00 às 17h00</v>
      </c>
      <c r="L21" s="101" t="str">
        <f>'2A'!$H$8</f>
        <v>Terça-feira das 13h00 às 14h00; Quinta-feira das 13h00 às 14h00;</v>
      </c>
      <c r="M21" s="95">
        <f>'2A'!J29</f>
        <v>0</v>
      </c>
      <c r="N21" s="95">
        <f>'2A'!K29</f>
        <v>0</v>
      </c>
      <c r="O21" s="95">
        <f>'2A'!L29</f>
        <v>0</v>
      </c>
      <c r="P21" s="95">
        <f>'2A'!M29</f>
        <v>0</v>
      </c>
      <c r="Q21" s="95">
        <f>'2A'!N29</f>
        <v>0</v>
      </c>
      <c r="R21" s="95">
        <f>'2A'!O29</f>
        <v>0</v>
      </c>
      <c r="S21" s="95">
        <f>'2A'!P29</f>
        <v>0</v>
      </c>
      <c r="T21" s="95">
        <f>'2A'!Q29</f>
        <v>0</v>
      </c>
      <c r="U21" s="95">
        <f>'2A'!R29</f>
        <v>0</v>
      </c>
      <c r="V21" s="102">
        <f>'2A'!S29</f>
        <v>0</v>
      </c>
      <c r="W21" s="102">
        <f>'2A'!T29</f>
        <v>0</v>
      </c>
      <c r="X21" s="95" t="s">
        <v>897</v>
      </c>
      <c r="Y21" s="95">
        <f>'2A'!U29</f>
        <v>0</v>
      </c>
      <c r="Z21" s="102">
        <f>'2A'!V29</f>
        <v>0</v>
      </c>
      <c r="AA21" s="95">
        <f>'2A'!W29</f>
        <v>0</v>
      </c>
    </row>
    <row r="22" spans="1:27" ht="15" customHeight="1">
      <c r="A22" s="95" t="str">
        <f>'2A'!$C$7</f>
        <v>2ºA</v>
      </c>
      <c r="B22" s="96" t="s">
        <v>26</v>
      </c>
      <c r="C22" s="97">
        <f>'2A'!B30</f>
        <v>0</v>
      </c>
      <c r="D22" s="97">
        <f>'2A'!C30</f>
        <v>0</v>
      </c>
      <c r="E22" s="97">
        <f>'2A'!D30</f>
        <v>0</v>
      </c>
      <c r="F22" s="98">
        <f>'2A'!E30</f>
        <v>0</v>
      </c>
      <c r="G22" s="99">
        <f>'2A'!F30</f>
        <v>0</v>
      </c>
      <c r="H22" s="97" t="str">
        <f>'2A'!G30</f>
        <v/>
      </c>
      <c r="I22" s="97">
        <f>'2A'!H30</f>
        <v>0</v>
      </c>
      <c r="J22" s="97"/>
      <c r="K22" s="100" t="str">
        <f>'2A'!$H$7</f>
        <v>Segunda à Sexta-Feira das 13h00 às 17h00</v>
      </c>
      <c r="L22" s="101" t="str">
        <f>'2A'!$H$8</f>
        <v>Terça-feira das 13h00 às 14h00; Quinta-feira das 13h00 às 14h00;</v>
      </c>
      <c r="M22" s="95">
        <f>'2A'!J30</f>
        <v>0</v>
      </c>
      <c r="N22" s="95">
        <f>'2A'!K30</f>
        <v>0</v>
      </c>
      <c r="O22" s="95">
        <f>'2A'!L30</f>
        <v>0</v>
      </c>
      <c r="P22" s="95">
        <f>'2A'!M30</f>
        <v>0</v>
      </c>
      <c r="Q22" s="95">
        <f>'2A'!N30</f>
        <v>0</v>
      </c>
      <c r="R22" s="95">
        <f>'2A'!O30</f>
        <v>0</v>
      </c>
      <c r="S22" s="95">
        <f>'2A'!P30</f>
        <v>0</v>
      </c>
      <c r="T22" s="95">
        <f>'2A'!Q30</f>
        <v>0</v>
      </c>
      <c r="U22" s="95">
        <f>'2A'!R30</f>
        <v>0</v>
      </c>
      <c r="V22" s="102">
        <f>'2A'!S30</f>
        <v>0</v>
      </c>
      <c r="W22" s="102">
        <f>'2A'!T30</f>
        <v>0</v>
      </c>
      <c r="X22" s="95" t="s">
        <v>897</v>
      </c>
      <c r="Y22" s="95">
        <f>'2A'!U30</f>
        <v>0</v>
      </c>
      <c r="Z22" s="102">
        <f>'2A'!V30</f>
        <v>0</v>
      </c>
      <c r="AA22" s="95">
        <f>'2A'!W30</f>
        <v>0</v>
      </c>
    </row>
    <row r="23" spans="1:27" ht="15" customHeight="1">
      <c r="A23" s="95" t="str">
        <f>'2A'!$C$7</f>
        <v>2ºA</v>
      </c>
      <c r="B23" s="96" t="s">
        <v>27</v>
      </c>
      <c r="C23" s="97">
        <f>'2A'!B31</f>
        <v>0</v>
      </c>
      <c r="D23" s="97">
        <f>'2A'!C31</f>
        <v>0</v>
      </c>
      <c r="E23" s="97">
        <f>'2A'!D31</f>
        <v>0</v>
      </c>
      <c r="F23" s="98">
        <f>'2A'!E31</f>
        <v>0</v>
      </c>
      <c r="G23" s="99">
        <f>'2A'!F31</f>
        <v>0</v>
      </c>
      <c r="H23" s="97" t="str">
        <f>'2A'!G31</f>
        <v/>
      </c>
      <c r="I23" s="97">
        <f>'2A'!H31</f>
        <v>0</v>
      </c>
      <c r="J23" s="97"/>
      <c r="K23" s="100" t="str">
        <f>'2A'!$H$7</f>
        <v>Segunda à Sexta-Feira das 13h00 às 17h00</v>
      </c>
      <c r="L23" s="101" t="str">
        <f>'2A'!$H$8</f>
        <v>Terça-feira das 13h00 às 14h00; Quinta-feira das 13h00 às 14h00;</v>
      </c>
      <c r="M23" s="95">
        <f>'2A'!J31</f>
        <v>0</v>
      </c>
      <c r="N23" s="95">
        <f>'2A'!K31</f>
        <v>0</v>
      </c>
      <c r="O23" s="95">
        <f>'2A'!L31</f>
        <v>0</v>
      </c>
      <c r="P23" s="95">
        <f>'2A'!M31</f>
        <v>0</v>
      </c>
      <c r="Q23" s="95">
        <f>'2A'!N31</f>
        <v>0</v>
      </c>
      <c r="R23" s="95">
        <f>'2A'!O31</f>
        <v>0</v>
      </c>
      <c r="S23" s="95">
        <f>'2A'!P31</f>
        <v>0</v>
      </c>
      <c r="T23" s="95">
        <f>'2A'!Q31</f>
        <v>0</v>
      </c>
      <c r="U23" s="95">
        <f>'2A'!R31</f>
        <v>0</v>
      </c>
      <c r="V23" s="102">
        <f>'2A'!S31</f>
        <v>0</v>
      </c>
      <c r="W23" s="102">
        <f>'2A'!T31</f>
        <v>0</v>
      </c>
      <c r="X23" s="95" t="s">
        <v>897</v>
      </c>
      <c r="Y23" s="95">
        <f>'2A'!U31</f>
        <v>0</v>
      </c>
      <c r="Z23" s="102">
        <f>'2A'!V31</f>
        <v>0</v>
      </c>
      <c r="AA23" s="95">
        <f>'2A'!W31</f>
        <v>0</v>
      </c>
    </row>
    <row r="24" spans="1:27" ht="15" customHeight="1">
      <c r="A24" s="95" t="str">
        <f>'2A'!$C$7</f>
        <v>2ºA</v>
      </c>
      <c r="B24" s="96" t="s">
        <v>28</v>
      </c>
      <c r="C24" s="97">
        <f>'2A'!B32</f>
        <v>0</v>
      </c>
      <c r="D24" s="97">
        <f>'2A'!C32</f>
        <v>0</v>
      </c>
      <c r="E24" s="97">
        <f>'2A'!D32</f>
        <v>0</v>
      </c>
      <c r="F24" s="98">
        <f>'2A'!E32</f>
        <v>0</v>
      </c>
      <c r="G24" s="99">
        <f>'2A'!F32</f>
        <v>0</v>
      </c>
      <c r="H24" s="97" t="str">
        <f>'2A'!G32</f>
        <v/>
      </c>
      <c r="I24" s="97">
        <f>'2A'!H32</f>
        <v>0</v>
      </c>
      <c r="J24" s="97"/>
      <c r="K24" s="100" t="str">
        <f>'2A'!$H$7</f>
        <v>Segunda à Sexta-Feira das 13h00 às 17h00</v>
      </c>
      <c r="L24" s="101" t="str">
        <f>'2A'!$H$8</f>
        <v>Terça-feira das 13h00 às 14h00; Quinta-feira das 13h00 às 14h00;</v>
      </c>
      <c r="M24" s="95">
        <f>'2A'!J32</f>
        <v>0</v>
      </c>
      <c r="N24" s="95">
        <f>'2A'!K32</f>
        <v>0</v>
      </c>
      <c r="O24" s="95">
        <f>'2A'!L32</f>
        <v>0</v>
      </c>
      <c r="P24" s="95">
        <f>'2A'!M32</f>
        <v>0</v>
      </c>
      <c r="Q24" s="95">
        <f>'2A'!N32</f>
        <v>0</v>
      </c>
      <c r="R24" s="95">
        <f>'2A'!O32</f>
        <v>0</v>
      </c>
      <c r="S24" s="95">
        <f>'2A'!P32</f>
        <v>0</v>
      </c>
      <c r="T24" s="95">
        <f>'2A'!Q32</f>
        <v>0</v>
      </c>
      <c r="U24" s="95">
        <f>'2A'!R32</f>
        <v>0</v>
      </c>
      <c r="V24" s="102">
        <f>'2A'!S32</f>
        <v>0</v>
      </c>
      <c r="W24" s="102">
        <f>'2A'!T32</f>
        <v>0</v>
      </c>
      <c r="X24" s="95" t="s">
        <v>897</v>
      </c>
      <c r="Y24" s="95">
        <f>'2A'!U32</f>
        <v>0</v>
      </c>
      <c r="Z24" s="102">
        <f>'2A'!V32</f>
        <v>0</v>
      </c>
      <c r="AA24" s="95">
        <f>'2A'!W32</f>
        <v>0</v>
      </c>
    </row>
    <row r="25" spans="1:27" ht="15" customHeight="1">
      <c r="A25" s="95" t="str">
        <f>'2A'!$C$7</f>
        <v>2ºA</v>
      </c>
      <c r="B25" s="96" t="s">
        <v>29</v>
      </c>
      <c r="C25" s="97">
        <f>'2A'!B33</f>
        <v>0</v>
      </c>
      <c r="D25" s="97">
        <f>'2A'!C33</f>
        <v>0</v>
      </c>
      <c r="E25" s="97">
        <f>'2A'!D33</f>
        <v>0</v>
      </c>
      <c r="F25" s="98">
        <f>'2A'!E33</f>
        <v>0</v>
      </c>
      <c r="G25" s="99">
        <f>'2A'!F33</f>
        <v>0</v>
      </c>
      <c r="H25" s="97" t="str">
        <f>'2A'!G33</f>
        <v/>
      </c>
      <c r="I25" s="97">
        <f>'2A'!H33</f>
        <v>0</v>
      </c>
      <c r="J25" s="97"/>
      <c r="K25" s="100" t="str">
        <f>'2A'!$H$7</f>
        <v>Segunda à Sexta-Feira das 13h00 às 17h00</v>
      </c>
      <c r="L25" s="101" t="str">
        <f>'2A'!$H$8</f>
        <v>Terça-feira das 13h00 às 14h00; Quinta-feira das 13h00 às 14h00;</v>
      </c>
      <c r="M25" s="95">
        <f>'2A'!J33</f>
        <v>0</v>
      </c>
      <c r="N25" s="95">
        <f>'2A'!K33</f>
        <v>0</v>
      </c>
      <c r="O25" s="95">
        <f>'2A'!L33</f>
        <v>0</v>
      </c>
      <c r="P25" s="95">
        <f>'2A'!M33</f>
        <v>0</v>
      </c>
      <c r="Q25" s="95">
        <f>'2A'!N33</f>
        <v>0</v>
      </c>
      <c r="R25" s="95">
        <f>'2A'!O33</f>
        <v>0</v>
      </c>
      <c r="S25" s="95">
        <f>'2A'!P33</f>
        <v>0</v>
      </c>
      <c r="T25" s="95">
        <f>'2A'!Q33</f>
        <v>0</v>
      </c>
      <c r="U25" s="95">
        <f>'2A'!R33</f>
        <v>0</v>
      </c>
      <c r="V25" s="102">
        <f>'2A'!S33</f>
        <v>0</v>
      </c>
      <c r="W25" s="102">
        <f>'2A'!T33</f>
        <v>0</v>
      </c>
      <c r="X25" s="95" t="s">
        <v>897</v>
      </c>
      <c r="Y25" s="95">
        <f>'2A'!U33</f>
        <v>0</v>
      </c>
      <c r="Z25" s="102">
        <f>'2A'!V33</f>
        <v>0</v>
      </c>
      <c r="AA25" s="95">
        <f>'2A'!W33</f>
        <v>0</v>
      </c>
    </row>
    <row r="26" spans="1:27" ht="15" customHeight="1">
      <c r="A26" s="95" t="str">
        <f>'2A'!$C$7</f>
        <v>2ºA</v>
      </c>
      <c r="B26" s="96" t="s">
        <v>30</v>
      </c>
      <c r="C26" s="97">
        <f>'2A'!B34</f>
        <v>0</v>
      </c>
      <c r="D26" s="97">
        <f>'2A'!C34</f>
        <v>0</v>
      </c>
      <c r="E26" s="97">
        <f>'2A'!D34</f>
        <v>0</v>
      </c>
      <c r="F26" s="98">
        <f>'2A'!E34</f>
        <v>0</v>
      </c>
      <c r="G26" s="99">
        <f>'2A'!F34</f>
        <v>0</v>
      </c>
      <c r="H26" s="97" t="str">
        <f>'2A'!G34</f>
        <v/>
      </c>
      <c r="I26" s="97">
        <f>'2A'!H34</f>
        <v>0</v>
      </c>
      <c r="J26" s="97"/>
      <c r="K26" s="100" t="str">
        <f>'2A'!$H$7</f>
        <v>Segunda à Sexta-Feira das 13h00 às 17h00</v>
      </c>
      <c r="L26" s="101" t="str">
        <f>'2A'!$H$8</f>
        <v>Terça-feira das 13h00 às 14h00; Quinta-feira das 13h00 às 14h00;</v>
      </c>
      <c r="M26" s="95">
        <f>'2A'!J34</f>
        <v>0</v>
      </c>
      <c r="N26" s="95">
        <f>'2A'!K34</f>
        <v>0</v>
      </c>
      <c r="O26" s="95">
        <f>'2A'!L34</f>
        <v>0</v>
      </c>
      <c r="P26" s="95">
        <f>'2A'!M34</f>
        <v>0</v>
      </c>
      <c r="Q26" s="95">
        <f>'2A'!N34</f>
        <v>0</v>
      </c>
      <c r="R26" s="95">
        <f>'2A'!O34</f>
        <v>0</v>
      </c>
      <c r="S26" s="95">
        <f>'2A'!P34</f>
        <v>0</v>
      </c>
      <c r="T26" s="95">
        <f>'2A'!Q34</f>
        <v>0</v>
      </c>
      <c r="U26" s="95">
        <f>'2A'!R34</f>
        <v>0</v>
      </c>
      <c r="V26" s="102">
        <f>'2A'!S34</f>
        <v>0</v>
      </c>
      <c r="W26" s="102">
        <f>'2A'!T34</f>
        <v>0</v>
      </c>
      <c r="X26" s="95" t="s">
        <v>897</v>
      </c>
      <c r="Y26" s="95">
        <f>'2A'!U34</f>
        <v>0</v>
      </c>
      <c r="Z26" s="102">
        <f>'2A'!V34</f>
        <v>0</v>
      </c>
      <c r="AA26" s="95">
        <f>'2A'!W34</f>
        <v>0</v>
      </c>
    </row>
    <row r="27" spans="1:27" ht="15" customHeight="1">
      <c r="A27" s="95" t="str">
        <f>'2A'!$C$7</f>
        <v>2ºA</v>
      </c>
      <c r="B27" s="96" t="s">
        <v>31</v>
      </c>
      <c r="C27" s="97">
        <f>'2A'!B35</f>
        <v>0</v>
      </c>
      <c r="D27" s="97">
        <f>'2A'!C35</f>
        <v>0</v>
      </c>
      <c r="E27" s="97">
        <f>'2A'!D35</f>
        <v>0</v>
      </c>
      <c r="F27" s="98">
        <f>'2A'!E35</f>
        <v>0</v>
      </c>
      <c r="G27" s="99">
        <f>'2A'!F35</f>
        <v>0</v>
      </c>
      <c r="H27" s="97" t="str">
        <f>'2A'!G35</f>
        <v/>
      </c>
      <c r="I27" s="97">
        <f>'2A'!H35</f>
        <v>0</v>
      </c>
      <c r="J27" s="97"/>
      <c r="K27" s="100" t="str">
        <f>'2A'!$H$7</f>
        <v>Segunda à Sexta-Feira das 13h00 às 17h00</v>
      </c>
      <c r="L27" s="101" t="str">
        <f>'2A'!$H$8</f>
        <v>Terça-feira das 13h00 às 14h00; Quinta-feira das 13h00 às 14h00;</v>
      </c>
      <c r="M27" s="95">
        <f>'2A'!J35</f>
        <v>0</v>
      </c>
      <c r="N27" s="95">
        <f>'2A'!K35</f>
        <v>0</v>
      </c>
      <c r="O27" s="95">
        <f>'2A'!L35</f>
        <v>0</v>
      </c>
      <c r="P27" s="95">
        <f>'2A'!M35</f>
        <v>0</v>
      </c>
      <c r="Q27" s="95">
        <f>'2A'!N35</f>
        <v>0</v>
      </c>
      <c r="R27" s="95">
        <f>'2A'!O35</f>
        <v>0</v>
      </c>
      <c r="S27" s="95">
        <f>'2A'!P35</f>
        <v>0</v>
      </c>
      <c r="T27" s="95">
        <f>'2A'!Q35</f>
        <v>0</v>
      </c>
      <c r="U27" s="95">
        <f>'2A'!R35</f>
        <v>0</v>
      </c>
      <c r="V27" s="102">
        <f>'2A'!S35</f>
        <v>0</v>
      </c>
      <c r="W27" s="102">
        <f>'2A'!T35</f>
        <v>0</v>
      </c>
      <c r="X27" s="95" t="s">
        <v>897</v>
      </c>
      <c r="Y27" s="95">
        <f>'2A'!U35</f>
        <v>0</v>
      </c>
      <c r="Z27" s="102">
        <f>'2A'!V35</f>
        <v>0</v>
      </c>
      <c r="AA27" s="95">
        <f>'2A'!W35</f>
        <v>0</v>
      </c>
    </row>
    <row r="28" spans="1:27" ht="15" customHeight="1">
      <c r="A28" s="95" t="str">
        <f>'2A'!$C$7</f>
        <v>2ºA</v>
      </c>
      <c r="B28" s="96" t="s">
        <v>32</v>
      </c>
      <c r="C28" s="97">
        <f>'2A'!B36</f>
        <v>0</v>
      </c>
      <c r="D28" s="97">
        <f>'2A'!C36</f>
        <v>0</v>
      </c>
      <c r="E28" s="97">
        <f>'2A'!D36</f>
        <v>0</v>
      </c>
      <c r="F28" s="98">
        <f>'2A'!E36</f>
        <v>0</v>
      </c>
      <c r="G28" s="99">
        <f>'2A'!F36</f>
        <v>0</v>
      </c>
      <c r="H28" s="97" t="str">
        <f>'2A'!G36</f>
        <v/>
      </c>
      <c r="I28" s="97">
        <f>'2A'!H36</f>
        <v>0</v>
      </c>
      <c r="J28" s="97"/>
      <c r="K28" s="100" t="str">
        <f>'2A'!$H$7</f>
        <v>Segunda à Sexta-Feira das 13h00 às 17h00</v>
      </c>
      <c r="L28" s="101" t="str">
        <f>'2A'!$H$8</f>
        <v>Terça-feira das 13h00 às 14h00; Quinta-feira das 13h00 às 14h00;</v>
      </c>
      <c r="M28" s="95">
        <f>'2A'!J36</f>
        <v>0</v>
      </c>
      <c r="N28" s="95">
        <f>'2A'!K36</f>
        <v>0</v>
      </c>
      <c r="O28" s="95">
        <f>'2A'!L36</f>
        <v>0</v>
      </c>
      <c r="P28" s="95">
        <f>'2A'!M36</f>
        <v>0</v>
      </c>
      <c r="Q28" s="95">
        <f>'2A'!N36</f>
        <v>0</v>
      </c>
      <c r="R28" s="95">
        <f>'2A'!O36</f>
        <v>0</v>
      </c>
      <c r="S28" s="95">
        <f>'2A'!P36</f>
        <v>0</v>
      </c>
      <c r="T28" s="95">
        <f>'2A'!Q36</f>
        <v>0</v>
      </c>
      <c r="U28" s="95">
        <f>'2A'!R36</f>
        <v>0</v>
      </c>
      <c r="V28" s="102">
        <f>'2A'!S36</f>
        <v>0</v>
      </c>
      <c r="W28" s="102">
        <f>'2A'!T36</f>
        <v>0</v>
      </c>
      <c r="X28" s="95" t="s">
        <v>897</v>
      </c>
      <c r="Y28" s="95">
        <f>'2A'!U36</f>
        <v>0</v>
      </c>
      <c r="Z28" s="102">
        <f>'2A'!V36</f>
        <v>0</v>
      </c>
      <c r="AA28" s="95">
        <f>'2A'!W36</f>
        <v>0</v>
      </c>
    </row>
    <row r="29" spans="1:27" ht="15" customHeight="1">
      <c r="A29" s="95" t="str">
        <f>'2A'!$C$7</f>
        <v>2ºA</v>
      </c>
      <c r="B29" s="96" t="s">
        <v>33</v>
      </c>
      <c r="C29" s="97">
        <f>'2A'!B37</f>
        <v>0</v>
      </c>
      <c r="D29" s="97">
        <f>'2A'!C37</f>
        <v>0</v>
      </c>
      <c r="E29" s="97">
        <f>'2A'!D37</f>
        <v>0</v>
      </c>
      <c r="F29" s="98">
        <f>'2A'!E37</f>
        <v>0</v>
      </c>
      <c r="G29" s="99">
        <f>'2A'!F37</f>
        <v>0</v>
      </c>
      <c r="H29" s="97" t="str">
        <f>'2A'!G37</f>
        <v/>
      </c>
      <c r="I29" s="97">
        <f>'2A'!H37</f>
        <v>0</v>
      </c>
      <c r="J29" s="97"/>
      <c r="K29" s="100" t="str">
        <f>'2A'!$H$7</f>
        <v>Segunda à Sexta-Feira das 13h00 às 17h00</v>
      </c>
      <c r="L29" s="101" t="str">
        <f>'2A'!$H$8</f>
        <v>Terça-feira das 13h00 às 14h00; Quinta-feira das 13h00 às 14h00;</v>
      </c>
      <c r="M29" s="95">
        <f>'2A'!J37</f>
        <v>0</v>
      </c>
      <c r="N29" s="95">
        <f>'2A'!K37</f>
        <v>0</v>
      </c>
      <c r="O29" s="95">
        <f>'2A'!L37</f>
        <v>0</v>
      </c>
      <c r="P29" s="95">
        <f>'2A'!M37</f>
        <v>0</v>
      </c>
      <c r="Q29" s="95">
        <f>'2A'!N37</f>
        <v>0</v>
      </c>
      <c r="R29" s="95">
        <f>'2A'!O37</f>
        <v>0</v>
      </c>
      <c r="S29" s="95">
        <f>'2A'!P37</f>
        <v>0</v>
      </c>
      <c r="T29" s="95">
        <f>'2A'!Q37</f>
        <v>0</v>
      </c>
      <c r="U29" s="95">
        <f>'2A'!R37</f>
        <v>0</v>
      </c>
      <c r="V29" s="102">
        <f>'2A'!S37</f>
        <v>0</v>
      </c>
      <c r="W29" s="102">
        <f>'2A'!T37</f>
        <v>0</v>
      </c>
      <c r="X29" s="95" t="s">
        <v>897</v>
      </c>
      <c r="Y29" s="95">
        <f>'2A'!U37</f>
        <v>0</v>
      </c>
      <c r="Z29" s="102">
        <f>'2A'!V37</f>
        <v>0</v>
      </c>
      <c r="AA29" s="95">
        <f>'2A'!W37</f>
        <v>0</v>
      </c>
    </row>
    <row r="30" spans="1:27" ht="15" customHeight="1">
      <c r="A30" s="95" t="str">
        <f>'2A'!$C$7</f>
        <v>2ºA</v>
      </c>
      <c r="B30" s="96" t="s">
        <v>34</v>
      </c>
      <c r="C30" s="97">
        <f>'2A'!B38</f>
        <v>0</v>
      </c>
      <c r="D30" s="97">
        <f>'2A'!C38</f>
        <v>0</v>
      </c>
      <c r="E30" s="97">
        <f>'2A'!D38</f>
        <v>0</v>
      </c>
      <c r="F30" s="98">
        <f>'2A'!E38</f>
        <v>0</v>
      </c>
      <c r="G30" s="99">
        <f>'2A'!F38</f>
        <v>0</v>
      </c>
      <c r="H30" s="97" t="str">
        <f>'2A'!G38</f>
        <v/>
      </c>
      <c r="I30" s="97">
        <f>'2A'!H38</f>
        <v>0</v>
      </c>
      <c r="J30" s="97"/>
      <c r="K30" s="100" t="str">
        <f>'2A'!$H$7</f>
        <v>Segunda à Sexta-Feira das 13h00 às 17h00</v>
      </c>
      <c r="L30" s="101" t="str">
        <f>'2A'!$H$8</f>
        <v>Terça-feira das 13h00 às 14h00; Quinta-feira das 13h00 às 14h00;</v>
      </c>
      <c r="M30" s="95">
        <f>'2A'!J38</f>
        <v>0</v>
      </c>
      <c r="N30" s="95">
        <f>'2A'!K38</f>
        <v>0</v>
      </c>
      <c r="O30" s="95">
        <f>'2A'!L38</f>
        <v>0</v>
      </c>
      <c r="P30" s="95">
        <f>'2A'!M38</f>
        <v>0</v>
      </c>
      <c r="Q30" s="95">
        <f>'2A'!N38</f>
        <v>0</v>
      </c>
      <c r="R30" s="95">
        <f>'2A'!O38</f>
        <v>0</v>
      </c>
      <c r="S30" s="95">
        <f>'2A'!P38</f>
        <v>0</v>
      </c>
      <c r="T30" s="95">
        <f>'2A'!Q38</f>
        <v>0</v>
      </c>
      <c r="U30" s="95">
        <f>'2A'!R38</f>
        <v>0</v>
      </c>
      <c r="V30" s="102">
        <f>'2A'!S38</f>
        <v>0</v>
      </c>
      <c r="W30" s="102">
        <f>'2A'!T38</f>
        <v>0</v>
      </c>
      <c r="X30" s="95" t="s">
        <v>897</v>
      </c>
      <c r="Y30" s="95">
        <f>'2A'!U38</f>
        <v>0</v>
      </c>
      <c r="Z30" s="102">
        <f>'2A'!V38</f>
        <v>0</v>
      </c>
      <c r="AA30" s="95">
        <f>'2A'!W38</f>
        <v>0</v>
      </c>
    </row>
    <row r="31" spans="1:27" ht="15" customHeight="1">
      <c r="A31" s="95" t="str">
        <f>'2A'!$C$7</f>
        <v>2ºA</v>
      </c>
      <c r="B31" s="96" t="s">
        <v>886</v>
      </c>
      <c r="C31" s="97">
        <f>'2A'!B39</f>
        <v>0</v>
      </c>
      <c r="D31" s="97">
        <f>'2A'!C39</f>
        <v>0</v>
      </c>
      <c r="E31" s="97">
        <f>'2A'!D39</f>
        <v>0</v>
      </c>
      <c r="F31" s="98">
        <f>'2A'!E39</f>
        <v>0</v>
      </c>
      <c r="G31" s="99">
        <f>'2A'!F39</f>
        <v>0</v>
      </c>
      <c r="H31" s="97" t="str">
        <f>'2A'!G39</f>
        <v/>
      </c>
      <c r="I31" s="97">
        <f>'2A'!H39</f>
        <v>0</v>
      </c>
      <c r="J31" s="97"/>
      <c r="K31" s="100" t="str">
        <f>'2A'!$H$7</f>
        <v>Segunda à Sexta-Feira das 13h00 às 17h00</v>
      </c>
      <c r="L31" s="101" t="str">
        <f>'2A'!$H$8</f>
        <v>Terça-feira das 13h00 às 14h00; Quinta-feira das 13h00 às 14h00;</v>
      </c>
      <c r="M31" s="95">
        <f>'2A'!J39</f>
        <v>0</v>
      </c>
      <c r="N31" s="95">
        <f>'2A'!K39</f>
        <v>0</v>
      </c>
      <c r="O31" s="95">
        <f>'2A'!L39</f>
        <v>0</v>
      </c>
      <c r="P31" s="95">
        <f>'2A'!M39</f>
        <v>0</v>
      </c>
      <c r="Q31" s="95">
        <f>'2A'!N39</f>
        <v>0</v>
      </c>
      <c r="R31" s="95">
        <f>'2A'!O39</f>
        <v>0</v>
      </c>
      <c r="S31" s="95">
        <f>'2A'!P39</f>
        <v>0</v>
      </c>
      <c r="T31" s="95">
        <f>'2A'!Q39</f>
        <v>0</v>
      </c>
      <c r="U31" s="95">
        <f>'2A'!R39</f>
        <v>0</v>
      </c>
      <c r="V31" s="102">
        <f>'2A'!S39</f>
        <v>0</v>
      </c>
      <c r="W31" s="102">
        <f>'2A'!T39</f>
        <v>0</v>
      </c>
      <c r="X31" s="95" t="s">
        <v>897</v>
      </c>
      <c r="Y31" s="95">
        <f>'2A'!U39</f>
        <v>0</v>
      </c>
      <c r="Z31" s="102">
        <f>'2A'!V39</f>
        <v>0</v>
      </c>
      <c r="AA31" s="95">
        <f>'2A'!W39</f>
        <v>0</v>
      </c>
    </row>
    <row r="32" spans="1:27" ht="15" customHeight="1">
      <c r="A32" s="95" t="str">
        <f>'2A'!$C$7</f>
        <v>2ºA</v>
      </c>
      <c r="B32" s="96" t="s">
        <v>898</v>
      </c>
      <c r="C32" s="97">
        <f>'2A'!B40</f>
        <v>0</v>
      </c>
      <c r="D32" s="97">
        <f>'2A'!C40</f>
        <v>0</v>
      </c>
      <c r="E32" s="97">
        <f>'2A'!D40</f>
        <v>0</v>
      </c>
      <c r="F32" s="98">
        <f>'2A'!E40</f>
        <v>0</v>
      </c>
      <c r="G32" s="99">
        <f>'2A'!F40</f>
        <v>0</v>
      </c>
      <c r="H32" s="97" t="str">
        <f>'2A'!G40</f>
        <v/>
      </c>
      <c r="I32" s="97">
        <f>'2A'!H40</f>
        <v>0</v>
      </c>
      <c r="J32" s="97"/>
      <c r="K32" s="100" t="str">
        <f>'2A'!$H$7</f>
        <v>Segunda à Sexta-Feira das 13h00 às 17h00</v>
      </c>
      <c r="L32" s="101" t="str">
        <f>'2A'!$H$8</f>
        <v>Terça-feira das 13h00 às 14h00; Quinta-feira das 13h00 às 14h00;</v>
      </c>
      <c r="M32" s="95">
        <f>'2A'!J40</f>
        <v>0</v>
      </c>
      <c r="N32" s="95">
        <f>'2A'!K40</f>
        <v>0</v>
      </c>
      <c r="O32" s="95">
        <f>'2A'!L40</f>
        <v>0</v>
      </c>
      <c r="P32" s="95">
        <f>'2A'!M40</f>
        <v>0</v>
      </c>
      <c r="Q32" s="95">
        <f>'2A'!N40</f>
        <v>0</v>
      </c>
      <c r="R32" s="95">
        <f>'2A'!O40</f>
        <v>0</v>
      </c>
      <c r="S32" s="95">
        <f>'2A'!P40</f>
        <v>0</v>
      </c>
      <c r="T32" s="95">
        <f>'2A'!Q40</f>
        <v>0</v>
      </c>
      <c r="U32" s="95">
        <f>'2A'!R40</f>
        <v>0</v>
      </c>
      <c r="V32" s="102">
        <f>'2A'!S40</f>
        <v>0</v>
      </c>
      <c r="W32" s="102">
        <f>'2A'!T40</f>
        <v>0</v>
      </c>
      <c r="X32" s="95" t="s">
        <v>897</v>
      </c>
      <c r="Y32" s="95">
        <f>'2A'!U40</f>
        <v>0</v>
      </c>
      <c r="Z32" s="102">
        <f>'2A'!V40</f>
        <v>0</v>
      </c>
      <c r="AA32" s="95">
        <f>'2A'!W40</f>
        <v>0</v>
      </c>
    </row>
    <row r="33" spans="1:27" ht="15" customHeight="1">
      <c r="A33" s="95" t="str">
        <f>'2A'!$C$7</f>
        <v>2ºA</v>
      </c>
      <c r="B33" s="96" t="s">
        <v>899</v>
      </c>
      <c r="C33" s="97">
        <f>'2A'!B41</f>
        <v>0</v>
      </c>
      <c r="D33" s="97">
        <f>'2A'!C41</f>
        <v>0</v>
      </c>
      <c r="E33" s="97">
        <f>'2A'!D41</f>
        <v>0</v>
      </c>
      <c r="F33" s="98">
        <f>'2A'!E41</f>
        <v>0</v>
      </c>
      <c r="G33" s="99">
        <f>'2A'!F41</f>
        <v>0</v>
      </c>
      <c r="H33" s="97" t="str">
        <f>'2A'!G41</f>
        <v/>
      </c>
      <c r="I33" s="97">
        <f>'2A'!H41</f>
        <v>0</v>
      </c>
      <c r="J33" s="97"/>
      <c r="K33" s="100" t="str">
        <f>'2A'!$H$7</f>
        <v>Segunda à Sexta-Feira das 13h00 às 17h00</v>
      </c>
      <c r="L33" s="101" t="str">
        <f>'2A'!$H$8</f>
        <v>Terça-feira das 13h00 às 14h00; Quinta-feira das 13h00 às 14h00;</v>
      </c>
      <c r="M33" s="95">
        <f>'2A'!J41</f>
        <v>0</v>
      </c>
      <c r="N33" s="95">
        <f>'2A'!K41</f>
        <v>0</v>
      </c>
      <c r="O33" s="95">
        <f>'2A'!L41</f>
        <v>0</v>
      </c>
      <c r="P33" s="95">
        <f>'2A'!M41</f>
        <v>0</v>
      </c>
      <c r="Q33" s="95">
        <f>'2A'!N41</f>
        <v>0</v>
      </c>
      <c r="R33" s="95">
        <f>'2A'!O41</f>
        <v>0</v>
      </c>
      <c r="S33" s="95">
        <f>'2A'!P41</f>
        <v>0</v>
      </c>
      <c r="T33" s="95">
        <f>'2A'!Q41</f>
        <v>0</v>
      </c>
      <c r="U33" s="95">
        <f>'2A'!R41</f>
        <v>0</v>
      </c>
      <c r="V33" s="102">
        <f>'2A'!S41</f>
        <v>0</v>
      </c>
      <c r="W33" s="102">
        <f>'2A'!T41</f>
        <v>0</v>
      </c>
      <c r="X33" s="95" t="s">
        <v>897</v>
      </c>
      <c r="Y33" s="95">
        <f>'2A'!U41</f>
        <v>0</v>
      </c>
      <c r="Z33" s="102">
        <f>'2A'!V41</f>
        <v>0</v>
      </c>
      <c r="AA33" s="95">
        <f>'2A'!W41</f>
        <v>0</v>
      </c>
    </row>
    <row r="34" spans="1:27" ht="15" customHeight="1">
      <c r="A34" s="95" t="str">
        <f>'2A'!$C$7</f>
        <v>2ºA</v>
      </c>
      <c r="B34" s="96" t="s">
        <v>900</v>
      </c>
      <c r="C34" s="97">
        <f>'2A'!B42</f>
        <v>0</v>
      </c>
      <c r="D34" s="97">
        <f>'2A'!C42</f>
        <v>0</v>
      </c>
      <c r="E34" s="97">
        <f>'2A'!D42</f>
        <v>0</v>
      </c>
      <c r="F34" s="98">
        <f>'2A'!E42</f>
        <v>0</v>
      </c>
      <c r="G34" s="99">
        <f>'2A'!F42</f>
        <v>0</v>
      </c>
      <c r="H34" s="97" t="str">
        <f>'2A'!G42</f>
        <v/>
      </c>
      <c r="I34" s="97">
        <f>'2A'!H42</f>
        <v>0</v>
      </c>
      <c r="J34" s="97"/>
      <c r="K34" s="100" t="str">
        <f>'2A'!$H$7</f>
        <v>Segunda à Sexta-Feira das 13h00 às 17h00</v>
      </c>
      <c r="L34" s="101" t="str">
        <f>'2A'!$H$8</f>
        <v>Terça-feira das 13h00 às 14h00; Quinta-feira das 13h00 às 14h00;</v>
      </c>
      <c r="M34" s="95">
        <f>'2A'!J42</f>
        <v>0</v>
      </c>
      <c r="N34" s="95">
        <f>'2A'!K42</f>
        <v>0</v>
      </c>
      <c r="O34" s="95">
        <f>'2A'!L42</f>
        <v>0</v>
      </c>
      <c r="P34" s="95">
        <f>'2A'!M42</f>
        <v>0</v>
      </c>
      <c r="Q34" s="95">
        <f>'2A'!N42</f>
        <v>0</v>
      </c>
      <c r="R34" s="95">
        <f>'2A'!O42</f>
        <v>0</v>
      </c>
      <c r="S34" s="95">
        <f>'2A'!P42</f>
        <v>0</v>
      </c>
      <c r="T34" s="95">
        <f>'2A'!Q42</f>
        <v>0</v>
      </c>
      <c r="U34" s="95">
        <f>'2A'!R42</f>
        <v>0</v>
      </c>
      <c r="V34" s="102">
        <f>'2A'!S42</f>
        <v>0</v>
      </c>
      <c r="W34" s="102">
        <f>'2A'!T42</f>
        <v>0</v>
      </c>
      <c r="X34" s="95" t="s">
        <v>897</v>
      </c>
      <c r="Y34" s="95">
        <f>'2A'!U42</f>
        <v>0</v>
      </c>
      <c r="Z34" s="102">
        <f>'2A'!V42</f>
        <v>0</v>
      </c>
      <c r="AA34" s="95">
        <f>'2A'!W42</f>
        <v>0</v>
      </c>
    </row>
    <row r="35" spans="1:27" ht="15" customHeight="1">
      <c r="A35" s="95" t="str">
        <f>'2A'!$C$7</f>
        <v>2ºA</v>
      </c>
      <c r="B35" s="96" t="s">
        <v>901</v>
      </c>
      <c r="C35" s="97">
        <f>'2A'!B43</f>
        <v>0</v>
      </c>
      <c r="D35" s="97">
        <f>'2A'!C43</f>
        <v>0</v>
      </c>
      <c r="E35" s="97">
        <f>'2A'!D43</f>
        <v>0</v>
      </c>
      <c r="F35" s="98">
        <f>'2A'!E43</f>
        <v>0</v>
      </c>
      <c r="G35" s="99">
        <f>'2A'!F43</f>
        <v>0</v>
      </c>
      <c r="H35" s="97" t="str">
        <f>'2A'!G43</f>
        <v/>
      </c>
      <c r="I35" s="97">
        <f>'2A'!H43</f>
        <v>0</v>
      </c>
      <c r="J35" s="97"/>
      <c r="K35" s="100" t="str">
        <f>'2A'!$H$7</f>
        <v>Segunda à Sexta-Feira das 13h00 às 17h00</v>
      </c>
      <c r="L35" s="101" t="str">
        <f>'2A'!$H$8</f>
        <v>Terça-feira das 13h00 às 14h00; Quinta-feira das 13h00 às 14h00;</v>
      </c>
      <c r="M35" s="95">
        <f>'2A'!J43</f>
        <v>0</v>
      </c>
      <c r="N35" s="95">
        <f>'2A'!K43</f>
        <v>0</v>
      </c>
      <c r="O35" s="95">
        <f>'2A'!L43</f>
        <v>0</v>
      </c>
      <c r="P35" s="95">
        <f>'2A'!M43</f>
        <v>0</v>
      </c>
      <c r="Q35" s="95">
        <f>'2A'!N43</f>
        <v>0</v>
      </c>
      <c r="R35" s="95">
        <f>'2A'!O43</f>
        <v>0</v>
      </c>
      <c r="S35" s="95">
        <f>'2A'!P43</f>
        <v>0</v>
      </c>
      <c r="T35" s="95">
        <f>'2A'!Q43</f>
        <v>0</v>
      </c>
      <c r="U35" s="95">
        <f>'2A'!R43</f>
        <v>0</v>
      </c>
      <c r="V35" s="102">
        <f>'2A'!S43</f>
        <v>0</v>
      </c>
      <c r="W35" s="102">
        <f>'2A'!T43</f>
        <v>0</v>
      </c>
      <c r="X35" s="95" t="s">
        <v>897</v>
      </c>
      <c r="Y35" s="95">
        <f>'2A'!U43</f>
        <v>0</v>
      </c>
      <c r="Z35" s="102">
        <f>'2A'!V43</f>
        <v>0</v>
      </c>
      <c r="AA35" s="95">
        <f>'2A'!W43</f>
        <v>0</v>
      </c>
    </row>
    <row r="36" spans="1:27" ht="15" customHeight="1">
      <c r="A36" s="95" t="str">
        <f>'2A'!$C$7</f>
        <v>2ºA</v>
      </c>
      <c r="B36" s="96" t="s">
        <v>902</v>
      </c>
      <c r="C36" s="97">
        <f>'2A'!B44</f>
        <v>0</v>
      </c>
      <c r="D36" s="97">
        <f>'2A'!C44</f>
        <v>0</v>
      </c>
      <c r="E36" s="97">
        <f>'2A'!D44</f>
        <v>0</v>
      </c>
      <c r="F36" s="98">
        <f>'2A'!E44</f>
        <v>0</v>
      </c>
      <c r="G36" s="99">
        <f>'2A'!F44</f>
        <v>0</v>
      </c>
      <c r="H36" s="97">
        <f>'2A'!G44</f>
        <v>0</v>
      </c>
      <c r="I36" s="97">
        <f>'2A'!H44</f>
        <v>0</v>
      </c>
      <c r="J36" s="97"/>
      <c r="K36" s="100" t="str">
        <f>'2A'!$H$7</f>
        <v>Segunda à Sexta-Feira das 13h00 às 17h00</v>
      </c>
      <c r="L36" s="101" t="str">
        <f>'2A'!$H$8</f>
        <v>Terça-feira das 13h00 às 14h00; Quinta-feira das 13h00 às 14h00;</v>
      </c>
      <c r="M36" s="95">
        <f>'2A'!J44</f>
        <v>0</v>
      </c>
      <c r="N36" s="95">
        <f>'2A'!K44</f>
        <v>0</v>
      </c>
      <c r="O36" s="95">
        <f>'2A'!L44</f>
        <v>0</v>
      </c>
      <c r="P36" s="95">
        <f>'2A'!M44</f>
        <v>0</v>
      </c>
      <c r="Q36" s="95">
        <f>'2A'!N44</f>
        <v>0</v>
      </c>
      <c r="R36" s="95">
        <f>'2A'!O44</f>
        <v>0</v>
      </c>
      <c r="S36" s="95">
        <f>'2A'!P44</f>
        <v>0</v>
      </c>
      <c r="T36" s="95">
        <f>'2A'!Q44</f>
        <v>0</v>
      </c>
      <c r="U36" s="95">
        <f>'2A'!R44</f>
        <v>0</v>
      </c>
      <c r="V36" s="102">
        <f>'2A'!S44</f>
        <v>0</v>
      </c>
      <c r="W36" s="102">
        <f>'2A'!T44</f>
        <v>0</v>
      </c>
      <c r="X36" s="95" t="s">
        <v>897</v>
      </c>
      <c r="Y36" s="95">
        <f>'2A'!U44</f>
        <v>0</v>
      </c>
      <c r="Z36" s="102">
        <f>'2A'!V44</f>
        <v>0</v>
      </c>
      <c r="AA36" s="95">
        <f>'2A'!W44</f>
        <v>0</v>
      </c>
    </row>
    <row r="37" spans="1:27" ht="15" customHeight="1">
      <c r="A37" s="95" t="str">
        <f>'2A'!$C$7</f>
        <v>2ºA</v>
      </c>
      <c r="B37" s="96" t="s">
        <v>903</v>
      </c>
      <c r="C37" s="97">
        <f>'2A'!B45</f>
        <v>0</v>
      </c>
      <c r="D37" s="97">
        <f>'2A'!C45</f>
        <v>0</v>
      </c>
      <c r="E37" s="97">
        <f>'2A'!D45</f>
        <v>0</v>
      </c>
      <c r="F37" s="98">
        <f>'2A'!E45</f>
        <v>0</v>
      </c>
      <c r="G37" s="99">
        <f>'2A'!F45</f>
        <v>0</v>
      </c>
      <c r="H37" s="97">
        <f>'2A'!G45</f>
        <v>0</v>
      </c>
      <c r="I37" s="97">
        <f>'2A'!H45</f>
        <v>0</v>
      </c>
      <c r="J37" s="97"/>
      <c r="K37" s="100" t="str">
        <f>'2A'!$H$7</f>
        <v>Segunda à Sexta-Feira das 13h00 às 17h00</v>
      </c>
      <c r="L37" s="101" t="str">
        <f>'2A'!$H$8</f>
        <v>Terça-feira das 13h00 às 14h00; Quinta-feira das 13h00 às 14h00;</v>
      </c>
      <c r="M37" s="95">
        <f>'2A'!J45</f>
        <v>0</v>
      </c>
      <c r="N37" s="95">
        <f>'2A'!K45</f>
        <v>0</v>
      </c>
      <c r="O37" s="95">
        <f>'2A'!L45</f>
        <v>0</v>
      </c>
      <c r="P37" s="95">
        <f>'2A'!M45</f>
        <v>0</v>
      </c>
      <c r="Q37" s="95">
        <f>'2A'!N45</f>
        <v>0</v>
      </c>
      <c r="R37" s="95">
        <f>'2A'!O45</f>
        <v>0</v>
      </c>
      <c r="S37" s="95">
        <f>'2A'!P45</f>
        <v>0</v>
      </c>
      <c r="T37" s="95">
        <f>'2A'!Q45</f>
        <v>0</v>
      </c>
      <c r="U37" s="95">
        <f>'2A'!R45</f>
        <v>0</v>
      </c>
      <c r="V37" s="102">
        <f>'2A'!S45</f>
        <v>0</v>
      </c>
      <c r="W37" s="102">
        <f>'2A'!T45</f>
        <v>0</v>
      </c>
      <c r="X37" s="95" t="s">
        <v>897</v>
      </c>
      <c r="Y37" s="95">
        <f>'2A'!U45</f>
        <v>0</v>
      </c>
      <c r="Z37" s="102">
        <f>'2A'!V45</f>
        <v>0</v>
      </c>
      <c r="AA37" s="95">
        <f>'2A'!W45</f>
        <v>0</v>
      </c>
    </row>
    <row r="38" spans="1:27" ht="15" customHeight="1">
      <c r="A38" s="95" t="str">
        <f>'2A'!$C$7</f>
        <v>2ºA</v>
      </c>
      <c r="B38" s="96" t="s">
        <v>904</v>
      </c>
      <c r="C38" s="97">
        <f>'2A'!B46</f>
        <v>0</v>
      </c>
      <c r="D38" s="97">
        <f>'2A'!C46</f>
        <v>0</v>
      </c>
      <c r="E38" s="97">
        <f>'2A'!D46</f>
        <v>0</v>
      </c>
      <c r="F38" s="98">
        <f>'2A'!E46</f>
        <v>0</v>
      </c>
      <c r="G38" s="99">
        <f>'2A'!F46</f>
        <v>0</v>
      </c>
      <c r="H38" s="97">
        <f>'2A'!G46</f>
        <v>0</v>
      </c>
      <c r="I38" s="97">
        <f>'2A'!H46</f>
        <v>0</v>
      </c>
      <c r="J38" s="97"/>
      <c r="K38" s="100" t="str">
        <f>'2A'!$H$7</f>
        <v>Segunda à Sexta-Feira das 13h00 às 17h00</v>
      </c>
      <c r="L38" s="101" t="str">
        <f>'2A'!$H$8</f>
        <v>Terça-feira das 13h00 às 14h00; Quinta-feira das 13h00 às 14h00;</v>
      </c>
      <c r="M38" s="95">
        <f>'2A'!J46</f>
        <v>0</v>
      </c>
      <c r="N38" s="95">
        <f>'2A'!K46</f>
        <v>0</v>
      </c>
      <c r="O38" s="95">
        <f>'2A'!L46</f>
        <v>0</v>
      </c>
      <c r="P38" s="95">
        <f>'2A'!M46</f>
        <v>0</v>
      </c>
      <c r="Q38" s="95">
        <f>'2A'!N46</f>
        <v>0</v>
      </c>
      <c r="R38" s="95">
        <f>'2A'!O46</f>
        <v>0</v>
      </c>
      <c r="S38" s="95">
        <f>'2A'!P46</f>
        <v>0</v>
      </c>
      <c r="T38" s="95">
        <f>'2A'!Q46</f>
        <v>0</v>
      </c>
      <c r="U38" s="95">
        <f>'2A'!R46</f>
        <v>0</v>
      </c>
      <c r="V38" s="102">
        <f>'2A'!S46</f>
        <v>0</v>
      </c>
      <c r="W38" s="102">
        <f>'2A'!T46</f>
        <v>0</v>
      </c>
      <c r="X38" s="95" t="s">
        <v>897</v>
      </c>
      <c r="Y38" s="95">
        <f>'2A'!U46</f>
        <v>0</v>
      </c>
      <c r="Z38" s="102">
        <f>'2A'!V46</f>
        <v>0</v>
      </c>
      <c r="AA38" s="95">
        <f>'2A'!W46</f>
        <v>0</v>
      </c>
    </row>
    <row r="39" spans="1:27" ht="15" customHeight="1">
      <c r="A39" s="95" t="str">
        <f>'2A'!$C$7</f>
        <v>2ºA</v>
      </c>
      <c r="B39" s="96" t="s">
        <v>905</v>
      </c>
      <c r="C39" s="97">
        <f>'2A'!B47</f>
        <v>0</v>
      </c>
      <c r="D39" s="97">
        <f>'2A'!C47</f>
        <v>0</v>
      </c>
      <c r="E39" s="97">
        <f>'2A'!D47</f>
        <v>0</v>
      </c>
      <c r="F39" s="98">
        <f>'2A'!E47</f>
        <v>0</v>
      </c>
      <c r="G39" s="99">
        <f>'2A'!F47</f>
        <v>0</v>
      </c>
      <c r="H39" s="97">
        <f>'2A'!G47</f>
        <v>0</v>
      </c>
      <c r="I39" s="97">
        <f>'2A'!H47</f>
        <v>0</v>
      </c>
      <c r="J39" s="97"/>
      <c r="K39" s="100" t="str">
        <f>'2A'!$H$7</f>
        <v>Segunda à Sexta-Feira das 13h00 às 17h00</v>
      </c>
      <c r="L39" s="101" t="str">
        <f>'2A'!$H$8</f>
        <v>Terça-feira das 13h00 às 14h00; Quinta-feira das 13h00 às 14h00;</v>
      </c>
      <c r="M39" s="95">
        <f>'2A'!J47</f>
        <v>0</v>
      </c>
      <c r="N39" s="95">
        <f>'2A'!K47</f>
        <v>0</v>
      </c>
      <c r="O39" s="95">
        <f>'2A'!L47</f>
        <v>0</v>
      </c>
      <c r="P39" s="95">
        <f>'2A'!M47</f>
        <v>0</v>
      </c>
      <c r="Q39" s="95">
        <f>'2A'!N47</f>
        <v>0</v>
      </c>
      <c r="R39" s="95">
        <f>'2A'!O47</f>
        <v>0</v>
      </c>
      <c r="S39" s="95">
        <f>'2A'!P47</f>
        <v>0</v>
      </c>
      <c r="T39" s="95">
        <f>'2A'!Q47</f>
        <v>0</v>
      </c>
      <c r="U39" s="95">
        <f>'2A'!R47</f>
        <v>0</v>
      </c>
      <c r="V39" s="102">
        <f>'2A'!S47</f>
        <v>0</v>
      </c>
      <c r="W39" s="102">
        <f>'2A'!T47</f>
        <v>0</v>
      </c>
      <c r="X39" s="95" t="s">
        <v>897</v>
      </c>
      <c r="Y39" s="95">
        <f>'2A'!U47</f>
        <v>0</v>
      </c>
      <c r="Z39" s="102">
        <f>'2A'!V47</f>
        <v>0</v>
      </c>
      <c r="AA39" s="95">
        <f>'2A'!W47</f>
        <v>0</v>
      </c>
    </row>
    <row r="40" spans="1:27" ht="15" customHeight="1">
      <c r="A40" s="95" t="str">
        <f>'2A'!$C$7</f>
        <v>2ºA</v>
      </c>
      <c r="B40" s="96" t="s">
        <v>906</v>
      </c>
      <c r="C40" s="97">
        <f>'2A'!B48</f>
        <v>0</v>
      </c>
      <c r="D40" s="97">
        <f>'2A'!C48</f>
        <v>0</v>
      </c>
      <c r="E40" s="97">
        <f>'2A'!D48</f>
        <v>0</v>
      </c>
      <c r="F40" s="98">
        <f>'2A'!E48</f>
        <v>0</v>
      </c>
      <c r="G40" s="99">
        <f>'2A'!F48</f>
        <v>0</v>
      </c>
      <c r="H40" s="97">
        <f>'2A'!G48</f>
        <v>0</v>
      </c>
      <c r="I40" s="97">
        <f>'2A'!H48</f>
        <v>0</v>
      </c>
      <c r="J40" s="97"/>
      <c r="K40" s="100" t="str">
        <f>'2A'!$H$7</f>
        <v>Segunda à Sexta-Feira das 13h00 às 17h00</v>
      </c>
      <c r="L40" s="101" t="str">
        <f>'2A'!$H$8</f>
        <v>Terça-feira das 13h00 às 14h00; Quinta-feira das 13h00 às 14h00;</v>
      </c>
      <c r="M40" s="95">
        <f>'2A'!J48</f>
        <v>0</v>
      </c>
      <c r="N40" s="95">
        <f>'2A'!K48</f>
        <v>0</v>
      </c>
      <c r="O40" s="95">
        <f>'2A'!L48</f>
        <v>0</v>
      </c>
      <c r="P40" s="95">
        <f>'2A'!M48</f>
        <v>0</v>
      </c>
      <c r="Q40" s="95">
        <f>'2A'!N48</f>
        <v>0</v>
      </c>
      <c r="R40" s="95">
        <f>'2A'!O48</f>
        <v>0</v>
      </c>
      <c r="S40" s="95">
        <f>'2A'!P48</f>
        <v>0</v>
      </c>
      <c r="T40" s="95">
        <f>'2A'!Q48</f>
        <v>0</v>
      </c>
      <c r="U40" s="95">
        <f>'2A'!R48</f>
        <v>0</v>
      </c>
      <c r="V40" s="102">
        <f>'2A'!S48</f>
        <v>0</v>
      </c>
      <c r="W40" s="102">
        <f>'2A'!T48</f>
        <v>0</v>
      </c>
      <c r="X40" s="95" t="s">
        <v>897</v>
      </c>
      <c r="Y40" s="95">
        <f>'2A'!U48</f>
        <v>0</v>
      </c>
      <c r="Z40" s="102">
        <f>'2A'!V48</f>
        <v>0</v>
      </c>
      <c r="AA40" s="95">
        <f>'2A'!W48</f>
        <v>0</v>
      </c>
    </row>
    <row r="41" spans="1:27" ht="15" customHeight="1">
      <c r="A41" s="95" t="str">
        <f>'2A'!$C$7</f>
        <v>2ºA</v>
      </c>
      <c r="B41" s="96" t="s">
        <v>907</v>
      </c>
      <c r="C41" s="97">
        <f>'2A'!B49</f>
        <v>0</v>
      </c>
      <c r="D41" s="97">
        <f>'2A'!C49</f>
        <v>0</v>
      </c>
      <c r="E41" s="97">
        <f>'2A'!D49</f>
        <v>0</v>
      </c>
      <c r="F41" s="98">
        <f>'2A'!E49</f>
        <v>0</v>
      </c>
      <c r="G41" s="99">
        <f>'2A'!F49</f>
        <v>0</v>
      </c>
      <c r="H41" s="97">
        <f>'2A'!G49</f>
        <v>0</v>
      </c>
      <c r="I41" s="97">
        <f>'2A'!H49</f>
        <v>0</v>
      </c>
      <c r="J41" s="97"/>
      <c r="K41" s="100" t="str">
        <f>'2A'!$H$7</f>
        <v>Segunda à Sexta-Feira das 13h00 às 17h00</v>
      </c>
      <c r="L41" s="101" t="str">
        <f>'2A'!$H$8</f>
        <v>Terça-feira das 13h00 às 14h00; Quinta-feira das 13h00 às 14h00;</v>
      </c>
      <c r="M41" s="95">
        <f>'2A'!J49</f>
        <v>0</v>
      </c>
      <c r="N41" s="95">
        <f>'2A'!K49</f>
        <v>0</v>
      </c>
      <c r="O41" s="95">
        <f>'2A'!L49</f>
        <v>0</v>
      </c>
      <c r="P41" s="95">
        <f>'2A'!M49</f>
        <v>0</v>
      </c>
      <c r="Q41" s="95">
        <f>'2A'!N49</f>
        <v>0</v>
      </c>
      <c r="R41" s="95">
        <f>'2A'!O49</f>
        <v>0</v>
      </c>
      <c r="S41" s="95">
        <f>'2A'!P49</f>
        <v>0</v>
      </c>
      <c r="T41" s="95">
        <f>'2A'!Q49</f>
        <v>0</v>
      </c>
      <c r="U41" s="95">
        <f>'2A'!R49</f>
        <v>0</v>
      </c>
      <c r="V41" s="102">
        <f>'2A'!S49</f>
        <v>0</v>
      </c>
      <c r="W41" s="102">
        <f>'2A'!T49</f>
        <v>0</v>
      </c>
      <c r="X41" s="95" t="s">
        <v>897</v>
      </c>
      <c r="Y41" s="95">
        <f>'2A'!U49</f>
        <v>0</v>
      </c>
      <c r="Z41" s="102">
        <f>'2A'!V49</f>
        <v>0</v>
      </c>
      <c r="AA41" s="95">
        <f>'2A'!W49</f>
        <v>0</v>
      </c>
    </row>
    <row r="42" spans="1:27" ht="15" customHeight="1">
      <c r="A42" s="95" t="str">
        <f>'2A'!$C$7</f>
        <v>2ºA</v>
      </c>
      <c r="B42" s="96" t="s">
        <v>908</v>
      </c>
      <c r="C42" s="97">
        <f>'2A'!B50</f>
        <v>0</v>
      </c>
      <c r="D42" s="97">
        <f>'2A'!C50</f>
        <v>0</v>
      </c>
      <c r="E42" s="97">
        <f>'2A'!D50</f>
        <v>0</v>
      </c>
      <c r="F42" s="98">
        <f>'2A'!E50</f>
        <v>0</v>
      </c>
      <c r="G42" s="99">
        <f>'2A'!F50</f>
        <v>0</v>
      </c>
      <c r="H42" s="97">
        <f>'2A'!G50</f>
        <v>0</v>
      </c>
      <c r="I42" s="97">
        <f>'2A'!H50</f>
        <v>0</v>
      </c>
      <c r="J42" s="97"/>
      <c r="K42" s="100" t="str">
        <f>'2A'!$H$7</f>
        <v>Segunda à Sexta-Feira das 13h00 às 17h00</v>
      </c>
      <c r="L42" s="101" t="str">
        <f>'2A'!$H$8</f>
        <v>Terça-feira das 13h00 às 14h00; Quinta-feira das 13h00 às 14h00;</v>
      </c>
      <c r="M42" s="95">
        <f>'2A'!J50</f>
        <v>0</v>
      </c>
      <c r="N42" s="95">
        <f>'2A'!K50</f>
        <v>0</v>
      </c>
      <c r="O42" s="95">
        <f>'2A'!L50</f>
        <v>0</v>
      </c>
      <c r="P42" s="95">
        <f>'2A'!M50</f>
        <v>0</v>
      </c>
      <c r="Q42" s="95">
        <f>'2A'!N50</f>
        <v>0</v>
      </c>
      <c r="R42" s="95">
        <f>'2A'!O50</f>
        <v>0</v>
      </c>
      <c r="S42" s="95">
        <f>'2A'!P50</f>
        <v>0</v>
      </c>
      <c r="T42" s="95">
        <f>'2A'!Q50</f>
        <v>0</v>
      </c>
      <c r="U42" s="95">
        <f>'2A'!R50</f>
        <v>0</v>
      </c>
      <c r="V42" s="102">
        <f>'2A'!S50</f>
        <v>0</v>
      </c>
      <c r="W42" s="102">
        <f>'2A'!T50</f>
        <v>0</v>
      </c>
      <c r="X42" s="95" t="s">
        <v>897</v>
      </c>
      <c r="Y42" s="95">
        <f>'2A'!U50</f>
        <v>0</v>
      </c>
      <c r="Z42" s="102">
        <f>'2A'!V50</f>
        <v>0</v>
      </c>
      <c r="AA42" s="95">
        <f>'2A'!W50</f>
        <v>0</v>
      </c>
    </row>
    <row r="43" spans="1:27" ht="15" customHeight="1">
      <c r="A43" s="95" t="str">
        <f>'2A'!$C$7</f>
        <v>2ºA</v>
      </c>
      <c r="B43" s="96" t="s">
        <v>909</v>
      </c>
      <c r="C43" s="97">
        <f>'2A'!B51</f>
        <v>0</v>
      </c>
      <c r="D43" s="97">
        <f>'2A'!C51</f>
        <v>0</v>
      </c>
      <c r="E43" s="97">
        <f>'2A'!D51</f>
        <v>0</v>
      </c>
      <c r="F43" s="98">
        <f>'2A'!E51</f>
        <v>0</v>
      </c>
      <c r="G43" s="99">
        <f>'2A'!F51</f>
        <v>0</v>
      </c>
      <c r="H43" s="97">
        <f>'2A'!G51</f>
        <v>0</v>
      </c>
      <c r="I43" s="97">
        <f>'2A'!H51</f>
        <v>0</v>
      </c>
      <c r="J43" s="97"/>
      <c r="K43" s="100" t="str">
        <f>'2A'!$H$7</f>
        <v>Segunda à Sexta-Feira das 13h00 às 17h00</v>
      </c>
      <c r="L43" s="101" t="str">
        <f>'2A'!$H$8</f>
        <v>Terça-feira das 13h00 às 14h00; Quinta-feira das 13h00 às 14h00;</v>
      </c>
      <c r="M43" s="95">
        <f>'2A'!J51</f>
        <v>0</v>
      </c>
      <c r="N43" s="95">
        <f>'2A'!K51</f>
        <v>0</v>
      </c>
      <c r="O43" s="95">
        <f>'2A'!L51</f>
        <v>0</v>
      </c>
      <c r="P43" s="95">
        <f>'2A'!M51</f>
        <v>0</v>
      </c>
      <c r="Q43" s="95">
        <f>'2A'!N51</f>
        <v>0</v>
      </c>
      <c r="R43" s="95">
        <f>'2A'!O51</f>
        <v>0</v>
      </c>
      <c r="S43" s="95">
        <f>'2A'!P51</f>
        <v>0</v>
      </c>
      <c r="T43" s="95">
        <f>'2A'!Q51</f>
        <v>0</v>
      </c>
      <c r="U43" s="95">
        <f>'2A'!R51</f>
        <v>0</v>
      </c>
      <c r="V43" s="102">
        <f>'2A'!S51</f>
        <v>0</v>
      </c>
      <c r="W43" s="102">
        <f>'2A'!T51</f>
        <v>0</v>
      </c>
      <c r="X43" s="95" t="s">
        <v>897</v>
      </c>
      <c r="Y43" s="95">
        <f>'2A'!U51</f>
        <v>0</v>
      </c>
      <c r="Z43" s="102">
        <f>'2A'!V51</f>
        <v>0</v>
      </c>
      <c r="AA43" s="95">
        <f>'2A'!W51</f>
        <v>0</v>
      </c>
    </row>
    <row r="44" spans="1:27" ht="15" customHeight="1">
      <c r="A44" s="95" t="str">
        <f>'2A'!$C$7</f>
        <v>2ºA</v>
      </c>
      <c r="B44" s="96" t="s">
        <v>910</v>
      </c>
      <c r="C44" s="97">
        <f>'2A'!B52</f>
        <v>0</v>
      </c>
      <c r="D44" s="97">
        <f>'2A'!C52</f>
        <v>0</v>
      </c>
      <c r="E44" s="97">
        <f>'2A'!D52</f>
        <v>0</v>
      </c>
      <c r="F44" s="98">
        <f>'2A'!E52</f>
        <v>0</v>
      </c>
      <c r="G44" s="99">
        <f>'2A'!F52</f>
        <v>0</v>
      </c>
      <c r="H44" s="97">
        <f>'2A'!G52</f>
        <v>0</v>
      </c>
      <c r="I44" s="97">
        <f>'2A'!H52</f>
        <v>0</v>
      </c>
      <c r="J44" s="97"/>
      <c r="K44" s="100" t="str">
        <f>'2A'!$H$7</f>
        <v>Segunda à Sexta-Feira das 13h00 às 17h00</v>
      </c>
      <c r="L44" s="101" t="str">
        <f>'2A'!$H$8</f>
        <v>Terça-feira das 13h00 às 14h00; Quinta-feira das 13h00 às 14h00;</v>
      </c>
      <c r="M44" s="95">
        <f>'2A'!J52</f>
        <v>0</v>
      </c>
      <c r="N44" s="95">
        <f>'2A'!K52</f>
        <v>0</v>
      </c>
      <c r="O44" s="95">
        <f>'2A'!L52</f>
        <v>0</v>
      </c>
      <c r="P44" s="95">
        <f>'2A'!M52</f>
        <v>0</v>
      </c>
      <c r="Q44" s="95">
        <f>'2A'!N52</f>
        <v>0</v>
      </c>
      <c r="R44" s="95">
        <f>'2A'!O52</f>
        <v>0</v>
      </c>
      <c r="S44" s="95">
        <f>'2A'!P52</f>
        <v>0</v>
      </c>
      <c r="T44" s="95">
        <f>'2A'!Q52</f>
        <v>0</v>
      </c>
      <c r="U44" s="95">
        <f>'2A'!R52</f>
        <v>0</v>
      </c>
      <c r="V44" s="102">
        <f>'2A'!S52</f>
        <v>0</v>
      </c>
      <c r="W44" s="102">
        <f>'2A'!T52</f>
        <v>0</v>
      </c>
      <c r="X44" s="95" t="s">
        <v>897</v>
      </c>
      <c r="Y44" s="95">
        <f>'2A'!U52</f>
        <v>0</v>
      </c>
      <c r="Z44" s="102">
        <f>'2A'!V52</f>
        <v>0</v>
      </c>
      <c r="AA44" s="95">
        <f>'2A'!W52</f>
        <v>0</v>
      </c>
    </row>
    <row r="45" spans="1:27" ht="15">
      <c r="A45" s="95" t="str">
        <f>'2A'!$C$7</f>
        <v>2ºA</v>
      </c>
      <c r="B45" s="96" t="s">
        <v>911</v>
      </c>
      <c r="C45" s="97">
        <f>'2A'!B53</f>
        <v>0</v>
      </c>
      <c r="D45" s="97">
        <f>'2A'!C53</f>
        <v>0</v>
      </c>
      <c r="E45" s="97">
        <f>'2A'!D53</f>
        <v>0</v>
      </c>
      <c r="F45" s="98">
        <f>'2A'!E53</f>
        <v>0</v>
      </c>
      <c r="G45" s="99">
        <f>'2A'!F53</f>
        <v>0</v>
      </c>
      <c r="H45" s="97">
        <f>'2A'!G53</f>
        <v>0</v>
      </c>
      <c r="I45" s="97">
        <f>'2A'!H53</f>
        <v>0</v>
      </c>
      <c r="J45" s="97"/>
      <c r="K45" s="100" t="str">
        <f>'2A'!$H$7</f>
        <v>Segunda à Sexta-Feira das 13h00 às 17h00</v>
      </c>
      <c r="L45" s="101" t="str">
        <f>'2A'!$H$8</f>
        <v>Terça-feira das 13h00 às 14h00; Quinta-feira das 13h00 às 14h00;</v>
      </c>
      <c r="M45" s="95">
        <f>'2A'!J53</f>
        <v>0</v>
      </c>
      <c r="N45" s="95">
        <f>'2A'!K53</f>
        <v>0</v>
      </c>
      <c r="O45" s="95">
        <f>'2A'!L53</f>
        <v>0</v>
      </c>
      <c r="P45" s="95">
        <f>'2A'!M53</f>
        <v>0</v>
      </c>
      <c r="Q45" s="95">
        <f>'2A'!N53</f>
        <v>0</v>
      </c>
      <c r="R45" s="95">
        <f>'2A'!O53</f>
        <v>0</v>
      </c>
      <c r="S45" s="95">
        <f>'2A'!P53</f>
        <v>0</v>
      </c>
      <c r="T45" s="95">
        <f>'2A'!Q53</f>
        <v>0</v>
      </c>
      <c r="U45" s="95">
        <f>'2A'!R53</f>
        <v>0</v>
      </c>
      <c r="V45" s="102">
        <f>'2A'!S53</f>
        <v>0</v>
      </c>
      <c r="W45" s="102">
        <f>'2A'!T53</f>
        <v>0</v>
      </c>
      <c r="X45" s="95" t="s">
        <v>897</v>
      </c>
      <c r="Y45" s="95">
        <f>'2A'!U53</f>
        <v>0</v>
      </c>
      <c r="Z45" s="102">
        <f>'2A'!V53</f>
        <v>0</v>
      </c>
      <c r="AA45" s="95">
        <f>'2A'!W53</f>
        <v>0</v>
      </c>
    </row>
    <row r="46" spans="1:27" ht="15">
      <c r="A46" s="95" t="str">
        <f>'2A'!$C$7</f>
        <v>2ºA</v>
      </c>
      <c r="B46" s="96" t="s">
        <v>912</v>
      </c>
      <c r="C46" s="97">
        <f>'2A'!B54</f>
        <v>0</v>
      </c>
      <c r="D46" s="97">
        <f>'2A'!C54</f>
        <v>0</v>
      </c>
      <c r="E46" s="97">
        <f>'2A'!D54</f>
        <v>0</v>
      </c>
      <c r="F46" s="98">
        <f>'2A'!E54</f>
        <v>0</v>
      </c>
      <c r="G46" s="99">
        <f>'2A'!F54</f>
        <v>0</v>
      </c>
      <c r="H46" s="97">
        <f>'2A'!G54</f>
        <v>0</v>
      </c>
      <c r="I46" s="97">
        <f>'2A'!H54</f>
        <v>0</v>
      </c>
      <c r="J46" s="97"/>
      <c r="K46" s="100" t="str">
        <f>'2A'!$H$7</f>
        <v>Segunda à Sexta-Feira das 13h00 às 17h00</v>
      </c>
      <c r="L46" s="101" t="str">
        <f>'2A'!$H$8</f>
        <v>Terça-feira das 13h00 às 14h00; Quinta-feira das 13h00 às 14h00;</v>
      </c>
      <c r="M46" s="95">
        <f>'2A'!J54</f>
        <v>0</v>
      </c>
      <c r="N46" s="95">
        <f>'2A'!K54</f>
        <v>0</v>
      </c>
      <c r="O46" s="95">
        <f>'2A'!L54</f>
        <v>0</v>
      </c>
      <c r="P46" s="95">
        <f>'2A'!M54</f>
        <v>0</v>
      </c>
      <c r="Q46" s="95">
        <f>'2A'!N54</f>
        <v>0</v>
      </c>
      <c r="R46" s="95">
        <f>'2A'!O54</f>
        <v>0</v>
      </c>
      <c r="S46" s="95">
        <f>'2A'!P54</f>
        <v>0</v>
      </c>
      <c r="T46" s="95">
        <f>'2A'!Q54</f>
        <v>0</v>
      </c>
      <c r="U46" s="95">
        <f>'2A'!R54</f>
        <v>0</v>
      </c>
      <c r="V46" s="102">
        <f>'2A'!S54</f>
        <v>0</v>
      </c>
      <c r="W46" s="102">
        <f>'2A'!T54</f>
        <v>0</v>
      </c>
      <c r="X46" s="95" t="s">
        <v>897</v>
      </c>
      <c r="Y46" s="95">
        <f>'2A'!U54</f>
        <v>0</v>
      </c>
      <c r="Z46" s="102">
        <f>'2A'!V54</f>
        <v>0</v>
      </c>
      <c r="AA46" s="95">
        <f>'2A'!W54</f>
        <v>0</v>
      </c>
    </row>
    <row r="47" spans="1:27" ht="15">
      <c r="A47" s="95" t="str">
        <f>'2A'!$C$7</f>
        <v>2ºA</v>
      </c>
      <c r="B47" s="96" t="s">
        <v>913</v>
      </c>
      <c r="C47" s="97">
        <f>'2A'!B55</f>
        <v>0</v>
      </c>
      <c r="D47" s="97">
        <f>'2A'!C55</f>
        <v>0</v>
      </c>
      <c r="E47" s="97">
        <f>'2A'!D55</f>
        <v>0</v>
      </c>
      <c r="F47" s="98">
        <f>'2A'!E55</f>
        <v>0</v>
      </c>
      <c r="G47" s="99">
        <f>'2A'!F55</f>
        <v>0</v>
      </c>
      <c r="H47" s="97">
        <f>'2A'!G55</f>
        <v>0</v>
      </c>
      <c r="I47" s="97">
        <f>'2A'!H55</f>
        <v>0</v>
      </c>
      <c r="J47" s="97"/>
      <c r="K47" s="100" t="str">
        <f>'2A'!$H$7</f>
        <v>Segunda à Sexta-Feira das 13h00 às 17h00</v>
      </c>
      <c r="L47" s="101" t="str">
        <f>'2A'!$H$8</f>
        <v>Terça-feira das 13h00 às 14h00; Quinta-feira das 13h00 às 14h00;</v>
      </c>
      <c r="M47" s="95">
        <f>'2A'!J55</f>
        <v>0</v>
      </c>
      <c r="N47" s="95">
        <f>'2A'!K55</f>
        <v>0</v>
      </c>
      <c r="O47" s="95">
        <f>'2A'!L55</f>
        <v>0</v>
      </c>
      <c r="P47" s="95">
        <f>'2A'!M55</f>
        <v>0</v>
      </c>
      <c r="Q47" s="95">
        <f>'2A'!N55</f>
        <v>0</v>
      </c>
      <c r="R47" s="95">
        <f>'2A'!O55</f>
        <v>0</v>
      </c>
      <c r="S47" s="95">
        <f>'2A'!P55</f>
        <v>0</v>
      </c>
      <c r="T47" s="95">
        <f>'2A'!Q55</f>
        <v>0</v>
      </c>
      <c r="U47" s="95">
        <f>'2A'!R55</f>
        <v>0</v>
      </c>
      <c r="V47" s="102">
        <f>'2A'!S55</f>
        <v>0</v>
      </c>
      <c r="W47" s="102">
        <f>'2A'!T55</f>
        <v>0</v>
      </c>
      <c r="X47" s="95" t="s">
        <v>897</v>
      </c>
      <c r="Y47" s="95">
        <f>'2A'!U55</f>
        <v>0</v>
      </c>
      <c r="Z47" s="102">
        <f>'2A'!V55</f>
        <v>0</v>
      </c>
      <c r="AA47" s="95">
        <f>'2A'!W55</f>
        <v>0</v>
      </c>
    </row>
    <row r="48" spans="1:27" ht="15">
      <c r="A48" s="95" t="str">
        <f>'2A'!$C$7</f>
        <v>2ºA</v>
      </c>
      <c r="B48" s="96" t="s">
        <v>914</v>
      </c>
      <c r="C48" s="97">
        <f>'2A'!B56</f>
        <v>0</v>
      </c>
      <c r="D48" s="97">
        <f>'2A'!C56</f>
        <v>0</v>
      </c>
      <c r="E48" s="97">
        <f>'2A'!D56</f>
        <v>0</v>
      </c>
      <c r="F48" s="98">
        <f>'2A'!E56</f>
        <v>0</v>
      </c>
      <c r="G48" s="99">
        <f>'2A'!F56</f>
        <v>0</v>
      </c>
      <c r="H48" s="97">
        <f>'2A'!G56</f>
        <v>0</v>
      </c>
      <c r="I48" s="97">
        <f>'2A'!H56</f>
        <v>0</v>
      </c>
      <c r="J48" s="97"/>
      <c r="K48" s="100" t="str">
        <f>'2A'!$H$7</f>
        <v>Segunda à Sexta-Feira das 13h00 às 17h00</v>
      </c>
      <c r="L48" s="101" t="str">
        <f>'2A'!$H$8</f>
        <v>Terça-feira das 13h00 às 14h00; Quinta-feira das 13h00 às 14h00;</v>
      </c>
      <c r="M48" s="95">
        <f>'2A'!J56</f>
        <v>0</v>
      </c>
      <c r="N48" s="95">
        <f>'2A'!K56</f>
        <v>0</v>
      </c>
      <c r="O48" s="95">
        <f>'2A'!L56</f>
        <v>0</v>
      </c>
      <c r="P48" s="95">
        <f>'2A'!M56</f>
        <v>0</v>
      </c>
      <c r="Q48" s="95">
        <f>'2A'!N56</f>
        <v>0</v>
      </c>
      <c r="R48" s="95">
        <f>'2A'!O56</f>
        <v>0</v>
      </c>
      <c r="S48" s="95">
        <f>'2A'!P56</f>
        <v>0</v>
      </c>
      <c r="T48" s="95">
        <f>'2A'!Q56</f>
        <v>0</v>
      </c>
      <c r="U48" s="95">
        <f>'2A'!R56</f>
        <v>0</v>
      </c>
      <c r="V48" s="102">
        <f>'2A'!S56</f>
        <v>0</v>
      </c>
      <c r="W48" s="102">
        <f>'2A'!T56</f>
        <v>0</v>
      </c>
      <c r="X48" s="95" t="s">
        <v>897</v>
      </c>
      <c r="Y48" s="95">
        <f>'2A'!U56</f>
        <v>0</v>
      </c>
      <c r="Z48" s="102">
        <f>'2A'!V56</f>
        <v>0</v>
      </c>
      <c r="AA48" s="95">
        <f>'2A'!W56</f>
        <v>0</v>
      </c>
    </row>
    <row r="49" spans="1:27" ht="15">
      <c r="A49" s="95" t="str">
        <f>'2A'!$C$7</f>
        <v>2ºA</v>
      </c>
      <c r="B49" s="96" t="s">
        <v>915</v>
      </c>
      <c r="C49" s="97">
        <f>'2A'!B57</f>
        <v>0</v>
      </c>
      <c r="D49" s="97">
        <f>'2A'!C57</f>
        <v>0</v>
      </c>
      <c r="E49" s="97">
        <f>'2A'!D57</f>
        <v>0</v>
      </c>
      <c r="F49" s="98">
        <f>'2A'!E57</f>
        <v>0</v>
      </c>
      <c r="G49" s="99">
        <f>'2A'!F57</f>
        <v>0</v>
      </c>
      <c r="H49" s="97">
        <f>'2A'!G57</f>
        <v>0</v>
      </c>
      <c r="I49" s="97">
        <f>'2A'!H57</f>
        <v>0</v>
      </c>
      <c r="J49" s="97"/>
      <c r="K49" s="100" t="str">
        <f>'2A'!$H$7</f>
        <v>Segunda à Sexta-Feira das 13h00 às 17h00</v>
      </c>
      <c r="L49" s="101" t="str">
        <f>'2A'!$H$8</f>
        <v>Terça-feira das 13h00 às 14h00; Quinta-feira das 13h00 às 14h00;</v>
      </c>
      <c r="M49" s="95">
        <f>'2A'!J57</f>
        <v>0</v>
      </c>
      <c r="N49" s="95">
        <f>'2A'!K57</f>
        <v>0</v>
      </c>
      <c r="O49" s="95">
        <f>'2A'!L57</f>
        <v>0</v>
      </c>
      <c r="P49" s="95">
        <f>'2A'!M57</f>
        <v>0</v>
      </c>
      <c r="Q49" s="95">
        <f>'2A'!N57</f>
        <v>0</v>
      </c>
      <c r="R49" s="95">
        <f>'2A'!O57</f>
        <v>0</v>
      </c>
      <c r="S49" s="95">
        <f>'2A'!P57</f>
        <v>0</v>
      </c>
      <c r="T49" s="95">
        <f>'2A'!Q57</f>
        <v>0</v>
      </c>
      <c r="U49" s="95">
        <f>'2A'!R57</f>
        <v>0</v>
      </c>
      <c r="V49" s="102">
        <f>'2A'!S57</f>
        <v>0</v>
      </c>
      <c r="W49" s="102">
        <f>'2A'!T57</f>
        <v>0</v>
      </c>
      <c r="X49" s="95" t="s">
        <v>897</v>
      </c>
      <c r="Y49" s="95">
        <f>'2A'!U57</f>
        <v>0</v>
      </c>
      <c r="Z49" s="102">
        <f>'2A'!V57</f>
        <v>0</v>
      </c>
      <c r="AA49" s="95">
        <f>'2A'!W57</f>
        <v>0</v>
      </c>
    </row>
    <row r="50" spans="1:27" ht="15">
      <c r="A50" s="95" t="str">
        <f>'2A'!$C$7</f>
        <v>2ºA</v>
      </c>
      <c r="B50" s="96" t="s">
        <v>916</v>
      </c>
      <c r="C50" s="97">
        <f>'2A'!B58</f>
        <v>0</v>
      </c>
      <c r="D50" s="97">
        <f>'2A'!C58</f>
        <v>0</v>
      </c>
      <c r="E50" s="97">
        <f>'2A'!D58</f>
        <v>0</v>
      </c>
      <c r="F50" s="98">
        <f>'2A'!E58</f>
        <v>0</v>
      </c>
      <c r="G50" s="99">
        <f>'2A'!F58</f>
        <v>0</v>
      </c>
      <c r="H50" s="97">
        <f>'2A'!G58</f>
        <v>0</v>
      </c>
      <c r="I50" s="97">
        <f>'2A'!H58</f>
        <v>0</v>
      </c>
      <c r="J50" s="97"/>
      <c r="K50" s="100" t="str">
        <f>'2A'!$H$7</f>
        <v>Segunda à Sexta-Feira das 13h00 às 17h00</v>
      </c>
      <c r="L50" s="101" t="str">
        <f>'2A'!$H$8</f>
        <v>Terça-feira das 13h00 às 14h00; Quinta-feira das 13h00 às 14h00;</v>
      </c>
      <c r="M50" s="95">
        <f>'2A'!J58</f>
        <v>0</v>
      </c>
      <c r="N50" s="95">
        <f>'2A'!K58</f>
        <v>0</v>
      </c>
      <c r="O50" s="95">
        <f>'2A'!L58</f>
        <v>0</v>
      </c>
      <c r="P50" s="95">
        <f>'2A'!M58</f>
        <v>0</v>
      </c>
      <c r="Q50" s="95">
        <f>'2A'!N58</f>
        <v>0</v>
      </c>
      <c r="R50" s="95">
        <f>'2A'!O58</f>
        <v>0</v>
      </c>
      <c r="S50" s="95">
        <f>'2A'!P58</f>
        <v>0</v>
      </c>
      <c r="T50" s="95">
        <f>'2A'!Q58</f>
        <v>0</v>
      </c>
      <c r="U50" s="95">
        <f>'2A'!R58</f>
        <v>0</v>
      </c>
      <c r="V50" s="102">
        <f>'2A'!S58</f>
        <v>0</v>
      </c>
      <c r="W50" s="102">
        <f>'2A'!T58</f>
        <v>0</v>
      </c>
      <c r="X50" s="95" t="s">
        <v>897</v>
      </c>
      <c r="Y50" s="95">
        <f>'2A'!U58</f>
        <v>0</v>
      </c>
      <c r="Z50" s="102">
        <f>'2A'!V58</f>
        <v>0</v>
      </c>
      <c r="AA50" s="95">
        <f>'2A'!W58</f>
        <v>0</v>
      </c>
    </row>
    <row r="51" spans="1:27" ht="15">
      <c r="A51" s="95" t="str">
        <f>'2A'!$C$7</f>
        <v>2ºA</v>
      </c>
      <c r="B51" s="96" t="s">
        <v>917</v>
      </c>
      <c r="C51" s="97">
        <f>'2A'!B59</f>
        <v>0</v>
      </c>
      <c r="D51" s="97">
        <f>'2A'!C59</f>
        <v>0</v>
      </c>
      <c r="E51" s="97">
        <f>'2A'!D59</f>
        <v>0</v>
      </c>
      <c r="F51" s="98">
        <f>'2A'!E59</f>
        <v>0</v>
      </c>
      <c r="G51" s="99">
        <f>'2A'!F59</f>
        <v>0</v>
      </c>
      <c r="H51" s="97">
        <f>'2A'!G59</f>
        <v>0</v>
      </c>
      <c r="I51" s="97">
        <f>'2A'!H59</f>
        <v>0</v>
      </c>
      <c r="J51" s="97"/>
      <c r="K51" s="100" t="str">
        <f>'2A'!$H$7</f>
        <v>Segunda à Sexta-Feira das 13h00 às 17h00</v>
      </c>
      <c r="L51" s="101" t="str">
        <f>'2A'!$H$8</f>
        <v>Terça-feira das 13h00 às 14h00; Quinta-feira das 13h00 às 14h00;</v>
      </c>
      <c r="M51" s="95">
        <f>'2A'!J59</f>
        <v>0</v>
      </c>
      <c r="N51" s="95">
        <f>'2A'!K59</f>
        <v>0</v>
      </c>
      <c r="O51" s="95">
        <f>'2A'!L59</f>
        <v>0</v>
      </c>
      <c r="P51" s="95">
        <f>'2A'!M59</f>
        <v>0</v>
      </c>
      <c r="Q51" s="95">
        <f>'2A'!N59</f>
        <v>0</v>
      </c>
      <c r="R51" s="95">
        <f>'2A'!O59</f>
        <v>0</v>
      </c>
      <c r="S51" s="95">
        <f>'2A'!P59</f>
        <v>0</v>
      </c>
      <c r="T51" s="95">
        <f>'2A'!Q59</f>
        <v>0</v>
      </c>
      <c r="U51" s="95">
        <f>'2A'!R59</f>
        <v>0</v>
      </c>
      <c r="V51" s="102">
        <f>'2A'!S59</f>
        <v>0</v>
      </c>
      <c r="W51" s="102">
        <f>'2A'!T59</f>
        <v>0</v>
      </c>
      <c r="X51" s="95" t="s">
        <v>897</v>
      </c>
      <c r="Y51" s="95">
        <f>'2A'!U59</f>
        <v>0</v>
      </c>
      <c r="Z51" s="102">
        <f>'2A'!V59</f>
        <v>0</v>
      </c>
      <c r="AA51" s="95">
        <f>'2A'!W59</f>
        <v>0</v>
      </c>
    </row>
    <row r="52" spans="1:27" ht="15">
      <c r="A52" s="95" t="str">
        <f>'2B'!$C$7</f>
        <v>2ºB</v>
      </c>
      <c r="B52" s="96" t="s">
        <v>39</v>
      </c>
      <c r="C52" s="97">
        <f>'2B'!B10</f>
        <v>18650</v>
      </c>
      <c r="D52" s="97" t="str">
        <f>'2B'!C10</f>
        <v>ANTONIO CARLOS AVELAR CORREA</v>
      </c>
      <c r="E52" s="97" t="str">
        <f>'2B'!D10</f>
        <v>M</v>
      </c>
      <c r="F52" s="98">
        <f>'2B'!E10</f>
        <v>42890</v>
      </c>
      <c r="G52" s="99">
        <f>'2B'!F10</f>
        <v>1214216699</v>
      </c>
      <c r="H52" s="97" t="str">
        <f>'2B'!G10</f>
        <v>MA</v>
      </c>
      <c r="I52" s="97" t="str">
        <f>'2B'!H10</f>
        <v xml:space="preserve"> RETIDO</v>
      </c>
      <c r="J52" s="97"/>
      <c r="K52" s="100" t="str">
        <f>'2B'!$H$7</f>
        <v>Segunda à Sexta-Feira das 13h00 às 17h00</v>
      </c>
      <c r="L52" s="101" t="str">
        <f>'2B'!$H$8</f>
        <v>Terça-Feira das 14h00 às 15h00; Sexta-feira das  13h00 às 14h00;</v>
      </c>
      <c r="M52" s="95">
        <f>'2B'!J10</f>
        <v>0</v>
      </c>
      <c r="N52" s="95">
        <f>'2B'!K10</f>
        <v>0</v>
      </c>
      <c r="O52" s="95">
        <f>'2B'!L10</f>
        <v>0</v>
      </c>
      <c r="P52" s="95" t="str">
        <f>'2B'!M10</f>
        <v>-</v>
      </c>
      <c r="Q52" s="95" t="str">
        <f>'2B'!N10</f>
        <v>-</v>
      </c>
      <c r="R52" s="95" t="str">
        <f>'2B'!O10</f>
        <v>-</v>
      </c>
      <c r="S52" s="95" t="str">
        <f>'2B'!P10</f>
        <v>-</v>
      </c>
      <c r="T52" s="95" t="str">
        <f>'2B'!Q10</f>
        <v>-</v>
      </c>
      <c r="U52" s="95" t="str">
        <f>'2B'!R10</f>
        <v>-</v>
      </c>
      <c r="V52" s="102">
        <f>'2B'!S10</f>
        <v>0</v>
      </c>
      <c r="W52" s="102">
        <f>'2B'!T10</f>
        <v>0</v>
      </c>
      <c r="X52" s="95" t="s">
        <v>897</v>
      </c>
      <c r="Y52" s="95" t="str">
        <f>'2B'!U10</f>
        <v>-</v>
      </c>
      <c r="Z52" s="102">
        <f>'2B'!V10</f>
        <v>53051638897</v>
      </c>
      <c r="AA52" s="95">
        <f>'2B'!W10</f>
        <v>0</v>
      </c>
    </row>
    <row r="53" spans="1:27" ht="15">
      <c r="A53" s="95" t="str">
        <f>'2B'!$C$7</f>
        <v>2ºB</v>
      </c>
      <c r="B53" s="96" t="s">
        <v>40</v>
      </c>
      <c r="C53" s="97">
        <f>'2B'!B11</f>
        <v>19041</v>
      </c>
      <c r="D53" s="97" t="str">
        <f>'2B'!C11</f>
        <v>BEATRIZ MARIA OLIVEIRA DOS SANTOS</v>
      </c>
      <c r="E53" s="97" t="str">
        <f>'2B'!D11</f>
        <v>F</v>
      </c>
      <c r="F53" s="98">
        <f>'2B'!E11</f>
        <v>43352</v>
      </c>
      <c r="G53" s="99">
        <f>'2B'!F11</f>
        <v>121959189</v>
      </c>
      <c r="H53" s="97" t="str">
        <f>'2B'!G11</f>
        <v>MA</v>
      </c>
      <c r="I53" s="97">
        <f>'2B'!H11</f>
        <v>0</v>
      </c>
      <c r="J53" s="97"/>
      <c r="K53" s="100" t="str">
        <f>'2B'!$H$7</f>
        <v>Segunda à Sexta-Feira das 13h00 às 17h00</v>
      </c>
      <c r="L53" s="101" t="str">
        <f>'2B'!$H$8</f>
        <v>Terça-Feira das 14h00 às 15h00; Sexta-feira das  13h00 às 14h00;</v>
      </c>
      <c r="M53" s="95">
        <f>'2B'!J11</f>
        <v>0</v>
      </c>
      <c r="N53" s="95">
        <f>'2B'!K11</f>
        <v>0</v>
      </c>
      <c r="O53" s="95">
        <f>'2B'!L11</f>
        <v>0</v>
      </c>
      <c r="P53" s="95">
        <f>'2B'!M11</f>
        <v>0</v>
      </c>
      <c r="Q53" s="95">
        <f>'2B'!N11</f>
        <v>0</v>
      </c>
      <c r="R53" s="95">
        <f>'2B'!O11</f>
        <v>0</v>
      </c>
      <c r="S53" s="95">
        <f>'2B'!P11</f>
        <v>0</v>
      </c>
      <c r="T53" s="95">
        <f>'2B'!Q11</f>
        <v>0</v>
      </c>
      <c r="U53" s="95">
        <f>'2B'!R11</f>
        <v>0</v>
      </c>
      <c r="V53" s="102">
        <f>'2B'!S11</f>
        <v>0</v>
      </c>
      <c r="W53" s="102">
        <f>'2B'!T11</f>
        <v>0</v>
      </c>
      <c r="X53" s="95" t="s">
        <v>897</v>
      </c>
      <c r="Y53" s="95">
        <f>'2B'!U11</f>
        <v>0</v>
      </c>
      <c r="Z53" s="102">
        <f>'2B'!V11</f>
        <v>0</v>
      </c>
      <c r="AA53" s="95">
        <f>'2B'!W11</f>
        <v>0</v>
      </c>
    </row>
    <row r="54" spans="1:27" ht="15">
      <c r="A54" s="95" t="str">
        <f>'2B'!$C$7</f>
        <v>2ºB</v>
      </c>
      <c r="B54" s="96" t="s">
        <v>41</v>
      </c>
      <c r="C54" s="97">
        <f>'2B'!B12</f>
        <v>19080</v>
      </c>
      <c r="D54" s="97" t="str">
        <f>'2B'!C12</f>
        <v>DENNYS ALMEIDA SILVA</v>
      </c>
      <c r="E54" s="97" t="str">
        <f>'2B'!D12</f>
        <v>M</v>
      </c>
      <c r="F54" s="98">
        <f>'2B'!E12</f>
        <v>43236</v>
      </c>
      <c r="G54" s="99" t="str">
        <f>'2B'!F12</f>
        <v>121292017-X</v>
      </c>
      <c r="H54" s="97" t="str">
        <f>'2B'!G12</f>
        <v>MA</v>
      </c>
      <c r="I54" s="97">
        <f>'2B'!H12</f>
        <v>0</v>
      </c>
      <c r="J54" s="97"/>
      <c r="K54" s="100" t="str">
        <f>'2B'!$H$7</f>
        <v>Segunda à Sexta-Feira das 13h00 às 17h00</v>
      </c>
      <c r="L54" s="101" t="str">
        <f>'2B'!$H$8</f>
        <v>Terça-Feira das 14h00 às 15h00; Sexta-feira das  13h00 às 14h00;</v>
      </c>
      <c r="M54" s="95">
        <f>'2B'!J12</f>
        <v>0</v>
      </c>
      <c r="N54" s="95">
        <f>'2B'!K12</f>
        <v>0</v>
      </c>
      <c r="O54" s="95">
        <f>'2B'!L12</f>
        <v>0</v>
      </c>
      <c r="P54" s="95">
        <f>'2B'!M12</f>
        <v>0</v>
      </c>
      <c r="Q54" s="95">
        <f>'2B'!N12</f>
        <v>0</v>
      </c>
      <c r="R54" s="95">
        <f>'2B'!O12</f>
        <v>0</v>
      </c>
      <c r="S54" s="95">
        <f>'2B'!P12</f>
        <v>0</v>
      </c>
      <c r="T54" s="95">
        <f>'2B'!Q12</f>
        <v>0</v>
      </c>
      <c r="U54" s="95">
        <f>'2B'!R12</f>
        <v>0</v>
      </c>
      <c r="V54" s="102">
        <f>'2B'!S12</f>
        <v>0</v>
      </c>
      <c r="W54" s="102">
        <f>'2B'!T12</f>
        <v>0</v>
      </c>
      <c r="X54" s="95" t="s">
        <v>897</v>
      </c>
      <c r="Y54" s="95">
        <f>'2B'!U12</f>
        <v>0</v>
      </c>
      <c r="Z54" s="102">
        <f>'2B'!V12</f>
        <v>0</v>
      </c>
      <c r="AA54" s="95">
        <f>'2B'!W12</f>
        <v>0</v>
      </c>
    </row>
    <row r="55" spans="1:27" ht="15">
      <c r="A55" s="95" t="str">
        <f>'2B'!$C$7</f>
        <v>2ºB</v>
      </c>
      <c r="B55" s="96" t="s">
        <v>42</v>
      </c>
      <c r="C55" s="97">
        <f>'2B'!B13</f>
        <v>0</v>
      </c>
      <c r="D55" s="97" t="str">
        <f>'2B'!C13</f>
        <v>ISAAC DELFINO DE LIMA</v>
      </c>
      <c r="E55" s="97" t="str">
        <f>'2B'!D13</f>
        <v>M</v>
      </c>
      <c r="F55" s="98">
        <f>'2B'!E13</f>
        <v>43218</v>
      </c>
      <c r="G55" s="99">
        <f>'2B'!F13</f>
        <v>121315587</v>
      </c>
      <c r="H55" s="97" t="str">
        <f>'2B'!G13</f>
        <v>MA</v>
      </c>
      <c r="I55" s="97">
        <f>'2B'!H13</f>
        <v>0</v>
      </c>
      <c r="J55" s="97"/>
      <c r="K55" s="100" t="str">
        <f>'2B'!$H$7</f>
        <v>Segunda à Sexta-Feira das 13h00 às 17h00</v>
      </c>
      <c r="L55" s="101" t="str">
        <f>'2B'!$H$8</f>
        <v>Terça-Feira das 14h00 às 15h00; Sexta-feira das  13h00 às 14h00;</v>
      </c>
      <c r="M55" s="95">
        <f>'2B'!J13</f>
        <v>0</v>
      </c>
      <c r="N55" s="95">
        <f>'2B'!K13</f>
        <v>0</v>
      </c>
      <c r="O55" s="95">
        <f>'2B'!L13</f>
        <v>0</v>
      </c>
      <c r="P55" s="95">
        <f>'2B'!M13</f>
        <v>0</v>
      </c>
      <c r="Q55" s="95">
        <f>'2B'!N13</f>
        <v>0</v>
      </c>
      <c r="R55" s="95">
        <f>'2B'!O13</f>
        <v>0</v>
      </c>
      <c r="S55" s="95">
        <f>'2B'!P13</f>
        <v>0</v>
      </c>
      <c r="T55" s="95">
        <f>'2B'!Q13</f>
        <v>0</v>
      </c>
      <c r="U55" s="95">
        <f>'2B'!R13</f>
        <v>0</v>
      </c>
      <c r="V55" s="102">
        <f>'2B'!S13</f>
        <v>0</v>
      </c>
      <c r="W55" s="102">
        <f>'2B'!T13</f>
        <v>0</v>
      </c>
      <c r="X55" s="95" t="s">
        <v>897</v>
      </c>
      <c r="Y55" s="95">
        <f>'2B'!U13</f>
        <v>0</v>
      </c>
      <c r="Z55" s="102">
        <f>'2B'!V13</f>
        <v>0</v>
      </c>
      <c r="AA55" s="95">
        <f>'2B'!W13</f>
        <v>0</v>
      </c>
    </row>
    <row r="56" spans="1:27" ht="15">
      <c r="A56" s="95" t="str">
        <f>'2B'!$C$7</f>
        <v>2ºB</v>
      </c>
      <c r="B56" s="96" t="s">
        <v>43</v>
      </c>
      <c r="C56" s="97">
        <f>'2B'!B14</f>
        <v>19036</v>
      </c>
      <c r="D56" s="97" t="str">
        <f>'2B'!C14</f>
        <v>ISABELA SILVA RAMOS</v>
      </c>
      <c r="E56" s="97" t="str">
        <f>'2B'!D14</f>
        <v>F</v>
      </c>
      <c r="F56" s="98">
        <f>'2B'!E14</f>
        <v>43225</v>
      </c>
      <c r="G56" s="99">
        <f>'2B'!F14</f>
        <v>121291851</v>
      </c>
      <c r="H56" s="97" t="str">
        <f>'2B'!G14</f>
        <v>MA</v>
      </c>
      <c r="I56" s="97">
        <f>'2B'!H14</f>
        <v>0</v>
      </c>
      <c r="J56" s="97"/>
      <c r="K56" s="100" t="str">
        <f>'2B'!$H$7</f>
        <v>Segunda à Sexta-Feira das 13h00 às 17h00</v>
      </c>
      <c r="L56" s="101" t="str">
        <f>'2B'!$H$8</f>
        <v>Terça-Feira das 14h00 às 15h00; Sexta-feira das  13h00 às 14h00;</v>
      </c>
      <c r="M56" s="95">
        <f>'2B'!J14</f>
        <v>0</v>
      </c>
      <c r="N56" s="95">
        <f>'2B'!K14</f>
        <v>0</v>
      </c>
      <c r="O56" s="95">
        <f>'2B'!L14</f>
        <v>0</v>
      </c>
      <c r="P56" s="95">
        <f>'2B'!M14</f>
        <v>0</v>
      </c>
      <c r="Q56" s="95">
        <f>'2B'!N14</f>
        <v>0</v>
      </c>
      <c r="R56" s="95">
        <f>'2B'!O14</f>
        <v>0</v>
      </c>
      <c r="S56" s="95">
        <f>'2B'!P14</f>
        <v>0</v>
      </c>
      <c r="T56" s="95">
        <f>'2B'!Q14</f>
        <v>0</v>
      </c>
      <c r="U56" s="95">
        <f>'2B'!R14</f>
        <v>0</v>
      </c>
      <c r="V56" s="102">
        <f>'2B'!S14</f>
        <v>0</v>
      </c>
      <c r="W56" s="102">
        <f>'2B'!T14</f>
        <v>0</v>
      </c>
      <c r="X56" s="95" t="s">
        <v>897</v>
      </c>
      <c r="Y56" s="95">
        <f>'2B'!U14</f>
        <v>0</v>
      </c>
      <c r="Z56" s="102">
        <f>'2B'!V14</f>
        <v>0</v>
      </c>
      <c r="AA56" s="95">
        <f>'2B'!W14</f>
        <v>0</v>
      </c>
    </row>
    <row r="57" spans="1:27" ht="15">
      <c r="A57" s="95" t="str">
        <f>'2B'!$C$7</f>
        <v>2ºB</v>
      </c>
      <c r="B57" s="96" t="s">
        <v>44</v>
      </c>
      <c r="C57" s="97">
        <f>'2B'!B15</f>
        <v>19001</v>
      </c>
      <c r="D57" s="97" t="str">
        <f>'2B'!C15</f>
        <v>ISABELLA MARQUES BRAVO</v>
      </c>
      <c r="E57" s="97" t="str">
        <f>'2B'!D15</f>
        <v>F</v>
      </c>
      <c r="F57" s="98">
        <f>'2B'!E15</f>
        <v>43383</v>
      </c>
      <c r="G57" s="99">
        <f>'2B'!F15</f>
        <v>121475553</v>
      </c>
      <c r="H57" s="97" t="str">
        <f>'2B'!G15</f>
        <v>MA</v>
      </c>
      <c r="I57" s="97">
        <f>'2B'!H15</f>
        <v>0</v>
      </c>
      <c r="J57" s="97"/>
      <c r="K57" s="100" t="str">
        <f>'2B'!$H$7</f>
        <v>Segunda à Sexta-Feira das 13h00 às 17h00</v>
      </c>
      <c r="L57" s="101" t="str">
        <f>'2B'!$H$8</f>
        <v>Terça-Feira das 14h00 às 15h00; Sexta-feira das  13h00 às 14h00;</v>
      </c>
      <c r="M57" s="95">
        <f>'2B'!J15</f>
        <v>0</v>
      </c>
      <c r="N57" s="95">
        <f>'2B'!K15</f>
        <v>0</v>
      </c>
      <c r="O57" s="95">
        <f>'2B'!L15</f>
        <v>0</v>
      </c>
      <c r="P57" s="95">
        <f>'2B'!M15</f>
        <v>0</v>
      </c>
      <c r="Q57" s="95">
        <f>'2B'!N15</f>
        <v>0</v>
      </c>
      <c r="R57" s="95">
        <f>'2B'!O15</f>
        <v>0</v>
      </c>
      <c r="S57" s="95">
        <f>'2B'!P15</f>
        <v>0</v>
      </c>
      <c r="T57" s="95">
        <f>'2B'!Q15</f>
        <v>0</v>
      </c>
      <c r="U57" s="95">
        <f>'2B'!R15</f>
        <v>0</v>
      </c>
      <c r="V57" s="102">
        <f>'2B'!S15</f>
        <v>0</v>
      </c>
      <c r="W57" s="102">
        <f>'2B'!T15</f>
        <v>0</v>
      </c>
      <c r="X57" s="95" t="s">
        <v>897</v>
      </c>
      <c r="Y57" s="95">
        <f>'2B'!U15</f>
        <v>0</v>
      </c>
      <c r="Z57" s="102">
        <f>'2B'!V15</f>
        <v>0</v>
      </c>
      <c r="AA57" s="95">
        <f>'2B'!W15</f>
        <v>0</v>
      </c>
    </row>
    <row r="58" spans="1:27" ht="15">
      <c r="A58" s="95" t="str">
        <f>'2B'!$C$7</f>
        <v>2ºB</v>
      </c>
      <c r="B58" s="96" t="s">
        <v>45</v>
      </c>
      <c r="C58" s="97">
        <f>'2B'!B16</f>
        <v>19015</v>
      </c>
      <c r="D58" s="97" t="str">
        <f>'2B'!C16</f>
        <v>ISABELLI PERFEITO BUENO</v>
      </c>
      <c r="E58" s="97" t="str">
        <f>'2B'!D16</f>
        <v>F</v>
      </c>
      <c r="F58" s="98">
        <f>'2B'!E16</f>
        <v>43312</v>
      </c>
      <c r="G58" s="99">
        <f>'2B'!F16</f>
        <v>122553946</v>
      </c>
      <c r="H58" s="97" t="str">
        <f>'2B'!G16</f>
        <v>MA</v>
      </c>
      <c r="I58" s="97">
        <f>'2B'!H16</f>
        <v>0</v>
      </c>
      <c r="J58" s="97"/>
      <c r="K58" s="100" t="str">
        <f>'2B'!$H$7</f>
        <v>Segunda à Sexta-Feira das 13h00 às 17h00</v>
      </c>
      <c r="L58" s="101" t="str">
        <f>'2B'!$H$8</f>
        <v>Terça-Feira das 14h00 às 15h00; Sexta-feira das  13h00 às 14h00;</v>
      </c>
      <c r="M58" s="95">
        <f>'2B'!J16</f>
        <v>0</v>
      </c>
      <c r="N58" s="95">
        <f>'2B'!K16</f>
        <v>0</v>
      </c>
      <c r="O58" s="95">
        <f>'2B'!L16</f>
        <v>0</v>
      </c>
      <c r="P58" s="95">
        <f>'2B'!M16</f>
        <v>0</v>
      </c>
      <c r="Q58" s="95">
        <f>'2B'!N16</f>
        <v>0</v>
      </c>
      <c r="R58" s="95">
        <f>'2B'!O16</f>
        <v>0</v>
      </c>
      <c r="S58" s="95">
        <f>'2B'!P16</f>
        <v>0</v>
      </c>
      <c r="T58" s="95">
        <f>'2B'!Q16</f>
        <v>0</v>
      </c>
      <c r="U58" s="95">
        <f>'2B'!R16</f>
        <v>0</v>
      </c>
      <c r="V58" s="102">
        <f>'2B'!S16</f>
        <v>0</v>
      </c>
      <c r="W58" s="102">
        <f>'2B'!T16</f>
        <v>0</v>
      </c>
      <c r="X58" s="95" t="s">
        <v>897</v>
      </c>
      <c r="Y58" s="95">
        <f>'2B'!U16</f>
        <v>0</v>
      </c>
      <c r="Z58" s="102">
        <f>'2B'!V16</f>
        <v>0</v>
      </c>
      <c r="AA58" s="95">
        <f>'2B'!W16</f>
        <v>0</v>
      </c>
    </row>
    <row r="59" spans="1:27" ht="15">
      <c r="A59" s="95" t="str">
        <f>'2B'!$C$7</f>
        <v>2ºB</v>
      </c>
      <c r="B59" s="96" t="s">
        <v>46</v>
      </c>
      <c r="C59" s="97">
        <f>'2B'!B17</f>
        <v>0</v>
      </c>
      <c r="D59" s="97" t="str">
        <f>'2B'!C17</f>
        <v>KIARA DA COSTA MORAIS BRASIL</v>
      </c>
      <c r="E59" s="97" t="str">
        <f>'2B'!D17</f>
        <v>F</v>
      </c>
      <c r="F59" s="98">
        <f>'2B'!E17</f>
        <v>43331</v>
      </c>
      <c r="G59" s="99">
        <f>'2B'!F17</f>
        <v>123521696</v>
      </c>
      <c r="H59" s="97" t="str">
        <f>'2B'!G17</f>
        <v>MA</v>
      </c>
      <c r="I59" s="97" t="str">
        <f>'2B'!H17</f>
        <v>INCLUSÃO</v>
      </c>
      <c r="J59" s="97"/>
      <c r="K59" s="100" t="str">
        <f>'2B'!$H$7</f>
        <v>Segunda à Sexta-Feira das 13h00 às 17h00</v>
      </c>
      <c r="L59" s="101" t="str">
        <f>'2B'!$H$8</f>
        <v>Terça-Feira das 14h00 às 15h00; Sexta-feira das  13h00 às 14h00;</v>
      </c>
      <c r="M59" s="95">
        <f>'2B'!J17</f>
        <v>0</v>
      </c>
      <c r="N59" s="95" t="str">
        <f>'2B'!K17</f>
        <v>Sim</v>
      </c>
      <c r="O59" s="95">
        <f>'2B'!L17</f>
        <v>0</v>
      </c>
      <c r="P59" s="95">
        <f>'2B'!M17</f>
        <v>0</v>
      </c>
      <c r="Q59" s="95">
        <f>'2B'!N17</f>
        <v>0</v>
      </c>
      <c r="R59" s="95">
        <f>'2B'!O17</f>
        <v>0</v>
      </c>
      <c r="S59" s="95">
        <f>'2B'!P17</f>
        <v>0</v>
      </c>
      <c r="T59" s="95">
        <f>'2B'!Q17</f>
        <v>0</v>
      </c>
      <c r="U59" s="95">
        <f>'2B'!R17</f>
        <v>0</v>
      </c>
      <c r="V59" s="102">
        <f>'2B'!S17</f>
        <v>0</v>
      </c>
      <c r="W59" s="102">
        <f>'2B'!T17</f>
        <v>0</v>
      </c>
      <c r="X59" s="95" t="s">
        <v>897</v>
      </c>
      <c r="Y59" s="95">
        <f>'2B'!U17</f>
        <v>0</v>
      </c>
      <c r="Z59" s="102">
        <f>'2B'!V17</f>
        <v>0</v>
      </c>
      <c r="AA59" s="95">
        <f>'2B'!W17</f>
        <v>0</v>
      </c>
    </row>
    <row r="60" spans="1:27" ht="15">
      <c r="A60" s="95" t="str">
        <f>'2B'!$C$7</f>
        <v>2ºB</v>
      </c>
      <c r="B60" s="96" t="s">
        <v>47</v>
      </c>
      <c r="C60" s="97">
        <f>'2B'!B18</f>
        <v>19028</v>
      </c>
      <c r="D60" s="97" t="str">
        <f>'2B'!C18</f>
        <v>LAZARO GONÇALVES</v>
      </c>
      <c r="E60" s="97" t="str">
        <f>'2B'!D18</f>
        <v>M</v>
      </c>
      <c r="F60" s="98">
        <f>'2B'!E18</f>
        <v>43219</v>
      </c>
      <c r="G60" s="99">
        <f>'2B'!F18</f>
        <v>122312439</v>
      </c>
      <c r="H60" s="97" t="str">
        <f>'2B'!G18</f>
        <v>MA</v>
      </c>
      <c r="I60" s="97">
        <f>'2B'!H18</f>
        <v>0</v>
      </c>
      <c r="J60" s="97"/>
      <c r="K60" s="100" t="str">
        <f>'2B'!$H$7</f>
        <v>Segunda à Sexta-Feira das 13h00 às 17h00</v>
      </c>
      <c r="L60" s="101" t="str">
        <f>'2B'!$H$8</f>
        <v>Terça-Feira das 14h00 às 15h00; Sexta-feira das  13h00 às 14h00;</v>
      </c>
      <c r="M60" s="95">
        <f>'2B'!J18</f>
        <v>0</v>
      </c>
      <c r="N60" s="95">
        <f>'2B'!K18</f>
        <v>0</v>
      </c>
      <c r="O60" s="95">
        <f>'2B'!L18</f>
        <v>0</v>
      </c>
      <c r="P60" s="95">
        <f>'2B'!M18</f>
        <v>0</v>
      </c>
      <c r="Q60" s="95">
        <f>'2B'!N18</f>
        <v>0</v>
      </c>
      <c r="R60" s="95">
        <f>'2B'!O18</f>
        <v>0</v>
      </c>
      <c r="S60" s="95">
        <f>'2B'!P18</f>
        <v>0</v>
      </c>
      <c r="T60" s="95">
        <f>'2B'!Q18</f>
        <v>0</v>
      </c>
      <c r="U60" s="95">
        <f>'2B'!R18</f>
        <v>0</v>
      </c>
      <c r="V60" s="102">
        <f>'2B'!S18</f>
        <v>0</v>
      </c>
      <c r="W60" s="102">
        <f>'2B'!T18</f>
        <v>0</v>
      </c>
      <c r="X60" s="95" t="s">
        <v>897</v>
      </c>
      <c r="Y60" s="95">
        <f>'2B'!U18</f>
        <v>0</v>
      </c>
      <c r="Z60" s="102">
        <f>'2B'!V18</f>
        <v>0</v>
      </c>
      <c r="AA60" s="95">
        <f>'2B'!W18</f>
        <v>0</v>
      </c>
    </row>
    <row r="61" spans="1:27" ht="15">
      <c r="A61" s="95" t="str">
        <f>'2B'!$C$7</f>
        <v>2ºB</v>
      </c>
      <c r="B61" s="96" t="s">
        <v>35</v>
      </c>
      <c r="C61" s="97">
        <f>'2B'!B19</f>
        <v>19055</v>
      </c>
      <c r="D61" s="97" t="str">
        <f>'2B'!C19</f>
        <v>LEONARDO FERNANDES DOS SANTOS</v>
      </c>
      <c r="E61" s="97" t="str">
        <f>'2B'!D19</f>
        <v>M</v>
      </c>
      <c r="F61" s="98">
        <f>'2B'!E19</f>
        <v>43423</v>
      </c>
      <c r="G61" s="99">
        <f>'2B'!F19</f>
        <v>121775962</v>
      </c>
      <c r="H61" s="97" t="str">
        <f>'2B'!G19</f>
        <v>MA</v>
      </c>
      <c r="I61" s="97">
        <f>'2B'!H19</f>
        <v>0</v>
      </c>
      <c r="J61" s="97"/>
      <c r="K61" s="100" t="str">
        <f>'2B'!$H$7</f>
        <v>Segunda à Sexta-Feira das 13h00 às 17h00</v>
      </c>
      <c r="L61" s="101" t="str">
        <f>'2B'!$H$8</f>
        <v>Terça-Feira das 14h00 às 15h00; Sexta-feira das  13h00 às 14h00;</v>
      </c>
      <c r="M61" s="95">
        <f>'2B'!J19</f>
        <v>0</v>
      </c>
      <c r="N61" s="95">
        <f>'2B'!K19</f>
        <v>0</v>
      </c>
      <c r="O61" s="95">
        <f>'2B'!L19</f>
        <v>0</v>
      </c>
      <c r="P61" s="95">
        <f>'2B'!M19</f>
        <v>0</v>
      </c>
      <c r="Q61" s="95">
        <f>'2B'!N19</f>
        <v>0</v>
      </c>
      <c r="R61" s="95">
        <f>'2B'!O19</f>
        <v>0</v>
      </c>
      <c r="S61" s="95">
        <f>'2B'!P19</f>
        <v>0</v>
      </c>
      <c r="T61" s="95">
        <f>'2B'!Q19</f>
        <v>0</v>
      </c>
      <c r="U61" s="95">
        <f>'2B'!R19</f>
        <v>0</v>
      </c>
      <c r="V61" s="102">
        <f>'2B'!S19</f>
        <v>0</v>
      </c>
      <c r="W61" s="102">
        <f>'2B'!T19</f>
        <v>0</v>
      </c>
      <c r="X61" s="95" t="s">
        <v>897</v>
      </c>
      <c r="Y61" s="95">
        <f>'2B'!U19</f>
        <v>0</v>
      </c>
      <c r="Z61" s="102">
        <f>'2B'!V19</f>
        <v>0</v>
      </c>
      <c r="AA61" s="95">
        <f>'2B'!W19</f>
        <v>0</v>
      </c>
    </row>
    <row r="62" spans="1:27" ht="15">
      <c r="A62" s="95" t="str">
        <f>'2B'!$C$7</f>
        <v>2ºB</v>
      </c>
      <c r="B62" s="96" t="s">
        <v>17</v>
      </c>
      <c r="C62" s="97">
        <f>'2B'!B20</f>
        <v>19063</v>
      </c>
      <c r="D62" s="97" t="str">
        <f>'2B'!C20</f>
        <v>LUDMILLA EVELYN DE SOUZA CRUZ</v>
      </c>
      <c r="E62" s="97" t="str">
        <f>'2B'!D20</f>
        <v>F</v>
      </c>
      <c r="F62" s="98">
        <f>'2B'!E20</f>
        <v>43306</v>
      </c>
      <c r="G62" s="99">
        <f>'2B'!F20</f>
        <v>121717124</v>
      </c>
      <c r="H62" s="97" t="str">
        <f>'2B'!G20</f>
        <v>MA</v>
      </c>
      <c r="I62" s="97">
        <f>'2B'!H20</f>
        <v>0</v>
      </c>
      <c r="J62" s="97"/>
      <c r="K62" s="100" t="str">
        <f>'2B'!$H$7</f>
        <v>Segunda à Sexta-Feira das 13h00 às 17h00</v>
      </c>
      <c r="L62" s="101" t="str">
        <f>'2B'!$H$8</f>
        <v>Terça-Feira das 14h00 às 15h00; Sexta-feira das  13h00 às 14h00;</v>
      </c>
      <c r="M62" s="95">
        <f>'2B'!J20</f>
        <v>0</v>
      </c>
      <c r="N62" s="95">
        <f>'2B'!K20</f>
        <v>0</v>
      </c>
      <c r="O62" s="95">
        <f>'2B'!L20</f>
        <v>0</v>
      </c>
      <c r="P62" s="95">
        <f>'2B'!M20</f>
        <v>0</v>
      </c>
      <c r="Q62" s="95">
        <f>'2B'!N20</f>
        <v>0</v>
      </c>
      <c r="R62" s="95">
        <f>'2B'!O20</f>
        <v>0</v>
      </c>
      <c r="S62" s="95">
        <f>'2B'!P20</f>
        <v>0</v>
      </c>
      <c r="T62" s="95">
        <f>'2B'!Q20</f>
        <v>0</v>
      </c>
      <c r="U62" s="95">
        <f>'2B'!R20</f>
        <v>0</v>
      </c>
      <c r="V62" s="102">
        <f>'2B'!S20</f>
        <v>0</v>
      </c>
      <c r="W62" s="102">
        <f>'2B'!T20</f>
        <v>0</v>
      </c>
      <c r="X62" s="95" t="s">
        <v>897</v>
      </c>
      <c r="Y62" s="95">
        <f>'2B'!U20</f>
        <v>0</v>
      </c>
      <c r="Z62" s="102">
        <f>'2B'!V20</f>
        <v>0</v>
      </c>
      <c r="AA62" s="95">
        <f>'2B'!W20</f>
        <v>0</v>
      </c>
    </row>
    <row r="63" spans="1:27" ht="15">
      <c r="A63" s="95" t="str">
        <f>'2B'!$C$7</f>
        <v>2ºB</v>
      </c>
      <c r="B63" s="96" t="s">
        <v>18</v>
      </c>
      <c r="C63" s="97">
        <f>'2B'!B21</f>
        <v>0</v>
      </c>
      <c r="D63" s="97" t="str">
        <f>'2B'!C21</f>
        <v>MIGUEL HENRIQUE TRINDADE DA SILVA</v>
      </c>
      <c r="E63" s="97" t="str">
        <f>'2B'!D21</f>
        <v>M</v>
      </c>
      <c r="F63" s="98">
        <f>'2B'!E21</f>
        <v>43242</v>
      </c>
      <c r="G63" s="99">
        <f>'2B'!F21</f>
        <v>123605568</v>
      </c>
      <c r="H63" s="97" t="str">
        <f>'2B'!G21</f>
        <v>MA</v>
      </c>
      <c r="I63" s="97" t="str">
        <f>'2B'!H21</f>
        <v>INCLUSÃO</v>
      </c>
      <c r="J63" s="97"/>
      <c r="K63" s="100" t="str">
        <f>'2B'!$H$7</f>
        <v>Segunda à Sexta-Feira das 13h00 às 17h00</v>
      </c>
      <c r="L63" s="101" t="str">
        <f>'2B'!$H$8</f>
        <v>Terça-Feira das 14h00 às 15h00; Sexta-feira das  13h00 às 14h00;</v>
      </c>
      <c r="M63" s="95">
        <f>'2B'!J21</f>
        <v>0</v>
      </c>
      <c r="N63" s="95" t="str">
        <f>'2B'!K21</f>
        <v>Sim</v>
      </c>
      <c r="O63" s="95">
        <f>'2B'!L21</f>
        <v>0</v>
      </c>
      <c r="P63" s="95">
        <f>'2B'!M21</f>
        <v>0</v>
      </c>
      <c r="Q63" s="95">
        <f>'2B'!N21</f>
        <v>0</v>
      </c>
      <c r="R63" s="95">
        <f>'2B'!O21</f>
        <v>0</v>
      </c>
      <c r="S63" s="95">
        <f>'2B'!P21</f>
        <v>0</v>
      </c>
      <c r="T63" s="95">
        <f>'2B'!Q21</f>
        <v>0</v>
      </c>
      <c r="U63" s="95">
        <f>'2B'!R21</f>
        <v>0</v>
      </c>
      <c r="V63" s="102">
        <f>'2B'!S21</f>
        <v>0</v>
      </c>
      <c r="W63" s="102">
        <f>'2B'!T21</f>
        <v>0</v>
      </c>
      <c r="X63" s="95" t="s">
        <v>897</v>
      </c>
      <c r="Y63" s="95">
        <f>'2B'!U21</f>
        <v>0</v>
      </c>
      <c r="Z63" s="102">
        <f>'2B'!V21</f>
        <v>0</v>
      </c>
      <c r="AA63" s="95">
        <f>'2B'!W21</f>
        <v>0</v>
      </c>
    </row>
    <row r="64" spans="1:27" ht="15">
      <c r="A64" s="95" t="str">
        <f>'2B'!$C$7</f>
        <v>2ºB</v>
      </c>
      <c r="B64" s="96" t="s">
        <v>19</v>
      </c>
      <c r="C64" s="97">
        <f>'2B'!B22</f>
        <v>19003</v>
      </c>
      <c r="D64" s="97" t="str">
        <f>'2B'!C22</f>
        <v>MIGUEL MORAIS ALVES</v>
      </c>
      <c r="E64" s="97" t="str">
        <f>'2B'!D22</f>
        <v>M</v>
      </c>
      <c r="F64" s="98">
        <f>'2B'!E22</f>
        <v>43285</v>
      </c>
      <c r="G64" s="99">
        <f>'2B'!F22</f>
        <v>121291839</v>
      </c>
      <c r="H64" s="97" t="str">
        <f>'2B'!G22</f>
        <v>MA</v>
      </c>
      <c r="I64" s="97">
        <f>'2B'!H22</f>
        <v>0</v>
      </c>
      <c r="J64" s="97"/>
      <c r="K64" s="100" t="str">
        <f>'2B'!$H$7</f>
        <v>Segunda à Sexta-Feira das 13h00 às 17h00</v>
      </c>
      <c r="L64" s="101" t="str">
        <f>'2B'!$H$8</f>
        <v>Terça-Feira das 14h00 às 15h00; Sexta-feira das  13h00 às 14h00;</v>
      </c>
      <c r="M64" s="95">
        <f>'2B'!J22</f>
        <v>0</v>
      </c>
      <c r="N64" s="95">
        <f>'2B'!K22</f>
        <v>0</v>
      </c>
      <c r="O64" s="95">
        <f>'2B'!L22</f>
        <v>0</v>
      </c>
      <c r="P64" s="95">
        <f>'2B'!M22</f>
        <v>0</v>
      </c>
      <c r="Q64" s="95">
        <f>'2B'!N22</f>
        <v>0</v>
      </c>
      <c r="R64" s="95">
        <f>'2B'!O22</f>
        <v>0</v>
      </c>
      <c r="S64" s="95">
        <f>'2B'!P22</f>
        <v>0</v>
      </c>
      <c r="T64" s="95">
        <f>'2B'!Q22</f>
        <v>0</v>
      </c>
      <c r="U64" s="95">
        <f>'2B'!R22</f>
        <v>0</v>
      </c>
      <c r="V64" s="102">
        <f>'2B'!S22</f>
        <v>0</v>
      </c>
      <c r="W64" s="102">
        <f>'2B'!T22</f>
        <v>0</v>
      </c>
      <c r="X64" s="95" t="s">
        <v>897</v>
      </c>
      <c r="Y64" s="95">
        <f>'2B'!U22</f>
        <v>0</v>
      </c>
      <c r="Z64" s="102">
        <f>'2B'!V22</f>
        <v>0</v>
      </c>
      <c r="AA64" s="95">
        <f>'2B'!W22</f>
        <v>0</v>
      </c>
    </row>
    <row r="65" spans="1:27" ht="15">
      <c r="A65" s="95" t="str">
        <f>'2B'!$C$7</f>
        <v>2ºB</v>
      </c>
      <c r="B65" s="96" t="s">
        <v>20</v>
      </c>
      <c r="C65" s="97">
        <f>'2B'!B23</f>
        <v>19004</v>
      </c>
      <c r="D65" s="97" t="str">
        <f>'2B'!C23</f>
        <v>MIGUEL ROSTAN COLLAÇO SANTOS GOMES</v>
      </c>
      <c r="E65" s="97" t="str">
        <f>'2B'!D23</f>
        <v>M</v>
      </c>
      <c r="F65" s="98">
        <f>'2B'!E23</f>
        <v>43229</v>
      </c>
      <c r="G65" s="99">
        <f>'2B'!F23</f>
        <v>121635820</v>
      </c>
      <c r="H65" s="97" t="str">
        <f>'2B'!G23</f>
        <v>MA</v>
      </c>
      <c r="I65" s="97">
        <f>'2B'!H23</f>
        <v>0</v>
      </c>
      <c r="J65" s="97"/>
      <c r="K65" s="100" t="str">
        <f>'2B'!$H$7</f>
        <v>Segunda à Sexta-Feira das 13h00 às 17h00</v>
      </c>
      <c r="L65" s="101" t="str">
        <f>'2B'!$H$8</f>
        <v>Terça-Feira das 14h00 às 15h00; Sexta-feira das  13h00 às 14h00;</v>
      </c>
      <c r="M65" s="95">
        <f>'2B'!J23</f>
        <v>0</v>
      </c>
      <c r="N65" s="95">
        <f>'2B'!K23</f>
        <v>0</v>
      </c>
      <c r="O65" s="95">
        <f>'2B'!L23</f>
        <v>0</v>
      </c>
      <c r="P65" s="95">
        <f>'2B'!M23</f>
        <v>0</v>
      </c>
      <c r="Q65" s="95">
        <f>'2B'!N23</f>
        <v>0</v>
      </c>
      <c r="R65" s="95">
        <f>'2B'!O23</f>
        <v>0</v>
      </c>
      <c r="S65" s="95">
        <f>'2B'!P23</f>
        <v>0</v>
      </c>
      <c r="T65" s="95">
        <f>'2B'!Q23</f>
        <v>0</v>
      </c>
      <c r="U65" s="95">
        <f>'2B'!R23</f>
        <v>0</v>
      </c>
      <c r="V65" s="102">
        <f>'2B'!S23</f>
        <v>0</v>
      </c>
      <c r="W65" s="102">
        <f>'2B'!T23</f>
        <v>0</v>
      </c>
      <c r="X65" s="95" t="s">
        <v>897</v>
      </c>
      <c r="Y65" s="95">
        <f>'2B'!U23</f>
        <v>0</v>
      </c>
      <c r="Z65" s="102">
        <f>'2B'!V23</f>
        <v>0</v>
      </c>
      <c r="AA65" s="95">
        <f>'2B'!W23</f>
        <v>0</v>
      </c>
    </row>
    <row r="66" spans="1:27" ht="15">
      <c r="A66" s="95" t="str">
        <f>'2B'!$C$7</f>
        <v>2ºB</v>
      </c>
      <c r="B66" s="96" t="s">
        <v>21</v>
      </c>
      <c r="C66" s="97">
        <f>'2B'!B24</f>
        <v>0</v>
      </c>
      <c r="D66" s="97" t="str">
        <f>'2B'!C24</f>
        <v>PEDRO HENRIQUE BARBOSA</v>
      </c>
      <c r="E66" s="97" t="str">
        <f>'2B'!D24</f>
        <v>M</v>
      </c>
      <c r="F66" s="98">
        <f>'2B'!E24</f>
        <v>43460</v>
      </c>
      <c r="G66" s="99">
        <f>'2B'!F24</f>
        <v>121815950</v>
      </c>
      <c r="H66" s="97" t="str">
        <f>'2B'!G24</f>
        <v>MA</v>
      </c>
      <c r="I66" s="97">
        <f>'2B'!H24</f>
        <v>0</v>
      </c>
      <c r="J66" s="97"/>
      <c r="K66" s="100" t="str">
        <f>'2B'!$H$7</f>
        <v>Segunda à Sexta-Feira das 13h00 às 17h00</v>
      </c>
      <c r="L66" s="101" t="str">
        <f>'2B'!$H$8</f>
        <v>Terça-Feira das 14h00 às 15h00; Sexta-feira das  13h00 às 14h00;</v>
      </c>
      <c r="M66" s="95">
        <f>'2B'!J24</f>
        <v>0</v>
      </c>
      <c r="N66" s="95">
        <f>'2B'!K24</f>
        <v>0</v>
      </c>
      <c r="O66" s="95">
        <f>'2B'!L24</f>
        <v>0</v>
      </c>
      <c r="P66" s="95">
        <f>'2B'!M24</f>
        <v>0</v>
      </c>
      <c r="Q66" s="95">
        <f>'2B'!N24</f>
        <v>0</v>
      </c>
      <c r="R66" s="95">
        <f>'2B'!O24</f>
        <v>0</v>
      </c>
      <c r="S66" s="95">
        <f>'2B'!P24</f>
        <v>0</v>
      </c>
      <c r="T66" s="95">
        <f>'2B'!Q24</f>
        <v>0</v>
      </c>
      <c r="U66" s="95">
        <f>'2B'!R24</f>
        <v>0</v>
      </c>
      <c r="V66" s="102">
        <f>'2B'!S24</f>
        <v>0</v>
      </c>
      <c r="W66" s="102">
        <f>'2B'!T24</f>
        <v>0</v>
      </c>
      <c r="X66" s="95" t="s">
        <v>897</v>
      </c>
      <c r="Y66" s="95">
        <f>'2B'!U24</f>
        <v>0</v>
      </c>
      <c r="Z66" s="102">
        <f>'2B'!V24</f>
        <v>0</v>
      </c>
      <c r="AA66" s="95">
        <f>'2B'!W24</f>
        <v>0</v>
      </c>
    </row>
    <row r="67" spans="1:27" ht="15">
      <c r="A67" s="95" t="str">
        <f>'2B'!$C$7</f>
        <v>2ºB</v>
      </c>
      <c r="B67" s="96" t="s">
        <v>22</v>
      </c>
      <c r="C67" s="97">
        <f>'2B'!B25</f>
        <v>0</v>
      </c>
      <c r="D67" s="97" t="str">
        <f>'2B'!C25</f>
        <v>RAPHAEL FREITAS MARIN</v>
      </c>
      <c r="E67" s="97" t="str">
        <f>'2B'!D25</f>
        <v>M</v>
      </c>
      <c r="F67" s="98">
        <f>'2B'!E25</f>
        <v>43527</v>
      </c>
      <c r="G67" s="99">
        <f>'2B'!F25</f>
        <v>123058741</v>
      </c>
      <c r="H67" s="97" t="str">
        <f>'2B'!G25</f>
        <v>MA</v>
      </c>
      <c r="I67" s="97">
        <f>'2B'!H25</f>
        <v>0</v>
      </c>
      <c r="J67" s="97"/>
      <c r="K67" s="100" t="str">
        <f>'2B'!$H$7</f>
        <v>Segunda à Sexta-Feira das 13h00 às 17h00</v>
      </c>
      <c r="L67" s="101" t="str">
        <f>'2B'!$H$8</f>
        <v>Terça-Feira das 14h00 às 15h00; Sexta-feira das  13h00 às 14h00;</v>
      </c>
      <c r="M67" s="95">
        <f>'2B'!J25</f>
        <v>0</v>
      </c>
      <c r="N67" s="95">
        <f>'2B'!K25</f>
        <v>0</v>
      </c>
      <c r="O67" s="95">
        <f>'2B'!L25</f>
        <v>0</v>
      </c>
      <c r="P67" s="95">
        <f>'2B'!M25</f>
        <v>0</v>
      </c>
      <c r="Q67" s="95">
        <f>'2B'!N25</f>
        <v>0</v>
      </c>
      <c r="R67" s="95">
        <f>'2B'!O25</f>
        <v>0</v>
      </c>
      <c r="S67" s="95">
        <f>'2B'!P25</f>
        <v>0</v>
      </c>
      <c r="T67" s="95">
        <f>'2B'!Q25</f>
        <v>0</v>
      </c>
      <c r="U67" s="95">
        <f>'2B'!R25</f>
        <v>0</v>
      </c>
      <c r="V67" s="102">
        <f>'2B'!S25</f>
        <v>0</v>
      </c>
      <c r="W67" s="102">
        <f>'2B'!T25</f>
        <v>0</v>
      </c>
      <c r="X67" s="95" t="s">
        <v>897</v>
      </c>
      <c r="Y67" s="95">
        <f>'2B'!U25</f>
        <v>0</v>
      </c>
      <c r="Z67" s="102">
        <f>'2B'!V25</f>
        <v>0</v>
      </c>
      <c r="AA67" s="95">
        <f>'2B'!W25</f>
        <v>0</v>
      </c>
    </row>
    <row r="68" spans="1:27" ht="15">
      <c r="A68" s="95" t="str">
        <f>'2B'!$C$7</f>
        <v>2ºB</v>
      </c>
      <c r="B68" s="96" t="s">
        <v>23</v>
      </c>
      <c r="C68" s="97">
        <f>'2B'!B26</f>
        <v>0</v>
      </c>
      <c r="D68" s="97" t="str">
        <f>'2B'!C26</f>
        <v>SOPHIA ALMEIDA MACHADO</v>
      </c>
      <c r="E68" s="97" t="str">
        <f>'2B'!D26</f>
        <v>F</v>
      </c>
      <c r="F68" s="98">
        <f>'2B'!E26</f>
        <v>43403</v>
      </c>
      <c r="G68" s="99">
        <f>'2B'!F26</f>
        <v>123529562</v>
      </c>
      <c r="H68" s="97" t="str">
        <f>'2B'!G26</f>
        <v>MA</v>
      </c>
      <c r="I68" s="97">
        <f>'2B'!H26</f>
        <v>0</v>
      </c>
      <c r="J68" s="97"/>
      <c r="K68" s="100" t="str">
        <f>'2B'!$H$7</f>
        <v>Segunda à Sexta-Feira das 13h00 às 17h00</v>
      </c>
      <c r="L68" s="101" t="str">
        <f>'2B'!$H$8</f>
        <v>Terça-Feira das 14h00 às 15h00; Sexta-feira das  13h00 às 14h00;</v>
      </c>
      <c r="M68" s="95">
        <f>'2B'!J26</f>
        <v>0</v>
      </c>
      <c r="N68" s="95">
        <f>'2B'!K26</f>
        <v>0</v>
      </c>
      <c r="O68" s="95">
        <f>'2B'!L26</f>
        <v>0</v>
      </c>
      <c r="P68" s="95">
        <f>'2B'!M26</f>
        <v>0</v>
      </c>
      <c r="Q68" s="95">
        <f>'2B'!N26</f>
        <v>0</v>
      </c>
      <c r="R68" s="95">
        <f>'2B'!O26</f>
        <v>0</v>
      </c>
      <c r="S68" s="95">
        <f>'2B'!P26</f>
        <v>0</v>
      </c>
      <c r="T68" s="95">
        <f>'2B'!Q26</f>
        <v>0</v>
      </c>
      <c r="U68" s="95">
        <f>'2B'!R26</f>
        <v>0</v>
      </c>
      <c r="V68" s="102">
        <f>'2B'!S26</f>
        <v>0</v>
      </c>
      <c r="W68" s="102">
        <f>'2B'!T26</f>
        <v>0</v>
      </c>
      <c r="X68" s="95" t="s">
        <v>897</v>
      </c>
      <c r="Y68" s="95">
        <f>'2B'!U26</f>
        <v>0</v>
      </c>
      <c r="Z68" s="102">
        <f>'2B'!V26</f>
        <v>0</v>
      </c>
      <c r="AA68" s="95">
        <f>'2B'!W26</f>
        <v>0</v>
      </c>
    </row>
    <row r="69" spans="1:27" ht="15">
      <c r="A69" s="95" t="str">
        <f>'2B'!$C$7</f>
        <v>2ºB</v>
      </c>
      <c r="B69" s="96" t="s">
        <v>36</v>
      </c>
      <c r="C69" s="97">
        <f>'2B'!B27</f>
        <v>19000</v>
      </c>
      <c r="D69" s="97" t="str">
        <f>'2B'!C27</f>
        <v>THEO AGUIAR FERREIRA</v>
      </c>
      <c r="E69" s="97" t="str">
        <f>'2B'!D27</f>
        <v>M</v>
      </c>
      <c r="F69" s="98">
        <f>'2B'!E27</f>
        <v>43372</v>
      </c>
      <c r="G69" s="99">
        <f>'2B'!F27</f>
        <v>121475587</v>
      </c>
      <c r="H69" s="97" t="str">
        <f>'2B'!G27</f>
        <v>MA</v>
      </c>
      <c r="I69" s="97">
        <f>'2B'!H27</f>
        <v>0</v>
      </c>
      <c r="J69" s="97"/>
      <c r="K69" s="100" t="str">
        <f>'2B'!$H$7</f>
        <v>Segunda à Sexta-Feira das 13h00 às 17h00</v>
      </c>
      <c r="L69" s="101" t="str">
        <f>'2B'!$H$8</f>
        <v>Terça-Feira das 14h00 às 15h00; Sexta-feira das  13h00 às 14h00;</v>
      </c>
      <c r="M69" s="95">
        <f>'2B'!J27</f>
        <v>0</v>
      </c>
      <c r="N69" s="95">
        <f>'2B'!K27</f>
        <v>0</v>
      </c>
      <c r="O69" s="95">
        <f>'2B'!L27</f>
        <v>0</v>
      </c>
      <c r="P69" s="95">
        <f>'2B'!M27</f>
        <v>0</v>
      </c>
      <c r="Q69" s="95">
        <f>'2B'!N27</f>
        <v>0</v>
      </c>
      <c r="R69" s="95">
        <f>'2B'!O27</f>
        <v>0</v>
      </c>
      <c r="S69" s="95">
        <f>'2B'!P27</f>
        <v>0</v>
      </c>
      <c r="T69" s="95">
        <f>'2B'!Q27</f>
        <v>0</v>
      </c>
      <c r="U69" s="95">
        <f>'2B'!R27</f>
        <v>0</v>
      </c>
      <c r="V69" s="102">
        <f>'2B'!S27</f>
        <v>0</v>
      </c>
      <c r="W69" s="102">
        <f>'2B'!T27</f>
        <v>0</v>
      </c>
      <c r="X69" s="95" t="s">
        <v>897</v>
      </c>
      <c r="Y69" s="95">
        <f>'2B'!U27</f>
        <v>0</v>
      </c>
      <c r="Z69" s="102">
        <f>'2B'!V27</f>
        <v>0</v>
      </c>
      <c r="AA69" s="95">
        <f>'2B'!W27</f>
        <v>0</v>
      </c>
    </row>
    <row r="70" spans="1:27" ht="15">
      <c r="A70" s="95" t="str">
        <f>'2B'!$C$7</f>
        <v>2ºB</v>
      </c>
      <c r="B70" s="96" t="s">
        <v>24</v>
      </c>
      <c r="C70" s="97">
        <f>'2B'!B28</f>
        <v>18990</v>
      </c>
      <c r="D70" s="97" t="str">
        <f>'2B'!C28</f>
        <v>VALENTINA AGUIAR</v>
      </c>
      <c r="E70" s="97" t="str">
        <f>'2B'!D28</f>
        <v>F</v>
      </c>
      <c r="F70" s="98">
        <f>'2B'!E28</f>
        <v>43495</v>
      </c>
      <c r="G70" s="99">
        <f>'2B'!F28</f>
        <v>122142910</v>
      </c>
      <c r="H70" s="97" t="str">
        <f>'2B'!G28</f>
        <v>MA</v>
      </c>
      <c r="I70" s="97">
        <f>'2B'!H28</f>
        <v>0</v>
      </c>
      <c r="J70" s="97"/>
      <c r="K70" s="100" t="str">
        <f>'2B'!$H$7</f>
        <v>Segunda à Sexta-Feira das 13h00 às 17h00</v>
      </c>
      <c r="L70" s="101" t="str">
        <f>'2B'!$H$8</f>
        <v>Terça-Feira das 14h00 às 15h00; Sexta-feira das  13h00 às 14h00;</v>
      </c>
      <c r="M70" s="95">
        <f>'2B'!J28</f>
        <v>0</v>
      </c>
      <c r="N70" s="95">
        <f>'2B'!K28</f>
        <v>0</v>
      </c>
      <c r="O70" s="95">
        <f>'2B'!L28</f>
        <v>0</v>
      </c>
      <c r="P70" s="95">
        <f>'2B'!M28</f>
        <v>0</v>
      </c>
      <c r="Q70" s="95">
        <f>'2B'!N28</f>
        <v>0</v>
      </c>
      <c r="R70" s="95">
        <f>'2B'!O28</f>
        <v>0</v>
      </c>
      <c r="S70" s="95">
        <f>'2B'!P28</f>
        <v>0</v>
      </c>
      <c r="T70" s="95">
        <f>'2B'!Q28</f>
        <v>0</v>
      </c>
      <c r="U70" s="95">
        <f>'2B'!R28</f>
        <v>0</v>
      </c>
      <c r="V70" s="102">
        <f>'2B'!S28</f>
        <v>0</v>
      </c>
      <c r="W70" s="102">
        <f>'2B'!T28</f>
        <v>0</v>
      </c>
      <c r="X70" s="95" t="s">
        <v>897</v>
      </c>
      <c r="Y70" s="95">
        <f>'2B'!U28</f>
        <v>0</v>
      </c>
      <c r="Z70" s="102">
        <f>'2B'!V28</f>
        <v>0</v>
      </c>
      <c r="AA70" s="95">
        <f>'2B'!W28</f>
        <v>0</v>
      </c>
    </row>
    <row r="71" spans="1:27" ht="15">
      <c r="A71" s="95" t="str">
        <f>'2B'!$C$7</f>
        <v>2ºB</v>
      </c>
      <c r="B71" s="96" t="s">
        <v>25</v>
      </c>
      <c r="C71" s="97">
        <f>'2B'!B29</f>
        <v>0</v>
      </c>
      <c r="D71" s="97">
        <f>'2B'!C29</f>
        <v>0</v>
      </c>
      <c r="E71" s="97">
        <f>'2B'!D29</f>
        <v>0</v>
      </c>
      <c r="F71" s="98">
        <f>'2B'!E29</f>
        <v>0</v>
      </c>
      <c r="G71" s="99">
        <f>'2B'!F29</f>
        <v>0</v>
      </c>
      <c r="H71" s="97" t="str">
        <f>'2B'!G29</f>
        <v/>
      </c>
      <c r="I71" s="97">
        <f>'2B'!H29</f>
        <v>0</v>
      </c>
      <c r="J71" s="97"/>
      <c r="K71" s="100" t="str">
        <f>'2B'!$H$7</f>
        <v>Segunda à Sexta-Feira das 13h00 às 17h00</v>
      </c>
      <c r="L71" s="101" t="str">
        <f>'2B'!$H$8</f>
        <v>Terça-Feira das 14h00 às 15h00; Sexta-feira das  13h00 às 14h00;</v>
      </c>
      <c r="M71" s="95">
        <f>'2B'!J29</f>
        <v>0</v>
      </c>
      <c r="N71" s="95">
        <f>'2B'!K29</f>
        <v>0</v>
      </c>
      <c r="O71" s="95">
        <f>'2B'!L29</f>
        <v>0</v>
      </c>
      <c r="P71" s="95">
        <f>'2B'!M29</f>
        <v>0</v>
      </c>
      <c r="Q71" s="95">
        <f>'2B'!N29</f>
        <v>0</v>
      </c>
      <c r="R71" s="95">
        <f>'2B'!O29</f>
        <v>0</v>
      </c>
      <c r="S71" s="95">
        <f>'2B'!P29</f>
        <v>0</v>
      </c>
      <c r="T71" s="95">
        <f>'2B'!Q29</f>
        <v>0</v>
      </c>
      <c r="U71" s="95">
        <f>'2B'!R29</f>
        <v>0</v>
      </c>
      <c r="V71" s="102">
        <f>'2B'!S29</f>
        <v>0</v>
      </c>
      <c r="W71" s="102">
        <f>'2B'!T29</f>
        <v>0</v>
      </c>
      <c r="X71" s="95" t="s">
        <v>897</v>
      </c>
      <c r="Y71" s="95">
        <f>'2B'!U29</f>
        <v>0</v>
      </c>
      <c r="Z71" s="102">
        <f>'2B'!V29</f>
        <v>0</v>
      </c>
      <c r="AA71" s="95">
        <f>'2B'!W29</f>
        <v>0</v>
      </c>
    </row>
    <row r="72" spans="1:27" ht="15">
      <c r="A72" s="95" t="str">
        <f>'2B'!$C$7</f>
        <v>2ºB</v>
      </c>
      <c r="B72" s="96" t="s">
        <v>26</v>
      </c>
      <c r="C72" s="97">
        <f>'2B'!B30</f>
        <v>0</v>
      </c>
      <c r="D72" s="97">
        <f>'2B'!C30</f>
        <v>0</v>
      </c>
      <c r="E72" s="97">
        <f>'2B'!D30</f>
        <v>0</v>
      </c>
      <c r="F72" s="98">
        <f>'2B'!E30</f>
        <v>0</v>
      </c>
      <c r="G72" s="99">
        <f>'2B'!F30</f>
        <v>0</v>
      </c>
      <c r="H72" s="97" t="str">
        <f>'2B'!G30</f>
        <v/>
      </c>
      <c r="I72" s="97">
        <f>'2B'!H30</f>
        <v>0</v>
      </c>
      <c r="J72" s="97"/>
      <c r="K72" s="100" t="str">
        <f>'2B'!$H$7</f>
        <v>Segunda à Sexta-Feira das 13h00 às 17h00</v>
      </c>
      <c r="L72" s="101" t="str">
        <f>'2B'!$H$8</f>
        <v>Terça-Feira das 14h00 às 15h00; Sexta-feira das  13h00 às 14h00;</v>
      </c>
      <c r="M72" s="95">
        <f>'2B'!J30</f>
        <v>0</v>
      </c>
      <c r="N72" s="95">
        <f>'2B'!K30</f>
        <v>0</v>
      </c>
      <c r="O72" s="95">
        <f>'2B'!L30</f>
        <v>0</v>
      </c>
      <c r="P72" s="95">
        <f>'2B'!M30</f>
        <v>0</v>
      </c>
      <c r="Q72" s="95">
        <f>'2B'!N30</f>
        <v>0</v>
      </c>
      <c r="R72" s="95">
        <f>'2B'!O30</f>
        <v>0</v>
      </c>
      <c r="S72" s="95">
        <f>'2B'!P30</f>
        <v>0</v>
      </c>
      <c r="T72" s="95">
        <f>'2B'!Q30</f>
        <v>0</v>
      </c>
      <c r="U72" s="95">
        <f>'2B'!R30</f>
        <v>0</v>
      </c>
      <c r="V72" s="102">
        <f>'2B'!S30</f>
        <v>0</v>
      </c>
      <c r="W72" s="102">
        <f>'2B'!T30</f>
        <v>0</v>
      </c>
      <c r="X72" s="95" t="s">
        <v>897</v>
      </c>
      <c r="Y72" s="95">
        <f>'2B'!U30</f>
        <v>0</v>
      </c>
      <c r="Z72" s="102">
        <f>'2B'!V30</f>
        <v>0</v>
      </c>
      <c r="AA72" s="95">
        <f>'2B'!W30</f>
        <v>0</v>
      </c>
    </row>
    <row r="73" spans="1:27" ht="15">
      <c r="A73" s="95" t="str">
        <f>'2B'!$C$7</f>
        <v>2ºB</v>
      </c>
      <c r="B73" s="96" t="s">
        <v>27</v>
      </c>
      <c r="C73" s="97">
        <f>'2B'!B31</f>
        <v>0</v>
      </c>
      <c r="D73" s="97">
        <f>'2B'!C31</f>
        <v>0</v>
      </c>
      <c r="E73" s="97">
        <f>'2B'!D31</f>
        <v>0</v>
      </c>
      <c r="F73" s="98">
        <f>'2B'!E31</f>
        <v>0</v>
      </c>
      <c r="G73" s="99">
        <f>'2B'!F31</f>
        <v>0</v>
      </c>
      <c r="H73" s="97" t="str">
        <f>'2B'!G31</f>
        <v/>
      </c>
      <c r="I73" s="97">
        <f>'2B'!H31</f>
        <v>0</v>
      </c>
      <c r="J73" s="97"/>
      <c r="K73" s="100" t="str">
        <f>'2B'!$H$7</f>
        <v>Segunda à Sexta-Feira das 13h00 às 17h00</v>
      </c>
      <c r="L73" s="101" t="str">
        <f>'2B'!$H$8</f>
        <v>Terça-Feira das 14h00 às 15h00; Sexta-feira das  13h00 às 14h00;</v>
      </c>
      <c r="M73" s="95">
        <f>'2B'!J31</f>
        <v>0</v>
      </c>
      <c r="N73" s="95">
        <f>'2B'!K31</f>
        <v>0</v>
      </c>
      <c r="O73" s="95">
        <f>'2B'!L31</f>
        <v>0</v>
      </c>
      <c r="P73" s="95">
        <f>'2B'!M31</f>
        <v>0</v>
      </c>
      <c r="Q73" s="95">
        <f>'2B'!N31</f>
        <v>0</v>
      </c>
      <c r="R73" s="95">
        <f>'2B'!O31</f>
        <v>0</v>
      </c>
      <c r="S73" s="95">
        <f>'2B'!P31</f>
        <v>0</v>
      </c>
      <c r="T73" s="95">
        <f>'2B'!Q31</f>
        <v>0</v>
      </c>
      <c r="U73" s="95">
        <f>'2B'!R31</f>
        <v>0</v>
      </c>
      <c r="V73" s="102">
        <f>'2B'!S31</f>
        <v>0</v>
      </c>
      <c r="W73" s="102">
        <f>'2B'!T31</f>
        <v>0</v>
      </c>
      <c r="X73" s="95" t="s">
        <v>897</v>
      </c>
      <c r="Y73" s="95">
        <f>'2B'!U31</f>
        <v>0</v>
      </c>
      <c r="Z73" s="102">
        <f>'2B'!V31</f>
        <v>0</v>
      </c>
      <c r="AA73" s="95">
        <f>'2B'!W31</f>
        <v>0</v>
      </c>
    </row>
    <row r="74" spans="1:27" ht="15">
      <c r="A74" s="95" t="str">
        <f>'2B'!$C$7</f>
        <v>2ºB</v>
      </c>
      <c r="B74" s="96" t="s">
        <v>28</v>
      </c>
      <c r="C74" s="97">
        <f>'2B'!B32</f>
        <v>0</v>
      </c>
      <c r="D74" s="97">
        <f>'2B'!C32</f>
        <v>0</v>
      </c>
      <c r="E74" s="97">
        <f>'2B'!D32</f>
        <v>0</v>
      </c>
      <c r="F74" s="98">
        <f>'2B'!E32</f>
        <v>0</v>
      </c>
      <c r="G74" s="99">
        <f>'2B'!F32</f>
        <v>0</v>
      </c>
      <c r="H74" s="97" t="str">
        <f>'2B'!G32</f>
        <v/>
      </c>
      <c r="I74" s="97">
        <f>'2B'!H32</f>
        <v>0</v>
      </c>
      <c r="J74" s="97"/>
      <c r="K74" s="100" t="str">
        <f>'2B'!$H$7</f>
        <v>Segunda à Sexta-Feira das 13h00 às 17h00</v>
      </c>
      <c r="L74" s="101" t="str">
        <f>'2B'!$H$8</f>
        <v>Terça-Feira das 14h00 às 15h00; Sexta-feira das  13h00 às 14h00;</v>
      </c>
      <c r="M74" s="95">
        <f>'2B'!J32</f>
        <v>0</v>
      </c>
      <c r="N74" s="95">
        <f>'2B'!K32</f>
        <v>0</v>
      </c>
      <c r="O74" s="95">
        <f>'2B'!L32</f>
        <v>0</v>
      </c>
      <c r="P74" s="95">
        <f>'2B'!M32</f>
        <v>0</v>
      </c>
      <c r="Q74" s="95">
        <f>'2B'!N32</f>
        <v>0</v>
      </c>
      <c r="R74" s="95">
        <f>'2B'!O32</f>
        <v>0</v>
      </c>
      <c r="S74" s="95">
        <f>'2B'!P32</f>
        <v>0</v>
      </c>
      <c r="T74" s="95">
        <f>'2B'!Q32</f>
        <v>0</v>
      </c>
      <c r="U74" s="95">
        <f>'2B'!R32</f>
        <v>0</v>
      </c>
      <c r="V74" s="102">
        <f>'2B'!S32</f>
        <v>0</v>
      </c>
      <c r="W74" s="102">
        <f>'2B'!T32</f>
        <v>0</v>
      </c>
      <c r="X74" s="95" t="s">
        <v>897</v>
      </c>
      <c r="Y74" s="95">
        <f>'2B'!U32</f>
        <v>0</v>
      </c>
      <c r="Z74" s="102">
        <f>'2B'!V32</f>
        <v>0</v>
      </c>
      <c r="AA74" s="95">
        <f>'2B'!W32</f>
        <v>0</v>
      </c>
    </row>
    <row r="75" spans="1:27" ht="15">
      <c r="A75" s="95" t="str">
        <f>'2B'!$C$7</f>
        <v>2ºB</v>
      </c>
      <c r="B75" s="96" t="s">
        <v>29</v>
      </c>
      <c r="C75" s="97">
        <f>'2B'!B33</f>
        <v>0</v>
      </c>
      <c r="D75" s="97">
        <f>'2B'!C33</f>
        <v>0</v>
      </c>
      <c r="E75" s="97">
        <f>'2B'!D33</f>
        <v>0</v>
      </c>
      <c r="F75" s="98">
        <f>'2B'!E33</f>
        <v>0</v>
      </c>
      <c r="G75" s="99">
        <f>'2B'!F33</f>
        <v>0</v>
      </c>
      <c r="H75" s="97" t="str">
        <f>'2B'!G33</f>
        <v/>
      </c>
      <c r="I75" s="97">
        <f>'2B'!H33</f>
        <v>0</v>
      </c>
      <c r="J75" s="97"/>
      <c r="K75" s="100" t="str">
        <f>'2B'!$H$7</f>
        <v>Segunda à Sexta-Feira das 13h00 às 17h00</v>
      </c>
      <c r="L75" s="101" t="str">
        <f>'2B'!$H$8</f>
        <v>Terça-Feira das 14h00 às 15h00; Sexta-feira das  13h00 às 14h00;</v>
      </c>
      <c r="M75" s="95">
        <f>'2B'!J33</f>
        <v>0</v>
      </c>
      <c r="N75" s="95">
        <f>'2B'!K33</f>
        <v>0</v>
      </c>
      <c r="O75" s="95">
        <f>'2B'!L33</f>
        <v>0</v>
      </c>
      <c r="P75" s="95">
        <f>'2B'!M33</f>
        <v>0</v>
      </c>
      <c r="Q75" s="95">
        <f>'2B'!N33</f>
        <v>0</v>
      </c>
      <c r="R75" s="95">
        <f>'2B'!O33</f>
        <v>0</v>
      </c>
      <c r="S75" s="95">
        <f>'2B'!P33</f>
        <v>0</v>
      </c>
      <c r="T75" s="95">
        <f>'2B'!Q33</f>
        <v>0</v>
      </c>
      <c r="U75" s="95">
        <f>'2B'!R33</f>
        <v>0</v>
      </c>
      <c r="V75" s="102">
        <f>'2B'!S33</f>
        <v>0</v>
      </c>
      <c r="W75" s="102">
        <f>'2B'!T33</f>
        <v>0</v>
      </c>
      <c r="X75" s="95" t="s">
        <v>897</v>
      </c>
      <c r="Y75" s="95">
        <f>'2B'!U33</f>
        <v>0</v>
      </c>
      <c r="Z75" s="102">
        <f>'2B'!V33</f>
        <v>0</v>
      </c>
      <c r="AA75" s="95">
        <f>'2B'!W33</f>
        <v>0</v>
      </c>
    </row>
    <row r="76" spans="1:27" ht="15">
      <c r="A76" s="95" t="str">
        <f>'2B'!$C$7</f>
        <v>2ºB</v>
      </c>
      <c r="B76" s="96" t="s">
        <v>30</v>
      </c>
      <c r="C76" s="97">
        <f>'2B'!B34</f>
        <v>0</v>
      </c>
      <c r="D76" s="97">
        <f>'2B'!C34</f>
        <v>0</v>
      </c>
      <c r="E76" s="97">
        <f>'2B'!D34</f>
        <v>0</v>
      </c>
      <c r="F76" s="98">
        <f>'2B'!E34</f>
        <v>0</v>
      </c>
      <c r="G76" s="99">
        <f>'2B'!F34</f>
        <v>0</v>
      </c>
      <c r="H76" s="97" t="str">
        <f>'2B'!G34</f>
        <v/>
      </c>
      <c r="I76" s="97">
        <f>'2B'!H34</f>
        <v>0</v>
      </c>
      <c r="J76" s="97"/>
      <c r="K76" s="100" t="str">
        <f>'2B'!$H$7</f>
        <v>Segunda à Sexta-Feira das 13h00 às 17h00</v>
      </c>
      <c r="L76" s="101" t="str">
        <f>'2B'!$H$8</f>
        <v>Terça-Feira das 14h00 às 15h00; Sexta-feira das  13h00 às 14h00;</v>
      </c>
      <c r="M76" s="95">
        <f>'2B'!J34</f>
        <v>0</v>
      </c>
      <c r="N76" s="95">
        <f>'2B'!K34</f>
        <v>0</v>
      </c>
      <c r="O76" s="95">
        <f>'2B'!L34</f>
        <v>0</v>
      </c>
      <c r="P76" s="95">
        <f>'2B'!M34</f>
        <v>0</v>
      </c>
      <c r="Q76" s="95">
        <f>'2B'!N34</f>
        <v>0</v>
      </c>
      <c r="R76" s="95">
        <f>'2B'!O34</f>
        <v>0</v>
      </c>
      <c r="S76" s="95">
        <f>'2B'!P34</f>
        <v>0</v>
      </c>
      <c r="T76" s="95">
        <f>'2B'!Q34</f>
        <v>0</v>
      </c>
      <c r="U76" s="95">
        <f>'2B'!R34</f>
        <v>0</v>
      </c>
      <c r="V76" s="102">
        <f>'2B'!S34</f>
        <v>0</v>
      </c>
      <c r="W76" s="102">
        <f>'2B'!T34</f>
        <v>0</v>
      </c>
      <c r="X76" s="95" t="s">
        <v>897</v>
      </c>
      <c r="Y76" s="95">
        <f>'2B'!U34</f>
        <v>0</v>
      </c>
      <c r="Z76" s="102">
        <f>'2B'!V34</f>
        <v>0</v>
      </c>
      <c r="AA76" s="95">
        <f>'2B'!W34</f>
        <v>0</v>
      </c>
    </row>
    <row r="77" spans="1:27" ht="15">
      <c r="A77" s="95" t="str">
        <f>'2B'!$C$7</f>
        <v>2ºB</v>
      </c>
      <c r="B77" s="96" t="s">
        <v>31</v>
      </c>
      <c r="C77" s="97">
        <f>'2B'!B35</f>
        <v>0</v>
      </c>
      <c r="D77" s="97">
        <f>'2B'!C35</f>
        <v>0</v>
      </c>
      <c r="E77" s="97">
        <f>'2B'!D35</f>
        <v>0</v>
      </c>
      <c r="F77" s="98">
        <f>'2B'!E35</f>
        <v>0</v>
      </c>
      <c r="G77" s="99">
        <f>'2B'!F35</f>
        <v>0</v>
      </c>
      <c r="H77" s="97" t="str">
        <f>'2B'!G35</f>
        <v/>
      </c>
      <c r="I77" s="97">
        <f>'2B'!H35</f>
        <v>0</v>
      </c>
      <c r="J77" s="97"/>
      <c r="K77" s="100" t="str">
        <f>'2B'!$H$7</f>
        <v>Segunda à Sexta-Feira das 13h00 às 17h00</v>
      </c>
      <c r="L77" s="101" t="str">
        <f>'2B'!$H$8</f>
        <v>Terça-Feira das 14h00 às 15h00; Sexta-feira das  13h00 às 14h00;</v>
      </c>
      <c r="M77" s="95">
        <f>'2B'!J35</f>
        <v>0</v>
      </c>
      <c r="N77" s="95">
        <f>'2B'!K35</f>
        <v>0</v>
      </c>
      <c r="O77" s="95">
        <f>'2B'!L35</f>
        <v>0</v>
      </c>
      <c r="P77" s="95">
        <f>'2B'!M35</f>
        <v>0</v>
      </c>
      <c r="Q77" s="95">
        <f>'2B'!N35</f>
        <v>0</v>
      </c>
      <c r="R77" s="95">
        <f>'2B'!O35</f>
        <v>0</v>
      </c>
      <c r="S77" s="95">
        <f>'2B'!P35</f>
        <v>0</v>
      </c>
      <c r="T77" s="95">
        <f>'2B'!Q35</f>
        <v>0</v>
      </c>
      <c r="U77" s="95">
        <f>'2B'!R35</f>
        <v>0</v>
      </c>
      <c r="V77" s="102">
        <f>'2B'!S35</f>
        <v>0</v>
      </c>
      <c r="W77" s="102">
        <f>'2B'!T35</f>
        <v>0</v>
      </c>
      <c r="X77" s="95" t="s">
        <v>897</v>
      </c>
      <c r="Y77" s="95">
        <f>'2B'!U35</f>
        <v>0</v>
      </c>
      <c r="Z77" s="102">
        <f>'2B'!V35</f>
        <v>0</v>
      </c>
      <c r="AA77" s="95">
        <f>'2B'!W35</f>
        <v>0</v>
      </c>
    </row>
    <row r="78" spans="1:27" ht="15">
      <c r="A78" s="95" t="str">
        <f>'2B'!$C$7</f>
        <v>2ºB</v>
      </c>
      <c r="B78" s="96" t="s">
        <v>32</v>
      </c>
      <c r="C78" s="97">
        <f>'2B'!B36</f>
        <v>0</v>
      </c>
      <c r="D78" s="97">
        <f>'2B'!C36</f>
        <v>0</v>
      </c>
      <c r="E78" s="97">
        <f>'2B'!D36</f>
        <v>0</v>
      </c>
      <c r="F78" s="98">
        <f>'2B'!E36</f>
        <v>0</v>
      </c>
      <c r="G78" s="99">
        <f>'2B'!F36</f>
        <v>0</v>
      </c>
      <c r="H78" s="97" t="str">
        <f>'2B'!G36</f>
        <v/>
      </c>
      <c r="I78" s="97">
        <f>'2B'!H36</f>
        <v>0</v>
      </c>
      <c r="J78" s="97"/>
      <c r="K78" s="100" t="str">
        <f>'2B'!$H$7</f>
        <v>Segunda à Sexta-Feira das 13h00 às 17h00</v>
      </c>
      <c r="L78" s="101" t="str">
        <f>'2B'!$H$8</f>
        <v>Terça-Feira das 14h00 às 15h00; Sexta-feira das  13h00 às 14h00;</v>
      </c>
      <c r="M78" s="95">
        <f>'2B'!J36</f>
        <v>0</v>
      </c>
      <c r="N78" s="95">
        <f>'2B'!K36</f>
        <v>0</v>
      </c>
      <c r="O78" s="95">
        <f>'2B'!L36</f>
        <v>0</v>
      </c>
      <c r="P78" s="95">
        <f>'2B'!M36</f>
        <v>0</v>
      </c>
      <c r="Q78" s="95">
        <f>'2B'!N36</f>
        <v>0</v>
      </c>
      <c r="R78" s="95">
        <f>'2B'!O36</f>
        <v>0</v>
      </c>
      <c r="S78" s="95">
        <f>'2B'!P36</f>
        <v>0</v>
      </c>
      <c r="T78" s="95">
        <f>'2B'!Q36</f>
        <v>0</v>
      </c>
      <c r="U78" s="95">
        <f>'2B'!R36</f>
        <v>0</v>
      </c>
      <c r="V78" s="102">
        <f>'2B'!S36</f>
        <v>0</v>
      </c>
      <c r="W78" s="102">
        <f>'2B'!T36</f>
        <v>0</v>
      </c>
      <c r="X78" s="95" t="s">
        <v>897</v>
      </c>
      <c r="Y78" s="95">
        <f>'2B'!U36</f>
        <v>0</v>
      </c>
      <c r="Z78" s="102">
        <f>'2B'!V36</f>
        <v>0</v>
      </c>
      <c r="AA78" s="95">
        <f>'2B'!W36</f>
        <v>0</v>
      </c>
    </row>
    <row r="79" spans="1:27" ht="15">
      <c r="A79" s="95" t="str">
        <f>'2B'!$C$7</f>
        <v>2ºB</v>
      </c>
      <c r="B79" s="96" t="s">
        <v>33</v>
      </c>
      <c r="C79" s="97">
        <f>'2B'!B37</f>
        <v>0</v>
      </c>
      <c r="D79" s="97">
        <f>'2B'!C37</f>
        <v>0</v>
      </c>
      <c r="E79" s="97">
        <f>'2B'!D37</f>
        <v>0</v>
      </c>
      <c r="F79" s="98">
        <f>'2B'!E37</f>
        <v>0</v>
      </c>
      <c r="G79" s="99">
        <f>'2B'!F37</f>
        <v>0</v>
      </c>
      <c r="H79" s="97" t="str">
        <f>'2B'!G37</f>
        <v/>
      </c>
      <c r="I79" s="97">
        <f>'2B'!H37</f>
        <v>0</v>
      </c>
      <c r="J79" s="97"/>
      <c r="K79" s="100" t="str">
        <f>'2B'!$H$7</f>
        <v>Segunda à Sexta-Feira das 13h00 às 17h00</v>
      </c>
      <c r="L79" s="101" t="str">
        <f>'2B'!$H$8</f>
        <v>Terça-Feira das 14h00 às 15h00; Sexta-feira das  13h00 às 14h00;</v>
      </c>
      <c r="M79" s="95">
        <f>'2B'!J37</f>
        <v>0</v>
      </c>
      <c r="N79" s="95">
        <f>'2B'!K37</f>
        <v>0</v>
      </c>
      <c r="O79" s="95">
        <f>'2B'!L37</f>
        <v>0</v>
      </c>
      <c r="P79" s="95">
        <f>'2B'!M37</f>
        <v>0</v>
      </c>
      <c r="Q79" s="95">
        <f>'2B'!N37</f>
        <v>0</v>
      </c>
      <c r="R79" s="95">
        <f>'2B'!O37</f>
        <v>0</v>
      </c>
      <c r="S79" s="95">
        <f>'2B'!P37</f>
        <v>0</v>
      </c>
      <c r="T79" s="95">
        <f>'2B'!Q37</f>
        <v>0</v>
      </c>
      <c r="U79" s="95">
        <f>'2B'!R37</f>
        <v>0</v>
      </c>
      <c r="V79" s="102">
        <f>'2B'!S37</f>
        <v>0</v>
      </c>
      <c r="W79" s="102">
        <f>'2B'!T37</f>
        <v>0</v>
      </c>
      <c r="X79" s="95" t="s">
        <v>897</v>
      </c>
      <c r="Y79" s="95">
        <f>'2B'!U37</f>
        <v>0</v>
      </c>
      <c r="Z79" s="102">
        <f>'2B'!V37</f>
        <v>0</v>
      </c>
      <c r="AA79" s="95">
        <f>'2B'!W37</f>
        <v>0</v>
      </c>
    </row>
    <row r="80" spans="1:27" ht="15">
      <c r="A80" s="95" t="str">
        <f>'2B'!$C$7</f>
        <v>2ºB</v>
      </c>
      <c r="B80" s="96" t="s">
        <v>34</v>
      </c>
      <c r="C80" s="97">
        <f>'2B'!B38</f>
        <v>0</v>
      </c>
      <c r="D80" s="97">
        <f>'2B'!C38</f>
        <v>0</v>
      </c>
      <c r="E80" s="97">
        <f>'2B'!D38</f>
        <v>0</v>
      </c>
      <c r="F80" s="98">
        <f>'2B'!E38</f>
        <v>0</v>
      </c>
      <c r="G80" s="99">
        <f>'2B'!F38</f>
        <v>0</v>
      </c>
      <c r="H80" s="97" t="str">
        <f>'2B'!G38</f>
        <v/>
      </c>
      <c r="I80" s="97">
        <f>'2B'!H38</f>
        <v>0</v>
      </c>
      <c r="J80" s="97"/>
      <c r="K80" s="100" t="str">
        <f>'2B'!$H$7</f>
        <v>Segunda à Sexta-Feira das 13h00 às 17h00</v>
      </c>
      <c r="L80" s="101" t="str">
        <f>'2B'!$H$8</f>
        <v>Terça-Feira das 14h00 às 15h00; Sexta-feira das  13h00 às 14h00;</v>
      </c>
      <c r="M80" s="95">
        <f>'2B'!J38</f>
        <v>0</v>
      </c>
      <c r="N80" s="95">
        <f>'2B'!K38</f>
        <v>0</v>
      </c>
      <c r="O80" s="95">
        <f>'2B'!L38</f>
        <v>0</v>
      </c>
      <c r="P80" s="95">
        <f>'2B'!M38</f>
        <v>0</v>
      </c>
      <c r="Q80" s="95">
        <f>'2B'!N38</f>
        <v>0</v>
      </c>
      <c r="R80" s="95">
        <f>'2B'!O38</f>
        <v>0</v>
      </c>
      <c r="S80" s="95">
        <f>'2B'!P38</f>
        <v>0</v>
      </c>
      <c r="T80" s="95">
        <f>'2B'!Q38</f>
        <v>0</v>
      </c>
      <c r="U80" s="95">
        <f>'2B'!R38</f>
        <v>0</v>
      </c>
      <c r="V80" s="102">
        <f>'2B'!S38</f>
        <v>0</v>
      </c>
      <c r="W80" s="102">
        <f>'2B'!T38</f>
        <v>0</v>
      </c>
      <c r="X80" s="95" t="s">
        <v>897</v>
      </c>
      <c r="Y80" s="95">
        <f>'2B'!U38</f>
        <v>0</v>
      </c>
      <c r="Z80" s="102">
        <f>'2B'!V38</f>
        <v>0</v>
      </c>
      <c r="AA80" s="95">
        <f>'2B'!W38</f>
        <v>0</v>
      </c>
    </row>
    <row r="81" spans="1:27" ht="15">
      <c r="A81" s="95" t="str">
        <f>'2B'!$C$7</f>
        <v>2ºB</v>
      </c>
      <c r="B81" s="96" t="s">
        <v>886</v>
      </c>
      <c r="C81" s="97">
        <f>'2B'!B39</f>
        <v>0</v>
      </c>
      <c r="D81" s="97">
        <f>'2B'!C39</f>
        <v>0</v>
      </c>
      <c r="E81" s="97">
        <f>'2B'!D39</f>
        <v>0</v>
      </c>
      <c r="F81" s="98">
        <f>'2B'!E39</f>
        <v>0</v>
      </c>
      <c r="G81" s="99">
        <f>'2B'!F39</f>
        <v>0</v>
      </c>
      <c r="H81" s="97" t="str">
        <f>'2B'!G39</f>
        <v/>
      </c>
      <c r="I81" s="97">
        <f>'2B'!H39</f>
        <v>0</v>
      </c>
      <c r="J81" s="97"/>
      <c r="K81" s="100" t="str">
        <f>'2B'!$H$7</f>
        <v>Segunda à Sexta-Feira das 13h00 às 17h00</v>
      </c>
      <c r="L81" s="101" t="str">
        <f>'2B'!$H$8</f>
        <v>Terça-Feira das 14h00 às 15h00; Sexta-feira das  13h00 às 14h00;</v>
      </c>
      <c r="M81" s="95">
        <f>'2B'!J39</f>
        <v>0</v>
      </c>
      <c r="N81" s="95">
        <f>'2B'!K39</f>
        <v>0</v>
      </c>
      <c r="O81" s="95">
        <f>'2B'!L39</f>
        <v>0</v>
      </c>
      <c r="P81" s="95">
        <f>'2B'!M39</f>
        <v>0</v>
      </c>
      <c r="Q81" s="95">
        <f>'2B'!N39</f>
        <v>0</v>
      </c>
      <c r="R81" s="95">
        <f>'2B'!O39</f>
        <v>0</v>
      </c>
      <c r="S81" s="95">
        <f>'2B'!P39</f>
        <v>0</v>
      </c>
      <c r="T81" s="95">
        <f>'2B'!Q39</f>
        <v>0</v>
      </c>
      <c r="U81" s="95">
        <f>'2B'!R39</f>
        <v>0</v>
      </c>
      <c r="V81" s="102">
        <f>'2B'!S39</f>
        <v>0</v>
      </c>
      <c r="W81" s="102">
        <f>'2B'!T39</f>
        <v>0</v>
      </c>
      <c r="X81" s="95" t="s">
        <v>897</v>
      </c>
      <c r="Y81" s="95">
        <f>'2B'!U39</f>
        <v>0</v>
      </c>
      <c r="Z81" s="102">
        <f>'2B'!V39</f>
        <v>0</v>
      </c>
      <c r="AA81" s="95">
        <f>'2B'!W39</f>
        <v>0</v>
      </c>
    </row>
    <row r="82" spans="1:27" ht="15">
      <c r="A82" s="95" t="str">
        <f>'2B'!$C$7</f>
        <v>2ºB</v>
      </c>
      <c r="B82" s="96" t="s">
        <v>898</v>
      </c>
      <c r="C82" s="97">
        <f>'2B'!B40</f>
        <v>0</v>
      </c>
      <c r="D82" s="97">
        <f>'2B'!C40</f>
        <v>0</v>
      </c>
      <c r="E82" s="97">
        <f>'2B'!D40</f>
        <v>0</v>
      </c>
      <c r="F82" s="98">
        <f>'2B'!E40</f>
        <v>0</v>
      </c>
      <c r="G82" s="99">
        <f>'2B'!F40</f>
        <v>0</v>
      </c>
      <c r="H82" s="97" t="str">
        <f>'2B'!G40</f>
        <v/>
      </c>
      <c r="I82" s="97">
        <f>'2B'!H40</f>
        <v>0</v>
      </c>
      <c r="J82" s="97"/>
      <c r="K82" s="100" t="str">
        <f>'2B'!$H$7</f>
        <v>Segunda à Sexta-Feira das 13h00 às 17h00</v>
      </c>
      <c r="L82" s="101" t="str">
        <f>'2B'!$H$8</f>
        <v>Terça-Feira das 14h00 às 15h00; Sexta-feira das  13h00 às 14h00;</v>
      </c>
      <c r="M82" s="95">
        <f>'2B'!J40</f>
        <v>0</v>
      </c>
      <c r="N82" s="95">
        <f>'2B'!K40</f>
        <v>0</v>
      </c>
      <c r="O82" s="95">
        <f>'2B'!L40</f>
        <v>0</v>
      </c>
      <c r="P82" s="95">
        <f>'2B'!M40</f>
        <v>0</v>
      </c>
      <c r="Q82" s="95">
        <f>'2B'!N40</f>
        <v>0</v>
      </c>
      <c r="R82" s="95">
        <f>'2B'!O40</f>
        <v>0</v>
      </c>
      <c r="S82" s="95">
        <f>'2B'!P40</f>
        <v>0</v>
      </c>
      <c r="T82" s="95">
        <f>'2B'!Q40</f>
        <v>0</v>
      </c>
      <c r="U82" s="95">
        <f>'2B'!R40</f>
        <v>0</v>
      </c>
      <c r="V82" s="102">
        <f>'2B'!S40</f>
        <v>0</v>
      </c>
      <c r="W82" s="102">
        <f>'2B'!T40</f>
        <v>0</v>
      </c>
      <c r="X82" s="95" t="s">
        <v>897</v>
      </c>
      <c r="Y82" s="95">
        <f>'2B'!U40</f>
        <v>0</v>
      </c>
      <c r="Z82" s="102">
        <f>'2B'!V40</f>
        <v>0</v>
      </c>
      <c r="AA82" s="95">
        <f>'2B'!W40</f>
        <v>0</v>
      </c>
    </row>
    <row r="83" spans="1:27" ht="15">
      <c r="A83" s="95" t="str">
        <f>'2B'!$C$7</f>
        <v>2ºB</v>
      </c>
      <c r="B83" s="96" t="s">
        <v>899</v>
      </c>
      <c r="C83" s="97">
        <f>'2B'!B41</f>
        <v>0</v>
      </c>
      <c r="D83" s="97">
        <f>'2B'!C41</f>
        <v>0</v>
      </c>
      <c r="E83" s="97">
        <f>'2B'!D41</f>
        <v>0</v>
      </c>
      <c r="F83" s="98">
        <f>'2B'!E41</f>
        <v>0</v>
      </c>
      <c r="G83" s="99">
        <f>'2B'!F41</f>
        <v>0</v>
      </c>
      <c r="H83" s="97" t="str">
        <f>'2B'!G41</f>
        <v/>
      </c>
      <c r="I83" s="97">
        <f>'2B'!H41</f>
        <v>0</v>
      </c>
      <c r="J83" s="97"/>
      <c r="K83" s="100" t="str">
        <f>'2B'!$H$7</f>
        <v>Segunda à Sexta-Feira das 13h00 às 17h00</v>
      </c>
      <c r="L83" s="101" t="str">
        <f>'2B'!$H$8</f>
        <v>Terça-Feira das 14h00 às 15h00; Sexta-feira das  13h00 às 14h00;</v>
      </c>
      <c r="M83" s="95">
        <f>'2B'!J41</f>
        <v>0</v>
      </c>
      <c r="N83" s="95">
        <f>'2B'!K41</f>
        <v>0</v>
      </c>
      <c r="O83" s="95">
        <f>'2B'!L41</f>
        <v>0</v>
      </c>
      <c r="P83" s="95">
        <f>'2B'!M41</f>
        <v>0</v>
      </c>
      <c r="Q83" s="95">
        <f>'2B'!N41</f>
        <v>0</v>
      </c>
      <c r="R83" s="95">
        <f>'2B'!O41</f>
        <v>0</v>
      </c>
      <c r="S83" s="95">
        <f>'2B'!P41</f>
        <v>0</v>
      </c>
      <c r="T83" s="95">
        <f>'2B'!Q41</f>
        <v>0</v>
      </c>
      <c r="U83" s="95">
        <f>'2B'!R41</f>
        <v>0</v>
      </c>
      <c r="V83" s="102">
        <f>'2B'!S41</f>
        <v>0</v>
      </c>
      <c r="W83" s="102">
        <f>'2B'!T41</f>
        <v>0</v>
      </c>
      <c r="X83" s="95" t="s">
        <v>897</v>
      </c>
      <c r="Y83" s="95">
        <f>'2B'!U41</f>
        <v>0</v>
      </c>
      <c r="Z83" s="102">
        <f>'2B'!V41</f>
        <v>0</v>
      </c>
      <c r="AA83" s="95">
        <f>'2B'!W41</f>
        <v>0</v>
      </c>
    </row>
    <row r="84" spans="1:27" ht="15">
      <c r="A84" s="95" t="str">
        <f>'2B'!$C$7</f>
        <v>2ºB</v>
      </c>
      <c r="B84" s="96" t="s">
        <v>900</v>
      </c>
      <c r="C84" s="97">
        <f>'2B'!B42</f>
        <v>0</v>
      </c>
      <c r="D84" s="97">
        <f>'2B'!C42</f>
        <v>0</v>
      </c>
      <c r="E84" s="97">
        <f>'2B'!D42</f>
        <v>0</v>
      </c>
      <c r="F84" s="98">
        <f>'2B'!E42</f>
        <v>0</v>
      </c>
      <c r="G84" s="99">
        <f>'2B'!F42</f>
        <v>0</v>
      </c>
      <c r="H84" s="97" t="str">
        <f>'2B'!G42</f>
        <v/>
      </c>
      <c r="I84" s="97">
        <f>'2B'!H42</f>
        <v>0</v>
      </c>
      <c r="J84" s="97"/>
      <c r="K84" s="100" t="str">
        <f>'2B'!$H$7</f>
        <v>Segunda à Sexta-Feira das 13h00 às 17h00</v>
      </c>
      <c r="L84" s="101" t="str">
        <f>'2B'!$H$8</f>
        <v>Terça-Feira das 14h00 às 15h00; Sexta-feira das  13h00 às 14h00;</v>
      </c>
      <c r="M84" s="95">
        <f>'2B'!J42</f>
        <v>0</v>
      </c>
      <c r="N84" s="95">
        <f>'2B'!K42</f>
        <v>0</v>
      </c>
      <c r="O84" s="95">
        <f>'2B'!L42</f>
        <v>0</v>
      </c>
      <c r="P84" s="95">
        <f>'2B'!M42</f>
        <v>0</v>
      </c>
      <c r="Q84" s="95">
        <f>'2B'!N42</f>
        <v>0</v>
      </c>
      <c r="R84" s="95">
        <f>'2B'!O42</f>
        <v>0</v>
      </c>
      <c r="S84" s="95">
        <f>'2B'!P42</f>
        <v>0</v>
      </c>
      <c r="T84" s="95">
        <f>'2B'!Q42</f>
        <v>0</v>
      </c>
      <c r="U84" s="95">
        <f>'2B'!R42</f>
        <v>0</v>
      </c>
      <c r="V84" s="102">
        <f>'2B'!S42</f>
        <v>0</v>
      </c>
      <c r="W84" s="102">
        <f>'2B'!T42</f>
        <v>0</v>
      </c>
      <c r="X84" s="95" t="s">
        <v>897</v>
      </c>
      <c r="Y84" s="95">
        <f>'2B'!U42</f>
        <v>0</v>
      </c>
      <c r="Z84" s="102">
        <f>'2B'!V42</f>
        <v>0</v>
      </c>
      <c r="AA84" s="95">
        <f>'2B'!W42</f>
        <v>0</v>
      </c>
    </row>
    <row r="85" spans="1:27" ht="15">
      <c r="A85" s="95" t="str">
        <f>'2B'!$C$7</f>
        <v>2ºB</v>
      </c>
      <c r="B85" s="96" t="s">
        <v>901</v>
      </c>
      <c r="C85" s="97">
        <f>'2B'!B43</f>
        <v>0</v>
      </c>
      <c r="D85" s="97">
        <f>'2B'!C43</f>
        <v>0</v>
      </c>
      <c r="E85" s="97">
        <f>'2B'!D43</f>
        <v>0</v>
      </c>
      <c r="F85" s="98">
        <f>'2B'!E43</f>
        <v>0</v>
      </c>
      <c r="G85" s="99">
        <f>'2B'!F43</f>
        <v>0</v>
      </c>
      <c r="H85" s="97" t="str">
        <f>'2B'!G43</f>
        <v/>
      </c>
      <c r="I85" s="97">
        <f>'2B'!H43</f>
        <v>0</v>
      </c>
      <c r="J85" s="97"/>
      <c r="K85" s="100" t="str">
        <f>'2B'!$H$7</f>
        <v>Segunda à Sexta-Feira das 13h00 às 17h00</v>
      </c>
      <c r="L85" s="101" t="str">
        <f>'2B'!$H$8</f>
        <v>Terça-Feira das 14h00 às 15h00; Sexta-feira das  13h00 às 14h00;</v>
      </c>
      <c r="M85" s="95">
        <f>'2B'!J43</f>
        <v>0</v>
      </c>
      <c r="N85" s="95">
        <f>'2B'!K43</f>
        <v>0</v>
      </c>
      <c r="O85" s="95">
        <f>'2B'!L43</f>
        <v>0</v>
      </c>
      <c r="P85" s="95">
        <f>'2B'!M43</f>
        <v>0</v>
      </c>
      <c r="Q85" s="95">
        <f>'2B'!N43</f>
        <v>0</v>
      </c>
      <c r="R85" s="95">
        <f>'2B'!O43</f>
        <v>0</v>
      </c>
      <c r="S85" s="95">
        <f>'2B'!P43</f>
        <v>0</v>
      </c>
      <c r="T85" s="95">
        <f>'2B'!Q43</f>
        <v>0</v>
      </c>
      <c r="U85" s="95">
        <f>'2B'!R43</f>
        <v>0</v>
      </c>
      <c r="V85" s="102">
        <f>'2B'!S43</f>
        <v>0</v>
      </c>
      <c r="W85" s="102">
        <f>'2B'!T43</f>
        <v>0</v>
      </c>
      <c r="X85" s="95" t="s">
        <v>897</v>
      </c>
      <c r="Y85" s="95">
        <f>'2B'!U43</f>
        <v>0</v>
      </c>
      <c r="Z85" s="102">
        <f>'2B'!V43</f>
        <v>0</v>
      </c>
      <c r="AA85" s="95">
        <f>'2B'!W43</f>
        <v>0</v>
      </c>
    </row>
    <row r="86" spans="1:27" ht="15">
      <c r="A86" s="95" t="str">
        <f>'2B'!$C$7</f>
        <v>2ºB</v>
      </c>
      <c r="B86" s="96" t="s">
        <v>902</v>
      </c>
      <c r="C86" s="97">
        <f>'2B'!B44</f>
        <v>0</v>
      </c>
      <c r="D86" s="97">
        <f>'2B'!C44</f>
        <v>0</v>
      </c>
      <c r="E86" s="97">
        <f>'2B'!D44</f>
        <v>0</v>
      </c>
      <c r="F86" s="98">
        <f>'2B'!E44</f>
        <v>0</v>
      </c>
      <c r="G86" s="99">
        <f>'2B'!F44</f>
        <v>0</v>
      </c>
      <c r="H86" s="97" t="str">
        <f>'2B'!G44</f>
        <v/>
      </c>
      <c r="I86" s="97">
        <f>'2B'!H44</f>
        <v>0</v>
      </c>
      <c r="J86" s="97"/>
      <c r="K86" s="100" t="str">
        <f>'2B'!$H$7</f>
        <v>Segunda à Sexta-Feira das 13h00 às 17h00</v>
      </c>
      <c r="L86" s="101" t="str">
        <f>'2B'!$H$8</f>
        <v>Terça-Feira das 14h00 às 15h00; Sexta-feira das  13h00 às 14h00;</v>
      </c>
      <c r="M86" s="95">
        <f>'2B'!J44</f>
        <v>0</v>
      </c>
      <c r="N86" s="95">
        <f>'2B'!K44</f>
        <v>0</v>
      </c>
      <c r="O86" s="95">
        <f>'2B'!L44</f>
        <v>0</v>
      </c>
      <c r="P86" s="95">
        <f>'2B'!M44</f>
        <v>0</v>
      </c>
      <c r="Q86" s="95">
        <f>'2B'!N44</f>
        <v>0</v>
      </c>
      <c r="R86" s="95">
        <f>'2B'!O44</f>
        <v>0</v>
      </c>
      <c r="S86" s="95">
        <f>'2B'!P44</f>
        <v>0</v>
      </c>
      <c r="T86" s="95">
        <f>'2B'!Q44</f>
        <v>0</v>
      </c>
      <c r="U86" s="95">
        <f>'2B'!R44</f>
        <v>0</v>
      </c>
      <c r="V86" s="102">
        <f>'2B'!S44</f>
        <v>0</v>
      </c>
      <c r="W86" s="102">
        <f>'2B'!T44</f>
        <v>0</v>
      </c>
      <c r="X86" s="95" t="s">
        <v>897</v>
      </c>
      <c r="Y86" s="95">
        <f>'2B'!U44</f>
        <v>0</v>
      </c>
      <c r="Z86" s="102">
        <f>'2B'!V44</f>
        <v>0</v>
      </c>
      <c r="AA86" s="95">
        <f>'2B'!W44</f>
        <v>0</v>
      </c>
    </row>
    <row r="87" spans="1:27" ht="15">
      <c r="A87" s="95" t="str">
        <f>'2B'!$C$7</f>
        <v>2ºB</v>
      </c>
      <c r="B87" s="96" t="s">
        <v>903</v>
      </c>
      <c r="C87" s="97">
        <f>'2B'!B45</f>
        <v>0</v>
      </c>
      <c r="D87" s="97">
        <f>'2B'!C45</f>
        <v>0</v>
      </c>
      <c r="E87" s="97">
        <f>'2B'!D45</f>
        <v>0</v>
      </c>
      <c r="F87" s="98">
        <f>'2B'!E45</f>
        <v>0</v>
      </c>
      <c r="G87" s="99">
        <f>'2B'!F45</f>
        <v>0</v>
      </c>
      <c r="H87" s="97" t="str">
        <f>'2B'!G45</f>
        <v/>
      </c>
      <c r="I87" s="97">
        <f>'2B'!H45</f>
        <v>0</v>
      </c>
      <c r="J87" s="97"/>
      <c r="K87" s="100" t="str">
        <f>'2B'!$H$7</f>
        <v>Segunda à Sexta-Feira das 13h00 às 17h00</v>
      </c>
      <c r="L87" s="101" t="str">
        <f>'2B'!$H$8</f>
        <v>Terça-Feira das 14h00 às 15h00; Sexta-feira das  13h00 às 14h00;</v>
      </c>
      <c r="M87" s="95">
        <f>'2B'!J45</f>
        <v>0</v>
      </c>
      <c r="N87" s="95">
        <f>'2B'!K45</f>
        <v>0</v>
      </c>
      <c r="O87" s="95">
        <f>'2B'!L45</f>
        <v>0</v>
      </c>
      <c r="P87" s="95">
        <f>'2B'!M45</f>
        <v>0</v>
      </c>
      <c r="Q87" s="95">
        <f>'2B'!N45</f>
        <v>0</v>
      </c>
      <c r="R87" s="95">
        <f>'2B'!O45</f>
        <v>0</v>
      </c>
      <c r="S87" s="95">
        <f>'2B'!P45</f>
        <v>0</v>
      </c>
      <c r="T87" s="95">
        <f>'2B'!Q45</f>
        <v>0</v>
      </c>
      <c r="U87" s="95">
        <f>'2B'!R45</f>
        <v>0</v>
      </c>
      <c r="V87" s="102">
        <f>'2B'!S45</f>
        <v>0</v>
      </c>
      <c r="W87" s="102">
        <f>'2B'!T45</f>
        <v>0</v>
      </c>
      <c r="X87" s="95" t="s">
        <v>897</v>
      </c>
      <c r="Y87" s="95">
        <f>'2B'!U45</f>
        <v>0</v>
      </c>
      <c r="Z87" s="102">
        <f>'2B'!V45</f>
        <v>0</v>
      </c>
      <c r="AA87" s="95">
        <f>'2B'!W45</f>
        <v>0</v>
      </c>
    </row>
    <row r="88" spans="1:27" ht="15">
      <c r="A88" s="95" t="str">
        <f>'2B'!$C$7</f>
        <v>2ºB</v>
      </c>
      <c r="B88" s="96" t="s">
        <v>904</v>
      </c>
      <c r="C88" s="97">
        <f>'2B'!B46</f>
        <v>0</v>
      </c>
      <c r="D88" s="97">
        <f>'2B'!C46</f>
        <v>0</v>
      </c>
      <c r="E88" s="97">
        <f>'2B'!D46</f>
        <v>0</v>
      </c>
      <c r="F88" s="98">
        <f>'2B'!E46</f>
        <v>0</v>
      </c>
      <c r="G88" s="99">
        <f>'2B'!F46</f>
        <v>0</v>
      </c>
      <c r="H88" s="97" t="str">
        <f>'2B'!G46</f>
        <v/>
      </c>
      <c r="I88" s="97">
        <f>'2B'!H46</f>
        <v>0</v>
      </c>
      <c r="J88" s="97"/>
      <c r="K88" s="100" t="str">
        <f>'2B'!$H$7</f>
        <v>Segunda à Sexta-Feira das 13h00 às 17h00</v>
      </c>
      <c r="L88" s="101" t="str">
        <f>'2B'!$H$8</f>
        <v>Terça-Feira das 14h00 às 15h00; Sexta-feira das  13h00 às 14h00;</v>
      </c>
      <c r="M88" s="95">
        <f>'2B'!J46</f>
        <v>0</v>
      </c>
      <c r="N88" s="95">
        <f>'2B'!K46</f>
        <v>0</v>
      </c>
      <c r="O88" s="95">
        <f>'2B'!L46</f>
        <v>0</v>
      </c>
      <c r="P88" s="95">
        <f>'2B'!M46</f>
        <v>0</v>
      </c>
      <c r="Q88" s="95">
        <f>'2B'!N46</f>
        <v>0</v>
      </c>
      <c r="R88" s="95">
        <f>'2B'!O46</f>
        <v>0</v>
      </c>
      <c r="S88" s="95">
        <f>'2B'!P46</f>
        <v>0</v>
      </c>
      <c r="T88" s="95">
        <f>'2B'!Q46</f>
        <v>0</v>
      </c>
      <c r="U88" s="95">
        <f>'2B'!R46</f>
        <v>0</v>
      </c>
      <c r="V88" s="102">
        <f>'2B'!S46</f>
        <v>0</v>
      </c>
      <c r="W88" s="102">
        <f>'2B'!T46</f>
        <v>0</v>
      </c>
      <c r="X88" s="95" t="s">
        <v>897</v>
      </c>
      <c r="Y88" s="95">
        <f>'2B'!U46</f>
        <v>0</v>
      </c>
      <c r="Z88" s="102">
        <f>'2B'!V46</f>
        <v>0</v>
      </c>
      <c r="AA88" s="95">
        <f>'2B'!W46</f>
        <v>0</v>
      </c>
    </row>
    <row r="89" spans="1:27" ht="15">
      <c r="A89" s="95" t="str">
        <f>'2B'!$C$7</f>
        <v>2ºB</v>
      </c>
      <c r="B89" s="96" t="s">
        <v>905</v>
      </c>
      <c r="C89" s="97">
        <f>'2B'!B47</f>
        <v>0</v>
      </c>
      <c r="D89" s="97">
        <f>'2B'!C47</f>
        <v>0</v>
      </c>
      <c r="E89" s="97">
        <f>'2B'!D47</f>
        <v>0</v>
      </c>
      <c r="F89" s="98">
        <f>'2B'!E47</f>
        <v>0</v>
      </c>
      <c r="G89" s="99">
        <f>'2B'!F47</f>
        <v>0</v>
      </c>
      <c r="H89" s="97" t="str">
        <f>'2B'!G47</f>
        <v/>
      </c>
      <c r="I89" s="97">
        <f>'2B'!H47</f>
        <v>0</v>
      </c>
      <c r="J89" s="97"/>
      <c r="K89" s="100" t="str">
        <f>'2B'!$H$7</f>
        <v>Segunda à Sexta-Feira das 13h00 às 17h00</v>
      </c>
      <c r="L89" s="101" t="str">
        <f>'2B'!$H$8</f>
        <v>Terça-Feira das 14h00 às 15h00; Sexta-feira das  13h00 às 14h00;</v>
      </c>
      <c r="M89" s="95">
        <f>'2B'!J47</f>
        <v>0</v>
      </c>
      <c r="N89" s="95">
        <f>'2B'!K47</f>
        <v>0</v>
      </c>
      <c r="O89" s="95">
        <f>'2B'!L47</f>
        <v>0</v>
      </c>
      <c r="P89" s="95">
        <f>'2B'!M47</f>
        <v>0</v>
      </c>
      <c r="Q89" s="95">
        <f>'2B'!N47</f>
        <v>0</v>
      </c>
      <c r="R89" s="95">
        <f>'2B'!O47</f>
        <v>0</v>
      </c>
      <c r="S89" s="95">
        <f>'2B'!P47</f>
        <v>0</v>
      </c>
      <c r="T89" s="95">
        <f>'2B'!Q47</f>
        <v>0</v>
      </c>
      <c r="U89" s="95">
        <f>'2B'!R47</f>
        <v>0</v>
      </c>
      <c r="V89" s="102">
        <f>'2B'!S47</f>
        <v>0</v>
      </c>
      <c r="W89" s="102">
        <f>'2B'!T47</f>
        <v>0</v>
      </c>
      <c r="X89" s="95" t="s">
        <v>897</v>
      </c>
      <c r="Y89" s="95">
        <f>'2B'!U47</f>
        <v>0</v>
      </c>
      <c r="Z89" s="102">
        <f>'2B'!V47</f>
        <v>0</v>
      </c>
      <c r="AA89" s="95">
        <f>'2B'!W47</f>
        <v>0</v>
      </c>
    </row>
    <row r="90" spans="1:27" ht="15">
      <c r="A90" s="95" t="str">
        <f>'2B'!$C$7</f>
        <v>2ºB</v>
      </c>
      <c r="B90" s="96" t="s">
        <v>906</v>
      </c>
      <c r="C90" s="97">
        <f>'2B'!B48</f>
        <v>0</v>
      </c>
      <c r="D90" s="97">
        <f>'2B'!C48</f>
        <v>0</v>
      </c>
      <c r="E90" s="97">
        <f>'2B'!D48</f>
        <v>0</v>
      </c>
      <c r="F90" s="98">
        <f>'2B'!E48</f>
        <v>0</v>
      </c>
      <c r="G90" s="99">
        <f>'2B'!F48</f>
        <v>0</v>
      </c>
      <c r="H90" s="97" t="str">
        <f>'2B'!G48</f>
        <v/>
      </c>
      <c r="I90" s="97">
        <f>'2B'!H48</f>
        <v>0</v>
      </c>
      <c r="J90" s="97"/>
      <c r="K90" s="100" t="str">
        <f>'2B'!$H$7</f>
        <v>Segunda à Sexta-Feira das 13h00 às 17h00</v>
      </c>
      <c r="L90" s="101" t="str">
        <f>'2B'!$H$8</f>
        <v>Terça-Feira das 14h00 às 15h00; Sexta-feira das  13h00 às 14h00;</v>
      </c>
      <c r="M90" s="95">
        <f>'2B'!J48</f>
        <v>0</v>
      </c>
      <c r="N90" s="95">
        <f>'2B'!K48</f>
        <v>0</v>
      </c>
      <c r="O90" s="95">
        <f>'2B'!L48</f>
        <v>0</v>
      </c>
      <c r="P90" s="95">
        <f>'2B'!M48</f>
        <v>0</v>
      </c>
      <c r="Q90" s="95">
        <f>'2B'!N48</f>
        <v>0</v>
      </c>
      <c r="R90" s="95">
        <f>'2B'!O48</f>
        <v>0</v>
      </c>
      <c r="S90" s="95">
        <f>'2B'!P48</f>
        <v>0</v>
      </c>
      <c r="T90" s="95">
        <f>'2B'!Q48</f>
        <v>0</v>
      </c>
      <c r="U90" s="95">
        <f>'2B'!R48</f>
        <v>0</v>
      </c>
      <c r="V90" s="102">
        <f>'2B'!S48</f>
        <v>0</v>
      </c>
      <c r="W90" s="102">
        <f>'2B'!T48</f>
        <v>0</v>
      </c>
      <c r="X90" s="95" t="s">
        <v>897</v>
      </c>
      <c r="Y90" s="95">
        <f>'2B'!U48</f>
        <v>0</v>
      </c>
      <c r="Z90" s="102">
        <f>'2B'!V48</f>
        <v>0</v>
      </c>
      <c r="AA90" s="95">
        <f>'2B'!W48</f>
        <v>0</v>
      </c>
    </row>
    <row r="91" spans="1:27" ht="15">
      <c r="A91" s="95" t="str">
        <f>'2B'!$C$7</f>
        <v>2ºB</v>
      </c>
      <c r="B91" s="96" t="s">
        <v>907</v>
      </c>
      <c r="C91" s="97">
        <f>'2B'!B49</f>
        <v>0</v>
      </c>
      <c r="D91" s="97">
        <f>'2B'!C49</f>
        <v>0</v>
      </c>
      <c r="E91" s="97">
        <f>'2B'!D49</f>
        <v>0</v>
      </c>
      <c r="F91" s="98">
        <f>'2B'!E49</f>
        <v>0</v>
      </c>
      <c r="G91" s="99">
        <f>'2B'!F49</f>
        <v>0</v>
      </c>
      <c r="H91" s="97" t="str">
        <f>'2B'!G49</f>
        <v/>
      </c>
      <c r="I91" s="97">
        <f>'2B'!H49</f>
        <v>0</v>
      </c>
      <c r="J91" s="97"/>
      <c r="K91" s="100" t="str">
        <f>'2B'!$H$7</f>
        <v>Segunda à Sexta-Feira das 13h00 às 17h00</v>
      </c>
      <c r="L91" s="101" t="str">
        <f>'2B'!$H$8</f>
        <v>Terça-Feira das 14h00 às 15h00; Sexta-feira das  13h00 às 14h00;</v>
      </c>
      <c r="M91" s="95">
        <f>'2B'!J49</f>
        <v>0</v>
      </c>
      <c r="N91" s="95">
        <f>'2B'!K49</f>
        <v>0</v>
      </c>
      <c r="O91" s="95">
        <f>'2B'!L49</f>
        <v>0</v>
      </c>
      <c r="P91" s="95">
        <f>'2B'!M49</f>
        <v>0</v>
      </c>
      <c r="Q91" s="95">
        <f>'2B'!N49</f>
        <v>0</v>
      </c>
      <c r="R91" s="95">
        <f>'2B'!O49</f>
        <v>0</v>
      </c>
      <c r="S91" s="95">
        <f>'2B'!P49</f>
        <v>0</v>
      </c>
      <c r="T91" s="95">
        <f>'2B'!Q49</f>
        <v>0</v>
      </c>
      <c r="U91" s="95">
        <f>'2B'!R49</f>
        <v>0</v>
      </c>
      <c r="V91" s="102">
        <f>'2B'!S49</f>
        <v>0</v>
      </c>
      <c r="W91" s="102">
        <f>'2B'!T49</f>
        <v>0</v>
      </c>
      <c r="X91" s="95" t="s">
        <v>897</v>
      </c>
      <c r="Y91" s="95">
        <f>'2B'!U49</f>
        <v>0</v>
      </c>
      <c r="Z91" s="102">
        <f>'2B'!V49</f>
        <v>0</v>
      </c>
      <c r="AA91" s="95">
        <f>'2B'!W49</f>
        <v>0</v>
      </c>
    </row>
    <row r="92" spans="1:27" ht="15">
      <c r="A92" s="95" t="str">
        <f>'2B'!$C$7</f>
        <v>2ºB</v>
      </c>
      <c r="B92" s="96" t="s">
        <v>908</v>
      </c>
      <c r="C92" s="97">
        <f>'2B'!B50</f>
        <v>0</v>
      </c>
      <c r="D92" s="97">
        <f>'2B'!C50</f>
        <v>0</v>
      </c>
      <c r="E92" s="97">
        <f>'2B'!D50</f>
        <v>0</v>
      </c>
      <c r="F92" s="98">
        <f>'2B'!E50</f>
        <v>0</v>
      </c>
      <c r="G92" s="99">
        <f>'2B'!F50</f>
        <v>0</v>
      </c>
      <c r="H92" s="97">
        <f>'2B'!G50</f>
        <v>0</v>
      </c>
      <c r="I92" s="97">
        <f>'2B'!H50</f>
        <v>0</v>
      </c>
      <c r="J92" s="97"/>
      <c r="K92" s="100" t="str">
        <f>'2B'!$H$7</f>
        <v>Segunda à Sexta-Feira das 13h00 às 17h00</v>
      </c>
      <c r="L92" s="101" t="str">
        <f>'2B'!$H$8</f>
        <v>Terça-Feira das 14h00 às 15h00; Sexta-feira das  13h00 às 14h00;</v>
      </c>
      <c r="M92" s="95">
        <f>'2B'!J50</f>
        <v>0</v>
      </c>
      <c r="N92" s="95">
        <f>'2B'!K50</f>
        <v>0</v>
      </c>
      <c r="O92" s="95">
        <f>'2B'!L50</f>
        <v>0</v>
      </c>
      <c r="P92" s="95">
        <f>'2B'!M50</f>
        <v>0</v>
      </c>
      <c r="Q92" s="95">
        <f>'2B'!N50</f>
        <v>0</v>
      </c>
      <c r="R92" s="95">
        <f>'2B'!O50</f>
        <v>0</v>
      </c>
      <c r="S92" s="95">
        <f>'2B'!P50</f>
        <v>0</v>
      </c>
      <c r="T92" s="95">
        <f>'2B'!Q50</f>
        <v>0</v>
      </c>
      <c r="U92" s="95">
        <f>'2B'!R50</f>
        <v>0</v>
      </c>
      <c r="V92" s="102">
        <f>'2B'!S50</f>
        <v>0</v>
      </c>
      <c r="W92" s="102">
        <f>'2B'!T50</f>
        <v>0</v>
      </c>
      <c r="X92" s="95" t="s">
        <v>897</v>
      </c>
      <c r="Y92" s="95">
        <f>'2B'!U50</f>
        <v>0</v>
      </c>
      <c r="Z92" s="102">
        <f>'2B'!V50</f>
        <v>0</v>
      </c>
      <c r="AA92" s="95">
        <f>'2B'!W50</f>
        <v>0</v>
      </c>
    </row>
    <row r="93" spans="1:27" ht="15">
      <c r="A93" s="95" t="str">
        <f>'2B'!$C$7</f>
        <v>2ºB</v>
      </c>
      <c r="B93" s="96" t="s">
        <v>909</v>
      </c>
      <c r="C93" s="97">
        <f>'2B'!B51</f>
        <v>0</v>
      </c>
      <c r="D93" s="97">
        <f>'2B'!C51</f>
        <v>0</v>
      </c>
      <c r="E93" s="97">
        <f>'2B'!D51</f>
        <v>0</v>
      </c>
      <c r="F93" s="98">
        <f>'2B'!E51</f>
        <v>0</v>
      </c>
      <c r="G93" s="99">
        <f>'2B'!F51</f>
        <v>0</v>
      </c>
      <c r="H93" s="97">
        <f>'2B'!G51</f>
        <v>0</v>
      </c>
      <c r="I93" s="97">
        <f>'2B'!H51</f>
        <v>0</v>
      </c>
      <c r="J93" s="97"/>
      <c r="K93" s="100" t="str">
        <f>'2B'!$H$7</f>
        <v>Segunda à Sexta-Feira das 13h00 às 17h00</v>
      </c>
      <c r="L93" s="101" t="str">
        <f>'2B'!$H$8</f>
        <v>Terça-Feira das 14h00 às 15h00; Sexta-feira das  13h00 às 14h00;</v>
      </c>
      <c r="M93" s="95">
        <f>'2B'!J51</f>
        <v>0</v>
      </c>
      <c r="N93" s="95">
        <f>'2B'!K51</f>
        <v>0</v>
      </c>
      <c r="O93" s="95">
        <f>'2B'!L51</f>
        <v>0</v>
      </c>
      <c r="P93" s="95">
        <f>'2B'!M51</f>
        <v>0</v>
      </c>
      <c r="Q93" s="95">
        <f>'2B'!N51</f>
        <v>0</v>
      </c>
      <c r="R93" s="95">
        <f>'2B'!O51</f>
        <v>0</v>
      </c>
      <c r="S93" s="95">
        <f>'2B'!P51</f>
        <v>0</v>
      </c>
      <c r="T93" s="95">
        <f>'2B'!Q51</f>
        <v>0</v>
      </c>
      <c r="U93" s="95">
        <f>'2B'!R51</f>
        <v>0</v>
      </c>
      <c r="V93" s="102">
        <f>'2B'!S51</f>
        <v>0</v>
      </c>
      <c r="W93" s="102">
        <f>'2B'!T51</f>
        <v>0</v>
      </c>
      <c r="X93" s="95" t="s">
        <v>897</v>
      </c>
      <c r="Y93" s="95">
        <f>'2B'!U51</f>
        <v>0</v>
      </c>
      <c r="Z93" s="102">
        <f>'2B'!V51</f>
        <v>0</v>
      </c>
      <c r="AA93" s="95">
        <f>'2B'!W51</f>
        <v>0</v>
      </c>
    </row>
    <row r="94" spans="1:27" ht="15">
      <c r="A94" s="95" t="str">
        <f>'2B'!$C$7</f>
        <v>2ºB</v>
      </c>
      <c r="B94" s="96" t="s">
        <v>910</v>
      </c>
      <c r="C94" s="97">
        <f>'2B'!B52</f>
        <v>0</v>
      </c>
      <c r="D94" s="97">
        <f>'2B'!C52</f>
        <v>0</v>
      </c>
      <c r="E94" s="97">
        <f>'2B'!D52</f>
        <v>0</v>
      </c>
      <c r="F94" s="98">
        <f>'2B'!E52</f>
        <v>0</v>
      </c>
      <c r="G94" s="99">
        <f>'2B'!F52</f>
        <v>0</v>
      </c>
      <c r="H94" s="97">
        <f>'2B'!G52</f>
        <v>0</v>
      </c>
      <c r="I94" s="97">
        <f>'2B'!H52</f>
        <v>0</v>
      </c>
      <c r="J94" s="97"/>
      <c r="K94" s="100" t="str">
        <f>'2B'!$H$7</f>
        <v>Segunda à Sexta-Feira das 13h00 às 17h00</v>
      </c>
      <c r="L94" s="101" t="str">
        <f>'2B'!$H$8</f>
        <v>Terça-Feira das 14h00 às 15h00; Sexta-feira das  13h00 às 14h00;</v>
      </c>
      <c r="M94" s="95">
        <f>'2B'!J52</f>
        <v>0</v>
      </c>
      <c r="N94" s="95">
        <f>'2B'!K52</f>
        <v>0</v>
      </c>
      <c r="O94" s="95">
        <f>'2B'!L52</f>
        <v>0</v>
      </c>
      <c r="P94" s="95">
        <f>'2B'!M52</f>
        <v>0</v>
      </c>
      <c r="Q94" s="95">
        <f>'2B'!N52</f>
        <v>0</v>
      </c>
      <c r="R94" s="95">
        <f>'2B'!O52</f>
        <v>0</v>
      </c>
      <c r="S94" s="95">
        <f>'2B'!P52</f>
        <v>0</v>
      </c>
      <c r="T94" s="95">
        <f>'2B'!Q52</f>
        <v>0</v>
      </c>
      <c r="U94" s="95">
        <f>'2B'!R52</f>
        <v>0</v>
      </c>
      <c r="V94" s="102">
        <f>'2B'!S52</f>
        <v>0</v>
      </c>
      <c r="W94" s="102">
        <f>'2B'!T52</f>
        <v>0</v>
      </c>
      <c r="X94" s="95" t="s">
        <v>897</v>
      </c>
      <c r="Y94" s="95">
        <f>'2B'!U52</f>
        <v>0</v>
      </c>
      <c r="Z94" s="102">
        <f>'2B'!V52</f>
        <v>0</v>
      </c>
      <c r="AA94" s="95">
        <f>'2B'!W52</f>
        <v>0</v>
      </c>
    </row>
    <row r="95" spans="1:27" ht="15">
      <c r="A95" s="95" t="str">
        <f>'2B'!$C$7</f>
        <v>2ºB</v>
      </c>
      <c r="B95" s="96" t="s">
        <v>911</v>
      </c>
      <c r="C95" s="97">
        <f>'2B'!B53</f>
        <v>0</v>
      </c>
      <c r="D95" s="97">
        <f>'2B'!C53</f>
        <v>0</v>
      </c>
      <c r="E95" s="97">
        <f>'2B'!D53</f>
        <v>0</v>
      </c>
      <c r="F95" s="98">
        <f>'2B'!E53</f>
        <v>0</v>
      </c>
      <c r="G95" s="99">
        <f>'2B'!F53</f>
        <v>0</v>
      </c>
      <c r="H95" s="97">
        <f>'2B'!G53</f>
        <v>0</v>
      </c>
      <c r="I95" s="97">
        <f>'2B'!H53</f>
        <v>0</v>
      </c>
      <c r="J95" s="97"/>
      <c r="K95" s="100" t="str">
        <f>'2B'!$H$7</f>
        <v>Segunda à Sexta-Feira das 13h00 às 17h00</v>
      </c>
      <c r="L95" s="101" t="str">
        <f>'2B'!$H$8</f>
        <v>Terça-Feira das 14h00 às 15h00; Sexta-feira das  13h00 às 14h00;</v>
      </c>
      <c r="M95" s="95">
        <f>'2B'!J53</f>
        <v>0</v>
      </c>
      <c r="N95" s="95">
        <f>'2B'!K53</f>
        <v>0</v>
      </c>
      <c r="O95" s="95">
        <f>'2B'!L53</f>
        <v>0</v>
      </c>
      <c r="P95" s="95">
        <f>'2B'!M53</f>
        <v>0</v>
      </c>
      <c r="Q95" s="95">
        <f>'2B'!N53</f>
        <v>0</v>
      </c>
      <c r="R95" s="95">
        <f>'2B'!O53</f>
        <v>0</v>
      </c>
      <c r="S95" s="95">
        <f>'2B'!P53</f>
        <v>0</v>
      </c>
      <c r="T95" s="95">
        <f>'2B'!Q53</f>
        <v>0</v>
      </c>
      <c r="U95" s="95">
        <f>'2B'!R53</f>
        <v>0</v>
      </c>
      <c r="V95" s="102">
        <f>'2B'!S53</f>
        <v>0</v>
      </c>
      <c r="W95" s="102">
        <f>'2B'!T53</f>
        <v>0</v>
      </c>
      <c r="X95" s="95" t="s">
        <v>897</v>
      </c>
      <c r="Y95" s="95">
        <f>'2B'!U53</f>
        <v>0</v>
      </c>
      <c r="Z95" s="102">
        <f>'2B'!V53</f>
        <v>0</v>
      </c>
      <c r="AA95" s="95">
        <f>'2B'!W53</f>
        <v>0</v>
      </c>
    </row>
    <row r="96" spans="1:27" ht="15">
      <c r="A96" s="95" t="str">
        <f>'2B'!$C$7</f>
        <v>2ºB</v>
      </c>
      <c r="B96" s="96" t="s">
        <v>912</v>
      </c>
      <c r="C96" s="97">
        <f>'2B'!B54</f>
        <v>0</v>
      </c>
      <c r="D96" s="97">
        <f>'2B'!C54</f>
        <v>0</v>
      </c>
      <c r="E96" s="97">
        <f>'2B'!D54</f>
        <v>0</v>
      </c>
      <c r="F96" s="98">
        <f>'2B'!E54</f>
        <v>0</v>
      </c>
      <c r="G96" s="99">
        <f>'2B'!F54</f>
        <v>0</v>
      </c>
      <c r="H96" s="97">
        <f>'2B'!G54</f>
        <v>0</v>
      </c>
      <c r="I96" s="97">
        <f>'2B'!H54</f>
        <v>0</v>
      </c>
      <c r="J96" s="97"/>
      <c r="K96" s="100" t="str">
        <f>'2B'!$H$7</f>
        <v>Segunda à Sexta-Feira das 13h00 às 17h00</v>
      </c>
      <c r="L96" s="101" t="str">
        <f>'2B'!$H$8</f>
        <v>Terça-Feira das 14h00 às 15h00; Sexta-feira das  13h00 às 14h00;</v>
      </c>
      <c r="M96" s="95">
        <f>'2B'!J54</f>
        <v>0</v>
      </c>
      <c r="N96" s="95">
        <f>'2B'!K54</f>
        <v>0</v>
      </c>
      <c r="O96" s="95">
        <f>'2B'!L54</f>
        <v>0</v>
      </c>
      <c r="P96" s="95">
        <f>'2B'!M54</f>
        <v>0</v>
      </c>
      <c r="Q96" s="95">
        <f>'2B'!N54</f>
        <v>0</v>
      </c>
      <c r="R96" s="95">
        <f>'2B'!O54</f>
        <v>0</v>
      </c>
      <c r="S96" s="95">
        <f>'2B'!P54</f>
        <v>0</v>
      </c>
      <c r="T96" s="95">
        <f>'2B'!Q54</f>
        <v>0</v>
      </c>
      <c r="U96" s="95">
        <f>'2B'!R54</f>
        <v>0</v>
      </c>
      <c r="V96" s="102">
        <f>'2B'!S54</f>
        <v>0</v>
      </c>
      <c r="W96" s="102">
        <f>'2B'!T54</f>
        <v>0</v>
      </c>
      <c r="X96" s="95" t="s">
        <v>897</v>
      </c>
      <c r="Y96" s="95">
        <f>'2B'!U54</f>
        <v>0</v>
      </c>
      <c r="Z96" s="102">
        <f>'2B'!V54</f>
        <v>0</v>
      </c>
      <c r="AA96" s="95">
        <f>'2B'!W54</f>
        <v>0</v>
      </c>
    </row>
    <row r="97" spans="1:27" ht="15">
      <c r="A97" s="95" t="str">
        <f>'2B'!$C$7</f>
        <v>2ºB</v>
      </c>
      <c r="B97" s="96" t="s">
        <v>913</v>
      </c>
      <c r="C97" s="97">
        <f>'2B'!B55</f>
        <v>0</v>
      </c>
      <c r="D97" s="97">
        <f>'2B'!C55</f>
        <v>0</v>
      </c>
      <c r="E97" s="97">
        <f>'2B'!D55</f>
        <v>0</v>
      </c>
      <c r="F97" s="98">
        <f>'2B'!E55</f>
        <v>0</v>
      </c>
      <c r="G97" s="99">
        <f>'2B'!F55</f>
        <v>0</v>
      </c>
      <c r="H97" s="97">
        <f>'2B'!G55</f>
        <v>0</v>
      </c>
      <c r="I97" s="97">
        <f>'2B'!H55</f>
        <v>0</v>
      </c>
      <c r="J97" s="97"/>
      <c r="K97" s="100" t="str">
        <f>'2B'!$H$7</f>
        <v>Segunda à Sexta-Feira das 13h00 às 17h00</v>
      </c>
      <c r="L97" s="101" t="str">
        <f>'2B'!$H$8</f>
        <v>Terça-Feira das 14h00 às 15h00; Sexta-feira das  13h00 às 14h00;</v>
      </c>
      <c r="M97" s="95">
        <f>'2B'!J55</f>
        <v>0</v>
      </c>
      <c r="N97" s="95">
        <f>'2B'!K55</f>
        <v>0</v>
      </c>
      <c r="O97" s="95">
        <f>'2B'!L55</f>
        <v>0</v>
      </c>
      <c r="P97" s="95">
        <f>'2B'!M55</f>
        <v>0</v>
      </c>
      <c r="Q97" s="95">
        <f>'2B'!N55</f>
        <v>0</v>
      </c>
      <c r="R97" s="95">
        <f>'2B'!O55</f>
        <v>0</v>
      </c>
      <c r="S97" s="95">
        <f>'2B'!P55</f>
        <v>0</v>
      </c>
      <c r="T97" s="95">
        <f>'2B'!Q55</f>
        <v>0</v>
      </c>
      <c r="U97" s="95">
        <f>'2B'!R55</f>
        <v>0</v>
      </c>
      <c r="V97" s="102">
        <f>'2B'!S55</f>
        <v>0</v>
      </c>
      <c r="W97" s="102">
        <f>'2B'!T55</f>
        <v>0</v>
      </c>
      <c r="X97" s="95" t="s">
        <v>897</v>
      </c>
      <c r="Y97" s="95">
        <f>'2B'!U55</f>
        <v>0</v>
      </c>
      <c r="Z97" s="102">
        <f>'2B'!V55</f>
        <v>0</v>
      </c>
      <c r="AA97" s="95">
        <f>'2B'!W55</f>
        <v>0</v>
      </c>
    </row>
    <row r="98" spans="1:27" ht="15">
      <c r="A98" s="95" t="str">
        <f>'2B'!$C$7</f>
        <v>2ºB</v>
      </c>
      <c r="B98" s="96" t="s">
        <v>914</v>
      </c>
      <c r="C98" s="97">
        <f>'2B'!B56</f>
        <v>0</v>
      </c>
      <c r="D98" s="97">
        <f>'2B'!C56</f>
        <v>0</v>
      </c>
      <c r="E98" s="97">
        <f>'2B'!D56</f>
        <v>0</v>
      </c>
      <c r="F98" s="98">
        <f>'2B'!E56</f>
        <v>0</v>
      </c>
      <c r="G98" s="99">
        <f>'2B'!F56</f>
        <v>0</v>
      </c>
      <c r="H98" s="97">
        <f>'2B'!G56</f>
        <v>0</v>
      </c>
      <c r="I98" s="97">
        <f>'2B'!H56</f>
        <v>0</v>
      </c>
      <c r="J98" s="97"/>
      <c r="K98" s="100" t="str">
        <f>'2B'!$H$7</f>
        <v>Segunda à Sexta-Feira das 13h00 às 17h00</v>
      </c>
      <c r="L98" s="101" t="str">
        <f>'2B'!$H$8</f>
        <v>Terça-Feira das 14h00 às 15h00; Sexta-feira das  13h00 às 14h00;</v>
      </c>
      <c r="M98" s="95">
        <f>'2B'!J56</f>
        <v>0</v>
      </c>
      <c r="N98" s="95">
        <f>'2B'!K56</f>
        <v>0</v>
      </c>
      <c r="O98" s="95">
        <f>'2B'!L56</f>
        <v>0</v>
      </c>
      <c r="P98" s="95">
        <f>'2B'!M56</f>
        <v>0</v>
      </c>
      <c r="Q98" s="95">
        <f>'2B'!N56</f>
        <v>0</v>
      </c>
      <c r="R98" s="95">
        <f>'2B'!O56</f>
        <v>0</v>
      </c>
      <c r="S98" s="95">
        <f>'2B'!P56</f>
        <v>0</v>
      </c>
      <c r="T98" s="95">
        <f>'2B'!Q56</f>
        <v>0</v>
      </c>
      <c r="U98" s="95">
        <f>'2B'!R56</f>
        <v>0</v>
      </c>
      <c r="V98" s="102">
        <f>'2B'!S56</f>
        <v>0</v>
      </c>
      <c r="W98" s="102">
        <f>'2B'!T56</f>
        <v>0</v>
      </c>
      <c r="X98" s="95" t="s">
        <v>897</v>
      </c>
      <c r="Y98" s="95">
        <f>'2B'!U56</f>
        <v>0</v>
      </c>
      <c r="Z98" s="102">
        <f>'2B'!V56</f>
        <v>0</v>
      </c>
      <c r="AA98" s="95">
        <f>'2B'!W56</f>
        <v>0</v>
      </c>
    </row>
    <row r="99" spans="1:27" ht="15">
      <c r="A99" s="95" t="str">
        <f>'2B'!$C$7</f>
        <v>2ºB</v>
      </c>
      <c r="B99" s="96" t="s">
        <v>915</v>
      </c>
      <c r="C99" s="97">
        <f>'2B'!B57</f>
        <v>0</v>
      </c>
      <c r="D99" s="97">
        <f>'2B'!C57</f>
        <v>0</v>
      </c>
      <c r="E99" s="97">
        <f>'2B'!D57</f>
        <v>0</v>
      </c>
      <c r="F99" s="98">
        <f>'2B'!E57</f>
        <v>0</v>
      </c>
      <c r="G99" s="99">
        <f>'2B'!F57</f>
        <v>0</v>
      </c>
      <c r="H99" s="97">
        <f>'2B'!G57</f>
        <v>0</v>
      </c>
      <c r="I99" s="97">
        <f>'2B'!H57</f>
        <v>0</v>
      </c>
      <c r="J99" s="97"/>
      <c r="K99" s="100" t="str">
        <f>'2B'!$H$7</f>
        <v>Segunda à Sexta-Feira das 13h00 às 17h00</v>
      </c>
      <c r="L99" s="101" t="str">
        <f>'2B'!$H$8</f>
        <v>Terça-Feira das 14h00 às 15h00; Sexta-feira das  13h00 às 14h00;</v>
      </c>
      <c r="M99" s="95">
        <f>'2B'!J57</f>
        <v>0</v>
      </c>
      <c r="N99" s="95">
        <f>'2B'!K57</f>
        <v>0</v>
      </c>
      <c r="O99" s="95">
        <f>'2B'!L57</f>
        <v>0</v>
      </c>
      <c r="P99" s="95">
        <f>'2B'!M57</f>
        <v>0</v>
      </c>
      <c r="Q99" s="95">
        <f>'2B'!N57</f>
        <v>0</v>
      </c>
      <c r="R99" s="95">
        <f>'2B'!O57</f>
        <v>0</v>
      </c>
      <c r="S99" s="95">
        <f>'2B'!P57</f>
        <v>0</v>
      </c>
      <c r="T99" s="95">
        <f>'2B'!Q57</f>
        <v>0</v>
      </c>
      <c r="U99" s="95">
        <f>'2B'!R57</f>
        <v>0</v>
      </c>
      <c r="V99" s="102">
        <f>'2B'!S57</f>
        <v>0</v>
      </c>
      <c r="W99" s="102">
        <f>'2B'!T57</f>
        <v>0</v>
      </c>
      <c r="X99" s="95" t="s">
        <v>897</v>
      </c>
      <c r="Y99" s="95">
        <f>'2B'!U57</f>
        <v>0</v>
      </c>
      <c r="Z99" s="102">
        <f>'2B'!V57</f>
        <v>0</v>
      </c>
      <c r="AA99" s="95">
        <f>'2B'!W57</f>
        <v>0</v>
      </c>
    </row>
    <row r="100" spans="1:27" ht="15">
      <c r="A100" s="95" t="str">
        <f>'2B'!$C$7</f>
        <v>2ºB</v>
      </c>
      <c r="B100" s="96" t="s">
        <v>916</v>
      </c>
      <c r="C100" s="97">
        <f>'2B'!B58</f>
        <v>0</v>
      </c>
      <c r="D100" s="97">
        <f>'2B'!C58</f>
        <v>0</v>
      </c>
      <c r="E100" s="97">
        <f>'2B'!D58</f>
        <v>0</v>
      </c>
      <c r="F100" s="98">
        <f>'2B'!E58</f>
        <v>0</v>
      </c>
      <c r="G100" s="99">
        <f>'2B'!F58</f>
        <v>0</v>
      </c>
      <c r="H100" s="97">
        <f>'2B'!G58</f>
        <v>0</v>
      </c>
      <c r="I100" s="97">
        <f>'2B'!H58</f>
        <v>0</v>
      </c>
      <c r="J100" s="97"/>
      <c r="K100" s="100" t="str">
        <f>'2B'!$H$7</f>
        <v>Segunda à Sexta-Feira das 13h00 às 17h00</v>
      </c>
      <c r="L100" s="101" t="str">
        <f>'2B'!$H$8</f>
        <v>Terça-Feira das 14h00 às 15h00; Sexta-feira das  13h00 às 14h00;</v>
      </c>
      <c r="M100" s="95">
        <f>'2B'!J58</f>
        <v>0</v>
      </c>
      <c r="N100" s="95">
        <f>'2B'!K58</f>
        <v>0</v>
      </c>
      <c r="O100" s="95">
        <f>'2B'!L58</f>
        <v>0</v>
      </c>
      <c r="P100" s="95">
        <f>'2B'!M58</f>
        <v>0</v>
      </c>
      <c r="Q100" s="95">
        <f>'2B'!N58</f>
        <v>0</v>
      </c>
      <c r="R100" s="95">
        <f>'2B'!O58</f>
        <v>0</v>
      </c>
      <c r="S100" s="95">
        <f>'2B'!P58</f>
        <v>0</v>
      </c>
      <c r="T100" s="95">
        <f>'2B'!Q58</f>
        <v>0</v>
      </c>
      <c r="U100" s="95">
        <f>'2B'!R58</f>
        <v>0</v>
      </c>
      <c r="V100" s="102">
        <f>'2B'!S58</f>
        <v>0</v>
      </c>
      <c r="W100" s="102">
        <f>'2B'!T58</f>
        <v>0</v>
      </c>
      <c r="X100" s="95" t="s">
        <v>897</v>
      </c>
      <c r="Y100" s="95">
        <f>'2B'!U58</f>
        <v>0</v>
      </c>
      <c r="Z100" s="102">
        <f>'2B'!V58</f>
        <v>0</v>
      </c>
      <c r="AA100" s="95">
        <f>'2B'!W58</f>
        <v>0</v>
      </c>
    </row>
    <row r="101" spans="1:27" ht="15">
      <c r="A101" s="95" t="str">
        <f>'2B'!$C$7</f>
        <v>2ºB</v>
      </c>
      <c r="B101" s="96" t="s">
        <v>917</v>
      </c>
      <c r="C101" s="97">
        <f>'2B'!B59</f>
        <v>0</v>
      </c>
      <c r="D101" s="97">
        <f>'2B'!C59</f>
        <v>0</v>
      </c>
      <c r="E101" s="97">
        <f>'2B'!D59</f>
        <v>0</v>
      </c>
      <c r="F101" s="98">
        <f>'2B'!E59</f>
        <v>0</v>
      </c>
      <c r="G101" s="99">
        <f>'2B'!F59</f>
        <v>0</v>
      </c>
      <c r="H101" s="97">
        <f>'2B'!G59</f>
        <v>0</v>
      </c>
      <c r="I101" s="97">
        <f>'2B'!H59</f>
        <v>0</v>
      </c>
      <c r="J101" s="97"/>
      <c r="K101" s="100" t="str">
        <f>'2B'!$H$7</f>
        <v>Segunda à Sexta-Feira das 13h00 às 17h00</v>
      </c>
      <c r="L101" s="101" t="str">
        <f>'2B'!$H$8</f>
        <v>Terça-Feira das 14h00 às 15h00; Sexta-feira das  13h00 às 14h00;</v>
      </c>
      <c r="M101" s="95">
        <f>'2B'!J59</f>
        <v>0</v>
      </c>
      <c r="N101" s="95">
        <f>'2B'!K59</f>
        <v>0</v>
      </c>
      <c r="O101" s="95">
        <f>'2B'!L59</f>
        <v>0</v>
      </c>
      <c r="P101" s="95">
        <f>'2B'!M59</f>
        <v>0</v>
      </c>
      <c r="Q101" s="95">
        <f>'2B'!N59</f>
        <v>0</v>
      </c>
      <c r="R101" s="95">
        <f>'2B'!O59</f>
        <v>0</v>
      </c>
      <c r="S101" s="95">
        <f>'2B'!P59</f>
        <v>0</v>
      </c>
      <c r="T101" s="95">
        <f>'2B'!Q59</f>
        <v>0</v>
      </c>
      <c r="U101" s="95">
        <f>'2B'!R59</f>
        <v>0</v>
      </c>
      <c r="V101" s="102">
        <f>'2B'!S59</f>
        <v>0</v>
      </c>
      <c r="W101" s="102">
        <f>'2B'!T59</f>
        <v>0</v>
      </c>
      <c r="X101" s="95" t="s">
        <v>897</v>
      </c>
      <c r="Y101" s="95">
        <f>'2B'!U59</f>
        <v>0</v>
      </c>
      <c r="Z101" s="102">
        <f>'2B'!V59</f>
        <v>0</v>
      </c>
      <c r="AA101" s="95">
        <f>'2B'!W59</f>
        <v>0</v>
      </c>
    </row>
    <row r="102" spans="1:27" ht="15">
      <c r="A102" s="95" t="str">
        <f>'2C'!$C$7</f>
        <v>2ºC</v>
      </c>
      <c r="B102" s="96" t="s">
        <v>39</v>
      </c>
      <c r="C102" s="97">
        <f>'2C'!B10</f>
        <v>0</v>
      </c>
      <c r="D102" s="97" t="str">
        <f>'2C'!C10</f>
        <v>ALICE LORENA ROSA CORREIA</v>
      </c>
      <c r="E102" s="97" t="str">
        <f>'2C'!D10</f>
        <v>F</v>
      </c>
      <c r="F102" s="98">
        <f>'2C'!E10</f>
        <v>43442</v>
      </c>
      <c r="G102" s="99">
        <f>'2C'!F10</f>
        <v>121917729</v>
      </c>
      <c r="H102" s="97" t="str">
        <f>'2C'!G10</f>
        <v>MA</v>
      </c>
      <c r="I102" s="97">
        <f>'2C'!H10</f>
        <v>0</v>
      </c>
      <c r="J102" s="97"/>
      <c r="K102" s="100" t="str">
        <f>'2C'!$H$7</f>
        <v>Segunda à Sexta-Feira das 13h00 às 17h00</v>
      </c>
      <c r="L102" s="101" t="str">
        <f>'2C'!$H$8</f>
        <v>Terça-Feira das 15h00 às 16h00; Quinta-feira das 14h00 às 15h00;</v>
      </c>
      <c r="M102" s="95">
        <f>'2C'!J10</f>
        <v>0</v>
      </c>
      <c r="N102" s="95">
        <f>'2C'!K10</f>
        <v>0</v>
      </c>
      <c r="O102" s="95">
        <f>'2C'!L10</f>
        <v>0</v>
      </c>
      <c r="P102" s="95">
        <f>'2C'!M10</f>
        <v>0</v>
      </c>
      <c r="Q102" s="95">
        <f>'2C'!N10</f>
        <v>0</v>
      </c>
      <c r="R102" s="95">
        <f>'2C'!O10</f>
        <v>0</v>
      </c>
      <c r="S102" s="95">
        <f>'2C'!P10</f>
        <v>0</v>
      </c>
      <c r="T102" s="95">
        <f>'2C'!Q10</f>
        <v>0</v>
      </c>
      <c r="U102" s="95">
        <f>'2C'!R10</f>
        <v>0</v>
      </c>
      <c r="V102" s="102">
        <f>'2C'!S10</f>
        <v>0</v>
      </c>
      <c r="W102" s="102">
        <f>'2C'!T10</f>
        <v>0</v>
      </c>
      <c r="X102" s="95" t="s">
        <v>897</v>
      </c>
      <c r="Y102" s="95">
        <f>'2C'!U10</f>
        <v>0</v>
      </c>
      <c r="Z102" s="102">
        <f>'2C'!V10</f>
        <v>0</v>
      </c>
      <c r="AA102" s="95">
        <f>'2C'!W10</f>
        <v>0</v>
      </c>
    </row>
    <row r="103" spans="1:27" ht="15">
      <c r="A103" s="95" t="str">
        <f>'2C'!$C$7</f>
        <v>2ºC</v>
      </c>
      <c r="B103" s="96" t="s">
        <v>40</v>
      </c>
      <c r="C103" s="97">
        <f>'2C'!B11</f>
        <v>0</v>
      </c>
      <c r="D103" s="97" t="str">
        <f>'2C'!C11</f>
        <v>BRAYAN FERREIRA MARTINS DA SILVA</v>
      </c>
      <c r="E103" s="97" t="str">
        <f>'2C'!D11</f>
        <v>M</v>
      </c>
      <c r="F103" s="98">
        <f>'2C'!E11</f>
        <v>43548</v>
      </c>
      <c r="G103" s="99">
        <f>'2C'!F11</f>
        <v>122203599</v>
      </c>
      <c r="H103" s="97" t="str">
        <f>'2C'!G11</f>
        <v>MA</v>
      </c>
      <c r="I103" s="97">
        <f>'2C'!H11</f>
        <v>0</v>
      </c>
      <c r="J103" s="97"/>
      <c r="K103" s="100" t="str">
        <f>'2C'!$H$7</f>
        <v>Segunda à Sexta-Feira das 13h00 às 17h00</v>
      </c>
      <c r="L103" s="101" t="str">
        <f>'2C'!$H$8</f>
        <v>Terça-Feira das 15h00 às 16h00; Quinta-feira das 14h00 às 15h00;</v>
      </c>
      <c r="M103" s="95">
        <f>'2C'!J11</f>
        <v>0</v>
      </c>
      <c r="N103" s="95">
        <f>'2C'!K11</f>
        <v>0</v>
      </c>
      <c r="O103" s="95">
        <f>'2C'!L11</f>
        <v>0</v>
      </c>
      <c r="P103" s="95">
        <f>'2C'!M11</f>
        <v>0</v>
      </c>
      <c r="Q103" s="95">
        <f>'2C'!N11</f>
        <v>0</v>
      </c>
      <c r="R103" s="95">
        <f>'2C'!O11</f>
        <v>0</v>
      </c>
      <c r="S103" s="95">
        <f>'2C'!P11</f>
        <v>0</v>
      </c>
      <c r="T103" s="95">
        <f>'2C'!Q11</f>
        <v>0</v>
      </c>
      <c r="U103" s="95">
        <f>'2C'!R11</f>
        <v>0</v>
      </c>
      <c r="V103" s="102">
        <f>'2C'!S11</f>
        <v>0</v>
      </c>
      <c r="W103" s="102">
        <f>'2C'!T11</f>
        <v>0</v>
      </c>
      <c r="X103" s="95" t="s">
        <v>897</v>
      </c>
      <c r="Y103" s="95">
        <f>'2C'!U11</f>
        <v>0</v>
      </c>
      <c r="Z103" s="102">
        <f>'2C'!V11</f>
        <v>0</v>
      </c>
      <c r="AA103" s="95">
        <f>'2C'!W11</f>
        <v>0</v>
      </c>
    </row>
    <row r="104" spans="1:27" ht="15">
      <c r="A104" s="95" t="str">
        <f>'2C'!$C$7</f>
        <v>2ºC</v>
      </c>
      <c r="B104" s="96" t="s">
        <v>41</v>
      </c>
      <c r="C104" s="97">
        <f>'2C'!B12</f>
        <v>0</v>
      </c>
      <c r="D104" s="97" t="str">
        <f>'2C'!C12</f>
        <v>CAUA HELENO DE MELO</v>
      </c>
      <c r="E104" s="97" t="str">
        <f>'2C'!D12</f>
        <v>M</v>
      </c>
      <c r="F104" s="98">
        <f>'2C'!E12</f>
        <v>43195</v>
      </c>
      <c r="G104" s="99">
        <f>'2C'!F12</f>
        <v>121299547</v>
      </c>
      <c r="H104" s="97" t="str">
        <f>'2C'!G12</f>
        <v>MA</v>
      </c>
      <c r="I104" s="97">
        <f>'2C'!H12</f>
        <v>0</v>
      </c>
      <c r="J104" s="97"/>
      <c r="K104" s="100" t="str">
        <f>'2C'!$H$7</f>
        <v>Segunda à Sexta-Feira das 13h00 às 17h00</v>
      </c>
      <c r="L104" s="101" t="str">
        <f>'2C'!$H$8</f>
        <v>Terça-Feira das 15h00 às 16h00; Quinta-feira das 14h00 às 15h00;</v>
      </c>
      <c r="M104" s="95">
        <f>'2C'!J12</f>
        <v>0</v>
      </c>
      <c r="N104" s="95">
        <f>'2C'!K12</f>
        <v>0</v>
      </c>
      <c r="O104" s="95">
        <f>'2C'!L12</f>
        <v>0</v>
      </c>
      <c r="P104" s="95">
        <f>'2C'!M12</f>
        <v>0</v>
      </c>
      <c r="Q104" s="95">
        <f>'2C'!N12</f>
        <v>0</v>
      </c>
      <c r="R104" s="95">
        <f>'2C'!O12</f>
        <v>0</v>
      </c>
      <c r="S104" s="95">
        <f>'2C'!P12</f>
        <v>0</v>
      </c>
      <c r="T104" s="95">
        <f>'2C'!Q12</f>
        <v>0</v>
      </c>
      <c r="U104" s="95">
        <f>'2C'!R12</f>
        <v>0</v>
      </c>
      <c r="V104" s="102">
        <f>'2C'!S12</f>
        <v>0</v>
      </c>
      <c r="W104" s="102">
        <f>'2C'!T12</f>
        <v>0</v>
      </c>
      <c r="X104" s="95" t="s">
        <v>897</v>
      </c>
      <c r="Y104" s="95">
        <f>'2C'!U12</f>
        <v>0</v>
      </c>
      <c r="Z104" s="102">
        <f>'2C'!V12</f>
        <v>0</v>
      </c>
      <c r="AA104" s="95">
        <f>'2C'!W12</f>
        <v>0</v>
      </c>
    </row>
    <row r="105" spans="1:27" ht="15">
      <c r="A105" s="95" t="str">
        <f>'2C'!$C$7</f>
        <v>2ºC</v>
      </c>
      <c r="B105" s="96" t="s">
        <v>42</v>
      </c>
      <c r="C105" s="97">
        <f>'2C'!B13</f>
        <v>0</v>
      </c>
      <c r="D105" s="97" t="str">
        <f>'2C'!C13</f>
        <v>ENZO GILVAN ALVES ROSSI</v>
      </c>
      <c r="E105" s="97" t="str">
        <f>'2C'!D13</f>
        <v>M</v>
      </c>
      <c r="F105" s="98">
        <f>'2C'!E13</f>
        <v>43451</v>
      </c>
      <c r="G105" s="99">
        <f>'2C'!F13</f>
        <v>121752632</v>
      </c>
      <c r="H105" s="97" t="str">
        <f>'2C'!G13</f>
        <v>MA</v>
      </c>
      <c r="I105" s="97" t="str">
        <f>'2C'!H13</f>
        <v>INCLUSÃO</v>
      </c>
      <c r="J105" s="97"/>
      <c r="K105" s="100" t="str">
        <f>'2C'!$H$7</f>
        <v>Segunda à Sexta-Feira das 13h00 às 17h00</v>
      </c>
      <c r="L105" s="101" t="str">
        <f>'2C'!$H$8</f>
        <v>Terça-Feira das 15h00 às 16h00; Quinta-feira das 14h00 às 15h00;</v>
      </c>
      <c r="M105" s="95">
        <f>'2C'!J13</f>
        <v>0</v>
      </c>
      <c r="N105" s="95" t="str">
        <f>'2C'!K13</f>
        <v>Sim</v>
      </c>
      <c r="O105" s="95">
        <f>'2C'!L13</f>
        <v>0</v>
      </c>
      <c r="P105" s="95">
        <f>'2C'!M13</f>
        <v>0</v>
      </c>
      <c r="Q105" s="95">
        <f>'2C'!N13</f>
        <v>0</v>
      </c>
      <c r="R105" s="95">
        <f>'2C'!O13</f>
        <v>0</v>
      </c>
      <c r="S105" s="95">
        <f>'2C'!P13</f>
        <v>0</v>
      </c>
      <c r="T105" s="95">
        <f>'2C'!Q13</f>
        <v>0</v>
      </c>
      <c r="U105" s="95">
        <f>'2C'!R13</f>
        <v>0</v>
      </c>
      <c r="V105" s="102">
        <f>'2C'!S13</f>
        <v>0</v>
      </c>
      <c r="W105" s="102">
        <f>'2C'!T13</f>
        <v>0</v>
      </c>
      <c r="X105" s="95" t="s">
        <v>897</v>
      </c>
      <c r="Y105" s="95">
        <f>'2C'!U13</f>
        <v>0</v>
      </c>
      <c r="Z105" s="102">
        <f>'2C'!V13</f>
        <v>0</v>
      </c>
      <c r="AA105" s="95">
        <f>'2C'!W13</f>
        <v>0</v>
      </c>
    </row>
    <row r="106" spans="1:27" ht="15">
      <c r="A106" s="95" t="str">
        <f>'2C'!$C$7</f>
        <v>2ºC</v>
      </c>
      <c r="B106" s="96" t="s">
        <v>43</v>
      </c>
      <c r="C106" s="97">
        <f>'2C'!B14</f>
        <v>0</v>
      </c>
      <c r="D106" s="97" t="str">
        <f>'2C'!C14</f>
        <v>ESTELA OLIVEIRA SILVA</v>
      </c>
      <c r="E106" s="97" t="str">
        <f>'2C'!D14</f>
        <v>F</v>
      </c>
      <c r="F106" s="98">
        <f>'2C'!E14</f>
        <v>43491</v>
      </c>
      <c r="G106" s="99">
        <f>'2C'!F14</f>
        <v>122130662</v>
      </c>
      <c r="H106" s="97" t="str">
        <f>'2C'!G14</f>
        <v>MA</v>
      </c>
      <c r="I106" s="97">
        <f>'2C'!H14</f>
        <v>0</v>
      </c>
      <c r="J106" s="97"/>
      <c r="K106" s="100" t="str">
        <f>'2C'!$H$7</f>
        <v>Segunda à Sexta-Feira das 13h00 às 17h00</v>
      </c>
      <c r="L106" s="101" t="str">
        <f>'2C'!$H$8</f>
        <v>Terça-Feira das 15h00 às 16h00; Quinta-feira das 14h00 às 15h00;</v>
      </c>
      <c r="M106" s="95">
        <f>'2C'!J14</f>
        <v>0</v>
      </c>
      <c r="N106" s="95">
        <f>'2C'!K14</f>
        <v>0</v>
      </c>
      <c r="O106" s="95">
        <f>'2C'!L14</f>
        <v>0</v>
      </c>
      <c r="P106" s="95">
        <f>'2C'!M14</f>
        <v>0</v>
      </c>
      <c r="Q106" s="95">
        <f>'2C'!N14</f>
        <v>0</v>
      </c>
      <c r="R106" s="95">
        <f>'2C'!O14</f>
        <v>0</v>
      </c>
      <c r="S106" s="95">
        <f>'2C'!P14</f>
        <v>0</v>
      </c>
      <c r="T106" s="95">
        <f>'2C'!Q14</f>
        <v>0</v>
      </c>
      <c r="U106" s="95">
        <f>'2C'!R14</f>
        <v>0</v>
      </c>
      <c r="V106" s="102">
        <f>'2C'!S14</f>
        <v>0</v>
      </c>
      <c r="W106" s="102">
        <f>'2C'!T14</f>
        <v>0</v>
      </c>
      <c r="X106" s="95" t="s">
        <v>897</v>
      </c>
      <c r="Y106" s="95">
        <f>'2C'!U14</f>
        <v>0</v>
      </c>
      <c r="Z106" s="102">
        <f>'2C'!V14</f>
        <v>0</v>
      </c>
      <c r="AA106" s="95">
        <f>'2C'!W14</f>
        <v>0</v>
      </c>
    </row>
    <row r="107" spans="1:27" ht="15">
      <c r="A107" s="95" t="str">
        <f>'2C'!$C$7</f>
        <v>2ºC</v>
      </c>
      <c r="B107" s="96" t="s">
        <v>44</v>
      </c>
      <c r="C107" s="97">
        <f>'2C'!B15</f>
        <v>19037</v>
      </c>
      <c r="D107" s="97" t="str">
        <f>'2C'!C15</f>
        <v>HENRIQUE BARBOSA RODRIGUES</v>
      </c>
      <c r="E107" s="97" t="str">
        <f>'2C'!D15</f>
        <v>M</v>
      </c>
      <c r="F107" s="98">
        <f>'2C'!E15</f>
        <v>43333</v>
      </c>
      <c r="G107" s="99" t="str">
        <f>'2C'!F15</f>
        <v>121291856-3</v>
      </c>
      <c r="H107" s="97" t="str">
        <f>'2C'!G15</f>
        <v>MA</v>
      </c>
      <c r="I107" s="97">
        <f>'2C'!H15</f>
        <v>0</v>
      </c>
      <c r="J107" s="97"/>
      <c r="K107" s="100" t="str">
        <f>'2C'!$H$7</f>
        <v>Segunda à Sexta-Feira das 13h00 às 17h00</v>
      </c>
      <c r="L107" s="101" t="str">
        <f>'2C'!$H$8</f>
        <v>Terça-Feira das 15h00 às 16h00; Quinta-feira das 14h00 às 15h00;</v>
      </c>
      <c r="M107" s="95">
        <f>'2C'!J15</f>
        <v>0</v>
      </c>
      <c r="N107" s="95">
        <f>'2C'!K15</f>
        <v>0</v>
      </c>
      <c r="O107" s="95">
        <f>'2C'!L15</f>
        <v>0</v>
      </c>
      <c r="P107" s="95">
        <f>'2C'!M15</f>
        <v>0</v>
      </c>
      <c r="Q107" s="95">
        <f>'2C'!N15</f>
        <v>0</v>
      </c>
      <c r="R107" s="95">
        <f>'2C'!O15</f>
        <v>0</v>
      </c>
      <c r="S107" s="95">
        <f>'2C'!P15</f>
        <v>0</v>
      </c>
      <c r="T107" s="95">
        <f>'2C'!Q15</f>
        <v>0</v>
      </c>
      <c r="U107" s="95">
        <f>'2C'!R15</f>
        <v>0</v>
      </c>
      <c r="V107" s="102">
        <f>'2C'!S15</f>
        <v>0</v>
      </c>
      <c r="W107" s="102">
        <f>'2C'!T15</f>
        <v>0</v>
      </c>
      <c r="X107" s="95" t="s">
        <v>897</v>
      </c>
      <c r="Y107" s="95">
        <f>'2C'!U15</f>
        <v>0</v>
      </c>
      <c r="Z107" s="102">
        <f>'2C'!V15</f>
        <v>0</v>
      </c>
      <c r="AA107" s="95">
        <f>'2C'!W15</f>
        <v>0</v>
      </c>
    </row>
    <row r="108" spans="1:27" ht="15">
      <c r="A108" s="95" t="str">
        <f>'2C'!$C$7</f>
        <v>2ºC</v>
      </c>
      <c r="B108" s="96" t="s">
        <v>45</v>
      </c>
      <c r="C108" s="97">
        <f>'2C'!B16</f>
        <v>19026</v>
      </c>
      <c r="D108" s="97" t="str">
        <f>'2C'!C16</f>
        <v>LORENZO CRISTIANO TEODORO DOS SANTOS</v>
      </c>
      <c r="E108" s="97" t="str">
        <f>'2C'!D16</f>
        <v>M</v>
      </c>
      <c r="F108" s="98">
        <f>'2C'!E16</f>
        <v>43285</v>
      </c>
      <c r="G108" s="99">
        <f>'2C'!F16</f>
        <v>123387476</v>
      </c>
      <c r="H108" s="97" t="str">
        <f>'2C'!G16</f>
        <v>MA</v>
      </c>
      <c r="I108" s="97">
        <f>'2C'!H16</f>
        <v>0</v>
      </c>
      <c r="J108" s="97"/>
      <c r="K108" s="100" t="str">
        <f>'2C'!$H$7</f>
        <v>Segunda à Sexta-Feira das 13h00 às 17h00</v>
      </c>
      <c r="L108" s="101" t="str">
        <f>'2C'!$H$8</f>
        <v>Terça-Feira das 15h00 às 16h00; Quinta-feira das 14h00 às 15h00;</v>
      </c>
      <c r="M108" s="95">
        <f>'2C'!J16</f>
        <v>0</v>
      </c>
      <c r="N108" s="95">
        <f>'2C'!K16</f>
        <v>0</v>
      </c>
      <c r="O108" s="95">
        <f>'2C'!L16</f>
        <v>0</v>
      </c>
      <c r="P108" s="95">
        <f>'2C'!M16</f>
        <v>0</v>
      </c>
      <c r="Q108" s="95">
        <f>'2C'!N16</f>
        <v>0</v>
      </c>
      <c r="R108" s="95">
        <f>'2C'!O16</f>
        <v>0</v>
      </c>
      <c r="S108" s="95">
        <f>'2C'!P16</f>
        <v>0</v>
      </c>
      <c r="T108" s="95">
        <f>'2C'!Q16</f>
        <v>0</v>
      </c>
      <c r="U108" s="95">
        <f>'2C'!R16</f>
        <v>0</v>
      </c>
      <c r="V108" s="102">
        <f>'2C'!S16</f>
        <v>0</v>
      </c>
      <c r="W108" s="102">
        <f>'2C'!T16</f>
        <v>0</v>
      </c>
      <c r="X108" s="95" t="s">
        <v>897</v>
      </c>
      <c r="Y108" s="95">
        <f>'2C'!U16</f>
        <v>0</v>
      </c>
      <c r="Z108" s="102">
        <f>'2C'!V16</f>
        <v>0</v>
      </c>
      <c r="AA108" s="95">
        <f>'2C'!W16</f>
        <v>0</v>
      </c>
    </row>
    <row r="109" spans="1:27" ht="15">
      <c r="A109" s="95" t="str">
        <f>'2C'!$C$7</f>
        <v>2ºC</v>
      </c>
      <c r="B109" s="96" t="s">
        <v>46</v>
      </c>
      <c r="C109" s="97">
        <f>'2C'!B17</f>
        <v>0</v>
      </c>
      <c r="D109" s="97" t="str">
        <f>'2C'!C17</f>
        <v>LUISA ROSA ARMANDO FERREIRA</v>
      </c>
      <c r="E109" s="97" t="str">
        <f>'2C'!D17</f>
        <v>F</v>
      </c>
      <c r="F109" s="98">
        <f>'2C'!E17</f>
        <v>43406</v>
      </c>
      <c r="G109" s="99">
        <f>'2C'!F17</f>
        <v>122748029</v>
      </c>
      <c r="H109" s="97" t="str">
        <f>'2C'!G17</f>
        <v>MA</v>
      </c>
      <c r="I109" s="97">
        <f>'2C'!H17</f>
        <v>0</v>
      </c>
      <c r="J109" s="97"/>
      <c r="K109" s="100" t="str">
        <f>'2C'!$H$7</f>
        <v>Segunda à Sexta-Feira das 13h00 às 17h00</v>
      </c>
      <c r="L109" s="101" t="str">
        <f>'2C'!$H$8</f>
        <v>Terça-Feira das 15h00 às 16h00; Quinta-feira das 14h00 às 15h00;</v>
      </c>
      <c r="M109" s="95">
        <f>'2C'!J17</f>
        <v>0</v>
      </c>
      <c r="N109" s="95">
        <f>'2C'!K17</f>
        <v>0</v>
      </c>
      <c r="O109" s="95">
        <f>'2C'!L17</f>
        <v>0</v>
      </c>
      <c r="P109" s="95">
        <f>'2C'!M17</f>
        <v>0</v>
      </c>
      <c r="Q109" s="95">
        <f>'2C'!N17</f>
        <v>0</v>
      </c>
      <c r="R109" s="95">
        <f>'2C'!O17</f>
        <v>0</v>
      </c>
      <c r="S109" s="95">
        <f>'2C'!P17</f>
        <v>0</v>
      </c>
      <c r="T109" s="95">
        <f>'2C'!Q17</f>
        <v>0</v>
      </c>
      <c r="U109" s="95">
        <f>'2C'!R17</f>
        <v>0</v>
      </c>
      <c r="V109" s="102">
        <f>'2C'!S17</f>
        <v>0</v>
      </c>
      <c r="W109" s="102">
        <f>'2C'!T17</f>
        <v>0</v>
      </c>
      <c r="X109" s="95" t="s">
        <v>897</v>
      </c>
      <c r="Y109" s="95">
        <f>'2C'!U17</f>
        <v>0</v>
      </c>
      <c r="Z109" s="102">
        <f>'2C'!V17</f>
        <v>0</v>
      </c>
      <c r="AA109" s="95">
        <f>'2C'!W17</f>
        <v>0</v>
      </c>
    </row>
    <row r="110" spans="1:27" ht="15">
      <c r="A110" s="95" t="str">
        <f>'2C'!$C$7</f>
        <v>2ºC</v>
      </c>
      <c r="B110" s="96" t="s">
        <v>47</v>
      </c>
      <c r="C110" s="97">
        <f>'2C'!B18</f>
        <v>0</v>
      </c>
      <c r="D110" s="97" t="str">
        <f>'2C'!C18</f>
        <v>LUIZ ANTONIO FRIEDS BARBOSA</v>
      </c>
      <c r="E110" s="97" t="str">
        <f>'2C'!D18</f>
        <v>M</v>
      </c>
      <c r="F110" s="98">
        <f>'2C'!E18</f>
        <v>43377</v>
      </c>
      <c r="G110" s="99">
        <f>'2C'!F18</f>
        <v>121663454</v>
      </c>
      <c r="H110" s="97" t="str">
        <f>'2C'!G18</f>
        <v>MA</v>
      </c>
      <c r="I110" s="97">
        <f>'2C'!H18</f>
        <v>0</v>
      </c>
      <c r="J110" s="97"/>
      <c r="K110" s="100" t="str">
        <f>'2C'!$H$7</f>
        <v>Segunda à Sexta-Feira das 13h00 às 17h00</v>
      </c>
      <c r="L110" s="101" t="str">
        <f>'2C'!$H$8</f>
        <v>Terça-Feira das 15h00 às 16h00; Quinta-feira das 14h00 às 15h00;</v>
      </c>
      <c r="M110" s="95">
        <f>'2C'!J18</f>
        <v>0</v>
      </c>
      <c r="N110" s="95">
        <f>'2C'!K18</f>
        <v>0</v>
      </c>
      <c r="O110" s="95">
        <f>'2C'!L18</f>
        <v>0</v>
      </c>
      <c r="P110" s="95">
        <f>'2C'!M18</f>
        <v>0</v>
      </c>
      <c r="Q110" s="95">
        <f>'2C'!N18</f>
        <v>0</v>
      </c>
      <c r="R110" s="95">
        <f>'2C'!O18</f>
        <v>0</v>
      </c>
      <c r="S110" s="95">
        <f>'2C'!P18</f>
        <v>0</v>
      </c>
      <c r="T110" s="95">
        <f>'2C'!Q18</f>
        <v>0</v>
      </c>
      <c r="U110" s="95">
        <f>'2C'!R18</f>
        <v>0</v>
      </c>
      <c r="V110" s="102">
        <f>'2C'!S18</f>
        <v>0</v>
      </c>
      <c r="W110" s="102">
        <f>'2C'!T18</f>
        <v>0</v>
      </c>
      <c r="X110" s="95" t="s">
        <v>897</v>
      </c>
      <c r="Y110" s="95">
        <f>'2C'!U18</f>
        <v>0</v>
      </c>
      <c r="Z110" s="102">
        <f>'2C'!V18</f>
        <v>0</v>
      </c>
      <c r="AA110" s="95">
        <f>'2C'!W18</f>
        <v>0</v>
      </c>
    </row>
    <row r="111" spans="1:27" ht="15">
      <c r="A111" s="95" t="str">
        <f>'2C'!$C$7</f>
        <v>2ºC</v>
      </c>
      <c r="B111" s="96" t="s">
        <v>35</v>
      </c>
      <c r="C111" s="97">
        <f>'2C'!B19</f>
        <v>19079</v>
      </c>
      <c r="D111" s="97" t="str">
        <f>'2C'!C19</f>
        <v>MELINA POLICARPO VIDAL</v>
      </c>
      <c r="E111" s="97" t="str">
        <f>'2C'!D19</f>
        <v>F</v>
      </c>
      <c r="F111" s="98">
        <f>'2C'!E19</f>
        <v>43335</v>
      </c>
      <c r="G111" s="99">
        <f>'2C'!F19</f>
        <v>121918762</v>
      </c>
      <c r="H111" s="97" t="str">
        <f>'2C'!G19</f>
        <v>MA</v>
      </c>
      <c r="I111" s="97">
        <f>'2C'!H19</f>
        <v>0</v>
      </c>
      <c r="J111" s="97"/>
      <c r="K111" s="100" t="str">
        <f>'2C'!$H$7</f>
        <v>Segunda à Sexta-Feira das 13h00 às 17h00</v>
      </c>
      <c r="L111" s="101" t="str">
        <f>'2C'!$H$8</f>
        <v>Terça-Feira das 15h00 às 16h00; Quinta-feira das 14h00 às 15h00;</v>
      </c>
      <c r="M111" s="95">
        <f>'2C'!J19</f>
        <v>0</v>
      </c>
      <c r="N111" s="95">
        <f>'2C'!K19</f>
        <v>0</v>
      </c>
      <c r="O111" s="95">
        <f>'2C'!L19</f>
        <v>0</v>
      </c>
      <c r="P111" s="95">
        <f>'2C'!M19</f>
        <v>0</v>
      </c>
      <c r="Q111" s="95">
        <f>'2C'!N19</f>
        <v>0</v>
      </c>
      <c r="R111" s="95">
        <f>'2C'!O19</f>
        <v>0</v>
      </c>
      <c r="S111" s="95">
        <f>'2C'!P19</f>
        <v>0</v>
      </c>
      <c r="T111" s="95">
        <f>'2C'!Q19</f>
        <v>0</v>
      </c>
      <c r="U111" s="95">
        <f>'2C'!R19</f>
        <v>0</v>
      </c>
      <c r="V111" s="102">
        <f>'2C'!S19</f>
        <v>0</v>
      </c>
      <c r="W111" s="102">
        <f>'2C'!T19</f>
        <v>0</v>
      </c>
      <c r="X111" s="95" t="s">
        <v>897</v>
      </c>
      <c r="Y111" s="95">
        <f>'2C'!U19</f>
        <v>0</v>
      </c>
      <c r="Z111" s="102">
        <f>'2C'!V19</f>
        <v>0</v>
      </c>
      <c r="AA111" s="95">
        <f>'2C'!W19</f>
        <v>0</v>
      </c>
    </row>
    <row r="112" spans="1:27" ht="15">
      <c r="A112" s="95" t="str">
        <f>'2C'!$C$7</f>
        <v>2ºC</v>
      </c>
      <c r="B112" s="96" t="s">
        <v>17</v>
      </c>
      <c r="C112" s="97">
        <f>'2C'!B20</f>
        <v>19027</v>
      </c>
      <c r="D112" s="97" t="str">
        <f>'2C'!C20</f>
        <v>MIKAEL CRISTIAN MARTINEZ BARBOSA</v>
      </c>
      <c r="E112" s="97" t="str">
        <f>'2C'!D20</f>
        <v>M</v>
      </c>
      <c r="F112" s="98">
        <f>'2C'!E20</f>
        <v>43550</v>
      </c>
      <c r="G112" s="99" t="str">
        <f>'2C'!F20</f>
        <v>123131308-0</v>
      </c>
      <c r="H112" s="97" t="str">
        <f>'2C'!G20</f>
        <v>MA</v>
      </c>
      <c r="I112" s="97" t="str">
        <f>'2C'!H20</f>
        <v>INCLUSÃO</v>
      </c>
      <c r="J112" s="97"/>
      <c r="K112" s="100" t="str">
        <f>'2C'!$H$7</f>
        <v>Segunda à Sexta-Feira das 13h00 às 17h00</v>
      </c>
      <c r="L112" s="101" t="str">
        <f>'2C'!$H$8</f>
        <v>Terça-Feira das 15h00 às 16h00; Quinta-feira das 14h00 às 15h00;</v>
      </c>
      <c r="M112" s="95">
        <f>'2C'!J20</f>
        <v>0</v>
      </c>
      <c r="N112" s="95" t="str">
        <f>'2C'!K20</f>
        <v>Sim</v>
      </c>
      <c r="O112" s="95">
        <f>'2C'!L20</f>
        <v>0</v>
      </c>
      <c r="P112" s="95">
        <f>'2C'!M20</f>
        <v>0</v>
      </c>
      <c r="Q112" s="95">
        <f>'2C'!N20</f>
        <v>0</v>
      </c>
      <c r="R112" s="95">
        <f>'2C'!O20</f>
        <v>0</v>
      </c>
      <c r="S112" s="95">
        <f>'2C'!P20</f>
        <v>0</v>
      </c>
      <c r="T112" s="95">
        <f>'2C'!Q20</f>
        <v>0</v>
      </c>
      <c r="U112" s="95">
        <f>'2C'!R20</f>
        <v>0</v>
      </c>
      <c r="V112" s="102">
        <f>'2C'!S20</f>
        <v>0</v>
      </c>
      <c r="W112" s="102">
        <f>'2C'!T20</f>
        <v>0</v>
      </c>
      <c r="X112" s="95" t="s">
        <v>897</v>
      </c>
      <c r="Y112" s="95">
        <f>'2C'!U20</f>
        <v>0</v>
      </c>
      <c r="Z112" s="102">
        <f>'2C'!V20</f>
        <v>0</v>
      </c>
      <c r="AA112" s="95">
        <f>'2C'!W20</f>
        <v>0</v>
      </c>
    </row>
    <row r="113" spans="1:27" ht="15">
      <c r="A113" s="95" t="str">
        <f>'2C'!$C$7</f>
        <v>2ºC</v>
      </c>
      <c r="B113" s="96" t="s">
        <v>18</v>
      </c>
      <c r="C113" s="97">
        <f>'2C'!B21</f>
        <v>0</v>
      </c>
      <c r="D113" s="97" t="str">
        <f>'2C'!C21</f>
        <v>NICOLLAS HENRIQUE SILVESTRE SALAS</v>
      </c>
      <c r="E113" s="97" t="str">
        <f>'2C'!D21</f>
        <v>M</v>
      </c>
      <c r="F113" s="98">
        <f>'2C'!E21</f>
        <v>43451</v>
      </c>
      <c r="G113" s="99">
        <f>'2C'!F21</f>
        <v>122766092</v>
      </c>
      <c r="H113" s="97" t="str">
        <f>'2C'!G21</f>
        <v>MA</v>
      </c>
      <c r="I113" s="97">
        <f>'2C'!H21</f>
        <v>0</v>
      </c>
      <c r="J113" s="97"/>
      <c r="K113" s="100" t="str">
        <f>'2C'!$H$7</f>
        <v>Segunda à Sexta-Feira das 13h00 às 17h00</v>
      </c>
      <c r="L113" s="101" t="str">
        <f>'2C'!$H$8</f>
        <v>Terça-Feira das 15h00 às 16h00; Quinta-feira das 14h00 às 15h00;</v>
      </c>
      <c r="M113" s="95">
        <f>'2C'!J21</f>
        <v>0</v>
      </c>
      <c r="N113" s="95">
        <f>'2C'!K21</f>
        <v>0</v>
      </c>
      <c r="O113" s="95">
        <f>'2C'!L21</f>
        <v>0</v>
      </c>
      <c r="P113" s="95">
        <f>'2C'!M21</f>
        <v>0</v>
      </c>
      <c r="Q113" s="95">
        <f>'2C'!N21</f>
        <v>0</v>
      </c>
      <c r="R113" s="95">
        <f>'2C'!O21</f>
        <v>0</v>
      </c>
      <c r="S113" s="95">
        <f>'2C'!P21</f>
        <v>0</v>
      </c>
      <c r="T113" s="95">
        <f>'2C'!Q21</f>
        <v>0</v>
      </c>
      <c r="U113" s="95">
        <f>'2C'!R21</f>
        <v>0</v>
      </c>
      <c r="V113" s="102">
        <f>'2C'!S21</f>
        <v>0</v>
      </c>
      <c r="W113" s="102">
        <f>'2C'!T21</f>
        <v>0</v>
      </c>
      <c r="X113" s="95" t="s">
        <v>897</v>
      </c>
      <c r="Y113" s="95">
        <f>'2C'!U21</f>
        <v>0</v>
      </c>
      <c r="Z113" s="102">
        <f>'2C'!V21</f>
        <v>0</v>
      </c>
      <c r="AA113" s="95">
        <f>'2C'!W21</f>
        <v>0</v>
      </c>
    </row>
    <row r="114" spans="1:27" ht="15">
      <c r="A114" s="95" t="str">
        <f>'2C'!$C$7</f>
        <v>2ºC</v>
      </c>
      <c r="B114" s="96" t="s">
        <v>19</v>
      </c>
      <c r="C114" s="97">
        <f>'2C'!B22</f>
        <v>0</v>
      </c>
      <c r="D114" s="97" t="str">
        <f>'2C'!C22</f>
        <v>PAOLA RUAS FINATTO</v>
      </c>
      <c r="E114" s="97" t="str">
        <f>'2C'!D22</f>
        <v>F</v>
      </c>
      <c r="F114" s="98">
        <f>'2C'!E22</f>
        <v>43413</v>
      </c>
      <c r="G114" s="99">
        <f>'2C'!F22</f>
        <v>121422248</v>
      </c>
      <c r="H114" s="97" t="str">
        <f>'2C'!G22</f>
        <v>MA</v>
      </c>
      <c r="I114" s="97">
        <f>'2C'!H22</f>
        <v>0</v>
      </c>
      <c r="J114" s="97"/>
      <c r="K114" s="100" t="str">
        <f>'2C'!$H$7</f>
        <v>Segunda à Sexta-Feira das 13h00 às 17h00</v>
      </c>
      <c r="L114" s="101" t="str">
        <f>'2C'!$H$8</f>
        <v>Terça-Feira das 15h00 às 16h00; Quinta-feira das 14h00 às 15h00;</v>
      </c>
      <c r="M114" s="95">
        <f>'2C'!J22</f>
        <v>0</v>
      </c>
      <c r="N114" s="95">
        <f>'2C'!K22</f>
        <v>0</v>
      </c>
      <c r="O114" s="95">
        <f>'2C'!L22</f>
        <v>0</v>
      </c>
      <c r="P114" s="95">
        <f>'2C'!M22</f>
        <v>0</v>
      </c>
      <c r="Q114" s="95">
        <f>'2C'!N22</f>
        <v>0</v>
      </c>
      <c r="R114" s="95">
        <f>'2C'!O22</f>
        <v>0</v>
      </c>
      <c r="S114" s="95">
        <f>'2C'!P22</f>
        <v>0</v>
      </c>
      <c r="T114" s="95">
        <f>'2C'!Q22</f>
        <v>0</v>
      </c>
      <c r="U114" s="95">
        <f>'2C'!R22</f>
        <v>0</v>
      </c>
      <c r="V114" s="102">
        <f>'2C'!S22</f>
        <v>0</v>
      </c>
      <c r="W114" s="102">
        <f>'2C'!T22</f>
        <v>0</v>
      </c>
      <c r="X114" s="95" t="s">
        <v>897</v>
      </c>
      <c r="Y114" s="95">
        <f>'2C'!U22</f>
        <v>0</v>
      </c>
      <c r="Z114" s="102">
        <f>'2C'!V22</f>
        <v>0</v>
      </c>
      <c r="AA114" s="95">
        <f>'2C'!W22</f>
        <v>0</v>
      </c>
    </row>
    <row r="115" spans="1:27" ht="15">
      <c r="A115" s="95" t="str">
        <f>'2C'!$C$7</f>
        <v>2ºC</v>
      </c>
      <c r="B115" s="96" t="s">
        <v>20</v>
      </c>
      <c r="C115" s="97">
        <f>'2C'!B23</f>
        <v>18997</v>
      </c>
      <c r="D115" s="97" t="str">
        <f>'2C'!C23</f>
        <v>RAQUEL NOEMI CASTRO DOS SANTOS</v>
      </c>
      <c r="E115" s="97" t="str">
        <f>'2C'!D23</f>
        <v>F</v>
      </c>
      <c r="F115" s="98">
        <f>'2C'!E23</f>
        <v>43282</v>
      </c>
      <c r="G115" s="99">
        <f>'2C'!F23</f>
        <v>122672154</v>
      </c>
      <c r="H115" s="97" t="str">
        <f>'2C'!G23</f>
        <v>MA</v>
      </c>
      <c r="I115" s="97">
        <f>'2C'!H23</f>
        <v>0</v>
      </c>
      <c r="J115" s="97"/>
      <c r="K115" s="100" t="str">
        <f>'2C'!$H$7</f>
        <v>Segunda à Sexta-Feira das 13h00 às 17h00</v>
      </c>
      <c r="L115" s="101" t="str">
        <f>'2C'!$H$8</f>
        <v>Terça-Feira das 15h00 às 16h00; Quinta-feira das 14h00 às 15h00;</v>
      </c>
      <c r="M115" s="95">
        <f>'2C'!J23</f>
        <v>0</v>
      </c>
      <c r="N115" s="95">
        <f>'2C'!K23</f>
        <v>0</v>
      </c>
      <c r="O115" s="95">
        <f>'2C'!L23</f>
        <v>0</v>
      </c>
      <c r="P115" s="95">
        <f>'2C'!M23</f>
        <v>0</v>
      </c>
      <c r="Q115" s="95">
        <f>'2C'!N23</f>
        <v>0</v>
      </c>
      <c r="R115" s="95">
        <f>'2C'!O23</f>
        <v>0</v>
      </c>
      <c r="S115" s="95">
        <f>'2C'!P23</f>
        <v>0</v>
      </c>
      <c r="T115" s="95">
        <f>'2C'!Q23</f>
        <v>0</v>
      </c>
      <c r="U115" s="95">
        <f>'2C'!R23</f>
        <v>0</v>
      </c>
      <c r="V115" s="102">
        <f>'2C'!S23</f>
        <v>0</v>
      </c>
      <c r="W115" s="102">
        <f>'2C'!T23</f>
        <v>0</v>
      </c>
      <c r="X115" s="95" t="s">
        <v>897</v>
      </c>
      <c r="Y115" s="95">
        <f>'2C'!U23</f>
        <v>0</v>
      </c>
      <c r="Z115" s="102">
        <f>'2C'!V23</f>
        <v>0</v>
      </c>
      <c r="AA115" s="95">
        <f>'2C'!W23</f>
        <v>0</v>
      </c>
    </row>
    <row r="116" spans="1:27" ht="15">
      <c r="A116" s="95" t="str">
        <f>'2C'!$C$7</f>
        <v>2ºC</v>
      </c>
      <c r="B116" s="96" t="s">
        <v>21</v>
      </c>
      <c r="C116" s="97">
        <f>'2C'!B24</f>
        <v>18805</v>
      </c>
      <c r="D116" s="97" t="str">
        <f>'2C'!C24</f>
        <v>RAYSSA VITORIA VIEIRA DOS SANTOS PONTES</v>
      </c>
      <c r="E116" s="97" t="str">
        <f>'2C'!D24</f>
        <v>F</v>
      </c>
      <c r="F116" s="98">
        <f>'2C'!E24</f>
        <v>42922</v>
      </c>
      <c r="G116" s="99">
        <f>'2C'!F24</f>
        <v>1223359207</v>
      </c>
      <c r="H116" s="97" t="str">
        <f>'2C'!G24</f>
        <v>MA</v>
      </c>
      <c r="I116" s="97" t="str">
        <f>'2C'!H24</f>
        <v>RETIDA</v>
      </c>
      <c r="J116" s="97"/>
      <c r="K116" s="100" t="str">
        <f>'2C'!$H$7</f>
        <v>Segunda à Sexta-Feira das 13h00 às 17h00</v>
      </c>
      <c r="L116" s="101" t="str">
        <f>'2C'!$H$8</f>
        <v>Terça-Feira das 15h00 às 16h00; Quinta-feira das 14h00 às 15h00;</v>
      </c>
      <c r="M116" s="95" t="str">
        <f>'2C'!J24</f>
        <v>Não</v>
      </c>
      <c r="N116" s="95">
        <f>'2C'!K24</f>
        <v>0</v>
      </c>
      <c r="O116" s="95">
        <f>'2C'!L24</f>
        <v>0</v>
      </c>
      <c r="P116" s="95" t="str">
        <f>'2C'!M24</f>
        <v>-</v>
      </c>
      <c r="Q116" s="95" t="str">
        <f>'2C'!N24</f>
        <v>-</v>
      </c>
      <c r="R116" s="95" t="str">
        <f>'2C'!O24</f>
        <v>-</v>
      </c>
      <c r="S116" s="95" t="str">
        <f>'2C'!P24</f>
        <v>-</v>
      </c>
      <c r="T116" s="95" t="str">
        <f>'2C'!Q24</f>
        <v>-</v>
      </c>
      <c r="U116" s="95" t="str">
        <f>'2C'!R24</f>
        <v>-</v>
      </c>
      <c r="V116" s="102">
        <f>'2C'!S24</f>
        <v>0</v>
      </c>
      <c r="W116" s="102">
        <f>'2C'!T24</f>
        <v>0</v>
      </c>
      <c r="X116" s="95" t="s">
        <v>897</v>
      </c>
      <c r="Y116" s="95" t="str">
        <f>'2C'!U24</f>
        <v>-</v>
      </c>
      <c r="Z116" s="102">
        <f>'2C'!V24</f>
        <v>53198945895</v>
      </c>
      <c r="AA116" s="95" t="str">
        <f>'2C'!W24</f>
        <v>Sim</v>
      </c>
    </row>
    <row r="117" spans="1:27" ht="15">
      <c r="A117" s="95" t="str">
        <f>'2C'!$C$7</f>
        <v>2ºC</v>
      </c>
      <c r="B117" s="96" t="s">
        <v>22</v>
      </c>
      <c r="C117" s="97">
        <f>'2C'!B25</f>
        <v>19081</v>
      </c>
      <c r="D117" s="97" t="str">
        <f>'2C'!C25</f>
        <v>VALENTINA BANDEIRA DOS SANTOS</v>
      </c>
      <c r="E117" s="97" t="str">
        <f>'2C'!D25</f>
        <v>F</v>
      </c>
      <c r="F117" s="98">
        <f>'2C'!E25</f>
        <v>43402</v>
      </c>
      <c r="G117" s="99">
        <f>'2C'!F25</f>
        <v>121475351</v>
      </c>
      <c r="H117" s="97" t="str">
        <f>'2C'!G25</f>
        <v>MA</v>
      </c>
      <c r="I117" s="97">
        <f>'2C'!H25</f>
        <v>0</v>
      </c>
      <c r="J117" s="97"/>
      <c r="K117" s="100" t="str">
        <f>'2C'!$H$7</f>
        <v>Segunda à Sexta-Feira das 13h00 às 17h00</v>
      </c>
      <c r="L117" s="101" t="str">
        <f>'2C'!$H$8</f>
        <v>Terça-Feira das 15h00 às 16h00; Quinta-feira das 14h00 às 15h00;</v>
      </c>
      <c r="M117" s="95">
        <f>'2C'!J25</f>
        <v>0</v>
      </c>
      <c r="N117" s="95">
        <f>'2C'!K25</f>
        <v>0</v>
      </c>
      <c r="O117" s="95">
        <f>'2C'!L25</f>
        <v>0</v>
      </c>
      <c r="P117" s="95">
        <f>'2C'!M25</f>
        <v>0</v>
      </c>
      <c r="Q117" s="95">
        <f>'2C'!N25</f>
        <v>0</v>
      </c>
      <c r="R117" s="95">
        <f>'2C'!O25</f>
        <v>0</v>
      </c>
      <c r="S117" s="95">
        <f>'2C'!P25</f>
        <v>0</v>
      </c>
      <c r="T117" s="95">
        <f>'2C'!Q25</f>
        <v>0</v>
      </c>
      <c r="U117" s="95">
        <f>'2C'!R25</f>
        <v>0</v>
      </c>
      <c r="V117" s="102">
        <f>'2C'!S25</f>
        <v>0</v>
      </c>
      <c r="W117" s="102">
        <f>'2C'!T25</f>
        <v>0</v>
      </c>
      <c r="X117" s="95" t="s">
        <v>897</v>
      </c>
      <c r="Y117" s="95">
        <f>'2C'!U25</f>
        <v>0</v>
      </c>
      <c r="Z117" s="102">
        <f>'2C'!V25</f>
        <v>0</v>
      </c>
      <c r="AA117" s="95">
        <f>'2C'!W25</f>
        <v>0</v>
      </c>
    </row>
    <row r="118" spans="1:27" ht="15">
      <c r="A118" s="95" t="str">
        <f>'2C'!$C$7</f>
        <v>2ºC</v>
      </c>
      <c r="B118" s="96" t="s">
        <v>23</v>
      </c>
      <c r="C118" s="97">
        <f>'2C'!B26</f>
        <v>19022</v>
      </c>
      <c r="D118" s="97" t="str">
        <f>'2C'!C26</f>
        <v>YURI BORGES COELHO</v>
      </c>
      <c r="E118" s="97" t="str">
        <f>'2C'!D26</f>
        <v>M</v>
      </c>
      <c r="F118" s="98">
        <f>'2C'!E26</f>
        <v>43543</v>
      </c>
      <c r="G118" s="99">
        <f>'2C'!F26</f>
        <v>123061650</v>
      </c>
      <c r="H118" s="97" t="str">
        <f>'2C'!G26</f>
        <v>MA</v>
      </c>
      <c r="I118" s="97">
        <f>'2C'!H26</f>
        <v>0</v>
      </c>
      <c r="J118" s="97"/>
      <c r="K118" s="100" t="str">
        <f>'2C'!$H$7</f>
        <v>Segunda à Sexta-Feira das 13h00 às 17h00</v>
      </c>
      <c r="L118" s="101" t="str">
        <f>'2C'!$H$8</f>
        <v>Terça-Feira das 15h00 às 16h00; Quinta-feira das 14h00 às 15h00;</v>
      </c>
      <c r="M118" s="95">
        <f>'2C'!J26</f>
        <v>0</v>
      </c>
      <c r="N118" s="95">
        <f>'2C'!K26</f>
        <v>0</v>
      </c>
      <c r="O118" s="95">
        <f>'2C'!L26</f>
        <v>0</v>
      </c>
      <c r="P118" s="95">
        <f>'2C'!M26</f>
        <v>0</v>
      </c>
      <c r="Q118" s="95">
        <f>'2C'!N26</f>
        <v>0</v>
      </c>
      <c r="R118" s="95">
        <f>'2C'!O26</f>
        <v>0</v>
      </c>
      <c r="S118" s="95">
        <f>'2C'!P26</f>
        <v>0</v>
      </c>
      <c r="T118" s="95">
        <f>'2C'!Q26</f>
        <v>0</v>
      </c>
      <c r="U118" s="95">
        <f>'2C'!R26</f>
        <v>0</v>
      </c>
      <c r="V118" s="102">
        <f>'2C'!S26</f>
        <v>0</v>
      </c>
      <c r="W118" s="102">
        <f>'2C'!T26</f>
        <v>0</v>
      </c>
      <c r="X118" s="95" t="s">
        <v>897</v>
      </c>
      <c r="Y118" s="95">
        <f>'2C'!U26</f>
        <v>0</v>
      </c>
      <c r="Z118" s="102">
        <f>'2C'!V26</f>
        <v>0</v>
      </c>
      <c r="AA118" s="95">
        <f>'2C'!W26</f>
        <v>0</v>
      </c>
    </row>
    <row r="119" spans="1:27" ht="15">
      <c r="A119" s="95" t="str">
        <f>'2C'!$C$7</f>
        <v>2ºC</v>
      </c>
      <c r="B119" s="96" t="s">
        <v>36</v>
      </c>
      <c r="C119" s="97">
        <f>'2C'!B27</f>
        <v>0</v>
      </c>
      <c r="D119" s="97">
        <f>'2C'!C27</f>
        <v>0</v>
      </c>
      <c r="E119" s="97">
        <f>'2C'!D27</f>
        <v>0</v>
      </c>
      <c r="F119" s="98">
        <f>'2C'!E27</f>
        <v>0</v>
      </c>
      <c r="G119" s="99">
        <f>'2C'!F27</f>
        <v>0</v>
      </c>
      <c r="H119" s="97" t="str">
        <f>'2C'!G27</f>
        <v/>
      </c>
      <c r="I119" s="97">
        <f>'2C'!H27</f>
        <v>0</v>
      </c>
      <c r="J119" s="97"/>
      <c r="K119" s="100" t="str">
        <f>'2C'!$H$7</f>
        <v>Segunda à Sexta-Feira das 13h00 às 17h00</v>
      </c>
      <c r="L119" s="101" t="str">
        <f>'2C'!$H$8</f>
        <v>Terça-Feira das 15h00 às 16h00; Quinta-feira das 14h00 às 15h00;</v>
      </c>
      <c r="M119" s="95">
        <f>'2C'!J27</f>
        <v>0</v>
      </c>
      <c r="N119" s="95">
        <f>'2C'!K27</f>
        <v>0</v>
      </c>
      <c r="O119" s="95">
        <f>'2C'!L27</f>
        <v>0</v>
      </c>
      <c r="P119" s="95">
        <f>'2C'!M27</f>
        <v>0</v>
      </c>
      <c r="Q119" s="95">
        <f>'2C'!N27</f>
        <v>0</v>
      </c>
      <c r="R119" s="95">
        <f>'2C'!O27</f>
        <v>0</v>
      </c>
      <c r="S119" s="95">
        <f>'2C'!P27</f>
        <v>0</v>
      </c>
      <c r="T119" s="95">
        <f>'2C'!Q27</f>
        <v>0</v>
      </c>
      <c r="U119" s="95">
        <f>'2C'!R27</f>
        <v>0</v>
      </c>
      <c r="V119" s="102">
        <f>'2C'!S27</f>
        <v>0</v>
      </c>
      <c r="W119" s="102">
        <f>'2C'!T27</f>
        <v>0</v>
      </c>
      <c r="X119" s="95" t="s">
        <v>897</v>
      </c>
      <c r="Y119" s="95">
        <f>'2C'!U27</f>
        <v>0</v>
      </c>
      <c r="Z119" s="102">
        <f>'2C'!V27</f>
        <v>0</v>
      </c>
      <c r="AA119" s="95">
        <f>'2C'!W27</f>
        <v>0</v>
      </c>
    </row>
    <row r="120" spans="1:27" ht="15">
      <c r="A120" s="95" t="str">
        <f>'2C'!$C$7</f>
        <v>2ºC</v>
      </c>
      <c r="B120" s="96" t="s">
        <v>24</v>
      </c>
      <c r="C120" s="97">
        <f>'2C'!B28</f>
        <v>0</v>
      </c>
      <c r="D120" s="97">
        <f>'2C'!C28</f>
        <v>0</v>
      </c>
      <c r="E120" s="97">
        <f>'2C'!D28</f>
        <v>0</v>
      </c>
      <c r="F120" s="98">
        <f>'2C'!E28</f>
        <v>0</v>
      </c>
      <c r="G120" s="99">
        <f>'2C'!F28</f>
        <v>0</v>
      </c>
      <c r="H120" s="97" t="str">
        <f>'2C'!G28</f>
        <v/>
      </c>
      <c r="I120" s="97">
        <f>'2C'!H28</f>
        <v>0</v>
      </c>
      <c r="J120" s="97"/>
      <c r="K120" s="100" t="str">
        <f>'2C'!$H$7</f>
        <v>Segunda à Sexta-Feira das 13h00 às 17h00</v>
      </c>
      <c r="L120" s="101" t="str">
        <f>'2C'!$H$8</f>
        <v>Terça-Feira das 15h00 às 16h00; Quinta-feira das 14h00 às 15h00;</v>
      </c>
      <c r="M120" s="95">
        <f>'2C'!J28</f>
        <v>0</v>
      </c>
      <c r="N120" s="95">
        <f>'2C'!K28</f>
        <v>0</v>
      </c>
      <c r="O120" s="95">
        <f>'2C'!L28</f>
        <v>0</v>
      </c>
      <c r="P120" s="95">
        <f>'2C'!M28</f>
        <v>0</v>
      </c>
      <c r="Q120" s="95">
        <f>'2C'!N28</f>
        <v>0</v>
      </c>
      <c r="R120" s="95">
        <f>'2C'!O28</f>
        <v>0</v>
      </c>
      <c r="S120" s="95">
        <f>'2C'!P28</f>
        <v>0</v>
      </c>
      <c r="T120" s="95">
        <f>'2C'!Q28</f>
        <v>0</v>
      </c>
      <c r="U120" s="95">
        <f>'2C'!R28</f>
        <v>0</v>
      </c>
      <c r="V120" s="102">
        <f>'2C'!S28</f>
        <v>0</v>
      </c>
      <c r="W120" s="102">
        <f>'2C'!T28</f>
        <v>0</v>
      </c>
      <c r="X120" s="95" t="s">
        <v>897</v>
      </c>
      <c r="Y120" s="95">
        <f>'2C'!U28</f>
        <v>0</v>
      </c>
      <c r="Z120" s="102">
        <f>'2C'!V28</f>
        <v>0</v>
      </c>
      <c r="AA120" s="95">
        <f>'2C'!W28</f>
        <v>0</v>
      </c>
    </row>
    <row r="121" spans="1:27" ht="15">
      <c r="A121" s="95" t="str">
        <f>'2C'!$C$7</f>
        <v>2ºC</v>
      </c>
      <c r="B121" s="96" t="s">
        <v>25</v>
      </c>
      <c r="C121" s="97">
        <f>'2C'!B29</f>
        <v>0</v>
      </c>
      <c r="D121" s="97">
        <f>'2C'!C29</f>
        <v>0</v>
      </c>
      <c r="E121" s="97">
        <f>'2C'!D29</f>
        <v>0</v>
      </c>
      <c r="F121" s="98">
        <f>'2C'!E29</f>
        <v>0</v>
      </c>
      <c r="G121" s="99">
        <f>'2C'!F29</f>
        <v>0</v>
      </c>
      <c r="H121" s="97" t="str">
        <f>'2C'!G29</f>
        <v/>
      </c>
      <c r="I121" s="97">
        <f>'2C'!H29</f>
        <v>0</v>
      </c>
      <c r="J121" s="97"/>
      <c r="K121" s="100" t="str">
        <f>'2C'!$H$7</f>
        <v>Segunda à Sexta-Feira das 13h00 às 17h00</v>
      </c>
      <c r="L121" s="101" t="str">
        <f>'2C'!$H$8</f>
        <v>Terça-Feira das 15h00 às 16h00; Quinta-feira das 14h00 às 15h00;</v>
      </c>
      <c r="M121" s="95">
        <f>'2C'!J29</f>
        <v>0</v>
      </c>
      <c r="N121" s="95">
        <f>'2C'!K29</f>
        <v>0</v>
      </c>
      <c r="O121" s="95">
        <f>'2C'!L29</f>
        <v>0</v>
      </c>
      <c r="P121" s="95">
        <f>'2C'!M29</f>
        <v>0</v>
      </c>
      <c r="Q121" s="95">
        <f>'2C'!N29</f>
        <v>0</v>
      </c>
      <c r="R121" s="95">
        <f>'2C'!O29</f>
        <v>0</v>
      </c>
      <c r="S121" s="95">
        <f>'2C'!P29</f>
        <v>0</v>
      </c>
      <c r="T121" s="95">
        <f>'2C'!Q29</f>
        <v>0</v>
      </c>
      <c r="U121" s="95">
        <f>'2C'!R29</f>
        <v>0</v>
      </c>
      <c r="V121" s="102">
        <f>'2C'!S29</f>
        <v>0</v>
      </c>
      <c r="W121" s="102">
        <f>'2C'!T29</f>
        <v>0</v>
      </c>
      <c r="X121" s="95" t="s">
        <v>897</v>
      </c>
      <c r="Y121" s="95">
        <f>'2C'!U29</f>
        <v>0</v>
      </c>
      <c r="Z121" s="102">
        <f>'2C'!V29</f>
        <v>0</v>
      </c>
      <c r="AA121" s="95">
        <f>'2C'!W29</f>
        <v>0</v>
      </c>
    </row>
    <row r="122" spans="1:27" ht="15">
      <c r="A122" s="95" t="str">
        <f>'2C'!$C$7</f>
        <v>2ºC</v>
      </c>
      <c r="B122" s="96" t="s">
        <v>26</v>
      </c>
      <c r="C122" s="97">
        <f>'2C'!B30</f>
        <v>0</v>
      </c>
      <c r="D122" s="97">
        <f>'2C'!C30</f>
        <v>0</v>
      </c>
      <c r="E122" s="97">
        <f>'2C'!D30</f>
        <v>0</v>
      </c>
      <c r="F122" s="98">
        <f>'2C'!E30</f>
        <v>0</v>
      </c>
      <c r="G122" s="99">
        <f>'2C'!F30</f>
        <v>0</v>
      </c>
      <c r="H122" s="97" t="str">
        <f>'2C'!G30</f>
        <v/>
      </c>
      <c r="I122" s="97">
        <f>'2C'!H30</f>
        <v>0</v>
      </c>
      <c r="J122" s="97"/>
      <c r="K122" s="100" t="str">
        <f>'2C'!$H$7</f>
        <v>Segunda à Sexta-Feira das 13h00 às 17h00</v>
      </c>
      <c r="L122" s="101" t="str">
        <f>'2C'!$H$8</f>
        <v>Terça-Feira das 15h00 às 16h00; Quinta-feira das 14h00 às 15h00;</v>
      </c>
      <c r="M122" s="95">
        <f>'2C'!J30</f>
        <v>0</v>
      </c>
      <c r="N122" s="95">
        <f>'2C'!K30</f>
        <v>0</v>
      </c>
      <c r="O122" s="95">
        <f>'2C'!L30</f>
        <v>0</v>
      </c>
      <c r="P122" s="95">
        <f>'2C'!M30</f>
        <v>0</v>
      </c>
      <c r="Q122" s="95">
        <f>'2C'!N30</f>
        <v>0</v>
      </c>
      <c r="R122" s="95">
        <f>'2C'!O30</f>
        <v>0</v>
      </c>
      <c r="S122" s="95">
        <f>'2C'!P30</f>
        <v>0</v>
      </c>
      <c r="T122" s="95">
        <f>'2C'!Q30</f>
        <v>0</v>
      </c>
      <c r="U122" s="95">
        <f>'2C'!R30</f>
        <v>0</v>
      </c>
      <c r="V122" s="102">
        <f>'2C'!S30</f>
        <v>0</v>
      </c>
      <c r="W122" s="102">
        <f>'2C'!T30</f>
        <v>0</v>
      </c>
      <c r="X122" s="95" t="s">
        <v>897</v>
      </c>
      <c r="Y122" s="95">
        <f>'2C'!U30</f>
        <v>0</v>
      </c>
      <c r="Z122" s="102">
        <f>'2C'!V30</f>
        <v>0</v>
      </c>
      <c r="AA122" s="95">
        <f>'2C'!W30</f>
        <v>0</v>
      </c>
    </row>
    <row r="123" spans="1:27" ht="15">
      <c r="A123" s="95" t="str">
        <f>'2C'!$C$7</f>
        <v>2ºC</v>
      </c>
      <c r="B123" s="96" t="s">
        <v>27</v>
      </c>
      <c r="C123" s="97">
        <f>'2C'!B31</f>
        <v>0</v>
      </c>
      <c r="D123" s="97">
        <f>'2C'!C31</f>
        <v>0</v>
      </c>
      <c r="E123" s="97">
        <f>'2C'!D31</f>
        <v>0</v>
      </c>
      <c r="F123" s="98">
        <f>'2C'!E31</f>
        <v>0</v>
      </c>
      <c r="G123" s="99">
        <f>'2C'!F31</f>
        <v>0</v>
      </c>
      <c r="H123" s="97" t="str">
        <f>'2C'!G31</f>
        <v/>
      </c>
      <c r="I123" s="97">
        <f>'2C'!H31</f>
        <v>0</v>
      </c>
      <c r="J123" s="97"/>
      <c r="K123" s="100" t="str">
        <f>'2C'!$H$7</f>
        <v>Segunda à Sexta-Feira das 13h00 às 17h00</v>
      </c>
      <c r="L123" s="101" t="str">
        <f>'2C'!$H$8</f>
        <v>Terça-Feira das 15h00 às 16h00; Quinta-feira das 14h00 às 15h00;</v>
      </c>
      <c r="M123" s="95">
        <f>'2C'!J31</f>
        <v>0</v>
      </c>
      <c r="N123" s="95">
        <f>'2C'!K31</f>
        <v>0</v>
      </c>
      <c r="O123" s="95">
        <f>'2C'!L31</f>
        <v>0</v>
      </c>
      <c r="P123" s="95">
        <f>'2C'!M31</f>
        <v>0</v>
      </c>
      <c r="Q123" s="95">
        <f>'2C'!N31</f>
        <v>0</v>
      </c>
      <c r="R123" s="95">
        <f>'2C'!O31</f>
        <v>0</v>
      </c>
      <c r="S123" s="95">
        <f>'2C'!P31</f>
        <v>0</v>
      </c>
      <c r="T123" s="95">
        <f>'2C'!Q31</f>
        <v>0</v>
      </c>
      <c r="U123" s="95">
        <f>'2C'!R31</f>
        <v>0</v>
      </c>
      <c r="V123" s="102">
        <f>'2C'!S31</f>
        <v>0</v>
      </c>
      <c r="W123" s="102">
        <f>'2C'!T31</f>
        <v>0</v>
      </c>
      <c r="X123" s="95" t="s">
        <v>897</v>
      </c>
      <c r="Y123" s="95">
        <f>'2C'!U31</f>
        <v>0</v>
      </c>
      <c r="Z123" s="102">
        <f>'2C'!V31</f>
        <v>0</v>
      </c>
      <c r="AA123" s="95">
        <f>'2C'!W31</f>
        <v>0</v>
      </c>
    </row>
    <row r="124" spans="1:27" ht="15">
      <c r="A124" s="95" t="str">
        <f>'2C'!$C$7</f>
        <v>2ºC</v>
      </c>
      <c r="B124" s="96" t="s">
        <v>28</v>
      </c>
      <c r="C124" s="97">
        <f>'2C'!B32</f>
        <v>0</v>
      </c>
      <c r="D124" s="97">
        <f>'2C'!C32</f>
        <v>0</v>
      </c>
      <c r="E124" s="97">
        <f>'2C'!D32</f>
        <v>0</v>
      </c>
      <c r="F124" s="98">
        <f>'2C'!E32</f>
        <v>0</v>
      </c>
      <c r="G124" s="99">
        <f>'2C'!F32</f>
        <v>0</v>
      </c>
      <c r="H124" s="97" t="str">
        <f>'2C'!G32</f>
        <v/>
      </c>
      <c r="I124" s="97">
        <f>'2C'!H32</f>
        <v>0</v>
      </c>
      <c r="J124" s="97"/>
      <c r="K124" s="100" t="str">
        <f>'2C'!$H$7</f>
        <v>Segunda à Sexta-Feira das 13h00 às 17h00</v>
      </c>
      <c r="L124" s="101" t="str">
        <f>'2C'!$H$8</f>
        <v>Terça-Feira das 15h00 às 16h00; Quinta-feira das 14h00 às 15h00;</v>
      </c>
      <c r="M124" s="95">
        <f>'2C'!J32</f>
        <v>0</v>
      </c>
      <c r="N124" s="95">
        <f>'2C'!K32</f>
        <v>0</v>
      </c>
      <c r="O124" s="95">
        <f>'2C'!L32</f>
        <v>0</v>
      </c>
      <c r="P124" s="95">
        <f>'2C'!M32</f>
        <v>0</v>
      </c>
      <c r="Q124" s="95">
        <f>'2C'!N32</f>
        <v>0</v>
      </c>
      <c r="R124" s="95">
        <f>'2C'!O32</f>
        <v>0</v>
      </c>
      <c r="S124" s="95">
        <f>'2C'!P32</f>
        <v>0</v>
      </c>
      <c r="T124" s="95">
        <f>'2C'!Q32</f>
        <v>0</v>
      </c>
      <c r="U124" s="95">
        <f>'2C'!R32</f>
        <v>0</v>
      </c>
      <c r="V124" s="102">
        <f>'2C'!S32</f>
        <v>0</v>
      </c>
      <c r="W124" s="102">
        <f>'2C'!T32</f>
        <v>0</v>
      </c>
      <c r="X124" s="95" t="s">
        <v>897</v>
      </c>
      <c r="Y124" s="95">
        <f>'2C'!U32</f>
        <v>0</v>
      </c>
      <c r="Z124" s="102">
        <f>'2C'!V32</f>
        <v>0</v>
      </c>
      <c r="AA124" s="95">
        <f>'2C'!W32</f>
        <v>0</v>
      </c>
    </row>
    <row r="125" spans="1:27" ht="15">
      <c r="A125" s="95" t="str">
        <f>'2C'!$C$7</f>
        <v>2ºC</v>
      </c>
      <c r="B125" s="96" t="s">
        <v>29</v>
      </c>
      <c r="C125" s="97">
        <f>'2C'!B33</f>
        <v>0</v>
      </c>
      <c r="D125" s="97">
        <f>'2C'!C33</f>
        <v>0</v>
      </c>
      <c r="E125" s="97">
        <f>'2C'!D33</f>
        <v>0</v>
      </c>
      <c r="F125" s="98">
        <f>'2C'!E33</f>
        <v>0</v>
      </c>
      <c r="G125" s="99">
        <f>'2C'!F33</f>
        <v>0</v>
      </c>
      <c r="H125" s="97" t="str">
        <f>'2C'!G33</f>
        <v/>
      </c>
      <c r="I125" s="97">
        <f>'2C'!H33</f>
        <v>0</v>
      </c>
      <c r="J125" s="97"/>
      <c r="K125" s="100" t="str">
        <f>'2C'!$H$7</f>
        <v>Segunda à Sexta-Feira das 13h00 às 17h00</v>
      </c>
      <c r="L125" s="101" t="str">
        <f>'2C'!$H$8</f>
        <v>Terça-Feira das 15h00 às 16h00; Quinta-feira das 14h00 às 15h00;</v>
      </c>
      <c r="M125" s="95">
        <f>'2C'!J33</f>
        <v>0</v>
      </c>
      <c r="N125" s="95">
        <f>'2C'!K33</f>
        <v>0</v>
      </c>
      <c r="O125" s="95">
        <f>'2C'!L33</f>
        <v>0</v>
      </c>
      <c r="P125" s="95">
        <f>'2C'!M33</f>
        <v>0</v>
      </c>
      <c r="Q125" s="95">
        <f>'2C'!N33</f>
        <v>0</v>
      </c>
      <c r="R125" s="95">
        <f>'2C'!O33</f>
        <v>0</v>
      </c>
      <c r="S125" s="95">
        <f>'2C'!P33</f>
        <v>0</v>
      </c>
      <c r="T125" s="95">
        <f>'2C'!Q33</f>
        <v>0</v>
      </c>
      <c r="U125" s="95">
        <f>'2C'!R33</f>
        <v>0</v>
      </c>
      <c r="V125" s="102">
        <f>'2C'!S33</f>
        <v>0</v>
      </c>
      <c r="W125" s="102">
        <f>'2C'!T33</f>
        <v>0</v>
      </c>
      <c r="X125" s="95" t="s">
        <v>897</v>
      </c>
      <c r="Y125" s="95">
        <f>'2C'!U33</f>
        <v>0</v>
      </c>
      <c r="Z125" s="102">
        <f>'2C'!V33</f>
        <v>0</v>
      </c>
      <c r="AA125" s="95">
        <f>'2C'!W33</f>
        <v>0</v>
      </c>
    </row>
    <row r="126" spans="1:27" ht="15">
      <c r="A126" s="95" t="str">
        <f>'2C'!$C$7</f>
        <v>2ºC</v>
      </c>
      <c r="B126" s="96" t="s">
        <v>30</v>
      </c>
      <c r="C126" s="97">
        <f>'2C'!B34</f>
        <v>0</v>
      </c>
      <c r="D126" s="97">
        <f>'2C'!C34</f>
        <v>0</v>
      </c>
      <c r="E126" s="97">
        <f>'2C'!D34</f>
        <v>0</v>
      </c>
      <c r="F126" s="98">
        <f>'2C'!E34</f>
        <v>0</v>
      </c>
      <c r="G126" s="99">
        <f>'2C'!F34</f>
        <v>0</v>
      </c>
      <c r="H126" s="97" t="str">
        <f>'2C'!G34</f>
        <v/>
      </c>
      <c r="I126" s="97">
        <f>'2C'!H34</f>
        <v>0</v>
      </c>
      <c r="J126" s="97"/>
      <c r="K126" s="100" t="str">
        <f>'2C'!$H$7</f>
        <v>Segunda à Sexta-Feira das 13h00 às 17h00</v>
      </c>
      <c r="L126" s="101" t="str">
        <f>'2C'!$H$8</f>
        <v>Terça-Feira das 15h00 às 16h00; Quinta-feira das 14h00 às 15h00;</v>
      </c>
      <c r="M126" s="95">
        <f>'2C'!J34</f>
        <v>0</v>
      </c>
      <c r="N126" s="95">
        <f>'2C'!K34</f>
        <v>0</v>
      </c>
      <c r="O126" s="95">
        <f>'2C'!L34</f>
        <v>0</v>
      </c>
      <c r="P126" s="95">
        <f>'2C'!M34</f>
        <v>0</v>
      </c>
      <c r="Q126" s="95">
        <f>'2C'!N34</f>
        <v>0</v>
      </c>
      <c r="R126" s="95">
        <f>'2C'!O34</f>
        <v>0</v>
      </c>
      <c r="S126" s="95">
        <f>'2C'!P34</f>
        <v>0</v>
      </c>
      <c r="T126" s="95">
        <f>'2C'!Q34</f>
        <v>0</v>
      </c>
      <c r="U126" s="95">
        <f>'2C'!R34</f>
        <v>0</v>
      </c>
      <c r="V126" s="102">
        <f>'2C'!S34</f>
        <v>0</v>
      </c>
      <c r="W126" s="102">
        <f>'2C'!T34</f>
        <v>0</v>
      </c>
      <c r="X126" s="95" t="s">
        <v>897</v>
      </c>
      <c r="Y126" s="95">
        <f>'2C'!U34</f>
        <v>0</v>
      </c>
      <c r="Z126" s="102">
        <f>'2C'!V34</f>
        <v>0</v>
      </c>
      <c r="AA126" s="95">
        <f>'2C'!W34</f>
        <v>0</v>
      </c>
    </row>
    <row r="127" spans="1:27" ht="15">
      <c r="A127" s="95" t="str">
        <f>'2C'!$C$7</f>
        <v>2ºC</v>
      </c>
      <c r="B127" s="96" t="s">
        <v>31</v>
      </c>
      <c r="C127" s="97">
        <f>'2C'!B35</f>
        <v>0</v>
      </c>
      <c r="D127" s="97">
        <f>'2C'!C35</f>
        <v>0</v>
      </c>
      <c r="E127" s="97">
        <f>'2C'!D35</f>
        <v>0</v>
      </c>
      <c r="F127" s="98">
        <f>'2C'!E35</f>
        <v>0</v>
      </c>
      <c r="G127" s="99">
        <f>'2C'!F35</f>
        <v>0</v>
      </c>
      <c r="H127" s="97" t="str">
        <f>'2C'!G35</f>
        <v/>
      </c>
      <c r="I127" s="97">
        <f>'2C'!H35</f>
        <v>0</v>
      </c>
      <c r="J127" s="97"/>
      <c r="K127" s="100" t="str">
        <f>'2C'!$H$7</f>
        <v>Segunda à Sexta-Feira das 13h00 às 17h00</v>
      </c>
      <c r="L127" s="101" t="str">
        <f>'2C'!$H$8</f>
        <v>Terça-Feira das 15h00 às 16h00; Quinta-feira das 14h00 às 15h00;</v>
      </c>
      <c r="M127" s="95">
        <f>'2C'!J35</f>
        <v>0</v>
      </c>
      <c r="N127" s="95">
        <f>'2C'!K35</f>
        <v>0</v>
      </c>
      <c r="O127" s="95">
        <f>'2C'!L35</f>
        <v>0</v>
      </c>
      <c r="P127" s="95">
        <f>'2C'!M35</f>
        <v>0</v>
      </c>
      <c r="Q127" s="95">
        <f>'2C'!N35</f>
        <v>0</v>
      </c>
      <c r="R127" s="95">
        <f>'2C'!O35</f>
        <v>0</v>
      </c>
      <c r="S127" s="95">
        <f>'2C'!P35</f>
        <v>0</v>
      </c>
      <c r="T127" s="95">
        <f>'2C'!Q35</f>
        <v>0</v>
      </c>
      <c r="U127" s="95">
        <f>'2C'!R35</f>
        <v>0</v>
      </c>
      <c r="V127" s="102">
        <f>'2C'!S35</f>
        <v>0</v>
      </c>
      <c r="W127" s="102">
        <f>'2C'!T35</f>
        <v>0</v>
      </c>
      <c r="X127" s="95" t="s">
        <v>897</v>
      </c>
      <c r="Y127" s="95">
        <f>'2C'!U35</f>
        <v>0</v>
      </c>
      <c r="Z127" s="102">
        <f>'2C'!V35</f>
        <v>0</v>
      </c>
      <c r="AA127" s="95">
        <f>'2C'!W35</f>
        <v>0</v>
      </c>
    </row>
    <row r="128" spans="1:27" ht="15">
      <c r="A128" s="95" t="str">
        <f>'2C'!$C$7</f>
        <v>2ºC</v>
      </c>
      <c r="B128" s="96" t="s">
        <v>32</v>
      </c>
      <c r="C128" s="97">
        <f>'2C'!B36</f>
        <v>0</v>
      </c>
      <c r="D128" s="97">
        <f>'2C'!C36</f>
        <v>0</v>
      </c>
      <c r="E128" s="97">
        <f>'2C'!D36</f>
        <v>0</v>
      </c>
      <c r="F128" s="98">
        <f>'2C'!E36</f>
        <v>0</v>
      </c>
      <c r="G128" s="99">
        <f>'2C'!F36</f>
        <v>0</v>
      </c>
      <c r="H128" s="97" t="str">
        <f>'2C'!G36</f>
        <v/>
      </c>
      <c r="I128" s="97">
        <f>'2C'!H36</f>
        <v>0</v>
      </c>
      <c r="J128" s="97"/>
      <c r="K128" s="100" t="str">
        <f>'2C'!$H$7</f>
        <v>Segunda à Sexta-Feira das 13h00 às 17h00</v>
      </c>
      <c r="L128" s="101" t="str">
        <f>'2C'!$H$8</f>
        <v>Terça-Feira das 15h00 às 16h00; Quinta-feira das 14h00 às 15h00;</v>
      </c>
      <c r="M128" s="95">
        <f>'2C'!J36</f>
        <v>0</v>
      </c>
      <c r="N128" s="95">
        <f>'2C'!K36</f>
        <v>0</v>
      </c>
      <c r="O128" s="95">
        <f>'2C'!L36</f>
        <v>0</v>
      </c>
      <c r="P128" s="95">
        <f>'2C'!M36</f>
        <v>0</v>
      </c>
      <c r="Q128" s="95">
        <f>'2C'!N36</f>
        <v>0</v>
      </c>
      <c r="R128" s="95">
        <f>'2C'!O36</f>
        <v>0</v>
      </c>
      <c r="S128" s="95">
        <f>'2C'!P36</f>
        <v>0</v>
      </c>
      <c r="T128" s="95">
        <f>'2C'!Q36</f>
        <v>0</v>
      </c>
      <c r="U128" s="95">
        <f>'2C'!R36</f>
        <v>0</v>
      </c>
      <c r="V128" s="102">
        <f>'2C'!S36</f>
        <v>0</v>
      </c>
      <c r="W128" s="102">
        <f>'2C'!T36</f>
        <v>0</v>
      </c>
      <c r="X128" s="95" t="s">
        <v>897</v>
      </c>
      <c r="Y128" s="95">
        <f>'2C'!U36</f>
        <v>0</v>
      </c>
      <c r="Z128" s="102">
        <f>'2C'!V36</f>
        <v>0</v>
      </c>
      <c r="AA128" s="95">
        <f>'2C'!W36</f>
        <v>0</v>
      </c>
    </row>
    <row r="129" spans="1:27" ht="15">
      <c r="A129" s="95" t="str">
        <f>'2C'!$C$7</f>
        <v>2ºC</v>
      </c>
      <c r="B129" s="96" t="s">
        <v>33</v>
      </c>
      <c r="C129" s="97">
        <f>'2C'!B37</f>
        <v>0</v>
      </c>
      <c r="D129" s="97">
        <f>'2C'!C37</f>
        <v>0</v>
      </c>
      <c r="E129" s="97">
        <f>'2C'!D37</f>
        <v>0</v>
      </c>
      <c r="F129" s="98">
        <f>'2C'!E37</f>
        <v>0</v>
      </c>
      <c r="G129" s="99">
        <f>'2C'!F37</f>
        <v>0</v>
      </c>
      <c r="H129" s="97" t="str">
        <f>'2C'!G37</f>
        <v/>
      </c>
      <c r="I129" s="97">
        <f>'2C'!H37</f>
        <v>0</v>
      </c>
      <c r="J129" s="97"/>
      <c r="K129" s="100" t="str">
        <f>'2C'!$H$7</f>
        <v>Segunda à Sexta-Feira das 13h00 às 17h00</v>
      </c>
      <c r="L129" s="101" t="str">
        <f>'2C'!$H$8</f>
        <v>Terça-Feira das 15h00 às 16h00; Quinta-feira das 14h00 às 15h00;</v>
      </c>
      <c r="M129" s="95">
        <f>'2C'!J37</f>
        <v>0</v>
      </c>
      <c r="N129" s="95">
        <f>'2C'!K37</f>
        <v>0</v>
      </c>
      <c r="O129" s="95">
        <f>'2C'!L37</f>
        <v>0</v>
      </c>
      <c r="P129" s="95">
        <f>'2C'!M37</f>
        <v>0</v>
      </c>
      <c r="Q129" s="95">
        <f>'2C'!N37</f>
        <v>0</v>
      </c>
      <c r="R129" s="95">
        <f>'2C'!O37</f>
        <v>0</v>
      </c>
      <c r="S129" s="95">
        <f>'2C'!P37</f>
        <v>0</v>
      </c>
      <c r="T129" s="95">
        <f>'2C'!Q37</f>
        <v>0</v>
      </c>
      <c r="U129" s="95">
        <f>'2C'!R37</f>
        <v>0</v>
      </c>
      <c r="V129" s="102">
        <f>'2C'!S37</f>
        <v>0</v>
      </c>
      <c r="W129" s="102">
        <f>'2C'!T37</f>
        <v>0</v>
      </c>
      <c r="X129" s="95" t="s">
        <v>897</v>
      </c>
      <c r="Y129" s="95">
        <f>'2C'!U37</f>
        <v>0</v>
      </c>
      <c r="Z129" s="102">
        <f>'2C'!V37</f>
        <v>0</v>
      </c>
      <c r="AA129" s="95">
        <f>'2C'!W37</f>
        <v>0</v>
      </c>
    </row>
    <row r="130" spans="1:27" ht="15">
      <c r="A130" s="95" t="str">
        <f>'2C'!$C$7</f>
        <v>2ºC</v>
      </c>
      <c r="B130" s="96" t="s">
        <v>34</v>
      </c>
      <c r="C130" s="97">
        <f>'2C'!B38</f>
        <v>0</v>
      </c>
      <c r="D130" s="97">
        <f>'2C'!C38</f>
        <v>0</v>
      </c>
      <c r="E130" s="97">
        <f>'2C'!D38</f>
        <v>0</v>
      </c>
      <c r="F130" s="98">
        <f>'2C'!E38</f>
        <v>0</v>
      </c>
      <c r="G130" s="99">
        <f>'2C'!F38</f>
        <v>0</v>
      </c>
      <c r="H130" s="97" t="str">
        <f>'2C'!G38</f>
        <v/>
      </c>
      <c r="I130" s="97">
        <f>'2C'!H38</f>
        <v>0</v>
      </c>
      <c r="J130" s="97"/>
      <c r="K130" s="100" t="str">
        <f>'2C'!$H$7</f>
        <v>Segunda à Sexta-Feira das 13h00 às 17h00</v>
      </c>
      <c r="L130" s="101" t="str">
        <f>'2C'!$H$8</f>
        <v>Terça-Feira das 15h00 às 16h00; Quinta-feira das 14h00 às 15h00;</v>
      </c>
      <c r="M130" s="95">
        <f>'2C'!J38</f>
        <v>0</v>
      </c>
      <c r="N130" s="95">
        <f>'2C'!K38</f>
        <v>0</v>
      </c>
      <c r="O130" s="95">
        <f>'2C'!L38</f>
        <v>0</v>
      </c>
      <c r="P130" s="95">
        <f>'2C'!M38</f>
        <v>0</v>
      </c>
      <c r="Q130" s="95">
        <f>'2C'!N38</f>
        <v>0</v>
      </c>
      <c r="R130" s="95">
        <f>'2C'!O38</f>
        <v>0</v>
      </c>
      <c r="S130" s="95">
        <f>'2C'!P38</f>
        <v>0</v>
      </c>
      <c r="T130" s="95">
        <f>'2C'!Q38</f>
        <v>0</v>
      </c>
      <c r="U130" s="95">
        <f>'2C'!R38</f>
        <v>0</v>
      </c>
      <c r="V130" s="102">
        <f>'2C'!S38</f>
        <v>0</v>
      </c>
      <c r="W130" s="102">
        <f>'2C'!T38</f>
        <v>0</v>
      </c>
      <c r="X130" s="95" t="s">
        <v>897</v>
      </c>
      <c r="Y130" s="95">
        <f>'2C'!U38</f>
        <v>0</v>
      </c>
      <c r="Z130" s="102">
        <f>'2C'!V38</f>
        <v>0</v>
      </c>
      <c r="AA130" s="95">
        <f>'2C'!W38</f>
        <v>0</v>
      </c>
    </row>
    <row r="131" spans="1:27" ht="15">
      <c r="A131" s="95" t="str">
        <f>'2C'!$C$7</f>
        <v>2ºC</v>
      </c>
      <c r="B131" s="96" t="s">
        <v>886</v>
      </c>
      <c r="C131" s="97">
        <f>'2C'!B39</f>
        <v>0</v>
      </c>
      <c r="D131" s="97">
        <f>'2C'!C39</f>
        <v>0</v>
      </c>
      <c r="E131" s="97">
        <f>'2C'!D39</f>
        <v>0</v>
      </c>
      <c r="F131" s="98">
        <f>'2C'!E39</f>
        <v>0</v>
      </c>
      <c r="G131" s="99">
        <f>'2C'!F39</f>
        <v>0</v>
      </c>
      <c r="H131" s="97" t="str">
        <f>'2C'!G39</f>
        <v/>
      </c>
      <c r="I131" s="97">
        <f>'2C'!H39</f>
        <v>0</v>
      </c>
      <c r="J131" s="97"/>
      <c r="K131" s="100" t="str">
        <f>'2C'!$H$7</f>
        <v>Segunda à Sexta-Feira das 13h00 às 17h00</v>
      </c>
      <c r="L131" s="101" t="str">
        <f>'2C'!$H$8</f>
        <v>Terça-Feira das 15h00 às 16h00; Quinta-feira das 14h00 às 15h00;</v>
      </c>
      <c r="M131" s="95">
        <f>'2C'!J39</f>
        <v>0</v>
      </c>
      <c r="N131" s="95">
        <f>'2C'!K39</f>
        <v>0</v>
      </c>
      <c r="O131" s="95">
        <f>'2C'!L39</f>
        <v>0</v>
      </c>
      <c r="P131" s="95">
        <f>'2C'!M39</f>
        <v>0</v>
      </c>
      <c r="Q131" s="95">
        <f>'2C'!N39</f>
        <v>0</v>
      </c>
      <c r="R131" s="95">
        <f>'2C'!O39</f>
        <v>0</v>
      </c>
      <c r="S131" s="95">
        <f>'2C'!P39</f>
        <v>0</v>
      </c>
      <c r="T131" s="95">
        <f>'2C'!Q39</f>
        <v>0</v>
      </c>
      <c r="U131" s="95">
        <f>'2C'!R39</f>
        <v>0</v>
      </c>
      <c r="V131" s="102">
        <f>'2C'!S39</f>
        <v>0</v>
      </c>
      <c r="W131" s="102">
        <f>'2C'!T39</f>
        <v>0</v>
      </c>
      <c r="X131" s="95" t="s">
        <v>897</v>
      </c>
      <c r="Y131" s="95">
        <f>'2C'!U39</f>
        <v>0</v>
      </c>
      <c r="Z131" s="102">
        <f>'2C'!V39</f>
        <v>0</v>
      </c>
      <c r="AA131" s="95">
        <f>'2C'!W39</f>
        <v>0</v>
      </c>
    </row>
    <row r="132" spans="1:27" ht="15">
      <c r="A132" s="95" t="str">
        <f>'2C'!$C$7</f>
        <v>2ºC</v>
      </c>
      <c r="B132" s="96" t="s">
        <v>898</v>
      </c>
      <c r="C132" s="97">
        <f>'2C'!B40</f>
        <v>0</v>
      </c>
      <c r="D132" s="97">
        <f>'2C'!C40</f>
        <v>0</v>
      </c>
      <c r="E132" s="97">
        <f>'2C'!D40</f>
        <v>0</v>
      </c>
      <c r="F132" s="98">
        <f>'2C'!E40</f>
        <v>0</v>
      </c>
      <c r="G132" s="99">
        <f>'2C'!F40</f>
        <v>0</v>
      </c>
      <c r="H132" s="97" t="str">
        <f>'2C'!G40</f>
        <v/>
      </c>
      <c r="I132" s="97">
        <f>'2C'!H40</f>
        <v>0</v>
      </c>
      <c r="J132" s="97"/>
      <c r="K132" s="100" t="str">
        <f>'2C'!$H$7</f>
        <v>Segunda à Sexta-Feira das 13h00 às 17h00</v>
      </c>
      <c r="L132" s="101" t="str">
        <f>'2C'!$H$8</f>
        <v>Terça-Feira das 15h00 às 16h00; Quinta-feira das 14h00 às 15h00;</v>
      </c>
      <c r="M132" s="95">
        <f>'2C'!J40</f>
        <v>0</v>
      </c>
      <c r="N132" s="95">
        <f>'2C'!K40</f>
        <v>0</v>
      </c>
      <c r="O132" s="95">
        <f>'2C'!L40</f>
        <v>0</v>
      </c>
      <c r="P132" s="95">
        <f>'2C'!M40</f>
        <v>0</v>
      </c>
      <c r="Q132" s="95">
        <f>'2C'!N40</f>
        <v>0</v>
      </c>
      <c r="R132" s="95">
        <f>'2C'!O40</f>
        <v>0</v>
      </c>
      <c r="S132" s="95">
        <f>'2C'!P40</f>
        <v>0</v>
      </c>
      <c r="T132" s="95">
        <f>'2C'!Q40</f>
        <v>0</v>
      </c>
      <c r="U132" s="95">
        <f>'2C'!R40</f>
        <v>0</v>
      </c>
      <c r="V132" s="102">
        <f>'2C'!S40</f>
        <v>0</v>
      </c>
      <c r="W132" s="102">
        <f>'2C'!T40</f>
        <v>0</v>
      </c>
      <c r="X132" s="95" t="s">
        <v>897</v>
      </c>
      <c r="Y132" s="95">
        <f>'2C'!U40</f>
        <v>0</v>
      </c>
      <c r="Z132" s="102">
        <f>'2C'!V40</f>
        <v>0</v>
      </c>
      <c r="AA132" s="95">
        <f>'2C'!W40</f>
        <v>0</v>
      </c>
    </row>
    <row r="133" spans="1:27" ht="15">
      <c r="A133" s="95" t="str">
        <f>'2C'!$C$7</f>
        <v>2ºC</v>
      </c>
      <c r="B133" s="96" t="s">
        <v>899</v>
      </c>
      <c r="C133" s="97">
        <f>'2C'!B41</f>
        <v>0</v>
      </c>
      <c r="D133" s="97">
        <f>'2C'!C41</f>
        <v>0</v>
      </c>
      <c r="E133" s="97">
        <f>'2C'!D41</f>
        <v>0</v>
      </c>
      <c r="F133" s="98">
        <f>'2C'!E41</f>
        <v>0</v>
      </c>
      <c r="G133" s="99">
        <f>'2C'!F41</f>
        <v>0</v>
      </c>
      <c r="H133" s="97" t="str">
        <f>'2C'!G41</f>
        <v/>
      </c>
      <c r="I133" s="97">
        <f>'2C'!H41</f>
        <v>0</v>
      </c>
      <c r="J133" s="97"/>
      <c r="K133" s="100" t="str">
        <f>'2C'!$H$7</f>
        <v>Segunda à Sexta-Feira das 13h00 às 17h00</v>
      </c>
      <c r="L133" s="101" t="str">
        <f>'2C'!$H$8</f>
        <v>Terça-Feira das 15h00 às 16h00; Quinta-feira das 14h00 às 15h00;</v>
      </c>
      <c r="M133" s="95">
        <f>'2C'!J41</f>
        <v>0</v>
      </c>
      <c r="N133" s="95">
        <f>'2C'!K41</f>
        <v>0</v>
      </c>
      <c r="O133" s="95">
        <f>'2C'!L41</f>
        <v>0</v>
      </c>
      <c r="P133" s="95">
        <f>'2C'!M41</f>
        <v>0</v>
      </c>
      <c r="Q133" s="95">
        <f>'2C'!N41</f>
        <v>0</v>
      </c>
      <c r="R133" s="95">
        <f>'2C'!O41</f>
        <v>0</v>
      </c>
      <c r="S133" s="95">
        <f>'2C'!P41</f>
        <v>0</v>
      </c>
      <c r="T133" s="95">
        <f>'2C'!Q41</f>
        <v>0</v>
      </c>
      <c r="U133" s="95">
        <f>'2C'!R41</f>
        <v>0</v>
      </c>
      <c r="V133" s="102">
        <f>'2C'!S41</f>
        <v>0</v>
      </c>
      <c r="W133" s="102">
        <f>'2C'!T41</f>
        <v>0</v>
      </c>
      <c r="X133" s="95" t="s">
        <v>897</v>
      </c>
      <c r="Y133" s="95">
        <f>'2C'!U41</f>
        <v>0</v>
      </c>
      <c r="Z133" s="102">
        <f>'2C'!V41</f>
        <v>0</v>
      </c>
      <c r="AA133" s="95">
        <f>'2C'!W41</f>
        <v>0</v>
      </c>
    </row>
    <row r="134" spans="1:27" ht="15">
      <c r="A134" s="95" t="str">
        <f>'2C'!$C$7</f>
        <v>2ºC</v>
      </c>
      <c r="B134" s="96" t="s">
        <v>900</v>
      </c>
      <c r="C134" s="97">
        <f>'2C'!B42</f>
        <v>0</v>
      </c>
      <c r="D134" s="97">
        <f>'2C'!C42</f>
        <v>0</v>
      </c>
      <c r="E134" s="97">
        <f>'2C'!D42</f>
        <v>0</v>
      </c>
      <c r="F134" s="98">
        <f>'2C'!E42</f>
        <v>0</v>
      </c>
      <c r="G134" s="99">
        <f>'2C'!F42</f>
        <v>0</v>
      </c>
      <c r="H134" s="97" t="str">
        <f>'2C'!G42</f>
        <v/>
      </c>
      <c r="I134" s="97">
        <f>'2C'!H42</f>
        <v>0</v>
      </c>
      <c r="J134" s="97"/>
      <c r="K134" s="100" t="str">
        <f>'2C'!$H$7</f>
        <v>Segunda à Sexta-Feira das 13h00 às 17h00</v>
      </c>
      <c r="L134" s="101" t="str">
        <f>'2C'!$H$8</f>
        <v>Terça-Feira das 15h00 às 16h00; Quinta-feira das 14h00 às 15h00;</v>
      </c>
      <c r="M134" s="95">
        <f>'2C'!J42</f>
        <v>0</v>
      </c>
      <c r="N134" s="95">
        <f>'2C'!K42</f>
        <v>0</v>
      </c>
      <c r="O134" s="95">
        <f>'2C'!L42</f>
        <v>0</v>
      </c>
      <c r="P134" s="95">
        <f>'2C'!M42</f>
        <v>0</v>
      </c>
      <c r="Q134" s="95">
        <f>'2C'!N42</f>
        <v>0</v>
      </c>
      <c r="R134" s="95">
        <f>'2C'!O42</f>
        <v>0</v>
      </c>
      <c r="S134" s="95">
        <f>'2C'!P42</f>
        <v>0</v>
      </c>
      <c r="T134" s="95">
        <f>'2C'!Q42</f>
        <v>0</v>
      </c>
      <c r="U134" s="95">
        <f>'2C'!R42</f>
        <v>0</v>
      </c>
      <c r="V134" s="102">
        <f>'2C'!S42</f>
        <v>0</v>
      </c>
      <c r="W134" s="102">
        <f>'2C'!T42</f>
        <v>0</v>
      </c>
      <c r="X134" s="95" t="s">
        <v>897</v>
      </c>
      <c r="Y134" s="95">
        <f>'2C'!U42</f>
        <v>0</v>
      </c>
      <c r="Z134" s="102">
        <f>'2C'!V42</f>
        <v>0</v>
      </c>
      <c r="AA134" s="95">
        <f>'2C'!W42</f>
        <v>0</v>
      </c>
    </row>
    <row r="135" spans="1:27" ht="15">
      <c r="A135" s="95" t="str">
        <f>'2C'!$C$7</f>
        <v>2ºC</v>
      </c>
      <c r="B135" s="96" t="s">
        <v>901</v>
      </c>
      <c r="C135" s="97">
        <f>'2C'!B43</f>
        <v>0</v>
      </c>
      <c r="D135" s="97">
        <f>'2C'!C43</f>
        <v>0</v>
      </c>
      <c r="E135" s="97">
        <f>'2C'!D43</f>
        <v>0</v>
      </c>
      <c r="F135" s="98">
        <f>'2C'!E43</f>
        <v>0</v>
      </c>
      <c r="G135" s="99">
        <f>'2C'!F43</f>
        <v>0</v>
      </c>
      <c r="H135" s="97">
        <f>'2C'!G43</f>
        <v>0</v>
      </c>
      <c r="I135" s="97">
        <f>'2C'!H43</f>
        <v>0</v>
      </c>
      <c r="J135" s="97"/>
      <c r="K135" s="100" t="str">
        <f>'2C'!$H$7</f>
        <v>Segunda à Sexta-Feira das 13h00 às 17h00</v>
      </c>
      <c r="L135" s="101" t="str">
        <f>'2C'!$H$8</f>
        <v>Terça-Feira das 15h00 às 16h00; Quinta-feira das 14h00 às 15h00;</v>
      </c>
      <c r="M135" s="95">
        <f>'2C'!J43</f>
        <v>0</v>
      </c>
      <c r="N135" s="95">
        <f>'2C'!K43</f>
        <v>0</v>
      </c>
      <c r="O135" s="95">
        <f>'2C'!L43</f>
        <v>0</v>
      </c>
      <c r="P135" s="95">
        <f>'2C'!M43</f>
        <v>0</v>
      </c>
      <c r="Q135" s="95">
        <f>'2C'!N43</f>
        <v>0</v>
      </c>
      <c r="R135" s="95">
        <f>'2C'!O43</f>
        <v>0</v>
      </c>
      <c r="S135" s="95">
        <f>'2C'!P43</f>
        <v>0</v>
      </c>
      <c r="T135" s="95">
        <f>'2C'!Q43</f>
        <v>0</v>
      </c>
      <c r="U135" s="95">
        <f>'2C'!R43</f>
        <v>0</v>
      </c>
      <c r="V135" s="102">
        <f>'2C'!S43</f>
        <v>0</v>
      </c>
      <c r="W135" s="102">
        <f>'2C'!T43</f>
        <v>0</v>
      </c>
      <c r="X135" s="95" t="s">
        <v>897</v>
      </c>
      <c r="Y135" s="95">
        <f>'2C'!U43</f>
        <v>0</v>
      </c>
      <c r="Z135" s="102">
        <f>'2C'!V43</f>
        <v>0</v>
      </c>
      <c r="AA135" s="95">
        <f>'2C'!W43</f>
        <v>0</v>
      </c>
    </row>
    <row r="136" spans="1:27" ht="15">
      <c r="A136" s="95" t="str">
        <f>'2C'!$C$7</f>
        <v>2ºC</v>
      </c>
      <c r="B136" s="96" t="s">
        <v>902</v>
      </c>
      <c r="C136" s="97">
        <f>'2C'!B44</f>
        <v>0</v>
      </c>
      <c r="D136" s="97">
        <f>'2C'!C44</f>
        <v>0</v>
      </c>
      <c r="E136" s="97">
        <f>'2C'!D44</f>
        <v>0</v>
      </c>
      <c r="F136" s="98">
        <f>'2C'!E44</f>
        <v>0</v>
      </c>
      <c r="G136" s="99">
        <f>'2C'!F44</f>
        <v>0</v>
      </c>
      <c r="H136" s="97">
        <f>'2C'!G44</f>
        <v>0</v>
      </c>
      <c r="I136" s="97">
        <f>'2C'!H44</f>
        <v>0</v>
      </c>
      <c r="J136" s="97"/>
      <c r="K136" s="100" t="str">
        <f>'2C'!$H$7</f>
        <v>Segunda à Sexta-Feira das 13h00 às 17h00</v>
      </c>
      <c r="L136" s="101" t="str">
        <f>'2C'!$H$8</f>
        <v>Terça-Feira das 15h00 às 16h00; Quinta-feira das 14h00 às 15h00;</v>
      </c>
      <c r="M136" s="95">
        <f>'2C'!J44</f>
        <v>0</v>
      </c>
      <c r="N136" s="95">
        <f>'2C'!K44</f>
        <v>0</v>
      </c>
      <c r="O136" s="95">
        <f>'2C'!L44</f>
        <v>0</v>
      </c>
      <c r="P136" s="95">
        <f>'2C'!M44</f>
        <v>0</v>
      </c>
      <c r="Q136" s="95">
        <f>'2C'!N44</f>
        <v>0</v>
      </c>
      <c r="R136" s="95">
        <f>'2C'!O44</f>
        <v>0</v>
      </c>
      <c r="S136" s="95">
        <f>'2C'!P44</f>
        <v>0</v>
      </c>
      <c r="T136" s="95">
        <f>'2C'!Q44</f>
        <v>0</v>
      </c>
      <c r="U136" s="95">
        <f>'2C'!R44</f>
        <v>0</v>
      </c>
      <c r="V136" s="102">
        <f>'2C'!S44</f>
        <v>0</v>
      </c>
      <c r="W136" s="102">
        <f>'2C'!T44</f>
        <v>0</v>
      </c>
      <c r="X136" s="95" t="s">
        <v>897</v>
      </c>
      <c r="Y136" s="95">
        <f>'2C'!U44</f>
        <v>0</v>
      </c>
      <c r="Z136" s="102">
        <f>'2C'!V44</f>
        <v>0</v>
      </c>
      <c r="AA136" s="95">
        <f>'2C'!W44</f>
        <v>0</v>
      </c>
    </row>
    <row r="137" spans="1:27" ht="15">
      <c r="A137" s="95" t="str">
        <f>'2C'!$C$7</f>
        <v>2ºC</v>
      </c>
      <c r="B137" s="96" t="s">
        <v>903</v>
      </c>
      <c r="C137" s="97">
        <f>'2C'!B45</f>
        <v>0</v>
      </c>
      <c r="D137" s="97">
        <f>'2C'!C45</f>
        <v>0</v>
      </c>
      <c r="E137" s="97">
        <f>'2C'!D45</f>
        <v>0</v>
      </c>
      <c r="F137" s="98">
        <f>'2C'!E45</f>
        <v>0</v>
      </c>
      <c r="G137" s="99">
        <f>'2C'!F45</f>
        <v>0</v>
      </c>
      <c r="H137" s="97">
        <f>'2C'!G45</f>
        <v>0</v>
      </c>
      <c r="I137" s="97">
        <f>'2C'!H45</f>
        <v>0</v>
      </c>
      <c r="J137" s="97"/>
      <c r="K137" s="100" t="str">
        <f>'2C'!$H$7</f>
        <v>Segunda à Sexta-Feira das 13h00 às 17h00</v>
      </c>
      <c r="L137" s="101" t="str">
        <f>'2C'!$H$8</f>
        <v>Terça-Feira das 15h00 às 16h00; Quinta-feira das 14h00 às 15h00;</v>
      </c>
      <c r="M137" s="95">
        <f>'2C'!J45</f>
        <v>0</v>
      </c>
      <c r="N137" s="95">
        <f>'2C'!K45</f>
        <v>0</v>
      </c>
      <c r="O137" s="95">
        <f>'2C'!L45</f>
        <v>0</v>
      </c>
      <c r="P137" s="95">
        <f>'2C'!M45</f>
        <v>0</v>
      </c>
      <c r="Q137" s="95">
        <f>'2C'!N45</f>
        <v>0</v>
      </c>
      <c r="R137" s="95">
        <f>'2C'!O45</f>
        <v>0</v>
      </c>
      <c r="S137" s="95">
        <f>'2C'!P45</f>
        <v>0</v>
      </c>
      <c r="T137" s="95">
        <f>'2C'!Q45</f>
        <v>0</v>
      </c>
      <c r="U137" s="95">
        <f>'2C'!R45</f>
        <v>0</v>
      </c>
      <c r="V137" s="102">
        <f>'2C'!S45</f>
        <v>0</v>
      </c>
      <c r="W137" s="102">
        <f>'2C'!T45</f>
        <v>0</v>
      </c>
      <c r="X137" s="95" t="s">
        <v>897</v>
      </c>
      <c r="Y137" s="95">
        <f>'2C'!U45</f>
        <v>0</v>
      </c>
      <c r="Z137" s="102">
        <f>'2C'!V45</f>
        <v>0</v>
      </c>
      <c r="AA137" s="95">
        <f>'2C'!W45</f>
        <v>0</v>
      </c>
    </row>
    <row r="138" spans="1:27" ht="15">
      <c r="A138" s="95" t="str">
        <f>'2C'!$C$7</f>
        <v>2ºC</v>
      </c>
      <c r="B138" s="96" t="s">
        <v>904</v>
      </c>
      <c r="C138" s="97">
        <f>'2C'!B46</f>
        <v>0</v>
      </c>
      <c r="D138" s="97">
        <f>'2C'!C46</f>
        <v>0</v>
      </c>
      <c r="E138" s="97">
        <f>'2C'!D46</f>
        <v>0</v>
      </c>
      <c r="F138" s="98">
        <f>'2C'!E46</f>
        <v>0</v>
      </c>
      <c r="G138" s="99">
        <f>'2C'!F46</f>
        <v>0</v>
      </c>
      <c r="H138" s="97">
        <f>'2C'!G46</f>
        <v>0</v>
      </c>
      <c r="I138" s="97">
        <f>'2C'!H46</f>
        <v>0</v>
      </c>
      <c r="J138" s="97"/>
      <c r="K138" s="100" t="str">
        <f>'2C'!$H$7</f>
        <v>Segunda à Sexta-Feira das 13h00 às 17h00</v>
      </c>
      <c r="L138" s="101" t="str">
        <f>'2C'!$H$8</f>
        <v>Terça-Feira das 15h00 às 16h00; Quinta-feira das 14h00 às 15h00;</v>
      </c>
      <c r="M138" s="95">
        <f>'2C'!J46</f>
        <v>0</v>
      </c>
      <c r="N138" s="95">
        <f>'2C'!K46</f>
        <v>0</v>
      </c>
      <c r="O138" s="95">
        <f>'2C'!L46</f>
        <v>0</v>
      </c>
      <c r="P138" s="95">
        <f>'2C'!M46</f>
        <v>0</v>
      </c>
      <c r="Q138" s="95">
        <f>'2C'!N46</f>
        <v>0</v>
      </c>
      <c r="R138" s="95">
        <f>'2C'!O46</f>
        <v>0</v>
      </c>
      <c r="S138" s="95">
        <f>'2C'!P46</f>
        <v>0</v>
      </c>
      <c r="T138" s="95">
        <f>'2C'!Q46</f>
        <v>0</v>
      </c>
      <c r="U138" s="95">
        <f>'2C'!R46</f>
        <v>0</v>
      </c>
      <c r="V138" s="102">
        <f>'2C'!S46</f>
        <v>0</v>
      </c>
      <c r="W138" s="102">
        <f>'2C'!T46</f>
        <v>0</v>
      </c>
      <c r="X138" s="95" t="s">
        <v>897</v>
      </c>
      <c r="Y138" s="95">
        <f>'2C'!U46</f>
        <v>0</v>
      </c>
      <c r="Z138" s="102">
        <f>'2C'!V46</f>
        <v>0</v>
      </c>
      <c r="AA138" s="95">
        <f>'2C'!W46</f>
        <v>0</v>
      </c>
    </row>
    <row r="139" spans="1:27" ht="15">
      <c r="A139" s="95" t="str">
        <f>'2C'!$C$7</f>
        <v>2ºC</v>
      </c>
      <c r="B139" s="96" t="s">
        <v>905</v>
      </c>
      <c r="C139" s="97">
        <f>'2C'!B47</f>
        <v>0</v>
      </c>
      <c r="D139" s="97">
        <f>'2C'!C47</f>
        <v>0</v>
      </c>
      <c r="E139" s="97">
        <f>'2C'!D47</f>
        <v>0</v>
      </c>
      <c r="F139" s="98">
        <f>'2C'!E47</f>
        <v>0</v>
      </c>
      <c r="G139" s="99">
        <f>'2C'!F47</f>
        <v>0</v>
      </c>
      <c r="H139" s="97">
        <f>'2C'!G47</f>
        <v>0</v>
      </c>
      <c r="I139" s="97">
        <f>'2C'!H47</f>
        <v>0</v>
      </c>
      <c r="J139" s="97"/>
      <c r="K139" s="100" t="str">
        <f>'2C'!$H$7</f>
        <v>Segunda à Sexta-Feira das 13h00 às 17h00</v>
      </c>
      <c r="L139" s="101" t="str">
        <f>'2C'!$H$8</f>
        <v>Terça-Feira das 15h00 às 16h00; Quinta-feira das 14h00 às 15h00;</v>
      </c>
      <c r="M139" s="95">
        <f>'2C'!J47</f>
        <v>0</v>
      </c>
      <c r="N139" s="95">
        <f>'2C'!K47</f>
        <v>0</v>
      </c>
      <c r="O139" s="95">
        <f>'2C'!L47</f>
        <v>0</v>
      </c>
      <c r="P139" s="95">
        <f>'2C'!M47</f>
        <v>0</v>
      </c>
      <c r="Q139" s="95">
        <f>'2C'!N47</f>
        <v>0</v>
      </c>
      <c r="R139" s="95">
        <f>'2C'!O47</f>
        <v>0</v>
      </c>
      <c r="S139" s="95">
        <f>'2C'!P47</f>
        <v>0</v>
      </c>
      <c r="T139" s="95">
        <f>'2C'!Q47</f>
        <v>0</v>
      </c>
      <c r="U139" s="95">
        <f>'2C'!R47</f>
        <v>0</v>
      </c>
      <c r="V139" s="102">
        <f>'2C'!S47</f>
        <v>0</v>
      </c>
      <c r="W139" s="102">
        <f>'2C'!T47</f>
        <v>0</v>
      </c>
      <c r="X139" s="95" t="s">
        <v>897</v>
      </c>
      <c r="Y139" s="95">
        <f>'2C'!U47</f>
        <v>0</v>
      </c>
      <c r="Z139" s="102">
        <f>'2C'!V47</f>
        <v>0</v>
      </c>
      <c r="AA139" s="95">
        <f>'2C'!W47</f>
        <v>0</v>
      </c>
    </row>
    <row r="140" spans="1:27" ht="15">
      <c r="A140" s="95" t="str">
        <f>'2C'!$C$7</f>
        <v>2ºC</v>
      </c>
      <c r="B140" s="96" t="s">
        <v>906</v>
      </c>
      <c r="C140" s="97">
        <f>'2C'!B48</f>
        <v>0</v>
      </c>
      <c r="D140" s="97">
        <f>'2C'!C48</f>
        <v>0</v>
      </c>
      <c r="E140" s="97">
        <f>'2C'!D48</f>
        <v>0</v>
      </c>
      <c r="F140" s="98">
        <f>'2C'!E48</f>
        <v>0</v>
      </c>
      <c r="G140" s="99">
        <f>'2C'!F48</f>
        <v>0</v>
      </c>
      <c r="H140" s="97">
        <f>'2C'!G48</f>
        <v>0</v>
      </c>
      <c r="I140" s="97">
        <f>'2C'!H48</f>
        <v>0</v>
      </c>
      <c r="J140" s="97"/>
      <c r="K140" s="100" t="str">
        <f>'2C'!$H$7</f>
        <v>Segunda à Sexta-Feira das 13h00 às 17h00</v>
      </c>
      <c r="L140" s="101" t="str">
        <f>'2C'!$H$8</f>
        <v>Terça-Feira das 15h00 às 16h00; Quinta-feira das 14h00 às 15h00;</v>
      </c>
      <c r="M140" s="95">
        <f>'2C'!J48</f>
        <v>0</v>
      </c>
      <c r="N140" s="95">
        <f>'2C'!K48</f>
        <v>0</v>
      </c>
      <c r="O140" s="95">
        <f>'2C'!L48</f>
        <v>0</v>
      </c>
      <c r="P140" s="95">
        <f>'2C'!M48</f>
        <v>0</v>
      </c>
      <c r="Q140" s="95">
        <f>'2C'!N48</f>
        <v>0</v>
      </c>
      <c r="R140" s="95">
        <f>'2C'!O48</f>
        <v>0</v>
      </c>
      <c r="S140" s="95">
        <f>'2C'!P48</f>
        <v>0</v>
      </c>
      <c r="T140" s="95">
        <f>'2C'!Q48</f>
        <v>0</v>
      </c>
      <c r="U140" s="95">
        <f>'2C'!R48</f>
        <v>0</v>
      </c>
      <c r="V140" s="102">
        <f>'2C'!S48</f>
        <v>0</v>
      </c>
      <c r="W140" s="102">
        <f>'2C'!T48</f>
        <v>0</v>
      </c>
      <c r="X140" s="95" t="s">
        <v>897</v>
      </c>
      <c r="Y140" s="95">
        <f>'2C'!U48</f>
        <v>0</v>
      </c>
      <c r="Z140" s="102">
        <f>'2C'!V48</f>
        <v>0</v>
      </c>
      <c r="AA140" s="95">
        <f>'2C'!W48</f>
        <v>0</v>
      </c>
    </row>
    <row r="141" spans="1:27" ht="15">
      <c r="A141" s="95" t="str">
        <f>'2C'!$C$7</f>
        <v>2ºC</v>
      </c>
      <c r="B141" s="96" t="s">
        <v>907</v>
      </c>
      <c r="C141" s="97">
        <f>'2C'!B49</f>
        <v>0</v>
      </c>
      <c r="D141" s="97">
        <f>'2C'!C49</f>
        <v>0</v>
      </c>
      <c r="E141" s="97">
        <f>'2C'!D49</f>
        <v>0</v>
      </c>
      <c r="F141" s="98">
        <f>'2C'!E49</f>
        <v>0</v>
      </c>
      <c r="G141" s="99">
        <f>'2C'!F49</f>
        <v>0</v>
      </c>
      <c r="H141" s="97">
        <f>'2C'!G49</f>
        <v>0</v>
      </c>
      <c r="I141" s="97">
        <f>'2C'!H49</f>
        <v>0</v>
      </c>
      <c r="J141" s="97"/>
      <c r="K141" s="100" t="str">
        <f>'2C'!$H$7</f>
        <v>Segunda à Sexta-Feira das 13h00 às 17h00</v>
      </c>
      <c r="L141" s="101" t="str">
        <f>'2C'!$H$8</f>
        <v>Terça-Feira das 15h00 às 16h00; Quinta-feira das 14h00 às 15h00;</v>
      </c>
      <c r="M141" s="95">
        <f>'2C'!J49</f>
        <v>0</v>
      </c>
      <c r="N141" s="95">
        <f>'2C'!K49</f>
        <v>0</v>
      </c>
      <c r="O141" s="95">
        <f>'2C'!L49</f>
        <v>0</v>
      </c>
      <c r="P141" s="95">
        <f>'2C'!M49</f>
        <v>0</v>
      </c>
      <c r="Q141" s="95">
        <f>'2C'!N49</f>
        <v>0</v>
      </c>
      <c r="R141" s="95">
        <f>'2C'!O49</f>
        <v>0</v>
      </c>
      <c r="S141" s="95">
        <f>'2C'!P49</f>
        <v>0</v>
      </c>
      <c r="T141" s="95">
        <f>'2C'!Q49</f>
        <v>0</v>
      </c>
      <c r="U141" s="95">
        <f>'2C'!R49</f>
        <v>0</v>
      </c>
      <c r="V141" s="102">
        <f>'2C'!S49</f>
        <v>0</v>
      </c>
      <c r="W141" s="102">
        <f>'2C'!T49</f>
        <v>0</v>
      </c>
      <c r="X141" s="95" t="s">
        <v>897</v>
      </c>
      <c r="Y141" s="95">
        <f>'2C'!U49</f>
        <v>0</v>
      </c>
      <c r="Z141" s="102">
        <f>'2C'!V49</f>
        <v>0</v>
      </c>
      <c r="AA141" s="95">
        <f>'2C'!W49</f>
        <v>0</v>
      </c>
    </row>
    <row r="142" spans="1:27" ht="15">
      <c r="A142" s="95" t="str">
        <f>'2C'!$C$7</f>
        <v>2ºC</v>
      </c>
      <c r="B142" s="96" t="s">
        <v>908</v>
      </c>
      <c r="C142" s="97">
        <f>'2C'!B50</f>
        <v>0</v>
      </c>
      <c r="D142" s="97">
        <f>'2C'!C50</f>
        <v>0</v>
      </c>
      <c r="E142" s="97">
        <f>'2C'!D50</f>
        <v>0</v>
      </c>
      <c r="F142" s="98">
        <f>'2C'!E50</f>
        <v>0</v>
      </c>
      <c r="G142" s="99">
        <f>'2C'!F50</f>
        <v>0</v>
      </c>
      <c r="H142" s="97">
        <f>'2C'!G50</f>
        <v>0</v>
      </c>
      <c r="I142" s="97">
        <f>'2C'!H50</f>
        <v>0</v>
      </c>
      <c r="J142" s="97"/>
      <c r="K142" s="100" t="str">
        <f>'2C'!$H$7</f>
        <v>Segunda à Sexta-Feira das 13h00 às 17h00</v>
      </c>
      <c r="L142" s="101" t="str">
        <f>'2C'!$H$8</f>
        <v>Terça-Feira das 15h00 às 16h00; Quinta-feira das 14h00 às 15h00;</v>
      </c>
      <c r="M142" s="95">
        <f>'2C'!J50</f>
        <v>0</v>
      </c>
      <c r="N142" s="95">
        <f>'2C'!K50</f>
        <v>0</v>
      </c>
      <c r="O142" s="95">
        <f>'2C'!L50</f>
        <v>0</v>
      </c>
      <c r="P142" s="95">
        <f>'2C'!M50</f>
        <v>0</v>
      </c>
      <c r="Q142" s="95">
        <f>'2C'!N50</f>
        <v>0</v>
      </c>
      <c r="R142" s="95">
        <f>'2C'!O50</f>
        <v>0</v>
      </c>
      <c r="S142" s="95">
        <f>'2C'!P50</f>
        <v>0</v>
      </c>
      <c r="T142" s="95">
        <f>'2C'!Q50</f>
        <v>0</v>
      </c>
      <c r="U142" s="95">
        <f>'2C'!R50</f>
        <v>0</v>
      </c>
      <c r="V142" s="102">
        <f>'2C'!S50</f>
        <v>0</v>
      </c>
      <c r="W142" s="102">
        <f>'2C'!T50</f>
        <v>0</v>
      </c>
      <c r="X142" s="95" t="s">
        <v>897</v>
      </c>
      <c r="Y142" s="95">
        <f>'2C'!U50</f>
        <v>0</v>
      </c>
      <c r="Z142" s="102">
        <f>'2C'!V50</f>
        <v>0</v>
      </c>
      <c r="AA142" s="95">
        <f>'2C'!W50</f>
        <v>0</v>
      </c>
    </row>
    <row r="143" spans="1:27" ht="15">
      <c r="A143" s="95" t="str">
        <f>'2C'!$C$7</f>
        <v>2ºC</v>
      </c>
      <c r="B143" s="96" t="s">
        <v>909</v>
      </c>
      <c r="C143" s="97">
        <f>'2C'!B51</f>
        <v>0</v>
      </c>
      <c r="D143" s="97">
        <f>'2C'!C51</f>
        <v>0</v>
      </c>
      <c r="E143" s="97">
        <f>'2C'!D51</f>
        <v>0</v>
      </c>
      <c r="F143" s="98">
        <f>'2C'!E51</f>
        <v>0</v>
      </c>
      <c r="G143" s="99">
        <f>'2C'!F51</f>
        <v>0</v>
      </c>
      <c r="H143" s="97">
        <f>'2C'!G51</f>
        <v>0</v>
      </c>
      <c r="I143" s="97">
        <f>'2C'!H51</f>
        <v>0</v>
      </c>
      <c r="J143" s="97"/>
      <c r="K143" s="100" t="str">
        <f>'2C'!$H$7</f>
        <v>Segunda à Sexta-Feira das 13h00 às 17h00</v>
      </c>
      <c r="L143" s="101" t="str">
        <f>'2C'!$H$8</f>
        <v>Terça-Feira das 15h00 às 16h00; Quinta-feira das 14h00 às 15h00;</v>
      </c>
      <c r="M143" s="95">
        <f>'2C'!J51</f>
        <v>0</v>
      </c>
      <c r="N143" s="95">
        <f>'2C'!K51</f>
        <v>0</v>
      </c>
      <c r="O143" s="95">
        <f>'2C'!L51</f>
        <v>0</v>
      </c>
      <c r="P143" s="95">
        <f>'2C'!M51</f>
        <v>0</v>
      </c>
      <c r="Q143" s="95">
        <f>'2C'!N51</f>
        <v>0</v>
      </c>
      <c r="R143" s="95">
        <f>'2C'!O51</f>
        <v>0</v>
      </c>
      <c r="S143" s="95">
        <f>'2C'!P51</f>
        <v>0</v>
      </c>
      <c r="T143" s="95">
        <f>'2C'!Q51</f>
        <v>0</v>
      </c>
      <c r="U143" s="95">
        <f>'2C'!R51</f>
        <v>0</v>
      </c>
      <c r="V143" s="102">
        <f>'2C'!S51</f>
        <v>0</v>
      </c>
      <c r="W143" s="102">
        <f>'2C'!T51</f>
        <v>0</v>
      </c>
      <c r="X143" s="95" t="s">
        <v>897</v>
      </c>
      <c r="Y143" s="95">
        <f>'2C'!U51</f>
        <v>0</v>
      </c>
      <c r="Z143" s="102">
        <f>'2C'!V51</f>
        <v>0</v>
      </c>
      <c r="AA143" s="95">
        <f>'2C'!W51</f>
        <v>0</v>
      </c>
    </row>
    <row r="144" spans="1:27" ht="15">
      <c r="A144" s="95" t="str">
        <f>'2C'!$C$7</f>
        <v>2ºC</v>
      </c>
      <c r="B144" s="96" t="s">
        <v>910</v>
      </c>
      <c r="C144" s="97">
        <f>'2C'!B52</f>
        <v>0</v>
      </c>
      <c r="D144" s="97">
        <f>'2C'!C52</f>
        <v>0</v>
      </c>
      <c r="E144" s="97">
        <f>'2C'!D52</f>
        <v>0</v>
      </c>
      <c r="F144" s="98">
        <f>'2C'!E52</f>
        <v>0</v>
      </c>
      <c r="G144" s="99">
        <f>'2C'!F52</f>
        <v>0</v>
      </c>
      <c r="H144" s="97">
        <f>'2C'!G52</f>
        <v>0</v>
      </c>
      <c r="I144" s="97">
        <f>'2C'!H52</f>
        <v>0</v>
      </c>
      <c r="J144" s="97"/>
      <c r="K144" s="100" t="str">
        <f>'2C'!$H$7</f>
        <v>Segunda à Sexta-Feira das 13h00 às 17h00</v>
      </c>
      <c r="L144" s="101" t="str">
        <f>'2C'!$H$8</f>
        <v>Terça-Feira das 15h00 às 16h00; Quinta-feira das 14h00 às 15h00;</v>
      </c>
      <c r="M144" s="95">
        <f>'2C'!J52</f>
        <v>0</v>
      </c>
      <c r="N144" s="95">
        <f>'2C'!K52</f>
        <v>0</v>
      </c>
      <c r="O144" s="95">
        <f>'2C'!L52</f>
        <v>0</v>
      </c>
      <c r="P144" s="95">
        <f>'2C'!M52</f>
        <v>0</v>
      </c>
      <c r="Q144" s="95">
        <f>'2C'!N52</f>
        <v>0</v>
      </c>
      <c r="R144" s="95">
        <f>'2C'!O52</f>
        <v>0</v>
      </c>
      <c r="S144" s="95">
        <f>'2C'!P52</f>
        <v>0</v>
      </c>
      <c r="T144" s="95">
        <f>'2C'!Q52</f>
        <v>0</v>
      </c>
      <c r="U144" s="95">
        <f>'2C'!R52</f>
        <v>0</v>
      </c>
      <c r="V144" s="102">
        <f>'2C'!S52</f>
        <v>0</v>
      </c>
      <c r="W144" s="102">
        <f>'2C'!T52</f>
        <v>0</v>
      </c>
      <c r="X144" s="95" t="s">
        <v>897</v>
      </c>
      <c r="Y144" s="95">
        <f>'2C'!U52</f>
        <v>0</v>
      </c>
      <c r="Z144" s="102">
        <f>'2C'!V52</f>
        <v>0</v>
      </c>
      <c r="AA144" s="95">
        <f>'2C'!W52</f>
        <v>0</v>
      </c>
    </row>
    <row r="145" spans="1:27" ht="15">
      <c r="A145" s="95" t="str">
        <f>'2C'!$C$7</f>
        <v>2ºC</v>
      </c>
      <c r="B145" s="96" t="s">
        <v>911</v>
      </c>
      <c r="C145" s="97">
        <f>'2C'!B53</f>
        <v>0</v>
      </c>
      <c r="D145" s="97">
        <f>'2C'!C53</f>
        <v>0</v>
      </c>
      <c r="E145" s="97">
        <f>'2C'!D53</f>
        <v>0</v>
      </c>
      <c r="F145" s="98">
        <f>'2C'!E53</f>
        <v>0</v>
      </c>
      <c r="G145" s="99">
        <f>'2C'!F53</f>
        <v>0</v>
      </c>
      <c r="H145" s="97">
        <f>'2C'!G53</f>
        <v>0</v>
      </c>
      <c r="I145" s="97">
        <f>'2C'!H53</f>
        <v>0</v>
      </c>
      <c r="J145" s="97"/>
      <c r="K145" s="100" t="str">
        <f>'2C'!$H$7</f>
        <v>Segunda à Sexta-Feira das 13h00 às 17h00</v>
      </c>
      <c r="L145" s="101" t="str">
        <f>'2C'!$H$8</f>
        <v>Terça-Feira das 15h00 às 16h00; Quinta-feira das 14h00 às 15h00;</v>
      </c>
      <c r="M145" s="95">
        <f>'2C'!J53</f>
        <v>0</v>
      </c>
      <c r="N145" s="95">
        <f>'2C'!K53</f>
        <v>0</v>
      </c>
      <c r="O145" s="95">
        <f>'2C'!L53</f>
        <v>0</v>
      </c>
      <c r="P145" s="95">
        <f>'2C'!M53</f>
        <v>0</v>
      </c>
      <c r="Q145" s="95">
        <f>'2C'!N53</f>
        <v>0</v>
      </c>
      <c r="R145" s="95">
        <f>'2C'!O53</f>
        <v>0</v>
      </c>
      <c r="S145" s="95">
        <f>'2C'!P53</f>
        <v>0</v>
      </c>
      <c r="T145" s="95">
        <f>'2C'!Q53</f>
        <v>0</v>
      </c>
      <c r="U145" s="95">
        <f>'2C'!R53</f>
        <v>0</v>
      </c>
      <c r="V145" s="102">
        <f>'2C'!S53</f>
        <v>0</v>
      </c>
      <c r="W145" s="102">
        <f>'2C'!T53</f>
        <v>0</v>
      </c>
      <c r="X145" s="95" t="s">
        <v>897</v>
      </c>
      <c r="Y145" s="95">
        <f>'2C'!U53</f>
        <v>0</v>
      </c>
      <c r="Z145" s="102">
        <f>'2C'!V53</f>
        <v>0</v>
      </c>
      <c r="AA145" s="95">
        <f>'2C'!W53</f>
        <v>0</v>
      </c>
    </row>
    <row r="146" spans="1:27" ht="15">
      <c r="A146" s="95" t="str">
        <f>'2C'!$C$7</f>
        <v>2ºC</v>
      </c>
      <c r="B146" s="96" t="s">
        <v>912</v>
      </c>
      <c r="C146" s="97">
        <f>'2C'!B54</f>
        <v>0</v>
      </c>
      <c r="D146" s="97">
        <f>'2C'!C54</f>
        <v>0</v>
      </c>
      <c r="E146" s="97">
        <f>'2C'!D54</f>
        <v>0</v>
      </c>
      <c r="F146" s="98">
        <f>'2C'!E54</f>
        <v>0</v>
      </c>
      <c r="G146" s="99">
        <f>'2C'!F54</f>
        <v>0</v>
      </c>
      <c r="H146" s="97">
        <f>'2C'!G54</f>
        <v>0</v>
      </c>
      <c r="I146" s="97">
        <f>'2C'!H54</f>
        <v>0</v>
      </c>
      <c r="J146" s="97"/>
      <c r="K146" s="100" t="str">
        <f>'2C'!$H$7</f>
        <v>Segunda à Sexta-Feira das 13h00 às 17h00</v>
      </c>
      <c r="L146" s="101" t="str">
        <f>'2C'!$H$8</f>
        <v>Terça-Feira das 15h00 às 16h00; Quinta-feira das 14h00 às 15h00;</v>
      </c>
      <c r="M146" s="95">
        <f>'2C'!J54</f>
        <v>0</v>
      </c>
      <c r="N146" s="95">
        <f>'2C'!K54</f>
        <v>0</v>
      </c>
      <c r="O146" s="95">
        <f>'2C'!L54</f>
        <v>0</v>
      </c>
      <c r="P146" s="95">
        <f>'2C'!M54</f>
        <v>0</v>
      </c>
      <c r="Q146" s="95">
        <f>'2C'!N54</f>
        <v>0</v>
      </c>
      <c r="R146" s="95">
        <f>'2C'!O54</f>
        <v>0</v>
      </c>
      <c r="S146" s="95">
        <f>'2C'!P54</f>
        <v>0</v>
      </c>
      <c r="T146" s="95">
        <f>'2C'!Q54</f>
        <v>0</v>
      </c>
      <c r="U146" s="95">
        <f>'2C'!R54</f>
        <v>0</v>
      </c>
      <c r="V146" s="102">
        <f>'2C'!S54</f>
        <v>0</v>
      </c>
      <c r="W146" s="102">
        <f>'2C'!T54</f>
        <v>0</v>
      </c>
      <c r="X146" s="95" t="s">
        <v>897</v>
      </c>
      <c r="Y146" s="95">
        <f>'2C'!U54</f>
        <v>0</v>
      </c>
      <c r="Z146" s="102">
        <f>'2C'!V54</f>
        <v>0</v>
      </c>
      <c r="AA146" s="95">
        <f>'2C'!W54</f>
        <v>0</v>
      </c>
    </row>
    <row r="147" spans="1:27" ht="15">
      <c r="A147" s="95" t="str">
        <f>'2C'!$C$7</f>
        <v>2ºC</v>
      </c>
      <c r="B147" s="96" t="s">
        <v>913</v>
      </c>
      <c r="C147" s="97">
        <f>'2C'!B55</f>
        <v>0</v>
      </c>
      <c r="D147" s="97">
        <f>'2C'!C55</f>
        <v>0</v>
      </c>
      <c r="E147" s="97">
        <f>'2C'!D55</f>
        <v>0</v>
      </c>
      <c r="F147" s="98">
        <f>'2C'!E55</f>
        <v>0</v>
      </c>
      <c r="G147" s="99">
        <f>'2C'!F55</f>
        <v>0</v>
      </c>
      <c r="H147" s="97">
        <f>'2C'!G55</f>
        <v>0</v>
      </c>
      <c r="I147" s="97">
        <f>'2C'!H55</f>
        <v>0</v>
      </c>
      <c r="J147" s="97"/>
      <c r="K147" s="100" t="str">
        <f>'2C'!$H$7</f>
        <v>Segunda à Sexta-Feira das 13h00 às 17h00</v>
      </c>
      <c r="L147" s="101" t="str">
        <f>'2C'!$H$8</f>
        <v>Terça-Feira das 15h00 às 16h00; Quinta-feira das 14h00 às 15h00;</v>
      </c>
      <c r="M147" s="95">
        <f>'2C'!J55</f>
        <v>0</v>
      </c>
      <c r="N147" s="95">
        <f>'2C'!K55</f>
        <v>0</v>
      </c>
      <c r="O147" s="95">
        <f>'2C'!L55</f>
        <v>0</v>
      </c>
      <c r="P147" s="95">
        <f>'2C'!M55</f>
        <v>0</v>
      </c>
      <c r="Q147" s="95">
        <f>'2C'!N55</f>
        <v>0</v>
      </c>
      <c r="R147" s="95">
        <f>'2C'!O55</f>
        <v>0</v>
      </c>
      <c r="S147" s="95">
        <f>'2C'!P55</f>
        <v>0</v>
      </c>
      <c r="T147" s="95">
        <f>'2C'!Q55</f>
        <v>0</v>
      </c>
      <c r="U147" s="95">
        <f>'2C'!R55</f>
        <v>0</v>
      </c>
      <c r="V147" s="102">
        <f>'2C'!S55</f>
        <v>0</v>
      </c>
      <c r="W147" s="102">
        <f>'2C'!T55</f>
        <v>0</v>
      </c>
      <c r="X147" s="95" t="s">
        <v>897</v>
      </c>
      <c r="Y147" s="95">
        <f>'2C'!U55</f>
        <v>0</v>
      </c>
      <c r="Z147" s="102">
        <f>'2C'!V55</f>
        <v>0</v>
      </c>
      <c r="AA147" s="95">
        <f>'2C'!W55</f>
        <v>0</v>
      </c>
    </row>
    <row r="148" spans="1:27" ht="15">
      <c r="A148" s="95" t="str">
        <f>'2C'!$C$7</f>
        <v>2ºC</v>
      </c>
      <c r="B148" s="96" t="s">
        <v>914</v>
      </c>
      <c r="C148" s="97">
        <f>'2C'!B56</f>
        <v>0</v>
      </c>
      <c r="D148" s="97">
        <f>'2C'!C56</f>
        <v>0</v>
      </c>
      <c r="E148" s="97">
        <f>'2C'!D56</f>
        <v>0</v>
      </c>
      <c r="F148" s="98">
        <f>'2C'!E56</f>
        <v>0</v>
      </c>
      <c r="G148" s="99">
        <f>'2C'!F56</f>
        <v>0</v>
      </c>
      <c r="H148" s="97">
        <f>'2C'!G56</f>
        <v>0</v>
      </c>
      <c r="I148" s="97">
        <f>'2C'!H56</f>
        <v>0</v>
      </c>
      <c r="J148" s="97"/>
      <c r="K148" s="100" t="str">
        <f>'2C'!$H$7</f>
        <v>Segunda à Sexta-Feira das 13h00 às 17h00</v>
      </c>
      <c r="L148" s="101" t="str">
        <f>'2C'!$H$8</f>
        <v>Terça-Feira das 15h00 às 16h00; Quinta-feira das 14h00 às 15h00;</v>
      </c>
      <c r="M148" s="95">
        <f>'2C'!J56</f>
        <v>0</v>
      </c>
      <c r="N148" s="95">
        <f>'2C'!K56</f>
        <v>0</v>
      </c>
      <c r="O148" s="95">
        <f>'2C'!L56</f>
        <v>0</v>
      </c>
      <c r="P148" s="95">
        <f>'2C'!M56</f>
        <v>0</v>
      </c>
      <c r="Q148" s="95">
        <f>'2C'!N56</f>
        <v>0</v>
      </c>
      <c r="R148" s="95">
        <f>'2C'!O56</f>
        <v>0</v>
      </c>
      <c r="S148" s="95">
        <f>'2C'!P56</f>
        <v>0</v>
      </c>
      <c r="T148" s="95">
        <f>'2C'!Q56</f>
        <v>0</v>
      </c>
      <c r="U148" s="95">
        <f>'2C'!R56</f>
        <v>0</v>
      </c>
      <c r="V148" s="102">
        <f>'2C'!S56</f>
        <v>0</v>
      </c>
      <c r="W148" s="102">
        <f>'2C'!T56</f>
        <v>0</v>
      </c>
      <c r="X148" s="95" t="s">
        <v>897</v>
      </c>
      <c r="Y148" s="95">
        <f>'2C'!U56</f>
        <v>0</v>
      </c>
      <c r="Z148" s="102">
        <f>'2C'!V56</f>
        <v>0</v>
      </c>
      <c r="AA148" s="95">
        <f>'2C'!W56</f>
        <v>0</v>
      </c>
    </row>
    <row r="149" spans="1:27" ht="15">
      <c r="A149" s="95" t="str">
        <f>'2C'!$C$7</f>
        <v>2ºC</v>
      </c>
      <c r="B149" s="96" t="s">
        <v>915</v>
      </c>
      <c r="C149" s="97">
        <f>'2C'!B57</f>
        <v>0</v>
      </c>
      <c r="D149" s="97">
        <f>'2C'!C57</f>
        <v>0</v>
      </c>
      <c r="E149" s="97">
        <f>'2C'!D57</f>
        <v>0</v>
      </c>
      <c r="F149" s="98">
        <f>'2C'!E57</f>
        <v>0</v>
      </c>
      <c r="G149" s="99">
        <f>'2C'!F57</f>
        <v>0</v>
      </c>
      <c r="H149" s="97">
        <f>'2C'!G57</f>
        <v>0</v>
      </c>
      <c r="I149" s="97">
        <f>'2C'!H57</f>
        <v>0</v>
      </c>
      <c r="J149" s="97"/>
      <c r="K149" s="100" t="str">
        <f>'2C'!$H$7</f>
        <v>Segunda à Sexta-Feira das 13h00 às 17h00</v>
      </c>
      <c r="L149" s="101" t="str">
        <f>'2C'!$H$8</f>
        <v>Terça-Feira das 15h00 às 16h00; Quinta-feira das 14h00 às 15h00;</v>
      </c>
      <c r="M149" s="95">
        <f>'2C'!J57</f>
        <v>0</v>
      </c>
      <c r="N149" s="95">
        <f>'2C'!K57</f>
        <v>0</v>
      </c>
      <c r="O149" s="95">
        <f>'2C'!L57</f>
        <v>0</v>
      </c>
      <c r="P149" s="95">
        <f>'2C'!M57</f>
        <v>0</v>
      </c>
      <c r="Q149" s="95">
        <f>'2C'!N57</f>
        <v>0</v>
      </c>
      <c r="R149" s="95">
        <f>'2C'!O57</f>
        <v>0</v>
      </c>
      <c r="S149" s="95">
        <f>'2C'!P57</f>
        <v>0</v>
      </c>
      <c r="T149" s="95">
        <f>'2C'!Q57</f>
        <v>0</v>
      </c>
      <c r="U149" s="95">
        <f>'2C'!R57</f>
        <v>0</v>
      </c>
      <c r="V149" s="102">
        <f>'2C'!S57</f>
        <v>0</v>
      </c>
      <c r="W149" s="102">
        <f>'2C'!T57</f>
        <v>0</v>
      </c>
      <c r="X149" s="95" t="s">
        <v>897</v>
      </c>
      <c r="Y149" s="95">
        <f>'2C'!U57</f>
        <v>0</v>
      </c>
      <c r="Z149" s="102">
        <f>'2C'!V57</f>
        <v>0</v>
      </c>
      <c r="AA149" s="95">
        <f>'2C'!W57</f>
        <v>0</v>
      </c>
    </row>
    <row r="150" spans="1:27" ht="15">
      <c r="A150" s="95" t="str">
        <f>'2C'!$C$7</f>
        <v>2ºC</v>
      </c>
      <c r="B150" s="96" t="s">
        <v>916</v>
      </c>
      <c r="C150" s="97">
        <f>'2C'!B58</f>
        <v>0</v>
      </c>
      <c r="D150" s="97">
        <f>'2C'!C58</f>
        <v>0</v>
      </c>
      <c r="E150" s="97">
        <f>'2C'!D58</f>
        <v>0</v>
      </c>
      <c r="F150" s="98">
        <f>'2C'!E58</f>
        <v>0</v>
      </c>
      <c r="G150" s="99">
        <f>'2C'!F58</f>
        <v>0</v>
      </c>
      <c r="H150" s="97">
        <f>'2C'!G58</f>
        <v>0</v>
      </c>
      <c r="I150" s="97">
        <f>'2C'!H58</f>
        <v>0</v>
      </c>
      <c r="J150" s="97"/>
      <c r="K150" s="100" t="str">
        <f>'2C'!$H$7</f>
        <v>Segunda à Sexta-Feira das 13h00 às 17h00</v>
      </c>
      <c r="L150" s="101" t="str">
        <f>'2C'!$H$8</f>
        <v>Terça-Feira das 15h00 às 16h00; Quinta-feira das 14h00 às 15h00;</v>
      </c>
      <c r="M150" s="95">
        <f>'2C'!J58</f>
        <v>0</v>
      </c>
      <c r="N150" s="95">
        <f>'2C'!K58</f>
        <v>0</v>
      </c>
      <c r="O150" s="95">
        <f>'2C'!L58</f>
        <v>0</v>
      </c>
      <c r="P150" s="95">
        <f>'2C'!M58</f>
        <v>0</v>
      </c>
      <c r="Q150" s="95">
        <f>'2C'!N58</f>
        <v>0</v>
      </c>
      <c r="R150" s="95">
        <f>'2C'!O58</f>
        <v>0</v>
      </c>
      <c r="S150" s="95">
        <f>'2C'!P58</f>
        <v>0</v>
      </c>
      <c r="T150" s="95">
        <f>'2C'!Q58</f>
        <v>0</v>
      </c>
      <c r="U150" s="95">
        <f>'2C'!R58</f>
        <v>0</v>
      </c>
      <c r="V150" s="102">
        <f>'2C'!S58</f>
        <v>0</v>
      </c>
      <c r="W150" s="102">
        <f>'2C'!T58</f>
        <v>0</v>
      </c>
      <c r="X150" s="95" t="s">
        <v>897</v>
      </c>
      <c r="Y150" s="95">
        <f>'2C'!U58</f>
        <v>0</v>
      </c>
      <c r="Z150" s="102">
        <f>'2C'!V58</f>
        <v>0</v>
      </c>
      <c r="AA150" s="95">
        <f>'2C'!W58</f>
        <v>0</v>
      </c>
    </row>
    <row r="151" spans="1:27" ht="15">
      <c r="A151" s="95" t="str">
        <f>'2C'!$C$7</f>
        <v>2ºC</v>
      </c>
      <c r="B151" s="96" t="s">
        <v>917</v>
      </c>
      <c r="C151" s="97">
        <f>'2C'!B59</f>
        <v>0</v>
      </c>
      <c r="D151" s="97">
        <f>'2C'!C59</f>
        <v>0</v>
      </c>
      <c r="E151" s="97">
        <f>'2C'!D59</f>
        <v>0</v>
      </c>
      <c r="F151" s="98">
        <f>'2C'!E59</f>
        <v>0</v>
      </c>
      <c r="G151" s="99">
        <f>'2C'!F59</f>
        <v>0</v>
      </c>
      <c r="H151" s="97">
        <f>'2C'!G59</f>
        <v>0</v>
      </c>
      <c r="I151" s="97">
        <f>'2C'!H59</f>
        <v>0</v>
      </c>
      <c r="J151" s="97"/>
      <c r="K151" s="100" t="str">
        <f>'2C'!$H$7</f>
        <v>Segunda à Sexta-Feira das 13h00 às 17h00</v>
      </c>
      <c r="L151" s="101" t="str">
        <f>'2C'!$H$8</f>
        <v>Terça-Feira das 15h00 às 16h00; Quinta-feira das 14h00 às 15h00;</v>
      </c>
      <c r="M151" s="95">
        <f>'2C'!J59</f>
        <v>0</v>
      </c>
      <c r="N151" s="95">
        <f>'2C'!K59</f>
        <v>0</v>
      </c>
      <c r="O151" s="95">
        <f>'2C'!L59</f>
        <v>0</v>
      </c>
      <c r="P151" s="95">
        <f>'2C'!M59</f>
        <v>0</v>
      </c>
      <c r="Q151" s="95">
        <f>'2C'!N59</f>
        <v>0</v>
      </c>
      <c r="R151" s="95">
        <f>'2C'!O59</f>
        <v>0</v>
      </c>
      <c r="S151" s="95">
        <f>'2C'!P59</f>
        <v>0</v>
      </c>
      <c r="T151" s="95">
        <f>'2C'!Q59</f>
        <v>0</v>
      </c>
      <c r="U151" s="95">
        <f>'2C'!R59</f>
        <v>0</v>
      </c>
      <c r="V151" s="102">
        <f>'2C'!S59</f>
        <v>0</v>
      </c>
      <c r="W151" s="102">
        <f>'2C'!T59</f>
        <v>0</v>
      </c>
      <c r="X151" s="95" t="s">
        <v>897</v>
      </c>
      <c r="Y151" s="95">
        <f>'2C'!U59</f>
        <v>0</v>
      </c>
      <c r="Z151" s="102">
        <f>'2C'!V59</f>
        <v>0</v>
      </c>
      <c r="AA151" s="95">
        <f>'2C'!W59</f>
        <v>0</v>
      </c>
    </row>
    <row r="152" spans="1:27" ht="15">
      <c r="A152" s="95" t="str">
        <f>'2D'!$C$7</f>
        <v>2ºD</v>
      </c>
      <c r="B152" s="96" t="s">
        <v>39</v>
      </c>
      <c r="C152" s="97">
        <f>'2D'!B10</f>
        <v>0</v>
      </c>
      <c r="D152" s="97" t="str">
        <f>'2D'!C10</f>
        <v>ARTHUR SOARES DEVESA</v>
      </c>
      <c r="E152" s="97" t="str">
        <f>'2D'!D10</f>
        <v>M</v>
      </c>
      <c r="F152" s="98">
        <f>'2D'!E10</f>
        <v>43470</v>
      </c>
      <c r="G152" s="99" t="str">
        <f>'2D'!F10</f>
        <v>124311644-4</v>
      </c>
      <c r="H152" s="97" t="str">
        <f>'2D'!G10</f>
        <v>MA</v>
      </c>
      <c r="I152" s="97">
        <f>'2D'!H10</f>
        <v>0</v>
      </c>
      <c r="J152" s="97"/>
      <c r="K152" s="100" t="str">
        <f>'2D'!$H$7</f>
        <v>Segunda à Sexta-Feira das 13h00 às 17h00</v>
      </c>
      <c r="L152" s="101" t="str">
        <f>'2D'!$H$8</f>
        <v>Quinta-feira das 15h00 às 16h00; Sexta-feira das 14h00 às 15h00;</v>
      </c>
      <c r="M152" s="95">
        <f>'2D'!J10</f>
        <v>0</v>
      </c>
      <c r="N152" s="95">
        <f>'2D'!K10</f>
        <v>0</v>
      </c>
      <c r="O152" s="95">
        <f>'2D'!L10</f>
        <v>0</v>
      </c>
      <c r="P152" s="95">
        <f>'2D'!M10</f>
        <v>0</v>
      </c>
      <c r="Q152" s="95">
        <f>'2D'!N10</f>
        <v>0</v>
      </c>
      <c r="R152" s="95">
        <f>'2D'!O10</f>
        <v>0</v>
      </c>
      <c r="S152" s="95">
        <f>'2D'!P10</f>
        <v>0</v>
      </c>
      <c r="T152" s="95">
        <f>'2D'!Q10</f>
        <v>0</v>
      </c>
      <c r="U152" s="95">
        <f>'2D'!R10</f>
        <v>0</v>
      </c>
      <c r="V152" s="102">
        <f>'2D'!S10</f>
        <v>0</v>
      </c>
      <c r="W152" s="102">
        <f>'2D'!T10</f>
        <v>0</v>
      </c>
      <c r="X152" s="95" t="s">
        <v>897</v>
      </c>
      <c r="Y152" s="95">
        <f>'2D'!U10</f>
        <v>0</v>
      </c>
      <c r="Z152" s="102">
        <f>'2D'!V10</f>
        <v>0</v>
      </c>
      <c r="AA152" s="95">
        <f>'2D'!W10</f>
        <v>0</v>
      </c>
    </row>
    <row r="153" spans="1:27" ht="15">
      <c r="A153" s="95" t="str">
        <f>'2D'!$C$7</f>
        <v>2ºD</v>
      </c>
      <c r="B153" s="96" t="s">
        <v>40</v>
      </c>
      <c r="C153" s="97">
        <f>'2D'!B11</f>
        <v>18882</v>
      </c>
      <c r="D153" s="97" t="str">
        <f>'2D'!C11</f>
        <v>DAVI RODRIGUES DE SOUZA</v>
      </c>
      <c r="E153" s="97" t="str">
        <f>'2D'!D11</f>
        <v>M</v>
      </c>
      <c r="F153" s="98">
        <f>'2D'!E11</f>
        <v>42550</v>
      </c>
      <c r="G153" s="99">
        <f>'2D'!F11</f>
        <v>1211677676</v>
      </c>
      <c r="H153" s="97" t="str">
        <f>'2D'!G11</f>
        <v>MA</v>
      </c>
      <c r="I153" s="97" t="str">
        <f>'2D'!H11</f>
        <v xml:space="preserve"> RETIDO</v>
      </c>
      <c r="J153" s="97"/>
      <c r="K153" s="100" t="str">
        <f>'2D'!$H$7</f>
        <v>Segunda à Sexta-Feira das 13h00 às 17h00</v>
      </c>
      <c r="L153" s="101" t="str">
        <f>'2D'!$H$8</f>
        <v>Quinta-feira das 15h00 às 16h00; Sexta-feira das 14h00 às 15h00;</v>
      </c>
      <c r="M153" s="95">
        <f>'2D'!J11</f>
        <v>0</v>
      </c>
      <c r="N153" s="95">
        <f>'2D'!K11</f>
        <v>0</v>
      </c>
      <c r="O153" s="95">
        <f>'2D'!L11</f>
        <v>0</v>
      </c>
      <c r="P153" s="95" t="str">
        <f>'2D'!M11</f>
        <v>-</v>
      </c>
      <c r="Q153" s="95" t="str">
        <f>'2D'!N11</f>
        <v>-</v>
      </c>
      <c r="R153" s="95" t="str">
        <f>'2D'!O11</f>
        <v>-</v>
      </c>
      <c r="S153" s="95" t="str">
        <f>'2D'!P11</f>
        <v>-</v>
      </c>
      <c r="T153" s="95" t="str">
        <f>'2D'!Q11</f>
        <v>-</v>
      </c>
      <c r="U153" s="95" t="str">
        <f>'2D'!R11</f>
        <v>-</v>
      </c>
      <c r="V153" s="102">
        <f>'2D'!S11</f>
        <v>0</v>
      </c>
      <c r="W153" s="102">
        <f>'2D'!T11</f>
        <v>0</v>
      </c>
      <c r="X153" s="95" t="s">
        <v>897</v>
      </c>
      <c r="Y153" s="95" t="str">
        <f>'2D'!U11</f>
        <v>-</v>
      </c>
      <c r="Z153" s="102">
        <f>'2D'!V11</f>
        <v>54048361805</v>
      </c>
      <c r="AA153" s="95">
        <f>'2D'!W11</f>
        <v>0</v>
      </c>
    </row>
    <row r="154" spans="1:27" ht="15">
      <c r="A154" s="95" t="str">
        <f>'2D'!$C$7</f>
        <v>2ºD</v>
      </c>
      <c r="B154" s="96" t="s">
        <v>41</v>
      </c>
      <c r="C154" s="97">
        <f>'2D'!B12</f>
        <v>0</v>
      </c>
      <c r="D154" s="97" t="str">
        <f>'2D'!C12</f>
        <v>EDUARDO SANCHES GOMES XAVIER</v>
      </c>
      <c r="E154" s="97" t="str">
        <f>'2D'!D12</f>
        <v>M</v>
      </c>
      <c r="F154" s="98">
        <f>'2D'!E12</f>
        <v>43208</v>
      </c>
      <c r="G154" s="99" t="str">
        <f>'2D'!F12</f>
        <v>121981885-9</v>
      </c>
      <c r="H154" s="97" t="str">
        <f>'2D'!G12</f>
        <v>MA</v>
      </c>
      <c r="I154" s="97">
        <f>'2D'!H12</f>
        <v>0</v>
      </c>
      <c r="J154" s="97"/>
      <c r="K154" s="100" t="str">
        <f>'2D'!$H$7</f>
        <v>Segunda à Sexta-Feira das 13h00 às 17h00</v>
      </c>
      <c r="L154" s="101" t="str">
        <f>'2D'!$H$8</f>
        <v>Quinta-feira das 15h00 às 16h00; Sexta-feira das 14h00 às 15h00;</v>
      </c>
      <c r="M154" s="95">
        <f>'2D'!J12</f>
        <v>0</v>
      </c>
      <c r="N154" s="95">
        <f>'2D'!K12</f>
        <v>0</v>
      </c>
      <c r="O154" s="95">
        <f>'2D'!L12</f>
        <v>0</v>
      </c>
      <c r="P154" s="95">
        <f>'2D'!M12</f>
        <v>0</v>
      </c>
      <c r="Q154" s="95">
        <f>'2D'!N12</f>
        <v>0</v>
      </c>
      <c r="R154" s="95">
        <f>'2D'!O12</f>
        <v>0</v>
      </c>
      <c r="S154" s="95">
        <f>'2D'!P12</f>
        <v>0</v>
      </c>
      <c r="T154" s="95">
        <f>'2D'!Q12</f>
        <v>0</v>
      </c>
      <c r="U154" s="95">
        <f>'2D'!R12</f>
        <v>0</v>
      </c>
      <c r="V154" s="102">
        <f>'2D'!S12</f>
        <v>0</v>
      </c>
      <c r="W154" s="102">
        <f>'2D'!T12</f>
        <v>0</v>
      </c>
      <c r="X154" s="95" t="s">
        <v>897</v>
      </c>
      <c r="Y154" s="95">
        <f>'2D'!U12</f>
        <v>0</v>
      </c>
      <c r="Z154" s="102">
        <f>'2D'!V12</f>
        <v>0</v>
      </c>
      <c r="AA154" s="95">
        <f>'2D'!W12</f>
        <v>0</v>
      </c>
    </row>
    <row r="155" spans="1:27" ht="15">
      <c r="A155" s="95" t="str">
        <f>'2D'!$C$7</f>
        <v>2ºD</v>
      </c>
      <c r="B155" s="96" t="s">
        <v>42</v>
      </c>
      <c r="C155" s="97">
        <f>'2D'!B13</f>
        <v>19059</v>
      </c>
      <c r="D155" s="97" t="str">
        <f>'2D'!C13</f>
        <v>EMANUELLA SANTIAGO CAVALCANTE DE SOUZA</v>
      </c>
      <c r="E155" s="97" t="str">
        <f>'2D'!D13</f>
        <v>F</v>
      </c>
      <c r="F155" s="98">
        <f>'2D'!E13</f>
        <v>43493</v>
      </c>
      <c r="G155" s="99" t="str">
        <f>'2D'!F13</f>
        <v>124346175-5</v>
      </c>
      <c r="H155" s="97" t="str">
        <f>'2D'!G13</f>
        <v>MA</v>
      </c>
      <c r="I155" s="97">
        <f>'2D'!H13</f>
        <v>0</v>
      </c>
      <c r="J155" s="97"/>
      <c r="K155" s="100" t="str">
        <f>'2D'!$H$7</f>
        <v>Segunda à Sexta-Feira das 13h00 às 17h00</v>
      </c>
      <c r="L155" s="101" t="str">
        <f>'2D'!$H$8</f>
        <v>Quinta-feira das 15h00 às 16h00; Sexta-feira das 14h00 às 15h00;</v>
      </c>
      <c r="M155" s="95">
        <f>'2D'!J13</f>
        <v>0</v>
      </c>
      <c r="N155" s="95">
        <f>'2D'!K13</f>
        <v>0</v>
      </c>
      <c r="O155" s="95">
        <f>'2D'!L13</f>
        <v>0</v>
      </c>
      <c r="P155" s="95">
        <f>'2D'!M13</f>
        <v>0</v>
      </c>
      <c r="Q155" s="95">
        <f>'2D'!N13</f>
        <v>0</v>
      </c>
      <c r="R155" s="95">
        <f>'2D'!O13</f>
        <v>0</v>
      </c>
      <c r="S155" s="95">
        <f>'2D'!P13</f>
        <v>0</v>
      </c>
      <c r="T155" s="95">
        <f>'2D'!Q13</f>
        <v>0</v>
      </c>
      <c r="U155" s="95">
        <f>'2D'!R13</f>
        <v>0</v>
      </c>
      <c r="V155" s="102">
        <f>'2D'!S13</f>
        <v>0</v>
      </c>
      <c r="W155" s="102">
        <f>'2D'!T13</f>
        <v>0</v>
      </c>
      <c r="X155" s="95" t="s">
        <v>897</v>
      </c>
      <c r="Y155" s="95">
        <f>'2D'!U13</f>
        <v>0</v>
      </c>
      <c r="Z155" s="102">
        <f>'2D'!V13</f>
        <v>0</v>
      </c>
      <c r="AA155" s="95">
        <f>'2D'!W13</f>
        <v>0</v>
      </c>
    </row>
    <row r="156" spans="1:27" ht="15">
      <c r="A156" s="95" t="str">
        <f>'2D'!$C$7</f>
        <v>2ºD</v>
      </c>
      <c r="B156" s="96" t="s">
        <v>43</v>
      </c>
      <c r="C156" s="97">
        <f>'2D'!B14</f>
        <v>0</v>
      </c>
      <c r="D156" s="97" t="str">
        <f>'2D'!C14</f>
        <v>ISAAC FERNANDES DE LIMA</v>
      </c>
      <c r="E156" s="97" t="str">
        <f>'2D'!D14</f>
        <v>M</v>
      </c>
      <c r="F156" s="98">
        <f>'2D'!E14</f>
        <v>43521</v>
      </c>
      <c r="G156" s="99" t="str">
        <f>'2D'!F14</f>
        <v>124025656-5</v>
      </c>
      <c r="H156" s="97" t="str">
        <f>'2D'!G14</f>
        <v>MA</v>
      </c>
      <c r="I156" s="97">
        <f>'2D'!H14</f>
        <v>0</v>
      </c>
      <c r="J156" s="97"/>
      <c r="K156" s="100" t="str">
        <f>'2D'!$H$7</f>
        <v>Segunda à Sexta-Feira das 13h00 às 17h00</v>
      </c>
      <c r="L156" s="101" t="str">
        <f>'2D'!$H$8</f>
        <v>Quinta-feira das 15h00 às 16h00; Sexta-feira das 14h00 às 15h00;</v>
      </c>
      <c r="M156" s="95">
        <f>'2D'!J14</f>
        <v>0</v>
      </c>
      <c r="N156" s="95">
        <f>'2D'!K14</f>
        <v>0</v>
      </c>
      <c r="O156" s="95">
        <f>'2D'!L14</f>
        <v>0</v>
      </c>
      <c r="P156" s="95">
        <f>'2D'!M14</f>
        <v>0</v>
      </c>
      <c r="Q156" s="95">
        <f>'2D'!N14</f>
        <v>0</v>
      </c>
      <c r="R156" s="95">
        <f>'2D'!O14</f>
        <v>0</v>
      </c>
      <c r="S156" s="95">
        <f>'2D'!P14</f>
        <v>0</v>
      </c>
      <c r="T156" s="95">
        <f>'2D'!Q14</f>
        <v>0</v>
      </c>
      <c r="U156" s="95">
        <f>'2D'!R14</f>
        <v>0</v>
      </c>
      <c r="V156" s="102">
        <f>'2D'!S14</f>
        <v>0</v>
      </c>
      <c r="W156" s="102">
        <f>'2D'!T14</f>
        <v>0</v>
      </c>
      <c r="X156" s="95" t="s">
        <v>897</v>
      </c>
      <c r="Y156" s="95">
        <f>'2D'!U14</f>
        <v>0</v>
      </c>
      <c r="Z156" s="102">
        <f>'2D'!V14</f>
        <v>0</v>
      </c>
      <c r="AA156" s="95">
        <f>'2D'!W14</f>
        <v>0</v>
      </c>
    </row>
    <row r="157" spans="1:27" ht="15">
      <c r="A157" s="95" t="str">
        <f>'2D'!$C$7</f>
        <v>2ºD</v>
      </c>
      <c r="B157" s="96" t="s">
        <v>44</v>
      </c>
      <c r="C157" s="97">
        <f>'2D'!B15</f>
        <v>19072</v>
      </c>
      <c r="D157" s="97" t="str">
        <f>'2D'!C15</f>
        <v>ISABELLA MELLISA SANTOS SARABANDO</v>
      </c>
      <c r="E157" s="97" t="str">
        <f>'2D'!D15</f>
        <v>F</v>
      </c>
      <c r="F157" s="98">
        <f>'2D'!E15</f>
        <v>43399</v>
      </c>
      <c r="G157" s="99" t="str">
        <f>'2D'!F15</f>
        <v>123663177-8</v>
      </c>
      <c r="H157" s="97" t="str">
        <f>'2D'!G15</f>
        <v>MA</v>
      </c>
      <c r="I157" s="97">
        <f>'2D'!H15</f>
        <v>0</v>
      </c>
      <c r="J157" s="97"/>
      <c r="K157" s="100" t="str">
        <f>'2D'!$H$7</f>
        <v>Segunda à Sexta-Feira das 13h00 às 17h00</v>
      </c>
      <c r="L157" s="101" t="str">
        <f>'2D'!$H$8</f>
        <v>Quinta-feira das 15h00 às 16h00; Sexta-feira das 14h00 às 15h00;</v>
      </c>
      <c r="M157" s="95">
        <f>'2D'!J15</f>
        <v>0</v>
      </c>
      <c r="N157" s="95">
        <f>'2D'!K15</f>
        <v>0</v>
      </c>
      <c r="O157" s="95">
        <f>'2D'!L15</f>
        <v>0</v>
      </c>
      <c r="P157" s="95">
        <f>'2D'!M15</f>
        <v>0</v>
      </c>
      <c r="Q157" s="95">
        <f>'2D'!N15</f>
        <v>0</v>
      </c>
      <c r="R157" s="95">
        <f>'2D'!O15</f>
        <v>0</v>
      </c>
      <c r="S157" s="95">
        <f>'2D'!P15</f>
        <v>0</v>
      </c>
      <c r="T157" s="95">
        <f>'2D'!Q15</f>
        <v>0</v>
      </c>
      <c r="U157" s="95">
        <f>'2D'!R15</f>
        <v>0</v>
      </c>
      <c r="V157" s="102">
        <f>'2D'!S15</f>
        <v>0</v>
      </c>
      <c r="W157" s="102">
        <f>'2D'!T15</f>
        <v>0</v>
      </c>
      <c r="X157" s="95" t="s">
        <v>897</v>
      </c>
      <c r="Y157" s="95">
        <f>'2D'!U15</f>
        <v>0</v>
      </c>
      <c r="Z157" s="102">
        <f>'2D'!V15</f>
        <v>0</v>
      </c>
      <c r="AA157" s="95">
        <f>'2D'!W15</f>
        <v>0</v>
      </c>
    </row>
    <row r="158" spans="1:27" ht="15">
      <c r="A158" s="95" t="str">
        <f>'2D'!$C$7</f>
        <v>2ºD</v>
      </c>
      <c r="B158" s="96" t="s">
        <v>45</v>
      </c>
      <c r="C158" s="97">
        <f>'2D'!B16</f>
        <v>0</v>
      </c>
      <c r="D158" s="97" t="str">
        <f>'2D'!C16</f>
        <v>LUNA ISABELLA BENEVIDES RODAS</v>
      </c>
      <c r="E158" s="97" t="str">
        <f>'2D'!D16</f>
        <v>F</v>
      </c>
      <c r="F158" s="98">
        <f>'2D'!E16</f>
        <v>43435</v>
      </c>
      <c r="G158" s="99" t="str">
        <f>'2D'!F16</f>
        <v>124481184-1</v>
      </c>
      <c r="H158" s="97" t="str">
        <f>'2D'!G16</f>
        <v>MA</v>
      </c>
      <c r="I158" s="97">
        <f>'2D'!H16</f>
        <v>0</v>
      </c>
      <c r="J158" s="97"/>
      <c r="K158" s="100" t="str">
        <f>'2D'!$H$7</f>
        <v>Segunda à Sexta-Feira das 13h00 às 17h00</v>
      </c>
      <c r="L158" s="101" t="str">
        <f>'2D'!$H$8</f>
        <v>Quinta-feira das 15h00 às 16h00; Sexta-feira das 14h00 às 15h00;</v>
      </c>
      <c r="M158" s="95">
        <f>'2D'!J16</f>
        <v>0</v>
      </c>
      <c r="N158" s="95">
        <f>'2D'!K16</f>
        <v>0</v>
      </c>
      <c r="O158" s="95">
        <f>'2D'!L16</f>
        <v>0</v>
      </c>
      <c r="P158" s="95">
        <f>'2D'!M16</f>
        <v>0</v>
      </c>
      <c r="Q158" s="95">
        <f>'2D'!N16</f>
        <v>0</v>
      </c>
      <c r="R158" s="95">
        <f>'2D'!O16</f>
        <v>0</v>
      </c>
      <c r="S158" s="95">
        <f>'2D'!P16</f>
        <v>0</v>
      </c>
      <c r="T158" s="95">
        <f>'2D'!Q16</f>
        <v>0</v>
      </c>
      <c r="U158" s="95">
        <f>'2D'!R16</f>
        <v>0</v>
      </c>
      <c r="V158" s="102">
        <f>'2D'!S16</f>
        <v>0</v>
      </c>
      <c r="W158" s="102">
        <f>'2D'!T16</f>
        <v>0</v>
      </c>
      <c r="X158" s="95" t="s">
        <v>897</v>
      </c>
      <c r="Y158" s="95">
        <f>'2D'!U16</f>
        <v>0</v>
      </c>
      <c r="Z158" s="102">
        <f>'2D'!V16</f>
        <v>0</v>
      </c>
      <c r="AA158" s="95">
        <f>'2D'!W16</f>
        <v>0</v>
      </c>
    </row>
    <row r="159" spans="1:27" ht="15">
      <c r="A159" s="95" t="str">
        <f>'2D'!$C$7</f>
        <v>2ºD</v>
      </c>
      <c r="B159" s="96" t="s">
        <v>46</v>
      </c>
      <c r="C159" s="97">
        <f>'2D'!B17</f>
        <v>0</v>
      </c>
      <c r="D159" s="97" t="str">
        <f>'2D'!C17</f>
        <v>MARIA LUISA AZEVEDO DE HOLANDA</v>
      </c>
      <c r="E159" s="97" t="str">
        <f>'2D'!D17</f>
        <v>F</v>
      </c>
      <c r="F159" s="98">
        <f>'2D'!E17</f>
        <v>43292</v>
      </c>
      <c r="G159" s="99" t="str">
        <f>'2D'!F17</f>
        <v>123052536-1</v>
      </c>
      <c r="H159" s="97" t="str">
        <f>'2D'!G17</f>
        <v>MA</v>
      </c>
      <c r="I159" s="97">
        <f>'2D'!H17</f>
        <v>0</v>
      </c>
      <c r="J159" s="97"/>
      <c r="K159" s="100" t="str">
        <f>'2D'!$H$7</f>
        <v>Segunda à Sexta-Feira das 13h00 às 17h00</v>
      </c>
      <c r="L159" s="101" t="str">
        <f>'2D'!$H$8</f>
        <v>Quinta-feira das 15h00 às 16h00; Sexta-feira das 14h00 às 15h00;</v>
      </c>
      <c r="M159" s="95">
        <f>'2D'!J17</f>
        <v>0</v>
      </c>
      <c r="N159" s="95">
        <f>'2D'!K17</f>
        <v>0</v>
      </c>
      <c r="O159" s="95">
        <f>'2D'!L17</f>
        <v>0</v>
      </c>
      <c r="P159" s="95">
        <f>'2D'!M17</f>
        <v>0</v>
      </c>
      <c r="Q159" s="95">
        <f>'2D'!N17</f>
        <v>0</v>
      </c>
      <c r="R159" s="95">
        <f>'2D'!O17</f>
        <v>0</v>
      </c>
      <c r="S159" s="95">
        <f>'2D'!P17</f>
        <v>0</v>
      </c>
      <c r="T159" s="95">
        <f>'2D'!Q17</f>
        <v>0</v>
      </c>
      <c r="U159" s="95">
        <f>'2D'!R17</f>
        <v>0</v>
      </c>
      <c r="V159" s="102">
        <f>'2D'!S17</f>
        <v>0</v>
      </c>
      <c r="W159" s="102">
        <f>'2D'!T17</f>
        <v>0</v>
      </c>
      <c r="X159" s="95" t="s">
        <v>897</v>
      </c>
      <c r="Y159" s="95">
        <f>'2D'!U17</f>
        <v>0</v>
      </c>
      <c r="Z159" s="102">
        <f>'2D'!V17</f>
        <v>0</v>
      </c>
      <c r="AA159" s="95">
        <f>'2D'!W17</f>
        <v>0</v>
      </c>
    </row>
    <row r="160" spans="1:27" ht="15">
      <c r="A160" s="95" t="str">
        <f>'2D'!$C$7</f>
        <v>2ºD</v>
      </c>
      <c r="B160" s="96" t="s">
        <v>47</v>
      </c>
      <c r="C160" s="97">
        <f>'2D'!B18</f>
        <v>19057</v>
      </c>
      <c r="D160" s="97" t="str">
        <f>'2D'!C18</f>
        <v>MELINDA CRISTTINE DE SOUZA BARRETO</v>
      </c>
      <c r="E160" s="97" t="str">
        <f>'2D'!D18</f>
        <v>F</v>
      </c>
      <c r="F160" s="98">
        <f>'2D'!E18</f>
        <v>43439</v>
      </c>
      <c r="G160" s="99" t="str">
        <f>'2D'!F18</f>
        <v>122130699-6</v>
      </c>
      <c r="H160" s="97" t="str">
        <f>'2D'!G18</f>
        <v>MA</v>
      </c>
      <c r="I160" s="97">
        <f>'2D'!H18</f>
        <v>0</v>
      </c>
      <c r="J160" s="97"/>
      <c r="K160" s="100" t="str">
        <f>'2D'!$H$7</f>
        <v>Segunda à Sexta-Feira das 13h00 às 17h00</v>
      </c>
      <c r="L160" s="101" t="str">
        <f>'2D'!$H$8</f>
        <v>Quinta-feira das 15h00 às 16h00; Sexta-feira das 14h00 às 15h00;</v>
      </c>
      <c r="M160" s="95">
        <f>'2D'!J18</f>
        <v>0</v>
      </c>
      <c r="N160" s="95">
        <f>'2D'!K18</f>
        <v>0</v>
      </c>
      <c r="O160" s="95">
        <f>'2D'!L18</f>
        <v>0</v>
      </c>
      <c r="P160" s="95">
        <f>'2D'!M18</f>
        <v>0</v>
      </c>
      <c r="Q160" s="95">
        <f>'2D'!N18</f>
        <v>0</v>
      </c>
      <c r="R160" s="95">
        <f>'2D'!O18</f>
        <v>0</v>
      </c>
      <c r="S160" s="95">
        <f>'2D'!P18</f>
        <v>0</v>
      </c>
      <c r="T160" s="95">
        <f>'2D'!Q18</f>
        <v>0</v>
      </c>
      <c r="U160" s="95">
        <f>'2D'!R18</f>
        <v>0</v>
      </c>
      <c r="V160" s="102">
        <f>'2D'!S18</f>
        <v>0</v>
      </c>
      <c r="W160" s="102">
        <f>'2D'!T18</f>
        <v>0</v>
      </c>
      <c r="X160" s="95" t="s">
        <v>897</v>
      </c>
      <c r="Y160" s="95">
        <f>'2D'!U18</f>
        <v>0</v>
      </c>
      <c r="Z160" s="102">
        <f>'2D'!V18</f>
        <v>0</v>
      </c>
      <c r="AA160" s="95">
        <f>'2D'!W18</f>
        <v>0</v>
      </c>
    </row>
    <row r="161" spans="1:27" ht="15">
      <c r="A161" s="95" t="str">
        <f>'2D'!$C$7</f>
        <v>2ºD</v>
      </c>
      <c r="B161" s="96" t="s">
        <v>35</v>
      </c>
      <c r="C161" s="97">
        <f>'2D'!B19</f>
        <v>18992</v>
      </c>
      <c r="D161" s="97" t="str">
        <f>'2D'!C19</f>
        <v>PEDRO GABRIEL SOUSA PADILHA</v>
      </c>
      <c r="E161" s="97" t="str">
        <f>'2D'!D19</f>
        <v>M</v>
      </c>
      <c r="F161" s="98">
        <f>'2D'!E19</f>
        <v>43299</v>
      </c>
      <c r="G161" s="99" t="str">
        <f>'2D'!F19</f>
        <v>122449481-7</v>
      </c>
      <c r="H161" s="97" t="str">
        <f>'2D'!G19</f>
        <v>MA</v>
      </c>
      <c r="I161" s="97">
        <f>'2D'!H19</f>
        <v>0</v>
      </c>
      <c r="J161" s="97"/>
      <c r="K161" s="100" t="str">
        <f>'2D'!$H$7</f>
        <v>Segunda à Sexta-Feira das 13h00 às 17h00</v>
      </c>
      <c r="L161" s="101" t="str">
        <f>'2D'!$H$8</f>
        <v>Quinta-feira das 15h00 às 16h00; Sexta-feira das 14h00 às 15h00;</v>
      </c>
      <c r="M161" s="95">
        <f>'2D'!J19</f>
        <v>0</v>
      </c>
      <c r="N161" s="95">
        <f>'2D'!K19</f>
        <v>0</v>
      </c>
      <c r="O161" s="95">
        <f>'2D'!L19</f>
        <v>0</v>
      </c>
      <c r="P161" s="95">
        <f>'2D'!M19</f>
        <v>0</v>
      </c>
      <c r="Q161" s="95">
        <f>'2D'!N19</f>
        <v>0</v>
      </c>
      <c r="R161" s="95">
        <f>'2D'!O19</f>
        <v>0</v>
      </c>
      <c r="S161" s="95">
        <f>'2D'!P19</f>
        <v>0</v>
      </c>
      <c r="T161" s="95">
        <f>'2D'!Q19</f>
        <v>0</v>
      </c>
      <c r="U161" s="95">
        <f>'2D'!R19</f>
        <v>0</v>
      </c>
      <c r="V161" s="102">
        <f>'2D'!S19</f>
        <v>0</v>
      </c>
      <c r="W161" s="102">
        <f>'2D'!T19</f>
        <v>0</v>
      </c>
      <c r="X161" s="95" t="s">
        <v>897</v>
      </c>
      <c r="Y161" s="95">
        <f>'2D'!U19</f>
        <v>0</v>
      </c>
      <c r="Z161" s="102">
        <f>'2D'!V19</f>
        <v>0</v>
      </c>
      <c r="AA161" s="95">
        <f>'2D'!W19</f>
        <v>0</v>
      </c>
    </row>
    <row r="162" spans="1:27" ht="15">
      <c r="A162" s="95" t="str">
        <f>'2D'!$C$7</f>
        <v>2ºD</v>
      </c>
      <c r="B162" s="96" t="s">
        <v>17</v>
      </c>
      <c r="C162" s="97">
        <f>'2D'!B20</f>
        <v>0</v>
      </c>
      <c r="D162" s="97" t="str">
        <f>'2D'!C20</f>
        <v>PEROLA DOS SANTOS RIVERO</v>
      </c>
      <c r="E162" s="97" t="str">
        <f>'2D'!D20</f>
        <v>F</v>
      </c>
      <c r="F162" s="98">
        <f>'2D'!E20</f>
        <v>43518</v>
      </c>
      <c r="G162" s="99" t="str">
        <f>'2D'!F20</f>
        <v>121960567-0</v>
      </c>
      <c r="H162" s="97" t="str">
        <f>'2D'!G20</f>
        <v>MA</v>
      </c>
      <c r="I162" s="97">
        <f>'2D'!H20</f>
        <v>0</v>
      </c>
      <c r="J162" s="97"/>
      <c r="K162" s="100" t="str">
        <f>'2D'!$H$7</f>
        <v>Segunda à Sexta-Feira das 13h00 às 17h00</v>
      </c>
      <c r="L162" s="101" t="str">
        <f>'2D'!$H$8</f>
        <v>Quinta-feira das 15h00 às 16h00; Sexta-feira das 14h00 às 15h00;</v>
      </c>
      <c r="M162" s="95">
        <f>'2D'!J20</f>
        <v>0</v>
      </c>
      <c r="N162" s="95">
        <f>'2D'!K20</f>
        <v>0</v>
      </c>
      <c r="O162" s="95">
        <f>'2D'!L20</f>
        <v>0</v>
      </c>
      <c r="P162" s="95">
        <f>'2D'!M20</f>
        <v>0</v>
      </c>
      <c r="Q162" s="95">
        <f>'2D'!N20</f>
        <v>0</v>
      </c>
      <c r="R162" s="95">
        <f>'2D'!O20</f>
        <v>0</v>
      </c>
      <c r="S162" s="95">
        <f>'2D'!P20</f>
        <v>0</v>
      </c>
      <c r="T162" s="95">
        <f>'2D'!Q20</f>
        <v>0</v>
      </c>
      <c r="U162" s="95">
        <f>'2D'!R20</f>
        <v>0</v>
      </c>
      <c r="V162" s="102">
        <f>'2D'!S20</f>
        <v>0</v>
      </c>
      <c r="W162" s="102">
        <f>'2D'!T20</f>
        <v>0</v>
      </c>
      <c r="X162" s="95" t="s">
        <v>897</v>
      </c>
      <c r="Y162" s="95">
        <f>'2D'!U20</f>
        <v>0</v>
      </c>
      <c r="Z162" s="102">
        <f>'2D'!V20</f>
        <v>0</v>
      </c>
      <c r="AA162" s="95">
        <f>'2D'!W20</f>
        <v>0</v>
      </c>
    </row>
    <row r="163" spans="1:27" ht="15">
      <c r="A163" s="95" t="str">
        <f>'2D'!$C$7</f>
        <v>2ºD</v>
      </c>
      <c r="B163" s="96" t="s">
        <v>18</v>
      </c>
      <c r="C163" s="97">
        <f>'2D'!B21</f>
        <v>0</v>
      </c>
      <c r="D163" s="97" t="str">
        <f>'2D'!C21</f>
        <v>PIETRA GIMENEZ DE OLIVEIRA SANTOS</v>
      </c>
      <c r="E163" s="97" t="str">
        <f>'2D'!D21</f>
        <v>F</v>
      </c>
      <c r="F163" s="98">
        <f>'2D'!E21</f>
        <v>43241</v>
      </c>
      <c r="G163" s="99" t="str">
        <f>'2D'!F21</f>
        <v>122130858-0</v>
      </c>
      <c r="H163" s="97" t="str">
        <f>'2D'!G21</f>
        <v>MA</v>
      </c>
      <c r="I163" s="97">
        <f>'2D'!H21</f>
        <v>0</v>
      </c>
      <c r="J163" s="97"/>
      <c r="K163" s="100" t="str">
        <f>'2D'!$H$7</f>
        <v>Segunda à Sexta-Feira das 13h00 às 17h00</v>
      </c>
      <c r="L163" s="101" t="str">
        <f>'2D'!$H$8</f>
        <v>Quinta-feira das 15h00 às 16h00; Sexta-feira das 14h00 às 15h00;</v>
      </c>
      <c r="M163" s="95">
        <f>'2D'!J21</f>
        <v>0</v>
      </c>
      <c r="N163" s="95">
        <f>'2D'!K21</f>
        <v>0</v>
      </c>
      <c r="O163" s="95">
        <f>'2D'!L21</f>
        <v>0</v>
      </c>
      <c r="P163" s="95">
        <f>'2D'!M21</f>
        <v>0</v>
      </c>
      <c r="Q163" s="95">
        <f>'2D'!N21</f>
        <v>0</v>
      </c>
      <c r="R163" s="95">
        <f>'2D'!O21</f>
        <v>0</v>
      </c>
      <c r="S163" s="95">
        <f>'2D'!P21</f>
        <v>0</v>
      </c>
      <c r="T163" s="95">
        <f>'2D'!Q21</f>
        <v>0</v>
      </c>
      <c r="U163" s="95">
        <f>'2D'!R21</f>
        <v>0</v>
      </c>
      <c r="V163" s="102">
        <f>'2D'!S21</f>
        <v>0</v>
      </c>
      <c r="W163" s="102">
        <f>'2D'!T21</f>
        <v>0</v>
      </c>
      <c r="X163" s="95" t="s">
        <v>897</v>
      </c>
      <c r="Y163" s="95">
        <f>'2D'!U21</f>
        <v>0</v>
      </c>
      <c r="Z163" s="102">
        <f>'2D'!V21</f>
        <v>0</v>
      </c>
      <c r="AA163" s="95">
        <f>'2D'!W21</f>
        <v>0</v>
      </c>
    </row>
    <row r="164" spans="1:27" ht="15">
      <c r="A164" s="95" t="str">
        <f>'2D'!$C$7</f>
        <v>2ºD</v>
      </c>
      <c r="B164" s="96" t="s">
        <v>19</v>
      </c>
      <c r="C164" s="97">
        <f>'2D'!B22</f>
        <v>0</v>
      </c>
      <c r="D164" s="97" t="str">
        <f>'2D'!C22</f>
        <v>PIETRO DOS SANTOS RIVERO</v>
      </c>
      <c r="E164" s="97" t="str">
        <f>'2D'!D22</f>
        <v>M</v>
      </c>
      <c r="F164" s="98">
        <f>'2D'!E22</f>
        <v>43518</v>
      </c>
      <c r="G164" s="99">
        <f>'2D'!F22</f>
        <v>121960630</v>
      </c>
      <c r="H164" s="97" t="str">
        <f>'2D'!G22</f>
        <v>MA</v>
      </c>
      <c r="I164" s="97">
        <f>'2D'!H22</f>
        <v>0</v>
      </c>
      <c r="J164" s="97"/>
      <c r="K164" s="100" t="str">
        <f>'2D'!$H$7</f>
        <v>Segunda à Sexta-Feira das 13h00 às 17h00</v>
      </c>
      <c r="L164" s="101" t="str">
        <f>'2D'!$H$8</f>
        <v>Quinta-feira das 15h00 às 16h00; Sexta-feira das 14h00 às 15h00;</v>
      </c>
      <c r="M164" s="95">
        <f>'2D'!J22</f>
        <v>0</v>
      </c>
      <c r="N164" s="95">
        <f>'2D'!K22</f>
        <v>0</v>
      </c>
      <c r="O164" s="95">
        <f>'2D'!L22</f>
        <v>0</v>
      </c>
      <c r="P164" s="95">
        <f>'2D'!M22</f>
        <v>0</v>
      </c>
      <c r="Q164" s="95">
        <f>'2D'!N22</f>
        <v>0</v>
      </c>
      <c r="R164" s="95">
        <f>'2D'!O22</f>
        <v>0</v>
      </c>
      <c r="S164" s="95">
        <f>'2D'!P22</f>
        <v>0</v>
      </c>
      <c r="T164" s="95">
        <f>'2D'!Q22</f>
        <v>0</v>
      </c>
      <c r="U164" s="95">
        <f>'2D'!R22</f>
        <v>0</v>
      </c>
      <c r="V164" s="102">
        <f>'2D'!S22</f>
        <v>0</v>
      </c>
      <c r="W164" s="102">
        <f>'2D'!T22</f>
        <v>0</v>
      </c>
      <c r="X164" s="95" t="s">
        <v>897</v>
      </c>
      <c r="Y164" s="95">
        <f>'2D'!U22</f>
        <v>0</v>
      </c>
      <c r="Z164" s="102">
        <f>'2D'!V22</f>
        <v>0</v>
      </c>
      <c r="AA164" s="95">
        <f>'2D'!W22</f>
        <v>0</v>
      </c>
    </row>
    <row r="165" spans="1:27" ht="15">
      <c r="A165" s="95" t="str">
        <f>'2D'!$C$7</f>
        <v>2ºD</v>
      </c>
      <c r="B165" s="96" t="s">
        <v>20</v>
      </c>
      <c r="C165" s="97">
        <f>'2D'!B23</f>
        <v>19035</v>
      </c>
      <c r="D165" s="97" t="str">
        <f>'2D'!C23</f>
        <v>RAFAELLA MIRELLA LOPES DA SILVA</v>
      </c>
      <c r="E165" s="97" t="str">
        <f>'2D'!D23</f>
        <v>F</v>
      </c>
      <c r="F165" s="98">
        <f>'2D'!E23</f>
        <v>43383</v>
      </c>
      <c r="G165" s="99" t="str">
        <f>'2D'!F23</f>
        <v>123522618-9</v>
      </c>
      <c r="H165" s="97" t="str">
        <f>'2D'!G23</f>
        <v>MA</v>
      </c>
      <c r="I165" s="97">
        <f>'2D'!H23</f>
        <v>0</v>
      </c>
      <c r="J165" s="97"/>
      <c r="K165" s="100" t="str">
        <f>'2D'!$H$7</f>
        <v>Segunda à Sexta-Feira das 13h00 às 17h00</v>
      </c>
      <c r="L165" s="101" t="str">
        <f>'2D'!$H$8</f>
        <v>Quinta-feira das 15h00 às 16h00; Sexta-feira das 14h00 às 15h00;</v>
      </c>
      <c r="M165" s="95">
        <f>'2D'!J23</f>
        <v>0</v>
      </c>
      <c r="N165" s="95">
        <f>'2D'!K23</f>
        <v>0</v>
      </c>
      <c r="O165" s="95">
        <f>'2D'!L23</f>
        <v>0</v>
      </c>
      <c r="P165" s="95">
        <f>'2D'!M23</f>
        <v>0</v>
      </c>
      <c r="Q165" s="95">
        <f>'2D'!N23</f>
        <v>0</v>
      </c>
      <c r="R165" s="95">
        <f>'2D'!O23</f>
        <v>0</v>
      </c>
      <c r="S165" s="95">
        <f>'2D'!P23</f>
        <v>0</v>
      </c>
      <c r="T165" s="95">
        <f>'2D'!Q23</f>
        <v>0</v>
      </c>
      <c r="U165" s="95">
        <f>'2D'!R23</f>
        <v>0</v>
      </c>
      <c r="V165" s="102">
        <f>'2D'!S23</f>
        <v>0</v>
      </c>
      <c r="W165" s="102">
        <f>'2D'!T23</f>
        <v>0</v>
      </c>
      <c r="X165" s="95" t="s">
        <v>897</v>
      </c>
      <c r="Y165" s="95">
        <f>'2D'!U23</f>
        <v>0</v>
      </c>
      <c r="Z165" s="102">
        <f>'2D'!V23</f>
        <v>0</v>
      </c>
      <c r="AA165" s="95">
        <f>'2D'!W23</f>
        <v>0</v>
      </c>
    </row>
    <row r="166" spans="1:27" ht="15">
      <c r="A166" s="95" t="str">
        <f>'2D'!$C$7</f>
        <v>2ºD</v>
      </c>
      <c r="B166" s="96" t="s">
        <v>21</v>
      </c>
      <c r="C166" s="97">
        <f>'2D'!B24</f>
        <v>19044</v>
      </c>
      <c r="D166" s="97" t="str">
        <f>'2D'!C24</f>
        <v>SAMUEL MOREIRA PRADO</v>
      </c>
      <c r="E166" s="97" t="str">
        <f>'2D'!D24</f>
        <v>M</v>
      </c>
      <c r="F166" s="98">
        <f>'2D'!E24</f>
        <v>43542</v>
      </c>
      <c r="G166" s="99" t="str">
        <f>'2D'!F24</f>
        <v>123523194-X</v>
      </c>
      <c r="H166" s="97" t="str">
        <f>'2D'!G24</f>
        <v>MA</v>
      </c>
      <c r="I166" s="97">
        <f>'2D'!H24</f>
        <v>0</v>
      </c>
      <c r="J166" s="97"/>
      <c r="K166" s="100" t="str">
        <f>'2D'!$H$7</f>
        <v>Segunda à Sexta-Feira das 13h00 às 17h00</v>
      </c>
      <c r="L166" s="101" t="str">
        <f>'2D'!$H$8</f>
        <v>Quinta-feira das 15h00 às 16h00; Sexta-feira das 14h00 às 15h00;</v>
      </c>
      <c r="M166" s="95">
        <f>'2D'!J24</f>
        <v>0</v>
      </c>
      <c r="N166" s="95">
        <f>'2D'!K24</f>
        <v>0</v>
      </c>
      <c r="O166" s="95">
        <f>'2D'!L24</f>
        <v>0</v>
      </c>
      <c r="P166" s="95">
        <f>'2D'!M24</f>
        <v>0</v>
      </c>
      <c r="Q166" s="95">
        <f>'2D'!N24</f>
        <v>0</v>
      </c>
      <c r="R166" s="95">
        <f>'2D'!O24</f>
        <v>0</v>
      </c>
      <c r="S166" s="95">
        <f>'2D'!P24</f>
        <v>0</v>
      </c>
      <c r="T166" s="95">
        <f>'2D'!Q24</f>
        <v>0</v>
      </c>
      <c r="U166" s="95">
        <f>'2D'!R24</f>
        <v>0</v>
      </c>
      <c r="V166" s="102">
        <f>'2D'!S24</f>
        <v>0</v>
      </c>
      <c r="W166" s="102">
        <f>'2D'!T24</f>
        <v>0</v>
      </c>
      <c r="X166" s="95" t="s">
        <v>897</v>
      </c>
      <c r="Y166" s="95">
        <f>'2D'!U24</f>
        <v>0</v>
      </c>
      <c r="Z166" s="102">
        <f>'2D'!V24</f>
        <v>0</v>
      </c>
      <c r="AA166" s="95">
        <f>'2D'!W24</f>
        <v>0</v>
      </c>
    </row>
    <row r="167" spans="1:27" ht="15">
      <c r="A167" s="95" t="str">
        <f>'2D'!$C$7</f>
        <v>2ºD</v>
      </c>
      <c r="B167" s="96" t="s">
        <v>22</v>
      </c>
      <c r="C167" s="97">
        <f>'2D'!B25</f>
        <v>0</v>
      </c>
      <c r="D167" s="97" t="str">
        <f>'2D'!C25</f>
        <v>SELENA PATERNI</v>
      </c>
      <c r="E167" s="97" t="str">
        <f>'2D'!D25</f>
        <v>F</v>
      </c>
      <c r="F167" s="98">
        <f>'2D'!E25</f>
        <v>43494</v>
      </c>
      <c r="G167" s="99" t="str">
        <f>'2D'!F25</f>
        <v>122705310-1</v>
      </c>
      <c r="H167" s="97" t="str">
        <f>'2D'!G25</f>
        <v>MA</v>
      </c>
      <c r="I167" s="97">
        <f>'2D'!H25</f>
        <v>0</v>
      </c>
      <c r="J167" s="97"/>
      <c r="K167" s="100" t="str">
        <f>'2D'!$H$7</f>
        <v>Segunda à Sexta-Feira das 13h00 às 17h00</v>
      </c>
      <c r="L167" s="101" t="str">
        <f>'2D'!$H$8</f>
        <v>Quinta-feira das 15h00 às 16h00; Sexta-feira das 14h00 às 15h00;</v>
      </c>
      <c r="M167" s="95">
        <f>'2D'!J25</f>
        <v>0</v>
      </c>
      <c r="N167" s="95">
        <f>'2D'!K25</f>
        <v>0</v>
      </c>
      <c r="O167" s="95">
        <f>'2D'!L25</f>
        <v>0</v>
      </c>
      <c r="P167" s="95">
        <f>'2D'!M25</f>
        <v>0</v>
      </c>
      <c r="Q167" s="95">
        <f>'2D'!N25</f>
        <v>0</v>
      </c>
      <c r="R167" s="95">
        <f>'2D'!O25</f>
        <v>0</v>
      </c>
      <c r="S167" s="95">
        <f>'2D'!P25</f>
        <v>0</v>
      </c>
      <c r="T167" s="95">
        <f>'2D'!Q25</f>
        <v>0</v>
      </c>
      <c r="U167" s="95">
        <f>'2D'!R25</f>
        <v>0</v>
      </c>
      <c r="V167" s="102">
        <f>'2D'!S25</f>
        <v>0</v>
      </c>
      <c r="W167" s="102">
        <f>'2D'!T25</f>
        <v>0</v>
      </c>
      <c r="X167" s="95" t="s">
        <v>897</v>
      </c>
      <c r="Y167" s="95">
        <f>'2D'!U25</f>
        <v>0</v>
      </c>
      <c r="Z167" s="102">
        <f>'2D'!V25</f>
        <v>0</v>
      </c>
      <c r="AA167" s="95">
        <f>'2D'!W25</f>
        <v>0</v>
      </c>
    </row>
    <row r="168" spans="1:27" ht="15">
      <c r="A168" s="95" t="str">
        <f>'2D'!$C$7</f>
        <v>2ºD</v>
      </c>
      <c r="B168" s="96" t="s">
        <v>23</v>
      </c>
      <c r="C168" s="97">
        <f>'2D'!B26</f>
        <v>0</v>
      </c>
      <c r="D168" s="97" t="str">
        <f>'2D'!C26</f>
        <v>SOPHIA ELLOA FELICIO DOS SANTOS</v>
      </c>
      <c r="E168" s="97" t="str">
        <f>'2D'!D26</f>
        <v>F</v>
      </c>
      <c r="F168" s="98">
        <f>'2D'!E26</f>
        <v>43445</v>
      </c>
      <c r="G168" s="99" t="str">
        <f>'2D'!F26</f>
        <v>123977685-8</v>
      </c>
      <c r="H168" s="97" t="str">
        <f>'2D'!G26</f>
        <v>MA</v>
      </c>
      <c r="I168" s="97">
        <f>'2D'!H26</f>
        <v>0</v>
      </c>
      <c r="J168" s="97"/>
      <c r="K168" s="100" t="str">
        <f>'2D'!$H$7</f>
        <v>Segunda à Sexta-Feira das 13h00 às 17h00</v>
      </c>
      <c r="L168" s="101" t="str">
        <f>'2D'!$H$8</f>
        <v>Quinta-feira das 15h00 às 16h00; Sexta-feira das 14h00 às 15h00;</v>
      </c>
      <c r="M168" s="95">
        <f>'2D'!J26</f>
        <v>0</v>
      </c>
      <c r="N168" s="95">
        <f>'2D'!K26</f>
        <v>0</v>
      </c>
      <c r="O168" s="95">
        <f>'2D'!L26</f>
        <v>0</v>
      </c>
      <c r="P168" s="95">
        <f>'2D'!M26</f>
        <v>0</v>
      </c>
      <c r="Q168" s="95">
        <f>'2D'!N26</f>
        <v>0</v>
      </c>
      <c r="R168" s="95">
        <f>'2D'!O26</f>
        <v>0</v>
      </c>
      <c r="S168" s="95">
        <f>'2D'!P26</f>
        <v>0</v>
      </c>
      <c r="T168" s="95">
        <f>'2D'!Q26</f>
        <v>0</v>
      </c>
      <c r="U168" s="95">
        <f>'2D'!R26</f>
        <v>0</v>
      </c>
      <c r="V168" s="102">
        <f>'2D'!S26</f>
        <v>0</v>
      </c>
      <c r="W168" s="102">
        <f>'2D'!T26</f>
        <v>0</v>
      </c>
      <c r="X168" s="95" t="s">
        <v>897</v>
      </c>
      <c r="Y168" s="95">
        <f>'2D'!U26</f>
        <v>0</v>
      </c>
      <c r="Z168" s="102">
        <f>'2D'!V26</f>
        <v>0</v>
      </c>
      <c r="AA168" s="95">
        <f>'2D'!W26</f>
        <v>0</v>
      </c>
    </row>
    <row r="169" spans="1:27" ht="15">
      <c r="A169" s="95" t="str">
        <f>'2D'!$C$7</f>
        <v>2ºD</v>
      </c>
      <c r="B169" s="96" t="s">
        <v>36</v>
      </c>
      <c r="C169" s="97">
        <f>'2D'!B27</f>
        <v>0</v>
      </c>
      <c r="D169" s="97" t="str">
        <f>'2D'!C27</f>
        <v>THEO FELIZ PLASA</v>
      </c>
      <c r="E169" s="97" t="str">
        <f>'2D'!D27</f>
        <v>M</v>
      </c>
      <c r="F169" s="98">
        <f>'2D'!E27</f>
        <v>43485</v>
      </c>
      <c r="G169" s="99" t="str">
        <f>'2D'!F27</f>
        <v>121929887-6</v>
      </c>
      <c r="H169" s="97" t="str">
        <f>'2D'!G27</f>
        <v>MA</v>
      </c>
      <c r="I169" s="97">
        <f>'2D'!H27</f>
        <v>0</v>
      </c>
      <c r="J169" s="97"/>
      <c r="K169" s="100" t="str">
        <f>'2D'!$H$7</f>
        <v>Segunda à Sexta-Feira das 13h00 às 17h00</v>
      </c>
      <c r="L169" s="101" t="str">
        <f>'2D'!$H$8</f>
        <v>Quinta-feira das 15h00 às 16h00; Sexta-feira das 14h00 às 15h00;</v>
      </c>
      <c r="M169" s="95">
        <f>'2D'!J27</f>
        <v>0</v>
      </c>
      <c r="N169" s="95">
        <f>'2D'!K27</f>
        <v>0</v>
      </c>
      <c r="O169" s="95">
        <f>'2D'!L27</f>
        <v>0</v>
      </c>
      <c r="P169" s="95">
        <f>'2D'!M27</f>
        <v>0</v>
      </c>
      <c r="Q169" s="95">
        <f>'2D'!N27</f>
        <v>0</v>
      </c>
      <c r="R169" s="95">
        <f>'2D'!O27</f>
        <v>0</v>
      </c>
      <c r="S169" s="95">
        <f>'2D'!P27</f>
        <v>0</v>
      </c>
      <c r="T169" s="95">
        <f>'2D'!Q27</f>
        <v>0</v>
      </c>
      <c r="U169" s="95">
        <f>'2D'!R27</f>
        <v>0</v>
      </c>
      <c r="V169" s="102">
        <f>'2D'!S27</f>
        <v>0</v>
      </c>
      <c r="W169" s="102">
        <f>'2D'!T27</f>
        <v>0</v>
      </c>
      <c r="X169" s="95" t="s">
        <v>897</v>
      </c>
      <c r="Y169" s="95">
        <f>'2D'!U27</f>
        <v>0</v>
      </c>
      <c r="Z169" s="102">
        <f>'2D'!V27</f>
        <v>0</v>
      </c>
      <c r="AA169" s="95">
        <f>'2D'!W27</f>
        <v>0</v>
      </c>
    </row>
    <row r="170" spans="1:27" ht="15">
      <c r="A170" s="95" t="str">
        <f>'2D'!$C$7</f>
        <v>2ºD</v>
      </c>
      <c r="B170" s="96" t="s">
        <v>24</v>
      </c>
      <c r="C170" s="97">
        <f>'2D'!B28</f>
        <v>0</v>
      </c>
      <c r="D170" s="97" t="str">
        <f>'2D'!C28</f>
        <v>YOHAVED IMHOTEP DA SILVA CRUZ</v>
      </c>
      <c r="E170" s="97" t="str">
        <f>'2D'!D28</f>
        <v>M</v>
      </c>
      <c r="F170" s="98">
        <f>'2D'!E28</f>
        <v>43522</v>
      </c>
      <c r="G170" s="99" t="str">
        <f>'2D'!F28</f>
        <v>122094945-0</v>
      </c>
      <c r="H170" s="97" t="str">
        <f>'2D'!G28</f>
        <v>MA</v>
      </c>
      <c r="I170" s="97">
        <f>'2D'!H28</f>
        <v>0</v>
      </c>
      <c r="J170" s="97"/>
      <c r="K170" s="100" t="str">
        <f>'2D'!$H$7</f>
        <v>Segunda à Sexta-Feira das 13h00 às 17h00</v>
      </c>
      <c r="L170" s="101" t="str">
        <f>'2D'!$H$8</f>
        <v>Quinta-feira das 15h00 às 16h00; Sexta-feira das 14h00 às 15h00;</v>
      </c>
      <c r="M170" s="95">
        <f>'2D'!J28</f>
        <v>0</v>
      </c>
      <c r="N170" s="95">
        <f>'2D'!K28</f>
        <v>0</v>
      </c>
      <c r="O170" s="95">
        <f>'2D'!L28</f>
        <v>0</v>
      </c>
      <c r="P170" s="95">
        <f>'2D'!M28</f>
        <v>0</v>
      </c>
      <c r="Q170" s="95">
        <f>'2D'!N28</f>
        <v>0</v>
      </c>
      <c r="R170" s="95">
        <f>'2D'!O28</f>
        <v>0</v>
      </c>
      <c r="S170" s="95">
        <f>'2D'!P28</f>
        <v>0</v>
      </c>
      <c r="T170" s="95">
        <f>'2D'!Q28</f>
        <v>0</v>
      </c>
      <c r="U170" s="95">
        <f>'2D'!R28</f>
        <v>0</v>
      </c>
      <c r="V170" s="102">
        <f>'2D'!S28</f>
        <v>0</v>
      </c>
      <c r="W170" s="102">
        <f>'2D'!T28</f>
        <v>0</v>
      </c>
      <c r="X170" s="95" t="s">
        <v>897</v>
      </c>
      <c r="Y170" s="95">
        <f>'2D'!U28</f>
        <v>0</v>
      </c>
      <c r="Z170" s="102">
        <f>'2D'!V28</f>
        <v>0</v>
      </c>
      <c r="AA170" s="95">
        <f>'2D'!W28</f>
        <v>0</v>
      </c>
    </row>
    <row r="171" spans="1:27" ht="15">
      <c r="A171" s="95" t="str">
        <f>'2D'!$C$7</f>
        <v>2ºD</v>
      </c>
      <c r="B171" s="96" t="s">
        <v>25</v>
      </c>
      <c r="C171" s="97">
        <f>'2D'!B29</f>
        <v>0</v>
      </c>
      <c r="D171" s="97">
        <f>'2D'!C29</f>
        <v>0</v>
      </c>
      <c r="E171" s="97">
        <f>'2D'!D29</f>
        <v>0</v>
      </c>
      <c r="F171" s="98">
        <f>'2D'!E29</f>
        <v>0</v>
      </c>
      <c r="G171" s="99">
        <f>'2D'!F29</f>
        <v>0</v>
      </c>
      <c r="H171" s="97" t="str">
        <f>'2D'!G29</f>
        <v/>
      </c>
      <c r="I171" s="97">
        <f>'2D'!H29</f>
        <v>0</v>
      </c>
      <c r="J171" s="97"/>
      <c r="K171" s="100" t="str">
        <f>'2D'!$H$7</f>
        <v>Segunda à Sexta-Feira das 13h00 às 17h00</v>
      </c>
      <c r="L171" s="101" t="str">
        <f>'2D'!$H$8</f>
        <v>Quinta-feira das 15h00 às 16h00; Sexta-feira das 14h00 às 15h00;</v>
      </c>
      <c r="M171" s="95">
        <f>'2D'!J29</f>
        <v>0</v>
      </c>
      <c r="N171" s="95">
        <f>'2D'!K29</f>
        <v>0</v>
      </c>
      <c r="O171" s="95">
        <f>'2D'!L29</f>
        <v>0</v>
      </c>
      <c r="P171" s="95">
        <f>'2D'!M29</f>
        <v>0</v>
      </c>
      <c r="Q171" s="95">
        <f>'2D'!N29</f>
        <v>0</v>
      </c>
      <c r="R171" s="95">
        <f>'2D'!O29</f>
        <v>0</v>
      </c>
      <c r="S171" s="95">
        <f>'2D'!P29</f>
        <v>0</v>
      </c>
      <c r="T171" s="95">
        <f>'2D'!Q29</f>
        <v>0</v>
      </c>
      <c r="U171" s="95">
        <f>'2D'!R29</f>
        <v>0</v>
      </c>
      <c r="V171" s="102">
        <f>'2D'!S29</f>
        <v>0</v>
      </c>
      <c r="W171" s="102">
        <f>'2D'!T29</f>
        <v>0</v>
      </c>
      <c r="X171" s="95" t="s">
        <v>897</v>
      </c>
      <c r="Y171" s="95">
        <f>'2D'!U29</f>
        <v>0</v>
      </c>
      <c r="Z171" s="102">
        <f>'2D'!V29</f>
        <v>0</v>
      </c>
      <c r="AA171" s="95">
        <f>'2D'!W29</f>
        <v>0</v>
      </c>
    </row>
    <row r="172" spans="1:27" ht="15">
      <c r="A172" s="95" t="str">
        <f>'2D'!$C$7</f>
        <v>2ºD</v>
      </c>
      <c r="B172" s="96" t="s">
        <v>26</v>
      </c>
      <c r="C172" s="97">
        <f>'2D'!B30</f>
        <v>0</v>
      </c>
      <c r="D172" s="97">
        <f>'2D'!C30</f>
        <v>0</v>
      </c>
      <c r="E172" s="97">
        <f>'2D'!D30</f>
        <v>0</v>
      </c>
      <c r="F172" s="98">
        <f>'2D'!E30</f>
        <v>0</v>
      </c>
      <c r="G172" s="99">
        <f>'2D'!F30</f>
        <v>0</v>
      </c>
      <c r="H172" s="97" t="str">
        <f>'2D'!G30</f>
        <v/>
      </c>
      <c r="I172" s="97">
        <f>'2D'!H30</f>
        <v>0</v>
      </c>
      <c r="J172" s="97"/>
      <c r="K172" s="100" t="str">
        <f>'2D'!$H$7</f>
        <v>Segunda à Sexta-Feira das 13h00 às 17h00</v>
      </c>
      <c r="L172" s="101" t="str">
        <f>'2D'!$H$8</f>
        <v>Quinta-feira das 15h00 às 16h00; Sexta-feira das 14h00 às 15h00;</v>
      </c>
      <c r="M172" s="95">
        <f>'2D'!J30</f>
        <v>0</v>
      </c>
      <c r="N172" s="95">
        <f>'2D'!K30</f>
        <v>0</v>
      </c>
      <c r="O172" s="95">
        <f>'2D'!L30</f>
        <v>0</v>
      </c>
      <c r="P172" s="95">
        <f>'2D'!M30</f>
        <v>0</v>
      </c>
      <c r="Q172" s="95">
        <f>'2D'!N30</f>
        <v>0</v>
      </c>
      <c r="R172" s="95">
        <f>'2D'!O30</f>
        <v>0</v>
      </c>
      <c r="S172" s="95">
        <f>'2D'!P30</f>
        <v>0</v>
      </c>
      <c r="T172" s="95">
        <f>'2D'!Q30</f>
        <v>0</v>
      </c>
      <c r="U172" s="95">
        <f>'2D'!R30</f>
        <v>0</v>
      </c>
      <c r="V172" s="102">
        <f>'2D'!S30</f>
        <v>0</v>
      </c>
      <c r="W172" s="102">
        <f>'2D'!T30</f>
        <v>0</v>
      </c>
      <c r="X172" s="95" t="s">
        <v>897</v>
      </c>
      <c r="Y172" s="95">
        <f>'2D'!U30</f>
        <v>0</v>
      </c>
      <c r="Z172" s="102">
        <f>'2D'!V30</f>
        <v>0</v>
      </c>
      <c r="AA172" s="95">
        <f>'2D'!W30</f>
        <v>0</v>
      </c>
    </row>
    <row r="173" spans="1:27" ht="15">
      <c r="A173" s="95" t="str">
        <f>'2D'!$C$7</f>
        <v>2ºD</v>
      </c>
      <c r="B173" s="96" t="s">
        <v>27</v>
      </c>
      <c r="C173" s="97">
        <f>'2D'!B31</f>
        <v>0</v>
      </c>
      <c r="D173" s="97">
        <f>'2D'!C31</f>
        <v>0</v>
      </c>
      <c r="E173" s="97">
        <f>'2D'!D31</f>
        <v>0</v>
      </c>
      <c r="F173" s="98">
        <f>'2D'!E31</f>
        <v>0</v>
      </c>
      <c r="G173" s="99">
        <f>'2D'!F31</f>
        <v>0</v>
      </c>
      <c r="H173" s="97" t="str">
        <f>'2D'!G31</f>
        <v/>
      </c>
      <c r="I173" s="97">
        <f>'2D'!H31</f>
        <v>0</v>
      </c>
      <c r="J173" s="97"/>
      <c r="K173" s="100" t="str">
        <f>'2D'!$H$7</f>
        <v>Segunda à Sexta-Feira das 13h00 às 17h00</v>
      </c>
      <c r="L173" s="101" t="str">
        <f>'2D'!$H$8</f>
        <v>Quinta-feira das 15h00 às 16h00; Sexta-feira das 14h00 às 15h00;</v>
      </c>
      <c r="M173" s="95">
        <f>'2D'!J31</f>
        <v>0</v>
      </c>
      <c r="N173" s="95">
        <f>'2D'!K31</f>
        <v>0</v>
      </c>
      <c r="O173" s="95">
        <f>'2D'!L31</f>
        <v>0</v>
      </c>
      <c r="P173" s="95">
        <f>'2D'!M31</f>
        <v>0</v>
      </c>
      <c r="Q173" s="95">
        <f>'2D'!N31</f>
        <v>0</v>
      </c>
      <c r="R173" s="95">
        <f>'2D'!O31</f>
        <v>0</v>
      </c>
      <c r="S173" s="95">
        <f>'2D'!P31</f>
        <v>0</v>
      </c>
      <c r="T173" s="95">
        <f>'2D'!Q31</f>
        <v>0</v>
      </c>
      <c r="U173" s="95">
        <f>'2D'!R31</f>
        <v>0</v>
      </c>
      <c r="V173" s="102">
        <f>'2D'!S31</f>
        <v>0</v>
      </c>
      <c r="W173" s="102">
        <f>'2D'!T31</f>
        <v>0</v>
      </c>
      <c r="X173" s="95" t="s">
        <v>897</v>
      </c>
      <c r="Y173" s="95">
        <f>'2D'!U31</f>
        <v>0</v>
      </c>
      <c r="Z173" s="102">
        <f>'2D'!V31</f>
        <v>0</v>
      </c>
      <c r="AA173" s="95">
        <f>'2D'!W31</f>
        <v>0</v>
      </c>
    </row>
    <row r="174" spans="1:27" ht="15">
      <c r="A174" s="95" t="str">
        <f>'2D'!$C$7</f>
        <v>2ºD</v>
      </c>
      <c r="B174" s="96" t="s">
        <v>28</v>
      </c>
      <c r="C174" s="97">
        <f>'2D'!B32</f>
        <v>0</v>
      </c>
      <c r="D174" s="97">
        <f>'2D'!C32</f>
        <v>0</v>
      </c>
      <c r="E174" s="97">
        <f>'2D'!D32</f>
        <v>0</v>
      </c>
      <c r="F174" s="98">
        <f>'2D'!E32</f>
        <v>0</v>
      </c>
      <c r="G174" s="99">
        <f>'2D'!F32</f>
        <v>0</v>
      </c>
      <c r="H174" s="97" t="str">
        <f>'2D'!G32</f>
        <v/>
      </c>
      <c r="I174" s="97">
        <f>'2D'!H32</f>
        <v>0</v>
      </c>
      <c r="J174" s="97"/>
      <c r="K174" s="100" t="str">
        <f>'2D'!$H$7</f>
        <v>Segunda à Sexta-Feira das 13h00 às 17h00</v>
      </c>
      <c r="L174" s="101" t="str">
        <f>'2D'!$H$8</f>
        <v>Quinta-feira das 15h00 às 16h00; Sexta-feira das 14h00 às 15h00;</v>
      </c>
      <c r="M174" s="95">
        <f>'2D'!J32</f>
        <v>0</v>
      </c>
      <c r="N174" s="95">
        <f>'2D'!K32</f>
        <v>0</v>
      </c>
      <c r="O174" s="95">
        <f>'2D'!L32</f>
        <v>0</v>
      </c>
      <c r="P174" s="95">
        <f>'2D'!M32</f>
        <v>0</v>
      </c>
      <c r="Q174" s="95">
        <f>'2D'!N32</f>
        <v>0</v>
      </c>
      <c r="R174" s="95">
        <f>'2D'!O32</f>
        <v>0</v>
      </c>
      <c r="S174" s="95">
        <f>'2D'!P32</f>
        <v>0</v>
      </c>
      <c r="T174" s="95">
        <f>'2D'!Q32</f>
        <v>0</v>
      </c>
      <c r="U174" s="95">
        <f>'2D'!R32</f>
        <v>0</v>
      </c>
      <c r="V174" s="102">
        <f>'2D'!S32</f>
        <v>0</v>
      </c>
      <c r="W174" s="102">
        <f>'2D'!T32</f>
        <v>0</v>
      </c>
      <c r="X174" s="95" t="s">
        <v>897</v>
      </c>
      <c r="Y174" s="95">
        <f>'2D'!U32</f>
        <v>0</v>
      </c>
      <c r="Z174" s="102">
        <f>'2D'!V32</f>
        <v>0</v>
      </c>
      <c r="AA174" s="95">
        <f>'2D'!W32</f>
        <v>0</v>
      </c>
    </row>
    <row r="175" spans="1:27" ht="15">
      <c r="A175" s="95" t="str">
        <f>'2D'!$C$7</f>
        <v>2ºD</v>
      </c>
      <c r="B175" s="96" t="s">
        <v>29</v>
      </c>
      <c r="C175" s="97">
        <f>'2D'!B33</f>
        <v>0</v>
      </c>
      <c r="D175" s="97">
        <f>'2D'!C33</f>
        <v>0</v>
      </c>
      <c r="E175" s="97">
        <f>'2D'!D33</f>
        <v>0</v>
      </c>
      <c r="F175" s="98">
        <f>'2D'!E33</f>
        <v>0</v>
      </c>
      <c r="G175" s="99">
        <f>'2D'!F33</f>
        <v>0</v>
      </c>
      <c r="H175" s="97" t="str">
        <f>'2D'!G33</f>
        <v/>
      </c>
      <c r="I175" s="97">
        <f>'2D'!H33</f>
        <v>0</v>
      </c>
      <c r="J175" s="97"/>
      <c r="K175" s="100" t="str">
        <f>'2D'!$H$7</f>
        <v>Segunda à Sexta-Feira das 13h00 às 17h00</v>
      </c>
      <c r="L175" s="101" t="str">
        <f>'2D'!$H$8</f>
        <v>Quinta-feira das 15h00 às 16h00; Sexta-feira das 14h00 às 15h00;</v>
      </c>
      <c r="M175" s="95">
        <f>'2D'!J33</f>
        <v>0</v>
      </c>
      <c r="N175" s="95">
        <f>'2D'!K33</f>
        <v>0</v>
      </c>
      <c r="O175" s="95">
        <f>'2D'!L33</f>
        <v>0</v>
      </c>
      <c r="P175" s="95">
        <f>'2D'!M33</f>
        <v>0</v>
      </c>
      <c r="Q175" s="95">
        <f>'2D'!N33</f>
        <v>0</v>
      </c>
      <c r="R175" s="95">
        <f>'2D'!O33</f>
        <v>0</v>
      </c>
      <c r="S175" s="95">
        <f>'2D'!P33</f>
        <v>0</v>
      </c>
      <c r="T175" s="95">
        <f>'2D'!Q33</f>
        <v>0</v>
      </c>
      <c r="U175" s="95">
        <f>'2D'!R33</f>
        <v>0</v>
      </c>
      <c r="V175" s="102">
        <f>'2D'!S33</f>
        <v>0</v>
      </c>
      <c r="W175" s="102">
        <f>'2D'!T33</f>
        <v>0</v>
      </c>
      <c r="X175" s="95" t="s">
        <v>897</v>
      </c>
      <c r="Y175" s="95">
        <f>'2D'!U33</f>
        <v>0</v>
      </c>
      <c r="Z175" s="102">
        <f>'2D'!V33</f>
        <v>0</v>
      </c>
      <c r="AA175" s="95">
        <f>'2D'!W33</f>
        <v>0</v>
      </c>
    </row>
    <row r="176" spans="1:27" ht="15">
      <c r="A176" s="95" t="str">
        <f>'2D'!$C$7</f>
        <v>2ºD</v>
      </c>
      <c r="B176" s="96" t="s">
        <v>30</v>
      </c>
      <c r="C176" s="97">
        <f>'2D'!B34</f>
        <v>0</v>
      </c>
      <c r="D176" s="97">
        <f>'2D'!C34</f>
        <v>0</v>
      </c>
      <c r="E176" s="97">
        <f>'2D'!D34</f>
        <v>0</v>
      </c>
      <c r="F176" s="98">
        <f>'2D'!E34</f>
        <v>0</v>
      </c>
      <c r="G176" s="99">
        <f>'2D'!F34</f>
        <v>0</v>
      </c>
      <c r="H176" s="97" t="str">
        <f>'2D'!G34</f>
        <v/>
      </c>
      <c r="I176" s="97">
        <f>'2D'!H34</f>
        <v>0</v>
      </c>
      <c r="J176" s="97"/>
      <c r="K176" s="100" t="str">
        <f>'2D'!$H$7</f>
        <v>Segunda à Sexta-Feira das 13h00 às 17h00</v>
      </c>
      <c r="L176" s="101" t="str">
        <f>'2D'!$H$8</f>
        <v>Quinta-feira das 15h00 às 16h00; Sexta-feira das 14h00 às 15h00;</v>
      </c>
      <c r="M176" s="95">
        <f>'2D'!J34</f>
        <v>0</v>
      </c>
      <c r="N176" s="95">
        <f>'2D'!K34</f>
        <v>0</v>
      </c>
      <c r="O176" s="95">
        <f>'2D'!L34</f>
        <v>0</v>
      </c>
      <c r="P176" s="95">
        <f>'2D'!M34</f>
        <v>0</v>
      </c>
      <c r="Q176" s="95">
        <f>'2D'!N34</f>
        <v>0</v>
      </c>
      <c r="R176" s="95">
        <f>'2D'!O34</f>
        <v>0</v>
      </c>
      <c r="S176" s="95">
        <f>'2D'!P34</f>
        <v>0</v>
      </c>
      <c r="T176" s="95">
        <f>'2D'!Q34</f>
        <v>0</v>
      </c>
      <c r="U176" s="95">
        <f>'2D'!R34</f>
        <v>0</v>
      </c>
      <c r="V176" s="102">
        <f>'2D'!S34</f>
        <v>0</v>
      </c>
      <c r="W176" s="102">
        <f>'2D'!T34</f>
        <v>0</v>
      </c>
      <c r="X176" s="95" t="s">
        <v>897</v>
      </c>
      <c r="Y176" s="95">
        <f>'2D'!U34</f>
        <v>0</v>
      </c>
      <c r="Z176" s="102">
        <f>'2D'!V34</f>
        <v>0</v>
      </c>
      <c r="AA176" s="95">
        <f>'2D'!W34</f>
        <v>0</v>
      </c>
    </row>
    <row r="177" spans="1:27" ht="15">
      <c r="A177" s="95" t="str">
        <f>'2D'!$C$7</f>
        <v>2ºD</v>
      </c>
      <c r="B177" s="96" t="s">
        <v>31</v>
      </c>
      <c r="C177" s="97">
        <f>'2D'!B35</f>
        <v>0</v>
      </c>
      <c r="D177" s="97">
        <f>'2D'!C35</f>
        <v>0</v>
      </c>
      <c r="E177" s="97">
        <f>'2D'!D35</f>
        <v>0</v>
      </c>
      <c r="F177" s="98">
        <f>'2D'!E35</f>
        <v>0</v>
      </c>
      <c r="G177" s="99">
        <f>'2D'!F35</f>
        <v>0</v>
      </c>
      <c r="H177" s="97" t="str">
        <f>'2D'!G35</f>
        <v/>
      </c>
      <c r="I177" s="97">
        <f>'2D'!H35</f>
        <v>0</v>
      </c>
      <c r="J177" s="97"/>
      <c r="K177" s="100" t="str">
        <f>'2D'!$H$7</f>
        <v>Segunda à Sexta-Feira das 13h00 às 17h00</v>
      </c>
      <c r="L177" s="101" t="str">
        <f>'2D'!$H$8</f>
        <v>Quinta-feira das 15h00 às 16h00; Sexta-feira das 14h00 às 15h00;</v>
      </c>
      <c r="M177" s="95">
        <f>'2D'!J35</f>
        <v>0</v>
      </c>
      <c r="N177" s="95">
        <f>'2D'!K35</f>
        <v>0</v>
      </c>
      <c r="O177" s="95">
        <f>'2D'!L35</f>
        <v>0</v>
      </c>
      <c r="P177" s="95">
        <f>'2D'!M35</f>
        <v>0</v>
      </c>
      <c r="Q177" s="95">
        <f>'2D'!N35</f>
        <v>0</v>
      </c>
      <c r="R177" s="95">
        <f>'2D'!O35</f>
        <v>0</v>
      </c>
      <c r="S177" s="95">
        <f>'2D'!P35</f>
        <v>0</v>
      </c>
      <c r="T177" s="95">
        <f>'2D'!Q35</f>
        <v>0</v>
      </c>
      <c r="U177" s="95">
        <f>'2D'!R35</f>
        <v>0</v>
      </c>
      <c r="V177" s="102">
        <f>'2D'!S35</f>
        <v>0</v>
      </c>
      <c r="W177" s="102">
        <f>'2D'!T35</f>
        <v>0</v>
      </c>
      <c r="X177" s="95" t="s">
        <v>897</v>
      </c>
      <c r="Y177" s="95">
        <f>'2D'!U35</f>
        <v>0</v>
      </c>
      <c r="Z177" s="102">
        <f>'2D'!V35</f>
        <v>0</v>
      </c>
      <c r="AA177" s="95">
        <f>'2D'!W35</f>
        <v>0</v>
      </c>
    </row>
    <row r="178" spans="1:27" ht="15">
      <c r="A178" s="95" t="str">
        <f>'2D'!$C$7</f>
        <v>2ºD</v>
      </c>
      <c r="B178" s="96" t="s">
        <v>32</v>
      </c>
      <c r="C178" s="97">
        <f>'2D'!B36</f>
        <v>0</v>
      </c>
      <c r="D178" s="97">
        <f>'2D'!C36</f>
        <v>0</v>
      </c>
      <c r="E178" s="97">
        <f>'2D'!D36</f>
        <v>0</v>
      </c>
      <c r="F178" s="98">
        <f>'2D'!E36</f>
        <v>0</v>
      </c>
      <c r="G178" s="99">
        <f>'2D'!F36</f>
        <v>0</v>
      </c>
      <c r="H178" s="97" t="str">
        <f>'2D'!G36</f>
        <v/>
      </c>
      <c r="I178" s="97">
        <f>'2D'!H36</f>
        <v>0</v>
      </c>
      <c r="J178" s="97"/>
      <c r="K178" s="100" t="str">
        <f>'2D'!$H$7</f>
        <v>Segunda à Sexta-Feira das 13h00 às 17h00</v>
      </c>
      <c r="L178" s="101" t="str">
        <f>'2D'!$H$8</f>
        <v>Quinta-feira das 15h00 às 16h00; Sexta-feira das 14h00 às 15h00;</v>
      </c>
      <c r="M178" s="95">
        <f>'2D'!J36</f>
        <v>0</v>
      </c>
      <c r="N178" s="95">
        <f>'2D'!K36</f>
        <v>0</v>
      </c>
      <c r="O178" s="95">
        <f>'2D'!L36</f>
        <v>0</v>
      </c>
      <c r="P178" s="95">
        <f>'2D'!M36</f>
        <v>0</v>
      </c>
      <c r="Q178" s="95">
        <f>'2D'!N36</f>
        <v>0</v>
      </c>
      <c r="R178" s="95">
        <f>'2D'!O36</f>
        <v>0</v>
      </c>
      <c r="S178" s="95">
        <f>'2D'!P36</f>
        <v>0</v>
      </c>
      <c r="T178" s="95">
        <f>'2D'!Q36</f>
        <v>0</v>
      </c>
      <c r="U178" s="95">
        <f>'2D'!R36</f>
        <v>0</v>
      </c>
      <c r="V178" s="102">
        <f>'2D'!S36</f>
        <v>0</v>
      </c>
      <c r="W178" s="102">
        <f>'2D'!T36</f>
        <v>0</v>
      </c>
      <c r="X178" s="95" t="s">
        <v>897</v>
      </c>
      <c r="Y178" s="95">
        <f>'2D'!U36</f>
        <v>0</v>
      </c>
      <c r="Z178" s="102">
        <f>'2D'!V36</f>
        <v>0</v>
      </c>
      <c r="AA178" s="95">
        <f>'2D'!W36</f>
        <v>0</v>
      </c>
    </row>
    <row r="179" spans="1:27" ht="15">
      <c r="A179" s="95" t="str">
        <f>'2D'!$C$7</f>
        <v>2ºD</v>
      </c>
      <c r="B179" s="96" t="s">
        <v>33</v>
      </c>
      <c r="C179" s="97">
        <f>'2D'!B37</f>
        <v>0</v>
      </c>
      <c r="D179" s="97">
        <f>'2D'!C37</f>
        <v>0</v>
      </c>
      <c r="E179" s="97">
        <f>'2D'!D37</f>
        <v>0</v>
      </c>
      <c r="F179" s="98">
        <f>'2D'!E37</f>
        <v>0</v>
      </c>
      <c r="G179" s="99">
        <f>'2D'!F37</f>
        <v>0</v>
      </c>
      <c r="H179" s="97" t="str">
        <f>'2D'!G37</f>
        <v/>
      </c>
      <c r="I179" s="97">
        <f>'2D'!H37</f>
        <v>0</v>
      </c>
      <c r="J179" s="97"/>
      <c r="K179" s="100" t="str">
        <f>'2D'!$H$7</f>
        <v>Segunda à Sexta-Feira das 13h00 às 17h00</v>
      </c>
      <c r="L179" s="101" t="str">
        <f>'2D'!$H$8</f>
        <v>Quinta-feira das 15h00 às 16h00; Sexta-feira das 14h00 às 15h00;</v>
      </c>
      <c r="M179" s="95">
        <f>'2D'!J37</f>
        <v>0</v>
      </c>
      <c r="N179" s="95">
        <f>'2D'!K37</f>
        <v>0</v>
      </c>
      <c r="O179" s="95">
        <f>'2D'!L37</f>
        <v>0</v>
      </c>
      <c r="P179" s="95">
        <f>'2D'!M37</f>
        <v>0</v>
      </c>
      <c r="Q179" s="95">
        <f>'2D'!N37</f>
        <v>0</v>
      </c>
      <c r="R179" s="95">
        <f>'2D'!O37</f>
        <v>0</v>
      </c>
      <c r="S179" s="95">
        <f>'2D'!P37</f>
        <v>0</v>
      </c>
      <c r="T179" s="95">
        <f>'2D'!Q37</f>
        <v>0</v>
      </c>
      <c r="U179" s="95">
        <f>'2D'!R37</f>
        <v>0</v>
      </c>
      <c r="V179" s="102">
        <f>'2D'!S37</f>
        <v>0</v>
      </c>
      <c r="W179" s="102">
        <f>'2D'!T37</f>
        <v>0</v>
      </c>
      <c r="X179" s="95" t="s">
        <v>897</v>
      </c>
      <c r="Y179" s="95">
        <f>'2D'!U37</f>
        <v>0</v>
      </c>
      <c r="Z179" s="102">
        <f>'2D'!V37</f>
        <v>0</v>
      </c>
      <c r="AA179" s="95">
        <f>'2D'!W37</f>
        <v>0</v>
      </c>
    </row>
    <row r="180" spans="1:27" ht="15">
      <c r="A180" s="95" t="str">
        <f>'2D'!$C$7</f>
        <v>2ºD</v>
      </c>
      <c r="B180" s="96" t="s">
        <v>34</v>
      </c>
      <c r="C180" s="97">
        <f>'2D'!B38</f>
        <v>0</v>
      </c>
      <c r="D180" s="97">
        <f>'2D'!C38</f>
        <v>0</v>
      </c>
      <c r="E180" s="97">
        <f>'2D'!D38</f>
        <v>0</v>
      </c>
      <c r="F180" s="98">
        <f>'2D'!E38</f>
        <v>0</v>
      </c>
      <c r="G180" s="99">
        <f>'2D'!F38</f>
        <v>0</v>
      </c>
      <c r="H180" s="97" t="str">
        <f>'2D'!G38</f>
        <v/>
      </c>
      <c r="I180" s="97">
        <f>'2D'!H38</f>
        <v>0</v>
      </c>
      <c r="J180" s="97"/>
      <c r="K180" s="100" t="str">
        <f>'2D'!$H$7</f>
        <v>Segunda à Sexta-Feira das 13h00 às 17h00</v>
      </c>
      <c r="L180" s="101" t="str">
        <f>'2D'!$H$8</f>
        <v>Quinta-feira das 15h00 às 16h00; Sexta-feira das 14h00 às 15h00;</v>
      </c>
      <c r="M180" s="95">
        <f>'2D'!J38</f>
        <v>0</v>
      </c>
      <c r="N180" s="95">
        <f>'2D'!K38</f>
        <v>0</v>
      </c>
      <c r="O180" s="95">
        <f>'2D'!L38</f>
        <v>0</v>
      </c>
      <c r="P180" s="95">
        <f>'2D'!M38</f>
        <v>0</v>
      </c>
      <c r="Q180" s="95">
        <f>'2D'!N38</f>
        <v>0</v>
      </c>
      <c r="R180" s="95">
        <f>'2D'!O38</f>
        <v>0</v>
      </c>
      <c r="S180" s="95">
        <f>'2D'!P38</f>
        <v>0</v>
      </c>
      <c r="T180" s="95">
        <f>'2D'!Q38</f>
        <v>0</v>
      </c>
      <c r="U180" s="95">
        <f>'2D'!R38</f>
        <v>0</v>
      </c>
      <c r="V180" s="102">
        <f>'2D'!S38</f>
        <v>0</v>
      </c>
      <c r="W180" s="102">
        <f>'2D'!T38</f>
        <v>0</v>
      </c>
      <c r="X180" s="95" t="s">
        <v>897</v>
      </c>
      <c r="Y180" s="95">
        <f>'2D'!U38</f>
        <v>0</v>
      </c>
      <c r="Z180" s="102">
        <f>'2D'!V38</f>
        <v>0</v>
      </c>
      <c r="AA180" s="95">
        <f>'2D'!W38</f>
        <v>0</v>
      </c>
    </row>
    <row r="181" spans="1:27" ht="15">
      <c r="A181" s="95" t="str">
        <f>'2D'!$C$7</f>
        <v>2ºD</v>
      </c>
      <c r="B181" s="96" t="s">
        <v>886</v>
      </c>
      <c r="C181" s="97">
        <f>'2D'!B39</f>
        <v>0</v>
      </c>
      <c r="D181" s="97">
        <f>'2D'!C39</f>
        <v>0</v>
      </c>
      <c r="E181" s="97">
        <f>'2D'!D39</f>
        <v>0</v>
      </c>
      <c r="F181" s="98">
        <f>'2D'!E39</f>
        <v>0</v>
      </c>
      <c r="G181" s="99">
        <f>'2D'!F39</f>
        <v>0</v>
      </c>
      <c r="H181" s="97" t="str">
        <f>'2D'!G39</f>
        <v/>
      </c>
      <c r="I181" s="97">
        <f>'2D'!H39</f>
        <v>0</v>
      </c>
      <c r="J181" s="97"/>
      <c r="K181" s="100" t="str">
        <f>'2D'!$H$7</f>
        <v>Segunda à Sexta-Feira das 13h00 às 17h00</v>
      </c>
      <c r="L181" s="101" t="str">
        <f>'2D'!$H$8</f>
        <v>Quinta-feira das 15h00 às 16h00; Sexta-feira das 14h00 às 15h00;</v>
      </c>
      <c r="M181" s="95">
        <f>'2D'!J39</f>
        <v>0</v>
      </c>
      <c r="N181" s="95">
        <f>'2D'!K39</f>
        <v>0</v>
      </c>
      <c r="O181" s="95">
        <f>'2D'!L39</f>
        <v>0</v>
      </c>
      <c r="P181" s="95">
        <f>'2D'!M39</f>
        <v>0</v>
      </c>
      <c r="Q181" s="95">
        <f>'2D'!N39</f>
        <v>0</v>
      </c>
      <c r="R181" s="95">
        <f>'2D'!O39</f>
        <v>0</v>
      </c>
      <c r="S181" s="95">
        <f>'2D'!P39</f>
        <v>0</v>
      </c>
      <c r="T181" s="95">
        <f>'2D'!Q39</f>
        <v>0</v>
      </c>
      <c r="U181" s="95">
        <f>'2D'!R39</f>
        <v>0</v>
      </c>
      <c r="V181" s="102">
        <f>'2D'!S39</f>
        <v>0</v>
      </c>
      <c r="W181" s="102">
        <f>'2D'!T39</f>
        <v>0</v>
      </c>
      <c r="X181" s="95" t="s">
        <v>897</v>
      </c>
      <c r="Y181" s="95">
        <f>'2D'!U39</f>
        <v>0</v>
      </c>
      <c r="Z181" s="102">
        <f>'2D'!V39</f>
        <v>0</v>
      </c>
      <c r="AA181" s="95">
        <f>'2D'!W39</f>
        <v>0</v>
      </c>
    </row>
    <row r="182" spans="1:27" ht="15">
      <c r="A182" s="95" t="str">
        <f>'2D'!$C$7</f>
        <v>2ºD</v>
      </c>
      <c r="B182" s="96" t="s">
        <v>898</v>
      </c>
      <c r="C182" s="97">
        <f>'2D'!B40</f>
        <v>0</v>
      </c>
      <c r="D182" s="97">
        <f>'2D'!C40</f>
        <v>0</v>
      </c>
      <c r="E182" s="97">
        <f>'2D'!D40</f>
        <v>0</v>
      </c>
      <c r="F182" s="98">
        <f>'2D'!E40</f>
        <v>0</v>
      </c>
      <c r="G182" s="99">
        <f>'2D'!F40</f>
        <v>0</v>
      </c>
      <c r="H182" s="97" t="str">
        <f>'2D'!G40</f>
        <v/>
      </c>
      <c r="I182" s="97">
        <f>'2D'!H40</f>
        <v>0</v>
      </c>
      <c r="J182" s="97"/>
      <c r="K182" s="100" t="str">
        <f>'2D'!$H$7</f>
        <v>Segunda à Sexta-Feira das 13h00 às 17h00</v>
      </c>
      <c r="L182" s="101" t="str">
        <f>'2D'!$H$8</f>
        <v>Quinta-feira das 15h00 às 16h00; Sexta-feira das 14h00 às 15h00;</v>
      </c>
      <c r="M182" s="95">
        <f>'2D'!J40</f>
        <v>0</v>
      </c>
      <c r="N182" s="95">
        <f>'2D'!K40</f>
        <v>0</v>
      </c>
      <c r="O182" s="95">
        <f>'2D'!L40</f>
        <v>0</v>
      </c>
      <c r="P182" s="95">
        <f>'2D'!M40</f>
        <v>0</v>
      </c>
      <c r="Q182" s="95">
        <f>'2D'!N40</f>
        <v>0</v>
      </c>
      <c r="R182" s="95">
        <f>'2D'!O40</f>
        <v>0</v>
      </c>
      <c r="S182" s="95">
        <f>'2D'!P40</f>
        <v>0</v>
      </c>
      <c r="T182" s="95">
        <f>'2D'!Q40</f>
        <v>0</v>
      </c>
      <c r="U182" s="95">
        <f>'2D'!R40</f>
        <v>0</v>
      </c>
      <c r="V182" s="102">
        <f>'2D'!S40</f>
        <v>0</v>
      </c>
      <c r="W182" s="102">
        <f>'2D'!T40</f>
        <v>0</v>
      </c>
      <c r="X182" s="95" t="s">
        <v>897</v>
      </c>
      <c r="Y182" s="95">
        <f>'2D'!U40</f>
        <v>0</v>
      </c>
      <c r="Z182" s="102">
        <f>'2D'!V40</f>
        <v>0</v>
      </c>
      <c r="AA182" s="95">
        <f>'2D'!W40</f>
        <v>0</v>
      </c>
    </row>
    <row r="183" spans="1:27" ht="15">
      <c r="A183" s="95" t="str">
        <f>'2D'!$C$7</f>
        <v>2ºD</v>
      </c>
      <c r="B183" s="96" t="s">
        <v>899</v>
      </c>
      <c r="C183" s="97">
        <f>'2D'!B41</f>
        <v>0</v>
      </c>
      <c r="D183" s="97">
        <f>'2D'!C41</f>
        <v>0</v>
      </c>
      <c r="E183" s="97">
        <f>'2D'!D41</f>
        <v>0</v>
      </c>
      <c r="F183" s="98">
        <f>'2D'!E41</f>
        <v>0</v>
      </c>
      <c r="G183" s="99">
        <f>'2D'!F41</f>
        <v>0</v>
      </c>
      <c r="H183" s="97" t="str">
        <f>'2D'!G41</f>
        <v/>
      </c>
      <c r="I183" s="97">
        <f>'2D'!H41</f>
        <v>0</v>
      </c>
      <c r="J183" s="97"/>
      <c r="K183" s="100" t="str">
        <f>'2D'!$H$7</f>
        <v>Segunda à Sexta-Feira das 13h00 às 17h00</v>
      </c>
      <c r="L183" s="101" t="str">
        <f>'2D'!$H$8</f>
        <v>Quinta-feira das 15h00 às 16h00; Sexta-feira das 14h00 às 15h00;</v>
      </c>
      <c r="M183" s="95">
        <f>'2D'!J41</f>
        <v>0</v>
      </c>
      <c r="N183" s="95">
        <f>'2D'!K41</f>
        <v>0</v>
      </c>
      <c r="O183" s="95">
        <f>'2D'!L41</f>
        <v>0</v>
      </c>
      <c r="P183" s="95">
        <f>'2D'!M41</f>
        <v>0</v>
      </c>
      <c r="Q183" s="95">
        <f>'2D'!N41</f>
        <v>0</v>
      </c>
      <c r="R183" s="95">
        <f>'2D'!O41</f>
        <v>0</v>
      </c>
      <c r="S183" s="95">
        <f>'2D'!P41</f>
        <v>0</v>
      </c>
      <c r="T183" s="95">
        <f>'2D'!Q41</f>
        <v>0</v>
      </c>
      <c r="U183" s="95">
        <f>'2D'!R41</f>
        <v>0</v>
      </c>
      <c r="V183" s="102">
        <f>'2D'!S41</f>
        <v>0</v>
      </c>
      <c r="W183" s="102">
        <f>'2D'!T41</f>
        <v>0</v>
      </c>
      <c r="X183" s="95" t="s">
        <v>897</v>
      </c>
      <c r="Y183" s="95">
        <f>'2D'!U41</f>
        <v>0</v>
      </c>
      <c r="Z183" s="102">
        <f>'2D'!V41</f>
        <v>0</v>
      </c>
      <c r="AA183" s="95">
        <f>'2D'!W41</f>
        <v>0</v>
      </c>
    </row>
    <row r="184" spans="1:27" ht="15">
      <c r="A184" s="95" t="str">
        <f>'2D'!$C$7</f>
        <v>2ºD</v>
      </c>
      <c r="B184" s="96" t="s">
        <v>900</v>
      </c>
      <c r="C184" s="97">
        <f>'2D'!B42</f>
        <v>0</v>
      </c>
      <c r="D184" s="97">
        <f>'2D'!C42</f>
        <v>0</v>
      </c>
      <c r="E184" s="97">
        <f>'2D'!D42</f>
        <v>0</v>
      </c>
      <c r="F184" s="98">
        <f>'2D'!E42</f>
        <v>0</v>
      </c>
      <c r="G184" s="99">
        <f>'2D'!F42</f>
        <v>0</v>
      </c>
      <c r="H184" s="97" t="str">
        <f>'2D'!G42</f>
        <v/>
      </c>
      <c r="I184" s="97">
        <f>'2D'!H42</f>
        <v>0</v>
      </c>
      <c r="J184" s="97"/>
      <c r="K184" s="100" t="str">
        <f>'2D'!$H$7</f>
        <v>Segunda à Sexta-Feira das 13h00 às 17h00</v>
      </c>
      <c r="L184" s="101" t="str">
        <f>'2D'!$H$8</f>
        <v>Quinta-feira das 15h00 às 16h00; Sexta-feira das 14h00 às 15h00;</v>
      </c>
      <c r="M184" s="95">
        <f>'2D'!J42</f>
        <v>0</v>
      </c>
      <c r="N184" s="95">
        <f>'2D'!K42</f>
        <v>0</v>
      </c>
      <c r="O184" s="95">
        <f>'2D'!L42</f>
        <v>0</v>
      </c>
      <c r="P184" s="95">
        <f>'2D'!M42</f>
        <v>0</v>
      </c>
      <c r="Q184" s="95">
        <f>'2D'!N42</f>
        <v>0</v>
      </c>
      <c r="R184" s="95">
        <f>'2D'!O42</f>
        <v>0</v>
      </c>
      <c r="S184" s="95">
        <f>'2D'!P42</f>
        <v>0</v>
      </c>
      <c r="T184" s="95">
        <f>'2D'!Q42</f>
        <v>0</v>
      </c>
      <c r="U184" s="95">
        <f>'2D'!R42</f>
        <v>0</v>
      </c>
      <c r="V184" s="102">
        <f>'2D'!S42</f>
        <v>0</v>
      </c>
      <c r="W184" s="102">
        <f>'2D'!T42</f>
        <v>0</v>
      </c>
      <c r="X184" s="95" t="s">
        <v>897</v>
      </c>
      <c r="Y184" s="95">
        <f>'2D'!U42</f>
        <v>0</v>
      </c>
      <c r="Z184" s="102">
        <f>'2D'!V42</f>
        <v>0</v>
      </c>
      <c r="AA184" s="95">
        <f>'2D'!W42</f>
        <v>0</v>
      </c>
    </row>
    <row r="185" spans="1:27" ht="15">
      <c r="A185" s="95" t="str">
        <f>'2D'!$C$7</f>
        <v>2ºD</v>
      </c>
      <c r="B185" s="96" t="s">
        <v>901</v>
      </c>
      <c r="C185" s="97">
        <f>'2D'!B43</f>
        <v>0</v>
      </c>
      <c r="D185" s="97">
        <f>'2D'!C43</f>
        <v>0</v>
      </c>
      <c r="E185" s="97">
        <f>'2D'!D43</f>
        <v>0</v>
      </c>
      <c r="F185" s="98">
        <f>'2D'!E43</f>
        <v>0</v>
      </c>
      <c r="G185" s="99">
        <f>'2D'!F43</f>
        <v>0</v>
      </c>
      <c r="H185" s="97" t="str">
        <f>'2D'!G43</f>
        <v/>
      </c>
      <c r="I185" s="97">
        <f>'2D'!H43</f>
        <v>0</v>
      </c>
      <c r="J185" s="97"/>
      <c r="K185" s="100" t="str">
        <f>'2D'!$H$7</f>
        <v>Segunda à Sexta-Feira das 13h00 às 17h00</v>
      </c>
      <c r="L185" s="101" t="str">
        <f>'2D'!$H$8</f>
        <v>Quinta-feira das 15h00 às 16h00; Sexta-feira das 14h00 às 15h00;</v>
      </c>
      <c r="M185" s="95">
        <f>'2D'!J43</f>
        <v>0</v>
      </c>
      <c r="N185" s="95">
        <f>'2D'!K43</f>
        <v>0</v>
      </c>
      <c r="O185" s="95">
        <f>'2D'!L43</f>
        <v>0</v>
      </c>
      <c r="P185" s="95">
        <f>'2D'!M43</f>
        <v>0</v>
      </c>
      <c r="Q185" s="95">
        <f>'2D'!N43</f>
        <v>0</v>
      </c>
      <c r="R185" s="95">
        <f>'2D'!O43</f>
        <v>0</v>
      </c>
      <c r="S185" s="95">
        <f>'2D'!P43</f>
        <v>0</v>
      </c>
      <c r="T185" s="95">
        <f>'2D'!Q43</f>
        <v>0</v>
      </c>
      <c r="U185" s="95">
        <f>'2D'!R43</f>
        <v>0</v>
      </c>
      <c r="V185" s="102">
        <f>'2D'!S43</f>
        <v>0</v>
      </c>
      <c r="W185" s="102">
        <f>'2D'!T43</f>
        <v>0</v>
      </c>
      <c r="X185" s="95" t="s">
        <v>897</v>
      </c>
      <c r="Y185" s="95">
        <f>'2D'!U43</f>
        <v>0</v>
      </c>
      <c r="Z185" s="102">
        <f>'2D'!V43</f>
        <v>0</v>
      </c>
      <c r="AA185" s="95">
        <f>'2D'!W43</f>
        <v>0</v>
      </c>
    </row>
    <row r="186" spans="1:27" ht="15">
      <c r="A186" s="95" t="str">
        <f>'2D'!$C$7</f>
        <v>2ºD</v>
      </c>
      <c r="B186" s="96" t="s">
        <v>902</v>
      </c>
      <c r="C186" s="97">
        <f>'2D'!B44</f>
        <v>0</v>
      </c>
      <c r="D186" s="97">
        <f>'2D'!C44</f>
        <v>0</v>
      </c>
      <c r="E186" s="97">
        <f>'2D'!D44</f>
        <v>0</v>
      </c>
      <c r="F186" s="98">
        <f>'2D'!E44</f>
        <v>0</v>
      </c>
      <c r="G186" s="99">
        <f>'2D'!F44</f>
        <v>0</v>
      </c>
      <c r="H186" s="97" t="str">
        <f>'2D'!G44</f>
        <v/>
      </c>
      <c r="I186" s="97">
        <f>'2D'!H44</f>
        <v>0</v>
      </c>
      <c r="J186" s="97"/>
      <c r="K186" s="100" t="str">
        <f>'2D'!$H$7</f>
        <v>Segunda à Sexta-Feira das 13h00 às 17h00</v>
      </c>
      <c r="L186" s="101" t="str">
        <f>'2D'!$H$8</f>
        <v>Quinta-feira das 15h00 às 16h00; Sexta-feira das 14h00 às 15h00;</v>
      </c>
      <c r="M186" s="95">
        <f>'2D'!J44</f>
        <v>0</v>
      </c>
      <c r="N186" s="95">
        <f>'2D'!K44</f>
        <v>0</v>
      </c>
      <c r="O186" s="95">
        <f>'2D'!L44</f>
        <v>0</v>
      </c>
      <c r="P186" s="95">
        <f>'2D'!M44</f>
        <v>0</v>
      </c>
      <c r="Q186" s="95">
        <f>'2D'!N44</f>
        <v>0</v>
      </c>
      <c r="R186" s="95">
        <f>'2D'!O44</f>
        <v>0</v>
      </c>
      <c r="S186" s="95">
        <f>'2D'!P44</f>
        <v>0</v>
      </c>
      <c r="T186" s="95">
        <f>'2D'!Q44</f>
        <v>0</v>
      </c>
      <c r="U186" s="95">
        <f>'2D'!R44</f>
        <v>0</v>
      </c>
      <c r="V186" s="102">
        <f>'2D'!S44</f>
        <v>0</v>
      </c>
      <c r="W186" s="102">
        <f>'2D'!T44</f>
        <v>0</v>
      </c>
      <c r="X186" s="95" t="s">
        <v>897</v>
      </c>
      <c r="Y186" s="95">
        <f>'2D'!U44</f>
        <v>0</v>
      </c>
      <c r="Z186" s="102">
        <f>'2D'!V44</f>
        <v>0</v>
      </c>
      <c r="AA186" s="95">
        <f>'2D'!W44</f>
        <v>0</v>
      </c>
    </row>
    <row r="187" spans="1:27" ht="15">
      <c r="A187" s="95" t="str">
        <f>'2D'!$C$7</f>
        <v>2ºD</v>
      </c>
      <c r="B187" s="96" t="s">
        <v>903</v>
      </c>
      <c r="C187" s="97">
        <f>'2D'!B45</f>
        <v>0</v>
      </c>
      <c r="D187" s="97">
        <f>'2D'!C45</f>
        <v>0</v>
      </c>
      <c r="E187" s="97">
        <f>'2D'!D45</f>
        <v>0</v>
      </c>
      <c r="F187" s="98">
        <f>'2D'!E45</f>
        <v>0</v>
      </c>
      <c r="G187" s="99">
        <f>'2D'!F45</f>
        <v>0</v>
      </c>
      <c r="H187" s="97">
        <f>'2D'!G45</f>
        <v>0</v>
      </c>
      <c r="I187" s="97">
        <f>'2D'!H45</f>
        <v>0</v>
      </c>
      <c r="J187" s="97"/>
      <c r="K187" s="100" t="str">
        <f>'2D'!$H$7</f>
        <v>Segunda à Sexta-Feira das 13h00 às 17h00</v>
      </c>
      <c r="L187" s="101" t="str">
        <f>'2D'!$H$8</f>
        <v>Quinta-feira das 15h00 às 16h00; Sexta-feira das 14h00 às 15h00;</v>
      </c>
      <c r="M187" s="95">
        <f>'2D'!J45</f>
        <v>0</v>
      </c>
      <c r="N187" s="95">
        <f>'2D'!K45</f>
        <v>0</v>
      </c>
      <c r="O187" s="95">
        <f>'2D'!L45</f>
        <v>0</v>
      </c>
      <c r="P187" s="95">
        <f>'2D'!M45</f>
        <v>0</v>
      </c>
      <c r="Q187" s="95">
        <f>'2D'!N45</f>
        <v>0</v>
      </c>
      <c r="R187" s="95">
        <f>'2D'!O45</f>
        <v>0</v>
      </c>
      <c r="S187" s="95">
        <f>'2D'!P45</f>
        <v>0</v>
      </c>
      <c r="T187" s="95">
        <f>'2D'!Q45</f>
        <v>0</v>
      </c>
      <c r="U187" s="95">
        <f>'2D'!R45</f>
        <v>0</v>
      </c>
      <c r="V187" s="102">
        <f>'2D'!S45</f>
        <v>0</v>
      </c>
      <c r="W187" s="102">
        <f>'2D'!T45</f>
        <v>0</v>
      </c>
      <c r="X187" s="95" t="s">
        <v>897</v>
      </c>
      <c r="Y187" s="95">
        <f>'2D'!U45</f>
        <v>0</v>
      </c>
      <c r="Z187" s="102">
        <f>'2D'!V45</f>
        <v>0</v>
      </c>
      <c r="AA187" s="95">
        <f>'2D'!W45</f>
        <v>0</v>
      </c>
    </row>
    <row r="188" spans="1:27" ht="15">
      <c r="A188" s="95" t="str">
        <f>'2D'!$C$7</f>
        <v>2ºD</v>
      </c>
      <c r="B188" s="96" t="s">
        <v>904</v>
      </c>
      <c r="C188" s="97">
        <f>'2D'!B46</f>
        <v>0</v>
      </c>
      <c r="D188" s="97">
        <f>'2D'!C46</f>
        <v>0</v>
      </c>
      <c r="E188" s="97">
        <f>'2D'!D46</f>
        <v>0</v>
      </c>
      <c r="F188" s="98">
        <f>'2D'!E46</f>
        <v>0</v>
      </c>
      <c r="G188" s="99">
        <f>'2D'!F46</f>
        <v>0</v>
      </c>
      <c r="H188" s="97">
        <f>'2D'!G46</f>
        <v>0</v>
      </c>
      <c r="I188" s="97">
        <f>'2D'!H46</f>
        <v>0</v>
      </c>
      <c r="J188" s="97"/>
      <c r="K188" s="100" t="str">
        <f>'2D'!$H$7</f>
        <v>Segunda à Sexta-Feira das 13h00 às 17h00</v>
      </c>
      <c r="L188" s="101" t="str">
        <f>'2D'!$H$8</f>
        <v>Quinta-feira das 15h00 às 16h00; Sexta-feira das 14h00 às 15h00;</v>
      </c>
      <c r="M188" s="95">
        <f>'2D'!J46</f>
        <v>0</v>
      </c>
      <c r="N188" s="95">
        <f>'2D'!K46</f>
        <v>0</v>
      </c>
      <c r="O188" s="95">
        <f>'2D'!L46</f>
        <v>0</v>
      </c>
      <c r="P188" s="95">
        <f>'2D'!M46</f>
        <v>0</v>
      </c>
      <c r="Q188" s="95">
        <f>'2D'!N46</f>
        <v>0</v>
      </c>
      <c r="R188" s="95">
        <f>'2D'!O46</f>
        <v>0</v>
      </c>
      <c r="S188" s="95">
        <f>'2D'!P46</f>
        <v>0</v>
      </c>
      <c r="T188" s="95">
        <f>'2D'!Q46</f>
        <v>0</v>
      </c>
      <c r="U188" s="95">
        <f>'2D'!R46</f>
        <v>0</v>
      </c>
      <c r="V188" s="102">
        <f>'2D'!S46</f>
        <v>0</v>
      </c>
      <c r="W188" s="102">
        <f>'2D'!T46</f>
        <v>0</v>
      </c>
      <c r="X188" s="95" t="s">
        <v>897</v>
      </c>
      <c r="Y188" s="95">
        <f>'2D'!U46</f>
        <v>0</v>
      </c>
      <c r="Z188" s="102">
        <f>'2D'!V46</f>
        <v>0</v>
      </c>
      <c r="AA188" s="95">
        <f>'2D'!W46</f>
        <v>0</v>
      </c>
    </row>
    <row r="189" spans="1:27" ht="15">
      <c r="A189" s="95" t="str">
        <f>'2D'!$C$7</f>
        <v>2ºD</v>
      </c>
      <c r="B189" s="96" t="s">
        <v>905</v>
      </c>
      <c r="C189" s="97">
        <f>'2D'!B47</f>
        <v>0</v>
      </c>
      <c r="D189" s="97">
        <f>'2D'!C47</f>
        <v>0</v>
      </c>
      <c r="E189" s="97">
        <f>'2D'!D47</f>
        <v>0</v>
      </c>
      <c r="F189" s="98">
        <f>'2D'!E47</f>
        <v>0</v>
      </c>
      <c r="G189" s="99">
        <f>'2D'!F47</f>
        <v>0</v>
      </c>
      <c r="H189" s="97">
        <f>'2D'!G47</f>
        <v>0</v>
      </c>
      <c r="I189" s="97">
        <f>'2D'!H47</f>
        <v>0</v>
      </c>
      <c r="J189" s="97"/>
      <c r="K189" s="100" t="str">
        <f>'2D'!$H$7</f>
        <v>Segunda à Sexta-Feira das 13h00 às 17h00</v>
      </c>
      <c r="L189" s="101" t="str">
        <f>'2D'!$H$8</f>
        <v>Quinta-feira das 15h00 às 16h00; Sexta-feira das 14h00 às 15h00;</v>
      </c>
      <c r="M189" s="95">
        <f>'2D'!J47</f>
        <v>0</v>
      </c>
      <c r="N189" s="95">
        <f>'2D'!K47</f>
        <v>0</v>
      </c>
      <c r="O189" s="95">
        <f>'2D'!L47</f>
        <v>0</v>
      </c>
      <c r="P189" s="95">
        <f>'2D'!M47</f>
        <v>0</v>
      </c>
      <c r="Q189" s="95">
        <f>'2D'!N47</f>
        <v>0</v>
      </c>
      <c r="R189" s="95">
        <f>'2D'!O47</f>
        <v>0</v>
      </c>
      <c r="S189" s="95">
        <f>'2D'!P47</f>
        <v>0</v>
      </c>
      <c r="T189" s="95">
        <f>'2D'!Q47</f>
        <v>0</v>
      </c>
      <c r="U189" s="95">
        <f>'2D'!R47</f>
        <v>0</v>
      </c>
      <c r="V189" s="102">
        <f>'2D'!S47</f>
        <v>0</v>
      </c>
      <c r="W189" s="102">
        <f>'2D'!T47</f>
        <v>0</v>
      </c>
      <c r="X189" s="95" t="s">
        <v>897</v>
      </c>
      <c r="Y189" s="95">
        <f>'2D'!U47</f>
        <v>0</v>
      </c>
      <c r="Z189" s="102">
        <f>'2D'!V47</f>
        <v>0</v>
      </c>
      <c r="AA189" s="95">
        <f>'2D'!W47</f>
        <v>0</v>
      </c>
    </row>
    <row r="190" spans="1:27" ht="15">
      <c r="A190" s="95" t="str">
        <f>'2D'!$C$7</f>
        <v>2ºD</v>
      </c>
      <c r="B190" s="96" t="s">
        <v>906</v>
      </c>
      <c r="C190" s="97">
        <f>'2D'!B48</f>
        <v>0</v>
      </c>
      <c r="D190" s="97">
        <f>'2D'!C48</f>
        <v>0</v>
      </c>
      <c r="E190" s="97">
        <f>'2D'!D48</f>
        <v>0</v>
      </c>
      <c r="F190" s="98">
        <f>'2D'!E48</f>
        <v>0</v>
      </c>
      <c r="G190" s="99">
        <f>'2D'!F48</f>
        <v>0</v>
      </c>
      <c r="H190" s="97">
        <f>'2D'!G48</f>
        <v>0</v>
      </c>
      <c r="I190" s="97">
        <f>'2D'!H48</f>
        <v>0</v>
      </c>
      <c r="J190" s="97"/>
      <c r="K190" s="100" t="str">
        <f>'2D'!$H$7</f>
        <v>Segunda à Sexta-Feira das 13h00 às 17h00</v>
      </c>
      <c r="L190" s="101" t="str">
        <f>'2D'!$H$8</f>
        <v>Quinta-feira das 15h00 às 16h00; Sexta-feira das 14h00 às 15h00;</v>
      </c>
      <c r="M190" s="95">
        <f>'2D'!J48</f>
        <v>0</v>
      </c>
      <c r="N190" s="95">
        <f>'2D'!K48</f>
        <v>0</v>
      </c>
      <c r="O190" s="95">
        <f>'2D'!L48</f>
        <v>0</v>
      </c>
      <c r="P190" s="95">
        <f>'2D'!M48</f>
        <v>0</v>
      </c>
      <c r="Q190" s="95">
        <f>'2D'!N48</f>
        <v>0</v>
      </c>
      <c r="R190" s="95">
        <f>'2D'!O48</f>
        <v>0</v>
      </c>
      <c r="S190" s="95">
        <f>'2D'!P48</f>
        <v>0</v>
      </c>
      <c r="T190" s="95">
        <f>'2D'!Q48</f>
        <v>0</v>
      </c>
      <c r="U190" s="95">
        <f>'2D'!R48</f>
        <v>0</v>
      </c>
      <c r="V190" s="102">
        <f>'2D'!S48</f>
        <v>0</v>
      </c>
      <c r="W190" s="102">
        <f>'2D'!T48</f>
        <v>0</v>
      </c>
      <c r="X190" s="95" t="s">
        <v>897</v>
      </c>
      <c r="Y190" s="95">
        <f>'2D'!U48</f>
        <v>0</v>
      </c>
      <c r="Z190" s="102">
        <f>'2D'!V48</f>
        <v>0</v>
      </c>
      <c r="AA190" s="95">
        <f>'2D'!W48</f>
        <v>0</v>
      </c>
    </row>
    <row r="191" spans="1:27" ht="15">
      <c r="A191" s="95" t="str">
        <f>'2D'!$C$7</f>
        <v>2ºD</v>
      </c>
      <c r="B191" s="96" t="s">
        <v>907</v>
      </c>
      <c r="C191" s="97">
        <f>'2D'!B49</f>
        <v>0</v>
      </c>
      <c r="D191" s="97">
        <f>'2D'!C49</f>
        <v>0</v>
      </c>
      <c r="E191" s="97">
        <f>'2D'!D49</f>
        <v>0</v>
      </c>
      <c r="F191" s="98">
        <f>'2D'!E49</f>
        <v>0</v>
      </c>
      <c r="G191" s="99">
        <f>'2D'!F49</f>
        <v>0</v>
      </c>
      <c r="H191" s="97">
        <f>'2D'!G49</f>
        <v>0</v>
      </c>
      <c r="I191" s="97">
        <f>'2D'!H49</f>
        <v>0</v>
      </c>
      <c r="J191" s="97"/>
      <c r="K191" s="100" t="str">
        <f>'2D'!$H$7</f>
        <v>Segunda à Sexta-Feira das 13h00 às 17h00</v>
      </c>
      <c r="L191" s="101" t="str">
        <f>'2D'!$H$8</f>
        <v>Quinta-feira das 15h00 às 16h00; Sexta-feira das 14h00 às 15h00;</v>
      </c>
      <c r="M191" s="95">
        <f>'2D'!J49</f>
        <v>0</v>
      </c>
      <c r="N191" s="95">
        <f>'2D'!K49</f>
        <v>0</v>
      </c>
      <c r="O191" s="95">
        <f>'2D'!L49</f>
        <v>0</v>
      </c>
      <c r="P191" s="95">
        <f>'2D'!M49</f>
        <v>0</v>
      </c>
      <c r="Q191" s="95">
        <f>'2D'!N49</f>
        <v>0</v>
      </c>
      <c r="R191" s="95">
        <f>'2D'!O49</f>
        <v>0</v>
      </c>
      <c r="S191" s="95">
        <f>'2D'!P49</f>
        <v>0</v>
      </c>
      <c r="T191" s="95">
        <f>'2D'!Q49</f>
        <v>0</v>
      </c>
      <c r="U191" s="95">
        <f>'2D'!R49</f>
        <v>0</v>
      </c>
      <c r="V191" s="102">
        <f>'2D'!S49</f>
        <v>0</v>
      </c>
      <c r="W191" s="102">
        <f>'2D'!T49</f>
        <v>0</v>
      </c>
      <c r="X191" s="95" t="s">
        <v>897</v>
      </c>
      <c r="Y191" s="95">
        <f>'2D'!U49</f>
        <v>0</v>
      </c>
      <c r="Z191" s="102">
        <f>'2D'!V49</f>
        <v>0</v>
      </c>
      <c r="AA191" s="95">
        <f>'2D'!W49</f>
        <v>0</v>
      </c>
    </row>
    <row r="192" spans="1:27" ht="15">
      <c r="A192" s="95" t="str">
        <f>'2D'!$C$7</f>
        <v>2ºD</v>
      </c>
      <c r="B192" s="96" t="s">
        <v>908</v>
      </c>
      <c r="C192" s="97">
        <f>'2D'!B50</f>
        <v>0</v>
      </c>
      <c r="D192" s="97">
        <f>'2D'!C50</f>
        <v>0</v>
      </c>
      <c r="E192" s="97">
        <f>'2D'!D50</f>
        <v>0</v>
      </c>
      <c r="F192" s="98">
        <f>'2D'!E50</f>
        <v>0</v>
      </c>
      <c r="G192" s="99">
        <f>'2D'!F50</f>
        <v>0</v>
      </c>
      <c r="H192" s="97">
        <f>'2D'!G50</f>
        <v>0</v>
      </c>
      <c r="I192" s="97">
        <f>'2D'!H50</f>
        <v>0</v>
      </c>
      <c r="J192" s="97"/>
      <c r="K192" s="100" t="str">
        <f>'2D'!$H$7</f>
        <v>Segunda à Sexta-Feira das 13h00 às 17h00</v>
      </c>
      <c r="L192" s="101" t="str">
        <f>'2D'!$H$8</f>
        <v>Quinta-feira das 15h00 às 16h00; Sexta-feira das 14h00 às 15h00;</v>
      </c>
      <c r="M192" s="95">
        <f>'2D'!J50</f>
        <v>0</v>
      </c>
      <c r="N192" s="95">
        <f>'2D'!K50</f>
        <v>0</v>
      </c>
      <c r="O192" s="95">
        <f>'2D'!L50</f>
        <v>0</v>
      </c>
      <c r="P192" s="95">
        <f>'2D'!M50</f>
        <v>0</v>
      </c>
      <c r="Q192" s="95">
        <f>'2D'!N50</f>
        <v>0</v>
      </c>
      <c r="R192" s="95">
        <f>'2D'!O50</f>
        <v>0</v>
      </c>
      <c r="S192" s="95">
        <f>'2D'!P50</f>
        <v>0</v>
      </c>
      <c r="T192" s="95">
        <f>'2D'!Q50</f>
        <v>0</v>
      </c>
      <c r="U192" s="95">
        <f>'2D'!R50</f>
        <v>0</v>
      </c>
      <c r="V192" s="102">
        <f>'2D'!S50</f>
        <v>0</v>
      </c>
      <c r="W192" s="102">
        <f>'2D'!T50</f>
        <v>0</v>
      </c>
      <c r="X192" s="95" t="s">
        <v>897</v>
      </c>
      <c r="Y192" s="95">
        <f>'2D'!U50</f>
        <v>0</v>
      </c>
      <c r="Z192" s="102">
        <f>'2D'!V50</f>
        <v>0</v>
      </c>
      <c r="AA192" s="95">
        <f>'2D'!W50</f>
        <v>0</v>
      </c>
    </row>
    <row r="193" spans="1:27" ht="15">
      <c r="A193" s="95" t="str">
        <f>'2D'!$C$7</f>
        <v>2ºD</v>
      </c>
      <c r="B193" s="96" t="s">
        <v>909</v>
      </c>
      <c r="C193" s="97">
        <f>'2D'!B51</f>
        <v>0</v>
      </c>
      <c r="D193" s="97">
        <f>'2D'!C51</f>
        <v>0</v>
      </c>
      <c r="E193" s="97">
        <f>'2D'!D51</f>
        <v>0</v>
      </c>
      <c r="F193" s="98">
        <f>'2D'!E51</f>
        <v>0</v>
      </c>
      <c r="G193" s="99">
        <f>'2D'!F51</f>
        <v>0</v>
      </c>
      <c r="H193" s="97">
        <f>'2D'!G51</f>
        <v>0</v>
      </c>
      <c r="I193" s="97">
        <f>'2D'!H51</f>
        <v>0</v>
      </c>
      <c r="J193" s="97"/>
      <c r="K193" s="100" t="str">
        <f>'2D'!$H$7</f>
        <v>Segunda à Sexta-Feira das 13h00 às 17h00</v>
      </c>
      <c r="L193" s="101" t="str">
        <f>'2D'!$H$8</f>
        <v>Quinta-feira das 15h00 às 16h00; Sexta-feira das 14h00 às 15h00;</v>
      </c>
      <c r="M193" s="95">
        <f>'2D'!J51</f>
        <v>0</v>
      </c>
      <c r="N193" s="95">
        <f>'2D'!K51</f>
        <v>0</v>
      </c>
      <c r="O193" s="95">
        <f>'2D'!L51</f>
        <v>0</v>
      </c>
      <c r="P193" s="95">
        <f>'2D'!M51</f>
        <v>0</v>
      </c>
      <c r="Q193" s="95">
        <f>'2D'!N51</f>
        <v>0</v>
      </c>
      <c r="R193" s="95">
        <f>'2D'!O51</f>
        <v>0</v>
      </c>
      <c r="S193" s="95">
        <f>'2D'!P51</f>
        <v>0</v>
      </c>
      <c r="T193" s="95">
        <f>'2D'!Q51</f>
        <v>0</v>
      </c>
      <c r="U193" s="95">
        <f>'2D'!R51</f>
        <v>0</v>
      </c>
      <c r="V193" s="102">
        <f>'2D'!S51</f>
        <v>0</v>
      </c>
      <c r="W193" s="102">
        <f>'2D'!T51</f>
        <v>0</v>
      </c>
      <c r="X193" s="95" t="s">
        <v>897</v>
      </c>
      <c r="Y193" s="95">
        <f>'2D'!U51</f>
        <v>0</v>
      </c>
      <c r="Z193" s="102">
        <f>'2D'!V51</f>
        <v>0</v>
      </c>
      <c r="AA193" s="95">
        <f>'2D'!W51</f>
        <v>0</v>
      </c>
    </row>
    <row r="194" spans="1:27" ht="15">
      <c r="A194" s="95" t="str">
        <f>'2D'!$C$7</f>
        <v>2ºD</v>
      </c>
      <c r="B194" s="96" t="s">
        <v>910</v>
      </c>
      <c r="C194" s="97">
        <f>'2D'!B52</f>
        <v>0</v>
      </c>
      <c r="D194" s="97">
        <f>'2D'!C52</f>
        <v>0</v>
      </c>
      <c r="E194" s="97">
        <f>'2D'!D52</f>
        <v>0</v>
      </c>
      <c r="F194" s="98">
        <f>'2D'!E52</f>
        <v>0</v>
      </c>
      <c r="G194" s="99">
        <f>'2D'!F52</f>
        <v>0</v>
      </c>
      <c r="H194" s="97">
        <f>'2D'!G52</f>
        <v>0</v>
      </c>
      <c r="I194" s="97">
        <f>'2D'!H52</f>
        <v>0</v>
      </c>
      <c r="J194" s="97"/>
      <c r="K194" s="100" t="str">
        <f>'2D'!$H$7</f>
        <v>Segunda à Sexta-Feira das 13h00 às 17h00</v>
      </c>
      <c r="L194" s="101" t="str">
        <f>'2D'!$H$8</f>
        <v>Quinta-feira das 15h00 às 16h00; Sexta-feira das 14h00 às 15h00;</v>
      </c>
      <c r="M194" s="95">
        <f>'2D'!J52</f>
        <v>0</v>
      </c>
      <c r="N194" s="95">
        <f>'2D'!K52</f>
        <v>0</v>
      </c>
      <c r="O194" s="95">
        <f>'2D'!L52</f>
        <v>0</v>
      </c>
      <c r="P194" s="95">
        <f>'2D'!M52</f>
        <v>0</v>
      </c>
      <c r="Q194" s="95">
        <f>'2D'!N52</f>
        <v>0</v>
      </c>
      <c r="R194" s="95">
        <f>'2D'!O52</f>
        <v>0</v>
      </c>
      <c r="S194" s="95">
        <f>'2D'!P52</f>
        <v>0</v>
      </c>
      <c r="T194" s="95">
        <f>'2D'!Q52</f>
        <v>0</v>
      </c>
      <c r="U194" s="95">
        <f>'2D'!R52</f>
        <v>0</v>
      </c>
      <c r="V194" s="102">
        <f>'2D'!S52</f>
        <v>0</v>
      </c>
      <c r="W194" s="102">
        <f>'2D'!T52</f>
        <v>0</v>
      </c>
      <c r="X194" s="95" t="s">
        <v>897</v>
      </c>
      <c r="Y194" s="95">
        <f>'2D'!U52</f>
        <v>0</v>
      </c>
      <c r="Z194" s="102">
        <f>'2D'!V52</f>
        <v>0</v>
      </c>
      <c r="AA194" s="95">
        <f>'2D'!W52</f>
        <v>0</v>
      </c>
    </row>
    <row r="195" spans="1:27" ht="15">
      <c r="A195" s="95" t="str">
        <f>'2D'!$C$7</f>
        <v>2ºD</v>
      </c>
      <c r="B195" s="96" t="s">
        <v>911</v>
      </c>
      <c r="C195" s="97">
        <f>'2D'!B53</f>
        <v>0</v>
      </c>
      <c r="D195" s="97">
        <f>'2D'!C53</f>
        <v>0</v>
      </c>
      <c r="E195" s="97">
        <f>'2D'!D53</f>
        <v>0</v>
      </c>
      <c r="F195" s="98">
        <f>'2D'!E53</f>
        <v>0</v>
      </c>
      <c r="G195" s="99">
        <f>'2D'!F53</f>
        <v>0</v>
      </c>
      <c r="H195" s="97">
        <f>'2D'!G53</f>
        <v>0</v>
      </c>
      <c r="I195" s="97">
        <f>'2D'!H53</f>
        <v>0</v>
      </c>
      <c r="J195" s="97"/>
      <c r="K195" s="100" t="str">
        <f>'2D'!$H$7</f>
        <v>Segunda à Sexta-Feira das 13h00 às 17h00</v>
      </c>
      <c r="L195" s="101" t="str">
        <f>'2D'!$H$8</f>
        <v>Quinta-feira das 15h00 às 16h00; Sexta-feira das 14h00 às 15h00;</v>
      </c>
      <c r="M195" s="95">
        <f>'2D'!J53</f>
        <v>0</v>
      </c>
      <c r="N195" s="95">
        <f>'2D'!K53</f>
        <v>0</v>
      </c>
      <c r="O195" s="95">
        <f>'2D'!L53</f>
        <v>0</v>
      </c>
      <c r="P195" s="95">
        <f>'2D'!M53</f>
        <v>0</v>
      </c>
      <c r="Q195" s="95">
        <f>'2D'!N53</f>
        <v>0</v>
      </c>
      <c r="R195" s="95">
        <f>'2D'!O53</f>
        <v>0</v>
      </c>
      <c r="S195" s="95">
        <f>'2D'!P53</f>
        <v>0</v>
      </c>
      <c r="T195" s="95">
        <f>'2D'!Q53</f>
        <v>0</v>
      </c>
      <c r="U195" s="95">
        <f>'2D'!R53</f>
        <v>0</v>
      </c>
      <c r="V195" s="102">
        <f>'2D'!S53</f>
        <v>0</v>
      </c>
      <c r="W195" s="102">
        <f>'2D'!T53</f>
        <v>0</v>
      </c>
      <c r="X195" s="95" t="s">
        <v>897</v>
      </c>
      <c r="Y195" s="95">
        <f>'2D'!U53</f>
        <v>0</v>
      </c>
      <c r="Z195" s="102">
        <f>'2D'!V53</f>
        <v>0</v>
      </c>
      <c r="AA195" s="95">
        <f>'2D'!W53</f>
        <v>0</v>
      </c>
    </row>
    <row r="196" spans="1:27" ht="15">
      <c r="A196" s="95" t="str">
        <f>'2D'!$C$7</f>
        <v>2ºD</v>
      </c>
      <c r="B196" s="96" t="s">
        <v>912</v>
      </c>
      <c r="C196" s="97">
        <f>'2D'!B54</f>
        <v>0</v>
      </c>
      <c r="D196" s="97">
        <f>'2D'!C54</f>
        <v>0</v>
      </c>
      <c r="E196" s="97">
        <f>'2D'!D54</f>
        <v>0</v>
      </c>
      <c r="F196" s="98">
        <f>'2D'!E54</f>
        <v>0</v>
      </c>
      <c r="G196" s="99">
        <f>'2D'!F54</f>
        <v>0</v>
      </c>
      <c r="H196" s="97">
        <f>'2D'!G54</f>
        <v>0</v>
      </c>
      <c r="I196" s="97">
        <f>'2D'!H54</f>
        <v>0</v>
      </c>
      <c r="J196" s="97"/>
      <c r="K196" s="100" t="str">
        <f>'2D'!$H$7</f>
        <v>Segunda à Sexta-Feira das 13h00 às 17h00</v>
      </c>
      <c r="L196" s="101" t="str">
        <f>'2D'!$H$8</f>
        <v>Quinta-feira das 15h00 às 16h00; Sexta-feira das 14h00 às 15h00;</v>
      </c>
      <c r="M196" s="95">
        <f>'2D'!J54</f>
        <v>0</v>
      </c>
      <c r="N196" s="95">
        <f>'2D'!K54</f>
        <v>0</v>
      </c>
      <c r="O196" s="95">
        <f>'2D'!L54</f>
        <v>0</v>
      </c>
      <c r="P196" s="95">
        <f>'2D'!M54</f>
        <v>0</v>
      </c>
      <c r="Q196" s="95">
        <f>'2D'!N54</f>
        <v>0</v>
      </c>
      <c r="R196" s="95">
        <f>'2D'!O54</f>
        <v>0</v>
      </c>
      <c r="S196" s="95">
        <f>'2D'!P54</f>
        <v>0</v>
      </c>
      <c r="T196" s="95">
        <f>'2D'!Q54</f>
        <v>0</v>
      </c>
      <c r="U196" s="95">
        <f>'2D'!R54</f>
        <v>0</v>
      </c>
      <c r="V196" s="102">
        <f>'2D'!S54</f>
        <v>0</v>
      </c>
      <c r="W196" s="102">
        <f>'2D'!T54</f>
        <v>0</v>
      </c>
      <c r="X196" s="95" t="s">
        <v>897</v>
      </c>
      <c r="Y196" s="95">
        <f>'2D'!U54</f>
        <v>0</v>
      </c>
      <c r="Z196" s="102">
        <f>'2D'!V54</f>
        <v>0</v>
      </c>
      <c r="AA196" s="95">
        <f>'2D'!W54</f>
        <v>0</v>
      </c>
    </row>
    <row r="197" spans="1:27" ht="15">
      <c r="A197" s="95" t="str">
        <f>'2D'!$C$7</f>
        <v>2ºD</v>
      </c>
      <c r="B197" s="96" t="s">
        <v>913</v>
      </c>
      <c r="C197" s="97">
        <f>'2D'!B55</f>
        <v>0</v>
      </c>
      <c r="D197" s="97">
        <f>'2D'!C55</f>
        <v>0</v>
      </c>
      <c r="E197" s="97">
        <f>'2D'!D55</f>
        <v>0</v>
      </c>
      <c r="F197" s="98">
        <f>'2D'!E55</f>
        <v>0</v>
      </c>
      <c r="G197" s="99">
        <f>'2D'!F55</f>
        <v>0</v>
      </c>
      <c r="H197" s="97">
        <f>'2D'!G55</f>
        <v>0</v>
      </c>
      <c r="I197" s="97">
        <f>'2D'!H55</f>
        <v>0</v>
      </c>
      <c r="J197" s="97"/>
      <c r="K197" s="100" t="str">
        <f>'2D'!$H$7</f>
        <v>Segunda à Sexta-Feira das 13h00 às 17h00</v>
      </c>
      <c r="L197" s="101" t="str">
        <f>'2D'!$H$8</f>
        <v>Quinta-feira das 15h00 às 16h00; Sexta-feira das 14h00 às 15h00;</v>
      </c>
      <c r="M197" s="95">
        <f>'2D'!J55</f>
        <v>0</v>
      </c>
      <c r="N197" s="95">
        <f>'2D'!K55</f>
        <v>0</v>
      </c>
      <c r="O197" s="95">
        <f>'2D'!L55</f>
        <v>0</v>
      </c>
      <c r="P197" s="95">
        <f>'2D'!M55</f>
        <v>0</v>
      </c>
      <c r="Q197" s="95">
        <f>'2D'!N55</f>
        <v>0</v>
      </c>
      <c r="R197" s="95">
        <f>'2D'!O55</f>
        <v>0</v>
      </c>
      <c r="S197" s="95">
        <f>'2D'!P55</f>
        <v>0</v>
      </c>
      <c r="T197" s="95">
        <f>'2D'!Q55</f>
        <v>0</v>
      </c>
      <c r="U197" s="95">
        <f>'2D'!R55</f>
        <v>0</v>
      </c>
      <c r="V197" s="102">
        <f>'2D'!S55</f>
        <v>0</v>
      </c>
      <c r="W197" s="102">
        <f>'2D'!T55</f>
        <v>0</v>
      </c>
      <c r="X197" s="95" t="s">
        <v>897</v>
      </c>
      <c r="Y197" s="95">
        <f>'2D'!U55</f>
        <v>0</v>
      </c>
      <c r="Z197" s="102">
        <f>'2D'!V55</f>
        <v>0</v>
      </c>
      <c r="AA197" s="95">
        <f>'2D'!W55</f>
        <v>0</v>
      </c>
    </row>
    <row r="198" spans="1:27" ht="15">
      <c r="A198" s="95" t="str">
        <f>'2D'!$C$7</f>
        <v>2ºD</v>
      </c>
      <c r="B198" s="96" t="s">
        <v>914</v>
      </c>
      <c r="C198" s="97">
        <f>'2D'!B56</f>
        <v>0</v>
      </c>
      <c r="D198" s="97">
        <f>'2D'!C56</f>
        <v>0</v>
      </c>
      <c r="E198" s="97">
        <f>'2D'!D56</f>
        <v>0</v>
      </c>
      <c r="F198" s="98">
        <f>'2D'!E56</f>
        <v>0</v>
      </c>
      <c r="G198" s="99">
        <f>'2D'!F56</f>
        <v>0</v>
      </c>
      <c r="H198" s="97">
        <f>'2D'!G56</f>
        <v>0</v>
      </c>
      <c r="I198" s="97">
        <f>'2D'!H56</f>
        <v>0</v>
      </c>
      <c r="J198" s="97"/>
      <c r="K198" s="100" t="str">
        <f>'2D'!$H$7</f>
        <v>Segunda à Sexta-Feira das 13h00 às 17h00</v>
      </c>
      <c r="L198" s="101" t="str">
        <f>'2D'!$H$8</f>
        <v>Quinta-feira das 15h00 às 16h00; Sexta-feira das 14h00 às 15h00;</v>
      </c>
      <c r="M198" s="95">
        <f>'2D'!J56</f>
        <v>0</v>
      </c>
      <c r="N198" s="95">
        <f>'2D'!K56</f>
        <v>0</v>
      </c>
      <c r="O198" s="95">
        <f>'2D'!L56</f>
        <v>0</v>
      </c>
      <c r="P198" s="95">
        <f>'2D'!M56</f>
        <v>0</v>
      </c>
      <c r="Q198" s="95">
        <f>'2D'!N56</f>
        <v>0</v>
      </c>
      <c r="R198" s="95">
        <f>'2D'!O56</f>
        <v>0</v>
      </c>
      <c r="S198" s="95">
        <f>'2D'!P56</f>
        <v>0</v>
      </c>
      <c r="T198" s="95">
        <f>'2D'!Q56</f>
        <v>0</v>
      </c>
      <c r="U198" s="95">
        <f>'2D'!R56</f>
        <v>0</v>
      </c>
      <c r="V198" s="102">
        <f>'2D'!S56</f>
        <v>0</v>
      </c>
      <c r="W198" s="102">
        <f>'2D'!T56</f>
        <v>0</v>
      </c>
      <c r="X198" s="95" t="s">
        <v>897</v>
      </c>
      <c r="Y198" s="95">
        <f>'2D'!U56</f>
        <v>0</v>
      </c>
      <c r="Z198" s="102">
        <f>'2D'!V56</f>
        <v>0</v>
      </c>
      <c r="AA198" s="95">
        <f>'2D'!W56</f>
        <v>0</v>
      </c>
    </row>
    <row r="199" spans="1:27" ht="15">
      <c r="A199" s="95" t="str">
        <f>'2D'!$C$7</f>
        <v>2ºD</v>
      </c>
      <c r="B199" s="96" t="s">
        <v>915</v>
      </c>
      <c r="C199" s="97">
        <f>'2D'!B57</f>
        <v>0</v>
      </c>
      <c r="D199" s="97">
        <f>'2D'!C57</f>
        <v>0</v>
      </c>
      <c r="E199" s="97">
        <f>'2D'!D57</f>
        <v>0</v>
      </c>
      <c r="F199" s="98">
        <f>'2D'!E57</f>
        <v>0</v>
      </c>
      <c r="G199" s="99">
        <f>'2D'!F57</f>
        <v>0</v>
      </c>
      <c r="H199" s="97">
        <f>'2D'!G57</f>
        <v>0</v>
      </c>
      <c r="I199" s="97">
        <f>'2D'!H57</f>
        <v>0</v>
      </c>
      <c r="J199" s="97"/>
      <c r="K199" s="100" t="str">
        <f>'2D'!$H$7</f>
        <v>Segunda à Sexta-Feira das 13h00 às 17h00</v>
      </c>
      <c r="L199" s="101" t="str">
        <f>'2D'!$H$8</f>
        <v>Quinta-feira das 15h00 às 16h00; Sexta-feira das 14h00 às 15h00;</v>
      </c>
      <c r="M199" s="95">
        <f>'2D'!J57</f>
        <v>0</v>
      </c>
      <c r="N199" s="95">
        <f>'2D'!K57</f>
        <v>0</v>
      </c>
      <c r="O199" s="95">
        <f>'2D'!L57</f>
        <v>0</v>
      </c>
      <c r="P199" s="95">
        <f>'2D'!M57</f>
        <v>0</v>
      </c>
      <c r="Q199" s="95">
        <f>'2D'!N57</f>
        <v>0</v>
      </c>
      <c r="R199" s="95">
        <f>'2D'!O57</f>
        <v>0</v>
      </c>
      <c r="S199" s="95">
        <f>'2D'!P57</f>
        <v>0</v>
      </c>
      <c r="T199" s="95">
        <f>'2D'!Q57</f>
        <v>0</v>
      </c>
      <c r="U199" s="95">
        <f>'2D'!R57</f>
        <v>0</v>
      </c>
      <c r="V199" s="102">
        <f>'2D'!S57</f>
        <v>0</v>
      </c>
      <c r="W199" s="102">
        <f>'2D'!T57</f>
        <v>0</v>
      </c>
      <c r="X199" s="95" t="s">
        <v>897</v>
      </c>
      <c r="Y199" s="95">
        <f>'2D'!U57</f>
        <v>0</v>
      </c>
      <c r="Z199" s="102">
        <f>'2D'!V57</f>
        <v>0</v>
      </c>
      <c r="AA199" s="95">
        <f>'2D'!W57</f>
        <v>0</v>
      </c>
    </row>
    <row r="200" spans="1:27" ht="15">
      <c r="A200" s="95" t="str">
        <f>'2D'!$C$7</f>
        <v>2ºD</v>
      </c>
      <c r="B200" s="96" t="s">
        <v>916</v>
      </c>
      <c r="C200" s="97">
        <f>'2D'!B58</f>
        <v>0</v>
      </c>
      <c r="D200" s="97">
        <f>'2D'!C58</f>
        <v>0</v>
      </c>
      <c r="E200" s="97">
        <f>'2D'!D58</f>
        <v>0</v>
      </c>
      <c r="F200" s="98">
        <f>'2D'!E58</f>
        <v>0</v>
      </c>
      <c r="G200" s="99">
        <f>'2D'!F58</f>
        <v>0</v>
      </c>
      <c r="H200" s="97">
        <f>'2D'!G58</f>
        <v>0</v>
      </c>
      <c r="I200" s="97">
        <f>'2D'!H58</f>
        <v>0</v>
      </c>
      <c r="J200" s="97"/>
      <c r="K200" s="100" t="str">
        <f>'2D'!$H$7</f>
        <v>Segunda à Sexta-Feira das 13h00 às 17h00</v>
      </c>
      <c r="L200" s="101" t="str">
        <f>'2D'!$H$8</f>
        <v>Quinta-feira das 15h00 às 16h00; Sexta-feira das 14h00 às 15h00;</v>
      </c>
      <c r="M200" s="95">
        <f>'2D'!J58</f>
        <v>0</v>
      </c>
      <c r="N200" s="95">
        <f>'2D'!K58</f>
        <v>0</v>
      </c>
      <c r="O200" s="95">
        <f>'2D'!L58</f>
        <v>0</v>
      </c>
      <c r="P200" s="95">
        <f>'2D'!M58</f>
        <v>0</v>
      </c>
      <c r="Q200" s="95">
        <f>'2D'!N58</f>
        <v>0</v>
      </c>
      <c r="R200" s="95">
        <f>'2D'!O58</f>
        <v>0</v>
      </c>
      <c r="S200" s="95">
        <f>'2D'!P58</f>
        <v>0</v>
      </c>
      <c r="T200" s="95">
        <f>'2D'!Q58</f>
        <v>0</v>
      </c>
      <c r="U200" s="95">
        <f>'2D'!R58</f>
        <v>0</v>
      </c>
      <c r="V200" s="102">
        <f>'2D'!S58</f>
        <v>0</v>
      </c>
      <c r="W200" s="102">
        <f>'2D'!T58</f>
        <v>0</v>
      </c>
      <c r="X200" s="95" t="s">
        <v>897</v>
      </c>
      <c r="Y200" s="95">
        <f>'2D'!U58</f>
        <v>0</v>
      </c>
      <c r="Z200" s="102">
        <f>'2D'!V58</f>
        <v>0</v>
      </c>
      <c r="AA200" s="95">
        <f>'2D'!W58</f>
        <v>0</v>
      </c>
    </row>
    <row r="201" spans="1:27" ht="15">
      <c r="A201" s="95" t="str">
        <f>'2D'!$C$7</f>
        <v>2ºD</v>
      </c>
      <c r="B201" s="96" t="s">
        <v>917</v>
      </c>
      <c r="C201" s="97">
        <f>'2D'!B59</f>
        <v>0</v>
      </c>
      <c r="D201" s="97">
        <f>'2D'!C59</f>
        <v>0</v>
      </c>
      <c r="E201" s="97">
        <f>'2D'!D59</f>
        <v>0</v>
      </c>
      <c r="F201" s="98">
        <f>'2D'!E59</f>
        <v>0</v>
      </c>
      <c r="G201" s="99">
        <f>'2D'!F59</f>
        <v>0</v>
      </c>
      <c r="H201" s="97">
        <f>'2D'!G59</f>
        <v>0</v>
      </c>
      <c r="I201" s="97">
        <f>'2D'!H59</f>
        <v>0</v>
      </c>
      <c r="J201" s="97"/>
      <c r="K201" s="100" t="str">
        <f>'2D'!$H$7</f>
        <v>Segunda à Sexta-Feira das 13h00 às 17h00</v>
      </c>
      <c r="L201" s="101" t="str">
        <f>'2D'!$H$8</f>
        <v>Quinta-feira das 15h00 às 16h00; Sexta-feira das 14h00 às 15h00;</v>
      </c>
      <c r="M201" s="95">
        <f>'2D'!J59</f>
        <v>0</v>
      </c>
      <c r="N201" s="95">
        <f>'2D'!K59</f>
        <v>0</v>
      </c>
      <c r="O201" s="95">
        <f>'2D'!L59</f>
        <v>0</v>
      </c>
      <c r="P201" s="95">
        <f>'2D'!M59</f>
        <v>0</v>
      </c>
      <c r="Q201" s="95">
        <f>'2D'!N59</f>
        <v>0</v>
      </c>
      <c r="R201" s="95">
        <f>'2D'!O59</f>
        <v>0</v>
      </c>
      <c r="S201" s="95">
        <f>'2D'!P59</f>
        <v>0</v>
      </c>
      <c r="T201" s="95">
        <f>'2D'!Q59</f>
        <v>0</v>
      </c>
      <c r="U201" s="95">
        <f>'2D'!R59</f>
        <v>0</v>
      </c>
      <c r="V201" s="102">
        <f>'2D'!S59</f>
        <v>0</v>
      </c>
      <c r="W201" s="102">
        <f>'2D'!T59</f>
        <v>0</v>
      </c>
      <c r="X201" s="95" t="s">
        <v>897</v>
      </c>
      <c r="Y201" s="95">
        <f>'2D'!U59</f>
        <v>0</v>
      </c>
      <c r="Z201" s="102">
        <f>'2D'!V59</f>
        <v>0</v>
      </c>
      <c r="AA201" s="95">
        <f>'2D'!W59</f>
        <v>0</v>
      </c>
    </row>
    <row r="202" spans="1:27" ht="15">
      <c r="A202" s="95" t="str">
        <f>'2E'!$C$7</f>
        <v>2ºE</v>
      </c>
      <c r="B202" s="96" t="s">
        <v>39</v>
      </c>
      <c r="C202" s="97">
        <f>'2E'!B10</f>
        <v>19030</v>
      </c>
      <c r="D202" s="97" t="str">
        <f>'2E'!C10</f>
        <v>ALICE SOUZA RAIMUNDO</v>
      </c>
      <c r="E202" s="97" t="str">
        <f>'2E'!D10</f>
        <v>F</v>
      </c>
      <c r="F202" s="98">
        <f>'2E'!E10</f>
        <v>43270</v>
      </c>
      <c r="G202" s="99" t="str">
        <f>'2E'!F10</f>
        <v>121566743-7</v>
      </c>
      <c r="H202" s="97" t="str">
        <f>'2E'!G10</f>
        <v>MA</v>
      </c>
      <c r="I202" s="97">
        <f>'2E'!H10</f>
        <v>0</v>
      </c>
      <c r="J202" s="97"/>
      <c r="K202" s="100" t="str">
        <f>'2E'!$H$7</f>
        <v>Segunda à Sexta-Feira das 13h00 às 17h00</v>
      </c>
      <c r="L202" s="101" t="str">
        <f>'2E'!$H$8</f>
        <v>Terça-Feira das 16h00 às 17h00; Sexta-feira das 16h00 às 17h00;</v>
      </c>
      <c r="M202" s="95">
        <f>'2E'!J10</f>
        <v>0</v>
      </c>
      <c r="N202" s="95">
        <f>'2E'!K10</f>
        <v>0</v>
      </c>
      <c r="O202" s="95">
        <f>'2E'!L10</f>
        <v>0</v>
      </c>
      <c r="P202" s="95">
        <f>'2E'!M10</f>
        <v>0</v>
      </c>
      <c r="Q202" s="95">
        <f>'2E'!N10</f>
        <v>0</v>
      </c>
      <c r="R202" s="95">
        <f>'2E'!O10</f>
        <v>0</v>
      </c>
      <c r="S202" s="95">
        <f>'2E'!P10</f>
        <v>0</v>
      </c>
      <c r="T202" s="95">
        <f>'2E'!Q10</f>
        <v>0</v>
      </c>
      <c r="U202" s="95">
        <f>'2E'!R10</f>
        <v>0</v>
      </c>
      <c r="V202" s="102">
        <f>'2E'!S10</f>
        <v>0</v>
      </c>
      <c r="W202" s="102">
        <f>'2E'!T10</f>
        <v>0</v>
      </c>
      <c r="X202" s="95" t="s">
        <v>897</v>
      </c>
      <c r="Y202" s="95">
        <f>'2E'!U10</f>
        <v>0</v>
      </c>
      <c r="Z202" s="102">
        <f>'2E'!V10</f>
        <v>0</v>
      </c>
      <c r="AA202" s="95">
        <f>'2E'!W10</f>
        <v>0</v>
      </c>
    </row>
    <row r="203" spans="1:27" ht="15">
      <c r="A203" s="95" t="str">
        <f>'2E'!$C$7</f>
        <v>2ºE</v>
      </c>
      <c r="B203" s="96" t="s">
        <v>40</v>
      </c>
      <c r="C203" s="97">
        <f>'2E'!B11</f>
        <v>0</v>
      </c>
      <c r="D203" s="97" t="str">
        <f>'2E'!C11</f>
        <v>ALICE TELES DE ARAÚJO</v>
      </c>
      <c r="E203" s="97" t="str">
        <f>'2E'!D11</f>
        <v>F</v>
      </c>
      <c r="F203" s="98">
        <f>'2E'!E11</f>
        <v>43343</v>
      </c>
      <c r="G203" s="99" t="str">
        <f>'2E'!F11</f>
        <v>121291837-X</v>
      </c>
      <c r="H203" s="97" t="str">
        <f>'2E'!G11</f>
        <v>MA</v>
      </c>
      <c r="I203" s="97">
        <f>'2E'!H11</f>
        <v>0</v>
      </c>
      <c r="J203" s="97"/>
      <c r="K203" s="100" t="str">
        <f>'2E'!$H$7</f>
        <v>Segunda à Sexta-Feira das 13h00 às 17h00</v>
      </c>
      <c r="L203" s="101" t="str">
        <f>'2E'!$H$8</f>
        <v>Terça-Feira das 16h00 às 17h00; Sexta-feira das 16h00 às 17h00;</v>
      </c>
      <c r="M203" s="95">
        <f>'2E'!J11</f>
        <v>0</v>
      </c>
      <c r="N203" s="95">
        <f>'2E'!K11</f>
        <v>0</v>
      </c>
      <c r="O203" s="95">
        <f>'2E'!L11</f>
        <v>0</v>
      </c>
      <c r="P203" s="95">
        <f>'2E'!M11</f>
        <v>0</v>
      </c>
      <c r="Q203" s="95">
        <f>'2E'!N11</f>
        <v>0</v>
      </c>
      <c r="R203" s="95">
        <f>'2E'!O11</f>
        <v>0</v>
      </c>
      <c r="S203" s="95">
        <f>'2E'!P11</f>
        <v>0</v>
      </c>
      <c r="T203" s="95">
        <f>'2E'!Q11</f>
        <v>0</v>
      </c>
      <c r="U203" s="95">
        <f>'2E'!R11</f>
        <v>0</v>
      </c>
      <c r="V203" s="102">
        <f>'2E'!S11</f>
        <v>0</v>
      </c>
      <c r="W203" s="102">
        <f>'2E'!T11</f>
        <v>0</v>
      </c>
      <c r="X203" s="95" t="s">
        <v>897</v>
      </c>
      <c r="Y203" s="95">
        <f>'2E'!U11</f>
        <v>0</v>
      </c>
      <c r="Z203" s="102">
        <f>'2E'!V11</f>
        <v>0</v>
      </c>
      <c r="AA203" s="95">
        <f>'2E'!W11</f>
        <v>0</v>
      </c>
    </row>
    <row r="204" spans="1:27" ht="15">
      <c r="A204" s="95" t="str">
        <f>'2E'!$C$7</f>
        <v>2ºE</v>
      </c>
      <c r="B204" s="96" t="s">
        <v>41</v>
      </c>
      <c r="C204" s="97">
        <f>'2E'!B12</f>
        <v>19019</v>
      </c>
      <c r="D204" s="97" t="str">
        <f>'2E'!C12</f>
        <v>HEITOR LUIZ MARTINS FERREIRA</v>
      </c>
      <c r="E204" s="97" t="str">
        <f>'2E'!D12</f>
        <v>M</v>
      </c>
      <c r="F204" s="98">
        <f>'2E'!E12</f>
        <v>43215</v>
      </c>
      <c r="G204" s="99" t="str">
        <f>'2E'!F12</f>
        <v>123059322-6</v>
      </c>
      <c r="H204" s="97" t="str">
        <f>'2E'!G12</f>
        <v>MA</v>
      </c>
      <c r="I204" s="97">
        <f>'2E'!H12</f>
        <v>0</v>
      </c>
      <c r="J204" s="97"/>
      <c r="K204" s="100" t="str">
        <f>'2E'!$H$7</f>
        <v>Segunda à Sexta-Feira das 13h00 às 17h00</v>
      </c>
      <c r="L204" s="101" t="str">
        <f>'2E'!$H$8</f>
        <v>Terça-Feira das 16h00 às 17h00; Sexta-feira das 16h00 às 17h00;</v>
      </c>
      <c r="M204" s="95">
        <f>'2E'!J12</f>
        <v>0</v>
      </c>
      <c r="N204" s="95">
        <f>'2E'!K12</f>
        <v>0</v>
      </c>
      <c r="O204" s="95">
        <f>'2E'!L12</f>
        <v>0</v>
      </c>
      <c r="P204" s="95">
        <f>'2E'!M12</f>
        <v>0</v>
      </c>
      <c r="Q204" s="95">
        <f>'2E'!N12</f>
        <v>0</v>
      </c>
      <c r="R204" s="95">
        <f>'2E'!O12</f>
        <v>0</v>
      </c>
      <c r="S204" s="95">
        <f>'2E'!P12</f>
        <v>0</v>
      </c>
      <c r="T204" s="95">
        <f>'2E'!Q12</f>
        <v>0</v>
      </c>
      <c r="U204" s="95">
        <f>'2E'!R12</f>
        <v>0</v>
      </c>
      <c r="V204" s="102">
        <f>'2E'!S12</f>
        <v>0</v>
      </c>
      <c r="W204" s="102">
        <f>'2E'!T12</f>
        <v>0</v>
      </c>
      <c r="X204" s="95" t="s">
        <v>897</v>
      </c>
      <c r="Y204" s="95">
        <f>'2E'!U12</f>
        <v>0</v>
      </c>
      <c r="Z204" s="102">
        <f>'2E'!V12</f>
        <v>0</v>
      </c>
      <c r="AA204" s="95">
        <f>'2E'!W12</f>
        <v>0</v>
      </c>
    </row>
    <row r="205" spans="1:27" ht="15">
      <c r="A205" s="95" t="str">
        <f>'2E'!$C$7</f>
        <v>2ºE</v>
      </c>
      <c r="B205" s="96" t="s">
        <v>42</v>
      </c>
      <c r="C205" s="97">
        <f>'2E'!B13</f>
        <v>19064</v>
      </c>
      <c r="D205" s="97" t="str">
        <f>'2E'!C13</f>
        <v>HELOISE SOUSA DOS SANTOS</v>
      </c>
      <c r="E205" s="97" t="str">
        <f>'2E'!D13</f>
        <v>F</v>
      </c>
      <c r="F205" s="98">
        <f>'2E'!E13</f>
        <v>43207</v>
      </c>
      <c r="G205" s="99" t="str">
        <f>'2E'!F13</f>
        <v>123059349-4</v>
      </c>
      <c r="H205" s="97" t="str">
        <f>'2E'!G13</f>
        <v>MA</v>
      </c>
      <c r="I205" s="97">
        <f>'2E'!H13</f>
        <v>0</v>
      </c>
      <c r="J205" s="97"/>
      <c r="K205" s="100" t="str">
        <f>'2E'!$H$7</f>
        <v>Segunda à Sexta-Feira das 13h00 às 17h00</v>
      </c>
      <c r="L205" s="101" t="str">
        <f>'2E'!$H$8</f>
        <v>Terça-Feira das 16h00 às 17h00; Sexta-feira das 16h00 às 17h00;</v>
      </c>
      <c r="M205" s="95">
        <f>'2E'!J13</f>
        <v>0</v>
      </c>
      <c r="N205" s="95">
        <f>'2E'!K13</f>
        <v>0</v>
      </c>
      <c r="O205" s="95">
        <f>'2E'!L13</f>
        <v>0</v>
      </c>
      <c r="P205" s="95">
        <f>'2E'!M13</f>
        <v>0</v>
      </c>
      <c r="Q205" s="95">
        <f>'2E'!N13</f>
        <v>0</v>
      </c>
      <c r="R205" s="95">
        <f>'2E'!O13</f>
        <v>0</v>
      </c>
      <c r="S205" s="95">
        <f>'2E'!P13</f>
        <v>0</v>
      </c>
      <c r="T205" s="95">
        <f>'2E'!Q13</f>
        <v>0</v>
      </c>
      <c r="U205" s="95">
        <f>'2E'!R13</f>
        <v>0</v>
      </c>
      <c r="V205" s="102">
        <f>'2E'!S13</f>
        <v>0</v>
      </c>
      <c r="W205" s="102">
        <f>'2E'!T13</f>
        <v>0</v>
      </c>
      <c r="X205" s="95" t="s">
        <v>897</v>
      </c>
      <c r="Y205" s="95">
        <f>'2E'!U13</f>
        <v>0</v>
      </c>
      <c r="Z205" s="102">
        <f>'2E'!V13</f>
        <v>0</v>
      </c>
      <c r="AA205" s="95">
        <f>'2E'!W13</f>
        <v>0</v>
      </c>
    </row>
    <row r="206" spans="1:27" ht="15">
      <c r="A206" s="95" t="str">
        <f>'2E'!$C$7</f>
        <v>2ºE</v>
      </c>
      <c r="B206" s="96" t="s">
        <v>43</v>
      </c>
      <c r="C206" s="97">
        <f>'2E'!B14</f>
        <v>18872</v>
      </c>
      <c r="D206" s="97" t="str">
        <f>'2E'!C14</f>
        <v>ISAQUE BRAGA ROCHA</v>
      </c>
      <c r="E206" s="97" t="str">
        <f>'2E'!D14</f>
        <v>M</v>
      </c>
      <c r="F206" s="98">
        <f>'2E'!E14</f>
        <v>42908</v>
      </c>
      <c r="G206" s="99">
        <f>'2E'!F14</f>
        <v>1214706137</v>
      </c>
      <c r="H206" s="97" t="str">
        <f>'2E'!G14</f>
        <v>MA</v>
      </c>
      <c r="I206" s="97" t="str">
        <f>'2E'!H14</f>
        <v>RETIDO</v>
      </c>
      <c r="J206" s="97"/>
      <c r="K206" s="100" t="str">
        <f>'2E'!$H$7</f>
        <v>Segunda à Sexta-Feira das 13h00 às 17h00</v>
      </c>
      <c r="L206" s="101" t="str">
        <f>'2E'!$H$8</f>
        <v>Terça-Feira das 16h00 às 17h00; Sexta-feira das 16h00 às 17h00;</v>
      </c>
      <c r="M206" s="95" t="str">
        <f>'2E'!J14</f>
        <v>Não</v>
      </c>
      <c r="N206" s="95">
        <f>'2E'!K14</f>
        <v>0</v>
      </c>
      <c r="O206" s="95">
        <f>'2E'!L14</f>
        <v>0</v>
      </c>
      <c r="P206" s="95" t="str">
        <f>'2E'!M14</f>
        <v>-</v>
      </c>
      <c r="Q206" s="95" t="str">
        <f>'2E'!N14</f>
        <v>-</v>
      </c>
      <c r="R206" s="95" t="str">
        <f>'2E'!O14</f>
        <v>-</v>
      </c>
      <c r="S206" s="95" t="str">
        <f>'2E'!P14</f>
        <v>-</v>
      </c>
      <c r="T206" s="95" t="str">
        <f>'2E'!Q14</f>
        <v>-</v>
      </c>
      <c r="U206" s="95" t="str">
        <f>'2E'!R14</f>
        <v>-</v>
      </c>
      <c r="V206" s="102">
        <f>'2E'!S14</f>
        <v>0</v>
      </c>
      <c r="W206" s="102">
        <f>'2E'!T14</f>
        <v>0</v>
      </c>
      <c r="X206" s="95" t="s">
        <v>897</v>
      </c>
      <c r="Y206" s="95" t="str">
        <f>'2E'!U14</f>
        <v>-</v>
      </c>
      <c r="Z206" s="102">
        <f>'2E'!V14</f>
        <v>53149875897</v>
      </c>
      <c r="AA206" s="95">
        <f>'2E'!W14</f>
        <v>0</v>
      </c>
    </row>
    <row r="207" spans="1:27" ht="15">
      <c r="A207" s="95" t="str">
        <f>'2E'!$C$7</f>
        <v>2ºE</v>
      </c>
      <c r="B207" s="96" t="s">
        <v>44</v>
      </c>
      <c r="C207" s="97">
        <f>'2E'!B15</f>
        <v>0</v>
      </c>
      <c r="D207" s="97" t="str">
        <f>'2E'!C15</f>
        <v>JOAO IAN VIEIRA SANTOS</v>
      </c>
      <c r="E207" s="97">
        <f>'2E'!D15</f>
        <v>0</v>
      </c>
      <c r="F207" s="98">
        <f>'2E'!E15</f>
        <v>43361</v>
      </c>
      <c r="G207" s="99" t="str">
        <f>'2E'!F15</f>
        <v>122301421-6</v>
      </c>
      <c r="H207" s="97" t="str">
        <f>'2E'!G15</f>
        <v>MA</v>
      </c>
      <c r="I207" s="97" t="str">
        <f>'2E'!H15</f>
        <v>INCLUSÃO</v>
      </c>
      <c r="J207" s="97"/>
      <c r="K207" s="100" t="str">
        <f>'2E'!$H$7</f>
        <v>Segunda à Sexta-Feira das 13h00 às 17h00</v>
      </c>
      <c r="L207" s="101" t="str">
        <f>'2E'!$H$8</f>
        <v>Terça-Feira das 16h00 às 17h00; Sexta-feira das 16h00 às 17h00;</v>
      </c>
      <c r="M207" s="95">
        <f>'2E'!J15</f>
        <v>0</v>
      </c>
      <c r="N207" s="95" t="str">
        <f>'2E'!K15</f>
        <v>Sim</v>
      </c>
      <c r="O207" s="95">
        <f>'2E'!L15</f>
        <v>0</v>
      </c>
      <c r="P207" s="95">
        <f>'2E'!M15</f>
        <v>0</v>
      </c>
      <c r="Q207" s="95">
        <f>'2E'!N15</f>
        <v>0</v>
      </c>
      <c r="R207" s="95">
        <f>'2E'!O15</f>
        <v>0</v>
      </c>
      <c r="S207" s="95">
        <f>'2E'!P15</f>
        <v>0</v>
      </c>
      <c r="T207" s="95">
        <f>'2E'!Q15</f>
        <v>0</v>
      </c>
      <c r="U207" s="95">
        <f>'2E'!R15</f>
        <v>0</v>
      </c>
      <c r="V207" s="102">
        <f>'2E'!S15</f>
        <v>0</v>
      </c>
      <c r="W207" s="102">
        <f>'2E'!T15</f>
        <v>0</v>
      </c>
      <c r="X207" s="95" t="s">
        <v>897</v>
      </c>
      <c r="Y207" s="95">
        <f>'2E'!U15</f>
        <v>0</v>
      </c>
      <c r="Z207" s="102">
        <f>'2E'!V15</f>
        <v>0</v>
      </c>
      <c r="AA207" s="95">
        <f>'2E'!W15</f>
        <v>0</v>
      </c>
    </row>
    <row r="208" spans="1:27" ht="15">
      <c r="A208" s="95" t="str">
        <f>'2E'!$C$7</f>
        <v>2ºE</v>
      </c>
      <c r="B208" s="96" t="s">
        <v>45</v>
      </c>
      <c r="C208" s="97">
        <f>'2E'!B16</f>
        <v>19032</v>
      </c>
      <c r="D208" s="97" t="str">
        <f>'2E'!C16</f>
        <v>KAYOU SANTOS DE ALMEIDA</v>
      </c>
      <c r="E208" s="97">
        <f>'2E'!D16</f>
        <v>0</v>
      </c>
      <c r="F208" s="98">
        <f>'2E'!E16</f>
        <v>43445</v>
      </c>
      <c r="G208" s="99" t="str">
        <f>'2E'!F16</f>
        <v>123130925-8</v>
      </c>
      <c r="H208" s="97" t="str">
        <f>'2E'!G16</f>
        <v>MA</v>
      </c>
      <c r="I208" s="97" t="str">
        <f>'2E'!H16</f>
        <v>INCLUSÃO</v>
      </c>
      <c r="J208" s="97"/>
      <c r="K208" s="100" t="str">
        <f>'2E'!$H$7</f>
        <v>Segunda à Sexta-Feira das 13h00 às 17h00</v>
      </c>
      <c r="L208" s="101" t="str">
        <f>'2E'!$H$8</f>
        <v>Terça-Feira das 16h00 às 17h00; Sexta-feira das 16h00 às 17h00;</v>
      </c>
      <c r="M208" s="95">
        <f>'2E'!J16</f>
        <v>0</v>
      </c>
      <c r="N208" s="95" t="str">
        <f>'2E'!K16</f>
        <v>Sim</v>
      </c>
      <c r="O208" s="95">
        <f>'2E'!L16</f>
        <v>0</v>
      </c>
      <c r="P208" s="95">
        <f>'2E'!M16</f>
        <v>0</v>
      </c>
      <c r="Q208" s="95">
        <f>'2E'!N16</f>
        <v>0</v>
      </c>
      <c r="R208" s="95">
        <f>'2E'!O16</f>
        <v>0</v>
      </c>
      <c r="S208" s="95">
        <f>'2E'!P16</f>
        <v>0</v>
      </c>
      <c r="T208" s="95">
        <f>'2E'!Q16</f>
        <v>0</v>
      </c>
      <c r="U208" s="95">
        <f>'2E'!R16</f>
        <v>0</v>
      </c>
      <c r="V208" s="102">
        <f>'2E'!S16</f>
        <v>0</v>
      </c>
      <c r="W208" s="102">
        <f>'2E'!T16</f>
        <v>0</v>
      </c>
      <c r="X208" s="95" t="s">
        <v>897</v>
      </c>
      <c r="Y208" s="95">
        <f>'2E'!U16</f>
        <v>0</v>
      </c>
      <c r="Z208" s="102">
        <f>'2E'!V16</f>
        <v>0</v>
      </c>
      <c r="AA208" s="95">
        <f>'2E'!W16</f>
        <v>0</v>
      </c>
    </row>
    <row r="209" spans="1:27" ht="15">
      <c r="A209" s="95" t="str">
        <f>'2E'!$C$7</f>
        <v>2ºE</v>
      </c>
      <c r="B209" s="96" t="s">
        <v>46</v>
      </c>
      <c r="C209" s="97">
        <f>'2E'!B17</f>
        <v>19010</v>
      </c>
      <c r="D209" s="97" t="str">
        <f>'2E'!C17</f>
        <v>LAURA MACIEL DE MELO SILVA</v>
      </c>
      <c r="E209" s="97" t="str">
        <f>'2E'!D17</f>
        <v>F</v>
      </c>
      <c r="F209" s="98">
        <f>'2E'!E17</f>
        <v>43253</v>
      </c>
      <c r="G209" s="99" t="str">
        <f>'2E'!F17</f>
        <v>123522398-X</v>
      </c>
      <c r="H209" s="97" t="str">
        <f>'2E'!G17</f>
        <v>MA</v>
      </c>
      <c r="I209" s="97">
        <f>'2E'!H17</f>
        <v>0</v>
      </c>
      <c r="J209" s="97"/>
      <c r="K209" s="100" t="str">
        <f>'2E'!$H$7</f>
        <v>Segunda à Sexta-Feira das 13h00 às 17h00</v>
      </c>
      <c r="L209" s="101" t="str">
        <f>'2E'!$H$8</f>
        <v>Terça-Feira das 16h00 às 17h00; Sexta-feira das 16h00 às 17h00;</v>
      </c>
      <c r="M209" s="95">
        <f>'2E'!J17</f>
        <v>0</v>
      </c>
      <c r="N209" s="95">
        <f>'2E'!K17</f>
        <v>0</v>
      </c>
      <c r="O209" s="95">
        <f>'2E'!L17</f>
        <v>0</v>
      </c>
      <c r="P209" s="95">
        <f>'2E'!M17</f>
        <v>0</v>
      </c>
      <c r="Q209" s="95">
        <f>'2E'!N17</f>
        <v>0</v>
      </c>
      <c r="R209" s="95">
        <f>'2E'!O17</f>
        <v>0</v>
      </c>
      <c r="S209" s="95">
        <f>'2E'!P17</f>
        <v>0</v>
      </c>
      <c r="T209" s="95">
        <f>'2E'!Q17</f>
        <v>0</v>
      </c>
      <c r="U209" s="95">
        <f>'2E'!R17</f>
        <v>0</v>
      </c>
      <c r="V209" s="102">
        <f>'2E'!S17</f>
        <v>0</v>
      </c>
      <c r="W209" s="102">
        <f>'2E'!T17</f>
        <v>0</v>
      </c>
      <c r="X209" s="95" t="s">
        <v>897</v>
      </c>
      <c r="Y209" s="95">
        <f>'2E'!U17</f>
        <v>0</v>
      </c>
      <c r="Z209" s="102">
        <f>'2E'!V17</f>
        <v>0</v>
      </c>
      <c r="AA209" s="95">
        <f>'2E'!W17</f>
        <v>0</v>
      </c>
    </row>
    <row r="210" spans="1:27" ht="15">
      <c r="A210" s="95" t="str">
        <f>'2E'!$C$7</f>
        <v>2ºE</v>
      </c>
      <c r="B210" s="96" t="s">
        <v>47</v>
      </c>
      <c r="C210" s="97">
        <f>'2E'!B18</f>
        <v>19012</v>
      </c>
      <c r="D210" s="97" t="str">
        <f>'2E'!C18</f>
        <v>LAURA SANTOS ANDRADE</v>
      </c>
      <c r="E210" s="97" t="str">
        <f>'2E'!D18</f>
        <v>F</v>
      </c>
      <c r="F210" s="98">
        <f>'2E'!E18</f>
        <v>43281</v>
      </c>
      <c r="G210" s="99" t="str">
        <f>'2E'!F18</f>
        <v>122131073-2</v>
      </c>
      <c r="H210" s="97" t="str">
        <f>'2E'!G18</f>
        <v>MA</v>
      </c>
      <c r="I210" s="97">
        <f>'2E'!H18</f>
        <v>0</v>
      </c>
      <c r="J210" s="97"/>
      <c r="K210" s="100" t="str">
        <f>'2E'!$H$7</f>
        <v>Segunda à Sexta-Feira das 13h00 às 17h00</v>
      </c>
      <c r="L210" s="101" t="str">
        <f>'2E'!$H$8</f>
        <v>Terça-Feira das 16h00 às 17h00; Sexta-feira das 16h00 às 17h00;</v>
      </c>
      <c r="M210" s="95">
        <f>'2E'!J18</f>
        <v>0</v>
      </c>
      <c r="N210" s="95">
        <f>'2E'!K18</f>
        <v>0</v>
      </c>
      <c r="O210" s="95">
        <f>'2E'!L18</f>
        <v>0</v>
      </c>
      <c r="P210" s="95">
        <f>'2E'!M18</f>
        <v>0</v>
      </c>
      <c r="Q210" s="95">
        <f>'2E'!N18</f>
        <v>0</v>
      </c>
      <c r="R210" s="95">
        <f>'2E'!O18</f>
        <v>0</v>
      </c>
      <c r="S210" s="95">
        <f>'2E'!P18</f>
        <v>0</v>
      </c>
      <c r="T210" s="95">
        <f>'2E'!Q18</f>
        <v>0</v>
      </c>
      <c r="U210" s="95">
        <f>'2E'!R18</f>
        <v>0</v>
      </c>
      <c r="V210" s="102">
        <f>'2E'!S18</f>
        <v>0</v>
      </c>
      <c r="W210" s="102">
        <f>'2E'!T18</f>
        <v>0</v>
      </c>
      <c r="X210" s="95" t="s">
        <v>897</v>
      </c>
      <c r="Y210" s="95">
        <f>'2E'!U18</f>
        <v>0</v>
      </c>
      <c r="Z210" s="102">
        <f>'2E'!V18</f>
        <v>0</v>
      </c>
      <c r="AA210" s="95">
        <f>'2E'!W18</f>
        <v>0</v>
      </c>
    </row>
    <row r="211" spans="1:27" ht="15">
      <c r="A211" s="95" t="str">
        <f>'2E'!$C$7</f>
        <v>2ºE</v>
      </c>
      <c r="B211" s="96" t="s">
        <v>35</v>
      </c>
      <c r="C211" s="97">
        <f>'2E'!B19</f>
        <v>0</v>
      </c>
      <c r="D211" s="97" t="str">
        <f>'2E'!C19</f>
        <v>LORENZO THIERRY DE JESUS JOSE</v>
      </c>
      <c r="E211" s="97" t="str">
        <f>'2E'!D19</f>
        <v>M</v>
      </c>
      <c r="F211" s="98">
        <f>'2E'!E19</f>
        <v>42830</v>
      </c>
      <c r="G211" s="99" t="str">
        <f>'2E'!F19</f>
        <v>120553003-4</v>
      </c>
      <c r="H211" s="97" t="str">
        <f>'2E'!G19</f>
        <v>MA</v>
      </c>
      <c r="I211" s="97">
        <f>'2E'!H19</f>
        <v>0</v>
      </c>
      <c r="J211" s="97"/>
      <c r="K211" s="100" t="str">
        <f>'2E'!$H$7</f>
        <v>Segunda à Sexta-Feira das 13h00 às 17h00</v>
      </c>
      <c r="L211" s="101" t="str">
        <f>'2E'!$H$8</f>
        <v>Terça-Feira das 16h00 às 17h00; Sexta-feira das 16h00 às 17h00;</v>
      </c>
      <c r="M211" s="95">
        <f>'2E'!J19</f>
        <v>0</v>
      </c>
      <c r="N211" s="95">
        <f>'2E'!K19</f>
        <v>0</v>
      </c>
      <c r="O211" s="95">
        <f>'2E'!L19</f>
        <v>0</v>
      </c>
      <c r="P211" s="95">
        <f>'2E'!M19</f>
        <v>0</v>
      </c>
      <c r="Q211" s="95">
        <f>'2E'!N19</f>
        <v>0</v>
      </c>
      <c r="R211" s="95">
        <f>'2E'!O19</f>
        <v>0</v>
      </c>
      <c r="S211" s="95">
        <f>'2E'!P19</f>
        <v>0</v>
      </c>
      <c r="T211" s="95">
        <f>'2E'!Q19</f>
        <v>0</v>
      </c>
      <c r="U211" s="95">
        <f>'2E'!R19</f>
        <v>0</v>
      </c>
      <c r="V211" s="102">
        <f>'2E'!S19</f>
        <v>0</v>
      </c>
      <c r="W211" s="102">
        <f>'2E'!T19</f>
        <v>0</v>
      </c>
      <c r="X211" s="95" t="s">
        <v>897</v>
      </c>
      <c r="Y211" s="95">
        <f>'2E'!U19</f>
        <v>0</v>
      </c>
      <c r="Z211" s="102">
        <f>'2E'!V19</f>
        <v>0</v>
      </c>
      <c r="AA211" s="95">
        <f>'2E'!W19</f>
        <v>0</v>
      </c>
    </row>
    <row r="212" spans="1:27" ht="15">
      <c r="A212" s="95" t="str">
        <f>'2E'!$C$7</f>
        <v>2ºE</v>
      </c>
      <c r="B212" s="96" t="s">
        <v>17</v>
      </c>
      <c r="C212" s="97">
        <f>'2E'!B20</f>
        <v>19084</v>
      </c>
      <c r="D212" s="97" t="str">
        <f>'2E'!C20</f>
        <v>LUIZ MIGUEL GONÇALVES NUNES</v>
      </c>
      <c r="E212" s="97" t="str">
        <f>'2E'!D20</f>
        <v>M</v>
      </c>
      <c r="F212" s="98">
        <f>'2E'!E20</f>
        <v>43342</v>
      </c>
      <c r="G212" s="99" t="str">
        <f>'2E'!F20</f>
        <v>122604020-2</v>
      </c>
      <c r="H212" s="97" t="str">
        <f>'2E'!G20</f>
        <v>MA</v>
      </c>
      <c r="I212" s="97">
        <f>'2E'!H20</f>
        <v>0</v>
      </c>
      <c r="J212" s="97"/>
      <c r="K212" s="100" t="str">
        <f>'2E'!$H$7</f>
        <v>Segunda à Sexta-Feira das 13h00 às 17h00</v>
      </c>
      <c r="L212" s="101" t="str">
        <f>'2E'!$H$8</f>
        <v>Terça-Feira das 16h00 às 17h00; Sexta-feira das 16h00 às 17h00;</v>
      </c>
      <c r="M212" s="95">
        <f>'2E'!J20</f>
        <v>0</v>
      </c>
      <c r="N212" s="95">
        <f>'2E'!K20</f>
        <v>0</v>
      </c>
      <c r="O212" s="95">
        <f>'2E'!L20</f>
        <v>0</v>
      </c>
      <c r="P212" s="95">
        <f>'2E'!M20</f>
        <v>0</v>
      </c>
      <c r="Q212" s="95">
        <f>'2E'!N20</f>
        <v>0</v>
      </c>
      <c r="R212" s="95">
        <f>'2E'!O20</f>
        <v>0</v>
      </c>
      <c r="S212" s="95">
        <f>'2E'!P20</f>
        <v>0</v>
      </c>
      <c r="T212" s="95">
        <f>'2E'!Q20</f>
        <v>0</v>
      </c>
      <c r="U212" s="95">
        <f>'2E'!R20</f>
        <v>0</v>
      </c>
      <c r="V212" s="102">
        <f>'2E'!S20</f>
        <v>0</v>
      </c>
      <c r="W212" s="102">
        <f>'2E'!T20</f>
        <v>0</v>
      </c>
      <c r="X212" s="95" t="s">
        <v>897</v>
      </c>
      <c r="Y212" s="95">
        <f>'2E'!U20</f>
        <v>0</v>
      </c>
      <c r="Z212" s="102">
        <f>'2E'!V20</f>
        <v>0</v>
      </c>
      <c r="AA212" s="95">
        <f>'2E'!W20</f>
        <v>0</v>
      </c>
    </row>
    <row r="213" spans="1:27" ht="15">
      <c r="A213" s="95" t="str">
        <f>'2E'!$C$7</f>
        <v>2ºE</v>
      </c>
      <c r="B213" s="96" t="s">
        <v>18</v>
      </c>
      <c r="C213" s="97">
        <f>'2E'!B21</f>
        <v>19065</v>
      </c>
      <c r="D213" s="97" t="str">
        <f>'2E'!C21</f>
        <v>MARIAH DOS SANTOS DIAS</v>
      </c>
      <c r="E213" s="97" t="str">
        <f>'2E'!D21</f>
        <v>F</v>
      </c>
      <c r="F213" s="98">
        <f>'2E'!E21</f>
        <v>43369</v>
      </c>
      <c r="G213" s="99" t="str">
        <f>'2E'!F21</f>
        <v>122607503-4</v>
      </c>
      <c r="H213" s="97" t="str">
        <f>'2E'!G21</f>
        <v>MA</v>
      </c>
      <c r="I213" s="97">
        <f>'2E'!H21</f>
        <v>0</v>
      </c>
      <c r="J213" s="97"/>
      <c r="K213" s="100" t="str">
        <f>'2E'!$H$7</f>
        <v>Segunda à Sexta-Feira das 13h00 às 17h00</v>
      </c>
      <c r="L213" s="101" t="str">
        <f>'2E'!$H$8</f>
        <v>Terça-Feira das 16h00 às 17h00; Sexta-feira das 16h00 às 17h00;</v>
      </c>
      <c r="M213" s="95">
        <f>'2E'!J21</f>
        <v>0</v>
      </c>
      <c r="N213" s="95">
        <f>'2E'!K21</f>
        <v>0</v>
      </c>
      <c r="O213" s="95">
        <f>'2E'!L21</f>
        <v>0</v>
      </c>
      <c r="P213" s="95">
        <f>'2E'!M21</f>
        <v>0</v>
      </c>
      <c r="Q213" s="95">
        <f>'2E'!N21</f>
        <v>0</v>
      </c>
      <c r="R213" s="95">
        <f>'2E'!O21</f>
        <v>0</v>
      </c>
      <c r="S213" s="95">
        <f>'2E'!P21</f>
        <v>0</v>
      </c>
      <c r="T213" s="95">
        <f>'2E'!Q21</f>
        <v>0</v>
      </c>
      <c r="U213" s="95">
        <f>'2E'!R21</f>
        <v>0</v>
      </c>
      <c r="V213" s="102">
        <f>'2E'!S21</f>
        <v>0</v>
      </c>
      <c r="W213" s="102">
        <f>'2E'!T21</f>
        <v>0</v>
      </c>
      <c r="X213" s="95" t="s">
        <v>897</v>
      </c>
      <c r="Y213" s="95">
        <f>'2E'!U21</f>
        <v>0</v>
      </c>
      <c r="Z213" s="102">
        <f>'2E'!V21</f>
        <v>0</v>
      </c>
      <c r="AA213" s="95">
        <f>'2E'!W21</f>
        <v>0</v>
      </c>
    </row>
    <row r="214" spans="1:27" ht="15">
      <c r="A214" s="95" t="str">
        <f>'2E'!$C$7</f>
        <v>2ºE</v>
      </c>
      <c r="B214" s="96" t="s">
        <v>19</v>
      </c>
      <c r="C214" s="97">
        <f>'2E'!B22</f>
        <v>0</v>
      </c>
      <c r="D214" s="97" t="str">
        <f>'2E'!C22</f>
        <v>MATHEUS LOURENÇO DE LIMA</v>
      </c>
      <c r="E214" s="97" t="str">
        <f>'2E'!D22</f>
        <v>M</v>
      </c>
      <c r="F214" s="98">
        <f>'2E'!E22</f>
        <v>43202</v>
      </c>
      <c r="G214" s="99" t="str">
        <f>'2E'!F22</f>
        <v>123604236-0</v>
      </c>
      <c r="H214" s="97" t="str">
        <f>'2E'!G22</f>
        <v>MA</v>
      </c>
      <c r="I214" s="97">
        <f>'2E'!H22</f>
        <v>0</v>
      </c>
      <c r="J214" s="97"/>
      <c r="K214" s="100" t="str">
        <f>'2E'!$H$7</f>
        <v>Segunda à Sexta-Feira das 13h00 às 17h00</v>
      </c>
      <c r="L214" s="101" t="str">
        <f>'2E'!$H$8</f>
        <v>Terça-Feira das 16h00 às 17h00; Sexta-feira das 16h00 às 17h00;</v>
      </c>
      <c r="M214" s="95">
        <f>'2E'!J22</f>
        <v>0</v>
      </c>
      <c r="N214" s="95">
        <f>'2E'!K22</f>
        <v>0</v>
      </c>
      <c r="O214" s="95">
        <f>'2E'!L22</f>
        <v>0</v>
      </c>
      <c r="P214" s="95">
        <f>'2E'!M22</f>
        <v>0</v>
      </c>
      <c r="Q214" s="95">
        <f>'2E'!N22</f>
        <v>0</v>
      </c>
      <c r="R214" s="95">
        <f>'2E'!O22</f>
        <v>0</v>
      </c>
      <c r="S214" s="95">
        <f>'2E'!P22</f>
        <v>0</v>
      </c>
      <c r="T214" s="95">
        <f>'2E'!Q22</f>
        <v>0</v>
      </c>
      <c r="U214" s="95">
        <f>'2E'!R22</f>
        <v>0</v>
      </c>
      <c r="V214" s="102">
        <f>'2E'!S22</f>
        <v>0</v>
      </c>
      <c r="W214" s="102">
        <f>'2E'!T22</f>
        <v>0</v>
      </c>
      <c r="X214" s="95" t="s">
        <v>897</v>
      </c>
      <c r="Y214" s="95">
        <f>'2E'!U22</f>
        <v>0</v>
      </c>
      <c r="Z214" s="102">
        <f>'2E'!V22</f>
        <v>0</v>
      </c>
      <c r="AA214" s="95">
        <f>'2E'!W22</f>
        <v>0</v>
      </c>
    </row>
    <row r="215" spans="1:27" ht="15">
      <c r="A215" s="95" t="str">
        <f>'2E'!$C$7</f>
        <v>2ºE</v>
      </c>
      <c r="B215" s="96" t="s">
        <v>20</v>
      </c>
      <c r="C215" s="97">
        <f>'2E'!B23</f>
        <v>19025</v>
      </c>
      <c r="D215" s="97" t="str">
        <f>'2E'!C23</f>
        <v>MATHEUS SOUZA DO NASCIMENTO</v>
      </c>
      <c r="E215" s="97" t="str">
        <f>'2E'!D23</f>
        <v>M</v>
      </c>
      <c r="F215" s="98">
        <f>'2E'!E23</f>
        <v>43275</v>
      </c>
      <c r="G215" s="99" t="str">
        <f>'2E'!F23</f>
        <v>124281769-4</v>
      </c>
      <c r="H215" s="97" t="str">
        <f>'2E'!G23</f>
        <v>MA</v>
      </c>
      <c r="I215" s="97">
        <f>'2E'!H23</f>
        <v>0</v>
      </c>
      <c r="J215" s="97"/>
      <c r="K215" s="100" t="str">
        <f>'2E'!$H$7</f>
        <v>Segunda à Sexta-Feira das 13h00 às 17h00</v>
      </c>
      <c r="L215" s="101" t="str">
        <f>'2E'!$H$8</f>
        <v>Terça-Feira das 16h00 às 17h00; Sexta-feira das 16h00 às 17h00;</v>
      </c>
      <c r="M215" s="95">
        <f>'2E'!J23</f>
        <v>0</v>
      </c>
      <c r="N215" s="95">
        <f>'2E'!K23</f>
        <v>0</v>
      </c>
      <c r="O215" s="95">
        <f>'2E'!L23</f>
        <v>0</v>
      </c>
      <c r="P215" s="95">
        <f>'2E'!M23</f>
        <v>0</v>
      </c>
      <c r="Q215" s="95">
        <f>'2E'!N23</f>
        <v>0</v>
      </c>
      <c r="R215" s="95">
        <f>'2E'!O23</f>
        <v>0</v>
      </c>
      <c r="S215" s="95">
        <f>'2E'!P23</f>
        <v>0</v>
      </c>
      <c r="T215" s="95">
        <f>'2E'!Q23</f>
        <v>0</v>
      </c>
      <c r="U215" s="95">
        <f>'2E'!R23</f>
        <v>0</v>
      </c>
      <c r="V215" s="102">
        <f>'2E'!S23</f>
        <v>0</v>
      </c>
      <c r="W215" s="102">
        <f>'2E'!T23</f>
        <v>0</v>
      </c>
      <c r="X215" s="95" t="s">
        <v>897</v>
      </c>
      <c r="Y215" s="95">
        <f>'2E'!U23</f>
        <v>0</v>
      </c>
      <c r="Z215" s="102">
        <f>'2E'!V23</f>
        <v>0</v>
      </c>
      <c r="AA215" s="95">
        <f>'2E'!W23</f>
        <v>0</v>
      </c>
    </row>
    <row r="216" spans="1:27" ht="15">
      <c r="A216" s="95" t="str">
        <f>'2E'!$C$7</f>
        <v>2ºE</v>
      </c>
      <c r="B216" s="96" t="s">
        <v>21</v>
      </c>
      <c r="C216" s="97">
        <f>'2E'!B24</f>
        <v>19006</v>
      </c>
      <c r="D216" s="97" t="str">
        <f>'2E'!C24</f>
        <v>MATTEO MOREIRA ROSA</v>
      </c>
      <c r="E216" s="97" t="str">
        <f>'2E'!D24</f>
        <v>M</v>
      </c>
      <c r="F216" s="98">
        <f>'2E'!E24</f>
        <v>43432</v>
      </c>
      <c r="G216" s="99" t="str">
        <f>'2E'!F24</f>
        <v>124281927-7</v>
      </c>
      <c r="H216" s="97" t="str">
        <f>'2E'!G24</f>
        <v>MA</v>
      </c>
      <c r="I216" s="97">
        <f>'2E'!H24</f>
        <v>0</v>
      </c>
      <c r="J216" s="97"/>
      <c r="K216" s="100" t="str">
        <f>'2E'!$H$7</f>
        <v>Segunda à Sexta-Feira das 13h00 às 17h00</v>
      </c>
      <c r="L216" s="101" t="str">
        <f>'2E'!$H$8</f>
        <v>Terça-Feira das 16h00 às 17h00; Sexta-feira das 16h00 às 17h00;</v>
      </c>
      <c r="M216" s="95">
        <f>'2E'!J24</f>
        <v>0</v>
      </c>
      <c r="N216" s="95">
        <f>'2E'!K24</f>
        <v>0</v>
      </c>
      <c r="O216" s="95">
        <f>'2E'!L24</f>
        <v>0</v>
      </c>
      <c r="P216" s="95">
        <f>'2E'!M24</f>
        <v>0</v>
      </c>
      <c r="Q216" s="95">
        <f>'2E'!N24</f>
        <v>0</v>
      </c>
      <c r="R216" s="95">
        <f>'2E'!O24</f>
        <v>0</v>
      </c>
      <c r="S216" s="95">
        <f>'2E'!P24</f>
        <v>0</v>
      </c>
      <c r="T216" s="95">
        <f>'2E'!Q24</f>
        <v>0</v>
      </c>
      <c r="U216" s="95">
        <f>'2E'!R24</f>
        <v>0</v>
      </c>
      <c r="V216" s="102">
        <f>'2E'!S24</f>
        <v>0</v>
      </c>
      <c r="W216" s="102">
        <f>'2E'!T24</f>
        <v>0</v>
      </c>
      <c r="X216" s="95" t="s">
        <v>897</v>
      </c>
      <c r="Y216" s="95">
        <f>'2E'!U24</f>
        <v>0</v>
      </c>
      <c r="Z216" s="102">
        <f>'2E'!V24</f>
        <v>0</v>
      </c>
      <c r="AA216" s="95">
        <f>'2E'!W24</f>
        <v>0</v>
      </c>
    </row>
    <row r="217" spans="1:27" ht="15">
      <c r="A217" s="95" t="str">
        <f>'2E'!$C$7</f>
        <v>2ºE</v>
      </c>
      <c r="B217" s="96" t="s">
        <v>22</v>
      </c>
      <c r="C217" s="97">
        <f>'2E'!B25</f>
        <v>19058</v>
      </c>
      <c r="D217" s="97" t="str">
        <f>'2E'!C25</f>
        <v>MIGUEL SANTOS AGUILAR MENDES</v>
      </c>
      <c r="E217" s="97" t="str">
        <f>'2E'!D25</f>
        <v>M</v>
      </c>
      <c r="F217" s="98">
        <f>'2E'!E25</f>
        <v>43251</v>
      </c>
      <c r="G217" s="99" t="str">
        <f>'2E'!F25</f>
        <v>121303647-1</v>
      </c>
      <c r="H217" s="97" t="str">
        <f>'2E'!G25</f>
        <v>MA</v>
      </c>
      <c r="I217" s="97">
        <f>'2E'!H25</f>
        <v>0</v>
      </c>
      <c r="J217" s="97"/>
      <c r="K217" s="100" t="str">
        <f>'2E'!$H$7</f>
        <v>Segunda à Sexta-Feira das 13h00 às 17h00</v>
      </c>
      <c r="L217" s="101" t="str">
        <f>'2E'!$H$8</f>
        <v>Terça-Feira das 16h00 às 17h00; Sexta-feira das 16h00 às 17h00;</v>
      </c>
      <c r="M217" s="95">
        <f>'2E'!J25</f>
        <v>0</v>
      </c>
      <c r="N217" s="95">
        <f>'2E'!K25</f>
        <v>0</v>
      </c>
      <c r="O217" s="95">
        <f>'2E'!L25</f>
        <v>0</v>
      </c>
      <c r="P217" s="95">
        <f>'2E'!M25</f>
        <v>0</v>
      </c>
      <c r="Q217" s="95">
        <f>'2E'!N25</f>
        <v>0</v>
      </c>
      <c r="R217" s="95">
        <f>'2E'!O25</f>
        <v>0</v>
      </c>
      <c r="S217" s="95">
        <f>'2E'!P25</f>
        <v>0</v>
      </c>
      <c r="T217" s="95">
        <f>'2E'!Q25</f>
        <v>0</v>
      </c>
      <c r="U217" s="95">
        <f>'2E'!R25</f>
        <v>0</v>
      </c>
      <c r="V217" s="102">
        <f>'2E'!S25</f>
        <v>0</v>
      </c>
      <c r="W217" s="102">
        <f>'2E'!T25</f>
        <v>0</v>
      </c>
      <c r="X217" s="95" t="s">
        <v>897</v>
      </c>
      <c r="Y217" s="95">
        <f>'2E'!U25</f>
        <v>0</v>
      </c>
      <c r="Z217" s="102">
        <f>'2E'!V25</f>
        <v>0</v>
      </c>
      <c r="AA217" s="95">
        <f>'2E'!W25</f>
        <v>0</v>
      </c>
    </row>
    <row r="218" spans="1:27" ht="15">
      <c r="A218" s="95" t="str">
        <f>'2E'!$C$7</f>
        <v>2ºE</v>
      </c>
      <c r="B218" s="96" t="s">
        <v>23</v>
      </c>
      <c r="C218" s="97">
        <f>'2E'!B26</f>
        <v>19082</v>
      </c>
      <c r="D218" s="97" t="str">
        <f>'2E'!C26</f>
        <v>OLIVER RODRIGUES ROMANO</v>
      </c>
      <c r="E218" s="97">
        <f>'2E'!D26</f>
        <v>0</v>
      </c>
      <c r="F218" s="98">
        <f>'2E'!E26</f>
        <v>43541</v>
      </c>
      <c r="G218" s="99" t="str">
        <f>'2E'!F26</f>
        <v>124567308-7</v>
      </c>
      <c r="H218" s="97" t="str">
        <f>'2E'!G26</f>
        <v>MA</v>
      </c>
      <c r="I218" s="97" t="str">
        <f>'2E'!H26</f>
        <v>INCLUSÃO</v>
      </c>
      <c r="J218" s="97"/>
      <c r="K218" s="100" t="str">
        <f>'2E'!$H$7</f>
        <v>Segunda à Sexta-Feira das 13h00 às 17h00</v>
      </c>
      <c r="L218" s="101" t="str">
        <f>'2E'!$H$8</f>
        <v>Terça-Feira das 16h00 às 17h00; Sexta-feira das 16h00 às 17h00;</v>
      </c>
      <c r="M218" s="95">
        <f>'2E'!J26</f>
        <v>0</v>
      </c>
      <c r="N218" s="95" t="str">
        <f>'2E'!K26</f>
        <v>Sim</v>
      </c>
      <c r="O218" s="95">
        <f>'2E'!L26</f>
        <v>0</v>
      </c>
      <c r="P218" s="95">
        <f>'2E'!M26</f>
        <v>0</v>
      </c>
      <c r="Q218" s="95">
        <f>'2E'!N26</f>
        <v>0</v>
      </c>
      <c r="R218" s="95">
        <f>'2E'!O26</f>
        <v>0</v>
      </c>
      <c r="S218" s="95">
        <f>'2E'!P26</f>
        <v>0</v>
      </c>
      <c r="T218" s="95">
        <f>'2E'!Q26</f>
        <v>0</v>
      </c>
      <c r="U218" s="95">
        <f>'2E'!R26</f>
        <v>0</v>
      </c>
      <c r="V218" s="102">
        <f>'2E'!S26</f>
        <v>0</v>
      </c>
      <c r="W218" s="102">
        <f>'2E'!T26</f>
        <v>0</v>
      </c>
      <c r="X218" s="95" t="s">
        <v>897</v>
      </c>
      <c r="Y218" s="95">
        <f>'2E'!U26</f>
        <v>0</v>
      </c>
      <c r="Z218" s="102">
        <f>'2E'!V26</f>
        <v>0</v>
      </c>
      <c r="AA218" s="95">
        <f>'2E'!W26</f>
        <v>0</v>
      </c>
    </row>
    <row r="219" spans="1:27" ht="15">
      <c r="A219" s="95" t="str">
        <f>'2E'!$C$7</f>
        <v>2ºE</v>
      </c>
      <c r="B219" s="96" t="s">
        <v>36</v>
      </c>
      <c r="C219" s="97">
        <f>'2E'!B27</f>
        <v>0</v>
      </c>
      <c r="D219" s="97" t="str">
        <f>'2E'!C27</f>
        <v>PEDRO LUIZ MAIA DE SOUZA</v>
      </c>
      <c r="E219" s="97" t="str">
        <f>'2E'!D27</f>
        <v>M</v>
      </c>
      <c r="F219" s="98">
        <f>'2E'!E27</f>
        <v>43456</v>
      </c>
      <c r="G219" s="99" t="str">
        <f>'2E'!F27</f>
        <v>124610875-6</v>
      </c>
      <c r="H219" s="97" t="str">
        <f>'2E'!G27</f>
        <v>MA</v>
      </c>
      <c r="I219" s="97">
        <f>'2E'!H27</f>
        <v>0</v>
      </c>
      <c r="J219" s="97"/>
      <c r="K219" s="100" t="str">
        <f>'2E'!$H$7</f>
        <v>Segunda à Sexta-Feira das 13h00 às 17h00</v>
      </c>
      <c r="L219" s="101" t="str">
        <f>'2E'!$H$8</f>
        <v>Terça-Feira das 16h00 às 17h00; Sexta-feira das 16h00 às 17h00;</v>
      </c>
      <c r="M219" s="95">
        <f>'2E'!J27</f>
        <v>0</v>
      </c>
      <c r="N219" s="95">
        <f>'2E'!K27</f>
        <v>0</v>
      </c>
      <c r="O219" s="95">
        <f>'2E'!L27</f>
        <v>0</v>
      </c>
      <c r="P219" s="95">
        <f>'2E'!M27</f>
        <v>0</v>
      </c>
      <c r="Q219" s="95">
        <f>'2E'!N27</f>
        <v>0</v>
      </c>
      <c r="R219" s="95">
        <f>'2E'!O27</f>
        <v>0</v>
      </c>
      <c r="S219" s="95">
        <f>'2E'!P27</f>
        <v>0</v>
      </c>
      <c r="T219" s="95">
        <f>'2E'!Q27</f>
        <v>0</v>
      </c>
      <c r="U219" s="95">
        <f>'2E'!R27</f>
        <v>0</v>
      </c>
      <c r="V219" s="102">
        <f>'2E'!S27</f>
        <v>0</v>
      </c>
      <c r="W219" s="102">
        <f>'2E'!T27</f>
        <v>0</v>
      </c>
      <c r="X219" s="95" t="s">
        <v>897</v>
      </c>
      <c r="Y219" s="95">
        <f>'2E'!U27</f>
        <v>0</v>
      </c>
      <c r="Z219" s="102">
        <f>'2E'!V27</f>
        <v>0</v>
      </c>
      <c r="AA219" s="95">
        <f>'2E'!W27</f>
        <v>0</v>
      </c>
    </row>
    <row r="220" spans="1:27" ht="15">
      <c r="A220" s="95" t="str">
        <f>'2E'!$C$7</f>
        <v>2ºE</v>
      </c>
      <c r="B220" s="96" t="s">
        <v>24</v>
      </c>
      <c r="C220" s="97">
        <f>'2E'!B28</f>
        <v>19062</v>
      </c>
      <c r="D220" s="97" t="str">
        <f>'2E'!C28</f>
        <v>RAFAEL RODRIGUES GOMES DA SILVA</v>
      </c>
      <c r="E220" s="97" t="str">
        <f>'2E'!D28</f>
        <v>M</v>
      </c>
      <c r="F220" s="98">
        <f>'2E'!E28</f>
        <v>43303</v>
      </c>
      <c r="G220" s="99" t="str">
        <f>'2E'!F28</f>
        <v>121898009-6</v>
      </c>
      <c r="H220" s="97" t="str">
        <f>'2E'!G28</f>
        <v>MA</v>
      </c>
      <c r="I220" s="97">
        <f>'2E'!H28</f>
        <v>0</v>
      </c>
      <c r="J220" s="97"/>
      <c r="K220" s="100" t="str">
        <f>'2E'!$H$7</f>
        <v>Segunda à Sexta-Feira das 13h00 às 17h00</v>
      </c>
      <c r="L220" s="101" t="str">
        <f>'2E'!$H$8</f>
        <v>Terça-Feira das 16h00 às 17h00; Sexta-feira das 16h00 às 17h00;</v>
      </c>
      <c r="M220" s="95">
        <f>'2E'!J28</f>
        <v>0</v>
      </c>
      <c r="N220" s="95">
        <f>'2E'!K28</f>
        <v>0</v>
      </c>
      <c r="O220" s="95">
        <f>'2E'!L28</f>
        <v>0</v>
      </c>
      <c r="P220" s="95">
        <f>'2E'!M28</f>
        <v>0</v>
      </c>
      <c r="Q220" s="95">
        <f>'2E'!N28</f>
        <v>0</v>
      </c>
      <c r="R220" s="95">
        <f>'2E'!O28</f>
        <v>0</v>
      </c>
      <c r="S220" s="95">
        <f>'2E'!P28</f>
        <v>0</v>
      </c>
      <c r="T220" s="95">
        <f>'2E'!Q28</f>
        <v>0</v>
      </c>
      <c r="U220" s="95">
        <f>'2E'!R28</f>
        <v>0</v>
      </c>
      <c r="V220" s="102">
        <f>'2E'!S28</f>
        <v>0</v>
      </c>
      <c r="W220" s="102">
        <f>'2E'!T28</f>
        <v>0</v>
      </c>
      <c r="X220" s="95" t="s">
        <v>897</v>
      </c>
      <c r="Y220" s="95">
        <f>'2E'!U28</f>
        <v>0</v>
      </c>
      <c r="Z220" s="102">
        <f>'2E'!V28</f>
        <v>0</v>
      </c>
      <c r="AA220" s="95">
        <f>'2E'!W28</f>
        <v>0</v>
      </c>
    </row>
    <row r="221" spans="1:27" ht="15">
      <c r="A221" s="95" t="str">
        <f>'2E'!$C$7</f>
        <v>2ºE</v>
      </c>
      <c r="B221" s="96" t="s">
        <v>25</v>
      </c>
      <c r="C221" s="97">
        <f>'2E'!B29</f>
        <v>0</v>
      </c>
      <c r="D221" s="97" t="str">
        <f>'2E'!C29</f>
        <v>RODRIGO HENRIQUE GALLAN FILHO</v>
      </c>
      <c r="E221" s="97" t="str">
        <f>'2E'!D29</f>
        <v>M</v>
      </c>
      <c r="F221" s="98">
        <f>'2E'!E29</f>
        <v>43249</v>
      </c>
      <c r="G221" s="99" t="str">
        <f>'2E'!F29</f>
        <v>123946831-3</v>
      </c>
      <c r="H221" s="97" t="str">
        <f>'2E'!G29</f>
        <v>MA</v>
      </c>
      <c r="I221" s="97">
        <f>'2E'!H29</f>
        <v>0</v>
      </c>
      <c r="J221" s="97"/>
      <c r="K221" s="100" t="str">
        <f>'2E'!$H$7</f>
        <v>Segunda à Sexta-Feira das 13h00 às 17h00</v>
      </c>
      <c r="L221" s="101" t="str">
        <f>'2E'!$H$8</f>
        <v>Terça-Feira das 16h00 às 17h00; Sexta-feira das 16h00 às 17h00;</v>
      </c>
      <c r="M221" s="95">
        <f>'2E'!J29</f>
        <v>0</v>
      </c>
      <c r="N221" s="95">
        <f>'2E'!K29</f>
        <v>0</v>
      </c>
      <c r="O221" s="95">
        <f>'2E'!L29</f>
        <v>0</v>
      </c>
      <c r="P221" s="95">
        <f>'2E'!M29</f>
        <v>0</v>
      </c>
      <c r="Q221" s="95">
        <f>'2E'!N29</f>
        <v>0</v>
      </c>
      <c r="R221" s="95">
        <f>'2E'!O29</f>
        <v>0</v>
      </c>
      <c r="S221" s="95">
        <f>'2E'!P29</f>
        <v>0</v>
      </c>
      <c r="T221" s="95">
        <f>'2E'!Q29</f>
        <v>0</v>
      </c>
      <c r="U221" s="95">
        <f>'2E'!R29</f>
        <v>0</v>
      </c>
      <c r="V221" s="102">
        <f>'2E'!S29</f>
        <v>0</v>
      </c>
      <c r="W221" s="102">
        <f>'2E'!T29</f>
        <v>0</v>
      </c>
      <c r="X221" s="95" t="s">
        <v>897</v>
      </c>
      <c r="Y221" s="95">
        <f>'2E'!U29</f>
        <v>0</v>
      </c>
      <c r="Z221" s="102">
        <f>'2E'!V29</f>
        <v>0</v>
      </c>
      <c r="AA221" s="95">
        <f>'2E'!W29</f>
        <v>0</v>
      </c>
    </row>
    <row r="222" spans="1:27" ht="15">
      <c r="A222" s="95" t="str">
        <f>'2E'!$C$7</f>
        <v>2ºE</v>
      </c>
      <c r="B222" s="96" t="s">
        <v>26</v>
      </c>
      <c r="C222" s="97">
        <f>'2E'!B30</f>
        <v>0</v>
      </c>
      <c r="D222" s="97" t="str">
        <f>'2E'!C30</f>
        <v>VALENTINA SANTOS ALVES</v>
      </c>
      <c r="E222" s="97" t="str">
        <f>'2E'!D30</f>
        <v>F</v>
      </c>
      <c r="F222" s="98">
        <f>'2E'!E30</f>
        <v>43280</v>
      </c>
      <c r="G222" s="99" t="str">
        <f>'2E'!F30</f>
        <v>124315690-9</v>
      </c>
      <c r="H222" s="97" t="str">
        <f>'2E'!G30</f>
        <v>MA</v>
      </c>
      <c r="I222" s="97">
        <f>'2E'!H30</f>
        <v>0</v>
      </c>
      <c r="J222" s="97"/>
      <c r="K222" s="100" t="str">
        <f>'2E'!$H$7</f>
        <v>Segunda à Sexta-Feira das 13h00 às 17h00</v>
      </c>
      <c r="L222" s="101" t="str">
        <f>'2E'!$H$8</f>
        <v>Terça-Feira das 16h00 às 17h00; Sexta-feira das 16h00 às 17h00;</v>
      </c>
      <c r="M222" s="95">
        <f>'2E'!J30</f>
        <v>0</v>
      </c>
      <c r="N222" s="95">
        <f>'2E'!K30</f>
        <v>0</v>
      </c>
      <c r="O222" s="95">
        <f>'2E'!L30</f>
        <v>0</v>
      </c>
      <c r="P222" s="95">
        <f>'2E'!M30</f>
        <v>0</v>
      </c>
      <c r="Q222" s="95">
        <f>'2E'!N30</f>
        <v>0</v>
      </c>
      <c r="R222" s="95">
        <f>'2E'!O30</f>
        <v>0</v>
      </c>
      <c r="S222" s="95">
        <f>'2E'!P30</f>
        <v>0</v>
      </c>
      <c r="T222" s="95">
        <f>'2E'!Q30</f>
        <v>0</v>
      </c>
      <c r="U222" s="95">
        <f>'2E'!R30</f>
        <v>0</v>
      </c>
      <c r="V222" s="102">
        <f>'2E'!S30</f>
        <v>0</v>
      </c>
      <c r="W222" s="102">
        <f>'2E'!T30</f>
        <v>0</v>
      </c>
      <c r="X222" s="95" t="s">
        <v>897</v>
      </c>
      <c r="Y222" s="95">
        <f>'2E'!U30</f>
        <v>0</v>
      </c>
      <c r="Z222" s="102">
        <f>'2E'!V30</f>
        <v>0</v>
      </c>
      <c r="AA222" s="95">
        <f>'2E'!W30</f>
        <v>0</v>
      </c>
    </row>
    <row r="223" spans="1:27" ht="15">
      <c r="A223" s="95" t="str">
        <f>'2E'!$C$7</f>
        <v>2ºE</v>
      </c>
      <c r="B223" s="96" t="s">
        <v>27</v>
      </c>
      <c r="C223" s="97">
        <f>'2E'!B31</f>
        <v>0</v>
      </c>
      <c r="D223" s="97">
        <f>'2E'!C31</f>
        <v>0</v>
      </c>
      <c r="E223" s="97">
        <f>'2E'!D31</f>
        <v>0</v>
      </c>
      <c r="F223" s="98">
        <f>'2E'!E31</f>
        <v>0</v>
      </c>
      <c r="G223" s="99">
        <f>'2E'!F31</f>
        <v>0</v>
      </c>
      <c r="H223" s="97" t="str">
        <f>'2E'!G31</f>
        <v/>
      </c>
      <c r="I223" s="97">
        <f>'2E'!H31</f>
        <v>0</v>
      </c>
      <c r="J223" s="97"/>
      <c r="K223" s="100" t="str">
        <f>'2E'!$H$7</f>
        <v>Segunda à Sexta-Feira das 13h00 às 17h00</v>
      </c>
      <c r="L223" s="101" t="str">
        <f>'2E'!$H$8</f>
        <v>Terça-Feira das 16h00 às 17h00; Sexta-feira das 16h00 às 17h00;</v>
      </c>
      <c r="M223" s="95">
        <f>'2E'!J31</f>
        <v>0</v>
      </c>
      <c r="N223" s="95">
        <f>'2E'!K31</f>
        <v>0</v>
      </c>
      <c r="O223" s="95">
        <f>'2E'!L31</f>
        <v>0</v>
      </c>
      <c r="P223" s="95">
        <f>'2E'!M31</f>
        <v>0</v>
      </c>
      <c r="Q223" s="95">
        <f>'2E'!N31</f>
        <v>0</v>
      </c>
      <c r="R223" s="95">
        <f>'2E'!O31</f>
        <v>0</v>
      </c>
      <c r="S223" s="95">
        <f>'2E'!P31</f>
        <v>0</v>
      </c>
      <c r="T223" s="95">
        <f>'2E'!Q31</f>
        <v>0</v>
      </c>
      <c r="U223" s="95">
        <f>'2E'!R31</f>
        <v>0</v>
      </c>
      <c r="V223" s="102">
        <f>'2E'!S31</f>
        <v>0</v>
      </c>
      <c r="W223" s="102">
        <f>'2E'!T31</f>
        <v>0</v>
      </c>
      <c r="X223" s="95" t="s">
        <v>897</v>
      </c>
      <c r="Y223" s="95">
        <f>'2E'!U31</f>
        <v>0</v>
      </c>
      <c r="Z223" s="102">
        <f>'2E'!V31</f>
        <v>0</v>
      </c>
      <c r="AA223" s="95">
        <f>'2E'!W31</f>
        <v>0</v>
      </c>
    </row>
    <row r="224" spans="1:27" ht="15">
      <c r="A224" s="95" t="str">
        <f>'2E'!$C$7</f>
        <v>2ºE</v>
      </c>
      <c r="B224" s="96" t="s">
        <v>28</v>
      </c>
      <c r="C224" s="97">
        <f>'2E'!B32</f>
        <v>0</v>
      </c>
      <c r="D224" s="97">
        <f>'2E'!C32</f>
        <v>0</v>
      </c>
      <c r="E224" s="97">
        <f>'2E'!D32</f>
        <v>0</v>
      </c>
      <c r="F224" s="98">
        <f>'2E'!E32</f>
        <v>0</v>
      </c>
      <c r="G224" s="99">
        <f>'2E'!F32</f>
        <v>0</v>
      </c>
      <c r="H224" s="97" t="str">
        <f>'2E'!G32</f>
        <v/>
      </c>
      <c r="I224" s="97">
        <f>'2E'!H32</f>
        <v>0</v>
      </c>
      <c r="J224" s="97"/>
      <c r="K224" s="100" t="str">
        <f>'2E'!$H$7</f>
        <v>Segunda à Sexta-Feira das 13h00 às 17h00</v>
      </c>
      <c r="L224" s="101" t="str">
        <f>'2E'!$H$8</f>
        <v>Terça-Feira das 16h00 às 17h00; Sexta-feira das 16h00 às 17h00;</v>
      </c>
      <c r="M224" s="95">
        <f>'2E'!J32</f>
        <v>0</v>
      </c>
      <c r="N224" s="95">
        <f>'2E'!K32</f>
        <v>0</v>
      </c>
      <c r="O224" s="95">
        <f>'2E'!L32</f>
        <v>0</v>
      </c>
      <c r="P224" s="95">
        <f>'2E'!M32</f>
        <v>0</v>
      </c>
      <c r="Q224" s="95">
        <f>'2E'!N32</f>
        <v>0</v>
      </c>
      <c r="R224" s="95">
        <f>'2E'!O32</f>
        <v>0</v>
      </c>
      <c r="S224" s="95">
        <f>'2E'!P32</f>
        <v>0</v>
      </c>
      <c r="T224" s="95">
        <f>'2E'!Q32</f>
        <v>0</v>
      </c>
      <c r="U224" s="95">
        <f>'2E'!R32</f>
        <v>0</v>
      </c>
      <c r="V224" s="102">
        <f>'2E'!S32</f>
        <v>0</v>
      </c>
      <c r="W224" s="102">
        <f>'2E'!T32</f>
        <v>0</v>
      </c>
      <c r="X224" s="95" t="s">
        <v>897</v>
      </c>
      <c r="Y224" s="95">
        <f>'2E'!U32</f>
        <v>0</v>
      </c>
      <c r="Z224" s="102">
        <f>'2E'!V32</f>
        <v>0</v>
      </c>
      <c r="AA224" s="95">
        <f>'2E'!W32</f>
        <v>0</v>
      </c>
    </row>
    <row r="225" spans="1:27" ht="15">
      <c r="A225" s="95" t="str">
        <f>'2E'!$C$7</f>
        <v>2ºE</v>
      </c>
      <c r="B225" s="96" t="s">
        <v>29</v>
      </c>
      <c r="C225" s="97">
        <f>'2E'!B33</f>
        <v>0</v>
      </c>
      <c r="D225" s="97">
        <f>'2E'!C33</f>
        <v>0</v>
      </c>
      <c r="E225" s="97">
        <f>'2E'!D33</f>
        <v>0</v>
      </c>
      <c r="F225" s="98">
        <f>'2E'!E33</f>
        <v>0</v>
      </c>
      <c r="G225" s="99">
        <f>'2E'!F33</f>
        <v>0</v>
      </c>
      <c r="H225" s="97" t="str">
        <f>'2E'!G33</f>
        <v/>
      </c>
      <c r="I225" s="97">
        <f>'2E'!H33</f>
        <v>0</v>
      </c>
      <c r="J225" s="97"/>
      <c r="K225" s="100" t="str">
        <f>'2E'!$H$7</f>
        <v>Segunda à Sexta-Feira das 13h00 às 17h00</v>
      </c>
      <c r="L225" s="101" t="str">
        <f>'2E'!$H$8</f>
        <v>Terça-Feira das 16h00 às 17h00; Sexta-feira das 16h00 às 17h00;</v>
      </c>
      <c r="M225" s="95">
        <f>'2E'!J33</f>
        <v>0</v>
      </c>
      <c r="N225" s="95">
        <f>'2E'!K33</f>
        <v>0</v>
      </c>
      <c r="O225" s="95">
        <f>'2E'!L33</f>
        <v>0</v>
      </c>
      <c r="P225" s="95">
        <f>'2E'!M33</f>
        <v>0</v>
      </c>
      <c r="Q225" s="95">
        <f>'2E'!N33</f>
        <v>0</v>
      </c>
      <c r="R225" s="95">
        <f>'2E'!O33</f>
        <v>0</v>
      </c>
      <c r="S225" s="95">
        <f>'2E'!P33</f>
        <v>0</v>
      </c>
      <c r="T225" s="95">
        <f>'2E'!Q33</f>
        <v>0</v>
      </c>
      <c r="U225" s="95">
        <f>'2E'!R33</f>
        <v>0</v>
      </c>
      <c r="V225" s="102">
        <f>'2E'!S33</f>
        <v>0</v>
      </c>
      <c r="W225" s="102">
        <f>'2E'!T33</f>
        <v>0</v>
      </c>
      <c r="X225" s="95" t="s">
        <v>897</v>
      </c>
      <c r="Y225" s="95">
        <f>'2E'!U33</f>
        <v>0</v>
      </c>
      <c r="Z225" s="102">
        <f>'2E'!V33</f>
        <v>0</v>
      </c>
      <c r="AA225" s="95">
        <f>'2E'!W33</f>
        <v>0</v>
      </c>
    </row>
    <row r="226" spans="1:27" ht="15">
      <c r="A226" s="95" t="str">
        <f>'2E'!$C$7</f>
        <v>2ºE</v>
      </c>
      <c r="B226" s="96" t="s">
        <v>30</v>
      </c>
      <c r="C226" s="97">
        <f>'2E'!B34</f>
        <v>0</v>
      </c>
      <c r="D226" s="97">
        <f>'2E'!C34</f>
        <v>0</v>
      </c>
      <c r="E226" s="97">
        <f>'2E'!D34</f>
        <v>0</v>
      </c>
      <c r="F226" s="98">
        <f>'2E'!E34</f>
        <v>0</v>
      </c>
      <c r="G226" s="99">
        <f>'2E'!F34</f>
        <v>0</v>
      </c>
      <c r="H226" s="97" t="str">
        <f>'2E'!G34</f>
        <v/>
      </c>
      <c r="I226" s="97">
        <f>'2E'!H34</f>
        <v>0</v>
      </c>
      <c r="J226" s="97"/>
      <c r="K226" s="100" t="str">
        <f>'2E'!$H$7</f>
        <v>Segunda à Sexta-Feira das 13h00 às 17h00</v>
      </c>
      <c r="L226" s="101" t="str">
        <f>'2E'!$H$8</f>
        <v>Terça-Feira das 16h00 às 17h00; Sexta-feira das 16h00 às 17h00;</v>
      </c>
      <c r="M226" s="95">
        <f>'2E'!J34</f>
        <v>0</v>
      </c>
      <c r="N226" s="95">
        <f>'2E'!K34</f>
        <v>0</v>
      </c>
      <c r="O226" s="95">
        <f>'2E'!L34</f>
        <v>0</v>
      </c>
      <c r="P226" s="95">
        <f>'2E'!M34</f>
        <v>0</v>
      </c>
      <c r="Q226" s="95">
        <f>'2E'!N34</f>
        <v>0</v>
      </c>
      <c r="R226" s="95">
        <f>'2E'!O34</f>
        <v>0</v>
      </c>
      <c r="S226" s="95">
        <f>'2E'!P34</f>
        <v>0</v>
      </c>
      <c r="T226" s="95">
        <f>'2E'!Q34</f>
        <v>0</v>
      </c>
      <c r="U226" s="95">
        <f>'2E'!R34</f>
        <v>0</v>
      </c>
      <c r="V226" s="102">
        <f>'2E'!S34</f>
        <v>0</v>
      </c>
      <c r="W226" s="102">
        <f>'2E'!T34</f>
        <v>0</v>
      </c>
      <c r="X226" s="95" t="s">
        <v>897</v>
      </c>
      <c r="Y226" s="95">
        <f>'2E'!U34</f>
        <v>0</v>
      </c>
      <c r="Z226" s="102">
        <f>'2E'!V34</f>
        <v>0</v>
      </c>
      <c r="AA226" s="95">
        <f>'2E'!W34</f>
        <v>0</v>
      </c>
    </row>
    <row r="227" spans="1:27" ht="15">
      <c r="A227" s="95" t="str">
        <f>'2E'!$C$7</f>
        <v>2ºE</v>
      </c>
      <c r="B227" s="96" t="s">
        <v>31</v>
      </c>
      <c r="C227" s="97">
        <f>'2E'!B35</f>
        <v>0</v>
      </c>
      <c r="D227" s="97">
        <f>'2E'!C35</f>
        <v>0</v>
      </c>
      <c r="E227" s="97">
        <f>'2E'!D35</f>
        <v>0</v>
      </c>
      <c r="F227" s="98">
        <f>'2E'!E35</f>
        <v>0</v>
      </c>
      <c r="G227" s="99">
        <f>'2E'!F35</f>
        <v>0</v>
      </c>
      <c r="H227" s="97" t="str">
        <f>'2E'!G35</f>
        <v/>
      </c>
      <c r="I227" s="97">
        <f>'2E'!H35</f>
        <v>0</v>
      </c>
      <c r="J227" s="97"/>
      <c r="K227" s="100" t="str">
        <f>'2E'!$H$7</f>
        <v>Segunda à Sexta-Feira das 13h00 às 17h00</v>
      </c>
      <c r="L227" s="101" t="str">
        <f>'2E'!$H$8</f>
        <v>Terça-Feira das 16h00 às 17h00; Sexta-feira das 16h00 às 17h00;</v>
      </c>
      <c r="M227" s="95">
        <f>'2E'!J35</f>
        <v>0</v>
      </c>
      <c r="N227" s="95">
        <f>'2E'!K35</f>
        <v>0</v>
      </c>
      <c r="O227" s="95">
        <f>'2E'!L35</f>
        <v>0</v>
      </c>
      <c r="P227" s="95">
        <f>'2E'!M35</f>
        <v>0</v>
      </c>
      <c r="Q227" s="95">
        <f>'2E'!N35</f>
        <v>0</v>
      </c>
      <c r="R227" s="95">
        <f>'2E'!O35</f>
        <v>0</v>
      </c>
      <c r="S227" s="95">
        <f>'2E'!P35</f>
        <v>0</v>
      </c>
      <c r="T227" s="95">
        <f>'2E'!Q35</f>
        <v>0</v>
      </c>
      <c r="U227" s="95">
        <f>'2E'!R35</f>
        <v>0</v>
      </c>
      <c r="V227" s="102">
        <f>'2E'!S35</f>
        <v>0</v>
      </c>
      <c r="W227" s="102">
        <f>'2E'!T35</f>
        <v>0</v>
      </c>
      <c r="X227" s="95" t="s">
        <v>897</v>
      </c>
      <c r="Y227" s="95">
        <f>'2E'!U35</f>
        <v>0</v>
      </c>
      <c r="Z227" s="102">
        <f>'2E'!V35</f>
        <v>0</v>
      </c>
      <c r="AA227" s="95">
        <f>'2E'!W35</f>
        <v>0</v>
      </c>
    </row>
    <row r="228" spans="1:27" ht="15">
      <c r="A228" s="95" t="str">
        <f>'2E'!$C$7</f>
        <v>2ºE</v>
      </c>
      <c r="B228" s="96" t="s">
        <v>32</v>
      </c>
      <c r="C228" s="97">
        <f>'2E'!B36</f>
        <v>0</v>
      </c>
      <c r="D228" s="97">
        <f>'2E'!C36</f>
        <v>0</v>
      </c>
      <c r="E228" s="97">
        <f>'2E'!D36</f>
        <v>0</v>
      </c>
      <c r="F228" s="98">
        <f>'2E'!E36</f>
        <v>0</v>
      </c>
      <c r="G228" s="99">
        <f>'2E'!F36</f>
        <v>0</v>
      </c>
      <c r="H228" s="97" t="str">
        <f>'2E'!G36</f>
        <v/>
      </c>
      <c r="I228" s="97">
        <f>'2E'!H36</f>
        <v>0</v>
      </c>
      <c r="J228" s="97"/>
      <c r="K228" s="100" t="str">
        <f>'2E'!$H$7</f>
        <v>Segunda à Sexta-Feira das 13h00 às 17h00</v>
      </c>
      <c r="L228" s="101" t="str">
        <f>'2E'!$H$8</f>
        <v>Terça-Feira das 16h00 às 17h00; Sexta-feira das 16h00 às 17h00;</v>
      </c>
      <c r="M228" s="95">
        <f>'2E'!J36</f>
        <v>0</v>
      </c>
      <c r="N228" s="95">
        <f>'2E'!K36</f>
        <v>0</v>
      </c>
      <c r="O228" s="95">
        <f>'2E'!L36</f>
        <v>0</v>
      </c>
      <c r="P228" s="95">
        <f>'2E'!M36</f>
        <v>0</v>
      </c>
      <c r="Q228" s="95">
        <f>'2E'!N36</f>
        <v>0</v>
      </c>
      <c r="R228" s="95">
        <f>'2E'!O36</f>
        <v>0</v>
      </c>
      <c r="S228" s="95">
        <f>'2E'!P36</f>
        <v>0</v>
      </c>
      <c r="T228" s="95">
        <f>'2E'!Q36</f>
        <v>0</v>
      </c>
      <c r="U228" s="95">
        <f>'2E'!R36</f>
        <v>0</v>
      </c>
      <c r="V228" s="102">
        <f>'2E'!S36</f>
        <v>0</v>
      </c>
      <c r="W228" s="102">
        <f>'2E'!T36</f>
        <v>0</v>
      </c>
      <c r="X228" s="95" t="s">
        <v>897</v>
      </c>
      <c r="Y228" s="95">
        <f>'2E'!U36</f>
        <v>0</v>
      </c>
      <c r="Z228" s="102">
        <f>'2E'!V36</f>
        <v>0</v>
      </c>
      <c r="AA228" s="95">
        <f>'2E'!W36</f>
        <v>0</v>
      </c>
    </row>
    <row r="229" spans="1:27" ht="15">
      <c r="A229" s="95" t="str">
        <f>'2E'!$C$7</f>
        <v>2ºE</v>
      </c>
      <c r="B229" s="96" t="s">
        <v>33</v>
      </c>
      <c r="C229" s="97">
        <f>'2E'!B37</f>
        <v>0</v>
      </c>
      <c r="D229" s="97">
        <f>'2E'!C37</f>
        <v>0</v>
      </c>
      <c r="E229" s="97">
        <f>'2E'!D37</f>
        <v>0</v>
      </c>
      <c r="F229" s="98">
        <f>'2E'!E37</f>
        <v>0</v>
      </c>
      <c r="G229" s="99">
        <f>'2E'!F37</f>
        <v>0</v>
      </c>
      <c r="H229" s="97" t="str">
        <f>'2E'!G37</f>
        <v/>
      </c>
      <c r="I229" s="97">
        <f>'2E'!H37</f>
        <v>0</v>
      </c>
      <c r="J229" s="97"/>
      <c r="K229" s="100" t="str">
        <f>'2E'!$H$7</f>
        <v>Segunda à Sexta-Feira das 13h00 às 17h00</v>
      </c>
      <c r="L229" s="101" t="str">
        <f>'2E'!$H$8</f>
        <v>Terça-Feira das 16h00 às 17h00; Sexta-feira das 16h00 às 17h00;</v>
      </c>
      <c r="M229" s="95">
        <f>'2E'!J37</f>
        <v>0</v>
      </c>
      <c r="N229" s="95">
        <f>'2E'!K37</f>
        <v>0</v>
      </c>
      <c r="O229" s="95">
        <f>'2E'!L37</f>
        <v>0</v>
      </c>
      <c r="P229" s="95">
        <f>'2E'!M37</f>
        <v>0</v>
      </c>
      <c r="Q229" s="95">
        <f>'2E'!N37</f>
        <v>0</v>
      </c>
      <c r="R229" s="95">
        <f>'2E'!O37</f>
        <v>0</v>
      </c>
      <c r="S229" s="95">
        <f>'2E'!P37</f>
        <v>0</v>
      </c>
      <c r="T229" s="95">
        <f>'2E'!Q37</f>
        <v>0</v>
      </c>
      <c r="U229" s="95">
        <f>'2E'!R37</f>
        <v>0</v>
      </c>
      <c r="V229" s="102">
        <f>'2E'!S37</f>
        <v>0</v>
      </c>
      <c r="W229" s="102">
        <f>'2E'!T37</f>
        <v>0</v>
      </c>
      <c r="X229" s="95" t="s">
        <v>897</v>
      </c>
      <c r="Y229" s="95">
        <f>'2E'!U37</f>
        <v>0</v>
      </c>
      <c r="Z229" s="102">
        <f>'2E'!V37</f>
        <v>0</v>
      </c>
      <c r="AA229" s="95">
        <f>'2E'!W37</f>
        <v>0</v>
      </c>
    </row>
    <row r="230" spans="1:27" ht="15">
      <c r="A230" s="95" t="str">
        <f>'2E'!$C$7</f>
        <v>2ºE</v>
      </c>
      <c r="B230" s="96" t="s">
        <v>34</v>
      </c>
      <c r="C230" s="97">
        <f>'2E'!B38</f>
        <v>0</v>
      </c>
      <c r="D230" s="97">
        <f>'2E'!C38</f>
        <v>0</v>
      </c>
      <c r="E230" s="97">
        <f>'2E'!D38</f>
        <v>0</v>
      </c>
      <c r="F230" s="98">
        <f>'2E'!E38</f>
        <v>0</v>
      </c>
      <c r="G230" s="99">
        <f>'2E'!F38</f>
        <v>0</v>
      </c>
      <c r="H230" s="97" t="str">
        <f>'2E'!G38</f>
        <v/>
      </c>
      <c r="I230" s="97">
        <f>'2E'!H38</f>
        <v>0</v>
      </c>
      <c r="J230" s="97"/>
      <c r="K230" s="100" t="str">
        <f>'2E'!$H$7</f>
        <v>Segunda à Sexta-Feira das 13h00 às 17h00</v>
      </c>
      <c r="L230" s="101" t="str">
        <f>'2E'!$H$8</f>
        <v>Terça-Feira das 16h00 às 17h00; Sexta-feira das 16h00 às 17h00;</v>
      </c>
      <c r="M230" s="95">
        <f>'2E'!J38</f>
        <v>0</v>
      </c>
      <c r="N230" s="95">
        <f>'2E'!K38</f>
        <v>0</v>
      </c>
      <c r="O230" s="95">
        <f>'2E'!L38</f>
        <v>0</v>
      </c>
      <c r="P230" s="95">
        <f>'2E'!M38</f>
        <v>0</v>
      </c>
      <c r="Q230" s="95">
        <f>'2E'!N38</f>
        <v>0</v>
      </c>
      <c r="R230" s="95">
        <f>'2E'!O38</f>
        <v>0</v>
      </c>
      <c r="S230" s="95">
        <f>'2E'!P38</f>
        <v>0</v>
      </c>
      <c r="T230" s="95">
        <f>'2E'!Q38</f>
        <v>0</v>
      </c>
      <c r="U230" s="95">
        <f>'2E'!R38</f>
        <v>0</v>
      </c>
      <c r="V230" s="102">
        <f>'2E'!S38</f>
        <v>0</v>
      </c>
      <c r="W230" s="102">
        <f>'2E'!T38</f>
        <v>0</v>
      </c>
      <c r="X230" s="95" t="s">
        <v>897</v>
      </c>
      <c r="Y230" s="95">
        <f>'2E'!U38</f>
        <v>0</v>
      </c>
      <c r="Z230" s="102">
        <f>'2E'!V38</f>
        <v>0</v>
      </c>
      <c r="AA230" s="95">
        <f>'2E'!W38</f>
        <v>0</v>
      </c>
    </row>
    <row r="231" spans="1:27" ht="15">
      <c r="A231" s="95" t="str">
        <f>'2E'!$C$7</f>
        <v>2ºE</v>
      </c>
      <c r="B231" s="96" t="s">
        <v>886</v>
      </c>
      <c r="C231" s="97">
        <f>'2E'!B39</f>
        <v>0</v>
      </c>
      <c r="D231" s="97">
        <f>'2E'!C39</f>
        <v>0</v>
      </c>
      <c r="E231" s="97">
        <f>'2E'!D39</f>
        <v>0</v>
      </c>
      <c r="F231" s="98">
        <f>'2E'!E39</f>
        <v>0</v>
      </c>
      <c r="G231" s="99">
        <f>'2E'!F39</f>
        <v>0</v>
      </c>
      <c r="H231" s="97" t="str">
        <f>'2E'!G39</f>
        <v/>
      </c>
      <c r="I231" s="97">
        <f>'2E'!H39</f>
        <v>0</v>
      </c>
      <c r="J231" s="97"/>
      <c r="K231" s="100" t="str">
        <f>'2E'!$H$7</f>
        <v>Segunda à Sexta-Feira das 13h00 às 17h00</v>
      </c>
      <c r="L231" s="101" t="str">
        <f>'2E'!$H$8</f>
        <v>Terça-Feira das 16h00 às 17h00; Sexta-feira das 16h00 às 17h00;</v>
      </c>
      <c r="M231" s="95">
        <f>'2E'!J39</f>
        <v>0</v>
      </c>
      <c r="N231" s="95">
        <f>'2E'!K39</f>
        <v>0</v>
      </c>
      <c r="O231" s="95">
        <f>'2E'!L39</f>
        <v>0</v>
      </c>
      <c r="P231" s="95">
        <f>'2E'!M39</f>
        <v>0</v>
      </c>
      <c r="Q231" s="95">
        <f>'2E'!N39</f>
        <v>0</v>
      </c>
      <c r="R231" s="95">
        <f>'2E'!O39</f>
        <v>0</v>
      </c>
      <c r="S231" s="95">
        <f>'2E'!P39</f>
        <v>0</v>
      </c>
      <c r="T231" s="95">
        <f>'2E'!Q39</f>
        <v>0</v>
      </c>
      <c r="U231" s="95">
        <f>'2E'!R39</f>
        <v>0</v>
      </c>
      <c r="V231" s="102">
        <f>'2E'!S39</f>
        <v>0</v>
      </c>
      <c r="W231" s="102">
        <f>'2E'!T39</f>
        <v>0</v>
      </c>
      <c r="X231" s="95" t="s">
        <v>897</v>
      </c>
      <c r="Y231" s="95">
        <f>'2E'!U39</f>
        <v>0</v>
      </c>
      <c r="Z231" s="102">
        <f>'2E'!V39</f>
        <v>0</v>
      </c>
      <c r="AA231" s="95">
        <f>'2E'!W39</f>
        <v>0</v>
      </c>
    </row>
    <row r="232" spans="1:27" ht="15">
      <c r="A232" s="95" t="str">
        <f>'2E'!$C$7</f>
        <v>2ºE</v>
      </c>
      <c r="B232" s="96" t="s">
        <v>898</v>
      </c>
      <c r="C232" s="97">
        <f>'2E'!B40</f>
        <v>0</v>
      </c>
      <c r="D232" s="97">
        <f>'2E'!C40</f>
        <v>0</v>
      </c>
      <c r="E232" s="97">
        <f>'2E'!D40</f>
        <v>0</v>
      </c>
      <c r="F232" s="98">
        <f>'2E'!E40</f>
        <v>0</v>
      </c>
      <c r="G232" s="99">
        <f>'2E'!F40</f>
        <v>0</v>
      </c>
      <c r="H232" s="97" t="str">
        <f>'2E'!G40</f>
        <v/>
      </c>
      <c r="I232" s="97">
        <f>'2E'!H40</f>
        <v>0</v>
      </c>
      <c r="J232" s="97"/>
      <c r="K232" s="100" t="str">
        <f>'2E'!$H$7</f>
        <v>Segunda à Sexta-Feira das 13h00 às 17h00</v>
      </c>
      <c r="L232" s="101" t="str">
        <f>'2E'!$H$8</f>
        <v>Terça-Feira das 16h00 às 17h00; Sexta-feira das 16h00 às 17h00;</v>
      </c>
      <c r="M232" s="95">
        <f>'2E'!J40</f>
        <v>0</v>
      </c>
      <c r="N232" s="95">
        <f>'2E'!K40</f>
        <v>0</v>
      </c>
      <c r="O232" s="95">
        <f>'2E'!L40</f>
        <v>0</v>
      </c>
      <c r="P232" s="95">
        <f>'2E'!M40</f>
        <v>0</v>
      </c>
      <c r="Q232" s="95">
        <f>'2E'!N40</f>
        <v>0</v>
      </c>
      <c r="R232" s="95">
        <f>'2E'!O40</f>
        <v>0</v>
      </c>
      <c r="S232" s="95">
        <f>'2E'!P40</f>
        <v>0</v>
      </c>
      <c r="T232" s="95">
        <f>'2E'!Q40</f>
        <v>0</v>
      </c>
      <c r="U232" s="95">
        <f>'2E'!R40</f>
        <v>0</v>
      </c>
      <c r="V232" s="102">
        <f>'2E'!S40</f>
        <v>0</v>
      </c>
      <c r="W232" s="102">
        <f>'2E'!T40</f>
        <v>0</v>
      </c>
      <c r="X232" s="95" t="s">
        <v>897</v>
      </c>
      <c r="Y232" s="95">
        <f>'2E'!U40</f>
        <v>0</v>
      </c>
      <c r="Z232" s="102">
        <f>'2E'!V40</f>
        <v>0</v>
      </c>
      <c r="AA232" s="95">
        <f>'2E'!W40</f>
        <v>0</v>
      </c>
    </row>
    <row r="233" spans="1:27" ht="15">
      <c r="A233" s="95" t="str">
        <f>'2E'!$C$7</f>
        <v>2ºE</v>
      </c>
      <c r="B233" s="96" t="s">
        <v>899</v>
      </c>
      <c r="C233" s="97">
        <f>'2E'!B41</f>
        <v>0</v>
      </c>
      <c r="D233" s="97">
        <f>'2E'!C41</f>
        <v>0</v>
      </c>
      <c r="E233" s="97">
        <f>'2E'!D41</f>
        <v>0</v>
      </c>
      <c r="F233" s="98">
        <f>'2E'!E41</f>
        <v>0</v>
      </c>
      <c r="G233" s="99">
        <f>'2E'!F41</f>
        <v>0</v>
      </c>
      <c r="H233" s="97" t="str">
        <f>'2E'!G41</f>
        <v/>
      </c>
      <c r="I233" s="97">
        <f>'2E'!H41</f>
        <v>0</v>
      </c>
      <c r="J233" s="97"/>
      <c r="K233" s="100" t="str">
        <f>'2E'!$H$7</f>
        <v>Segunda à Sexta-Feira das 13h00 às 17h00</v>
      </c>
      <c r="L233" s="101" t="str">
        <f>'2E'!$H$8</f>
        <v>Terça-Feira das 16h00 às 17h00; Sexta-feira das 16h00 às 17h00;</v>
      </c>
      <c r="M233" s="95">
        <f>'2E'!J41</f>
        <v>0</v>
      </c>
      <c r="N233" s="95">
        <f>'2E'!K41</f>
        <v>0</v>
      </c>
      <c r="O233" s="95">
        <f>'2E'!L41</f>
        <v>0</v>
      </c>
      <c r="P233" s="95">
        <f>'2E'!M41</f>
        <v>0</v>
      </c>
      <c r="Q233" s="95">
        <f>'2E'!N41</f>
        <v>0</v>
      </c>
      <c r="R233" s="95">
        <f>'2E'!O41</f>
        <v>0</v>
      </c>
      <c r="S233" s="95">
        <f>'2E'!P41</f>
        <v>0</v>
      </c>
      <c r="T233" s="95">
        <f>'2E'!Q41</f>
        <v>0</v>
      </c>
      <c r="U233" s="95">
        <f>'2E'!R41</f>
        <v>0</v>
      </c>
      <c r="V233" s="102">
        <f>'2E'!S41</f>
        <v>0</v>
      </c>
      <c r="W233" s="102">
        <f>'2E'!T41</f>
        <v>0</v>
      </c>
      <c r="X233" s="95" t="s">
        <v>897</v>
      </c>
      <c r="Y233" s="95">
        <f>'2E'!U41</f>
        <v>0</v>
      </c>
      <c r="Z233" s="102">
        <f>'2E'!V41</f>
        <v>0</v>
      </c>
      <c r="AA233" s="95">
        <f>'2E'!W41</f>
        <v>0</v>
      </c>
    </row>
    <row r="234" spans="1:27" ht="15">
      <c r="A234" s="95" t="str">
        <f>'2E'!$C$7</f>
        <v>2ºE</v>
      </c>
      <c r="B234" s="96" t="s">
        <v>900</v>
      </c>
      <c r="C234" s="97">
        <f>'2E'!B42</f>
        <v>0</v>
      </c>
      <c r="D234" s="97">
        <f>'2E'!C42</f>
        <v>0</v>
      </c>
      <c r="E234" s="97">
        <f>'2E'!D42</f>
        <v>0</v>
      </c>
      <c r="F234" s="98">
        <f>'2E'!E42</f>
        <v>0</v>
      </c>
      <c r="G234" s="99">
        <f>'2E'!F42</f>
        <v>0</v>
      </c>
      <c r="H234" s="97" t="str">
        <f>'2E'!G42</f>
        <v/>
      </c>
      <c r="I234" s="97">
        <f>'2E'!H42</f>
        <v>0</v>
      </c>
      <c r="J234" s="97"/>
      <c r="K234" s="100" t="str">
        <f>'2E'!$H$7</f>
        <v>Segunda à Sexta-Feira das 13h00 às 17h00</v>
      </c>
      <c r="L234" s="101" t="str">
        <f>'2E'!$H$8</f>
        <v>Terça-Feira das 16h00 às 17h00; Sexta-feira das 16h00 às 17h00;</v>
      </c>
      <c r="M234" s="95">
        <f>'2E'!J42</f>
        <v>0</v>
      </c>
      <c r="N234" s="95">
        <f>'2E'!K42</f>
        <v>0</v>
      </c>
      <c r="O234" s="95">
        <f>'2E'!L42</f>
        <v>0</v>
      </c>
      <c r="P234" s="95">
        <f>'2E'!M42</f>
        <v>0</v>
      </c>
      <c r="Q234" s="95">
        <f>'2E'!N42</f>
        <v>0</v>
      </c>
      <c r="R234" s="95">
        <f>'2E'!O42</f>
        <v>0</v>
      </c>
      <c r="S234" s="95">
        <f>'2E'!P42</f>
        <v>0</v>
      </c>
      <c r="T234" s="95">
        <f>'2E'!Q42</f>
        <v>0</v>
      </c>
      <c r="U234" s="95">
        <f>'2E'!R42</f>
        <v>0</v>
      </c>
      <c r="V234" s="102">
        <f>'2E'!S42</f>
        <v>0</v>
      </c>
      <c r="W234" s="102">
        <f>'2E'!T42</f>
        <v>0</v>
      </c>
      <c r="X234" s="95" t="s">
        <v>897</v>
      </c>
      <c r="Y234" s="95">
        <f>'2E'!U42</f>
        <v>0</v>
      </c>
      <c r="Z234" s="102">
        <f>'2E'!V42</f>
        <v>0</v>
      </c>
      <c r="AA234" s="95">
        <f>'2E'!W42</f>
        <v>0</v>
      </c>
    </row>
    <row r="235" spans="1:27" ht="15">
      <c r="A235" s="95" t="str">
        <f>'2E'!$C$7</f>
        <v>2ºE</v>
      </c>
      <c r="B235" s="96" t="s">
        <v>901</v>
      </c>
      <c r="C235" s="97">
        <f>'2E'!B43</f>
        <v>0</v>
      </c>
      <c r="D235" s="97">
        <f>'2E'!C43</f>
        <v>0</v>
      </c>
      <c r="E235" s="97">
        <f>'2E'!D43</f>
        <v>0</v>
      </c>
      <c r="F235" s="98">
        <f>'2E'!E43</f>
        <v>0</v>
      </c>
      <c r="G235" s="99">
        <f>'2E'!F43</f>
        <v>0</v>
      </c>
      <c r="H235" s="97" t="str">
        <f>'2E'!G43</f>
        <v/>
      </c>
      <c r="I235" s="97">
        <f>'2E'!H43</f>
        <v>0</v>
      </c>
      <c r="J235" s="97"/>
      <c r="K235" s="100" t="str">
        <f>'2E'!$H$7</f>
        <v>Segunda à Sexta-Feira das 13h00 às 17h00</v>
      </c>
      <c r="L235" s="101" t="str">
        <f>'2E'!$H$8</f>
        <v>Terça-Feira das 16h00 às 17h00; Sexta-feira das 16h00 às 17h00;</v>
      </c>
      <c r="M235" s="95">
        <f>'2E'!J43</f>
        <v>0</v>
      </c>
      <c r="N235" s="95">
        <f>'2E'!K43</f>
        <v>0</v>
      </c>
      <c r="O235" s="95">
        <f>'2E'!L43</f>
        <v>0</v>
      </c>
      <c r="P235" s="95">
        <f>'2E'!M43</f>
        <v>0</v>
      </c>
      <c r="Q235" s="95">
        <f>'2E'!N43</f>
        <v>0</v>
      </c>
      <c r="R235" s="95">
        <f>'2E'!O43</f>
        <v>0</v>
      </c>
      <c r="S235" s="95">
        <f>'2E'!P43</f>
        <v>0</v>
      </c>
      <c r="T235" s="95">
        <f>'2E'!Q43</f>
        <v>0</v>
      </c>
      <c r="U235" s="95">
        <f>'2E'!R43</f>
        <v>0</v>
      </c>
      <c r="V235" s="102">
        <f>'2E'!S43</f>
        <v>0</v>
      </c>
      <c r="W235" s="102">
        <f>'2E'!T43</f>
        <v>0</v>
      </c>
      <c r="X235" s="95" t="s">
        <v>897</v>
      </c>
      <c r="Y235" s="95">
        <f>'2E'!U43</f>
        <v>0</v>
      </c>
      <c r="Z235" s="102">
        <f>'2E'!V43</f>
        <v>0</v>
      </c>
      <c r="AA235" s="95">
        <f>'2E'!W43</f>
        <v>0</v>
      </c>
    </row>
    <row r="236" spans="1:27" ht="15">
      <c r="A236" s="95" t="str">
        <f>'2E'!$C$7</f>
        <v>2ºE</v>
      </c>
      <c r="B236" s="96" t="s">
        <v>902</v>
      </c>
      <c r="C236" s="97">
        <f>'2E'!B44</f>
        <v>0</v>
      </c>
      <c r="D236" s="97">
        <f>'2E'!C44</f>
        <v>0</v>
      </c>
      <c r="E236" s="97">
        <f>'2E'!D44</f>
        <v>0</v>
      </c>
      <c r="F236" s="98">
        <f>'2E'!E44</f>
        <v>0</v>
      </c>
      <c r="G236" s="99">
        <f>'2E'!F44</f>
        <v>0</v>
      </c>
      <c r="H236" s="97" t="str">
        <f>'2E'!G44</f>
        <v/>
      </c>
      <c r="I236" s="97">
        <f>'2E'!H44</f>
        <v>0</v>
      </c>
      <c r="J236" s="97"/>
      <c r="K236" s="100" t="str">
        <f>'2E'!$H$7</f>
        <v>Segunda à Sexta-Feira das 13h00 às 17h00</v>
      </c>
      <c r="L236" s="101" t="str">
        <f>'2E'!$H$8</f>
        <v>Terça-Feira das 16h00 às 17h00; Sexta-feira das 16h00 às 17h00;</v>
      </c>
      <c r="M236" s="95">
        <f>'2E'!J44</f>
        <v>0</v>
      </c>
      <c r="N236" s="95">
        <f>'2E'!K44</f>
        <v>0</v>
      </c>
      <c r="O236" s="95">
        <f>'2E'!L44</f>
        <v>0</v>
      </c>
      <c r="P236" s="95">
        <f>'2E'!M44</f>
        <v>0</v>
      </c>
      <c r="Q236" s="95">
        <f>'2E'!N44</f>
        <v>0</v>
      </c>
      <c r="R236" s="95">
        <f>'2E'!O44</f>
        <v>0</v>
      </c>
      <c r="S236" s="95">
        <f>'2E'!P44</f>
        <v>0</v>
      </c>
      <c r="T236" s="95">
        <f>'2E'!Q44</f>
        <v>0</v>
      </c>
      <c r="U236" s="95">
        <f>'2E'!R44</f>
        <v>0</v>
      </c>
      <c r="V236" s="102">
        <f>'2E'!S44</f>
        <v>0</v>
      </c>
      <c r="W236" s="102">
        <f>'2E'!T44</f>
        <v>0</v>
      </c>
      <c r="X236" s="95" t="s">
        <v>897</v>
      </c>
      <c r="Y236" s="95">
        <f>'2E'!U44</f>
        <v>0</v>
      </c>
      <c r="Z236" s="102">
        <f>'2E'!V44</f>
        <v>0</v>
      </c>
      <c r="AA236" s="95">
        <f>'2E'!W44</f>
        <v>0</v>
      </c>
    </row>
    <row r="237" spans="1:27" ht="15">
      <c r="A237" s="95" t="str">
        <f>'2E'!$C$7</f>
        <v>2ºE</v>
      </c>
      <c r="B237" s="96" t="s">
        <v>903</v>
      </c>
      <c r="C237" s="97">
        <f>'2E'!B45</f>
        <v>0</v>
      </c>
      <c r="D237" s="97">
        <f>'2E'!C45</f>
        <v>0</v>
      </c>
      <c r="E237" s="97">
        <f>'2E'!D45</f>
        <v>0</v>
      </c>
      <c r="F237" s="98">
        <f>'2E'!E45</f>
        <v>0</v>
      </c>
      <c r="G237" s="99">
        <f>'2E'!F45</f>
        <v>0</v>
      </c>
      <c r="H237" s="97">
        <f>'2E'!G45</f>
        <v>0</v>
      </c>
      <c r="I237" s="97">
        <f>'2E'!H45</f>
        <v>0</v>
      </c>
      <c r="J237" s="97"/>
      <c r="K237" s="100" t="str">
        <f>'2E'!$H$7</f>
        <v>Segunda à Sexta-Feira das 13h00 às 17h00</v>
      </c>
      <c r="L237" s="101" t="str">
        <f>'2E'!$H$8</f>
        <v>Terça-Feira das 16h00 às 17h00; Sexta-feira das 16h00 às 17h00;</v>
      </c>
      <c r="M237" s="95">
        <f>'2E'!J45</f>
        <v>0</v>
      </c>
      <c r="N237" s="95">
        <f>'2E'!K45</f>
        <v>0</v>
      </c>
      <c r="O237" s="95">
        <f>'2E'!L45</f>
        <v>0</v>
      </c>
      <c r="P237" s="95">
        <f>'2E'!M45</f>
        <v>0</v>
      </c>
      <c r="Q237" s="95">
        <f>'2E'!N45</f>
        <v>0</v>
      </c>
      <c r="R237" s="95">
        <f>'2E'!O45</f>
        <v>0</v>
      </c>
      <c r="S237" s="95">
        <f>'2E'!P45</f>
        <v>0</v>
      </c>
      <c r="T237" s="95">
        <f>'2E'!Q45</f>
        <v>0</v>
      </c>
      <c r="U237" s="95">
        <f>'2E'!R45</f>
        <v>0</v>
      </c>
      <c r="V237" s="102">
        <f>'2E'!S45</f>
        <v>0</v>
      </c>
      <c r="W237" s="102">
        <f>'2E'!T45</f>
        <v>0</v>
      </c>
      <c r="X237" s="95" t="s">
        <v>897</v>
      </c>
      <c r="Y237" s="95">
        <f>'2E'!U45</f>
        <v>0</v>
      </c>
      <c r="Z237" s="102">
        <f>'2E'!V45</f>
        <v>0</v>
      </c>
      <c r="AA237" s="95">
        <f>'2E'!W45</f>
        <v>0</v>
      </c>
    </row>
    <row r="238" spans="1:27" ht="15">
      <c r="A238" s="95" t="str">
        <f>'2E'!$C$7</f>
        <v>2ºE</v>
      </c>
      <c r="B238" s="96" t="s">
        <v>904</v>
      </c>
      <c r="C238" s="97">
        <f>'2E'!B46</f>
        <v>0</v>
      </c>
      <c r="D238" s="97">
        <f>'2E'!C46</f>
        <v>0</v>
      </c>
      <c r="E238" s="97">
        <f>'2E'!D46</f>
        <v>0</v>
      </c>
      <c r="F238" s="98">
        <f>'2E'!E46</f>
        <v>0</v>
      </c>
      <c r="G238" s="99">
        <f>'2E'!F46</f>
        <v>0</v>
      </c>
      <c r="H238" s="97">
        <f>'2E'!G46</f>
        <v>0</v>
      </c>
      <c r="I238" s="97">
        <f>'2E'!H46</f>
        <v>0</v>
      </c>
      <c r="J238" s="97"/>
      <c r="K238" s="100" t="str">
        <f>'2E'!$H$7</f>
        <v>Segunda à Sexta-Feira das 13h00 às 17h00</v>
      </c>
      <c r="L238" s="101" t="str">
        <f>'2E'!$H$8</f>
        <v>Terça-Feira das 16h00 às 17h00; Sexta-feira das 16h00 às 17h00;</v>
      </c>
      <c r="M238" s="95">
        <f>'2E'!J46</f>
        <v>0</v>
      </c>
      <c r="N238" s="95">
        <f>'2E'!K46</f>
        <v>0</v>
      </c>
      <c r="O238" s="95">
        <f>'2E'!L46</f>
        <v>0</v>
      </c>
      <c r="P238" s="95">
        <f>'2E'!M46</f>
        <v>0</v>
      </c>
      <c r="Q238" s="95">
        <f>'2E'!N46</f>
        <v>0</v>
      </c>
      <c r="R238" s="95">
        <f>'2E'!O46</f>
        <v>0</v>
      </c>
      <c r="S238" s="95">
        <f>'2E'!P46</f>
        <v>0</v>
      </c>
      <c r="T238" s="95">
        <f>'2E'!Q46</f>
        <v>0</v>
      </c>
      <c r="U238" s="95">
        <f>'2E'!R46</f>
        <v>0</v>
      </c>
      <c r="V238" s="102">
        <f>'2E'!S46</f>
        <v>0</v>
      </c>
      <c r="W238" s="102">
        <f>'2E'!T46</f>
        <v>0</v>
      </c>
      <c r="X238" s="95" t="s">
        <v>897</v>
      </c>
      <c r="Y238" s="95">
        <f>'2E'!U46</f>
        <v>0</v>
      </c>
      <c r="Z238" s="102">
        <f>'2E'!V46</f>
        <v>0</v>
      </c>
      <c r="AA238" s="95">
        <f>'2E'!W46</f>
        <v>0</v>
      </c>
    </row>
    <row r="239" spans="1:27" ht="15">
      <c r="A239" s="95" t="str">
        <f>'2E'!$C$7</f>
        <v>2ºE</v>
      </c>
      <c r="B239" s="96" t="s">
        <v>905</v>
      </c>
      <c r="C239" s="97">
        <f>'2E'!B47</f>
        <v>0</v>
      </c>
      <c r="D239" s="97">
        <f>'2E'!C47</f>
        <v>0</v>
      </c>
      <c r="E239" s="97">
        <f>'2E'!D47</f>
        <v>0</v>
      </c>
      <c r="F239" s="98">
        <f>'2E'!E47</f>
        <v>0</v>
      </c>
      <c r="G239" s="99">
        <f>'2E'!F47</f>
        <v>0</v>
      </c>
      <c r="H239" s="97">
        <f>'2E'!G47</f>
        <v>0</v>
      </c>
      <c r="I239" s="97">
        <f>'2E'!H47</f>
        <v>0</v>
      </c>
      <c r="J239" s="97"/>
      <c r="K239" s="100" t="str">
        <f>'2E'!$H$7</f>
        <v>Segunda à Sexta-Feira das 13h00 às 17h00</v>
      </c>
      <c r="L239" s="101" t="str">
        <f>'2E'!$H$8</f>
        <v>Terça-Feira das 16h00 às 17h00; Sexta-feira das 16h00 às 17h00;</v>
      </c>
      <c r="M239" s="95">
        <f>'2E'!J47</f>
        <v>0</v>
      </c>
      <c r="N239" s="95">
        <f>'2E'!K47</f>
        <v>0</v>
      </c>
      <c r="O239" s="95">
        <f>'2E'!L47</f>
        <v>0</v>
      </c>
      <c r="P239" s="95">
        <f>'2E'!M47</f>
        <v>0</v>
      </c>
      <c r="Q239" s="95">
        <f>'2E'!N47</f>
        <v>0</v>
      </c>
      <c r="R239" s="95">
        <f>'2E'!O47</f>
        <v>0</v>
      </c>
      <c r="S239" s="95">
        <f>'2E'!P47</f>
        <v>0</v>
      </c>
      <c r="T239" s="95">
        <f>'2E'!Q47</f>
        <v>0</v>
      </c>
      <c r="U239" s="95">
        <f>'2E'!R47</f>
        <v>0</v>
      </c>
      <c r="V239" s="102">
        <f>'2E'!S47</f>
        <v>0</v>
      </c>
      <c r="W239" s="102">
        <f>'2E'!T47</f>
        <v>0</v>
      </c>
      <c r="X239" s="95" t="s">
        <v>897</v>
      </c>
      <c r="Y239" s="95">
        <f>'2E'!U47</f>
        <v>0</v>
      </c>
      <c r="Z239" s="102">
        <f>'2E'!V47</f>
        <v>0</v>
      </c>
      <c r="AA239" s="95">
        <f>'2E'!W47</f>
        <v>0</v>
      </c>
    </row>
    <row r="240" spans="1:27" ht="15">
      <c r="A240" s="95" t="str">
        <f>'2E'!$C$7</f>
        <v>2ºE</v>
      </c>
      <c r="B240" s="96" t="s">
        <v>906</v>
      </c>
      <c r="C240" s="97">
        <f>'2E'!B48</f>
        <v>0</v>
      </c>
      <c r="D240" s="97">
        <f>'2E'!C48</f>
        <v>0</v>
      </c>
      <c r="E240" s="97">
        <f>'2E'!D48</f>
        <v>0</v>
      </c>
      <c r="F240" s="98">
        <f>'2E'!E48</f>
        <v>0</v>
      </c>
      <c r="G240" s="99">
        <f>'2E'!F48</f>
        <v>0</v>
      </c>
      <c r="H240" s="97">
        <f>'2E'!G48</f>
        <v>0</v>
      </c>
      <c r="I240" s="97">
        <f>'2E'!H48</f>
        <v>0</v>
      </c>
      <c r="J240" s="97"/>
      <c r="K240" s="100" t="str">
        <f>'2E'!$H$7</f>
        <v>Segunda à Sexta-Feira das 13h00 às 17h00</v>
      </c>
      <c r="L240" s="101" t="str">
        <f>'2E'!$H$8</f>
        <v>Terça-Feira das 16h00 às 17h00; Sexta-feira das 16h00 às 17h00;</v>
      </c>
      <c r="M240" s="95">
        <f>'2E'!J48</f>
        <v>0</v>
      </c>
      <c r="N240" s="95">
        <f>'2E'!K48</f>
        <v>0</v>
      </c>
      <c r="O240" s="95">
        <f>'2E'!L48</f>
        <v>0</v>
      </c>
      <c r="P240" s="95">
        <f>'2E'!M48</f>
        <v>0</v>
      </c>
      <c r="Q240" s="95">
        <f>'2E'!N48</f>
        <v>0</v>
      </c>
      <c r="R240" s="95">
        <f>'2E'!O48</f>
        <v>0</v>
      </c>
      <c r="S240" s="95">
        <f>'2E'!P48</f>
        <v>0</v>
      </c>
      <c r="T240" s="95">
        <f>'2E'!Q48</f>
        <v>0</v>
      </c>
      <c r="U240" s="95">
        <f>'2E'!R48</f>
        <v>0</v>
      </c>
      <c r="V240" s="102">
        <f>'2E'!S48</f>
        <v>0</v>
      </c>
      <c r="W240" s="102">
        <f>'2E'!T48</f>
        <v>0</v>
      </c>
      <c r="X240" s="95" t="s">
        <v>897</v>
      </c>
      <c r="Y240" s="95">
        <f>'2E'!U48</f>
        <v>0</v>
      </c>
      <c r="Z240" s="102">
        <f>'2E'!V48</f>
        <v>0</v>
      </c>
      <c r="AA240" s="95">
        <f>'2E'!W48</f>
        <v>0</v>
      </c>
    </row>
    <row r="241" spans="1:27" ht="15">
      <c r="A241" s="95" t="str">
        <f>'2E'!$C$7</f>
        <v>2ºE</v>
      </c>
      <c r="B241" s="96" t="s">
        <v>907</v>
      </c>
      <c r="C241" s="97">
        <f>'2E'!B49</f>
        <v>0</v>
      </c>
      <c r="D241" s="97">
        <f>'2E'!C49</f>
        <v>0</v>
      </c>
      <c r="E241" s="97">
        <f>'2E'!D49</f>
        <v>0</v>
      </c>
      <c r="F241" s="98">
        <f>'2E'!E49</f>
        <v>0</v>
      </c>
      <c r="G241" s="99">
        <f>'2E'!F49</f>
        <v>0</v>
      </c>
      <c r="H241" s="97">
        <f>'2E'!G49</f>
        <v>0</v>
      </c>
      <c r="I241" s="97">
        <f>'2E'!H49</f>
        <v>0</v>
      </c>
      <c r="J241" s="97"/>
      <c r="K241" s="100" t="str">
        <f>'2E'!$H$7</f>
        <v>Segunda à Sexta-Feira das 13h00 às 17h00</v>
      </c>
      <c r="L241" s="101" t="str">
        <f>'2E'!$H$8</f>
        <v>Terça-Feira das 16h00 às 17h00; Sexta-feira das 16h00 às 17h00;</v>
      </c>
      <c r="M241" s="95">
        <f>'2E'!J49</f>
        <v>0</v>
      </c>
      <c r="N241" s="95">
        <f>'2E'!K49</f>
        <v>0</v>
      </c>
      <c r="O241" s="95">
        <f>'2E'!L49</f>
        <v>0</v>
      </c>
      <c r="P241" s="95">
        <f>'2E'!M49</f>
        <v>0</v>
      </c>
      <c r="Q241" s="95">
        <f>'2E'!N49</f>
        <v>0</v>
      </c>
      <c r="R241" s="95">
        <f>'2E'!O49</f>
        <v>0</v>
      </c>
      <c r="S241" s="95">
        <f>'2E'!P49</f>
        <v>0</v>
      </c>
      <c r="T241" s="95">
        <f>'2E'!Q49</f>
        <v>0</v>
      </c>
      <c r="U241" s="95">
        <f>'2E'!R49</f>
        <v>0</v>
      </c>
      <c r="V241" s="102">
        <f>'2E'!S49</f>
        <v>0</v>
      </c>
      <c r="W241" s="102">
        <f>'2E'!T49</f>
        <v>0</v>
      </c>
      <c r="X241" s="95" t="s">
        <v>897</v>
      </c>
      <c r="Y241" s="95">
        <f>'2E'!U49</f>
        <v>0</v>
      </c>
      <c r="Z241" s="102">
        <f>'2E'!V49</f>
        <v>0</v>
      </c>
      <c r="AA241" s="95">
        <f>'2E'!W49</f>
        <v>0</v>
      </c>
    </row>
    <row r="242" spans="1:27" ht="15">
      <c r="A242" s="95" t="str">
        <f>'2E'!$C$7</f>
        <v>2ºE</v>
      </c>
      <c r="B242" s="96" t="s">
        <v>908</v>
      </c>
      <c r="C242" s="97">
        <f>'2E'!B50</f>
        <v>0</v>
      </c>
      <c r="D242" s="97">
        <f>'2E'!C50</f>
        <v>0</v>
      </c>
      <c r="E242" s="97">
        <f>'2E'!D50</f>
        <v>0</v>
      </c>
      <c r="F242" s="98">
        <f>'2E'!E50</f>
        <v>0</v>
      </c>
      <c r="G242" s="99">
        <f>'2E'!F50</f>
        <v>0</v>
      </c>
      <c r="H242" s="97">
        <f>'2E'!G50</f>
        <v>0</v>
      </c>
      <c r="I242" s="97">
        <f>'2E'!H50</f>
        <v>0</v>
      </c>
      <c r="J242" s="97"/>
      <c r="K242" s="100" t="str">
        <f>'2E'!$H$7</f>
        <v>Segunda à Sexta-Feira das 13h00 às 17h00</v>
      </c>
      <c r="L242" s="101" t="str">
        <f>'2E'!$H$8</f>
        <v>Terça-Feira das 16h00 às 17h00; Sexta-feira das 16h00 às 17h00;</v>
      </c>
      <c r="M242" s="95">
        <f>'2E'!J50</f>
        <v>0</v>
      </c>
      <c r="N242" s="95">
        <f>'2E'!K50</f>
        <v>0</v>
      </c>
      <c r="O242" s="95">
        <f>'2E'!L50</f>
        <v>0</v>
      </c>
      <c r="P242" s="95">
        <f>'2E'!M50</f>
        <v>0</v>
      </c>
      <c r="Q242" s="95">
        <f>'2E'!N50</f>
        <v>0</v>
      </c>
      <c r="R242" s="95">
        <f>'2E'!O50</f>
        <v>0</v>
      </c>
      <c r="S242" s="95">
        <f>'2E'!P50</f>
        <v>0</v>
      </c>
      <c r="T242" s="95">
        <f>'2E'!Q50</f>
        <v>0</v>
      </c>
      <c r="U242" s="95">
        <f>'2E'!R50</f>
        <v>0</v>
      </c>
      <c r="V242" s="102">
        <f>'2E'!S50</f>
        <v>0</v>
      </c>
      <c r="W242" s="102">
        <f>'2E'!T50</f>
        <v>0</v>
      </c>
      <c r="X242" s="95" t="s">
        <v>897</v>
      </c>
      <c r="Y242" s="95">
        <f>'2E'!U50</f>
        <v>0</v>
      </c>
      <c r="Z242" s="102">
        <f>'2E'!V50</f>
        <v>0</v>
      </c>
      <c r="AA242" s="95">
        <f>'2E'!W50</f>
        <v>0</v>
      </c>
    </row>
    <row r="243" spans="1:27" ht="15">
      <c r="A243" s="95" t="str">
        <f>'2E'!$C$7</f>
        <v>2ºE</v>
      </c>
      <c r="B243" s="96" t="s">
        <v>909</v>
      </c>
      <c r="C243" s="97">
        <f>'2E'!B51</f>
        <v>0</v>
      </c>
      <c r="D243" s="97">
        <f>'2E'!C51</f>
        <v>0</v>
      </c>
      <c r="E243" s="97">
        <f>'2E'!D51</f>
        <v>0</v>
      </c>
      <c r="F243" s="98">
        <f>'2E'!E51</f>
        <v>0</v>
      </c>
      <c r="G243" s="99">
        <f>'2E'!F51</f>
        <v>0</v>
      </c>
      <c r="H243" s="97">
        <f>'2E'!G51</f>
        <v>0</v>
      </c>
      <c r="I243" s="97">
        <f>'2E'!H51</f>
        <v>0</v>
      </c>
      <c r="J243" s="97"/>
      <c r="K243" s="100" t="str">
        <f>'2E'!$H$7</f>
        <v>Segunda à Sexta-Feira das 13h00 às 17h00</v>
      </c>
      <c r="L243" s="101" t="str">
        <f>'2E'!$H$8</f>
        <v>Terça-Feira das 16h00 às 17h00; Sexta-feira das 16h00 às 17h00;</v>
      </c>
      <c r="M243" s="95">
        <f>'2E'!J51</f>
        <v>0</v>
      </c>
      <c r="N243" s="95">
        <f>'2E'!K51</f>
        <v>0</v>
      </c>
      <c r="O243" s="95">
        <f>'2E'!L51</f>
        <v>0</v>
      </c>
      <c r="P243" s="95">
        <f>'2E'!M51</f>
        <v>0</v>
      </c>
      <c r="Q243" s="95">
        <f>'2E'!N51</f>
        <v>0</v>
      </c>
      <c r="R243" s="95">
        <f>'2E'!O51</f>
        <v>0</v>
      </c>
      <c r="S243" s="95">
        <f>'2E'!P51</f>
        <v>0</v>
      </c>
      <c r="T243" s="95">
        <f>'2E'!Q51</f>
        <v>0</v>
      </c>
      <c r="U243" s="95">
        <f>'2E'!R51</f>
        <v>0</v>
      </c>
      <c r="V243" s="102">
        <f>'2E'!S51</f>
        <v>0</v>
      </c>
      <c r="W243" s="102">
        <f>'2E'!T51</f>
        <v>0</v>
      </c>
      <c r="X243" s="95" t="s">
        <v>897</v>
      </c>
      <c r="Y243" s="95">
        <f>'2E'!U51</f>
        <v>0</v>
      </c>
      <c r="Z243" s="102">
        <f>'2E'!V51</f>
        <v>0</v>
      </c>
      <c r="AA243" s="95">
        <f>'2E'!W51</f>
        <v>0</v>
      </c>
    </row>
    <row r="244" spans="1:27" ht="15">
      <c r="A244" s="95" t="str">
        <f>'2E'!$C$7</f>
        <v>2ºE</v>
      </c>
      <c r="B244" s="96" t="s">
        <v>910</v>
      </c>
      <c r="C244" s="97">
        <f>'2E'!B52</f>
        <v>0</v>
      </c>
      <c r="D244" s="97">
        <f>'2E'!C52</f>
        <v>0</v>
      </c>
      <c r="E244" s="97">
        <f>'2E'!D52</f>
        <v>0</v>
      </c>
      <c r="F244" s="98">
        <f>'2E'!E52</f>
        <v>0</v>
      </c>
      <c r="G244" s="99">
        <f>'2E'!F52</f>
        <v>0</v>
      </c>
      <c r="H244" s="97">
        <f>'2E'!G52</f>
        <v>0</v>
      </c>
      <c r="I244" s="97">
        <f>'2E'!H52</f>
        <v>0</v>
      </c>
      <c r="J244" s="97"/>
      <c r="K244" s="100" t="str">
        <f>'2E'!$H$7</f>
        <v>Segunda à Sexta-Feira das 13h00 às 17h00</v>
      </c>
      <c r="L244" s="101" t="str">
        <f>'2E'!$H$8</f>
        <v>Terça-Feira das 16h00 às 17h00; Sexta-feira das 16h00 às 17h00;</v>
      </c>
      <c r="M244" s="95">
        <f>'2E'!J52</f>
        <v>0</v>
      </c>
      <c r="N244" s="95">
        <f>'2E'!K52</f>
        <v>0</v>
      </c>
      <c r="O244" s="95">
        <f>'2E'!L52</f>
        <v>0</v>
      </c>
      <c r="P244" s="95">
        <f>'2E'!M52</f>
        <v>0</v>
      </c>
      <c r="Q244" s="95">
        <f>'2E'!N52</f>
        <v>0</v>
      </c>
      <c r="R244" s="95">
        <f>'2E'!O52</f>
        <v>0</v>
      </c>
      <c r="S244" s="95">
        <f>'2E'!P52</f>
        <v>0</v>
      </c>
      <c r="T244" s="95">
        <f>'2E'!Q52</f>
        <v>0</v>
      </c>
      <c r="U244" s="95">
        <f>'2E'!R52</f>
        <v>0</v>
      </c>
      <c r="V244" s="102">
        <f>'2E'!S52</f>
        <v>0</v>
      </c>
      <c r="W244" s="102">
        <f>'2E'!T52</f>
        <v>0</v>
      </c>
      <c r="X244" s="95" t="s">
        <v>897</v>
      </c>
      <c r="Y244" s="95">
        <f>'2E'!U52</f>
        <v>0</v>
      </c>
      <c r="Z244" s="102">
        <f>'2E'!V52</f>
        <v>0</v>
      </c>
      <c r="AA244" s="95">
        <f>'2E'!W52</f>
        <v>0</v>
      </c>
    </row>
    <row r="245" spans="1:27" ht="15">
      <c r="A245" s="95" t="str">
        <f>'2E'!$C$7</f>
        <v>2ºE</v>
      </c>
      <c r="B245" s="96" t="s">
        <v>911</v>
      </c>
      <c r="C245" s="97">
        <f>'2E'!B53</f>
        <v>0</v>
      </c>
      <c r="D245" s="97">
        <f>'2E'!C53</f>
        <v>0</v>
      </c>
      <c r="E245" s="97">
        <f>'2E'!D53</f>
        <v>0</v>
      </c>
      <c r="F245" s="98">
        <f>'2E'!E53</f>
        <v>0</v>
      </c>
      <c r="G245" s="99">
        <f>'2E'!F53</f>
        <v>0</v>
      </c>
      <c r="H245" s="97">
        <f>'2E'!G53</f>
        <v>0</v>
      </c>
      <c r="I245" s="97">
        <f>'2E'!H53</f>
        <v>0</v>
      </c>
      <c r="J245" s="97"/>
      <c r="K245" s="100" t="str">
        <f>'2E'!$H$7</f>
        <v>Segunda à Sexta-Feira das 13h00 às 17h00</v>
      </c>
      <c r="L245" s="101" t="str">
        <f>'2E'!$H$8</f>
        <v>Terça-Feira das 16h00 às 17h00; Sexta-feira das 16h00 às 17h00;</v>
      </c>
      <c r="M245" s="95">
        <f>'2E'!J53</f>
        <v>0</v>
      </c>
      <c r="N245" s="95">
        <f>'2E'!K53</f>
        <v>0</v>
      </c>
      <c r="O245" s="95">
        <f>'2E'!L53</f>
        <v>0</v>
      </c>
      <c r="P245" s="95">
        <f>'2E'!M53</f>
        <v>0</v>
      </c>
      <c r="Q245" s="95">
        <f>'2E'!N53</f>
        <v>0</v>
      </c>
      <c r="R245" s="95">
        <f>'2E'!O53</f>
        <v>0</v>
      </c>
      <c r="S245" s="95">
        <f>'2E'!P53</f>
        <v>0</v>
      </c>
      <c r="T245" s="95">
        <f>'2E'!Q53</f>
        <v>0</v>
      </c>
      <c r="U245" s="95">
        <f>'2E'!R53</f>
        <v>0</v>
      </c>
      <c r="V245" s="102">
        <f>'2E'!S53</f>
        <v>0</v>
      </c>
      <c r="W245" s="102">
        <f>'2E'!T53</f>
        <v>0</v>
      </c>
      <c r="X245" s="95" t="s">
        <v>897</v>
      </c>
      <c r="Y245" s="95">
        <f>'2E'!U53</f>
        <v>0</v>
      </c>
      <c r="Z245" s="102">
        <f>'2E'!V53</f>
        <v>0</v>
      </c>
      <c r="AA245" s="95">
        <f>'2E'!W53</f>
        <v>0</v>
      </c>
    </row>
    <row r="246" spans="1:27" ht="15">
      <c r="A246" s="95" t="str">
        <f>'2E'!$C$7</f>
        <v>2ºE</v>
      </c>
      <c r="B246" s="96" t="s">
        <v>912</v>
      </c>
      <c r="C246" s="97">
        <f>'2E'!B54</f>
        <v>0</v>
      </c>
      <c r="D246" s="97">
        <f>'2E'!C54</f>
        <v>0</v>
      </c>
      <c r="E246" s="97">
        <f>'2E'!D54</f>
        <v>0</v>
      </c>
      <c r="F246" s="98">
        <f>'2E'!E54</f>
        <v>0</v>
      </c>
      <c r="G246" s="99">
        <f>'2E'!F54</f>
        <v>0</v>
      </c>
      <c r="H246" s="97">
        <f>'2E'!G54</f>
        <v>0</v>
      </c>
      <c r="I246" s="97">
        <f>'2E'!H54</f>
        <v>0</v>
      </c>
      <c r="J246" s="97"/>
      <c r="K246" s="100" t="str">
        <f>'2E'!$H$7</f>
        <v>Segunda à Sexta-Feira das 13h00 às 17h00</v>
      </c>
      <c r="L246" s="101" t="str">
        <f>'2E'!$H$8</f>
        <v>Terça-Feira das 16h00 às 17h00; Sexta-feira das 16h00 às 17h00;</v>
      </c>
      <c r="M246" s="95">
        <f>'2E'!J54</f>
        <v>0</v>
      </c>
      <c r="N246" s="95">
        <f>'2E'!K54</f>
        <v>0</v>
      </c>
      <c r="O246" s="95">
        <f>'2E'!L54</f>
        <v>0</v>
      </c>
      <c r="P246" s="95">
        <f>'2E'!M54</f>
        <v>0</v>
      </c>
      <c r="Q246" s="95">
        <f>'2E'!N54</f>
        <v>0</v>
      </c>
      <c r="R246" s="95">
        <f>'2E'!O54</f>
        <v>0</v>
      </c>
      <c r="S246" s="95">
        <f>'2E'!P54</f>
        <v>0</v>
      </c>
      <c r="T246" s="95">
        <f>'2E'!Q54</f>
        <v>0</v>
      </c>
      <c r="U246" s="95">
        <f>'2E'!R54</f>
        <v>0</v>
      </c>
      <c r="V246" s="102">
        <f>'2E'!S54</f>
        <v>0</v>
      </c>
      <c r="W246" s="102">
        <f>'2E'!T54</f>
        <v>0</v>
      </c>
      <c r="X246" s="95" t="s">
        <v>897</v>
      </c>
      <c r="Y246" s="95">
        <f>'2E'!U54</f>
        <v>0</v>
      </c>
      <c r="Z246" s="102">
        <f>'2E'!V54</f>
        <v>0</v>
      </c>
      <c r="AA246" s="95">
        <f>'2E'!W54</f>
        <v>0</v>
      </c>
    </row>
    <row r="247" spans="1:27" ht="15">
      <c r="A247" s="95" t="str">
        <f>'2E'!$C$7</f>
        <v>2ºE</v>
      </c>
      <c r="B247" s="96" t="s">
        <v>913</v>
      </c>
      <c r="C247" s="97">
        <f>'2E'!B55</f>
        <v>0</v>
      </c>
      <c r="D247" s="97">
        <f>'2E'!C55</f>
        <v>0</v>
      </c>
      <c r="E247" s="97">
        <f>'2E'!D55</f>
        <v>0</v>
      </c>
      <c r="F247" s="98">
        <f>'2E'!E55</f>
        <v>0</v>
      </c>
      <c r="G247" s="99">
        <f>'2E'!F55</f>
        <v>0</v>
      </c>
      <c r="H247" s="97">
        <f>'2E'!G55</f>
        <v>0</v>
      </c>
      <c r="I247" s="97">
        <f>'2E'!H55</f>
        <v>0</v>
      </c>
      <c r="J247" s="97"/>
      <c r="K247" s="100" t="str">
        <f>'2E'!$H$7</f>
        <v>Segunda à Sexta-Feira das 13h00 às 17h00</v>
      </c>
      <c r="L247" s="101" t="str">
        <f>'2E'!$H$8</f>
        <v>Terça-Feira das 16h00 às 17h00; Sexta-feira das 16h00 às 17h00;</v>
      </c>
      <c r="M247" s="95">
        <f>'2E'!J55</f>
        <v>0</v>
      </c>
      <c r="N247" s="95">
        <f>'2E'!K55</f>
        <v>0</v>
      </c>
      <c r="O247" s="95">
        <f>'2E'!L55</f>
        <v>0</v>
      </c>
      <c r="P247" s="95">
        <f>'2E'!M55</f>
        <v>0</v>
      </c>
      <c r="Q247" s="95">
        <f>'2E'!N55</f>
        <v>0</v>
      </c>
      <c r="R247" s="95">
        <f>'2E'!O55</f>
        <v>0</v>
      </c>
      <c r="S247" s="95">
        <f>'2E'!P55</f>
        <v>0</v>
      </c>
      <c r="T247" s="95">
        <f>'2E'!Q55</f>
        <v>0</v>
      </c>
      <c r="U247" s="95">
        <f>'2E'!R55</f>
        <v>0</v>
      </c>
      <c r="V247" s="102">
        <f>'2E'!S55</f>
        <v>0</v>
      </c>
      <c r="W247" s="102">
        <f>'2E'!T55</f>
        <v>0</v>
      </c>
      <c r="X247" s="95" t="s">
        <v>897</v>
      </c>
      <c r="Y247" s="95">
        <f>'2E'!U55</f>
        <v>0</v>
      </c>
      <c r="Z247" s="102">
        <f>'2E'!V55</f>
        <v>0</v>
      </c>
      <c r="AA247" s="95">
        <f>'2E'!W55</f>
        <v>0</v>
      </c>
    </row>
    <row r="248" spans="1:27" ht="15">
      <c r="A248" s="95" t="str">
        <f>'2E'!$C$7</f>
        <v>2ºE</v>
      </c>
      <c r="B248" s="96" t="s">
        <v>914</v>
      </c>
      <c r="C248" s="97">
        <f>'2E'!B56</f>
        <v>0</v>
      </c>
      <c r="D248" s="97">
        <f>'2E'!C56</f>
        <v>0</v>
      </c>
      <c r="E248" s="97">
        <f>'2E'!D56</f>
        <v>0</v>
      </c>
      <c r="F248" s="98">
        <f>'2E'!E56</f>
        <v>0</v>
      </c>
      <c r="G248" s="99">
        <f>'2E'!F56</f>
        <v>0</v>
      </c>
      <c r="H248" s="97">
        <f>'2E'!G56</f>
        <v>0</v>
      </c>
      <c r="I248" s="97">
        <f>'2E'!H56</f>
        <v>0</v>
      </c>
      <c r="J248" s="97"/>
      <c r="K248" s="100" t="str">
        <f>'2E'!$H$7</f>
        <v>Segunda à Sexta-Feira das 13h00 às 17h00</v>
      </c>
      <c r="L248" s="101" t="str">
        <f>'2E'!$H$8</f>
        <v>Terça-Feira das 16h00 às 17h00; Sexta-feira das 16h00 às 17h00;</v>
      </c>
      <c r="M248" s="95">
        <f>'2E'!J56</f>
        <v>0</v>
      </c>
      <c r="N248" s="95">
        <f>'2E'!K56</f>
        <v>0</v>
      </c>
      <c r="O248" s="95">
        <f>'2E'!L56</f>
        <v>0</v>
      </c>
      <c r="P248" s="95">
        <f>'2E'!M56</f>
        <v>0</v>
      </c>
      <c r="Q248" s="95">
        <f>'2E'!N56</f>
        <v>0</v>
      </c>
      <c r="R248" s="95">
        <f>'2E'!O56</f>
        <v>0</v>
      </c>
      <c r="S248" s="95">
        <f>'2E'!P56</f>
        <v>0</v>
      </c>
      <c r="T248" s="95">
        <f>'2E'!Q56</f>
        <v>0</v>
      </c>
      <c r="U248" s="95">
        <f>'2E'!R56</f>
        <v>0</v>
      </c>
      <c r="V248" s="102">
        <f>'2E'!S56</f>
        <v>0</v>
      </c>
      <c r="W248" s="102">
        <f>'2E'!T56</f>
        <v>0</v>
      </c>
      <c r="X248" s="95" t="s">
        <v>897</v>
      </c>
      <c r="Y248" s="95">
        <f>'2E'!U56</f>
        <v>0</v>
      </c>
      <c r="Z248" s="102">
        <f>'2E'!V56</f>
        <v>0</v>
      </c>
      <c r="AA248" s="95">
        <f>'2E'!W56</f>
        <v>0</v>
      </c>
    </row>
    <row r="249" spans="1:27" ht="15">
      <c r="A249" s="95" t="str">
        <f>'2E'!$C$7</f>
        <v>2ºE</v>
      </c>
      <c r="B249" s="96" t="s">
        <v>915</v>
      </c>
      <c r="C249" s="97">
        <f>'2E'!B57</f>
        <v>0</v>
      </c>
      <c r="D249" s="97">
        <f>'2E'!C57</f>
        <v>0</v>
      </c>
      <c r="E249" s="97">
        <f>'2E'!D57</f>
        <v>0</v>
      </c>
      <c r="F249" s="98">
        <f>'2E'!E57</f>
        <v>0</v>
      </c>
      <c r="G249" s="99">
        <f>'2E'!F57</f>
        <v>0</v>
      </c>
      <c r="H249" s="97">
        <f>'2E'!G57</f>
        <v>0</v>
      </c>
      <c r="I249" s="97">
        <f>'2E'!H57</f>
        <v>0</v>
      </c>
      <c r="J249" s="97"/>
      <c r="K249" s="100" t="str">
        <f>'2E'!$H$7</f>
        <v>Segunda à Sexta-Feira das 13h00 às 17h00</v>
      </c>
      <c r="L249" s="101" t="str">
        <f>'2E'!$H$8</f>
        <v>Terça-Feira das 16h00 às 17h00; Sexta-feira das 16h00 às 17h00;</v>
      </c>
      <c r="M249" s="95">
        <f>'2E'!J57</f>
        <v>0</v>
      </c>
      <c r="N249" s="95">
        <f>'2E'!K57</f>
        <v>0</v>
      </c>
      <c r="O249" s="95">
        <f>'2E'!L57</f>
        <v>0</v>
      </c>
      <c r="P249" s="95">
        <f>'2E'!M57</f>
        <v>0</v>
      </c>
      <c r="Q249" s="95">
        <f>'2E'!N57</f>
        <v>0</v>
      </c>
      <c r="R249" s="95">
        <f>'2E'!O57</f>
        <v>0</v>
      </c>
      <c r="S249" s="95">
        <f>'2E'!P57</f>
        <v>0</v>
      </c>
      <c r="T249" s="95">
        <f>'2E'!Q57</f>
        <v>0</v>
      </c>
      <c r="U249" s="95">
        <f>'2E'!R57</f>
        <v>0</v>
      </c>
      <c r="V249" s="102">
        <f>'2E'!S57</f>
        <v>0</v>
      </c>
      <c r="W249" s="102">
        <f>'2E'!T57</f>
        <v>0</v>
      </c>
      <c r="X249" s="95" t="s">
        <v>897</v>
      </c>
      <c r="Y249" s="95">
        <f>'2E'!U57</f>
        <v>0</v>
      </c>
      <c r="Z249" s="102">
        <f>'2E'!V57</f>
        <v>0</v>
      </c>
      <c r="AA249" s="95">
        <f>'2E'!W57</f>
        <v>0</v>
      </c>
    </row>
    <row r="250" spans="1:27" ht="15">
      <c r="A250" s="95" t="str">
        <f>'2E'!$C$7</f>
        <v>2ºE</v>
      </c>
      <c r="B250" s="96" t="s">
        <v>916</v>
      </c>
      <c r="C250" s="97">
        <f>'2E'!B58</f>
        <v>0</v>
      </c>
      <c r="D250" s="97">
        <f>'2E'!C58</f>
        <v>0</v>
      </c>
      <c r="E250" s="97">
        <f>'2E'!D58</f>
        <v>0</v>
      </c>
      <c r="F250" s="98">
        <f>'2E'!E58</f>
        <v>0</v>
      </c>
      <c r="G250" s="99">
        <f>'2E'!F58</f>
        <v>0</v>
      </c>
      <c r="H250" s="97">
        <f>'2E'!G58</f>
        <v>0</v>
      </c>
      <c r="I250" s="97">
        <f>'2E'!H58</f>
        <v>0</v>
      </c>
      <c r="J250" s="97"/>
      <c r="K250" s="100" t="str">
        <f>'2E'!$H$7</f>
        <v>Segunda à Sexta-Feira das 13h00 às 17h00</v>
      </c>
      <c r="L250" s="101" t="str">
        <f>'2E'!$H$8</f>
        <v>Terça-Feira das 16h00 às 17h00; Sexta-feira das 16h00 às 17h00;</v>
      </c>
      <c r="M250" s="95">
        <f>'2E'!J58</f>
        <v>0</v>
      </c>
      <c r="N250" s="95">
        <f>'2E'!K58</f>
        <v>0</v>
      </c>
      <c r="O250" s="95">
        <f>'2E'!L58</f>
        <v>0</v>
      </c>
      <c r="P250" s="95">
        <f>'2E'!M58</f>
        <v>0</v>
      </c>
      <c r="Q250" s="95">
        <f>'2E'!N58</f>
        <v>0</v>
      </c>
      <c r="R250" s="95">
        <f>'2E'!O58</f>
        <v>0</v>
      </c>
      <c r="S250" s="95">
        <f>'2E'!P58</f>
        <v>0</v>
      </c>
      <c r="T250" s="95">
        <f>'2E'!Q58</f>
        <v>0</v>
      </c>
      <c r="U250" s="95">
        <f>'2E'!R58</f>
        <v>0</v>
      </c>
      <c r="V250" s="102">
        <f>'2E'!S58</f>
        <v>0</v>
      </c>
      <c r="W250" s="102">
        <f>'2E'!T58</f>
        <v>0</v>
      </c>
      <c r="X250" s="95" t="s">
        <v>897</v>
      </c>
      <c r="Y250" s="95">
        <f>'2E'!U58</f>
        <v>0</v>
      </c>
      <c r="Z250" s="102">
        <f>'2E'!V58</f>
        <v>0</v>
      </c>
      <c r="AA250" s="95">
        <f>'2E'!W58</f>
        <v>0</v>
      </c>
    </row>
    <row r="251" spans="1:27" ht="15">
      <c r="A251" s="95" t="str">
        <f>'2E'!$C$7</f>
        <v>2ºE</v>
      </c>
      <c r="B251" s="96" t="s">
        <v>917</v>
      </c>
      <c r="C251" s="97">
        <f>'2E'!B59</f>
        <v>0</v>
      </c>
      <c r="D251" s="97">
        <f>'2E'!C59</f>
        <v>0</v>
      </c>
      <c r="E251" s="97">
        <f>'2E'!D59</f>
        <v>0</v>
      </c>
      <c r="F251" s="98">
        <f>'2E'!E59</f>
        <v>0</v>
      </c>
      <c r="G251" s="99">
        <f>'2E'!F59</f>
        <v>0</v>
      </c>
      <c r="H251" s="97">
        <f>'2E'!G59</f>
        <v>0</v>
      </c>
      <c r="I251" s="97">
        <f>'2E'!H59</f>
        <v>0</v>
      </c>
      <c r="J251" s="97"/>
      <c r="K251" s="100" t="str">
        <f>'2E'!$H$7</f>
        <v>Segunda à Sexta-Feira das 13h00 às 17h00</v>
      </c>
      <c r="L251" s="101" t="str">
        <f>'2E'!$H$8</f>
        <v>Terça-Feira das 16h00 às 17h00; Sexta-feira das 16h00 às 17h00;</v>
      </c>
      <c r="M251" s="95">
        <f>'2E'!J59</f>
        <v>0</v>
      </c>
      <c r="N251" s="95">
        <f>'2E'!K59</f>
        <v>0</v>
      </c>
      <c r="O251" s="95">
        <f>'2E'!L59</f>
        <v>0</v>
      </c>
      <c r="P251" s="95">
        <f>'2E'!M59</f>
        <v>0</v>
      </c>
      <c r="Q251" s="95">
        <f>'2E'!N59</f>
        <v>0</v>
      </c>
      <c r="R251" s="95">
        <f>'2E'!O59</f>
        <v>0</v>
      </c>
      <c r="S251" s="95">
        <f>'2E'!P59</f>
        <v>0</v>
      </c>
      <c r="T251" s="95">
        <f>'2E'!Q59</f>
        <v>0</v>
      </c>
      <c r="U251" s="95">
        <f>'2E'!R59</f>
        <v>0</v>
      </c>
      <c r="V251" s="102">
        <f>'2E'!S59</f>
        <v>0</v>
      </c>
      <c r="W251" s="102">
        <f>'2E'!T59</f>
        <v>0</v>
      </c>
      <c r="X251" s="95" t="s">
        <v>897</v>
      </c>
      <c r="Y251" s="95">
        <f>'2E'!U59</f>
        <v>0</v>
      </c>
      <c r="Z251" s="102">
        <f>'2E'!V59</f>
        <v>0</v>
      </c>
      <c r="AA251" s="95">
        <f>'2E'!W59</f>
        <v>0</v>
      </c>
    </row>
    <row r="252" spans="1:27" ht="15">
      <c r="A252" s="95" t="str">
        <f>'2F'!$C$7</f>
        <v>2ºF</v>
      </c>
      <c r="B252" s="96" t="s">
        <v>39</v>
      </c>
      <c r="C252" s="97">
        <f>'2F'!B10</f>
        <v>19060</v>
      </c>
      <c r="D252" s="97" t="str">
        <f>'2F'!C10</f>
        <v>ALICE BISPO DOS SANTOS</v>
      </c>
      <c r="E252" s="97" t="str">
        <f>'2F'!D10</f>
        <v>F</v>
      </c>
      <c r="F252" s="98">
        <f>'2F'!E10</f>
        <v>43460</v>
      </c>
      <c r="G252" s="99" t="str">
        <f>'2F'!F10</f>
        <v>124424369-3</v>
      </c>
      <c r="H252" s="97" t="str">
        <f>'2F'!G10</f>
        <v>MA</v>
      </c>
      <c r="I252" s="97">
        <f>'2F'!H10</f>
        <v>0</v>
      </c>
      <c r="J252" s="97"/>
      <c r="K252" s="100" t="str">
        <f>'2F'!$H$7</f>
        <v>Segunda à Sexta-Feira das 13h00 às 17h00</v>
      </c>
      <c r="L252" s="101" t="str">
        <f>'2F'!$H$8</f>
        <v>Quinta-feira das 16h00 às 17h00; Sexta-feira das 15h00 às 16h00;</v>
      </c>
      <c r="M252" s="95">
        <f>'2F'!J10</f>
        <v>0</v>
      </c>
      <c r="N252" s="95">
        <f>'2F'!K10</f>
        <v>0</v>
      </c>
      <c r="O252" s="95">
        <f>'2F'!L10</f>
        <v>0</v>
      </c>
      <c r="P252" s="95">
        <f>'2F'!M10</f>
        <v>0</v>
      </c>
      <c r="Q252" s="95">
        <f>'2F'!N10</f>
        <v>0</v>
      </c>
      <c r="R252" s="95">
        <f>'2F'!O10</f>
        <v>0</v>
      </c>
      <c r="S252" s="95">
        <f>'2F'!P10</f>
        <v>0</v>
      </c>
      <c r="T252" s="95">
        <f>'2F'!Q10</f>
        <v>0</v>
      </c>
      <c r="U252" s="95">
        <f>'2F'!R10</f>
        <v>0</v>
      </c>
      <c r="V252" s="102">
        <f>'2F'!S10</f>
        <v>0</v>
      </c>
      <c r="W252" s="102">
        <f>'2F'!T10</f>
        <v>0</v>
      </c>
      <c r="X252" s="95" t="s">
        <v>897</v>
      </c>
      <c r="Y252" s="95">
        <f>'2F'!U10</f>
        <v>0</v>
      </c>
      <c r="Z252" s="102">
        <f>'2F'!V10</f>
        <v>0</v>
      </c>
      <c r="AA252" s="95">
        <f>'2F'!W10</f>
        <v>0</v>
      </c>
    </row>
    <row r="253" spans="1:27" ht="15">
      <c r="A253" s="95" t="str">
        <f>'2F'!$C$7</f>
        <v>2ºF</v>
      </c>
      <c r="B253" s="96" t="s">
        <v>40</v>
      </c>
      <c r="C253" s="97">
        <f>'2F'!B11</f>
        <v>18991</v>
      </c>
      <c r="D253" s="97" t="str">
        <f>'2F'!C11</f>
        <v>ARIEL NILGRETE JOVANOVICH GOMES</v>
      </c>
      <c r="E253" s="97" t="str">
        <f>'2F'!D11</f>
        <v>M</v>
      </c>
      <c r="F253" s="98">
        <f>'2F'!E11</f>
        <v>43493</v>
      </c>
      <c r="G253" s="99">
        <f>'2F'!F11</f>
        <v>122671177</v>
      </c>
      <c r="H253" s="97" t="str">
        <f>'2F'!G11</f>
        <v>MA</v>
      </c>
      <c r="I253" s="97" t="str">
        <f>'2F'!H11</f>
        <v>INCLUSÃO</v>
      </c>
      <c r="J253" s="97"/>
      <c r="K253" s="100" t="str">
        <f>'2F'!$H$7</f>
        <v>Segunda à Sexta-Feira das 13h00 às 17h00</v>
      </c>
      <c r="L253" s="101" t="str">
        <f>'2F'!$H$8</f>
        <v>Quinta-feira das 16h00 às 17h00; Sexta-feira das 15h00 às 16h00;</v>
      </c>
      <c r="M253" s="95">
        <f>'2F'!J11</f>
        <v>0</v>
      </c>
      <c r="N253" s="95" t="str">
        <f>'2F'!K11</f>
        <v>Sim</v>
      </c>
      <c r="O253" s="95">
        <f>'2F'!L11</f>
        <v>0</v>
      </c>
      <c r="P253" s="95">
        <f>'2F'!M11</f>
        <v>0</v>
      </c>
      <c r="Q253" s="95">
        <f>'2F'!N11</f>
        <v>0</v>
      </c>
      <c r="R253" s="95">
        <f>'2F'!O11</f>
        <v>0</v>
      </c>
      <c r="S253" s="95">
        <f>'2F'!P11</f>
        <v>0</v>
      </c>
      <c r="T253" s="95">
        <f>'2F'!Q11</f>
        <v>0</v>
      </c>
      <c r="U253" s="95">
        <f>'2F'!R11</f>
        <v>0</v>
      </c>
      <c r="V253" s="102">
        <f>'2F'!S11</f>
        <v>0</v>
      </c>
      <c r="W253" s="102">
        <f>'2F'!T11</f>
        <v>0</v>
      </c>
      <c r="X253" s="95" t="s">
        <v>897</v>
      </c>
      <c r="Y253" s="95">
        <f>'2F'!U11</f>
        <v>0</v>
      </c>
      <c r="Z253" s="102">
        <f>'2F'!V11</f>
        <v>0</v>
      </c>
      <c r="AA253" s="95">
        <f>'2F'!W11</f>
        <v>0</v>
      </c>
    </row>
    <row r="254" spans="1:27" ht="15">
      <c r="A254" s="95" t="str">
        <f>'2F'!$C$7</f>
        <v>2ºF</v>
      </c>
      <c r="B254" s="96" t="s">
        <v>41</v>
      </c>
      <c r="C254" s="97">
        <f>'2F'!B12</f>
        <v>19042</v>
      </c>
      <c r="D254" s="97" t="str">
        <f>'2F'!C12</f>
        <v>AYUMI AVIAN CHEN</v>
      </c>
      <c r="E254" s="97" t="str">
        <f>'2F'!D12</f>
        <v>F</v>
      </c>
      <c r="F254" s="98">
        <f>'2F'!E12</f>
        <v>43409</v>
      </c>
      <c r="G254" s="99" t="str">
        <f>'2F'!F12</f>
        <v>122088981-7</v>
      </c>
      <c r="H254" s="97" t="str">
        <f>'2F'!G12</f>
        <v>MA</v>
      </c>
      <c r="I254" s="97">
        <f>'2F'!H12</f>
        <v>0</v>
      </c>
      <c r="J254" s="97"/>
      <c r="K254" s="100" t="str">
        <f>'2F'!$H$7</f>
        <v>Segunda à Sexta-Feira das 13h00 às 17h00</v>
      </c>
      <c r="L254" s="101" t="str">
        <f>'2F'!$H$8</f>
        <v>Quinta-feira das 16h00 às 17h00; Sexta-feira das 15h00 às 16h00;</v>
      </c>
      <c r="M254" s="95">
        <f>'2F'!J12</f>
        <v>0</v>
      </c>
      <c r="N254" s="95">
        <f>'2F'!K12</f>
        <v>0</v>
      </c>
      <c r="O254" s="95">
        <f>'2F'!L12</f>
        <v>0</v>
      </c>
      <c r="P254" s="95">
        <f>'2F'!M12</f>
        <v>0</v>
      </c>
      <c r="Q254" s="95">
        <f>'2F'!N12</f>
        <v>0</v>
      </c>
      <c r="R254" s="95">
        <f>'2F'!O12</f>
        <v>0</v>
      </c>
      <c r="S254" s="95">
        <f>'2F'!P12</f>
        <v>0</v>
      </c>
      <c r="T254" s="95">
        <f>'2F'!Q12</f>
        <v>0</v>
      </c>
      <c r="U254" s="95">
        <f>'2F'!R12</f>
        <v>0</v>
      </c>
      <c r="V254" s="102">
        <f>'2F'!S12</f>
        <v>0</v>
      </c>
      <c r="W254" s="102">
        <f>'2F'!T12</f>
        <v>0</v>
      </c>
      <c r="X254" s="95" t="s">
        <v>897</v>
      </c>
      <c r="Y254" s="95">
        <f>'2F'!U12</f>
        <v>0</v>
      </c>
      <c r="Z254" s="102">
        <f>'2F'!V12</f>
        <v>0</v>
      </c>
      <c r="AA254" s="95">
        <f>'2F'!W12</f>
        <v>0</v>
      </c>
    </row>
    <row r="255" spans="1:27" ht="15">
      <c r="A255" s="95" t="str">
        <f>'2F'!$C$7</f>
        <v>2ºF</v>
      </c>
      <c r="B255" s="96" t="s">
        <v>42</v>
      </c>
      <c r="C255" s="97">
        <f>'2F'!B13</f>
        <v>0</v>
      </c>
      <c r="D255" s="97" t="str">
        <f>'2F'!C13</f>
        <v>BENICIO GONÇALVES</v>
      </c>
      <c r="E255" s="97" t="str">
        <f>'2F'!D13</f>
        <v>M</v>
      </c>
      <c r="F255" s="98">
        <f>'2F'!E13</f>
        <v>43213</v>
      </c>
      <c r="G255" s="99" t="str">
        <f>'2F'!F13</f>
        <v>123975223-4</v>
      </c>
      <c r="H255" s="97" t="str">
        <f>'2F'!G13</f>
        <v>MA</v>
      </c>
      <c r="I255" s="97">
        <f>'2F'!H13</f>
        <v>0</v>
      </c>
      <c r="J255" s="97"/>
      <c r="K255" s="100" t="str">
        <f>'2F'!$H$7</f>
        <v>Segunda à Sexta-Feira das 13h00 às 17h00</v>
      </c>
      <c r="L255" s="101" t="str">
        <f>'2F'!$H$8</f>
        <v>Quinta-feira das 16h00 às 17h00; Sexta-feira das 15h00 às 16h00;</v>
      </c>
      <c r="M255" s="95">
        <f>'2F'!J13</f>
        <v>0</v>
      </c>
      <c r="N255" s="95">
        <f>'2F'!K13</f>
        <v>0</v>
      </c>
      <c r="O255" s="95">
        <f>'2F'!L13</f>
        <v>0</v>
      </c>
      <c r="P255" s="95">
        <f>'2F'!M13</f>
        <v>0</v>
      </c>
      <c r="Q255" s="95">
        <f>'2F'!N13</f>
        <v>0</v>
      </c>
      <c r="R255" s="95">
        <f>'2F'!O13</f>
        <v>0</v>
      </c>
      <c r="S255" s="95">
        <f>'2F'!P13</f>
        <v>0</v>
      </c>
      <c r="T255" s="95">
        <f>'2F'!Q13</f>
        <v>0</v>
      </c>
      <c r="U255" s="95">
        <f>'2F'!R13</f>
        <v>0</v>
      </c>
      <c r="V255" s="102">
        <f>'2F'!S13</f>
        <v>0</v>
      </c>
      <c r="W255" s="102">
        <f>'2F'!T13</f>
        <v>0</v>
      </c>
      <c r="X255" s="95" t="s">
        <v>897</v>
      </c>
      <c r="Y255" s="95">
        <f>'2F'!U13</f>
        <v>0</v>
      </c>
      <c r="Z255" s="102">
        <f>'2F'!V13</f>
        <v>0</v>
      </c>
      <c r="AA255" s="95">
        <f>'2F'!W13</f>
        <v>0</v>
      </c>
    </row>
    <row r="256" spans="1:27" ht="15">
      <c r="A256" s="95" t="str">
        <f>'2F'!$C$7</f>
        <v>2ºF</v>
      </c>
      <c r="B256" s="96" t="s">
        <v>43</v>
      </c>
      <c r="C256" s="97">
        <f>'2F'!B14</f>
        <v>19061</v>
      </c>
      <c r="D256" s="97" t="str">
        <f>'2F'!C14</f>
        <v>CARLOS HENRIQUE GARCIA DOS SANTOS</v>
      </c>
      <c r="E256" s="97" t="str">
        <f>'2F'!D14</f>
        <v>M</v>
      </c>
      <c r="F256" s="98">
        <f>'2F'!E14</f>
        <v>43364</v>
      </c>
      <c r="G256" s="99">
        <f>'2F'!F14</f>
        <v>122130630</v>
      </c>
      <c r="H256" s="97" t="str">
        <f>'2F'!G14</f>
        <v>MA</v>
      </c>
      <c r="I256" s="97" t="str">
        <f>'2F'!H14</f>
        <v>INCLUSÃO</v>
      </c>
      <c r="J256" s="97"/>
      <c r="K256" s="100" t="str">
        <f>'2F'!$H$7</f>
        <v>Segunda à Sexta-Feira das 13h00 às 17h00</v>
      </c>
      <c r="L256" s="101" t="str">
        <f>'2F'!$H$8</f>
        <v>Quinta-feira das 16h00 às 17h00; Sexta-feira das 15h00 às 16h00;</v>
      </c>
      <c r="M256" s="95">
        <f>'2F'!J14</f>
        <v>0</v>
      </c>
      <c r="N256" s="95" t="str">
        <f>'2F'!K14</f>
        <v>Sim</v>
      </c>
      <c r="O256" s="95">
        <f>'2F'!L14</f>
        <v>0</v>
      </c>
      <c r="P256" s="95">
        <f>'2F'!M14</f>
        <v>0</v>
      </c>
      <c r="Q256" s="95">
        <f>'2F'!N14</f>
        <v>0</v>
      </c>
      <c r="R256" s="95">
        <f>'2F'!O14</f>
        <v>0</v>
      </c>
      <c r="S256" s="95">
        <f>'2F'!P14</f>
        <v>0</v>
      </c>
      <c r="T256" s="95">
        <f>'2F'!Q14</f>
        <v>0</v>
      </c>
      <c r="U256" s="95">
        <f>'2F'!R14</f>
        <v>0</v>
      </c>
      <c r="V256" s="102">
        <f>'2F'!S14</f>
        <v>0</v>
      </c>
      <c r="W256" s="102">
        <f>'2F'!T14</f>
        <v>0</v>
      </c>
      <c r="X256" s="95" t="s">
        <v>897</v>
      </c>
      <c r="Y256" s="95">
        <f>'2F'!U14</f>
        <v>0</v>
      </c>
      <c r="Z256" s="102">
        <f>'2F'!V14</f>
        <v>0</v>
      </c>
      <c r="AA256" s="95">
        <f>'2F'!W14</f>
        <v>0</v>
      </c>
    </row>
    <row r="257" spans="1:27" ht="15">
      <c r="A257" s="95" t="str">
        <f>'2F'!$C$7</f>
        <v>2ºF</v>
      </c>
      <c r="B257" s="96" t="s">
        <v>44</v>
      </c>
      <c r="C257" s="97">
        <f>'2F'!B15</f>
        <v>19038</v>
      </c>
      <c r="D257" s="97" t="str">
        <f>'2F'!C15</f>
        <v>CONRADO BARRETO CERQUEIRA</v>
      </c>
      <c r="E257" s="97" t="str">
        <f>'2F'!D15</f>
        <v>M</v>
      </c>
      <c r="F257" s="98">
        <f>'2F'!E15</f>
        <v>43494</v>
      </c>
      <c r="G257" s="99" t="str">
        <f>'2F'!F15</f>
        <v>123679740-1</v>
      </c>
      <c r="H257" s="97" t="str">
        <f>'2F'!G15</f>
        <v>MA</v>
      </c>
      <c r="I257" s="97">
        <f>'2F'!H15</f>
        <v>0</v>
      </c>
      <c r="J257" s="97"/>
      <c r="K257" s="100" t="str">
        <f>'2F'!$H$7</f>
        <v>Segunda à Sexta-Feira das 13h00 às 17h00</v>
      </c>
      <c r="L257" s="101" t="str">
        <f>'2F'!$H$8</f>
        <v>Quinta-feira das 16h00 às 17h00; Sexta-feira das 15h00 às 16h00;</v>
      </c>
      <c r="M257" s="95">
        <f>'2F'!J15</f>
        <v>0</v>
      </c>
      <c r="N257" s="95">
        <f>'2F'!K15</f>
        <v>0</v>
      </c>
      <c r="O257" s="95">
        <f>'2F'!L15</f>
        <v>0</v>
      </c>
      <c r="P257" s="95">
        <f>'2F'!M15</f>
        <v>0</v>
      </c>
      <c r="Q257" s="95">
        <f>'2F'!N15</f>
        <v>0</v>
      </c>
      <c r="R257" s="95">
        <f>'2F'!O15</f>
        <v>0</v>
      </c>
      <c r="S257" s="95">
        <f>'2F'!P15</f>
        <v>0</v>
      </c>
      <c r="T257" s="95">
        <f>'2F'!Q15</f>
        <v>0</v>
      </c>
      <c r="U257" s="95">
        <f>'2F'!R15</f>
        <v>0</v>
      </c>
      <c r="V257" s="102">
        <f>'2F'!S15</f>
        <v>0</v>
      </c>
      <c r="W257" s="102">
        <f>'2F'!T15</f>
        <v>0</v>
      </c>
      <c r="X257" s="95" t="s">
        <v>897</v>
      </c>
      <c r="Y257" s="95">
        <f>'2F'!U15</f>
        <v>0</v>
      </c>
      <c r="Z257" s="102">
        <f>'2F'!V15</f>
        <v>0</v>
      </c>
      <c r="AA257" s="95">
        <f>'2F'!W15</f>
        <v>0</v>
      </c>
    </row>
    <row r="258" spans="1:27" ht="15">
      <c r="A258" s="95" t="str">
        <f>'2F'!$C$7</f>
        <v>2ºF</v>
      </c>
      <c r="B258" s="96" t="s">
        <v>45</v>
      </c>
      <c r="C258" s="97">
        <f>'2F'!B16</f>
        <v>0</v>
      </c>
      <c r="D258" s="97" t="str">
        <f>'2F'!C16</f>
        <v>ENZO GABRIEL SANTOS</v>
      </c>
      <c r="E258" s="97" t="str">
        <f>'2F'!D16</f>
        <v>M</v>
      </c>
      <c r="F258" s="98">
        <f>'2F'!E16</f>
        <v>43398</v>
      </c>
      <c r="G258" s="99" t="str">
        <f>'2F'!F16</f>
        <v>121725805-X</v>
      </c>
      <c r="H258" s="97" t="str">
        <f>'2F'!G16</f>
        <v>MA</v>
      </c>
      <c r="I258" s="97">
        <f>'2F'!H16</f>
        <v>0</v>
      </c>
      <c r="J258" s="97"/>
      <c r="K258" s="100" t="str">
        <f>'2F'!$H$7</f>
        <v>Segunda à Sexta-Feira das 13h00 às 17h00</v>
      </c>
      <c r="L258" s="101" t="str">
        <f>'2F'!$H$8</f>
        <v>Quinta-feira das 16h00 às 17h00; Sexta-feira das 15h00 às 16h00;</v>
      </c>
      <c r="M258" s="95">
        <f>'2F'!J16</f>
        <v>0</v>
      </c>
      <c r="N258" s="95">
        <f>'2F'!K16</f>
        <v>0</v>
      </c>
      <c r="O258" s="95">
        <f>'2F'!L16</f>
        <v>0</v>
      </c>
      <c r="P258" s="95">
        <f>'2F'!M16</f>
        <v>0</v>
      </c>
      <c r="Q258" s="95">
        <f>'2F'!N16</f>
        <v>0</v>
      </c>
      <c r="R258" s="95">
        <f>'2F'!O16</f>
        <v>0</v>
      </c>
      <c r="S258" s="95">
        <f>'2F'!P16</f>
        <v>0</v>
      </c>
      <c r="T258" s="95">
        <f>'2F'!Q16</f>
        <v>0</v>
      </c>
      <c r="U258" s="95">
        <f>'2F'!R16</f>
        <v>0</v>
      </c>
      <c r="V258" s="102">
        <f>'2F'!S16</f>
        <v>0</v>
      </c>
      <c r="W258" s="102">
        <f>'2F'!T16</f>
        <v>0</v>
      </c>
      <c r="X258" s="95" t="s">
        <v>897</v>
      </c>
      <c r="Y258" s="95">
        <f>'2F'!U16</f>
        <v>0</v>
      </c>
      <c r="Z258" s="102">
        <f>'2F'!V16</f>
        <v>0</v>
      </c>
      <c r="AA258" s="95">
        <f>'2F'!W16</f>
        <v>0</v>
      </c>
    </row>
    <row r="259" spans="1:27" ht="15">
      <c r="A259" s="95" t="str">
        <f>'2F'!$C$7</f>
        <v>2ºF</v>
      </c>
      <c r="B259" s="96" t="s">
        <v>46</v>
      </c>
      <c r="C259" s="97">
        <f>'2F'!B17</f>
        <v>19018</v>
      </c>
      <c r="D259" s="97" t="str">
        <f>'2F'!C17</f>
        <v>GUSTAVO DIAZ MONTEJANE</v>
      </c>
      <c r="E259" s="97" t="str">
        <f>'2F'!D17</f>
        <v>M</v>
      </c>
      <c r="F259" s="98">
        <f>'2F'!E17</f>
        <v>43343</v>
      </c>
      <c r="G259" s="99" t="str">
        <f>'2F'!F17</f>
        <v>121556501-X</v>
      </c>
      <c r="H259" s="97" t="str">
        <f>'2F'!G17</f>
        <v>MA</v>
      </c>
      <c r="I259" s="97">
        <f>'2F'!H17</f>
        <v>0</v>
      </c>
      <c r="J259" s="97"/>
      <c r="K259" s="100" t="str">
        <f>'2F'!$H$7</f>
        <v>Segunda à Sexta-Feira das 13h00 às 17h00</v>
      </c>
      <c r="L259" s="101" t="str">
        <f>'2F'!$H$8</f>
        <v>Quinta-feira das 16h00 às 17h00; Sexta-feira das 15h00 às 16h00;</v>
      </c>
      <c r="M259" s="95">
        <f>'2F'!J17</f>
        <v>0</v>
      </c>
      <c r="N259" s="95">
        <f>'2F'!K17</f>
        <v>0</v>
      </c>
      <c r="O259" s="95">
        <f>'2F'!L17</f>
        <v>0</v>
      </c>
      <c r="P259" s="95">
        <f>'2F'!M17</f>
        <v>0</v>
      </c>
      <c r="Q259" s="95">
        <f>'2F'!N17</f>
        <v>0</v>
      </c>
      <c r="R259" s="95">
        <f>'2F'!O17</f>
        <v>0</v>
      </c>
      <c r="S259" s="95">
        <f>'2F'!P17</f>
        <v>0</v>
      </c>
      <c r="T259" s="95">
        <f>'2F'!Q17</f>
        <v>0</v>
      </c>
      <c r="U259" s="95">
        <f>'2F'!R17</f>
        <v>0</v>
      </c>
      <c r="V259" s="102">
        <f>'2F'!S17</f>
        <v>0</v>
      </c>
      <c r="W259" s="102">
        <f>'2F'!T17</f>
        <v>0</v>
      </c>
      <c r="X259" s="95" t="s">
        <v>897</v>
      </c>
      <c r="Y259" s="95">
        <f>'2F'!U17</f>
        <v>0</v>
      </c>
      <c r="Z259" s="102">
        <f>'2F'!V17</f>
        <v>0</v>
      </c>
      <c r="AA259" s="95">
        <f>'2F'!W17</f>
        <v>0</v>
      </c>
    </row>
    <row r="260" spans="1:27" ht="15">
      <c r="A260" s="95" t="str">
        <f>'2F'!$C$7</f>
        <v>2ºF</v>
      </c>
      <c r="B260" s="96" t="s">
        <v>47</v>
      </c>
      <c r="C260" s="97">
        <f>'2F'!B18</f>
        <v>18999</v>
      </c>
      <c r="D260" s="97" t="str">
        <f>'2F'!C18</f>
        <v>HEITOR BRAGA</v>
      </c>
      <c r="E260" s="97" t="str">
        <f>'2F'!D18</f>
        <v>M</v>
      </c>
      <c r="F260" s="98">
        <f>'2F'!E18</f>
        <v>43525</v>
      </c>
      <c r="G260" s="99" t="str">
        <f>'2F'!F18</f>
        <v>122142557-2</v>
      </c>
      <c r="H260" s="97" t="str">
        <f>'2F'!G18</f>
        <v>MA</v>
      </c>
      <c r="I260" s="97">
        <f>'2F'!H18</f>
        <v>0</v>
      </c>
      <c r="J260" s="97"/>
      <c r="K260" s="100" t="str">
        <f>'2F'!$H$7</f>
        <v>Segunda à Sexta-Feira das 13h00 às 17h00</v>
      </c>
      <c r="L260" s="101" t="str">
        <f>'2F'!$H$8</f>
        <v>Quinta-feira das 16h00 às 17h00; Sexta-feira das 15h00 às 16h00;</v>
      </c>
      <c r="M260" s="95">
        <f>'2F'!J18</f>
        <v>0</v>
      </c>
      <c r="N260" s="95">
        <f>'2F'!K18</f>
        <v>0</v>
      </c>
      <c r="O260" s="95">
        <f>'2F'!L18</f>
        <v>0</v>
      </c>
      <c r="P260" s="95">
        <f>'2F'!M18</f>
        <v>0</v>
      </c>
      <c r="Q260" s="95">
        <f>'2F'!N18</f>
        <v>0</v>
      </c>
      <c r="R260" s="95">
        <f>'2F'!O18</f>
        <v>0</v>
      </c>
      <c r="S260" s="95">
        <f>'2F'!P18</f>
        <v>0</v>
      </c>
      <c r="T260" s="95">
        <f>'2F'!Q18</f>
        <v>0</v>
      </c>
      <c r="U260" s="95">
        <f>'2F'!R18</f>
        <v>0</v>
      </c>
      <c r="V260" s="102">
        <f>'2F'!S18</f>
        <v>0</v>
      </c>
      <c r="W260" s="102">
        <f>'2F'!T18</f>
        <v>0</v>
      </c>
      <c r="X260" s="95" t="s">
        <v>897</v>
      </c>
      <c r="Y260" s="95">
        <f>'2F'!U18</f>
        <v>0</v>
      </c>
      <c r="Z260" s="102">
        <f>'2F'!V18</f>
        <v>0</v>
      </c>
      <c r="AA260" s="95">
        <f>'2F'!W18</f>
        <v>0</v>
      </c>
    </row>
    <row r="261" spans="1:27" ht="15">
      <c r="A261" s="95" t="str">
        <f>'2F'!$C$7</f>
        <v>2ºF</v>
      </c>
      <c r="B261" s="96" t="s">
        <v>35</v>
      </c>
      <c r="C261" s="97">
        <f>'2F'!B19</f>
        <v>0</v>
      </c>
      <c r="D261" s="97" t="str">
        <f>'2F'!C19</f>
        <v>HEITOR SPINOLA DE JESUS PEREIRA</v>
      </c>
      <c r="E261" s="97" t="str">
        <f>'2F'!D19</f>
        <v>M</v>
      </c>
      <c r="F261" s="98">
        <f>'2F'!E19</f>
        <v>43547</v>
      </c>
      <c r="G261" s="99" t="str">
        <f>'2F'!F19</f>
        <v>123448277-0</v>
      </c>
      <c r="H261" s="97" t="str">
        <f>'2F'!G19</f>
        <v>MA</v>
      </c>
      <c r="I261" s="97">
        <f>'2F'!H19</f>
        <v>0</v>
      </c>
      <c r="J261" s="97"/>
      <c r="K261" s="100" t="str">
        <f>'2F'!$H$7</f>
        <v>Segunda à Sexta-Feira das 13h00 às 17h00</v>
      </c>
      <c r="L261" s="101" t="str">
        <f>'2F'!$H$8</f>
        <v>Quinta-feira das 16h00 às 17h00; Sexta-feira das 15h00 às 16h00;</v>
      </c>
      <c r="M261" s="95">
        <f>'2F'!J19</f>
        <v>0</v>
      </c>
      <c r="N261" s="95">
        <f>'2F'!K19</f>
        <v>0</v>
      </c>
      <c r="O261" s="95">
        <f>'2F'!L19</f>
        <v>0</v>
      </c>
      <c r="P261" s="95">
        <f>'2F'!M19</f>
        <v>0</v>
      </c>
      <c r="Q261" s="95">
        <f>'2F'!N19</f>
        <v>0</v>
      </c>
      <c r="R261" s="95">
        <f>'2F'!O19</f>
        <v>0</v>
      </c>
      <c r="S261" s="95">
        <f>'2F'!P19</f>
        <v>0</v>
      </c>
      <c r="T261" s="95">
        <f>'2F'!Q19</f>
        <v>0</v>
      </c>
      <c r="U261" s="95">
        <f>'2F'!R19</f>
        <v>0</v>
      </c>
      <c r="V261" s="102">
        <f>'2F'!S19</f>
        <v>0</v>
      </c>
      <c r="W261" s="102">
        <f>'2F'!T19</f>
        <v>0</v>
      </c>
      <c r="X261" s="95" t="s">
        <v>897</v>
      </c>
      <c r="Y261" s="95">
        <f>'2F'!U19</f>
        <v>0</v>
      </c>
      <c r="Z261" s="102">
        <f>'2F'!V19</f>
        <v>0</v>
      </c>
      <c r="AA261" s="95">
        <f>'2F'!W19</f>
        <v>0</v>
      </c>
    </row>
    <row r="262" spans="1:27" ht="15">
      <c r="A262" s="95" t="str">
        <f>'2F'!$C$7</f>
        <v>2ºF</v>
      </c>
      <c r="B262" s="96" t="s">
        <v>17</v>
      </c>
      <c r="C262" s="97">
        <f>'2F'!B20</f>
        <v>0</v>
      </c>
      <c r="D262" s="97" t="str">
        <f>'2F'!C20</f>
        <v>JAMILE MARIA COELHO SILVA</v>
      </c>
      <c r="E262" s="97" t="str">
        <f>'2F'!D20</f>
        <v>F</v>
      </c>
      <c r="F262" s="98">
        <f>'2F'!E20</f>
        <v>43492</v>
      </c>
      <c r="G262" s="99" t="str">
        <f>'2F'!F20</f>
        <v>121663444-0</v>
      </c>
      <c r="H262" s="97" t="str">
        <f>'2F'!G20</f>
        <v>MA</v>
      </c>
      <c r="I262" s="97">
        <f>'2F'!H20</f>
        <v>0</v>
      </c>
      <c r="J262" s="97"/>
      <c r="K262" s="100" t="str">
        <f>'2F'!$H$7</f>
        <v>Segunda à Sexta-Feira das 13h00 às 17h00</v>
      </c>
      <c r="L262" s="101" t="str">
        <f>'2F'!$H$8</f>
        <v>Quinta-feira das 16h00 às 17h00; Sexta-feira das 15h00 às 16h00;</v>
      </c>
      <c r="M262" s="95">
        <f>'2F'!J20</f>
        <v>0</v>
      </c>
      <c r="N262" s="95">
        <f>'2F'!K20</f>
        <v>0</v>
      </c>
      <c r="O262" s="95">
        <f>'2F'!L20</f>
        <v>0</v>
      </c>
      <c r="P262" s="95">
        <f>'2F'!M20</f>
        <v>0</v>
      </c>
      <c r="Q262" s="95">
        <f>'2F'!N20</f>
        <v>0</v>
      </c>
      <c r="R262" s="95">
        <f>'2F'!O20</f>
        <v>0</v>
      </c>
      <c r="S262" s="95">
        <f>'2F'!P20</f>
        <v>0</v>
      </c>
      <c r="T262" s="95">
        <f>'2F'!Q20</f>
        <v>0</v>
      </c>
      <c r="U262" s="95">
        <f>'2F'!R20</f>
        <v>0</v>
      </c>
      <c r="V262" s="102">
        <f>'2F'!S20</f>
        <v>0</v>
      </c>
      <c r="W262" s="102">
        <f>'2F'!T20</f>
        <v>0</v>
      </c>
      <c r="X262" s="95" t="s">
        <v>897</v>
      </c>
      <c r="Y262" s="95">
        <f>'2F'!U20</f>
        <v>0</v>
      </c>
      <c r="Z262" s="102">
        <f>'2F'!V20</f>
        <v>0</v>
      </c>
      <c r="AA262" s="95">
        <f>'2F'!W20</f>
        <v>0</v>
      </c>
    </row>
    <row r="263" spans="1:27" ht="15">
      <c r="A263" s="95" t="str">
        <f>'2F'!$C$7</f>
        <v>2ºF</v>
      </c>
      <c r="B263" s="96" t="s">
        <v>18</v>
      </c>
      <c r="C263" s="97">
        <f>'2F'!B21</f>
        <v>18994</v>
      </c>
      <c r="D263" s="97" t="str">
        <f>'2F'!C21</f>
        <v>LAVINIA FRACA</v>
      </c>
      <c r="E263" s="97" t="str">
        <f>'2F'!D21</f>
        <v>F</v>
      </c>
      <c r="F263" s="98">
        <f>'2F'!E21</f>
        <v>43501</v>
      </c>
      <c r="G263" s="99" t="str">
        <f>'2F'!F21</f>
        <v>122491488-0</v>
      </c>
      <c r="H263" s="97" t="str">
        <f>'2F'!G21</f>
        <v>MA</v>
      </c>
      <c r="I263" s="97">
        <f>'2F'!H21</f>
        <v>0</v>
      </c>
      <c r="J263" s="97"/>
      <c r="K263" s="100" t="str">
        <f>'2F'!$H$7</f>
        <v>Segunda à Sexta-Feira das 13h00 às 17h00</v>
      </c>
      <c r="L263" s="101" t="str">
        <f>'2F'!$H$8</f>
        <v>Quinta-feira das 16h00 às 17h00; Sexta-feira das 15h00 às 16h00;</v>
      </c>
      <c r="M263" s="95">
        <f>'2F'!J21</f>
        <v>0</v>
      </c>
      <c r="N263" s="95">
        <f>'2F'!K21</f>
        <v>0</v>
      </c>
      <c r="O263" s="95">
        <f>'2F'!L21</f>
        <v>0</v>
      </c>
      <c r="P263" s="95">
        <f>'2F'!M21</f>
        <v>0</v>
      </c>
      <c r="Q263" s="95">
        <f>'2F'!N21</f>
        <v>0</v>
      </c>
      <c r="R263" s="95">
        <f>'2F'!O21</f>
        <v>0</v>
      </c>
      <c r="S263" s="95">
        <f>'2F'!P21</f>
        <v>0</v>
      </c>
      <c r="T263" s="95">
        <f>'2F'!Q21</f>
        <v>0</v>
      </c>
      <c r="U263" s="95">
        <f>'2F'!R21</f>
        <v>0</v>
      </c>
      <c r="V263" s="102">
        <f>'2F'!S21</f>
        <v>0</v>
      </c>
      <c r="W263" s="102">
        <f>'2F'!T21</f>
        <v>0</v>
      </c>
      <c r="X263" s="95" t="s">
        <v>897</v>
      </c>
      <c r="Y263" s="95">
        <f>'2F'!U21</f>
        <v>0</v>
      </c>
      <c r="Z263" s="102">
        <f>'2F'!V21</f>
        <v>0</v>
      </c>
      <c r="AA263" s="95">
        <f>'2F'!W21</f>
        <v>0</v>
      </c>
    </row>
    <row r="264" spans="1:27" ht="15">
      <c r="A264" s="95" t="str">
        <f>'2F'!$C$7</f>
        <v>2ºF</v>
      </c>
      <c r="B264" s="96" t="s">
        <v>19</v>
      </c>
      <c r="C264" s="97">
        <f>'2F'!B22</f>
        <v>19011</v>
      </c>
      <c r="D264" s="97" t="str">
        <f>'2F'!C22</f>
        <v>LEVI MOURA DOS SANTOS</v>
      </c>
      <c r="E264" s="97" t="str">
        <f>'2F'!D22</f>
        <v>M</v>
      </c>
      <c r="F264" s="98">
        <f>'2F'!E22</f>
        <v>43500</v>
      </c>
      <c r="G264" s="99" t="str">
        <f>'2F'!F22</f>
        <v>123619659-4</v>
      </c>
      <c r="H264" s="97" t="str">
        <f>'2F'!G22</f>
        <v>MA</v>
      </c>
      <c r="I264" s="97">
        <f>'2F'!H22</f>
        <v>0</v>
      </c>
      <c r="J264" s="97"/>
      <c r="K264" s="100" t="str">
        <f>'2F'!$H$7</f>
        <v>Segunda à Sexta-Feira das 13h00 às 17h00</v>
      </c>
      <c r="L264" s="101" t="str">
        <f>'2F'!$H$8</f>
        <v>Quinta-feira das 16h00 às 17h00; Sexta-feira das 15h00 às 16h00;</v>
      </c>
      <c r="M264" s="95">
        <f>'2F'!J22</f>
        <v>0</v>
      </c>
      <c r="N264" s="95">
        <f>'2F'!K22</f>
        <v>0</v>
      </c>
      <c r="O264" s="95">
        <f>'2F'!L22</f>
        <v>0</v>
      </c>
      <c r="P264" s="95">
        <f>'2F'!M22</f>
        <v>0</v>
      </c>
      <c r="Q264" s="95">
        <f>'2F'!N22</f>
        <v>0</v>
      </c>
      <c r="R264" s="95">
        <f>'2F'!O22</f>
        <v>0</v>
      </c>
      <c r="S264" s="95">
        <f>'2F'!P22</f>
        <v>0</v>
      </c>
      <c r="T264" s="95">
        <f>'2F'!Q22</f>
        <v>0</v>
      </c>
      <c r="U264" s="95">
        <f>'2F'!R22</f>
        <v>0</v>
      </c>
      <c r="V264" s="102">
        <f>'2F'!S22</f>
        <v>0</v>
      </c>
      <c r="W264" s="102">
        <f>'2F'!T22</f>
        <v>0</v>
      </c>
      <c r="X264" s="95" t="s">
        <v>897</v>
      </c>
      <c r="Y264" s="95">
        <f>'2F'!U22</f>
        <v>0</v>
      </c>
      <c r="Z264" s="102">
        <f>'2F'!V22</f>
        <v>0</v>
      </c>
      <c r="AA264" s="95">
        <f>'2F'!W22</f>
        <v>0</v>
      </c>
    </row>
    <row r="265" spans="1:27" ht="15">
      <c r="A265" s="95" t="str">
        <f>'2F'!$C$7</f>
        <v>2ºF</v>
      </c>
      <c r="B265" s="96" t="s">
        <v>20</v>
      </c>
      <c r="C265" s="97">
        <f>'2F'!B23</f>
        <v>0</v>
      </c>
      <c r="D265" s="97" t="str">
        <f>'2F'!C23</f>
        <v>LUCCA OLIVEIRA DA COSTA</v>
      </c>
      <c r="E265" s="97" t="str">
        <f>'2F'!D23</f>
        <v>M</v>
      </c>
      <c r="F265" s="98">
        <f>'2F'!E23</f>
        <v>43416</v>
      </c>
      <c r="G265" s="99">
        <f>'2F'!F23</f>
        <v>1225551432</v>
      </c>
      <c r="H265" s="97" t="str">
        <f>'2F'!G23</f>
        <v>MA</v>
      </c>
      <c r="I265" s="97">
        <f>'2F'!H23</f>
        <v>0</v>
      </c>
      <c r="J265" s="97"/>
      <c r="K265" s="100" t="str">
        <f>'2F'!$H$7</f>
        <v>Segunda à Sexta-Feira das 13h00 às 17h00</v>
      </c>
      <c r="L265" s="101" t="str">
        <f>'2F'!$H$8</f>
        <v>Quinta-feira das 16h00 às 17h00; Sexta-feira das 15h00 às 16h00;</v>
      </c>
      <c r="M265" s="95">
        <f>'2F'!J23</f>
        <v>0</v>
      </c>
      <c r="N265" s="95">
        <f>'2F'!K23</f>
        <v>0</v>
      </c>
      <c r="O265" s="95">
        <f>'2F'!L23</f>
        <v>0</v>
      </c>
      <c r="P265" s="95">
        <f>'2F'!M23</f>
        <v>0</v>
      </c>
      <c r="Q265" s="95">
        <f>'2F'!N23</f>
        <v>0</v>
      </c>
      <c r="R265" s="95">
        <f>'2F'!O23</f>
        <v>0</v>
      </c>
      <c r="S265" s="95">
        <f>'2F'!P23</f>
        <v>0</v>
      </c>
      <c r="T265" s="95">
        <f>'2F'!Q23</f>
        <v>0</v>
      </c>
      <c r="U265" s="95">
        <f>'2F'!R23</f>
        <v>0</v>
      </c>
      <c r="V265" s="102">
        <f>'2F'!S23</f>
        <v>0</v>
      </c>
      <c r="W265" s="102">
        <f>'2F'!T23</f>
        <v>0</v>
      </c>
      <c r="X265" s="95" t="s">
        <v>897</v>
      </c>
      <c r="Y265" s="95">
        <f>'2F'!U23</f>
        <v>0</v>
      </c>
      <c r="Z265" s="102">
        <f>'2F'!V23</f>
        <v>0</v>
      </c>
      <c r="AA265" s="95">
        <f>'2F'!W23</f>
        <v>0</v>
      </c>
    </row>
    <row r="266" spans="1:27" ht="15">
      <c r="A266" s="95" t="str">
        <f>'2F'!$C$7</f>
        <v>2ºF</v>
      </c>
      <c r="B266" s="96" t="s">
        <v>21</v>
      </c>
      <c r="C266" s="97">
        <f>'2F'!B24</f>
        <v>19008</v>
      </c>
      <c r="D266" s="97" t="str">
        <f>'2F'!C24</f>
        <v>MURILLO ROSA DA CONCEIÇÃO FRANCISCO</v>
      </c>
      <c r="E266" s="97" t="str">
        <f>'2F'!D24</f>
        <v>M</v>
      </c>
      <c r="F266" s="98">
        <f>'2F'!E24</f>
        <v>43209</v>
      </c>
      <c r="G266" s="99" t="str">
        <f>'2F'!F24</f>
        <v>124572571-3</v>
      </c>
      <c r="H266" s="97" t="str">
        <f>'2F'!G24</f>
        <v>MA</v>
      </c>
      <c r="I266" s="97">
        <f>'2F'!H24</f>
        <v>0</v>
      </c>
      <c r="J266" s="97"/>
      <c r="K266" s="100" t="str">
        <f>'2F'!$H$7</f>
        <v>Segunda à Sexta-Feira das 13h00 às 17h00</v>
      </c>
      <c r="L266" s="101" t="str">
        <f>'2F'!$H$8</f>
        <v>Quinta-feira das 16h00 às 17h00; Sexta-feira das 15h00 às 16h00;</v>
      </c>
      <c r="M266" s="95">
        <f>'2F'!J24</f>
        <v>0</v>
      </c>
      <c r="N266" s="95">
        <f>'2F'!K24</f>
        <v>0</v>
      </c>
      <c r="O266" s="95">
        <f>'2F'!L24</f>
        <v>0</v>
      </c>
      <c r="P266" s="95">
        <f>'2F'!M24</f>
        <v>0</v>
      </c>
      <c r="Q266" s="95">
        <f>'2F'!N24</f>
        <v>0</v>
      </c>
      <c r="R266" s="95">
        <f>'2F'!O24</f>
        <v>0</v>
      </c>
      <c r="S266" s="95">
        <f>'2F'!P24</f>
        <v>0</v>
      </c>
      <c r="T266" s="95">
        <f>'2F'!Q24</f>
        <v>0</v>
      </c>
      <c r="U266" s="95">
        <f>'2F'!R24</f>
        <v>0</v>
      </c>
      <c r="V266" s="102">
        <f>'2F'!S24</f>
        <v>0</v>
      </c>
      <c r="W266" s="102">
        <f>'2F'!T24</f>
        <v>0</v>
      </c>
      <c r="X266" s="95" t="s">
        <v>897</v>
      </c>
      <c r="Y266" s="95">
        <f>'2F'!U24</f>
        <v>0</v>
      </c>
      <c r="Z266" s="102">
        <f>'2F'!V24</f>
        <v>0</v>
      </c>
      <c r="AA266" s="95">
        <f>'2F'!W24</f>
        <v>0</v>
      </c>
    </row>
    <row r="267" spans="1:27" ht="15">
      <c r="A267" s="95" t="str">
        <f>'2F'!$C$7</f>
        <v>2ºF</v>
      </c>
      <c r="B267" s="96" t="s">
        <v>22</v>
      </c>
      <c r="C267" s="97">
        <f>'2F'!B25</f>
        <v>0</v>
      </c>
      <c r="D267" s="97" t="str">
        <f>'2F'!C25</f>
        <v>QUEREN HAPUQUE SOUZA SROCENSKI</v>
      </c>
      <c r="E267" s="97" t="str">
        <f>'2F'!D25</f>
        <v>F</v>
      </c>
      <c r="F267" s="98">
        <f>'2F'!E25</f>
        <v>43469</v>
      </c>
      <c r="G267" s="99" t="str">
        <f>'2F'!F25</f>
        <v>123498660-7</v>
      </c>
      <c r="H267" s="97" t="str">
        <f>'2F'!G25</f>
        <v>MA</v>
      </c>
      <c r="I267" s="97">
        <f>'2F'!H25</f>
        <v>0</v>
      </c>
      <c r="J267" s="97"/>
      <c r="K267" s="100" t="str">
        <f>'2F'!$H$7</f>
        <v>Segunda à Sexta-Feira das 13h00 às 17h00</v>
      </c>
      <c r="L267" s="101" t="str">
        <f>'2F'!$H$8</f>
        <v>Quinta-feira das 16h00 às 17h00; Sexta-feira das 15h00 às 16h00;</v>
      </c>
      <c r="M267" s="95">
        <f>'2F'!J25</f>
        <v>0</v>
      </c>
      <c r="N267" s="95">
        <f>'2F'!K25</f>
        <v>0</v>
      </c>
      <c r="O267" s="95">
        <f>'2F'!L25</f>
        <v>0</v>
      </c>
      <c r="P267" s="95">
        <f>'2F'!M25</f>
        <v>0</v>
      </c>
      <c r="Q267" s="95">
        <f>'2F'!N25</f>
        <v>0</v>
      </c>
      <c r="R267" s="95">
        <f>'2F'!O25</f>
        <v>0</v>
      </c>
      <c r="S267" s="95">
        <f>'2F'!P25</f>
        <v>0</v>
      </c>
      <c r="T267" s="95">
        <f>'2F'!Q25</f>
        <v>0</v>
      </c>
      <c r="U267" s="95">
        <f>'2F'!R25</f>
        <v>0</v>
      </c>
      <c r="V267" s="102">
        <f>'2F'!S25</f>
        <v>0</v>
      </c>
      <c r="W267" s="102">
        <f>'2F'!T25</f>
        <v>0</v>
      </c>
      <c r="X267" s="95" t="s">
        <v>897</v>
      </c>
      <c r="Y267" s="95">
        <f>'2F'!U25</f>
        <v>0</v>
      </c>
      <c r="Z267" s="102">
        <f>'2F'!V25</f>
        <v>0</v>
      </c>
      <c r="AA267" s="95">
        <f>'2F'!W25</f>
        <v>0</v>
      </c>
    </row>
    <row r="268" spans="1:27" ht="15">
      <c r="A268" s="95" t="str">
        <f>'2F'!$C$7</f>
        <v>2ºF</v>
      </c>
      <c r="B268" s="96" t="s">
        <v>23</v>
      </c>
      <c r="C268" s="97">
        <f>'2F'!B26</f>
        <v>0</v>
      </c>
      <c r="D268" s="97" t="str">
        <f>'2F'!C26</f>
        <v>RUAN OLIVEIRA TEIXEIRA</v>
      </c>
      <c r="E268" s="97" t="str">
        <f>'2F'!D26</f>
        <v>M</v>
      </c>
      <c r="F268" s="98">
        <f>'2F'!E26</f>
        <v>43283</v>
      </c>
      <c r="G268" s="99" t="str">
        <f>'2F'!F26</f>
        <v>122255440-9</v>
      </c>
      <c r="H268" s="97" t="str">
        <f>'2F'!G26</f>
        <v>MA</v>
      </c>
      <c r="I268" s="97">
        <f>'2F'!H26</f>
        <v>0</v>
      </c>
      <c r="J268" s="97"/>
      <c r="K268" s="100" t="str">
        <f>'2F'!$H$7</f>
        <v>Segunda à Sexta-Feira das 13h00 às 17h00</v>
      </c>
      <c r="L268" s="101" t="str">
        <f>'2F'!$H$8</f>
        <v>Quinta-feira das 16h00 às 17h00; Sexta-feira das 15h00 às 16h00;</v>
      </c>
      <c r="M268" s="95">
        <f>'2F'!J26</f>
        <v>0</v>
      </c>
      <c r="N268" s="95">
        <f>'2F'!K26</f>
        <v>0</v>
      </c>
      <c r="O268" s="95">
        <f>'2F'!L26</f>
        <v>0</v>
      </c>
      <c r="P268" s="95">
        <f>'2F'!M26</f>
        <v>0</v>
      </c>
      <c r="Q268" s="95">
        <f>'2F'!N26</f>
        <v>0</v>
      </c>
      <c r="R268" s="95">
        <f>'2F'!O26</f>
        <v>0</v>
      </c>
      <c r="S268" s="95">
        <f>'2F'!P26</f>
        <v>0</v>
      </c>
      <c r="T268" s="95">
        <f>'2F'!Q26</f>
        <v>0</v>
      </c>
      <c r="U268" s="95">
        <f>'2F'!R26</f>
        <v>0</v>
      </c>
      <c r="V268" s="102">
        <f>'2F'!S26</f>
        <v>0</v>
      </c>
      <c r="W268" s="102">
        <f>'2F'!T26</f>
        <v>0</v>
      </c>
      <c r="X268" s="95" t="s">
        <v>897</v>
      </c>
      <c r="Y268" s="95">
        <f>'2F'!U26</f>
        <v>0</v>
      </c>
      <c r="Z268" s="102">
        <f>'2F'!V26</f>
        <v>0</v>
      </c>
      <c r="AA268" s="95">
        <f>'2F'!W26</f>
        <v>0</v>
      </c>
    </row>
    <row r="269" spans="1:27" ht="15">
      <c r="A269" s="95" t="str">
        <f>'2F'!$C$7</f>
        <v>2ºF</v>
      </c>
      <c r="B269" s="96" t="s">
        <v>36</v>
      </c>
      <c r="C269" s="97">
        <f>'2F'!B27</f>
        <v>19083</v>
      </c>
      <c r="D269" s="97" t="str">
        <f>'2F'!C27</f>
        <v>SAYMON PITHER SILVA DE OLIVEIRA</v>
      </c>
      <c r="E269" s="97" t="str">
        <f>'2F'!D27</f>
        <v>M</v>
      </c>
      <c r="F269" s="98">
        <f>'2F'!E27</f>
        <v>43191</v>
      </c>
      <c r="G269" s="99" t="str">
        <f>'2F'!F27</f>
        <v>124330664-6</v>
      </c>
      <c r="H269" s="97" t="str">
        <f>'2F'!G27</f>
        <v>MA</v>
      </c>
      <c r="I269" s="97">
        <f>'2F'!H27</f>
        <v>0</v>
      </c>
      <c r="J269" s="97"/>
      <c r="K269" s="100" t="str">
        <f>'2F'!$H$7</f>
        <v>Segunda à Sexta-Feira das 13h00 às 17h00</v>
      </c>
      <c r="L269" s="101" t="str">
        <f>'2F'!$H$8</f>
        <v>Quinta-feira das 16h00 às 17h00; Sexta-feira das 15h00 às 16h00;</v>
      </c>
      <c r="M269" s="95">
        <f>'2F'!J27</f>
        <v>0</v>
      </c>
      <c r="N269" s="95">
        <f>'2F'!K27</f>
        <v>0</v>
      </c>
      <c r="O269" s="95">
        <f>'2F'!L27</f>
        <v>0</v>
      </c>
      <c r="P269" s="95">
        <f>'2F'!M27</f>
        <v>0</v>
      </c>
      <c r="Q269" s="95">
        <f>'2F'!N27</f>
        <v>0</v>
      </c>
      <c r="R269" s="95">
        <f>'2F'!O27</f>
        <v>0</v>
      </c>
      <c r="S269" s="95">
        <f>'2F'!P27</f>
        <v>0</v>
      </c>
      <c r="T269" s="95">
        <f>'2F'!Q27</f>
        <v>0</v>
      </c>
      <c r="U269" s="95">
        <f>'2F'!R27</f>
        <v>0</v>
      </c>
      <c r="V269" s="102">
        <f>'2F'!S27</f>
        <v>0</v>
      </c>
      <c r="W269" s="102">
        <f>'2F'!T27</f>
        <v>0</v>
      </c>
      <c r="X269" s="95" t="s">
        <v>897</v>
      </c>
      <c r="Y269" s="95">
        <f>'2F'!U27</f>
        <v>0</v>
      </c>
      <c r="Z269" s="102">
        <f>'2F'!V27</f>
        <v>0</v>
      </c>
      <c r="AA269" s="95">
        <f>'2F'!W27</f>
        <v>0</v>
      </c>
    </row>
    <row r="270" spans="1:27" ht="15">
      <c r="A270" s="95" t="str">
        <f>'2F'!$C$7</f>
        <v>2ºF</v>
      </c>
      <c r="B270" s="96" t="s">
        <v>24</v>
      </c>
      <c r="C270" s="97">
        <f>'2F'!B28</f>
        <v>19009</v>
      </c>
      <c r="D270" s="97" t="str">
        <f>'2F'!C28</f>
        <v>SOPHIA PIETRA DE MELO AMARAL</v>
      </c>
      <c r="E270" s="97" t="str">
        <f>'2F'!D28</f>
        <v>F</v>
      </c>
      <c r="F270" s="98">
        <f>'2F'!E28</f>
        <v>43206</v>
      </c>
      <c r="G270" s="99" t="str">
        <f>'2F'!F28</f>
        <v>121001767-2</v>
      </c>
      <c r="H270" s="97" t="str">
        <f>'2F'!G28</f>
        <v>MA</v>
      </c>
      <c r="I270" s="97">
        <f>'2F'!H28</f>
        <v>0</v>
      </c>
      <c r="J270" s="97"/>
      <c r="K270" s="100" t="str">
        <f>'2F'!$H$7</f>
        <v>Segunda à Sexta-Feira das 13h00 às 17h00</v>
      </c>
      <c r="L270" s="101" t="str">
        <f>'2F'!$H$8</f>
        <v>Quinta-feira das 16h00 às 17h00; Sexta-feira das 15h00 às 16h00;</v>
      </c>
      <c r="M270" s="95">
        <f>'2F'!J28</f>
        <v>0</v>
      </c>
      <c r="N270" s="95">
        <f>'2F'!K28</f>
        <v>0</v>
      </c>
      <c r="O270" s="95">
        <f>'2F'!L28</f>
        <v>0</v>
      </c>
      <c r="P270" s="95">
        <f>'2F'!M28</f>
        <v>0</v>
      </c>
      <c r="Q270" s="95">
        <f>'2F'!N28</f>
        <v>0</v>
      </c>
      <c r="R270" s="95">
        <f>'2F'!O28</f>
        <v>0</v>
      </c>
      <c r="S270" s="95">
        <f>'2F'!P28</f>
        <v>0</v>
      </c>
      <c r="T270" s="95">
        <f>'2F'!Q28</f>
        <v>0</v>
      </c>
      <c r="U270" s="95">
        <f>'2F'!R28</f>
        <v>0</v>
      </c>
      <c r="V270" s="102">
        <f>'2F'!S28</f>
        <v>0</v>
      </c>
      <c r="W270" s="102">
        <f>'2F'!T28</f>
        <v>0</v>
      </c>
      <c r="X270" s="95" t="s">
        <v>897</v>
      </c>
      <c r="Y270" s="95">
        <f>'2F'!U28</f>
        <v>0</v>
      </c>
      <c r="Z270" s="102">
        <f>'2F'!V28</f>
        <v>0</v>
      </c>
      <c r="AA270" s="95">
        <f>'2F'!W28</f>
        <v>0</v>
      </c>
    </row>
    <row r="271" spans="1:27" ht="15">
      <c r="A271" s="95" t="str">
        <f>'2F'!$C$7</f>
        <v>2ºF</v>
      </c>
      <c r="B271" s="96" t="s">
        <v>25</v>
      </c>
      <c r="C271" s="97">
        <f>'2F'!B29</f>
        <v>0</v>
      </c>
      <c r="D271" s="97" t="str">
        <f>'2F'!C29</f>
        <v>YAN BRANCO PEREIRA</v>
      </c>
      <c r="E271" s="97" t="str">
        <f>'2F'!D29</f>
        <v>M</v>
      </c>
      <c r="F271" s="98">
        <f>'2F'!E29</f>
        <v>43400</v>
      </c>
      <c r="G271" s="99" t="str">
        <f>'2F'!F29</f>
        <v>123126071-3</v>
      </c>
      <c r="H271" s="97" t="str">
        <f>'2F'!G29</f>
        <v>MA</v>
      </c>
      <c r="I271" s="97">
        <f>'2F'!H29</f>
        <v>0</v>
      </c>
      <c r="J271" s="97"/>
      <c r="K271" s="100" t="str">
        <f>'2F'!$H$7</f>
        <v>Segunda à Sexta-Feira das 13h00 às 17h00</v>
      </c>
      <c r="L271" s="101" t="str">
        <f>'2F'!$H$8</f>
        <v>Quinta-feira das 16h00 às 17h00; Sexta-feira das 15h00 às 16h00;</v>
      </c>
      <c r="M271" s="95">
        <f>'2F'!J29</f>
        <v>0</v>
      </c>
      <c r="N271" s="95">
        <f>'2F'!K29</f>
        <v>0</v>
      </c>
      <c r="O271" s="95">
        <f>'2F'!L29</f>
        <v>0</v>
      </c>
      <c r="P271" s="95">
        <f>'2F'!M29</f>
        <v>0</v>
      </c>
      <c r="Q271" s="95">
        <f>'2F'!N29</f>
        <v>0</v>
      </c>
      <c r="R271" s="95">
        <f>'2F'!O29</f>
        <v>0</v>
      </c>
      <c r="S271" s="95">
        <f>'2F'!P29</f>
        <v>0</v>
      </c>
      <c r="T271" s="95">
        <f>'2F'!Q29</f>
        <v>0</v>
      </c>
      <c r="U271" s="95">
        <f>'2F'!R29</f>
        <v>0</v>
      </c>
      <c r="V271" s="102">
        <f>'2F'!S29</f>
        <v>0</v>
      </c>
      <c r="W271" s="102">
        <f>'2F'!T29</f>
        <v>0</v>
      </c>
      <c r="X271" s="95" t="s">
        <v>897</v>
      </c>
      <c r="Y271" s="95">
        <f>'2F'!U29</f>
        <v>0</v>
      </c>
      <c r="Z271" s="102">
        <f>'2F'!V29</f>
        <v>0</v>
      </c>
      <c r="AA271" s="95">
        <f>'2F'!W29</f>
        <v>0</v>
      </c>
    </row>
    <row r="272" spans="1:27" ht="15">
      <c r="A272" s="95" t="str">
        <f>'2F'!$C$7</f>
        <v>2ºF</v>
      </c>
      <c r="B272" s="96" t="s">
        <v>26</v>
      </c>
      <c r="C272" s="97">
        <f>'2F'!B30</f>
        <v>0</v>
      </c>
      <c r="D272" s="97">
        <f>'2F'!C30</f>
        <v>0</v>
      </c>
      <c r="E272" s="97">
        <f>'2F'!D30</f>
        <v>0</v>
      </c>
      <c r="F272" s="98">
        <f>'2F'!E30</f>
        <v>0</v>
      </c>
      <c r="G272" s="99">
        <f>'2F'!F30</f>
        <v>0</v>
      </c>
      <c r="H272" s="97" t="str">
        <f>'2F'!G30</f>
        <v/>
      </c>
      <c r="I272" s="97">
        <f>'2F'!H30</f>
        <v>0</v>
      </c>
      <c r="J272" s="97"/>
      <c r="K272" s="100" t="str">
        <f>'2F'!$H$7</f>
        <v>Segunda à Sexta-Feira das 13h00 às 17h00</v>
      </c>
      <c r="L272" s="101" t="str">
        <f>'2F'!$H$8</f>
        <v>Quinta-feira das 16h00 às 17h00; Sexta-feira das 15h00 às 16h00;</v>
      </c>
      <c r="M272" s="95">
        <f>'2F'!J30</f>
        <v>0</v>
      </c>
      <c r="N272" s="95">
        <f>'2F'!K30</f>
        <v>0</v>
      </c>
      <c r="O272" s="95">
        <f>'2F'!L30</f>
        <v>0</v>
      </c>
      <c r="P272" s="95">
        <f>'2F'!M30</f>
        <v>0</v>
      </c>
      <c r="Q272" s="95">
        <f>'2F'!N30</f>
        <v>0</v>
      </c>
      <c r="R272" s="95">
        <f>'2F'!O30</f>
        <v>0</v>
      </c>
      <c r="S272" s="95">
        <f>'2F'!P30</f>
        <v>0</v>
      </c>
      <c r="T272" s="95">
        <f>'2F'!Q30</f>
        <v>0</v>
      </c>
      <c r="U272" s="95">
        <f>'2F'!R30</f>
        <v>0</v>
      </c>
      <c r="V272" s="102">
        <f>'2F'!S30</f>
        <v>0</v>
      </c>
      <c r="W272" s="102">
        <f>'2F'!T30</f>
        <v>0</v>
      </c>
      <c r="X272" s="95" t="s">
        <v>897</v>
      </c>
      <c r="Y272" s="95">
        <f>'2F'!U30</f>
        <v>0</v>
      </c>
      <c r="Z272" s="102">
        <f>'2F'!V30</f>
        <v>0</v>
      </c>
      <c r="AA272" s="95">
        <f>'2F'!W30</f>
        <v>0</v>
      </c>
    </row>
    <row r="273" spans="1:27" ht="15">
      <c r="A273" s="95" t="str">
        <f>'2F'!$C$7</f>
        <v>2ºF</v>
      </c>
      <c r="B273" s="96" t="s">
        <v>27</v>
      </c>
      <c r="C273" s="97">
        <f>'2F'!B31</f>
        <v>0</v>
      </c>
      <c r="D273" s="97">
        <f>'2F'!C31</f>
        <v>0</v>
      </c>
      <c r="E273" s="97">
        <f>'2F'!D31</f>
        <v>0</v>
      </c>
      <c r="F273" s="98">
        <f>'2F'!E31</f>
        <v>0</v>
      </c>
      <c r="G273" s="99">
        <f>'2F'!F31</f>
        <v>0</v>
      </c>
      <c r="H273" s="97" t="str">
        <f>'2F'!G31</f>
        <v/>
      </c>
      <c r="I273" s="97">
        <f>'2F'!H31</f>
        <v>0</v>
      </c>
      <c r="J273" s="97"/>
      <c r="K273" s="100" t="str">
        <f>'2F'!$H$7</f>
        <v>Segunda à Sexta-Feira das 13h00 às 17h00</v>
      </c>
      <c r="L273" s="101" t="str">
        <f>'2F'!$H$8</f>
        <v>Quinta-feira das 16h00 às 17h00; Sexta-feira das 15h00 às 16h00;</v>
      </c>
      <c r="M273" s="95">
        <f>'2F'!J31</f>
        <v>0</v>
      </c>
      <c r="N273" s="95">
        <f>'2F'!K31</f>
        <v>0</v>
      </c>
      <c r="O273" s="95">
        <f>'2F'!L31</f>
        <v>0</v>
      </c>
      <c r="P273" s="95">
        <f>'2F'!M31</f>
        <v>0</v>
      </c>
      <c r="Q273" s="95">
        <f>'2F'!N31</f>
        <v>0</v>
      </c>
      <c r="R273" s="95">
        <f>'2F'!O31</f>
        <v>0</v>
      </c>
      <c r="S273" s="95">
        <f>'2F'!P31</f>
        <v>0</v>
      </c>
      <c r="T273" s="95">
        <f>'2F'!Q31</f>
        <v>0</v>
      </c>
      <c r="U273" s="95">
        <f>'2F'!R31</f>
        <v>0</v>
      </c>
      <c r="V273" s="102">
        <f>'2F'!S31</f>
        <v>0</v>
      </c>
      <c r="W273" s="102">
        <f>'2F'!T31</f>
        <v>0</v>
      </c>
      <c r="X273" s="95" t="s">
        <v>897</v>
      </c>
      <c r="Y273" s="95">
        <f>'2F'!U31</f>
        <v>0</v>
      </c>
      <c r="Z273" s="102">
        <f>'2F'!V31</f>
        <v>0</v>
      </c>
      <c r="AA273" s="95">
        <f>'2F'!W31</f>
        <v>0</v>
      </c>
    </row>
    <row r="274" spans="1:27" ht="15">
      <c r="A274" s="95" t="str">
        <f>'2F'!$C$7</f>
        <v>2ºF</v>
      </c>
      <c r="B274" s="96" t="s">
        <v>28</v>
      </c>
      <c r="C274" s="97">
        <f>'2F'!B32</f>
        <v>0</v>
      </c>
      <c r="D274" s="97">
        <f>'2F'!C32</f>
        <v>0</v>
      </c>
      <c r="E274" s="97">
        <f>'2F'!D32</f>
        <v>0</v>
      </c>
      <c r="F274" s="98">
        <f>'2F'!E32</f>
        <v>0</v>
      </c>
      <c r="G274" s="99">
        <f>'2F'!F32</f>
        <v>0</v>
      </c>
      <c r="H274" s="97" t="str">
        <f>'2F'!G32</f>
        <v/>
      </c>
      <c r="I274" s="97">
        <f>'2F'!H32</f>
        <v>0</v>
      </c>
      <c r="J274" s="97"/>
      <c r="K274" s="100" t="str">
        <f>'2F'!$H$7</f>
        <v>Segunda à Sexta-Feira das 13h00 às 17h00</v>
      </c>
      <c r="L274" s="101" t="str">
        <f>'2F'!$H$8</f>
        <v>Quinta-feira das 16h00 às 17h00; Sexta-feira das 15h00 às 16h00;</v>
      </c>
      <c r="M274" s="95">
        <f>'2F'!J32</f>
        <v>0</v>
      </c>
      <c r="N274" s="95">
        <f>'2F'!K32</f>
        <v>0</v>
      </c>
      <c r="O274" s="95">
        <f>'2F'!L32</f>
        <v>0</v>
      </c>
      <c r="P274" s="95">
        <f>'2F'!M32</f>
        <v>0</v>
      </c>
      <c r="Q274" s="95">
        <f>'2F'!N32</f>
        <v>0</v>
      </c>
      <c r="R274" s="95">
        <f>'2F'!O32</f>
        <v>0</v>
      </c>
      <c r="S274" s="95">
        <f>'2F'!P32</f>
        <v>0</v>
      </c>
      <c r="T274" s="95">
        <f>'2F'!Q32</f>
        <v>0</v>
      </c>
      <c r="U274" s="95">
        <f>'2F'!R32</f>
        <v>0</v>
      </c>
      <c r="V274" s="102">
        <f>'2F'!S32</f>
        <v>0</v>
      </c>
      <c r="W274" s="102">
        <f>'2F'!T32</f>
        <v>0</v>
      </c>
      <c r="X274" s="95" t="s">
        <v>897</v>
      </c>
      <c r="Y274" s="95">
        <f>'2F'!U32</f>
        <v>0</v>
      </c>
      <c r="Z274" s="102">
        <f>'2F'!V32</f>
        <v>0</v>
      </c>
      <c r="AA274" s="95">
        <f>'2F'!W32</f>
        <v>0</v>
      </c>
    </row>
    <row r="275" spans="1:27" ht="15">
      <c r="A275" s="95" t="str">
        <f>'2F'!$C$7</f>
        <v>2ºF</v>
      </c>
      <c r="B275" s="96" t="s">
        <v>29</v>
      </c>
      <c r="C275" s="97">
        <f>'2F'!B33</f>
        <v>0</v>
      </c>
      <c r="D275" s="97">
        <f>'2F'!C33</f>
        <v>0</v>
      </c>
      <c r="E275" s="97">
        <f>'2F'!D33</f>
        <v>0</v>
      </c>
      <c r="F275" s="98">
        <f>'2F'!E33</f>
        <v>0</v>
      </c>
      <c r="G275" s="99">
        <f>'2F'!F33</f>
        <v>0</v>
      </c>
      <c r="H275" s="97" t="str">
        <f>'2F'!G33</f>
        <v/>
      </c>
      <c r="I275" s="97">
        <f>'2F'!H33</f>
        <v>0</v>
      </c>
      <c r="J275" s="97"/>
      <c r="K275" s="100" t="str">
        <f>'2F'!$H$7</f>
        <v>Segunda à Sexta-Feira das 13h00 às 17h00</v>
      </c>
      <c r="L275" s="101" t="str">
        <f>'2F'!$H$8</f>
        <v>Quinta-feira das 16h00 às 17h00; Sexta-feira das 15h00 às 16h00;</v>
      </c>
      <c r="M275" s="95">
        <f>'2F'!J33</f>
        <v>0</v>
      </c>
      <c r="N275" s="95">
        <f>'2F'!K33</f>
        <v>0</v>
      </c>
      <c r="O275" s="95">
        <f>'2F'!L33</f>
        <v>0</v>
      </c>
      <c r="P275" s="95">
        <f>'2F'!M33</f>
        <v>0</v>
      </c>
      <c r="Q275" s="95">
        <f>'2F'!N33</f>
        <v>0</v>
      </c>
      <c r="R275" s="95">
        <f>'2F'!O33</f>
        <v>0</v>
      </c>
      <c r="S275" s="95">
        <f>'2F'!P33</f>
        <v>0</v>
      </c>
      <c r="T275" s="95">
        <f>'2F'!Q33</f>
        <v>0</v>
      </c>
      <c r="U275" s="95">
        <f>'2F'!R33</f>
        <v>0</v>
      </c>
      <c r="V275" s="102">
        <f>'2F'!S33</f>
        <v>0</v>
      </c>
      <c r="W275" s="102">
        <f>'2F'!T33</f>
        <v>0</v>
      </c>
      <c r="X275" s="95" t="s">
        <v>897</v>
      </c>
      <c r="Y275" s="95">
        <f>'2F'!U33</f>
        <v>0</v>
      </c>
      <c r="Z275" s="102">
        <f>'2F'!V33</f>
        <v>0</v>
      </c>
      <c r="AA275" s="95">
        <f>'2F'!W33</f>
        <v>0</v>
      </c>
    </row>
    <row r="276" spans="1:27" ht="15">
      <c r="A276" s="95" t="str">
        <f>'2F'!$C$7</f>
        <v>2ºF</v>
      </c>
      <c r="B276" s="96" t="s">
        <v>30</v>
      </c>
      <c r="C276" s="97">
        <f>'2F'!B34</f>
        <v>0</v>
      </c>
      <c r="D276" s="97">
        <f>'2F'!C34</f>
        <v>0</v>
      </c>
      <c r="E276" s="97">
        <f>'2F'!D34</f>
        <v>0</v>
      </c>
      <c r="F276" s="98">
        <f>'2F'!E34</f>
        <v>0</v>
      </c>
      <c r="G276" s="99">
        <f>'2F'!F34</f>
        <v>0</v>
      </c>
      <c r="H276" s="97" t="str">
        <f>'2F'!G34</f>
        <v/>
      </c>
      <c r="I276" s="97">
        <f>'2F'!H34</f>
        <v>0</v>
      </c>
      <c r="J276" s="97"/>
      <c r="K276" s="100" t="str">
        <f>'2F'!$H$7</f>
        <v>Segunda à Sexta-Feira das 13h00 às 17h00</v>
      </c>
      <c r="L276" s="101" t="str">
        <f>'2F'!$H$8</f>
        <v>Quinta-feira das 16h00 às 17h00; Sexta-feira das 15h00 às 16h00;</v>
      </c>
      <c r="M276" s="95">
        <f>'2F'!J34</f>
        <v>0</v>
      </c>
      <c r="N276" s="95">
        <f>'2F'!K34</f>
        <v>0</v>
      </c>
      <c r="O276" s="95">
        <f>'2F'!L34</f>
        <v>0</v>
      </c>
      <c r="P276" s="95">
        <f>'2F'!M34</f>
        <v>0</v>
      </c>
      <c r="Q276" s="95">
        <f>'2F'!N34</f>
        <v>0</v>
      </c>
      <c r="R276" s="95">
        <f>'2F'!O34</f>
        <v>0</v>
      </c>
      <c r="S276" s="95">
        <f>'2F'!P34</f>
        <v>0</v>
      </c>
      <c r="T276" s="95">
        <f>'2F'!Q34</f>
        <v>0</v>
      </c>
      <c r="U276" s="95">
        <f>'2F'!R34</f>
        <v>0</v>
      </c>
      <c r="V276" s="102">
        <f>'2F'!S34</f>
        <v>0</v>
      </c>
      <c r="W276" s="102">
        <f>'2F'!T34</f>
        <v>0</v>
      </c>
      <c r="X276" s="95" t="s">
        <v>897</v>
      </c>
      <c r="Y276" s="95">
        <f>'2F'!U34</f>
        <v>0</v>
      </c>
      <c r="Z276" s="102">
        <f>'2F'!V34</f>
        <v>0</v>
      </c>
      <c r="AA276" s="95">
        <f>'2F'!W34</f>
        <v>0</v>
      </c>
    </row>
    <row r="277" spans="1:27" ht="15">
      <c r="A277" s="95" t="str">
        <f>'2F'!$C$7</f>
        <v>2ºF</v>
      </c>
      <c r="B277" s="96" t="s">
        <v>31</v>
      </c>
      <c r="C277" s="97">
        <f>'2F'!B35</f>
        <v>0</v>
      </c>
      <c r="D277" s="97">
        <f>'2F'!C35</f>
        <v>0</v>
      </c>
      <c r="E277" s="97">
        <f>'2F'!D35</f>
        <v>0</v>
      </c>
      <c r="F277" s="98">
        <f>'2F'!E35</f>
        <v>0</v>
      </c>
      <c r="G277" s="99">
        <f>'2F'!F35</f>
        <v>0</v>
      </c>
      <c r="H277" s="97" t="str">
        <f>'2F'!G35</f>
        <v/>
      </c>
      <c r="I277" s="97">
        <f>'2F'!H35</f>
        <v>0</v>
      </c>
      <c r="J277" s="97"/>
      <c r="K277" s="100" t="str">
        <f>'2F'!$H$7</f>
        <v>Segunda à Sexta-Feira das 13h00 às 17h00</v>
      </c>
      <c r="L277" s="101" t="str">
        <f>'2F'!$H$8</f>
        <v>Quinta-feira das 16h00 às 17h00; Sexta-feira das 15h00 às 16h00;</v>
      </c>
      <c r="M277" s="95">
        <f>'2F'!J35</f>
        <v>0</v>
      </c>
      <c r="N277" s="95">
        <f>'2F'!K35</f>
        <v>0</v>
      </c>
      <c r="O277" s="95">
        <f>'2F'!L35</f>
        <v>0</v>
      </c>
      <c r="P277" s="95">
        <f>'2F'!M35</f>
        <v>0</v>
      </c>
      <c r="Q277" s="95">
        <f>'2F'!N35</f>
        <v>0</v>
      </c>
      <c r="R277" s="95">
        <f>'2F'!O35</f>
        <v>0</v>
      </c>
      <c r="S277" s="95">
        <f>'2F'!P35</f>
        <v>0</v>
      </c>
      <c r="T277" s="95">
        <f>'2F'!Q35</f>
        <v>0</v>
      </c>
      <c r="U277" s="95">
        <f>'2F'!R35</f>
        <v>0</v>
      </c>
      <c r="V277" s="102">
        <f>'2F'!S35</f>
        <v>0</v>
      </c>
      <c r="W277" s="102">
        <f>'2F'!T35</f>
        <v>0</v>
      </c>
      <c r="X277" s="95" t="s">
        <v>897</v>
      </c>
      <c r="Y277" s="95">
        <f>'2F'!U35</f>
        <v>0</v>
      </c>
      <c r="Z277" s="102">
        <f>'2F'!V35</f>
        <v>0</v>
      </c>
      <c r="AA277" s="95">
        <f>'2F'!W35</f>
        <v>0</v>
      </c>
    </row>
    <row r="278" spans="1:27" ht="15">
      <c r="A278" s="95" t="str">
        <f>'2F'!$C$7</f>
        <v>2ºF</v>
      </c>
      <c r="B278" s="96" t="s">
        <v>32</v>
      </c>
      <c r="C278" s="97">
        <f>'2F'!B36</f>
        <v>0</v>
      </c>
      <c r="D278" s="97">
        <f>'2F'!C36</f>
        <v>0</v>
      </c>
      <c r="E278" s="97">
        <f>'2F'!D36</f>
        <v>0</v>
      </c>
      <c r="F278" s="98">
        <f>'2F'!E36</f>
        <v>0</v>
      </c>
      <c r="G278" s="99">
        <f>'2F'!F36</f>
        <v>0</v>
      </c>
      <c r="H278" s="97" t="str">
        <f>'2F'!G36</f>
        <v/>
      </c>
      <c r="I278" s="97">
        <f>'2F'!H36</f>
        <v>0</v>
      </c>
      <c r="J278" s="97"/>
      <c r="K278" s="100" t="str">
        <f>'2F'!$H$7</f>
        <v>Segunda à Sexta-Feira das 13h00 às 17h00</v>
      </c>
      <c r="L278" s="101" t="str">
        <f>'2F'!$H$8</f>
        <v>Quinta-feira das 16h00 às 17h00; Sexta-feira das 15h00 às 16h00;</v>
      </c>
      <c r="M278" s="95">
        <f>'2F'!J36</f>
        <v>0</v>
      </c>
      <c r="N278" s="95">
        <f>'2F'!K36</f>
        <v>0</v>
      </c>
      <c r="O278" s="95">
        <f>'2F'!L36</f>
        <v>0</v>
      </c>
      <c r="P278" s="95">
        <f>'2F'!M36</f>
        <v>0</v>
      </c>
      <c r="Q278" s="95">
        <f>'2F'!N36</f>
        <v>0</v>
      </c>
      <c r="R278" s="95">
        <f>'2F'!O36</f>
        <v>0</v>
      </c>
      <c r="S278" s="95">
        <f>'2F'!P36</f>
        <v>0</v>
      </c>
      <c r="T278" s="95">
        <f>'2F'!Q36</f>
        <v>0</v>
      </c>
      <c r="U278" s="95">
        <f>'2F'!R36</f>
        <v>0</v>
      </c>
      <c r="V278" s="102">
        <f>'2F'!S36</f>
        <v>0</v>
      </c>
      <c r="W278" s="102">
        <f>'2F'!T36</f>
        <v>0</v>
      </c>
      <c r="X278" s="95" t="s">
        <v>897</v>
      </c>
      <c r="Y278" s="95">
        <f>'2F'!U36</f>
        <v>0</v>
      </c>
      <c r="Z278" s="102">
        <f>'2F'!V36</f>
        <v>0</v>
      </c>
      <c r="AA278" s="95">
        <f>'2F'!W36</f>
        <v>0</v>
      </c>
    </row>
    <row r="279" spans="1:27" ht="15">
      <c r="A279" s="95" t="str">
        <f>'2F'!$C$7</f>
        <v>2ºF</v>
      </c>
      <c r="B279" s="96" t="s">
        <v>33</v>
      </c>
      <c r="C279" s="97">
        <f>'2F'!B37</f>
        <v>0</v>
      </c>
      <c r="D279" s="97">
        <f>'2F'!C37</f>
        <v>0</v>
      </c>
      <c r="E279" s="97">
        <f>'2F'!D37</f>
        <v>0</v>
      </c>
      <c r="F279" s="98">
        <f>'2F'!E37</f>
        <v>0</v>
      </c>
      <c r="G279" s="99">
        <f>'2F'!F37</f>
        <v>0</v>
      </c>
      <c r="H279" s="97" t="str">
        <f>'2F'!G37</f>
        <v/>
      </c>
      <c r="I279" s="97">
        <f>'2F'!H37</f>
        <v>0</v>
      </c>
      <c r="J279" s="97"/>
      <c r="K279" s="100" t="str">
        <f>'2F'!$H$7</f>
        <v>Segunda à Sexta-Feira das 13h00 às 17h00</v>
      </c>
      <c r="L279" s="101" t="str">
        <f>'2F'!$H$8</f>
        <v>Quinta-feira das 16h00 às 17h00; Sexta-feira das 15h00 às 16h00;</v>
      </c>
      <c r="M279" s="95">
        <f>'2F'!J37</f>
        <v>0</v>
      </c>
      <c r="N279" s="95">
        <f>'2F'!K37</f>
        <v>0</v>
      </c>
      <c r="O279" s="95">
        <f>'2F'!L37</f>
        <v>0</v>
      </c>
      <c r="P279" s="95">
        <f>'2F'!M37</f>
        <v>0</v>
      </c>
      <c r="Q279" s="95">
        <f>'2F'!N37</f>
        <v>0</v>
      </c>
      <c r="R279" s="95">
        <f>'2F'!O37</f>
        <v>0</v>
      </c>
      <c r="S279" s="95">
        <f>'2F'!P37</f>
        <v>0</v>
      </c>
      <c r="T279" s="95">
        <f>'2F'!Q37</f>
        <v>0</v>
      </c>
      <c r="U279" s="95">
        <f>'2F'!R37</f>
        <v>0</v>
      </c>
      <c r="V279" s="102">
        <f>'2F'!S37</f>
        <v>0</v>
      </c>
      <c r="W279" s="102">
        <f>'2F'!T37</f>
        <v>0</v>
      </c>
      <c r="X279" s="95" t="s">
        <v>897</v>
      </c>
      <c r="Y279" s="95">
        <f>'2F'!U37</f>
        <v>0</v>
      </c>
      <c r="Z279" s="102">
        <f>'2F'!V37</f>
        <v>0</v>
      </c>
      <c r="AA279" s="95">
        <f>'2F'!W37</f>
        <v>0</v>
      </c>
    </row>
    <row r="280" spans="1:27" ht="15">
      <c r="A280" s="95" t="str">
        <f>'2F'!$C$7</f>
        <v>2ºF</v>
      </c>
      <c r="B280" s="96" t="s">
        <v>34</v>
      </c>
      <c r="C280" s="97">
        <f>'2F'!B38</f>
        <v>0</v>
      </c>
      <c r="D280" s="97">
        <f>'2F'!C38</f>
        <v>0</v>
      </c>
      <c r="E280" s="97">
        <f>'2F'!D38</f>
        <v>0</v>
      </c>
      <c r="F280" s="98">
        <f>'2F'!E38</f>
        <v>0</v>
      </c>
      <c r="G280" s="99">
        <f>'2F'!F38</f>
        <v>0</v>
      </c>
      <c r="H280" s="97" t="str">
        <f>'2F'!G38</f>
        <v/>
      </c>
      <c r="I280" s="97">
        <f>'2F'!H38</f>
        <v>0</v>
      </c>
      <c r="J280" s="97"/>
      <c r="K280" s="100" t="str">
        <f>'2F'!$H$7</f>
        <v>Segunda à Sexta-Feira das 13h00 às 17h00</v>
      </c>
      <c r="L280" s="101" t="str">
        <f>'2F'!$H$8</f>
        <v>Quinta-feira das 16h00 às 17h00; Sexta-feira das 15h00 às 16h00;</v>
      </c>
      <c r="M280" s="95">
        <f>'2F'!J38</f>
        <v>0</v>
      </c>
      <c r="N280" s="95">
        <f>'2F'!K38</f>
        <v>0</v>
      </c>
      <c r="O280" s="95">
        <f>'2F'!L38</f>
        <v>0</v>
      </c>
      <c r="P280" s="95">
        <f>'2F'!M38</f>
        <v>0</v>
      </c>
      <c r="Q280" s="95">
        <f>'2F'!N38</f>
        <v>0</v>
      </c>
      <c r="R280" s="95">
        <f>'2F'!O38</f>
        <v>0</v>
      </c>
      <c r="S280" s="95">
        <f>'2F'!P38</f>
        <v>0</v>
      </c>
      <c r="T280" s="95">
        <f>'2F'!Q38</f>
        <v>0</v>
      </c>
      <c r="U280" s="95">
        <f>'2F'!R38</f>
        <v>0</v>
      </c>
      <c r="V280" s="102">
        <f>'2F'!S38</f>
        <v>0</v>
      </c>
      <c r="W280" s="102">
        <f>'2F'!T38</f>
        <v>0</v>
      </c>
      <c r="X280" s="95" t="s">
        <v>897</v>
      </c>
      <c r="Y280" s="95">
        <f>'2F'!U38</f>
        <v>0</v>
      </c>
      <c r="Z280" s="102">
        <f>'2F'!V38</f>
        <v>0</v>
      </c>
      <c r="AA280" s="95">
        <f>'2F'!W38</f>
        <v>0</v>
      </c>
    </row>
    <row r="281" spans="1:27" ht="15">
      <c r="A281" s="95" t="str">
        <f>'2F'!$C$7</f>
        <v>2ºF</v>
      </c>
      <c r="B281" s="96" t="s">
        <v>886</v>
      </c>
      <c r="C281" s="97">
        <f>'2F'!B39</f>
        <v>0</v>
      </c>
      <c r="D281" s="97">
        <f>'2F'!C39</f>
        <v>0</v>
      </c>
      <c r="E281" s="97">
        <f>'2F'!D39</f>
        <v>0</v>
      </c>
      <c r="F281" s="98">
        <f>'2F'!E39</f>
        <v>0</v>
      </c>
      <c r="G281" s="99">
        <f>'2F'!F39</f>
        <v>0</v>
      </c>
      <c r="H281" s="97" t="str">
        <f>'2F'!G39</f>
        <v/>
      </c>
      <c r="I281" s="97">
        <f>'2F'!H39</f>
        <v>0</v>
      </c>
      <c r="J281" s="97"/>
      <c r="K281" s="100" t="str">
        <f>'2F'!$H$7</f>
        <v>Segunda à Sexta-Feira das 13h00 às 17h00</v>
      </c>
      <c r="L281" s="101" t="str">
        <f>'2F'!$H$8</f>
        <v>Quinta-feira das 16h00 às 17h00; Sexta-feira das 15h00 às 16h00;</v>
      </c>
      <c r="M281" s="95">
        <f>'2F'!J39</f>
        <v>0</v>
      </c>
      <c r="N281" s="95">
        <f>'2F'!K39</f>
        <v>0</v>
      </c>
      <c r="O281" s="95">
        <f>'2F'!L39</f>
        <v>0</v>
      </c>
      <c r="P281" s="95">
        <f>'2F'!M39</f>
        <v>0</v>
      </c>
      <c r="Q281" s="95">
        <f>'2F'!N39</f>
        <v>0</v>
      </c>
      <c r="R281" s="95">
        <f>'2F'!O39</f>
        <v>0</v>
      </c>
      <c r="S281" s="95">
        <f>'2F'!P39</f>
        <v>0</v>
      </c>
      <c r="T281" s="95">
        <f>'2F'!Q39</f>
        <v>0</v>
      </c>
      <c r="U281" s="95">
        <f>'2F'!R39</f>
        <v>0</v>
      </c>
      <c r="V281" s="102">
        <f>'2F'!S39</f>
        <v>0</v>
      </c>
      <c r="W281" s="102">
        <f>'2F'!T39</f>
        <v>0</v>
      </c>
      <c r="X281" s="95" t="s">
        <v>897</v>
      </c>
      <c r="Y281" s="95">
        <f>'2F'!U39</f>
        <v>0</v>
      </c>
      <c r="Z281" s="102">
        <f>'2F'!V39</f>
        <v>0</v>
      </c>
      <c r="AA281" s="95">
        <f>'2F'!W39</f>
        <v>0</v>
      </c>
    </row>
    <row r="282" spans="1:27" ht="15">
      <c r="A282" s="95" t="str">
        <f>'2F'!$C$7</f>
        <v>2ºF</v>
      </c>
      <c r="B282" s="96" t="s">
        <v>898</v>
      </c>
      <c r="C282" s="97">
        <f>'2F'!B40</f>
        <v>0</v>
      </c>
      <c r="D282" s="97">
        <f>'2F'!C40</f>
        <v>0</v>
      </c>
      <c r="E282" s="97">
        <f>'2F'!D40</f>
        <v>0</v>
      </c>
      <c r="F282" s="98">
        <f>'2F'!E40</f>
        <v>0</v>
      </c>
      <c r="G282" s="99">
        <f>'2F'!F40</f>
        <v>0</v>
      </c>
      <c r="H282" s="97" t="str">
        <f>'2F'!G40</f>
        <v/>
      </c>
      <c r="I282" s="97">
        <f>'2F'!H40</f>
        <v>0</v>
      </c>
      <c r="J282" s="97"/>
      <c r="K282" s="100" t="str">
        <f>'2F'!$H$7</f>
        <v>Segunda à Sexta-Feira das 13h00 às 17h00</v>
      </c>
      <c r="L282" s="101" t="str">
        <f>'2F'!$H$8</f>
        <v>Quinta-feira das 16h00 às 17h00; Sexta-feira das 15h00 às 16h00;</v>
      </c>
      <c r="M282" s="95">
        <f>'2F'!J40</f>
        <v>0</v>
      </c>
      <c r="N282" s="95">
        <f>'2F'!K40</f>
        <v>0</v>
      </c>
      <c r="O282" s="95">
        <f>'2F'!L40</f>
        <v>0</v>
      </c>
      <c r="P282" s="95">
        <f>'2F'!M40</f>
        <v>0</v>
      </c>
      <c r="Q282" s="95">
        <f>'2F'!N40</f>
        <v>0</v>
      </c>
      <c r="R282" s="95">
        <f>'2F'!O40</f>
        <v>0</v>
      </c>
      <c r="S282" s="95">
        <f>'2F'!P40</f>
        <v>0</v>
      </c>
      <c r="T282" s="95">
        <f>'2F'!Q40</f>
        <v>0</v>
      </c>
      <c r="U282" s="95">
        <f>'2F'!R40</f>
        <v>0</v>
      </c>
      <c r="V282" s="102">
        <f>'2F'!S40</f>
        <v>0</v>
      </c>
      <c r="W282" s="102">
        <f>'2F'!T40</f>
        <v>0</v>
      </c>
      <c r="X282" s="95" t="s">
        <v>897</v>
      </c>
      <c r="Y282" s="95">
        <f>'2F'!U40</f>
        <v>0</v>
      </c>
      <c r="Z282" s="102">
        <f>'2F'!V40</f>
        <v>0</v>
      </c>
      <c r="AA282" s="95">
        <f>'2F'!W40</f>
        <v>0</v>
      </c>
    </row>
    <row r="283" spans="1:27" ht="15">
      <c r="A283" s="95" t="str">
        <f>'2F'!$C$7</f>
        <v>2ºF</v>
      </c>
      <c r="B283" s="96" t="s">
        <v>899</v>
      </c>
      <c r="C283" s="97">
        <f>'2F'!B41</f>
        <v>0</v>
      </c>
      <c r="D283" s="97">
        <f>'2F'!C41</f>
        <v>0</v>
      </c>
      <c r="E283" s="97">
        <f>'2F'!D41</f>
        <v>0</v>
      </c>
      <c r="F283" s="98">
        <f>'2F'!E41</f>
        <v>0</v>
      </c>
      <c r="G283" s="99">
        <f>'2F'!F41</f>
        <v>0</v>
      </c>
      <c r="H283" s="97" t="str">
        <f>'2F'!G41</f>
        <v/>
      </c>
      <c r="I283" s="97">
        <f>'2F'!H41</f>
        <v>0</v>
      </c>
      <c r="J283" s="97"/>
      <c r="K283" s="100" t="str">
        <f>'2F'!$H$7</f>
        <v>Segunda à Sexta-Feira das 13h00 às 17h00</v>
      </c>
      <c r="L283" s="101" t="str">
        <f>'2F'!$H$8</f>
        <v>Quinta-feira das 16h00 às 17h00; Sexta-feira das 15h00 às 16h00;</v>
      </c>
      <c r="M283" s="95">
        <f>'2F'!J41</f>
        <v>0</v>
      </c>
      <c r="N283" s="95">
        <f>'2F'!K41</f>
        <v>0</v>
      </c>
      <c r="O283" s="95">
        <f>'2F'!L41</f>
        <v>0</v>
      </c>
      <c r="P283" s="95">
        <f>'2F'!M41</f>
        <v>0</v>
      </c>
      <c r="Q283" s="95">
        <f>'2F'!N41</f>
        <v>0</v>
      </c>
      <c r="R283" s="95">
        <f>'2F'!O41</f>
        <v>0</v>
      </c>
      <c r="S283" s="95">
        <f>'2F'!P41</f>
        <v>0</v>
      </c>
      <c r="T283" s="95">
        <f>'2F'!Q41</f>
        <v>0</v>
      </c>
      <c r="U283" s="95">
        <f>'2F'!R41</f>
        <v>0</v>
      </c>
      <c r="V283" s="102">
        <f>'2F'!S41</f>
        <v>0</v>
      </c>
      <c r="W283" s="102">
        <f>'2F'!T41</f>
        <v>0</v>
      </c>
      <c r="X283" s="95" t="s">
        <v>897</v>
      </c>
      <c r="Y283" s="95">
        <f>'2F'!U41</f>
        <v>0</v>
      </c>
      <c r="Z283" s="102">
        <f>'2F'!V41</f>
        <v>0</v>
      </c>
      <c r="AA283" s="95">
        <f>'2F'!W41</f>
        <v>0</v>
      </c>
    </row>
    <row r="284" spans="1:27" ht="15">
      <c r="A284" s="95" t="str">
        <f>'2F'!$C$7</f>
        <v>2ºF</v>
      </c>
      <c r="B284" s="96" t="s">
        <v>900</v>
      </c>
      <c r="C284" s="97">
        <f>'2F'!B42</f>
        <v>0</v>
      </c>
      <c r="D284" s="97">
        <f>'2F'!C42</f>
        <v>0</v>
      </c>
      <c r="E284" s="97">
        <f>'2F'!D42</f>
        <v>0</v>
      </c>
      <c r="F284" s="98">
        <f>'2F'!E42</f>
        <v>0</v>
      </c>
      <c r="G284" s="99">
        <f>'2F'!F42</f>
        <v>0</v>
      </c>
      <c r="H284" s="97" t="str">
        <f>'2F'!G42</f>
        <v/>
      </c>
      <c r="I284" s="97">
        <f>'2F'!H42</f>
        <v>0</v>
      </c>
      <c r="J284" s="97"/>
      <c r="K284" s="100" t="str">
        <f>'2F'!$H$7</f>
        <v>Segunda à Sexta-Feira das 13h00 às 17h00</v>
      </c>
      <c r="L284" s="101" t="str">
        <f>'2F'!$H$8</f>
        <v>Quinta-feira das 16h00 às 17h00; Sexta-feira das 15h00 às 16h00;</v>
      </c>
      <c r="M284" s="95">
        <f>'2F'!J42</f>
        <v>0</v>
      </c>
      <c r="N284" s="95">
        <f>'2F'!K42</f>
        <v>0</v>
      </c>
      <c r="O284" s="95">
        <f>'2F'!L42</f>
        <v>0</v>
      </c>
      <c r="P284" s="95">
        <f>'2F'!M42</f>
        <v>0</v>
      </c>
      <c r="Q284" s="95">
        <f>'2F'!N42</f>
        <v>0</v>
      </c>
      <c r="R284" s="95">
        <f>'2F'!O42</f>
        <v>0</v>
      </c>
      <c r="S284" s="95">
        <f>'2F'!P42</f>
        <v>0</v>
      </c>
      <c r="T284" s="95">
        <f>'2F'!Q42</f>
        <v>0</v>
      </c>
      <c r="U284" s="95">
        <f>'2F'!R42</f>
        <v>0</v>
      </c>
      <c r="V284" s="102">
        <f>'2F'!S42</f>
        <v>0</v>
      </c>
      <c r="W284" s="102">
        <f>'2F'!T42</f>
        <v>0</v>
      </c>
      <c r="X284" s="95" t="s">
        <v>897</v>
      </c>
      <c r="Y284" s="95">
        <f>'2F'!U42</f>
        <v>0</v>
      </c>
      <c r="Z284" s="102">
        <f>'2F'!V42</f>
        <v>0</v>
      </c>
      <c r="AA284" s="95">
        <f>'2F'!W42</f>
        <v>0</v>
      </c>
    </row>
    <row r="285" spans="1:27" ht="15">
      <c r="A285" s="95" t="str">
        <f>'2F'!$C$7</f>
        <v>2ºF</v>
      </c>
      <c r="B285" s="96" t="s">
        <v>901</v>
      </c>
      <c r="C285" s="97">
        <f>'2F'!B43</f>
        <v>0</v>
      </c>
      <c r="D285" s="97">
        <f>'2F'!C43</f>
        <v>0</v>
      </c>
      <c r="E285" s="97">
        <f>'2F'!D43</f>
        <v>0</v>
      </c>
      <c r="F285" s="98">
        <f>'2F'!E43</f>
        <v>0</v>
      </c>
      <c r="G285" s="99">
        <f>'2F'!F43</f>
        <v>0</v>
      </c>
      <c r="H285" s="97" t="str">
        <f>'2F'!G43</f>
        <v/>
      </c>
      <c r="I285" s="97">
        <f>'2F'!H43</f>
        <v>0</v>
      </c>
      <c r="J285" s="97"/>
      <c r="K285" s="100" t="str">
        <f>'2F'!$H$7</f>
        <v>Segunda à Sexta-Feira das 13h00 às 17h00</v>
      </c>
      <c r="L285" s="101" t="str">
        <f>'2F'!$H$8</f>
        <v>Quinta-feira das 16h00 às 17h00; Sexta-feira das 15h00 às 16h00;</v>
      </c>
      <c r="M285" s="95">
        <f>'2F'!J43</f>
        <v>0</v>
      </c>
      <c r="N285" s="95">
        <f>'2F'!K43</f>
        <v>0</v>
      </c>
      <c r="O285" s="95">
        <f>'2F'!L43</f>
        <v>0</v>
      </c>
      <c r="P285" s="95">
        <f>'2F'!M43</f>
        <v>0</v>
      </c>
      <c r="Q285" s="95">
        <f>'2F'!N43</f>
        <v>0</v>
      </c>
      <c r="R285" s="95">
        <f>'2F'!O43</f>
        <v>0</v>
      </c>
      <c r="S285" s="95">
        <f>'2F'!P43</f>
        <v>0</v>
      </c>
      <c r="T285" s="95">
        <f>'2F'!Q43</f>
        <v>0</v>
      </c>
      <c r="U285" s="95">
        <f>'2F'!R43</f>
        <v>0</v>
      </c>
      <c r="V285" s="102">
        <f>'2F'!S43</f>
        <v>0</v>
      </c>
      <c r="W285" s="102">
        <f>'2F'!T43</f>
        <v>0</v>
      </c>
      <c r="X285" s="95" t="s">
        <v>897</v>
      </c>
      <c r="Y285" s="95">
        <f>'2F'!U43</f>
        <v>0</v>
      </c>
      <c r="Z285" s="102">
        <f>'2F'!V43</f>
        <v>0</v>
      </c>
      <c r="AA285" s="95">
        <f>'2F'!W43</f>
        <v>0</v>
      </c>
    </row>
    <row r="286" spans="1:27" ht="15">
      <c r="A286" s="95" t="str">
        <f>'2F'!$C$7</f>
        <v>2ºF</v>
      </c>
      <c r="B286" s="96" t="s">
        <v>902</v>
      </c>
      <c r="C286" s="97">
        <f>'2F'!B44</f>
        <v>0</v>
      </c>
      <c r="D286" s="97">
        <f>'2F'!C44</f>
        <v>0</v>
      </c>
      <c r="E286" s="97">
        <f>'2F'!D44</f>
        <v>0</v>
      </c>
      <c r="F286" s="98">
        <f>'2F'!E44</f>
        <v>0</v>
      </c>
      <c r="G286" s="99">
        <f>'2F'!F44</f>
        <v>0</v>
      </c>
      <c r="H286" s="97">
        <f>'2F'!G44</f>
        <v>0</v>
      </c>
      <c r="I286" s="97">
        <f>'2F'!H44</f>
        <v>0</v>
      </c>
      <c r="J286" s="97"/>
      <c r="K286" s="100" t="str">
        <f>'2F'!$H$7</f>
        <v>Segunda à Sexta-Feira das 13h00 às 17h00</v>
      </c>
      <c r="L286" s="101" t="str">
        <f>'2F'!$H$8</f>
        <v>Quinta-feira das 16h00 às 17h00; Sexta-feira das 15h00 às 16h00;</v>
      </c>
      <c r="M286" s="95">
        <f>'2F'!J44</f>
        <v>0</v>
      </c>
      <c r="N286" s="95">
        <f>'2F'!K44</f>
        <v>0</v>
      </c>
      <c r="O286" s="95">
        <f>'2F'!L44</f>
        <v>0</v>
      </c>
      <c r="P286" s="95">
        <f>'2F'!M44</f>
        <v>0</v>
      </c>
      <c r="Q286" s="95">
        <f>'2F'!N44</f>
        <v>0</v>
      </c>
      <c r="R286" s="95">
        <f>'2F'!O44</f>
        <v>0</v>
      </c>
      <c r="S286" s="95">
        <f>'2F'!P44</f>
        <v>0</v>
      </c>
      <c r="T286" s="95">
        <f>'2F'!Q44</f>
        <v>0</v>
      </c>
      <c r="U286" s="95">
        <f>'2F'!R44</f>
        <v>0</v>
      </c>
      <c r="V286" s="102">
        <f>'2F'!S44</f>
        <v>0</v>
      </c>
      <c r="W286" s="102">
        <f>'2F'!T44</f>
        <v>0</v>
      </c>
      <c r="X286" s="95" t="s">
        <v>897</v>
      </c>
      <c r="Y286" s="95">
        <f>'2F'!U44</f>
        <v>0</v>
      </c>
      <c r="Z286" s="102">
        <f>'2F'!V44</f>
        <v>0</v>
      </c>
      <c r="AA286" s="95">
        <f>'2F'!W44</f>
        <v>0</v>
      </c>
    </row>
    <row r="287" spans="1:27" ht="15">
      <c r="A287" s="95" t="str">
        <f>'2F'!$C$7</f>
        <v>2ºF</v>
      </c>
      <c r="B287" s="96" t="s">
        <v>903</v>
      </c>
      <c r="C287" s="97">
        <f>'2F'!B45</f>
        <v>0</v>
      </c>
      <c r="D287" s="97">
        <f>'2F'!C45</f>
        <v>0</v>
      </c>
      <c r="E287" s="97">
        <f>'2F'!D45</f>
        <v>0</v>
      </c>
      <c r="F287" s="98">
        <f>'2F'!E45</f>
        <v>0</v>
      </c>
      <c r="G287" s="99">
        <f>'2F'!F45</f>
        <v>0</v>
      </c>
      <c r="H287" s="97">
        <f>'2F'!G45</f>
        <v>0</v>
      </c>
      <c r="I287" s="97">
        <f>'2F'!H45</f>
        <v>0</v>
      </c>
      <c r="J287" s="97"/>
      <c r="K287" s="100" t="str">
        <f>'2F'!$H$7</f>
        <v>Segunda à Sexta-Feira das 13h00 às 17h00</v>
      </c>
      <c r="L287" s="101" t="str">
        <f>'2F'!$H$8</f>
        <v>Quinta-feira das 16h00 às 17h00; Sexta-feira das 15h00 às 16h00;</v>
      </c>
      <c r="M287" s="95">
        <f>'2F'!J45</f>
        <v>0</v>
      </c>
      <c r="N287" s="95">
        <f>'2F'!K45</f>
        <v>0</v>
      </c>
      <c r="O287" s="95">
        <f>'2F'!L45</f>
        <v>0</v>
      </c>
      <c r="P287" s="95">
        <f>'2F'!M45</f>
        <v>0</v>
      </c>
      <c r="Q287" s="95">
        <f>'2F'!N45</f>
        <v>0</v>
      </c>
      <c r="R287" s="95">
        <f>'2F'!O45</f>
        <v>0</v>
      </c>
      <c r="S287" s="95">
        <f>'2F'!P45</f>
        <v>0</v>
      </c>
      <c r="T287" s="95">
        <f>'2F'!Q45</f>
        <v>0</v>
      </c>
      <c r="U287" s="95">
        <f>'2F'!R45</f>
        <v>0</v>
      </c>
      <c r="V287" s="102">
        <f>'2F'!S45</f>
        <v>0</v>
      </c>
      <c r="W287" s="102">
        <f>'2F'!T45</f>
        <v>0</v>
      </c>
      <c r="X287" s="95" t="s">
        <v>897</v>
      </c>
      <c r="Y287" s="95">
        <f>'2F'!U45</f>
        <v>0</v>
      </c>
      <c r="Z287" s="102">
        <f>'2F'!V45</f>
        <v>0</v>
      </c>
      <c r="AA287" s="95">
        <f>'2F'!W45</f>
        <v>0</v>
      </c>
    </row>
    <row r="288" spans="1:27" ht="15">
      <c r="A288" s="95" t="str">
        <f>'2F'!$C$7</f>
        <v>2ºF</v>
      </c>
      <c r="B288" s="96" t="s">
        <v>904</v>
      </c>
      <c r="C288" s="97">
        <f>'2F'!B46</f>
        <v>0</v>
      </c>
      <c r="D288" s="97">
        <f>'2F'!C46</f>
        <v>0</v>
      </c>
      <c r="E288" s="97">
        <f>'2F'!D46</f>
        <v>0</v>
      </c>
      <c r="F288" s="98">
        <f>'2F'!E46</f>
        <v>0</v>
      </c>
      <c r="G288" s="99">
        <f>'2F'!F46</f>
        <v>0</v>
      </c>
      <c r="H288" s="97">
        <f>'2F'!G46</f>
        <v>0</v>
      </c>
      <c r="I288" s="97">
        <f>'2F'!H46</f>
        <v>0</v>
      </c>
      <c r="J288" s="97"/>
      <c r="K288" s="100" t="str">
        <f>'2F'!$H$7</f>
        <v>Segunda à Sexta-Feira das 13h00 às 17h00</v>
      </c>
      <c r="L288" s="101" t="str">
        <f>'2F'!$H$8</f>
        <v>Quinta-feira das 16h00 às 17h00; Sexta-feira das 15h00 às 16h00;</v>
      </c>
      <c r="M288" s="95">
        <f>'2F'!J46</f>
        <v>0</v>
      </c>
      <c r="N288" s="95">
        <f>'2F'!K46</f>
        <v>0</v>
      </c>
      <c r="O288" s="95">
        <f>'2F'!L46</f>
        <v>0</v>
      </c>
      <c r="P288" s="95">
        <f>'2F'!M46</f>
        <v>0</v>
      </c>
      <c r="Q288" s="95">
        <f>'2F'!N46</f>
        <v>0</v>
      </c>
      <c r="R288" s="95">
        <f>'2F'!O46</f>
        <v>0</v>
      </c>
      <c r="S288" s="95">
        <f>'2F'!P46</f>
        <v>0</v>
      </c>
      <c r="T288" s="95">
        <f>'2F'!Q46</f>
        <v>0</v>
      </c>
      <c r="U288" s="95">
        <f>'2F'!R46</f>
        <v>0</v>
      </c>
      <c r="V288" s="102">
        <f>'2F'!S46</f>
        <v>0</v>
      </c>
      <c r="W288" s="102">
        <f>'2F'!T46</f>
        <v>0</v>
      </c>
      <c r="X288" s="95" t="s">
        <v>897</v>
      </c>
      <c r="Y288" s="95">
        <f>'2F'!U46</f>
        <v>0</v>
      </c>
      <c r="Z288" s="102">
        <f>'2F'!V46</f>
        <v>0</v>
      </c>
      <c r="AA288" s="95">
        <f>'2F'!W46</f>
        <v>0</v>
      </c>
    </row>
    <row r="289" spans="1:27" ht="15">
      <c r="A289" s="95" t="str">
        <f>'2F'!$C$7</f>
        <v>2ºF</v>
      </c>
      <c r="B289" s="96" t="s">
        <v>905</v>
      </c>
      <c r="C289" s="97">
        <f>'2F'!B47</f>
        <v>0</v>
      </c>
      <c r="D289" s="97">
        <f>'2F'!C47</f>
        <v>0</v>
      </c>
      <c r="E289" s="97">
        <f>'2F'!D47</f>
        <v>0</v>
      </c>
      <c r="F289" s="98">
        <f>'2F'!E47</f>
        <v>0</v>
      </c>
      <c r="G289" s="99">
        <f>'2F'!F47</f>
        <v>0</v>
      </c>
      <c r="H289" s="97">
        <f>'2F'!G47</f>
        <v>0</v>
      </c>
      <c r="I289" s="97">
        <f>'2F'!H47</f>
        <v>0</v>
      </c>
      <c r="J289" s="97"/>
      <c r="K289" s="100" t="str">
        <f>'2F'!$H$7</f>
        <v>Segunda à Sexta-Feira das 13h00 às 17h00</v>
      </c>
      <c r="L289" s="101" t="str">
        <f>'2F'!$H$8</f>
        <v>Quinta-feira das 16h00 às 17h00; Sexta-feira das 15h00 às 16h00;</v>
      </c>
      <c r="M289" s="95">
        <f>'2F'!J47</f>
        <v>0</v>
      </c>
      <c r="N289" s="95">
        <f>'2F'!K47</f>
        <v>0</v>
      </c>
      <c r="O289" s="95">
        <f>'2F'!L47</f>
        <v>0</v>
      </c>
      <c r="P289" s="95">
        <f>'2F'!M47</f>
        <v>0</v>
      </c>
      <c r="Q289" s="95">
        <f>'2F'!N47</f>
        <v>0</v>
      </c>
      <c r="R289" s="95">
        <f>'2F'!O47</f>
        <v>0</v>
      </c>
      <c r="S289" s="95">
        <f>'2F'!P47</f>
        <v>0</v>
      </c>
      <c r="T289" s="95">
        <f>'2F'!Q47</f>
        <v>0</v>
      </c>
      <c r="U289" s="95">
        <f>'2F'!R47</f>
        <v>0</v>
      </c>
      <c r="V289" s="102">
        <f>'2F'!S47</f>
        <v>0</v>
      </c>
      <c r="W289" s="102">
        <f>'2F'!T47</f>
        <v>0</v>
      </c>
      <c r="X289" s="95" t="s">
        <v>897</v>
      </c>
      <c r="Y289" s="95">
        <f>'2F'!U47</f>
        <v>0</v>
      </c>
      <c r="Z289" s="102">
        <f>'2F'!V47</f>
        <v>0</v>
      </c>
      <c r="AA289" s="95">
        <f>'2F'!W47</f>
        <v>0</v>
      </c>
    </row>
    <row r="290" spans="1:27" ht="15">
      <c r="A290" s="95" t="str">
        <f>'2F'!$C$7</f>
        <v>2ºF</v>
      </c>
      <c r="B290" s="96" t="s">
        <v>906</v>
      </c>
      <c r="C290" s="97">
        <f>'2F'!B48</f>
        <v>0</v>
      </c>
      <c r="D290" s="97">
        <f>'2F'!C48</f>
        <v>0</v>
      </c>
      <c r="E290" s="97">
        <f>'2F'!D48</f>
        <v>0</v>
      </c>
      <c r="F290" s="98">
        <f>'2F'!E48</f>
        <v>0</v>
      </c>
      <c r="G290" s="99">
        <f>'2F'!F48</f>
        <v>0</v>
      </c>
      <c r="H290" s="97">
        <f>'2F'!G48</f>
        <v>0</v>
      </c>
      <c r="I290" s="97">
        <f>'2F'!H48</f>
        <v>0</v>
      </c>
      <c r="J290" s="97"/>
      <c r="K290" s="100" t="str">
        <f>'2F'!$H$7</f>
        <v>Segunda à Sexta-Feira das 13h00 às 17h00</v>
      </c>
      <c r="L290" s="101" t="str">
        <f>'2F'!$H$8</f>
        <v>Quinta-feira das 16h00 às 17h00; Sexta-feira das 15h00 às 16h00;</v>
      </c>
      <c r="M290" s="95">
        <f>'2F'!J48</f>
        <v>0</v>
      </c>
      <c r="N290" s="95">
        <f>'2F'!K48</f>
        <v>0</v>
      </c>
      <c r="O290" s="95">
        <f>'2F'!L48</f>
        <v>0</v>
      </c>
      <c r="P290" s="95">
        <f>'2F'!M48</f>
        <v>0</v>
      </c>
      <c r="Q290" s="95">
        <f>'2F'!N48</f>
        <v>0</v>
      </c>
      <c r="R290" s="95">
        <f>'2F'!O48</f>
        <v>0</v>
      </c>
      <c r="S290" s="95">
        <f>'2F'!P48</f>
        <v>0</v>
      </c>
      <c r="T290" s="95">
        <f>'2F'!Q48</f>
        <v>0</v>
      </c>
      <c r="U290" s="95">
        <f>'2F'!R48</f>
        <v>0</v>
      </c>
      <c r="V290" s="102">
        <f>'2F'!S48</f>
        <v>0</v>
      </c>
      <c r="W290" s="102">
        <f>'2F'!T48</f>
        <v>0</v>
      </c>
      <c r="X290" s="95" t="s">
        <v>897</v>
      </c>
      <c r="Y290" s="95">
        <f>'2F'!U48</f>
        <v>0</v>
      </c>
      <c r="Z290" s="102">
        <f>'2F'!V48</f>
        <v>0</v>
      </c>
      <c r="AA290" s="95">
        <f>'2F'!W48</f>
        <v>0</v>
      </c>
    </row>
    <row r="291" spans="1:27" ht="15">
      <c r="A291" s="95" t="str">
        <f>'2F'!$C$7</f>
        <v>2ºF</v>
      </c>
      <c r="B291" s="96" t="s">
        <v>907</v>
      </c>
      <c r="C291" s="97">
        <f>'2F'!B49</f>
        <v>0</v>
      </c>
      <c r="D291" s="97">
        <f>'2F'!C49</f>
        <v>0</v>
      </c>
      <c r="E291" s="97">
        <f>'2F'!D49</f>
        <v>0</v>
      </c>
      <c r="F291" s="98">
        <f>'2F'!E49</f>
        <v>0</v>
      </c>
      <c r="G291" s="99">
        <f>'2F'!F49</f>
        <v>0</v>
      </c>
      <c r="H291" s="97">
        <f>'2F'!G49</f>
        <v>0</v>
      </c>
      <c r="I291" s="97">
        <f>'2F'!H49</f>
        <v>0</v>
      </c>
      <c r="J291" s="97"/>
      <c r="K291" s="100" t="str">
        <f>'2F'!$H$7</f>
        <v>Segunda à Sexta-Feira das 13h00 às 17h00</v>
      </c>
      <c r="L291" s="101" t="str">
        <f>'2F'!$H$8</f>
        <v>Quinta-feira das 16h00 às 17h00; Sexta-feira das 15h00 às 16h00;</v>
      </c>
      <c r="M291" s="95">
        <f>'2F'!J49</f>
        <v>0</v>
      </c>
      <c r="N291" s="95">
        <f>'2F'!K49</f>
        <v>0</v>
      </c>
      <c r="O291" s="95">
        <f>'2F'!L49</f>
        <v>0</v>
      </c>
      <c r="P291" s="95">
        <f>'2F'!M49</f>
        <v>0</v>
      </c>
      <c r="Q291" s="95">
        <f>'2F'!N49</f>
        <v>0</v>
      </c>
      <c r="R291" s="95">
        <f>'2F'!O49</f>
        <v>0</v>
      </c>
      <c r="S291" s="95">
        <f>'2F'!P49</f>
        <v>0</v>
      </c>
      <c r="T291" s="95">
        <f>'2F'!Q49</f>
        <v>0</v>
      </c>
      <c r="U291" s="95">
        <f>'2F'!R49</f>
        <v>0</v>
      </c>
      <c r="V291" s="102">
        <f>'2F'!S49</f>
        <v>0</v>
      </c>
      <c r="W291" s="102">
        <f>'2F'!T49</f>
        <v>0</v>
      </c>
      <c r="X291" s="95" t="s">
        <v>897</v>
      </c>
      <c r="Y291" s="95">
        <f>'2F'!U49</f>
        <v>0</v>
      </c>
      <c r="Z291" s="102">
        <f>'2F'!V49</f>
        <v>0</v>
      </c>
      <c r="AA291" s="95">
        <f>'2F'!W49</f>
        <v>0</v>
      </c>
    </row>
    <row r="292" spans="1:27" ht="15">
      <c r="A292" s="95" t="str">
        <f>'2F'!$C$7</f>
        <v>2ºF</v>
      </c>
      <c r="B292" s="96" t="s">
        <v>908</v>
      </c>
      <c r="C292" s="97">
        <f>'2F'!B50</f>
        <v>0</v>
      </c>
      <c r="D292" s="97">
        <f>'2F'!C50</f>
        <v>0</v>
      </c>
      <c r="E292" s="97">
        <f>'2F'!D50</f>
        <v>0</v>
      </c>
      <c r="F292" s="98">
        <f>'2F'!E50</f>
        <v>0</v>
      </c>
      <c r="G292" s="99">
        <f>'2F'!F50</f>
        <v>0</v>
      </c>
      <c r="H292" s="97">
        <f>'2F'!G50</f>
        <v>0</v>
      </c>
      <c r="I292" s="97">
        <f>'2F'!H50</f>
        <v>0</v>
      </c>
      <c r="J292" s="97"/>
      <c r="K292" s="100" t="str">
        <f>'2F'!$H$7</f>
        <v>Segunda à Sexta-Feira das 13h00 às 17h00</v>
      </c>
      <c r="L292" s="101" t="str">
        <f>'2F'!$H$8</f>
        <v>Quinta-feira das 16h00 às 17h00; Sexta-feira das 15h00 às 16h00;</v>
      </c>
      <c r="M292" s="95">
        <f>'2F'!J50</f>
        <v>0</v>
      </c>
      <c r="N292" s="95">
        <f>'2F'!K50</f>
        <v>0</v>
      </c>
      <c r="O292" s="95">
        <f>'2F'!L50</f>
        <v>0</v>
      </c>
      <c r="P292" s="95">
        <f>'2F'!M50</f>
        <v>0</v>
      </c>
      <c r="Q292" s="95">
        <f>'2F'!N50</f>
        <v>0</v>
      </c>
      <c r="R292" s="95">
        <f>'2F'!O50</f>
        <v>0</v>
      </c>
      <c r="S292" s="95">
        <f>'2F'!P50</f>
        <v>0</v>
      </c>
      <c r="T292" s="95">
        <f>'2F'!Q50</f>
        <v>0</v>
      </c>
      <c r="U292" s="95">
        <f>'2F'!R50</f>
        <v>0</v>
      </c>
      <c r="V292" s="102">
        <f>'2F'!S50</f>
        <v>0</v>
      </c>
      <c r="W292" s="102">
        <f>'2F'!T50</f>
        <v>0</v>
      </c>
      <c r="X292" s="95" t="s">
        <v>897</v>
      </c>
      <c r="Y292" s="95">
        <f>'2F'!U50</f>
        <v>0</v>
      </c>
      <c r="Z292" s="102">
        <f>'2F'!V50</f>
        <v>0</v>
      </c>
      <c r="AA292" s="95">
        <f>'2F'!W50</f>
        <v>0</v>
      </c>
    </row>
    <row r="293" spans="1:27" ht="15">
      <c r="A293" s="95" t="str">
        <f>'2F'!$C$7</f>
        <v>2ºF</v>
      </c>
      <c r="B293" s="96" t="s">
        <v>909</v>
      </c>
      <c r="C293" s="97">
        <f>'2F'!B51</f>
        <v>0</v>
      </c>
      <c r="D293" s="97">
        <f>'2F'!C51</f>
        <v>0</v>
      </c>
      <c r="E293" s="97">
        <f>'2F'!D51</f>
        <v>0</v>
      </c>
      <c r="F293" s="98">
        <f>'2F'!E51</f>
        <v>0</v>
      </c>
      <c r="G293" s="99">
        <f>'2F'!F51</f>
        <v>0</v>
      </c>
      <c r="H293" s="97">
        <f>'2F'!G51</f>
        <v>0</v>
      </c>
      <c r="I293" s="97">
        <f>'2F'!H51</f>
        <v>0</v>
      </c>
      <c r="J293" s="97"/>
      <c r="K293" s="100" t="str">
        <f>'2F'!$H$7</f>
        <v>Segunda à Sexta-Feira das 13h00 às 17h00</v>
      </c>
      <c r="L293" s="101" t="str">
        <f>'2F'!$H$8</f>
        <v>Quinta-feira das 16h00 às 17h00; Sexta-feira das 15h00 às 16h00;</v>
      </c>
      <c r="M293" s="95">
        <f>'2F'!J51</f>
        <v>0</v>
      </c>
      <c r="N293" s="95">
        <f>'2F'!K51</f>
        <v>0</v>
      </c>
      <c r="O293" s="95">
        <f>'2F'!L51</f>
        <v>0</v>
      </c>
      <c r="P293" s="95">
        <f>'2F'!M51</f>
        <v>0</v>
      </c>
      <c r="Q293" s="95">
        <f>'2F'!N51</f>
        <v>0</v>
      </c>
      <c r="R293" s="95">
        <f>'2F'!O51</f>
        <v>0</v>
      </c>
      <c r="S293" s="95">
        <f>'2F'!P51</f>
        <v>0</v>
      </c>
      <c r="T293" s="95">
        <f>'2F'!Q51</f>
        <v>0</v>
      </c>
      <c r="U293" s="95">
        <f>'2F'!R51</f>
        <v>0</v>
      </c>
      <c r="V293" s="102">
        <f>'2F'!S51</f>
        <v>0</v>
      </c>
      <c r="W293" s="102">
        <f>'2F'!T51</f>
        <v>0</v>
      </c>
      <c r="X293" s="95" t="s">
        <v>897</v>
      </c>
      <c r="Y293" s="95">
        <f>'2F'!U51</f>
        <v>0</v>
      </c>
      <c r="Z293" s="102">
        <f>'2F'!V51</f>
        <v>0</v>
      </c>
      <c r="AA293" s="95">
        <f>'2F'!W51</f>
        <v>0</v>
      </c>
    </row>
    <row r="294" spans="1:27" ht="15">
      <c r="A294" s="95" t="str">
        <f>'2F'!$C$7</f>
        <v>2ºF</v>
      </c>
      <c r="B294" s="96" t="s">
        <v>910</v>
      </c>
      <c r="C294" s="97">
        <f>'2F'!B52</f>
        <v>0</v>
      </c>
      <c r="D294" s="97">
        <f>'2F'!C52</f>
        <v>0</v>
      </c>
      <c r="E294" s="97">
        <f>'2F'!D52</f>
        <v>0</v>
      </c>
      <c r="F294" s="98">
        <f>'2F'!E52</f>
        <v>0</v>
      </c>
      <c r="G294" s="99">
        <f>'2F'!F52</f>
        <v>0</v>
      </c>
      <c r="H294" s="97">
        <f>'2F'!G52</f>
        <v>0</v>
      </c>
      <c r="I294" s="97">
        <f>'2F'!H52</f>
        <v>0</v>
      </c>
      <c r="J294" s="97"/>
      <c r="K294" s="100" t="str">
        <f>'2F'!$H$7</f>
        <v>Segunda à Sexta-Feira das 13h00 às 17h00</v>
      </c>
      <c r="L294" s="101" t="str">
        <f>'2F'!$H$8</f>
        <v>Quinta-feira das 16h00 às 17h00; Sexta-feira das 15h00 às 16h00;</v>
      </c>
      <c r="M294" s="95">
        <f>'2F'!J52</f>
        <v>0</v>
      </c>
      <c r="N294" s="95">
        <f>'2F'!K52</f>
        <v>0</v>
      </c>
      <c r="O294" s="95">
        <f>'2F'!L52</f>
        <v>0</v>
      </c>
      <c r="P294" s="95">
        <f>'2F'!M52</f>
        <v>0</v>
      </c>
      <c r="Q294" s="95">
        <f>'2F'!N52</f>
        <v>0</v>
      </c>
      <c r="R294" s="95">
        <f>'2F'!O52</f>
        <v>0</v>
      </c>
      <c r="S294" s="95">
        <f>'2F'!P52</f>
        <v>0</v>
      </c>
      <c r="T294" s="95">
        <f>'2F'!Q52</f>
        <v>0</v>
      </c>
      <c r="U294" s="95">
        <f>'2F'!R52</f>
        <v>0</v>
      </c>
      <c r="V294" s="102">
        <f>'2F'!S52</f>
        <v>0</v>
      </c>
      <c r="W294" s="102">
        <f>'2F'!T52</f>
        <v>0</v>
      </c>
      <c r="X294" s="95" t="s">
        <v>897</v>
      </c>
      <c r="Y294" s="95">
        <f>'2F'!U52</f>
        <v>0</v>
      </c>
      <c r="Z294" s="102">
        <f>'2F'!V52</f>
        <v>0</v>
      </c>
      <c r="AA294" s="95">
        <f>'2F'!W52</f>
        <v>0</v>
      </c>
    </row>
    <row r="295" spans="1:27" ht="15">
      <c r="A295" s="95" t="str">
        <f>'2F'!$C$7</f>
        <v>2ºF</v>
      </c>
      <c r="B295" s="96" t="s">
        <v>911</v>
      </c>
      <c r="C295" s="97">
        <f>'2F'!B53</f>
        <v>0</v>
      </c>
      <c r="D295" s="97">
        <f>'2F'!C53</f>
        <v>0</v>
      </c>
      <c r="E295" s="97">
        <f>'2F'!D53</f>
        <v>0</v>
      </c>
      <c r="F295" s="98">
        <f>'2F'!E53</f>
        <v>0</v>
      </c>
      <c r="G295" s="99">
        <f>'2F'!F53</f>
        <v>0</v>
      </c>
      <c r="H295" s="97">
        <f>'2F'!G53</f>
        <v>0</v>
      </c>
      <c r="I295" s="97">
        <f>'2F'!H53</f>
        <v>0</v>
      </c>
      <c r="J295" s="97"/>
      <c r="K295" s="100" t="str">
        <f>'2F'!$H$7</f>
        <v>Segunda à Sexta-Feira das 13h00 às 17h00</v>
      </c>
      <c r="L295" s="101" t="str">
        <f>'2F'!$H$8</f>
        <v>Quinta-feira das 16h00 às 17h00; Sexta-feira das 15h00 às 16h00;</v>
      </c>
      <c r="M295" s="95">
        <f>'2F'!J53</f>
        <v>0</v>
      </c>
      <c r="N295" s="95">
        <f>'2F'!K53</f>
        <v>0</v>
      </c>
      <c r="O295" s="95">
        <f>'2F'!L53</f>
        <v>0</v>
      </c>
      <c r="P295" s="95">
        <f>'2F'!M53</f>
        <v>0</v>
      </c>
      <c r="Q295" s="95">
        <f>'2F'!N53</f>
        <v>0</v>
      </c>
      <c r="R295" s="95">
        <f>'2F'!O53</f>
        <v>0</v>
      </c>
      <c r="S295" s="95">
        <f>'2F'!P53</f>
        <v>0</v>
      </c>
      <c r="T295" s="95">
        <f>'2F'!Q53</f>
        <v>0</v>
      </c>
      <c r="U295" s="95">
        <f>'2F'!R53</f>
        <v>0</v>
      </c>
      <c r="V295" s="102">
        <f>'2F'!S53</f>
        <v>0</v>
      </c>
      <c r="W295" s="102">
        <f>'2F'!T53</f>
        <v>0</v>
      </c>
      <c r="X295" s="95" t="s">
        <v>897</v>
      </c>
      <c r="Y295" s="95">
        <f>'2F'!U53</f>
        <v>0</v>
      </c>
      <c r="Z295" s="102">
        <f>'2F'!V53</f>
        <v>0</v>
      </c>
      <c r="AA295" s="95">
        <f>'2F'!W53</f>
        <v>0</v>
      </c>
    </row>
    <row r="296" spans="1:27" ht="15">
      <c r="A296" s="95" t="str">
        <f>'2F'!$C$7</f>
        <v>2ºF</v>
      </c>
      <c r="B296" s="96" t="s">
        <v>912</v>
      </c>
      <c r="C296" s="97">
        <f>'2F'!B54</f>
        <v>0</v>
      </c>
      <c r="D296" s="97">
        <f>'2F'!C54</f>
        <v>0</v>
      </c>
      <c r="E296" s="97">
        <f>'2F'!D54</f>
        <v>0</v>
      </c>
      <c r="F296" s="98">
        <f>'2F'!E54</f>
        <v>0</v>
      </c>
      <c r="G296" s="99">
        <f>'2F'!F54</f>
        <v>0</v>
      </c>
      <c r="H296" s="97">
        <f>'2F'!G54</f>
        <v>0</v>
      </c>
      <c r="I296" s="97">
        <f>'2F'!H54</f>
        <v>0</v>
      </c>
      <c r="J296" s="97"/>
      <c r="K296" s="100" t="str">
        <f>'2F'!$H$7</f>
        <v>Segunda à Sexta-Feira das 13h00 às 17h00</v>
      </c>
      <c r="L296" s="101" t="str">
        <f>'2F'!$H$8</f>
        <v>Quinta-feira das 16h00 às 17h00; Sexta-feira das 15h00 às 16h00;</v>
      </c>
      <c r="M296" s="95">
        <f>'2F'!J54</f>
        <v>0</v>
      </c>
      <c r="N296" s="95">
        <f>'2F'!K54</f>
        <v>0</v>
      </c>
      <c r="O296" s="95">
        <f>'2F'!L54</f>
        <v>0</v>
      </c>
      <c r="P296" s="95">
        <f>'2F'!M54</f>
        <v>0</v>
      </c>
      <c r="Q296" s="95">
        <f>'2F'!N54</f>
        <v>0</v>
      </c>
      <c r="R296" s="95">
        <f>'2F'!O54</f>
        <v>0</v>
      </c>
      <c r="S296" s="95">
        <f>'2F'!P54</f>
        <v>0</v>
      </c>
      <c r="T296" s="95">
        <f>'2F'!Q54</f>
        <v>0</v>
      </c>
      <c r="U296" s="95">
        <f>'2F'!R54</f>
        <v>0</v>
      </c>
      <c r="V296" s="102">
        <f>'2F'!S54</f>
        <v>0</v>
      </c>
      <c r="W296" s="102">
        <f>'2F'!T54</f>
        <v>0</v>
      </c>
      <c r="X296" s="95" t="s">
        <v>897</v>
      </c>
      <c r="Y296" s="95">
        <f>'2F'!U54</f>
        <v>0</v>
      </c>
      <c r="Z296" s="102">
        <f>'2F'!V54</f>
        <v>0</v>
      </c>
      <c r="AA296" s="95">
        <f>'2F'!W54</f>
        <v>0</v>
      </c>
    </row>
    <row r="297" spans="1:27" ht="15">
      <c r="A297" s="95" t="str">
        <f>'2F'!$C$7</f>
        <v>2ºF</v>
      </c>
      <c r="B297" s="96" t="s">
        <v>913</v>
      </c>
      <c r="C297" s="97">
        <f>'2F'!B55</f>
        <v>0</v>
      </c>
      <c r="D297" s="97">
        <f>'2F'!C55</f>
        <v>0</v>
      </c>
      <c r="E297" s="97">
        <f>'2F'!D55</f>
        <v>0</v>
      </c>
      <c r="F297" s="98">
        <f>'2F'!E55</f>
        <v>0</v>
      </c>
      <c r="G297" s="99">
        <f>'2F'!F55</f>
        <v>0</v>
      </c>
      <c r="H297" s="97">
        <f>'2F'!G55</f>
        <v>0</v>
      </c>
      <c r="I297" s="97">
        <f>'2F'!H55</f>
        <v>0</v>
      </c>
      <c r="J297" s="97"/>
      <c r="K297" s="100" t="str">
        <f>'2F'!$H$7</f>
        <v>Segunda à Sexta-Feira das 13h00 às 17h00</v>
      </c>
      <c r="L297" s="101" t="str">
        <f>'2F'!$H$8</f>
        <v>Quinta-feira das 16h00 às 17h00; Sexta-feira das 15h00 às 16h00;</v>
      </c>
      <c r="M297" s="95">
        <f>'2F'!J55</f>
        <v>0</v>
      </c>
      <c r="N297" s="95">
        <f>'2F'!K55</f>
        <v>0</v>
      </c>
      <c r="O297" s="95">
        <f>'2F'!L55</f>
        <v>0</v>
      </c>
      <c r="P297" s="95">
        <f>'2F'!M55</f>
        <v>0</v>
      </c>
      <c r="Q297" s="95">
        <f>'2F'!N55</f>
        <v>0</v>
      </c>
      <c r="R297" s="95">
        <f>'2F'!O55</f>
        <v>0</v>
      </c>
      <c r="S297" s="95">
        <f>'2F'!P55</f>
        <v>0</v>
      </c>
      <c r="T297" s="95">
        <f>'2F'!Q55</f>
        <v>0</v>
      </c>
      <c r="U297" s="95">
        <f>'2F'!R55</f>
        <v>0</v>
      </c>
      <c r="V297" s="102">
        <f>'2F'!S55</f>
        <v>0</v>
      </c>
      <c r="W297" s="102">
        <f>'2F'!T55</f>
        <v>0</v>
      </c>
      <c r="X297" s="95" t="s">
        <v>897</v>
      </c>
      <c r="Y297" s="95">
        <f>'2F'!U55</f>
        <v>0</v>
      </c>
      <c r="Z297" s="102">
        <f>'2F'!V55</f>
        <v>0</v>
      </c>
      <c r="AA297" s="95">
        <f>'2F'!W55</f>
        <v>0</v>
      </c>
    </row>
    <row r="298" spans="1:27" ht="15">
      <c r="A298" s="95" t="str">
        <f>'2F'!$C$7</f>
        <v>2ºF</v>
      </c>
      <c r="B298" s="96" t="s">
        <v>914</v>
      </c>
      <c r="C298" s="97">
        <f>'2F'!B56</f>
        <v>0</v>
      </c>
      <c r="D298" s="97">
        <f>'2F'!C56</f>
        <v>0</v>
      </c>
      <c r="E298" s="97">
        <f>'2F'!D56</f>
        <v>0</v>
      </c>
      <c r="F298" s="98">
        <f>'2F'!E56</f>
        <v>0</v>
      </c>
      <c r="G298" s="99">
        <f>'2F'!F56</f>
        <v>0</v>
      </c>
      <c r="H298" s="97">
        <f>'2F'!G56</f>
        <v>0</v>
      </c>
      <c r="I298" s="97">
        <f>'2F'!H56</f>
        <v>0</v>
      </c>
      <c r="J298" s="97"/>
      <c r="K298" s="100" t="str">
        <f>'2F'!$H$7</f>
        <v>Segunda à Sexta-Feira das 13h00 às 17h00</v>
      </c>
      <c r="L298" s="101" t="str">
        <f>'2F'!$H$8</f>
        <v>Quinta-feira das 16h00 às 17h00; Sexta-feira das 15h00 às 16h00;</v>
      </c>
      <c r="M298" s="95">
        <f>'2F'!J56</f>
        <v>0</v>
      </c>
      <c r="N298" s="95">
        <f>'2F'!K56</f>
        <v>0</v>
      </c>
      <c r="O298" s="95">
        <f>'2F'!L56</f>
        <v>0</v>
      </c>
      <c r="P298" s="95">
        <f>'2F'!M56</f>
        <v>0</v>
      </c>
      <c r="Q298" s="95">
        <f>'2F'!N56</f>
        <v>0</v>
      </c>
      <c r="R298" s="95">
        <f>'2F'!O56</f>
        <v>0</v>
      </c>
      <c r="S298" s="95">
        <f>'2F'!P56</f>
        <v>0</v>
      </c>
      <c r="T298" s="95">
        <f>'2F'!Q56</f>
        <v>0</v>
      </c>
      <c r="U298" s="95">
        <f>'2F'!R56</f>
        <v>0</v>
      </c>
      <c r="V298" s="102">
        <f>'2F'!S56</f>
        <v>0</v>
      </c>
      <c r="W298" s="102">
        <f>'2F'!T56</f>
        <v>0</v>
      </c>
      <c r="X298" s="95" t="s">
        <v>897</v>
      </c>
      <c r="Y298" s="95">
        <f>'2F'!U56</f>
        <v>0</v>
      </c>
      <c r="Z298" s="102">
        <f>'2F'!V56</f>
        <v>0</v>
      </c>
      <c r="AA298" s="95">
        <f>'2F'!W56</f>
        <v>0</v>
      </c>
    </row>
    <row r="299" spans="1:27" ht="15">
      <c r="A299" s="95" t="str">
        <f>'2F'!$C$7</f>
        <v>2ºF</v>
      </c>
      <c r="B299" s="96" t="s">
        <v>915</v>
      </c>
      <c r="C299" s="97">
        <f>'2F'!B57</f>
        <v>0</v>
      </c>
      <c r="D299" s="97">
        <f>'2F'!C57</f>
        <v>0</v>
      </c>
      <c r="E299" s="97">
        <f>'2F'!D57</f>
        <v>0</v>
      </c>
      <c r="F299" s="98">
        <f>'2F'!E57</f>
        <v>0</v>
      </c>
      <c r="G299" s="99">
        <f>'2F'!F57</f>
        <v>0</v>
      </c>
      <c r="H299" s="97">
        <f>'2F'!G57</f>
        <v>0</v>
      </c>
      <c r="I299" s="97">
        <f>'2F'!H57</f>
        <v>0</v>
      </c>
      <c r="J299" s="97"/>
      <c r="K299" s="100" t="str">
        <f>'2F'!$H$7</f>
        <v>Segunda à Sexta-Feira das 13h00 às 17h00</v>
      </c>
      <c r="L299" s="101" t="str">
        <f>'2F'!$H$8</f>
        <v>Quinta-feira das 16h00 às 17h00; Sexta-feira das 15h00 às 16h00;</v>
      </c>
      <c r="M299" s="95">
        <f>'2F'!J57</f>
        <v>0</v>
      </c>
      <c r="N299" s="95">
        <f>'2F'!K57</f>
        <v>0</v>
      </c>
      <c r="O299" s="95">
        <f>'2F'!L57</f>
        <v>0</v>
      </c>
      <c r="P299" s="95">
        <f>'2F'!M57</f>
        <v>0</v>
      </c>
      <c r="Q299" s="95">
        <f>'2F'!N57</f>
        <v>0</v>
      </c>
      <c r="R299" s="95">
        <f>'2F'!O57</f>
        <v>0</v>
      </c>
      <c r="S299" s="95">
        <f>'2F'!P57</f>
        <v>0</v>
      </c>
      <c r="T299" s="95">
        <f>'2F'!Q57</f>
        <v>0</v>
      </c>
      <c r="U299" s="95">
        <f>'2F'!R57</f>
        <v>0</v>
      </c>
      <c r="V299" s="102">
        <f>'2F'!S57</f>
        <v>0</v>
      </c>
      <c r="W299" s="102">
        <f>'2F'!T57</f>
        <v>0</v>
      </c>
      <c r="X299" s="95" t="s">
        <v>897</v>
      </c>
      <c r="Y299" s="95">
        <f>'2F'!U57</f>
        <v>0</v>
      </c>
      <c r="Z299" s="102">
        <f>'2F'!V57</f>
        <v>0</v>
      </c>
      <c r="AA299" s="95">
        <f>'2F'!W57</f>
        <v>0</v>
      </c>
    </row>
    <row r="300" spans="1:27" ht="15">
      <c r="A300" s="95" t="str">
        <f>'2F'!$C$7</f>
        <v>2ºF</v>
      </c>
      <c r="B300" s="96" t="s">
        <v>916</v>
      </c>
      <c r="C300" s="97">
        <f>'2F'!B58</f>
        <v>0</v>
      </c>
      <c r="D300" s="97">
        <f>'2F'!C58</f>
        <v>0</v>
      </c>
      <c r="E300" s="97">
        <f>'2F'!D58</f>
        <v>0</v>
      </c>
      <c r="F300" s="98">
        <f>'2F'!E58</f>
        <v>0</v>
      </c>
      <c r="G300" s="99">
        <f>'2F'!F58</f>
        <v>0</v>
      </c>
      <c r="H300" s="97">
        <f>'2F'!G58</f>
        <v>0</v>
      </c>
      <c r="I300" s="97">
        <f>'2F'!H58</f>
        <v>0</v>
      </c>
      <c r="J300" s="97"/>
      <c r="K300" s="100" t="str">
        <f>'2F'!$H$7</f>
        <v>Segunda à Sexta-Feira das 13h00 às 17h00</v>
      </c>
      <c r="L300" s="101" t="str">
        <f>'2F'!$H$8</f>
        <v>Quinta-feira das 16h00 às 17h00; Sexta-feira das 15h00 às 16h00;</v>
      </c>
      <c r="M300" s="95">
        <f>'2F'!J58</f>
        <v>0</v>
      </c>
      <c r="N300" s="95">
        <f>'2F'!K58</f>
        <v>0</v>
      </c>
      <c r="O300" s="95">
        <f>'2F'!L58</f>
        <v>0</v>
      </c>
      <c r="P300" s="95">
        <f>'2F'!M58</f>
        <v>0</v>
      </c>
      <c r="Q300" s="95">
        <f>'2F'!N58</f>
        <v>0</v>
      </c>
      <c r="R300" s="95">
        <f>'2F'!O58</f>
        <v>0</v>
      </c>
      <c r="S300" s="95">
        <f>'2F'!P58</f>
        <v>0</v>
      </c>
      <c r="T300" s="95">
        <f>'2F'!Q58</f>
        <v>0</v>
      </c>
      <c r="U300" s="95">
        <f>'2F'!R58</f>
        <v>0</v>
      </c>
      <c r="V300" s="102">
        <f>'2F'!S58</f>
        <v>0</v>
      </c>
      <c r="W300" s="102">
        <f>'2F'!T58</f>
        <v>0</v>
      </c>
      <c r="X300" s="95" t="s">
        <v>897</v>
      </c>
      <c r="Y300" s="95">
        <f>'2F'!U58</f>
        <v>0</v>
      </c>
      <c r="Z300" s="102">
        <f>'2F'!V58</f>
        <v>0</v>
      </c>
      <c r="AA300" s="95">
        <f>'2F'!W58</f>
        <v>0</v>
      </c>
    </row>
    <row r="301" spans="1:27" ht="15">
      <c r="A301" s="95" t="str">
        <f>'2F'!$C$7</f>
        <v>2ºF</v>
      </c>
      <c r="B301" s="96" t="s">
        <v>917</v>
      </c>
      <c r="C301" s="97">
        <f>'2F'!B59</f>
        <v>0</v>
      </c>
      <c r="D301" s="97">
        <f>'2F'!C59</f>
        <v>0</v>
      </c>
      <c r="E301" s="97">
        <f>'2F'!D59</f>
        <v>0</v>
      </c>
      <c r="F301" s="98">
        <f>'2F'!E59</f>
        <v>0</v>
      </c>
      <c r="G301" s="99">
        <f>'2F'!F59</f>
        <v>0</v>
      </c>
      <c r="H301" s="97">
        <f>'2F'!G59</f>
        <v>0</v>
      </c>
      <c r="I301" s="97">
        <f>'2F'!H59</f>
        <v>0</v>
      </c>
      <c r="J301" s="97"/>
      <c r="K301" s="100" t="str">
        <f>'2F'!$H$7</f>
        <v>Segunda à Sexta-Feira das 13h00 às 17h00</v>
      </c>
      <c r="L301" s="101" t="str">
        <f>'2F'!$H$8</f>
        <v>Quinta-feira das 16h00 às 17h00; Sexta-feira das 15h00 às 16h00;</v>
      </c>
      <c r="M301" s="95">
        <f>'2F'!J59</f>
        <v>0</v>
      </c>
      <c r="N301" s="95">
        <f>'2F'!K59</f>
        <v>0</v>
      </c>
      <c r="O301" s="95">
        <f>'2F'!L59</f>
        <v>0</v>
      </c>
      <c r="P301" s="95">
        <f>'2F'!M59</f>
        <v>0</v>
      </c>
      <c r="Q301" s="95">
        <f>'2F'!N59</f>
        <v>0</v>
      </c>
      <c r="R301" s="95">
        <f>'2F'!O59</f>
        <v>0</v>
      </c>
      <c r="S301" s="95">
        <f>'2F'!P59</f>
        <v>0</v>
      </c>
      <c r="T301" s="95">
        <f>'2F'!Q59</f>
        <v>0</v>
      </c>
      <c r="U301" s="95">
        <f>'2F'!R59</f>
        <v>0</v>
      </c>
      <c r="V301" s="102">
        <f>'2F'!S59</f>
        <v>0</v>
      </c>
      <c r="W301" s="102">
        <f>'2F'!T59</f>
        <v>0</v>
      </c>
      <c r="X301" s="95" t="s">
        <v>897</v>
      </c>
      <c r="Y301" s="95">
        <f>'2F'!U59</f>
        <v>0</v>
      </c>
      <c r="Z301" s="102">
        <f>'2F'!V59</f>
        <v>0</v>
      </c>
      <c r="AA301" s="95">
        <f>'2F'!W59</f>
        <v>0</v>
      </c>
    </row>
    <row r="302" spans="1:27" ht="15">
      <c r="A302" s="95" t="str">
        <f>'2G'!$C$7</f>
        <v>2ºG</v>
      </c>
      <c r="B302" s="96" t="s">
        <v>39</v>
      </c>
      <c r="C302" s="97">
        <f>'2G'!B10</f>
        <v>19068</v>
      </c>
      <c r="D302" s="97" t="str">
        <f>'2G'!C10</f>
        <v>ANTHONNY GABRIEL MATIAS DA SILVA TOLEDO</v>
      </c>
      <c r="E302" s="97" t="str">
        <f>'3A'!D10</f>
        <v>F</v>
      </c>
      <c r="F302" s="98">
        <f>'2G'!E10</f>
        <v>43489</v>
      </c>
      <c r="G302" s="99">
        <f>'2G'!F10</f>
        <v>122398048</v>
      </c>
      <c r="H302" s="97" t="str">
        <f>'2G'!G10</f>
        <v>MA</v>
      </c>
      <c r="I302" s="97">
        <f>'2G'!H10</f>
        <v>0</v>
      </c>
      <c r="J302" s="97"/>
      <c r="K302" s="100" t="str">
        <f>'2G'!$H$7</f>
        <v>Segunda à Sexta-Feira das 13h00 às 17h00</v>
      </c>
      <c r="L302" s="101" t="str">
        <f>'2G'!$H$8</f>
        <v>Terça-feira das 15h00 às 16h00; Quinta-feira das 15h00 às 16h00;</v>
      </c>
      <c r="M302" s="95">
        <f>'2G'!J10</f>
        <v>0</v>
      </c>
      <c r="N302" s="95">
        <f>'2G'!K10</f>
        <v>0</v>
      </c>
      <c r="O302" s="95">
        <f>'2G'!L10</f>
        <v>0</v>
      </c>
      <c r="P302" s="95">
        <f>'2G'!M10</f>
        <v>0</v>
      </c>
      <c r="Q302" s="95">
        <f>'2G'!N10</f>
        <v>0</v>
      </c>
      <c r="R302" s="95">
        <f>'2G'!O10</f>
        <v>0</v>
      </c>
      <c r="S302" s="95">
        <f>'2G'!P10</f>
        <v>0</v>
      </c>
      <c r="T302" s="95">
        <f>'2G'!Q10</f>
        <v>0</v>
      </c>
      <c r="U302" s="95">
        <f>'2G'!R10</f>
        <v>0</v>
      </c>
      <c r="V302" s="102">
        <f>'2G'!S10</f>
        <v>0</v>
      </c>
      <c r="W302" s="102">
        <f>'2G'!T10</f>
        <v>0</v>
      </c>
      <c r="X302" s="95" t="s">
        <v>897</v>
      </c>
      <c r="Y302" s="95">
        <f>'2G'!U10</f>
        <v>0</v>
      </c>
      <c r="Z302" s="102">
        <f>'2G'!V10</f>
        <v>0</v>
      </c>
      <c r="AA302" s="95">
        <f>'2G'!W10</f>
        <v>0</v>
      </c>
    </row>
    <row r="303" spans="1:27" ht="15">
      <c r="A303" s="95" t="str">
        <f>'2G'!$C$7</f>
        <v>2ºG</v>
      </c>
      <c r="B303" s="96" t="s">
        <v>40</v>
      </c>
      <c r="C303" s="97">
        <f>'2G'!B11</f>
        <v>18995</v>
      </c>
      <c r="D303" s="97" t="str">
        <f>'2G'!C11</f>
        <v>ARETA SANTANNA QUADROS DIAS DE MELO</v>
      </c>
      <c r="E303" s="97" t="str">
        <f>'3A'!D11</f>
        <v>F</v>
      </c>
      <c r="F303" s="98">
        <f>'2G'!E11</f>
        <v>43333</v>
      </c>
      <c r="G303" s="99" t="str">
        <f>'2G'!F11</f>
        <v>121298529-1</v>
      </c>
      <c r="H303" s="97" t="str">
        <f>'2G'!G11</f>
        <v>MA</v>
      </c>
      <c r="I303" s="97">
        <f>'2G'!H11</f>
        <v>0</v>
      </c>
      <c r="J303" s="97"/>
      <c r="K303" s="100" t="str">
        <f>'2G'!$H$7</f>
        <v>Segunda à Sexta-Feira das 13h00 às 17h00</v>
      </c>
      <c r="L303" s="101" t="str">
        <f>'2G'!$H$8</f>
        <v>Terça-feira das 15h00 às 16h00; Quinta-feira das 15h00 às 16h00;</v>
      </c>
      <c r="M303" s="95">
        <f>'2G'!J11</f>
        <v>0</v>
      </c>
      <c r="N303" s="95">
        <f>'2G'!K11</f>
        <v>0</v>
      </c>
      <c r="O303" s="95">
        <f>'2G'!L11</f>
        <v>0</v>
      </c>
      <c r="P303" s="95">
        <f>'2G'!M11</f>
        <v>0</v>
      </c>
      <c r="Q303" s="95">
        <f>'2G'!N11</f>
        <v>0</v>
      </c>
      <c r="R303" s="95">
        <f>'2G'!O11</f>
        <v>0</v>
      </c>
      <c r="S303" s="95">
        <f>'2G'!P11</f>
        <v>0</v>
      </c>
      <c r="T303" s="95">
        <f>'2G'!Q11</f>
        <v>0</v>
      </c>
      <c r="U303" s="95">
        <f>'2G'!R11</f>
        <v>0</v>
      </c>
      <c r="V303" s="102">
        <f>'2G'!S11</f>
        <v>0</v>
      </c>
      <c r="W303" s="102">
        <f>'2G'!T11</f>
        <v>0</v>
      </c>
      <c r="X303" s="95" t="s">
        <v>897</v>
      </c>
      <c r="Y303" s="95">
        <f>'2G'!U11</f>
        <v>0</v>
      </c>
      <c r="Z303" s="102">
        <f>'2G'!V11</f>
        <v>0</v>
      </c>
      <c r="AA303" s="95">
        <f>'2G'!W11</f>
        <v>0</v>
      </c>
    </row>
    <row r="304" spans="1:27" ht="15">
      <c r="A304" s="95" t="str">
        <f>'2G'!$C$7</f>
        <v>2ºG</v>
      </c>
      <c r="B304" s="96" t="s">
        <v>41</v>
      </c>
      <c r="C304" s="97">
        <f>'2G'!B12</f>
        <v>19067</v>
      </c>
      <c r="D304" s="97" t="str">
        <f>'2G'!C12</f>
        <v>BRENO MICHAEL SANTOS CARDOSO</v>
      </c>
      <c r="E304" s="97" t="str">
        <f>'3A'!D12</f>
        <v>M</v>
      </c>
      <c r="F304" s="98">
        <f>'2G'!E12</f>
        <v>43299</v>
      </c>
      <c r="G304" s="99" t="str">
        <f>'2G'!F12</f>
        <v>123059292-1</v>
      </c>
      <c r="H304" s="97" t="str">
        <f>'2G'!G12</f>
        <v>MA</v>
      </c>
      <c r="I304" s="97">
        <f>'2G'!H12</f>
        <v>0</v>
      </c>
      <c r="J304" s="97"/>
      <c r="K304" s="100" t="str">
        <f>'2G'!$H$7</f>
        <v>Segunda à Sexta-Feira das 13h00 às 17h00</v>
      </c>
      <c r="L304" s="101" t="str">
        <f>'2G'!$H$8</f>
        <v>Terça-feira das 15h00 às 16h00; Quinta-feira das 15h00 às 16h00;</v>
      </c>
      <c r="M304" s="95">
        <f>'2G'!J12</f>
        <v>0</v>
      </c>
      <c r="N304" s="95">
        <f>'2G'!K12</f>
        <v>0</v>
      </c>
      <c r="O304" s="95">
        <f>'2G'!L12</f>
        <v>0</v>
      </c>
      <c r="P304" s="95">
        <f>'2G'!M12</f>
        <v>0</v>
      </c>
      <c r="Q304" s="95">
        <f>'2G'!N12</f>
        <v>0</v>
      </c>
      <c r="R304" s="95">
        <f>'2G'!O12</f>
        <v>0</v>
      </c>
      <c r="S304" s="95">
        <f>'2G'!P12</f>
        <v>0</v>
      </c>
      <c r="T304" s="95">
        <f>'2G'!Q12</f>
        <v>0</v>
      </c>
      <c r="U304" s="95">
        <f>'2G'!R12</f>
        <v>0</v>
      </c>
      <c r="V304" s="102">
        <f>'2G'!S12</f>
        <v>0</v>
      </c>
      <c r="W304" s="102">
        <f>'2G'!T12</f>
        <v>0</v>
      </c>
      <c r="X304" s="95" t="s">
        <v>897</v>
      </c>
      <c r="Y304" s="95">
        <f>'2G'!U12</f>
        <v>0</v>
      </c>
      <c r="Z304" s="102">
        <f>'2G'!V12</f>
        <v>0</v>
      </c>
      <c r="AA304" s="95">
        <f>'2G'!W12</f>
        <v>0</v>
      </c>
    </row>
    <row r="305" spans="1:27" ht="15">
      <c r="A305" s="95" t="str">
        <f>'2G'!$C$7</f>
        <v>2ºG</v>
      </c>
      <c r="B305" s="96" t="s">
        <v>42</v>
      </c>
      <c r="C305" s="97">
        <f>'2G'!B13</f>
        <v>19043</v>
      </c>
      <c r="D305" s="97" t="str">
        <f>'2G'!C13</f>
        <v>DAVI LORENZO SIMOES CAMARGO DA SILVA</v>
      </c>
      <c r="E305" s="97" t="str">
        <f>'3A'!D13</f>
        <v>F</v>
      </c>
      <c r="F305" s="98">
        <f>'2G'!E13</f>
        <v>43275</v>
      </c>
      <c r="G305" s="99" t="str">
        <f>'2G'!F13</f>
        <v>122553882-8</v>
      </c>
      <c r="H305" s="97" t="str">
        <f>'2G'!G13</f>
        <v>MA</v>
      </c>
      <c r="I305" s="97">
        <f>'2G'!H13</f>
        <v>0</v>
      </c>
      <c r="J305" s="97"/>
      <c r="K305" s="100" t="str">
        <f>'2G'!$H$7</f>
        <v>Segunda à Sexta-Feira das 13h00 às 17h00</v>
      </c>
      <c r="L305" s="101" t="str">
        <f>'2G'!$H$8</f>
        <v>Terça-feira das 15h00 às 16h00; Quinta-feira das 15h00 às 16h00;</v>
      </c>
      <c r="M305" s="95">
        <f>'2G'!J13</f>
        <v>0</v>
      </c>
      <c r="N305" s="95">
        <f>'2G'!K13</f>
        <v>0</v>
      </c>
      <c r="O305" s="95">
        <f>'2G'!L13</f>
        <v>0</v>
      </c>
      <c r="P305" s="95">
        <f>'2G'!M13</f>
        <v>0</v>
      </c>
      <c r="Q305" s="95">
        <f>'2G'!N13</f>
        <v>0</v>
      </c>
      <c r="R305" s="95">
        <f>'2G'!O13</f>
        <v>0</v>
      </c>
      <c r="S305" s="95">
        <f>'2G'!P13</f>
        <v>0</v>
      </c>
      <c r="T305" s="95">
        <f>'2G'!Q13</f>
        <v>0</v>
      </c>
      <c r="U305" s="95">
        <f>'2G'!R13</f>
        <v>0</v>
      </c>
      <c r="V305" s="102">
        <f>'2G'!S13</f>
        <v>0</v>
      </c>
      <c r="W305" s="102">
        <f>'2G'!T13</f>
        <v>0</v>
      </c>
      <c r="X305" s="95" t="s">
        <v>897</v>
      </c>
      <c r="Y305" s="95">
        <f>'2G'!U13</f>
        <v>0</v>
      </c>
      <c r="Z305" s="102">
        <f>'2G'!V13</f>
        <v>0</v>
      </c>
      <c r="AA305" s="95">
        <f>'2G'!W13</f>
        <v>0</v>
      </c>
    </row>
    <row r="306" spans="1:27" ht="15">
      <c r="A306" s="95" t="str">
        <f>'2G'!$C$7</f>
        <v>2ºG</v>
      </c>
      <c r="B306" s="96" t="s">
        <v>43</v>
      </c>
      <c r="C306" s="97">
        <f>'2G'!B14</f>
        <v>0</v>
      </c>
      <c r="D306" s="97" t="str">
        <f>'2G'!C14</f>
        <v>GABRYEl HENRIQUE JESUS BOA</v>
      </c>
      <c r="E306" s="97" t="str">
        <f>'3A'!D14</f>
        <v>M</v>
      </c>
      <c r="F306" s="98">
        <f>'2G'!E14</f>
        <v>43538</v>
      </c>
      <c r="G306" s="99" t="str">
        <f>'2G'!F14</f>
        <v>124446859-9</v>
      </c>
      <c r="H306" s="97" t="str">
        <f>'2G'!G14</f>
        <v>MA</v>
      </c>
      <c r="I306" s="97">
        <f>'2G'!H14</f>
        <v>0</v>
      </c>
      <c r="J306" s="97"/>
      <c r="K306" s="100" t="str">
        <f>'2G'!$H$7</f>
        <v>Segunda à Sexta-Feira das 13h00 às 17h00</v>
      </c>
      <c r="L306" s="101" t="str">
        <f>'2G'!$H$8</f>
        <v>Terça-feira das 15h00 às 16h00; Quinta-feira das 15h00 às 16h00;</v>
      </c>
      <c r="M306" s="95">
        <f>'2G'!J14</f>
        <v>0</v>
      </c>
      <c r="N306" s="95">
        <f>'2G'!K14</f>
        <v>0</v>
      </c>
      <c r="O306" s="95">
        <f>'2G'!L14</f>
        <v>0</v>
      </c>
      <c r="P306" s="95">
        <f>'2G'!M14</f>
        <v>0</v>
      </c>
      <c r="Q306" s="95">
        <f>'2G'!N14</f>
        <v>0</v>
      </c>
      <c r="R306" s="95">
        <f>'2G'!O14</f>
        <v>0</v>
      </c>
      <c r="S306" s="95">
        <f>'2G'!P14</f>
        <v>0</v>
      </c>
      <c r="T306" s="95">
        <f>'2G'!Q14</f>
        <v>0</v>
      </c>
      <c r="U306" s="95">
        <f>'2G'!R14</f>
        <v>0</v>
      </c>
      <c r="V306" s="102">
        <f>'2G'!S14</f>
        <v>0</v>
      </c>
      <c r="W306" s="102">
        <f>'2G'!T14</f>
        <v>0</v>
      </c>
      <c r="X306" s="95" t="s">
        <v>897</v>
      </c>
      <c r="Y306" s="95">
        <f>'2G'!U14</f>
        <v>0</v>
      </c>
      <c r="Z306" s="102">
        <f>'2G'!V14</f>
        <v>0</v>
      </c>
      <c r="AA306" s="95">
        <f>'2G'!W14</f>
        <v>0</v>
      </c>
    </row>
    <row r="307" spans="1:27" ht="15">
      <c r="A307" s="95" t="str">
        <f>'2G'!$C$7</f>
        <v>2ºG</v>
      </c>
      <c r="B307" s="96" t="s">
        <v>44</v>
      </c>
      <c r="C307" s="97">
        <f>'2G'!B15</f>
        <v>0</v>
      </c>
      <c r="D307" s="97" t="str">
        <f>'2G'!C15</f>
        <v>HELENA SALAZAR ARAUJO</v>
      </c>
      <c r="E307" s="97" t="str">
        <f>'3A'!D15</f>
        <v>F</v>
      </c>
      <c r="F307" s="98">
        <f>'2G'!E15</f>
        <v>43403</v>
      </c>
      <c r="G307" s="99" t="str">
        <f>'2G'!F15</f>
        <v>123523266-9</v>
      </c>
      <c r="H307" s="97" t="str">
        <f>'2G'!G15</f>
        <v>MA</v>
      </c>
      <c r="I307" s="97">
        <f>'2G'!H15</f>
        <v>0</v>
      </c>
      <c r="J307" s="97"/>
      <c r="K307" s="100" t="str">
        <f>'2G'!$H$7</f>
        <v>Segunda à Sexta-Feira das 13h00 às 17h00</v>
      </c>
      <c r="L307" s="101" t="str">
        <f>'2G'!$H$8</f>
        <v>Terça-feira das 15h00 às 16h00; Quinta-feira das 15h00 às 16h00;</v>
      </c>
      <c r="M307" s="95">
        <f>'2G'!J15</f>
        <v>0</v>
      </c>
      <c r="N307" s="95">
        <f>'2G'!K15</f>
        <v>0</v>
      </c>
      <c r="O307" s="95">
        <f>'2G'!L15</f>
        <v>0</v>
      </c>
      <c r="P307" s="95">
        <f>'2G'!M15</f>
        <v>0</v>
      </c>
      <c r="Q307" s="95">
        <f>'2G'!N15</f>
        <v>0</v>
      </c>
      <c r="R307" s="95">
        <f>'2G'!O15</f>
        <v>0</v>
      </c>
      <c r="S307" s="95">
        <f>'2G'!P15</f>
        <v>0</v>
      </c>
      <c r="T307" s="95">
        <f>'2G'!Q15</f>
        <v>0</v>
      </c>
      <c r="U307" s="95">
        <f>'2G'!R15</f>
        <v>0</v>
      </c>
      <c r="V307" s="102">
        <f>'2G'!S15</f>
        <v>0</v>
      </c>
      <c r="W307" s="102">
        <f>'2G'!T15</f>
        <v>0</v>
      </c>
      <c r="X307" s="95" t="s">
        <v>897</v>
      </c>
      <c r="Y307" s="95">
        <f>'2G'!U15</f>
        <v>0</v>
      </c>
      <c r="Z307" s="102">
        <f>'2G'!V15</f>
        <v>0</v>
      </c>
      <c r="AA307" s="95">
        <f>'2G'!W15</f>
        <v>0</v>
      </c>
    </row>
    <row r="308" spans="1:27" ht="15">
      <c r="A308" s="95" t="str">
        <f>'2G'!$C$7</f>
        <v>2ºG</v>
      </c>
      <c r="B308" s="96" t="s">
        <v>45</v>
      </c>
      <c r="C308" s="97">
        <f>'2G'!B16</f>
        <v>0</v>
      </c>
      <c r="D308" s="97" t="str">
        <f>'2G'!C16</f>
        <v>HELENA VALENTINA ARAUJO SANTOS</v>
      </c>
      <c r="E308" s="97" t="str">
        <f>'3A'!D16</f>
        <v>M</v>
      </c>
      <c r="F308" s="98">
        <f>'2G'!E16</f>
        <v>43214</v>
      </c>
      <c r="G308" s="99" t="str">
        <f>'2G'!F16</f>
        <v>121421390-X</v>
      </c>
      <c r="H308" s="97" t="str">
        <f>'2G'!G16</f>
        <v>MA</v>
      </c>
      <c r="I308" s="97">
        <f>'2G'!H16</f>
        <v>0</v>
      </c>
      <c r="J308" s="97"/>
      <c r="K308" s="100" t="str">
        <f>'2G'!$H$7</f>
        <v>Segunda à Sexta-Feira das 13h00 às 17h00</v>
      </c>
      <c r="L308" s="101" t="str">
        <f>'2G'!$H$8</f>
        <v>Terça-feira das 15h00 às 16h00; Quinta-feira das 15h00 às 16h00;</v>
      </c>
      <c r="M308" s="95">
        <f>'2G'!J16</f>
        <v>0</v>
      </c>
      <c r="N308" s="95">
        <f>'2G'!K16</f>
        <v>0</v>
      </c>
      <c r="O308" s="95">
        <f>'2G'!L16</f>
        <v>0</v>
      </c>
      <c r="P308" s="95">
        <f>'2G'!M16</f>
        <v>0</v>
      </c>
      <c r="Q308" s="95">
        <f>'2G'!N16</f>
        <v>0</v>
      </c>
      <c r="R308" s="95">
        <f>'2G'!O16</f>
        <v>0</v>
      </c>
      <c r="S308" s="95">
        <f>'2G'!P16</f>
        <v>0</v>
      </c>
      <c r="T308" s="95">
        <f>'2G'!Q16</f>
        <v>0</v>
      </c>
      <c r="U308" s="95">
        <f>'2G'!R16</f>
        <v>0</v>
      </c>
      <c r="V308" s="102">
        <f>'2G'!S16</f>
        <v>0</v>
      </c>
      <c r="W308" s="102">
        <f>'2G'!T16</f>
        <v>0</v>
      </c>
      <c r="X308" s="95" t="s">
        <v>897</v>
      </c>
      <c r="Y308" s="95">
        <f>'2G'!U16</f>
        <v>0</v>
      </c>
      <c r="Z308" s="102">
        <f>'2G'!V16</f>
        <v>0</v>
      </c>
      <c r="AA308" s="95">
        <f>'2G'!W16</f>
        <v>0</v>
      </c>
    </row>
    <row r="309" spans="1:27" ht="15">
      <c r="A309" s="95" t="str">
        <f>'2G'!$C$7</f>
        <v>2ºG</v>
      </c>
      <c r="B309" s="96" t="s">
        <v>46</v>
      </c>
      <c r="C309" s="97">
        <f>'2G'!B17</f>
        <v>19073</v>
      </c>
      <c r="D309" s="97" t="str">
        <f>'2G'!C17</f>
        <v>ISABELA BOTELHO DA SILVA DE LEON</v>
      </c>
      <c r="E309" s="97" t="str">
        <f>'3A'!D17</f>
        <v>M</v>
      </c>
      <c r="F309" s="98">
        <f>'2G'!E17</f>
        <v>43263</v>
      </c>
      <c r="G309" s="99" t="str">
        <f>'2G'!F17</f>
        <v>122142565-1</v>
      </c>
      <c r="H309" s="97" t="str">
        <f>'2G'!G17</f>
        <v>MA</v>
      </c>
      <c r="I309" s="97">
        <f>'2G'!H17</f>
        <v>0</v>
      </c>
      <c r="J309" s="97"/>
      <c r="K309" s="100" t="str">
        <f>'2G'!$H$7</f>
        <v>Segunda à Sexta-Feira das 13h00 às 17h00</v>
      </c>
      <c r="L309" s="101" t="str">
        <f>'2G'!$H$8</f>
        <v>Terça-feira das 15h00 às 16h00; Quinta-feira das 15h00 às 16h00;</v>
      </c>
      <c r="M309" s="95">
        <f>'2G'!J17</f>
        <v>0</v>
      </c>
      <c r="N309" s="95">
        <f>'2G'!K17</f>
        <v>0</v>
      </c>
      <c r="O309" s="95">
        <f>'2G'!L17</f>
        <v>0</v>
      </c>
      <c r="P309" s="95">
        <f>'2G'!M17</f>
        <v>0</v>
      </c>
      <c r="Q309" s="95">
        <f>'2G'!N17</f>
        <v>0</v>
      </c>
      <c r="R309" s="95">
        <f>'2G'!O17</f>
        <v>0</v>
      </c>
      <c r="S309" s="95">
        <f>'2G'!P17</f>
        <v>0</v>
      </c>
      <c r="T309" s="95">
        <f>'2G'!Q17</f>
        <v>0</v>
      </c>
      <c r="U309" s="95">
        <f>'2G'!R17</f>
        <v>0</v>
      </c>
      <c r="V309" s="102">
        <f>'2G'!S17</f>
        <v>0</v>
      </c>
      <c r="W309" s="102">
        <f>'2G'!T17</f>
        <v>0</v>
      </c>
      <c r="X309" s="95" t="s">
        <v>897</v>
      </c>
      <c r="Y309" s="95">
        <f>'2G'!U17</f>
        <v>0</v>
      </c>
      <c r="Z309" s="102">
        <f>'2G'!V17</f>
        <v>0</v>
      </c>
      <c r="AA309" s="95">
        <f>'2G'!W17</f>
        <v>0</v>
      </c>
    </row>
    <row r="310" spans="1:27" ht="15">
      <c r="A310" s="95" t="str">
        <f>'2G'!$C$7</f>
        <v>2ºG</v>
      </c>
      <c r="B310" s="96" t="s">
        <v>47</v>
      </c>
      <c r="C310" s="97">
        <f>'2G'!B18</f>
        <v>0</v>
      </c>
      <c r="D310" s="97" t="str">
        <f>'2G'!C18</f>
        <v>JOAO VITOR FERNANDES MAZIEIRO</v>
      </c>
      <c r="E310" s="97" t="str">
        <f>'3A'!D18</f>
        <v>F</v>
      </c>
      <c r="F310" s="98">
        <f>'2G'!E18</f>
        <v>43480</v>
      </c>
      <c r="G310" s="99" t="str">
        <f>'2G'!F18</f>
        <v>121592341-7</v>
      </c>
      <c r="H310" s="97" t="str">
        <f>'2G'!G18</f>
        <v>MA</v>
      </c>
      <c r="I310" s="97">
        <f>'2G'!H18</f>
        <v>0</v>
      </c>
      <c r="J310" s="97"/>
      <c r="K310" s="100" t="str">
        <f>'2G'!$H$7</f>
        <v>Segunda à Sexta-Feira das 13h00 às 17h00</v>
      </c>
      <c r="L310" s="101" t="str">
        <f>'2G'!$H$8</f>
        <v>Terça-feira das 15h00 às 16h00; Quinta-feira das 15h00 às 16h00;</v>
      </c>
      <c r="M310" s="95">
        <f>'2G'!J18</f>
        <v>0</v>
      </c>
      <c r="N310" s="95">
        <f>'2G'!K18</f>
        <v>0</v>
      </c>
      <c r="O310" s="95">
        <f>'2G'!L18</f>
        <v>0</v>
      </c>
      <c r="P310" s="95">
        <f>'2G'!M18</f>
        <v>0</v>
      </c>
      <c r="Q310" s="95">
        <f>'2G'!N18</f>
        <v>0</v>
      </c>
      <c r="R310" s="95">
        <f>'2G'!O18</f>
        <v>0</v>
      </c>
      <c r="S310" s="95">
        <f>'2G'!P18</f>
        <v>0</v>
      </c>
      <c r="T310" s="95">
        <f>'2G'!Q18</f>
        <v>0</v>
      </c>
      <c r="U310" s="95">
        <f>'2G'!R18</f>
        <v>0</v>
      </c>
      <c r="V310" s="102">
        <f>'2G'!S18</f>
        <v>0</v>
      </c>
      <c r="W310" s="102">
        <f>'2G'!T18</f>
        <v>0</v>
      </c>
      <c r="X310" s="95" t="s">
        <v>897</v>
      </c>
      <c r="Y310" s="95">
        <f>'2G'!U18</f>
        <v>0</v>
      </c>
      <c r="Z310" s="102">
        <f>'2G'!V18</f>
        <v>0</v>
      </c>
      <c r="AA310" s="95">
        <f>'2G'!W18</f>
        <v>0</v>
      </c>
    </row>
    <row r="311" spans="1:27" ht="15">
      <c r="A311" s="95" t="str">
        <f>'2G'!$C$7</f>
        <v>2ºG</v>
      </c>
      <c r="B311" s="96" t="s">
        <v>35</v>
      </c>
      <c r="C311" s="97">
        <f>'2G'!B19</f>
        <v>19039</v>
      </c>
      <c r="D311" s="97" t="str">
        <f>'2G'!C19</f>
        <v>JULIA DE MORAIS MENDES MONTEIRO</v>
      </c>
      <c r="E311" s="97" t="str">
        <f>'3A'!D19</f>
        <v>M</v>
      </c>
      <c r="F311" s="98">
        <f>'2G'!E19</f>
        <v>43540</v>
      </c>
      <c r="G311" s="99" t="str">
        <f>'2G'!F19</f>
        <v>123522664-5</v>
      </c>
      <c r="H311" s="97" t="str">
        <f>'2G'!G19</f>
        <v>MA</v>
      </c>
      <c r="I311" s="97">
        <f>'2G'!H19</f>
        <v>0</v>
      </c>
      <c r="J311" s="97"/>
      <c r="K311" s="100" t="str">
        <f>'2G'!$H$7</f>
        <v>Segunda à Sexta-Feira das 13h00 às 17h00</v>
      </c>
      <c r="L311" s="101" t="str">
        <f>'2G'!$H$8</f>
        <v>Terça-feira das 15h00 às 16h00; Quinta-feira das 15h00 às 16h00;</v>
      </c>
      <c r="M311" s="95">
        <f>'2G'!J19</f>
        <v>0</v>
      </c>
      <c r="N311" s="95">
        <f>'2G'!K19</f>
        <v>0</v>
      </c>
      <c r="O311" s="95">
        <f>'2G'!L19</f>
        <v>0</v>
      </c>
      <c r="P311" s="95">
        <f>'2G'!M19</f>
        <v>0</v>
      </c>
      <c r="Q311" s="95">
        <f>'2G'!N19</f>
        <v>0</v>
      </c>
      <c r="R311" s="95">
        <f>'2G'!O19</f>
        <v>0</v>
      </c>
      <c r="S311" s="95">
        <f>'2G'!P19</f>
        <v>0</v>
      </c>
      <c r="T311" s="95">
        <f>'2G'!Q19</f>
        <v>0</v>
      </c>
      <c r="U311" s="95">
        <f>'2G'!R19</f>
        <v>0</v>
      </c>
      <c r="V311" s="102">
        <f>'2G'!S19</f>
        <v>0</v>
      </c>
      <c r="W311" s="102">
        <f>'2G'!T19</f>
        <v>0</v>
      </c>
      <c r="X311" s="95" t="s">
        <v>897</v>
      </c>
      <c r="Y311" s="95">
        <f>'2G'!U19</f>
        <v>0</v>
      </c>
      <c r="Z311" s="102">
        <f>'2G'!V19</f>
        <v>0</v>
      </c>
      <c r="AA311" s="95">
        <f>'2G'!W19</f>
        <v>0</v>
      </c>
    </row>
    <row r="312" spans="1:27" ht="15">
      <c r="A312" s="95" t="str">
        <f>'2G'!$C$7</f>
        <v>2ºG</v>
      </c>
      <c r="B312" s="96" t="s">
        <v>17</v>
      </c>
      <c r="C312" s="97">
        <f>'2G'!B20</f>
        <v>0</v>
      </c>
      <c r="D312" s="97" t="str">
        <f>'2G'!C20</f>
        <v>LEVI DE SOUZA COSTA</v>
      </c>
      <c r="E312" s="97" t="str">
        <f>'3A'!D20</f>
        <v>M</v>
      </c>
      <c r="F312" s="98">
        <f>'2G'!E20</f>
        <v>43338</v>
      </c>
      <c r="G312" s="99" t="str">
        <f>'2G'!F20</f>
        <v>123605861-6</v>
      </c>
      <c r="H312" s="97" t="str">
        <f>'2G'!G20</f>
        <v>MA</v>
      </c>
      <c r="I312" s="97">
        <f>'2G'!H20</f>
        <v>0</v>
      </c>
      <c r="J312" s="97"/>
      <c r="K312" s="100" t="str">
        <f>'2G'!$H$7</f>
        <v>Segunda à Sexta-Feira das 13h00 às 17h00</v>
      </c>
      <c r="L312" s="101" t="str">
        <f>'2G'!$H$8</f>
        <v>Terça-feira das 15h00 às 16h00; Quinta-feira das 15h00 às 16h00;</v>
      </c>
      <c r="M312" s="95">
        <f>'2G'!J20</f>
        <v>0</v>
      </c>
      <c r="N312" s="95">
        <f>'2G'!K20</f>
        <v>0</v>
      </c>
      <c r="O312" s="95">
        <f>'2G'!L20</f>
        <v>0</v>
      </c>
      <c r="P312" s="95">
        <f>'2G'!M20</f>
        <v>0</v>
      </c>
      <c r="Q312" s="95">
        <f>'2G'!N20</f>
        <v>0</v>
      </c>
      <c r="R312" s="95">
        <f>'2G'!O20</f>
        <v>0</v>
      </c>
      <c r="S312" s="95">
        <f>'2G'!P20</f>
        <v>0</v>
      </c>
      <c r="T312" s="95">
        <f>'2G'!Q20</f>
        <v>0</v>
      </c>
      <c r="U312" s="95">
        <f>'2G'!R20</f>
        <v>0</v>
      </c>
      <c r="V312" s="102">
        <f>'2G'!S20</f>
        <v>0</v>
      </c>
      <c r="W312" s="102">
        <f>'2G'!T20</f>
        <v>0</v>
      </c>
      <c r="X312" s="95" t="s">
        <v>897</v>
      </c>
      <c r="Y312" s="95">
        <f>'2G'!U20</f>
        <v>0</v>
      </c>
      <c r="Z312" s="102">
        <f>'2G'!V20</f>
        <v>0</v>
      </c>
      <c r="AA312" s="95">
        <f>'2G'!W20</f>
        <v>0</v>
      </c>
    </row>
    <row r="313" spans="1:27" ht="15">
      <c r="A313" s="95" t="str">
        <f>'2G'!$C$7</f>
        <v>2ºG</v>
      </c>
      <c r="B313" s="96" t="s">
        <v>18</v>
      </c>
      <c r="C313" s="97">
        <f>'2G'!B21</f>
        <v>19007</v>
      </c>
      <c r="D313" s="97" t="str">
        <f>'2G'!C21</f>
        <v>LUCCA BERNARDINO SOUZA</v>
      </c>
      <c r="E313" s="97" t="str">
        <f>'3A'!D21</f>
        <v>F</v>
      </c>
      <c r="F313" s="98">
        <f>'2G'!E21</f>
        <v>43408</v>
      </c>
      <c r="G313" s="99" t="str">
        <f>'2G'!F21</f>
        <v>123522719-4</v>
      </c>
      <c r="H313" s="97" t="str">
        <f>'2G'!G21</f>
        <v>MA</v>
      </c>
      <c r="I313" s="97">
        <f>'2G'!H21</f>
        <v>0</v>
      </c>
      <c r="J313" s="97"/>
      <c r="K313" s="100" t="str">
        <f>'2G'!$H$7</f>
        <v>Segunda à Sexta-Feira das 13h00 às 17h00</v>
      </c>
      <c r="L313" s="101" t="str">
        <f>'2G'!$H$8</f>
        <v>Terça-feira das 15h00 às 16h00; Quinta-feira das 15h00 às 16h00;</v>
      </c>
      <c r="M313" s="95">
        <f>'2G'!J21</f>
        <v>0</v>
      </c>
      <c r="N313" s="95">
        <f>'2G'!K21</f>
        <v>0</v>
      </c>
      <c r="O313" s="95">
        <f>'2G'!L21</f>
        <v>0</v>
      </c>
      <c r="P313" s="95">
        <f>'2G'!M21</f>
        <v>0</v>
      </c>
      <c r="Q313" s="95">
        <f>'2G'!N21</f>
        <v>0</v>
      </c>
      <c r="R313" s="95">
        <f>'2G'!O21</f>
        <v>0</v>
      </c>
      <c r="S313" s="95">
        <f>'2G'!P21</f>
        <v>0</v>
      </c>
      <c r="T313" s="95">
        <f>'2G'!Q21</f>
        <v>0</v>
      </c>
      <c r="U313" s="95">
        <f>'2G'!R21</f>
        <v>0</v>
      </c>
      <c r="V313" s="102">
        <f>'2G'!S21</f>
        <v>0</v>
      </c>
      <c r="W313" s="102">
        <f>'2G'!T21</f>
        <v>0</v>
      </c>
      <c r="X313" s="95" t="s">
        <v>897</v>
      </c>
      <c r="Y313" s="95">
        <f>'2G'!U21</f>
        <v>0</v>
      </c>
      <c r="Z313" s="102">
        <f>'2G'!V21</f>
        <v>0</v>
      </c>
      <c r="AA313" s="95">
        <f>'2G'!W21</f>
        <v>0</v>
      </c>
    </row>
    <row r="314" spans="1:27" ht="15">
      <c r="A314" s="95" t="str">
        <f>'2G'!$C$7</f>
        <v>2ºG</v>
      </c>
      <c r="B314" s="96" t="s">
        <v>19</v>
      </c>
      <c r="C314" s="97">
        <f>'2G'!B22</f>
        <v>19014</v>
      </c>
      <c r="D314" s="97" t="str">
        <f>'2G'!C22</f>
        <v>MARIA CLARA ALMEIDA DIAS</v>
      </c>
      <c r="E314" s="97" t="str">
        <f>'3A'!D22</f>
        <v>M</v>
      </c>
      <c r="F314" s="98">
        <f>'2G'!E22</f>
        <v>43489</v>
      </c>
      <c r="G314" s="99" t="str">
        <f>'2G'!F22</f>
        <v>124281002-X</v>
      </c>
      <c r="H314" s="97" t="str">
        <f>'2G'!G22</f>
        <v>MA</v>
      </c>
      <c r="I314" s="97">
        <f>'2G'!H22</f>
        <v>0</v>
      </c>
      <c r="J314" s="97"/>
      <c r="K314" s="100" t="str">
        <f>'2G'!$H$7</f>
        <v>Segunda à Sexta-Feira das 13h00 às 17h00</v>
      </c>
      <c r="L314" s="101" t="str">
        <f>'2G'!$H$8</f>
        <v>Terça-feira das 15h00 às 16h00; Quinta-feira das 15h00 às 16h00;</v>
      </c>
      <c r="M314" s="95">
        <f>'2G'!J22</f>
        <v>0</v>
      </c>
      <c r="N314" s="95">
        <f>'2G'!K22</f>
        <v>0</v>
      </c>
      <c r="O314" s="95">
        <f>'2G'!L22</f>
        <v>0</v>
      </c>
      <c r="P314" s="95">
        <f>'2G'!M22</f>
        <v>0</v>
      </c>
      <c r="Q314" s="95">
        <f>'2G'!N22</f>
        <v>0</v>
      </c>
      <c r="R314" s="95">
        <f>'2G'!O22</f>
        <v>0</v>
      </c>
      <c r="S314" s="95">
        <f>'2G'!P22</f>
        <v>0</v>
      </c>
      <c r="T314" s="95">
        <f>'2G'!Q22</f>
        <v>0</v>
      </c>
      <c r="U314" s="95">
        <f>'2G'!R22</f>
        <v>0</v>
      </c>
      <c r="V314" s="102">
        <f>'2G'!S22</f>
        <v>0</v>
      </c>
      <c r="W314" s="102">
        <f>'2G'!T22</f>
        <v>0</v>
      </c>
      <c r="X314" s="95" t="s">
        <v>897</v>
      </c>
      <c r="Y314" s="95">
        <f>'2G'!U22</f>
        <v>0</v>
      </c>
      <c r="Z314" s="102">
        <f>'2G'!V22</f>
        <v>0</v>
      </c>
      <c r="AA314" s="95">
        <f>'2G'!W22</f>
        <v>0</v>
      </c>
    </row>
    <row r="315" spans="1:27" ht="15">
      <c r="A315" s="95" t="str">
        <f>'2G'!$C$7</f>
        <v>2ºG</v>
      </c>
      <c r="B315" s="96" t="s">
        <v>20</v>
      </c>
      <c r="C315" s="97">
        <f>'2G'!B23</f>
        <v>0</v>
      </c>
      <c r="D315" s="97" t="str">
        <f>'2G'!C23</f>
        <v>NYCOLAS GUILHERME DE MOURA SILVA</v>
      </c>
      <c r="E315" s="97" t="str">
        <f>'3A'!D23</f>
        <v>F</v>
      </c>
      <c r="F315" s="98">
        <f>'2G'!E23</f>
        <v>43291</v>
      </c>
      <c r="G315" s="99" t="str">
        <f>'2G'!F23</f>
        <v>121294301-6</v>
      </c>
      <c r="H315" s="97" t="str">
        <f>'2G'!G23</f>
        <v>MA</v>
      </c>
      <c r="I315" s="97">
        <f>'2G'!H23</f>
        <v>0</v>
      </c>
      <c r="J315" s="97"/>
      <c r="K315" s="100" t="str">
        <f>'2G'!$H$7</f>
        <v>Segunda à Sexta-Feira das 13h00 às 17h00</v>
      </c>
      <c r="L315" s="101" t="str">
        <f>'2G'!$H$8</f>
        <v>Terça-feira das 15h00 às 16h00; Quinta-feira das 15h00 às 16h00;</v>
      </c>
      <c r="M315" s="95">
        <f>'2G'!J23</f>
        <v>0</v>
      </c>
      <c r="N315" s="95">
        <f>'2G'!K23</f>
        <v>0</v>
      </c>
      <c r="O315" s="95">
        <f>'2G'!L23</f>
        <v>0</v>
      </c>
      <c r="P315" s="95">
        <f>'2G'!M23</f>
        <v>0</v>
      </c>
      <c r="Q315" s="95">
        <f>'2G'!N23</f>
        <v>0</v>
      </c>
      <c r="R315" s="95">
        <f>'2G'!O23</f>
        <v>0</v>
      </c>
      <c r="S315" s="95">
        <f>'2G'!P23</f>
        <v>0</v>
      </c>
      <c r="T315" s="95">
        <f>'2G'!Q23</f>
        <v>0</v>
      </c>
      <c r="U315" s="95">
        <f>'2G'!R23</f>
        <v>0</v>
      </c>
      <c r="V315" s="102">
        <f>'2G'!S23</f>
        <v>0</v>
      </c>
      <c r="W315" s="102">
        <f>'2G'!T23</f>
        <v>0</v>
      </c>
      <c r="X315" s="95" t="s">
        <v>897</v>
      </c>
      <c r="Y315" s="95">
        <f>'2G'!U23</f>
        <v>0</v>
      </c>
      <c r="Z315" s="102">
        <f>'2G'!V23</f>
        <v>0</v>
      </c>
      <c r="AA315" s="95">
        <f>'2G'!W23</f>
        <v>0</v>
      </c>
    </row>
    <row r="316" spans="1:27" ht="15">
      <c r="A316" s="95" t="str">
        <f>'2G'!$C$7</f>
        <v>2ºG</v>
      </c>
      <c r="B316" s="96" t="s">
        <v>21</v>
      </c>
      <c r="C316" s="97">
        <f>'2G'!B24</f>
        <v>19071</v>
      </c>
      <c r="D316" s="97" t="str">
        <f>'2G'!C24</f>
        <v>PEDRO HENRIQUE ALVES MARTINS HOMEM</v>
      </c>
      <c r="E316" s="97" t="str">
        <f>'3A'!D24</f>
        <v>M</v>
      </c>
      <c r="F316" s="98">
        <f>'2G'!E24</f>
        <v>43245</v>
      </c>
      <c r="G316" s="99" t="str">
        <f>'2G'!F24</f>
        <v>123094496-5</v>
      </c>
      <c r="H316" s="97" t="str">
        <f>'2G'!G24</f>
        <v>MA</v>
      </c>
      <c r="I316" s="97">
        <f>'2G'!H24</f>
        <v>0</v>
      </c>
      <c r="J316" s="97"/>
      <c r="K316" s="100" t="str">
        <f>'2G'!$H$7</f>
        <v>Segunda à Sexta-Feira das 13h00 às 17h00</v>
      </c>
      <c r="L316" s="101" t="str">
        <f>'2G'!$H$8</f>
        <v>Terça-feira das 15h00 às 16h00; Quinta-feira das 15h00 às 16h00;</v>
      </c>
      <c r="M316" s="95">
        <f>'2G'!J24</f>
        <v>0</v>
      </c>
      <c r="N316" s="95">
        <f>'2G'!K24</f>
        <v>0</v>
      </c>
      <c r="O316" s="95">
        <f>'2G'!L24</f>
        <v>0</v>
      </c>
      <c r="P316" s="95">
        <f>'2G'!M24</f>
        <v>0</v>
      </c>
      <c r="Q316" s="95">
        <f>'2G'!N24</f>
        <v>0</v>
      </c>
      <c r="R316" s="95">
        <f>'2G'!O24</f>
        <v>0</v>
      </c>
      <c r="S316" s="95">
        <f>'2G'!P24</f>
        <v>0</v>
      </c>
      <c r="T316" s="95">
        <f>'2G'!Q24</f>
        <v>0</v>
      </c>
      <c r="U316" s="95">
        <f>'2G'!R24</f>
        <v>0</v>
      </c>
      <c r="V316" s="102">
        <f>'2G'!S24</f>
        <v>0</v>
      </c>
      <c r="W316" s="102">
        <f>'2G'!T24</f>
        <v>0</v>
      </c>
      <c r="X316" s="95" t="s">
        <v>897</v>
      </c>
      <c r="Y316" s="95">
        <f>'2G'!U24</f>
        <v>0</v>
      </c>
      <c r="Z316" s="102">
        <f>'2G'!V24</f>
        <v>0</v>
      </c>
      <c r="AA316" s="95">
        <f>'2G'!W24</f>
        <v>0</v>
      </c>
    </row>
    <row r="317" spans="1:27" ht="15">
      <c r="A317" s="95" t="str">
        <f>'2G'!$C$7</f>
        <v>2ºG</v>
      </c>
      <c r="B317" s="96" t="s">
        <v>22</v>
      </c>
      <c r="C317" s="97">
        <f>'2G'!B25</f>
        <v>19031</v>
      </c>
      <c r="D317" s="97" t="str">
        <f>'2G'!C25</f>
        <v>RAQUEL MESSIAS DOS SANTOS</v>
      </c>
      <c r="E317" s="97" t="str">
        <f>'3A'!D25</f>
        <v>M</v>
      </c>
      <c r="F317" s="98">
        <f>'2G'!E25</f>
        <v>43224</v>
      </c>
      <c r="G317" s="99" t="str">
        <f>'2G'!F25</f>
        <v>123227650-9</v>
      </c>
      <c r="H317" s="97" t="str">
        <f>'2G'!G25</f>
        <v>MA</v>
      </c>
      <c r="I317" s="97">
        <f>'2G'!H25</f>
        <v>0</v>
      </c>
      <c r="J317" s="97"/>
      <c r="K317" s="100" t="str">
        <f>'2G'!$H$7</f>
        <v>Segunda à Sexta-Feira das 13h00 às 17h00</v>
      </c>
      <c r="L317" s="101" t="str">
        <f>'2G'!$H$8</f>
        <v>Terça-feira das 15h00 às 16h00; Quinta-feira das 15h00 às 16h00;</v>
      </c>
      <c r="M317" s="95">
        <f>'2G'!J25</f>
        <v>0</v>
      </c>
      <c r="N317" s="95">
        <f>'2G'!K25</f>
        <v>0</v>
      </c>
      <c r="O317" s="95">
        <f>'2G'!L25</f>
        <v>0</v>
      </c>
      <c r="P317" s="95">
        <f>'2G'!M25</f>
        <v>0</v>
      </c>
      <c r="Q317" s="95">
        <f>'2G'!N25</f>
        <v>0</v>
      </c>
      <c r="R317" s="95">
        <f>'2G'!O25</f>
        <v>0</v>
      </c>
      <c r="S317" s="95">
        <f>'2G'!P25</f>
        <v>0</v>
      </c>
      <c r="T317" s="95">
        <f>'2G'!Q25</f>
        <v>0</v>
      </c>
      <c r="U317" s="95">
        <f>'2G'!R25</f>
        <v>0</v>
      </c>
      <c r="V317" s="102">
        <f>'2G'!S25</f>
        <v>0</v>
      </c>
      <c r="W317" s="102">
        <f>'2G'!T25</f>
        <v>0</v>
      </c>
      <c r="X317" s="95" t="s">
        <v>897</v>
      </c>
      <c r="Y317" s="95">
        <f>'2G'!U25</f>
        <v>0</v>
      </c>
      <c r="Z317" s="102">
        <f>'2G'!V25</f>
        <v>0</v>
      </c>
      <c r="AA317" s="95">
        <f>'2G'!W25</f>
        <v>0</v>
      </c>
    </row>
    <row r="318" spans="1:27" ht="15">
      <c r="A318" s="95" t="str">
        <f>'2G'!$C$7</f>
        <v>2ºG</v>
      </c>
      <c r="B318" s="96" t="s">
        <v>23</v>
      </c>
      <c r="C318" s="97">
        <f>'2G'!B26</f>
        <v>19070</v>
      </c>
      <c r="D318" s="97" t="str">
        <f>'2G'!C26</f>
        <v>THALLES HENRIQUE COSTA DOS SANTOS FERNA</v>
      </c>
      <c r="E318" s="97" t="str">
        <f>'3A'!D26</f>
        <v>M</v>
      </c>
      <c r="F318" s="98">
        <f>'2G'!E26</f>
        <v>43413</v>
      </c>
      <c r="G318" s="99" t="str">
        <f>'2G'!F26</f>
        <v>124676052-6</v>
      </c>
      <c r="H318" s="97" t="str">
        <f>'2G'!G26</f>
        <v>MA</v>
      </c>
      <c r="I318" s="97">
        <f>'2G'!H26</f>
        <v>0</v>
      </c>
      <c r="J318" s="97"/>
      <c r="K318" s="100" t="str">
        <f>'2G'!$H$7</f>
        <v>Segunda à Sexta-Feira das 13h00 às 17h00</v>
      </c>
      <c r="L318" s="101" t="str">
        <f>'2G'!$H$8</f>
        <v>Terça-feira das 15h00 às 16h00; Quinta-feira das 15h00 às 16h00;</v>
      </c>
      <c r="M318" s="95">
        <f>'2G'!J26</f>
        <v>0</v>
      </c>
      <c r="N318" s="95">
        <f>'2G'!K26</f>
        <v>0</v>
      </c>
      <c r="O318" s="95">
        <f>'2G'!L26</f>
        <v>0</v>
      </c>
      <c r="P318" s="95">
        <f>'2G'!M26</f>
        <v>0</v>
      </c>
      <c r="Q318" s="95">
        <f>'2G'!N26</f>
        <v>0</v>
      </c>
      <c r="R318" s="95">
        <f>'2G'!O26</f>
        <v>0</v>
      </c>
      <c r="S318" s="95">
        <f>'2G'!P26</f>
        <v>0</v>
      </c>
      <c r="T318" s="95">
        <f>'2G'!Q26</f>
        <v>0</v>
      </c>
      <c r="U318" s="95">
        <f>'2G'!R26</f>
        <v>0</v>
      </c>
      <c r="V318" s="102">
        <f>'2G'!S26</f>
        <v>0</v>
      </c>
      <c r="W318" s="102">
        <f>'2G'!T26</f>
        <v>0</v>
      </c>
      <c r="X318" s="95" t="s">
        <v>897</v>
      </c>
      <c r="Y318" s="95">
        <f>'2G'!U26</f>
        <v>0</v>
      </c>
      <c r="Z318" s="102">
        <f>'2G'!V26</f>
        <v>0</v>
      </c>
      <c r="AA318" s="95">
        <f>'2G'!W26</f>
        <v>0</v>
      </c>
    </row>
    <row r="319" spans="1:27" ht="15">
      <c r="A319" s="95" t="str">
        <f>'2G'!$C$7</f>
        <v>2ºG</v>
      </c>
      <c r="B319" s="96" t="s">
        <v>36</v>
      </c>
      <c r="C319" s="97">
        <f>'2G'!B27</f>
        <v>0</v>
      </c>
      <c r="D319" s="97" t="str">
        <f>'2G'!C27</f>
        <v>VALENTINA VIEIRA GOMES</v>
      </c>
      <c r="E319" s="97" t="str">
        <f>'3A'!D27</f>
        <v>M</v>
      </c>
      <c r="F319" s="98">
        <f>'2G'!E27</f>
        <v>43319</v>
      </c>
      <c r="G319" s="99" t="str">
        <f>'2G'!F27</f>
        <v>124315601-6</v>
      </c>
      <c r="H319" s="97" t="str">
        <f>'2G'!G27</f>
        <v>MA</v>
      </c>
      <c r="I319" s="97">
        <f>'2G'!H27</f>
        <v>0</v>
      </c>
      <c r="J319" s="97"/>
      <c r="K319" s="100" t="str">
        <f>'2G'!$H$7</f>
        <v>Segunda à Sexta-Feira das 13h00 às 17h00</v>
      </c>
      <c r="L319" s="101" t="str">
        <f>'2G'!$H$8</f>
        <v>Terça-feira das 15h00 às 16h00; Quinta-feira das 15h00 às 16h00;</v>
      </c>
      <c r="M319" s="95">
        <f>'2G'!J27</f>
        <v>0</v>
      </c>
      <c r="N319" s="95">
        <f>'2G'!K27</f>
        <v>0</v>
      </c>
      <c r="O319" s="95">
        <f>'2G'!L27</f>
        <v>0</v>
      </c>
      <c r="P319" s="95">
        <f>'2G'!M27</f>
        <v>0</v>
      </c>
      <c r="Q319" s="95">
        <f>'2G'!N27</f>
        <v>0</v>
      </c>
      <c r="R319" s="95">
        <f>'2G'!O27</f>
        <v>0</v>
      </c>
      <c r="S319" s="95">
        <f>'2G'!P27</f>
        <v>0</v>
      </c>
      <c r="T319" s="95">
        <f>'2G'!Q27</f>
        <v>0</v>
      </c>
      <c r="U319" s="95">
        <f>'2G'!R27</f>
        <v>0</v>
      </c>
      <c r="V319" s="102">
        <f>'2G'!S27</f>
        <v>0</v>
      </c>
      <c r="W319" s="102">
        <f>'2G'!T27</f>
        <v>0</v>
      </c>
      <c r="X319" s="95" t="s">
        <v>897</v>
      </c>
      <c r="Y319" s="95">
        <f>'2G'!U27</f>
        <v>0</v>
      </c>
      <c r="Z319" s="102">
        <f>'2G'!V27</f>
        <v>0</v>
      </c>
      <c r="AA319" s="95">
        <f>'2G'!W27</f>
        <v>0</v>
      </c>
    </row>
    <row r="320" spans="1:27" ht="15">
      <c r="A320" s="95" t="str">
        <f>'2G'!$C$7</f>
        <v>2ºG</v>
      </c>
      <c r="B320" s="96" t="s">
        <v>24</v>
      </c>
      <c r="C320" s="97">
        <f>'2G'!B28</f>
        <v>0</v>
      </c>
      <c r="D320" s="97">
        <f>'2G'!C28</f>
        <v>0</v>
      </c>
      <c r="E320" s="97" t="str">
        <f>'3A'!D28</f>
        <v>F</v>
      </c>
      <c r="F320" s="98">
        <f>'2G'!E28</f>
        <v>0</v>
      </c>
      <c r="G320" s="99">
        <f>'2G'!F28</f>
        <v>0</v>
      </c>
      <c r="H320" s="97" t="str">
        <f>'2G'!G28</f>
        <v/>
      </c>
      <c r="I320" s="97">
        <f>'2G'!H28</f>
        <v>0</v>
      </c>
      <c r="J320" s="97"/>
      <c r="K320" s="100" t="str">
        <f>'2G'!$H$7</f>
        <v>Segunda à Sexta-Feira das 13h00 às 17h00</v>
      </c>
      <c r="L320" s="101" t="str">
        <f>'2G'!$H$8</f>
        <v>Terça-feira das 15h00 às 16h00; Quinta-feira das 15h00 às 16h00;</v>
      </c>
      <c r="M320" s="95">
        <f>'2G'!J28</f>
        <v>0</v>
      </c>
      <c r="N320" s="95">
        <f>'2G'!K28</f>
        <v>0</v>
      </c>
      <c r="O320" s="95">
        <f>'2G'!L28</f>
        <v>0</v>
      </c>
      <c r="P320" s="95">
        <f>'2G'!M28</f>
        <v>0</v>
      </c>
      <c r="Q320" s="95">
        <f>'2G'!N28</f>
        <v>0</v>
      </c>
      <c r="R320" s="95">
        <f>'2G'!O28</f>
        <v>0</v>
      </c>
      <c r="S320" s="95">
        <f>'2G'!P28</f>
        <v>0</v>
      </c>
      <c r="T320" s="95">
        <f>'2G'!Q28</f>
        <v>0</v>
      </c>
      <c r="U320" s="95">
        <f>'2G'!R28</f>
        <v>0</v>
      </c>
      <c r="V320" s="102">
        <f>'2G'!S28</f>
        <v>0</v>
      </c>
      <c r="W320" s="102">
        <f>'2G'!T28</f>
        <v>0</v>
      </c>
      <c r="X320" s="95" t="s">
        <v>897</v>
      </c>
      <c r="Y320" s="95">
        <f>'2G'!U28</f>
        <v>0</v>
      </c>
      <c r="Z320" s="102">
        <f>'2G'!V28</f>
        <v>0</v>
      </c>
      <c r="AA320" s="95">
        <f>'2G'!W28</f>
        <v>0</v>
      </c>
    </row>
    <row r="321" spans="1:27" ht="15">
      <c r="A321" s="95" t="str">
        <f>'2G'!$C$7</f>
        <v>2ºG</v>
      </c>
      <c r="B321" s="96" t="s">
        <v>25</v>
      </c>
      <c r="C321" s="97">
        <f>'2G'!B29</f>
        <v>0</v>
      </c>
      <c r="D321" s="97">
        <f>'2G'!C29</f>
        <v>0</v>
      </c>
      <c r="E321" s="97" t="str">
        <f>'3A'!D29</f>
        <v>F</v>
      </c>
      <c r="F321" s="98">
        <f>'2G'!E29</f>
        <v>0</v>
      </c>
      <c r="G321" s="99">
        <f>'2G'!F29</f>
        <v>0</v>
      </c>
      <c r="H321" s="97" t="str">
        <f>'2G'!G29</f>
        <v/>
      </c>
      <c r="I321" s="97">
        <f>'2G'!H29</f>
        <v>0</v>
      </c>
      <c r="J321" s="97"/>
      <c r="K321" s="100" t="str">
        <f>'2G'!$H$7</f>
        <v>Segunda à Sexta-Feira das 13h00 às 17h00</v>
      </c>
      <c r="L321" s="101" t="str">
        <f>'2G'!$H$8</f>
        <v>Terça-feira das 15h00 às 16h00; Quinta-feira das 15h00 às 16h00;</v>
      </c>
      <c r="M321" s="95">
        <f>'2G'!J29</f>
        <v>0</v>
      </c>
      <c r="N321" s="95">
        <f>'2G'!K29</f>
        <v>0</v>
      </c>
      <c r="O321" s="95">
        <f>'2G'!L29</f>
        <v>0</v>
      </c>
      <c r="P321" s="95">
        <f>'2G'!M29</f>
        <v>0</v>
      </c>
      <c r="Q321" s="95">
        <f>'2G'!N29</f>
        <v>0</v>
      </c>
      <c r="R321" s="95">
        <f>'2G'!O29</f>
        <v>0</v>
      </c>
      <c r="S321" s="95">
        <f>'2G'!P29</f>
        <v>0</v>
      </c>
      <c r="T321" s="95">
        <f>'2G'!Q29</f>
        <v>0</v>
      </c>
      <c r="U321" s="95">
        <f>'2G'!R29</f>
        <v>0</v>
      </c>
      <c r="V321" s="102">
        <f>'2G'!S29</f>
        <v>0</v>
      </c>
      <c r="W321" s="102">
        <f>'2G'!T29</f>
        <v>0</v>
      </c>
      <c r="X321" s="95" t="s">
        <v>897</v>
      </c>
      <c r="Y321" s="95">
        <f>'2G'!U29</f>
        <v>0</v>
      </c>
      <c r="Z321" s="102">
        <f>'2G'!V29</f>
        <v>0</v>
      </c>
      <c r="AA321" s="95">
        <f>'2G'!W29</f>
        <v>0</v>
      </c>
    </row>
    <row r="322" spans="1:27" ht="15">
      <c r="A322" s="95" t="str">
        <f>'2G'!$C$7</f>
        <v>2ºG</v>
      </c>
      <c r="B322" s="96" t="s">
        <v>26</v>
      </c>
      <c r="C322" s="97">
        <f>'2G'!B30</f>
        <v>0</v>
      </c>
      <c r="D322" s="97">
        <f>'2G'!C30</f>
        <v>0</v>
      </c>
      <c r="E322" s="97" t="str">
        <f>'3A'!D30</f>
        <v>M</v>
      </c>
      <c r="F322" s="98">
        <f>'2G'!E30</f>
        <v>0</v>
      </c>
      <c r="G322" s="99">
        <f>'2G'!F30</f>
        <v>0</v>
      </c>
      <c r="H322" s="97" t="str">
        <f>'2G'!G30</f>
        <v/>
      </c>
      <c r="I322" s="97">
        <f>'2G'!H30</f>
        <v>0</v>
      </c>
      <c r="J322" s="97"/>
      <c r="K322" s="100" t="str">
        <f>'2G'!$H$7</f>
        <v>Segunda à Sexta-Feira das 13h00 às 17h00</v>
      </c>
      <c r="L322" s="101" t="str">
        <f>'2G'!$H$8</f>
        <v>Terça-feira das 15h00 às 16h00; Quinta-feira das 15h00 às 16h00;</v>
      </c>
      <c r="M322" s="95">
        <f>'2G'!J30</f>
        <v>0</v>
      </c>
      <c r="N322" s="95">
        <f>'2G'!K30</f>
        <v>0</v>
      </c>
      <c r="O322" s="95">
        <f>'2G'!L30</f>
        <v>0</v>
      </c>
      <c r="P322" s="95">
        <f>'2G'!M30</f>
        <v>0</v>
      </c>
      <c r="Q322" s="95">
        <f>'2G'!N30</f>
        <v>0</v>
      </c>
      <c r="R322" s="95">
        <f>'2G'!O30</f>
        <v>0</v>
      </c>
      <c r="S322" s="95">
        <f>'2G'!P30</f>
        <v>0</v>
      </c>
      <c r="T322" s="95">
        <f>'2G'!Q30</f>
        <v>0</v>
      </c>
      <c r="U322" s="95">
        <f>'2G'!R30</f>
        <v>0</v>
      </c>
      <c r="V322" s="102">
        <f>'2G'!S30</f>
        <v>0</v>
      </c>
      <c r="W322" s="102">
        <f>'2G'!T30</f>
        <v>0</v>
      </c>
      <c r="X322" s="95" t="s">
        <v>897</v>
      </c>
      <c r="Y322" s="95">
        <f>'2G'!U30</f>
        <v>0</v>
      </c>
      <c r="Z322" s="102">
        <f>'2G'!V30</f>
        <v>0</v>
      </c>
      <c r="AA322" s="95">
        <f>'2G'!W30</f>
        <v>0</v>
      </c>
    </row>
    <row r="323" spans="1:27" ht="15">
      <c r="A323" s="95" t="str">
        <f>'2G'!$C$7</f>
        <v>2ºG</v>
      </c>
      <c r="B323" s="96" t="s">
        <v>27</v>
      </c>
      <c r="C323" s="97">
        <f>'2G'!B31</f>
        <v>0</v>
      </c>
      <c r="D323" s="97">
        <f>'2G'!C31</f>
        <v>0</v>
      </c>
      <c r="E323" s="97" t="str">
        <f>'3A'!D31</f>
        <v>F</v>
      </c>
      <c r="F323" s="98">
        <f>'2G'!E31</f>
        <v>0</v>
      </c>
      <c r="G323" s="99">
        <f>'2G'!F31</f>
        <v>0</v>
      </c>
      <c r="H323" s="97" t="str">
        <f>'2G'!G31</f>
        <v/>
      </c>
      <c r="I323" s="97">
        <f>'2G'!H31</f>
        <v>0</v>
      </c>
      <c r="J323" s="97"/>
      <c r="K323" s="100" t="str">
        <f>'2G'!$H$7</f>
        <v>Segunda à Sexta-Feira das 13h00 às 17h00</v>
      </c>
      <c r="L323" s="101" t="str">
        <f>'2G'!$H$8</f>
        <v>Terça-feira das 15h00 às 16h00; Quinta-feira das 15h00 às 16h00;</v>
      </c>
      <c r="M323" s="95">
        <f>'2G'!J31</f>
        <v>0</v>
      </c>
      <c r="N323" s="95">
        <f>'2G'!K31</f>
        <v>0</v>
      </c>
      <c r="O323" s="95">
        <f>'2G'!L31</f>
        <v>0</v>
      </c>
      <c r="P323" s="95">
        <f>'2G'!M31</f>
        <v>0</v>
      </c>
      <c r="Q323" s="95">
        <f>'2G'!N31</f>
        <v>0</v>
      </c>
      <c r="R323" s="95">
        <f>'2G'!O31</f>
        <v>0</v>
      </c>
      <c r="S323" s="95">
        <f>'2G'!P31</f>
        <v>0</v>
      </c>
      <c r="T323" s="95">
        <f>'2G'!Q31</f>
        <v>0</v>
      </c>
      <c r="U323" s="95">
        <f>'2G'!R31</f>
        <v>0</v>
      </c>
      <c r="V323" s="102">
        <f>'2G'!S31</f>
        <v>0</v>
      </c>
      <c r="W323" s="102">
        <f>'2G'!T31</f>
        <v>0</v>
      </c>
      <c r="X323" s="95" t="s">
        <v>897</v>
      </c>
      <c r="Y323" s="95">
        <f>'2G'!U31</f>
        <v>0</v>
      </c>
      <c r="Z323" s="102">
        <f>'2G'!V31</f>
        <v>0</v>
      </c>
      <c r="AA323" s="95">
        <f>'2G'!W31</f>
        <v>0</v>
      </c>
    </row>
    <row r="324" spans="1:27" ht="15">
      <c r="A324" s="95" t="str">
        <f>'2G'!$C$7</f>
        <v>2ºG</v>
      </c>
      <c r="B324" s="96" t="s">
        <v>28</v>
      </c>
      <c r="C324" s="97">
        <f>'2G'!B32</f>
        <v>0</v>
      </c>
      <c r="D324" s="97">
        <f>'2G'!C32</f>
        <v>0</v>
      </c>
      <c r="E324" s="97" t="str">
        <f>'3A'!D32</f>
        <v>M</v>
      </c>
      <c r="F324" s="98">
        <f>'2G'!E32</f>
        <v>0</v>
      </c>
      <c r="G324" s="99">
        <f>'2G'!F32</f>
        <v>0</v>
      </c>
      <c r="H324" s="97" t="str">
        <f>'2G'!G32</f>
        <v/>
      </c>
      <c r="I324" s="97">
        <f>'2G'!H32</f>
        <v>0</v>
      </c>
      <c r="J324" s="97"/>
      <c r="K324" s="100" t="str">
        <f>'2G'!$H$7</f>
        <v>Segunda à Sexta-Feira das 13h00 às 17h00</v>
      </c>
      <c r="L324" s="101" t="str">
        <f>'2G'!$H$8</f>
        <v>Terça-feira das 15h00 às 16h00; Quinta-feira das 15h00 às 16h00;</v>
      </c>
      <c r="M324" s="95">
        <f>'2G'!J32</f>
        <v>0</v>
      </c>
      <c r="N324" s="95">
        <f>'2G'!K32</f>
        <v>0</v>
      </c>
      <c r="O324" s="95">
        <f>'2G'!L32</f>
        <v>0</v>
      </c>
      <c r="P324" s="95">
        <f>'2G'!M32</f>
        <v>0</v>
      </c>
      <c r="Q324" s="95">
        <f>'2G'!N32</f>
        <v>0</v>
      </c>
      <c r="R324" s="95">
        <f>'2G'!O32</f>
        <v>0</v>
      </c>
      <c r="S324" s="95">
        <f>'2G'!P32</f>
        <v>0</v>
      </c>
      <c r="T324" s="95">
        <f>'2G'!Q32</f>
        <v>0</v>
      </c>
      <c r="U324" s="95">
        <f>'2G'!R32</f>
        <v>0</v>
      </c>
      <c r="V324" s="102">
        <f>'2G'!S32</f>
        <v>0</v>
      </c>
      <c r="W324" s="102">
        <f>'2G'!T32</f>
        <v>0</v>
      </c>
      <c r="X324" s="95" t="s">
        <v>897</v>
      </c>
      <c r="Y324" s="95">
        <f>'2G'!U32</f>
        <v>0</v>
      </c>
      <c r="Z324" s="102">
        <f>'2G'!V32</f>
        <v>0</v>
      </c>
      <c r="AA324" s="95">
        <f>'2G'!W32</f>
        <v>0</v>
      </c>
    </row>
    <row r="325" spans="1:27" ht="15">
      <c r="A325" s="95" t="str">
        <f>'2G'!$C$7</f>
        <v>2ºG</v>
      </c>
      <c r="B325" s="96" t="s">
        <v>29</v>
      </c>
      <c r="C325" s="97">
        <f>'2G'!B33</f>
        <v>0</v>
      </c>
      <c r="D325" s="97">
        <f>'2G'!C33</f>
        <v>0</v>
      </c>
      <c r="E325" s="97" t="str">
        <f>'3A'!D33</f>
        <v>M</v>
      </c>
      <c r="F325" s="98">
        <f>'2G'!E33</f>
        <v>0</v>
      </c>
      <c r="G325" s="99">
        <f>'2G'!F33</f>
        <v>0</v>
      </c>
      <c r="H325" s="97" t="str">
        <f>'2G'!G33</f>
        <v/>
      </c>
      <c r="I325" s="97">
        <f>'2G'!H33</f>
        <v>0</v>
      </c>
      <c r="J325" s="97"/>
      <c r="K325" s="100" t="str">
        <f>'2G'!$H$7</f>
        <v>Segunda à Sexta-Feira das 13h00 às 17h00</v>
      </c>
      <c r="L325" s="101" t="str">
        <f>'2G'!$H$8</f>
        <v>Terça-feira das 15h00 às 16h00; Quinta-feira das 15h00 às 16h00;</v>
      </c>
      <c r="M325" s="95">
        <f>'2G'!J33</f>
        <v>0</v>
      </c>
      <c r="N325" s="95">
        <f>'2G'!K33</f>
        <v>0</v>
      </c>
      <c r="O325" s="95">
        <f>'2G'!L33</f>
        <v>0</v>
      </c>
      <c r="P325" s="95">
        <f>'2G'!M33</f>
        <v>0</v>
      </c>
      <c r="Q325" s="95">
        <f>'2G'!N33</f>
        <v>0</v>
      </c>
      <c r="R325" s="95">
        <f>'2G'!O33</f>
        <v>0</v>
      </c>
      <c r="S325" s="95">
        <f>'2G'!P33</f>
        <v>0</v>
      </c>
      <c r="T325" s="95">
        <f>'2G'!Q33</f>
        <v>0</v>
      </c>
      <c r="U325" s="95">
        <f>'2G'!R33</f>
        <v>0</v>
      </c>
      <c r="V325" s="102">
        <f>'2G'!S33</f>
        <v>0</v>
      </c>
      <c r="W325" s="102">
        <f>'2G'!T33</f>
        <v>0</v>
      </c>
      <c r="X325" s="95" t="s">
        <v>897</v>
      </c>
      <c r="Y325" s="95">
        <f>'2G'!U33</f>
        <v>0</v>
      </c>
      <c r="Z325" s="102">
        <f>'2G'!V33</f>
        <v>0</v>
      </c>
      <c r="AA325" s="95">
        <f>'2G'!W33</f>
        <v>0</v>
      </c>
    </row>
    <row r="326" spans="1:27" ht="15">
      <c r="A326" s="95" t="str">
        <f>'2G'!$C$7</f>
        <v>2ºG</v>
      </c>
      <c r="B326" s="96" t="s">
        <v>30</v>
      </c>
      <c r="C326" s="97">
        <f>'2G'!B34</f>
        <v>0</v>
      </c>
      <c r="D326" s="97">
        <f>'2G'!C34</f>
        <v>0</v>
      </c>
      <c r="E326" s="97">
        <f>'3A'!D34</f>
        <v>0</v>
      </c>
      <c r="F326" s="98">
        <f>'2G'!E34</f>
        <v>0</v>
      </c>
      <c r="G326" s="99">
        <f>'2G'!F34</f>
        <v>0</v>
      </c>
      <c r="H326" s="97" t="str">
        <f>'2G'!G34</f>
        <v/>
      </c>
      <c r="I326" s="97">
        <f>'2G'!H34</f>
        <v>0</v>
      </c>
      <c r="J326" s="97"/>
      <c r="K326" s="100" t="str">
        <f>'2G'!$H$7</f>
        <v>Segunda à Sexta-Feira das 13h00 às 17h00</v>
      </c>
      <c r="L326" s="101" t="str">
        <f>'2G'!$H$8</f>
        <v>Terça-feira das 15h00 às 16h00; Quinta-feira das 15h00 às 16h00;</v>
      </c>
      <c r="M326" s="95">
        <f>'2G'!J34</f>
        <v>0</v>
      </c>
      <c r="N326" s="95">
        <f>'2G'!K34</f>
        <v>0</v>
      </c>
      <c r="O326" s="95">
        <f>'2G'!L34</f>
        <v>0</v>
      </c>
      <c r="P326" s="95">
        <f>'2G'!M34</f>
        <v>0</v>
      </c>
      <c r="Q326" s="95">
        <f>'2G'!N34</f>
        <v>0</v>
      </c>
      <c r="R326" s="95">
        <f>'2G'!O34</f>
        <v>0</v>
      </c>
      <c r="S326" s="95">
        <f>'2G'!P34</f>
        <v>0</v>
      </c>
      <c r="T326" s="95">
        <f>'2G'!Q34</f>
        <v>0</v>
      </c>
      <c r="U326" s="95">
        <f>'2G'!R34</f>
        <v>0</v>
      </c>
      <c r="V326" s="102">
        <f>'2G'!S34</f>
        <v>0</v>
      </c>
      <c r="W326" s="102">
        <f>'2G'!T34</f>
        <v>0</v>
      </c>
      <c r="X326" s="95" t="s">
        <v>897</v>
      </c>
      <c r="Y326" s="95">
        <f>'2G'!U34</f>
        <v>0</v>
      </c>
      <c r="Z326" s="102">
        <f>'2G'!V34</f>
        <v>0</v>
      </c>
      <c r="AA326" s="95">
        <f>'2G'!W34</f>
        <v>0</v>
      </c>
    </row>
    <row r="327" spans="1:27" ht="15">
      <c r="A327" s="95" t="str">
        <f>'2G'!$C$7</f>
        <v>2ºG</v>
      </c>
      <c r="B327" s="96" t="s">
        <v>31</v>
      </c>
      <c r="C327" s="97">
        <f>'2G'!B35</f>
        <v>0</v>
      </c>
      <c r="D327" s="97">
        <f>'2G'!C35</f>
        <v>0</v>
      </c>
      <c r="E327" s="97">
        <f>'3A'!D35</f>
        <v>0</v>
      </c>
      <c r="F327" s="98">
        <f>'2G'!E35</f>
        <v>0</v>
      </c>
      <c r="G327" s="99">
        <f>'2G'!F35</f>
        <v>0</v>
      </c>
      <c r="H327" s="97" t="str">
        <f>'2G'!G35</f>
        <v/>
      </c>
      <c r="I327" s="97">
        <f>'2G'!H35</f>
        <v>0</v>
      </c>
      <c r="J327" s="97"/>
      <c r="K327" s="100" t="str">
        <f>'2G'!$H$7</f>
        <v>Segunda à Sexta-Feira das 13h00 às 17h00</v>
      </c>
      <c r="L327" s="101" t="str">
        <f>'2G'!$H$8</f>
        <v>Terça-feira das 15h00 às 16h00; Quinta-feira das 15h00 às 16h00;</v>
      </c>
      <c r="M327" s="95">
        <f>'2G'!J35</f>
        <v>0</v>
      </c>
      <c r="N327" s="95">
        <f>'2G'!K35</f>
        <v>0</v>
      </c>
      <c r="O327" s="95">
        <f>'2G'!L35</f>
        <v>0</v>
      </c>
      <c r="P327" s="95">
        <f>'2G'!M35</f>
        <v>0</v>
      </c>
      <c r="Q327" s="95">
        <f>'2G'!N35</f>
        <v>0</v>
      </c>
      <c r="R327" s="95">
        <f>'2G'!O35</f>
        <v>0</v>
      </c>
      <c r="S327" s="95">
        <f>'2G'!P35</f>
        <v>0</v>
      </c>
      <c r="T327" s="95">
        <f>'2G'!Q35</f>
        <v>0</v>
      </c>
      <c r="U327" s="95">
        <f>'2G'!R35</f>
        <v>0</v>
      </c>
      <c r="V327" s="102">
        <f>'2G'!S35</f>
        <v>0</v>
      </c>
      <c r="W327" s="102">
        <f>'2G'!T35</f>
        <v>0</v>
      </c>
      <c r="X327" s="95" t="s">
        <v>897</v>
      </c>
      <c r="Y327" s="95">
        <f>'2G'!U35</f>
        <v>0</v>
      </c>
      <c r="Z327" s="102">
        <f>'2G'!V35</f>
        <v>0</v>
      </c>
      <c r="AA327" s="95">
        <f>'2G'!W35</f>
        <v>0</v>
      </c>
    </row>
    <row r="328" spans="1:27" ht="15">
      <c r="A328" s="95" t="str">
        <f>'2G'!$C$7</f>
        <v>2ºG</v>
      </c>
      <c r="B328" s="96" t="s">
        <v>32</v>
      </c>
      <c r="C328" s="97">
        <f>'2G'!B36</f>
        <v>0</v>
      </c>
      <c r="D328" s="97">
        <f>'2G'!C36</f>
        <v>0</v>
      </c>
      <c r="E328" s="97">
        <f>'3A'!D36</f>
        <v>0</v>
      </c>
      <c r="F328" s="98">
        <f>'2G'!E36</f>
        <v>0</v>
      </c>
      <c r="G328" s="99">
        <f>'2G'!F36</f>
        <v>0</v>
      </c>
      <c r="H328" s="97" t="str">
        <f>'2G'!G36</f>
        <v/>
      </c>
      <c r="I328" s="97">
        <f>'2G'!H36</f>
        <v>0</v>
      </c>
      <c r="J328" s="97"/>
      <c r="K328" s="100" t="str">
        <f>'2G'!$H$7</f>
        <v>Segunda à Sexta-Feira das 13h00 às 17h00</v>
      </c>
      <c r="L328" s="101" t="str">
        <f>'2G'!$H$8</f>
        <v>Terça-feira das 15h00 às 16h00; Quinta-feira das 15h00 às 16h00;</v>
      </c>
      <c r="M328" s="95">
        <f>'2G'!J36</f>
        <v>0</v>
      </c>
      <c r="N328" s="95">
        <f>'2G'!K36</f>
        <v>0</v>
      </c>
      <c r="O328" s="95">
        <f>'2G'!L36</f>
        <v>0</v>
      </c>
      <c r="P328" s="95">
        <f>'2G'!M36</f>
        <v>0</v>
      </c>
      <c r="Q328" s="95">
        <f>'2G'!N36</f>
        <v>0</v>
      </c>
      <c r="R328" s="95">
        <f>'2G'!O36</f>
        <v>0</v>
      </c>
      <c r="S328" s="95">
        <f>'2G'!P36</f>
        <v>0</v>
      </c>
      <c r="T328" s="95">
        <f>'2G'!Q36</f>
        <v>0</v>
      </c>
      <c r="U328" s="95">
        <f>'2G'!R36</f>
        <v>0</v>
      </c>
      <c r="V328" s="102">
        <f>'2G'!S36</f>
        <v>0</v>
      </c>
      <c r="W328" s="102">
        <f>'2G'!T36</f>
        <v>0</v>
      </c>
      <c r="X328" s="95" t="s">
        <v>897</v>
      </c>
      <c r="Y328" s="95">
        <f>'2G'!U36</f>
        <v>0</v>
      </c>
      <c r="Z328" s="102">
        <f>'2G'!V36</f>
        <v>0</v>
      </c>
      <c r="AA328" s="95">
        <f>'2G'!W36</f>
        <v>0</v>
      </c>
    </row>
    <row r="329" spans="1:27" ht="15">
      <c r="A329" s="95" t="str">
        <f>'2G'!$C$7</f>
        <v>2ºG</v>
      </c>
      <c r="B329" s="96" t="s">
        <v>33</v>
      </c>
      <c r="C329" s="97">
        <f>'2G'!B37</f>
        <v>0</v>
      </c>
      <c r="D329" s="97">
        <f>'2G'!C37</f>
        <v>0</v>
      </c>
      <c r="E329" s="97">
        <f>'3A'!D37</f>
        <v>0</v>
      </c>
      <c r="F329" s="98">
        <f>'2G'!E37</f>
        <v>0</v>
      </c>
      <c r="G329" s="99">
        <f>'2G'!F37</f>
        <v>0</v>
      </c>
      <c r="H329" s="97" t="str">
        <f>'2G'!G37</f>
        <v/>
      </c>
      <c r="I329" s="97">
        <f>'2G'!H37</f>
        <v>0</v>
      </c>
      <c r="J329" s="97"/>
      <c r="K329" s="100" t="str">
        <f>'2G'!$H$7</f>
        <v>Segunda à Sexta-Feira das 13h00 às 17h00</v>
      </c>
      <c r="L329" s="101" t="str">
        <f>'2G'!$H$8</f>
        <v>Terça-feira das 15h00 às 16h00; Quinta-feira das 15h00 às 16h00;</v>
      </c>
      <c r="M329" s="95">
        <f>'2G'!J37</f>
        <v>0</v>
      </c>
      <c r="N329" s="95">
        <f>'2G'!K37</f>
        <v>0</v>
      </c>
      <c r="O329" s="95">
        <f>'2G'!L37</f>
        <v>0</v>
      </c>
      <c r="P329" s="95">
        <f>'2G'!M37</f>
        <v>0</v>
      </c>
      <c r="Q329" s="95">
        <f>'2G'!N37</f>
        <v>0</v>
      </c>
      <c r="R329" s="95">
        <f>'2G'!O37</f>
        <v>0</v>
      </c>
      <c r="S329" s="95">
        <f>'2G'!P37</f>
        <v>0</v>
      </c>
      <c r="T329" s="95">
        <f>'2G'!Q37</f>
        <v>0</v>
      </c>
      <c r="U329" s="95">
        <f>'2G'!R37</f>
        <v>0</v>
      </c>
      <c r="V329" s="102">
        <f>'2G'!S37</f>
        <v>0</v>
      </c>
      <c r="W329" s="102">
        <f>'2G'!T37</f>
        <v>0</v>
      </c>
      <c r="X329" s="95" t="s">
        <v>897</v>
      </c>
      <c r="Y329" s="95">
        <f>'2G'!U37</f>
        <v>0</v>
      </c>
      <c r="Z329" s="102">
        <f>'2G'!V37</f>
        <v>0</v>
      </c>
      <c r="AA329" s="95">
        <f>'2G'!W37</f>
        <v>0</v>
      </c>
    </row>
    <row r="330" spans="1:27" ht="15">
      <c r="A330" s="95" t="str">
        <f>'2G'!$C$7</f>
        <v>2ºG</v>
      </c>
      <c r="B330" s="96" t="s">
        <v>34</v>
      </c>
      <c r="C330" s="97">
        <f>'2G'!B38</f>
        <v>0</v>
      </c>
      <c r="D330" s="97">
        <f>'2G'!C38</f>
        <v>0</v>
      </c>
      <c r="E330" s="97">
        <f>'3A'!D38</f>
        <v>0</v>
      </c>
      <c r="F330" s="98">
        <f>'2G'!E38</f>
        <v>0</v>
      </c>
      <c r="G330" s="99">
        <f>'2G'!F38</f>
        <v>0</v>
      </c>
      <c r="H330" s="97" t="str">
        <f>'2G'!G38</f>
        <v/>
      </c>
      <c r="I330" s="97">
        <f>'2G'!H38</f>
        <v>0</v>
      </c>
      <c r="J330" s="97"/>
      <c r="K330" s="100" t="str">
        <f>'2G'!$H$7</f>
        <v>Segunda à Sexta-Feira das 13h00 às 17h00</v>
      </c>
      <c r="L330" s="101" t="str">
        <f>'2G'!$H$8</f>
        <v>Terça-feira das 15h00 às 16h00; Quinta-feira das 15h00 às 16h00;</v>
      </c>
      <c r="M330" s="95">
        <f>'2G'!J38</f>
        <v>0</v>
      </c>
      <c r="N330" s="95">
        <f>'2G'!K38</f>
        <v>0</v>
      </c>
      <c r="O330" s="95">
        <f>'2G'!L38</f>
        <v>0</v>
      </c>
      <c r="P330" s="95">
        <f>'2G'!M38</f>
        <v>0</v>
      </c>
      <c r="Q330" s="95">
        <f>'2G'!N38</f>
        <v>0</v>
      </c>
      <c r="R330" s="95">
        <f>'2G'!O38</f>
        <v>0</v>
      </c>
      <c r="S330" s="95">
        <f>'2G'!P38</f>
        <v>0</v>
      </c>
      <c r="T330" s="95">
        <f>'2G'!Q38</f>
        <v>0</v>
      </c>
      <c r="U330" s="95">
        <f>'2G'!R38</f>
        <v>0</v>
      </c>
      <c r="V330" s="102">
        <f>'2G'!S38</f>
        <v>0</v>
      </c>
      <c r="W330" s="102">
        <f>'2G'!T38</f>
        <v>0</v>
      </c>
      <c r="X330" s="95" t="s">
        <v>897</v>
      </c>
      <c r="Y330" s="95">
        <f>'2G'!U38</f>
        <v>0</v>
      </c>
      <c r="Z330" s="102">
        <f>'2G'!V38</f>
        <v>0</v>
      </c>
      <c r="AA330" s="95">
        <f>'2G'!W38</f>
        <v>0</v>
      </c>
    </row>
    <row r="331" spans="1:27" ht="15">
      <c r="A331" s="95" t="str">
        <f>'2G'!$C$7</f>
        <v>2ºG</v>
      </c>
      <c r="B331" s="96" t="s">
        <v>886</v>
      </c>
      <c r="C331" s="97">
        <f>'2G'!B39</f>
        <v>0</v>
      </c>
      <c r="D331" s="97">
        <f>'2G'!C39</f>
        <v>0</v>
      </c>
      <c r="E331" s="97">
        <f>'3A'!D39</f>
        <v>0</v>
      </c>
      <c r="F331" s="98">
        <f>'2G'!E39</f>
        <v>0</v>
      </c>
      <c r="G331" s="99">
        <f>'2G'!F39</f>
        <v>0</v>
      </c>
      <c r="H331" s="97" t="str">
        <f>'2G'!G39</f>
        <v/>
      </c>
      <c r="I331" s="97">
        <f>'2G'!H39</f>
        <v>0</v>
      </c>
      <c r="J331" s="97"/>
      <c r="K331" s="100" t="str">
        <f>'2G'!$H$7</f>
        <v>Segunda à Sexta-Feira das 13h00 às 17h00</v>
      </c>
      <c r="L331" s="101" t="str">
        <f>'2G'!$H$8</f>
        <v>Terça-feira das 15h00 às 16h00; Quinta-feira das 15h00 às 16h00;</v>
      </c>
      <c r="M331" s="95">
        <f>'2G'!J39</f>
        <v>0</v>
      </c>
      <c r="N331" s="95">
        <f>'2G'!K39</f>
        <v>0</v>
      </c>
      <c r="O331" s="95">
        <f>'2G'!L39</f>
        <v>0</v>
      </c>
      <c r="P331" s="95">
        <f>'2G'!M39</f>
        <v>0</v>
      </c>
      <c r="Q331" s="95">
        <f>'2G'!N39</f>
        <v>0</v>
      </c>
      <c r="R331" s="95">
        <f>'2G'!O39</f>
        <v>0</v>
      </c>
      <c r="S331" s="95">
        <f>'2G'!P39</f>
        <v>0</v>
      </c>
      <c r="T331" s="95">
        <f>'2G'!Q39</f>
        <v>0</v>
      </c>
      <c r="U331" s="95">
        <f>'2G'!R39</f>
        <v>0</v>
      </c>
      <c r="V331" s="102">
        <f>'2G'!S39</f>
        <v>0</v>
      </c>
      <c r="W331" s="102">
        <f>'2G'!T39</f>
        <v>0</v>
      </c>
      <c r="X331" s="95" t="s">
        <v>897</v>
      </c>
      <c r="Y331" s="95">
        <f>'2G'!U39</f>
        <v>0</v>
      </c>
      <c r="Z331" s="102">
        <f>'2G'!V39</f>
        <v>0</v>
      </c>
      <c r="AA331" s="95">
        <f>'2G'!W39</f>
        <v>0</v>
      </c>
    </row>
    <row r="332" spans="1:27" ht="15">
      <c r="A332" s="95" t="str">
        <f>'2G'!$C$7</f>
        <v>2ºG</v>
      </c>
      <c r="B332" s="96" t="s">
        <v>898</v>
      </c>
      <c r="C332" s="97">
        <f>'2G'!B40</f>
        <v>0</v>
      </c>
      <c r="D332" s="97">
        <f>'2G'!C40</f>
        <v>0</v>
      </c>
      <c r="E332" s="97">
        <f>'3A'!D40</f>
        <v>0</v>
      </c>
      <c r="F332" s="98">
        <f>'2G'!E40</f>
        <v>0</v>
      </c>
      <c r="G332" s="99">
        <f>'2G'!F40</f>
        <v>0</v>
      </c>
      <c r="H332" s="97" t="str">
        <f>'2G'!G40</f>
        <v/>
      </c>
      <c r="I332" s="97">
        <f>'2G'!H40</f>
        <v>0</v>
      </c>
      <c r="J332" s="97"/>
      <c r="K332" s="100" t="str">
        <f>'2G'!$H$7</f>
        <v>Segunda à Sexta-Feira das 13h00 às 17h00</v>
      </c>
      <c r="L332" s="101" t="str">
        <f>'2G'!$H$8</f>
        <v>Terça-feira das 15h00 às 16h00; Quinta-feira das 15h00 às 16h00;</v>
      </c>
      <c r="M332" s="95">
        <f>'2G'!J40</f>
        <v>0</v>
      </c>
      <c r="N332" s="95">
        <f>'2G'!K40</f>
        <v>0</v>
      </c>
      <c r="O332" s="95">
        <f>'2G'!L40</f>
        <v>0</v>
      </c>
      <c r="P332" s="95">
        <f>'2G'!M40</f>
        <v>0</v>
      </c>
      <c r="Q332" s="95">
        <f>'2G'!N40</f>
        <v>0</v>
      </c>
      <c r="R332" s="95">
        <f>'2G'!O40</f>
        <v>0</v>
      </c>
      <c r="S332" s="95">
        <f>'2G'!P40</f>
        <v>0</v>
      </c>
      <c r="T332" s="95">
        <f>'2G'!Q40</f>
        <v>0</v>
      </c>
      <c r="U332" s="95">
        <f>'2G'!R40</f>
        <v>0</v>
      </c>
      <c r="V332" s="102">
        <f>'2G'!S40</f>
        <v>0</v>
      </c>
      <c r="W332" s="102">
        <f>'2G'!T40</f>
        <v>0</v>
      </c>
      <c r="X332" s="95" t="s">
        <v>897</v>
      </c>
      <c r="Y332" s="95">
        <f>'2G'!U40</f>
        <v>0</v>
      </c>
      <c r="Z332" s="102">
        <f>'2G'!V40</f>
        <v>0</v>
      </c>
      <c r="AA332" s="95">
        <f>'2G'!W40</f>
        <v>0</v>
      </c>
    </row>
    <row r="333" spans="1:27" ht="15">
      <c r="A333" s="95" t="str">
        <f>'2G'!$C$7</f>
        <v>2ºG</v>
      </c>
      <c r="B333" s="96" t="s">
        <v>899</v>
      </c>
      <c r="C333" s="97">
        <f>'2G'!B41</f>
        <v>0</v>
      </c>
      <c r="D333" s="97">
        <f>'2G'!C41</f>
        <v>0</v>
      </c>
      <c r="E333" s="97">
        <f>'3A'!D41</f>
        <v>0</v>
      </c>
      <c r="F333" s="98">
        <f>'2G'!E41</f>
        <v>0</v>
      </c>
      <c r="G333" s="99">
        <f>'2G'!F41</f>
        <v>0</v>
      </c>
      <c r="H333" s="97" t="str">
        <f>'2G'!G41</f>
        <v/>
      </c>
      <c r="I333" s="97">
        <f>'2G'!H41</f>
        <v>0</v>
      </c>
      <c r="J333" s="97"/>
      <c r="K333" s="100" t="str">
        <f>'2G'!$H$7</f>
        <v>Segunda à Sexta-Feira das 13h00 às 17h00</v>
      </c>
      <c r="L333" s="101" t="str">
        <f>'2G'!$H$8</f>
        <v>Terça-feira das 15h00 às 16h00; Quinta-feira das 15h00 às 16h00;</v>
      </c>
      <c r="M333" s="95">
        <f>'2G'!J41</f>
        <v>0</v>
      </c>
      <c r="N333" s="95">
        <f>'2G'!K41</f>
        <v>0</v>
      </c>
      <c r="O333" s="95">
        <f>'2G'!L41</f>
        <v>0</v>
      </c>
      <c r="P333" s="95">
        <f>'2G'!M41</f>
        <v>0</v>
      </c>
      <c r="Q333" s="95">
        <f>'2G'!N41</f>
        <v>0</v>
      </c>
      <c r="R333" s="95">
        <f>'2G'!O41</f>
        <v>0</v>
      </c>
      <c r="S333" s="95">
        <f>'2G'!P41</f>
        <v>0</v>
      </c>
      <c r="T333" s="95">
        <f>'2G'!Q41</f>
        <v>0</v>
      </c>
      <c r="U333" s="95">
        <f>'2G'!R41</f>
        <v>0</v>
      </c>
      <c r="V333" s="102">
        <f>'2G'!S41</f>
        <v>0</v>
      </c>
      <c r="W333" s="102">
        <f>'2G'!T41</f>
        <v>0</v>
      </c>
      <c r="X333" s="95" t="s">
        <v>897</v>
      </c>
      <c r="Y333" s="95">
        <f>'2G'!U41</f>
        <v>0</v>
      </c>
      <c r="Z333" s="102">
        <f>'2G'!V41</f>
        <v>0</v>
      </c>
      <c r="AA333" s="95">
        <f>'2G'!W41</f>
        <v>0</v>
      </c>
    </row>
    <row r="334" spans="1:27" ht="15">
      <c r="A334" s="95" t="str">
        <f>'2G'!$C$7</f>
        <v>2ºG</v>
      </c>
      <c r="B334" s="96" t="s">
        <v>900</v>
      </c>
      <c r="C334" s="97">
        <f>'2G'!B42</f>
        <v>0</v>
      </c>
      <c r="D334" s="97">
        <f>'2G'!C42</f>
        <v>0</v>
      </c>
      <c r="E334" s="97">
        <f>'3A'!D42</f>
        <v>0</v>
      </c>
      <c r="F334" s="98">
        <f>'2G'!E42</f>
        <v>0</v>
      </c>
      <c r="G334" s="99">
        <f>'2G'!F42</f>
        <v>0</v>
      </c>
      <c r="H334" s="97" t="str">
        <f>'2G'!G42</f>
        <v/>
      </c>
      <c r="I334" s="97">
        <f>'2G'!H42</f>
        <v>0</v>
      </c>
      <c r="J334" s="97"/>
      <c r="K334" s="100" t="str">
        <f>'2G'!$H$7</f>
        <v>Segunda à Sexta-Feira das 13h00 às 17h00</v>
      </c>
      <c r="L334" s="101" t="str">
        <f>'2G'!$H$8</f>
        <v>Terça-feira das 15h00 às 16h00; Quinta-feira das 15h00 às 16h00;</v>
      </c>
      <c r="M334" s="95">
        <f>'2G'!J42</f>
        <v>0</v>
      </c>
      <c r="N334" s="95">
        <f>'2G'!K42</f>
        <v>0</v>
      </c>
      <c r="O334" s="95">
        <f>'2G'!L42</f>
        <v>0</v>
      </c>
      <c r="P334" s="95">
        <f>'2G'!M42</f>
        <v>0</v>
      </c>
      <c r="Q334" s="95">
        <f>'2G'!N42</f>
        <v>0</v>
      </c>
      <c r="R334" s="95">
        <f>'2G'!O42</f>
        <v>0</v>
      </c>
      <c r="S334" s="95">
        <f>'2G'!P42</f>
        <v>0</v>
      </c>
      <c r="T334" s="95">
        <f>'2G'!Q42</f>
        <v>0</v>
      </c>
      <c r="U334" s="95">
        <f>'2G'!R42</f>
        <v>0</v>
      </c>
      <c r="V334" s="102">
        <f>'2G'!S42</f>
        <v>0</v>
      </c>
      <c r="W334" s="102">
        <f>'2G'!T42</f>
        <v>0</v>
      </c>
      <c r="X334" s="95" t="s">
        <v>897</v>
      </c>
      <c r="Y334" s="95">
        <f>'2G'!U42</f>
        <v>0</v>
      </c>
      <c r="Z334" s="102">
        <f>'2G'!V42</f>
        <v>0</v>
      </c>
      <c r="AA334" s="95">
        <f>'2G'!W42</f>
        <v>0</v>
      </c>
    </row>
    <row r="335" spans="1:27" ht="15">
      <c r="A335" s="95" t="str">
        <f>'2G'!$C$7</f>
        <v>2ºG</v>
      </c>
      <c r="B335" s="96" t="s">
        <v>901</v>
      </c>
      <c r="C335" s="97">
        <f>'2G'!B43</f>
        <v>0</v>
      </c>
      <c r="D335" s="97">
        <f>'2G'!C43</f>
        <v>0</v>
      </c>
      <c r="E335" s="97">
        <f>'3A'!D43</f>
        <v>0</v>
      </c>
      <c r="F335" s="98">
        <f>'2G'!E43</f>
        <v>0</v>
      </c>
      <c r="G335" s="99">
        <f>'2G'!F43</f>
        <v>0</v>
      </c>
      <c r="H335" s="97" t="str">
        <f>'2G'!G43</f>
        <v/>
      </c>
      <c r="I335" s="97">
        <f>'2G'!H43</f>
        <v>0</v>
      </c>
      <c r="J335" s="97"/>
      <c r="K335" s="100" t="str">
        <f>'2G'!$H$7</f>
        <v>Segunda à Sexta-Feira das 13h00 às 17h00</v>
      </c>
      <c r="L335" s="101" t="str">
        <f>'2G'!$H$8</f>
        <v>Terça-feira das 15h00 às 16h00; Quinta-feira das 15h00 às 16h00;</v>
      </c>
      <c r="M335" s="95">
        <f>'2G'!J43</f>
        <v>0</v>
      </c>
      <c r="N335" s="95">
        <f>'2G'!K43</f>
        <v>0</v>
      </c>
      <c r="O335" s="95">
        <f>'2G'!L43</f>
        <v>0</v>
      </c>
      <c r="P335" s="95">
        <f>'2G'!M43</f>
        <v>0</v>
      </c>
      <c r="Q335" s="95">
        <f>'2G'!N43</f>
        <v>0</v>
      </c>
      <c r="R335" s="95">
        <f>'2G'!O43</f>
        <v>0</v>
      </c>
      <c r="S335" s="95">
        <f>'2G'!P43</f>
        <v>0</v>
      </c>
      <c r="T335" s="95">
        <f>'2G'!Q43</f>
        <v>0</v>
      </c>
      <c r="U335" s="95">
        <f>'2G'!R43</f>
        <v>0</v>
      </c>
      <c r="V335" s="102">
        <f>'2G'!S43</f>
        <v>0</v>
      </c>
      <c r="W335" s="102">
        <f>'2G'!T43</f>
        <v>0</v>
      </c>
      <c r="X335" s="95" t="s">
        <v>897</v>
      </c>
      <c r="Y335" s="95">
        <f>'2G'!U43</f>
        <v>0</v>
      </c>
      <c r="Z335" s="102">
        <f>'2G'!V43</f>
        <v>0</v>
      </c>
      <c r="AA335" s="95">
        <f>'2G'!W43</f>
        <v>0</v>
      </c>
    </row>
    <row r="336" spans="1:27" ht="15">
      <c r="A336" s="95" t="str">
        <f>'2G'!$C$7</f>
        <v>2ºG</v>
      </c>
      <c r="B336" s="96" t="s">
        <v>902</v>
      </c>
      <c r="C336" s="97">
        <f>'2G'!B44</f>
        <v>0</v>
      </c>
      <c r="D336" s="97">
        <f>'2G'!C44</f>
        <v>0</v>
      </c>
      <c r="E336" s="97">
        <f>'3A'!D44</f>
        <v>0</v>
      </c>
      <c r="F336" s="98">
        <f>'2G'!E44</f>
        <v>0</v>
      </c>
      <c r="G336" s="99">
        <f>'2G'!F44</f>
        <v>0</v>
      </c>
      <c r="H336" s="97" t="str">
        <f>'2G'!G44</f>
        <v/>
      </c>
      <c r="I336" s="97">
        <f>'2G'!H44</f>
        <v>0</v>
      </c>
      <c r="J336" s="97"/>
      <c r="K336" s="100" t="str">
        <f>'2G'!$H$7</f>
        <v>Segunda à Sexta-Feira das 13h00 às 17h00</v>
      </c>
      <c r="L336" s="101" t="str">
        <f>'2G'!$H$8</f>
        <v>Terça-feira das 15h00 às 16h00; Quinta-feira das 15h00 às 16h00;</v>
      </c>
      <c r="M336" s="95">
        <f>'2G'!J44</f>
        <v>0</v>
      </c>
      <c r="N336" s="95">
        <f>'2G'!K44</f>
        <v>0</v>
      </c>
      <c r="O336" s="95">
        <f>'2G'!L44</f>
        <v>0</v>
      </c>
      <c r="P336" s="95">
        <f>'2G'!M44</f>
        <v>0</v>
      </c>
      <c r="Q336" s="95">
        <f>'2G'!N44</f>
        <v>0</v>
      </c>
      <c r="R336" s="95">
        <f>'2G'!O44</f>
        <v>0</v>
      </c>
      <c r="S336" s="95">
        <f>'2G'!P44</f>
        <v>0</v>
      </c>
      <c r="T336" s="95">
        <f>'2G'!Q44</f>
        <v>0</v>
      </c>
      <c r="U336" s="95">
        <f>'2G'!R44</f>
        <v>0</v>
      </c>
      <c r="V336" s="102">
        <f>'2G'!S44</f>
        <v>0</v>
      </c>
      <c r="W336" s="102">
        <f>'2G'!T44</f>
        <v>0</v>
      </c>
      <c r="X336" s="95" t="s">
        <v>897</v>
      </c>
      <c r="Y336" s="95">
        <f>'2G'!U44</f>
        <v>0</v>
      </c>
      <c r="Z336" s="102">
        <f>'2G'!V44</f>
        <v>0</v>
      </c>
      <c r="AA336" s="95">
        <f>'2G'!W44</f>
        <v>0</v>
      </c>
    </row>
    <row r="337" spans="1:27" ht="15">
      <c r="A337" s="95" t="str">
        <f>'2G'!$C$7</f>
        <v>2ºG</v>
      </c>
      <c r="B337" s="96" t="s">
        <v>903</v>
      </c>
      <c r="C337" s="97">
        <f>'2G'!B45</f>
        <v>0</v>
      </c>
      <c r="D337" s="97">
        <f>'2G'!C45</f>
        <v>0</v>
      </c>
      <c r="E337" s="97">
        <f>'3A'!D45</f>
        <v>0</v>
      </c>
      <c r="F337" s="98">
        <f>'2G'!E45</f>
        <v>0</v>
      </c>
      <c r="G337" s="99">
        <f>'2G'!F45</f>
        <v>0</v>
      </c>
      <c r="H337" s="97" t="str">
        <f>'2G'!G45</f>
        <v/>
      </c>
      <c r="I337" s="97">
        <f>'2G'!H45</f>
        <v>0</v>
      </c>
      <c r="J337" s="97"/>
      <c r="K337" s="100" t="str">
        <f>'2G'!$H$7</f>
        <v>Segunda à Sexta-Feira das 13h00 às 17h00</v>
      </c>
      <c r="L337" s="101" t="str">
        <f>'2G'!$H$8</f>
        <v>Terça-feira das 15h00 às 16h00; Quinta-feira das 15h00 às 16h00;</v>
      </c>
      <c r="M337" s="95">
        <f>'2G'!J45</f>
        <v>0</v>
      </c>
      <c r="N337" s="95">
        <f>'2G'!K45</f>
        <v>0</v>
      </c>
      <c r="O337" s="95">
        <f>'2G'!L45</f>
        <v>0</v>
      </c>
      <c r="P337" s="95">
        <f>'2G'!M45</f>
        <v>0</v>
      </c>
      <c r="Q337" s="95">
        <f>'2G'!N45</f>
        <v>0</v>
      </c>
      <c r="R337" s="95">
        <f>'2G'!O45</f>
        <v>0</v>
      </c>
      <c r="S337" s="95">
        <f>'2G'!P45</f>
        <v>0</v>
      </c>
      <c r="T337" s="95">
        <f>'2G'!Q45</f>
        <v>0</v>
      </c>
      <c r="U337" s="95">
        <f>'2G'!R45</f>
        <v>0</v>
      </c>
      <c r="V337" s="102">
        <f>'2G'!S45</f>
        <v>0</v>
      </c>
      <c r="W337" s="102">
        <f>'2G'!T45</f>
        <v>0</v>
      </c>
      <c r="X337" s="95" t="s">
        <v>897</v>
      </c>
      <c r="Y337" s="95">
        <f>'2G'!U45</f>
        <v>0</v>
      </c>
      <c r="Z337" s="102">
        <f>'2G'!V45</f>
        <v>0</v>
      </c>
      <c r="AA337" s="95">
        <f>'2G'!W45</f>
        <v>0</v>
      </c>
    </row>
    <row r="338" spans="1:27" ht="15">
      <c r="A338" s="95" t="str">
        <f>'2G'!$C$7</f>
        <v>2ºG</v>
      </c>
      <c r="B338" s="96" t="s">
        <v>904</v>
      </c>
      <c r="C338" s="97">
        <f>'2G'!B46</f>
        <v>0</v>
      </c>
      <c r="D338" s="97">
        <f>'2G'!C46</f>
        <v>0</v>
      </c>
      <c r="E338" s="97">
        <f>'3A'!D46</f>
        <v>0</v>
      </c>
      <c r="F338" s="98">
        <f>'2G'!E46</f>
        <v>0</v>
      </c>
      <c r="G338" s="99">
        <f>'2G'!F46</f>
        <v>0</v>
      </c>
      <c r="H338" s="97" t="str">
        <f>'2G'!G46</f>
        <v/>
      </c>
      <c r="I338" s="97">
        <f>'2G'!H46</f>
        <v>0</v>
      </c>
      <c r="J338" s="97"/>
      <c r="K338" s="100" t="str">
        <f>'2G'!$H$7</f>
        <v>Segunda à Sexta-Feira das 13h00 às 17h00</v>
      </c>
      <c r="L338" s="101" t="str">
        <f>'2G'!$H$8</f>
        <v>Terça-feira das 15h00 às 16h00; Quinta-feira das 15h00 às 16h00;</v>
      </c>
      <c r="M338" s="95">
        <f>'2G'!J46</f>
        <v>0</v>
      </c>
      <c r="N338" s="95">
        <f>'2G'!K46</f>
        <v>0</v>
      </c>
      <c r="O338" s="95">
        <f>'2G'!L46</f>
        <v>0</v>
      </c>
      <c r="P338" s="95">
        <f>'2G'!M46</f>
        <v>0</v>
      </c>
      <c r="Q338" s="95">
        <f>'2G'!N46</f>
        <v>0</v>
      </c>
      <c r="R338" s="95">
        <f>'2G'!O46</f>
        <v>0</v>
      </c>
      <c r="S338" s="95">
        <f>'2G'!P46</f>
        <v>0</v>
      </c>
      <c r="T338" s="95">
        <f>'2G'!Q46</f>
        <v>0</v>
      </c>
      <c r="U338" s="95">
        <f>'2G'!R46</f>
        <v>0</v>
      </c>
      <c r="V338" s="102">
        <f>'2G'!S46</f>
        <v>0</v>
      </c>
      <c r="W338" s="102">
        <f>'2G'!T46</f>
        <v>0</v>
      </c>
      <c r="X338" s="95" t="s">
        <v>897</v>
      </c>
      <c r="Y338" s="95">
        <f>'2G'!U46</f>
        <v>0</v>
      </c>
      <c r="Z338" s="102">
        <f>'2G'!V46</f>
        <v>0</v>
      </c>
      <c r="AA338" s="95">
        <f>'2G'!W46</f>
        <v>0</v>
      </c>
    </row>
    <row r="339" spans="1:27" ht="15">
      <c r="A339" s="95" t="str">
        <f>'2G'!$C$7</f>
        <v>2ºG</v>
      </c>
      <c r="B339" s="96" t="s">
        <v>905</v>
      </c>
      <c r="C339" s="97">
        <f>'2G'!B47</f>
        <v>0</v>
      </c>
      <c r="D339" s="97">
        <f>'2G'!C47</f>
        <v>0</v>
      </c>
      <c r="E339" s="97">
        <f>'3A'!D47</f>
        <v>0</v>
      </c>
      <c r="F339" s="98">
        <f>'2G'!E47</f>
        <v>0</v>
      </c>
      <c r="G339" s="99">
        <f>'2G'!F47</f>
        <v>0</v>
      </c>
      <c r="H339" s="97" t="str">
        <f>'2G'!G47</f>
        <v/>
      </c>
      <c r="I339" s="97">
        <f>'2G'!H47</f>
        <v>0</v>
      </c>
      <c r="J339" s="97"/>
      <c r="K339" s="100" t="str">
        <f>'2G'!$H$7</f>
        <v>Segunda à Sexta-Feira das 13h00 às 17h00</v>
      </c>
      <c r="L339" s="101" t="str">
        <f>'2G'!$H$8</f>
        <v>Terça-feira das 15h00 às 16h00; Quinta-feira das 15h00 às 16h00;</v>
      </c>
      <c r="M339" s="95">
        <f>'2G'!J47</f>
        <v>0</v>
      </c>
      <c r="N339" s="95">
        <f>'2G'!K47</f>
        <v>0</v>
      </c>
      <c r="O339" s="95">
        <f>'2G'!L47</f>
        <v>0</v>
      </c>
      <c r="P339" s="95">
        <f>'2G'!M47</f>
        <v>0</v>
      </c>
      <c r="Q339" s="95">
        <f>'2G'!N47</f>
        <v>0</v>
      </c>
      <c r="R339" s="95">
        <f>'2G'!O47</f>
        <v>0</v>
      </c>
      <c r="S339" s="95">
        <f>'2G'!P47</f>
        <v>0</v>
      </c>
      <c r="T339" s="95">
        <f>'2G'!Q47</f>
        <v>0</v>
      </c>
      <c r="U339" s="95">
        <f>'2G'!R47</f>
        <v>0</v>
      </c>
      <c r="V339" s="102">
        <f>'2G'!S47</f>
        <v>0</v>
      </c>
      <c r="W339" s="102">
        <f>'2G'!T47</f>
        <v>0</v>
      </c>
      <c r="X339" s="95" t="s">
        <v>897</v>
      </c>
      <c r="Y339" s="95">
        <f>'2G'!U47</f>
        <v>0</v>
      </c>
      <c r="Z339" s="102">
        <f>'2G'!V47</f>
        <v>0</v>
      </c>
      <c r="AA339" s="95">
        <f>'2G'!W47</f>
        <v>0</v>
      </c>
    </row>
    <row r="340" spans="1:27" ht="15">
      <c r="A340" s="95" t="str">
        <f>'2G'!$C$7</f>
        <v>2ºG</v>
      </c>
      <c r="B340" s="96" t="s">
        <v>906</v>
      </c>
      <c r="C340" s="97">
        <f>'2G'!B48</f>
        <v>0</v>
      </c>
      <c r="D340" s="97">
        <f>'2G'!C48</f>
        <v>0</v>
      </c>
      <c r="E340" s="97">
        <f>'3A'!D48</f>
        <v>0</v>
      </c>
      <c r="F340" s="98">
        <f>'2G'!E48</f>
        <v>0</v>
      </c>
      <c r="G340" s="99">
        <f>'2G'!F48</f>
        <v>0</v>
      </c>
      <c r="H340" s="97">
        <f>'2G'!G48</f>
        <v>0</v>
      </c>
      <c r="I340" s="97">
        <f>'2G'!H48</f>
        <v>0</v>
      </c>
      <c r="J340" s="97"/>
      <c r="K340" s="100" t="str">
        <f>'2G'!$H$7</f>
        <v>Segunda à Sexta-Feira das 13h00 às 17h00</v>
      </c>
      <c r="L340" s="101" t="str">
        <f>'2G'!$H$8</f>
        <v>Terça-feira das 15h00 às 16h00; Quinta-feira das 15h00 às 16h00;</v>
      </c>
      <c r="M340" s="95">
        <f>'2G'!J48</f>
        <v>0</v>
      </c>
      <c r="N340" s="95">
        <f>'2G'!K48</f>
        <v>0</v>
      </c>
      <c r="O340" s="95">
        <f>'2G'!L48</f>
        <v>0</v>
      </c>
      <c r="P340" s="95">
        <f>'2G'!M48</f>
        <v>0</v>
      </c>
      <c r="Q340" s="95">
        <f>'2G'!N48</f>
        <v>0</v>
      </c>
      <c r="R340" s="95">
        <f>'2G'!O48</f>
        <v>0</v>
      </c>
      <c r="S340" s="95">
        <f>'2G'!P48</f>
        <v>0</v>
      </c>
      <c r="T340" s="95">
        <f>'2G'!Q48</f>
        <v>0</v>
      </c>
      <c r="U340" s="95">
        <f>'2G'!R48</f>
        <v>0</v>
      </c>
      <c r="V340" s="102">
        <f>'2G'!S48</f>
        <v>0</v>
      </c>
      <c r="W340" s="102">
        <f>'2G'!T48</f>
        <v>0</v>
      </c>
      <c r="X340" s="95" t="s">
        <v>897</v>
      </c>
      <c r="Y340" s="95">
        <f>'2G'!U48</f>
        <v>0</v>
      </c>
      <c r="Z340" s="102">
        <f>'2G'!V48</f>
        <v>0</v>
      </c>
      <c r="AA340" s="95">
        <f>'2G'!W48</f>
        <v>0</v>
      </c>
    </row>
    <row r="341" spans="1:27" ht="15">
      <c r="A341" s="95" t="str">
        <f>'2G'!$C$7</f>
        <v>2ºG</v>
      </c>
      <c r="B341" s="96" t="s">
        <v>907</v>
      </c>
      <c r="C341" s="97">
        <f>'2G'!B49</f>
        <v>0</v>
      </c>
      <c r="D341" s="97">
        <f>'2G'!C49</f>
        <v>0</v>
      </c>
      <c r="E341" s="97">
        <f>'3A'!D49</f>
        <v>0</v>
      </c>
      <c r="F341" s="98">
        <f>'2G'!E49</f>
        <v>0</v>
      </c>
      <c r="G341" s="99">
        <f>'2G'!F49</f>
        <v>0</v>
      </c>
      <c r="H341" s="97">
        <f>'2G'!G49</f>
        <v>0</v>
      </c>
      <c r="I341" s="97">
        <f>'2G'!H49</f>
        <v>0</v>
      </c>
      <c r="J341" s="97"/>
      <c r="K341" s="100" t="str">
        <f>'2G'!$H$7</f>
        <v>Segunda à Sexta-Feira das 13h00 às 17h00</v>
      </c>
      <c r="L341" s="101" t="str">
        <f>'2G'!$H$8</f>
        <v>Terça-feira das 15h00 às 16h00; Quinta-feira das 15h00 às 16h00;</v>
      </c>
      <c r="M341" s="95">
        <f>'2G'!J49</f>
        <v>0</v>
      </c>
      <c r="N341" s="95">
        <f>'2G'!K49</f>
        <v>0</v>
      </c>
      <c r="O341" s="95">
        <f>'2G'!L49</f>
        <v>0</v>
      </c>
      <c r="P341" s="95">
        <f>'2G'!M49</f>
        <v>0</v>
      </c>
      <c r="Q341" s="95">
        <f>'2G'!N49</f>
        <v>0</v>
      </c>
      <c r="R341" s="95">
        <f>'2G'!O49</f>
        <v>0</v>
      </c>
      <c r="S341" s="95">
        <f>'2G'!P49</f>
        <v>0</v>
      </c>
      <c r="T341" s="95">
        <f>'2G'!Q49</f>
        <v>0</v>
      </c>
      <c r="U341" s="95">
        <f>'2G'!R49</f>
        <v>0</v>
      </c>
      <c r="V341" s="102">
        <f>'2G'!S49</f>
        <v>0</v>
      </c>
      <c r="W341" s="102">
        <f>'2G'!T49</f>
        <v>0</v>
      </c>
      <c r="X341" s="95" t="s">
        <v>897</v>
      </c>
      <c r="Y341" s="95">
        <f>'2G'!U49</f>
        <v>0</v>
      </c>
      <c r="Z341" s="102">
        <f>'2G'!V49</f>
        <v>0</v>
      </c>
      <c r="AA341" s="95">
        <f>'2G'!W49</f>
        <v>0</v>
      </c>
    </row>
    <row r="342" spans="1:27" ht="15">
      <c r="A342" s="95" t="str">
        <f>'2G'!$C$7</f>
        <v>2ºG</v>
      </c>
      <c r="B342" s="96" t="s">
        <v>908</v>
      </c>
      <c r="C342" s="97">
        <f>'2G'!B50</f>
        <v>0</v>
      </c>
      <c r="D342" s="97">
        <f>'2G'!C50</f>
        <v>0</v>
      </c>
      <c r="E342" s="97">
        <f>'3A'!D50</f>
        <v>0</v>
      </c>
      <c r="F342" s="98">
        <f>'2G'!E50</f>
        <v>0</v>
      </c>
      <c r="G342" s="99">
        <f>'2G'!F50</f>
        <v>0</v>
      </c>
      <c r="H342" s="97">
        <f>'2G'!G50</f>
        <v>0</v>
      </c>
      <c r="I342" s="97">
        <f>'2G'!H50</f>
        <v>0</v>
      </c>
      <c r="J342" s="97"/>
      <c r="K342" s="100" t="str">
        <f>'2G'!$H$7</f>
        <v>Segunda à Sexta-Feira das 13h00 às 17h00</v>
      </c>
      <c r="L342" s="101" t="str">
        <f>'2G'!$H$8</f>
        <v>Terça-feira das 15h00 às 16h00; Quinta-feira das 15h00 às 16h00;</v>
      </c>
      <c r="M342" s="95">
        <f>'2G'!J50</f>
        <v>0</v>
      </c>
      <c r="N342" s="95">
        <f>'2G'!K50</f>
        <v>0</v>
      </c>
      <c r="O342" s="95">
        <f>'2G'!L50</f>
        <v>0</v>
      </c>
      <c r="P342" s="95">
        <f>'2G'!M50</f>
        <v>0</v>
      </c>
      <c r="Q342" s="95">
        <f>'2G'!N50</f>
        <v>0</v>
      </c>
      <c r="R342" s="95">
        <f>'2G'!O50</f>
        <v>0</v>
      </c>
      <c r="S342" s="95">
        <f>'2G'!P50</f>
        <v>0</v>
      </c>
      <c r="T342" s="95">
        <f>'2G'!Q50</f>
        <v>0</v>
      </c>
      <c r="U342" s="95">
        <f>'2G'!R50</f>
        <v>0</v>
      </c>
      <c r="V342" s="102">
        <f>'2G'!S50</f>
        <v>0</v>
      </c>
      <c r="W342" s="102">
        <f>'2G'!T50</f>
        <v>0</v>
      </c>
      <c r="X342" s="95" t="s">
        <v>897</v>
      </c>
      <c r="Y342" s="95">
        <f>'2G'!U50</f>
        <v>0</v>
      </c>
      <c r="Z342" s="102">
        <f>'2G'!V50</f>
        <v>0</v>
      </c>
      <c r="AA342" s="95">
        <f>'2G'!W50</f>
        <v>0</v>
      </c>
    </row>
    <row r="343" spans="1:27" ht="15">
      <c r="A343" s="95" t="str">
        <f>'2G'!$C$7</f>
        <v>2ºG</v>
      </c>
      <c r="B343" s="96" t="s">
        <v>909</v>
      </c>
      <c r="C343" s="97">
        <f>'2G'!B51</f>
        <v>0</v>
      </c>
      <c r="D343" s="97">
        <f>'2G'!C51</f>
        <v>0</v>
      </c>
      <c r="E343" s="97">
        <f>'3A'!D51</f>
        <v>0</v>
      </c>
      <c r="F343" s="98">
        <f>'2G'!E51</f>
        <v>0</v>
      </c>
      <c r="G343" s="99">
        <f>'2G'!F51</f>
        <v>0</v>
      </c>
      <c r="H343" s="97">
        <f>'2G'!G51</f>
        <v>0</v>
      </c>
      <c r="I343" s="97">
        <f>'2G'!H51</f>
        <v>0</v>
      </c>
      <c r="J343" s="97"/>
      <c r="K343" s="100" t="str">
        <f>'2G'!$H$7</f>
        <v>Segunda à Sexta-Feira das 13h00 às 17h00</v>
      </c>
      <c r="L343" s="101" t="str">
        <f>'2G'!$H$8</f>
        <v>Terça-feira das 15h00 às 16h00; Quinta-feira das 15h00 às 16h00;</v>
      </c>
      <c r="M343" s="95">
        <f>'2G'!J51</f>
        <v>0</v>
      </c>
      <c r="N343" s="95">
        <f>'2G'!K51</f>
        <v>0</v>
      </c>
      <c r="O343" s="95">
        <f>'2G'!L51</f>
        <v>0</v>
      </c>
      <c r="P343" s="95">
        <f>'2G'!M51</f>
        <v>0</v>
      </c>
      <c r="Q343" s="95">
        <f>'2G'!N51</f>
        <v>0</v>
      </c>
      <c r="R343" s="95">
        <f>'2G'!O51</f>
        <v>0</v>
      </c>
      <c r="S343" s="95">
        <f>'2G'!P51</f>
        <v>0</v>
      </c>
      <c r="T343" s="95">
        <f>'2G'!Q51</f>
        <v>0</v>
      </c>
      <c r="U343" s="95">
        <f>'2G'!R51</f>
        <v>0</v>
      </c>
      <c r="V343" s="102">
        <f>'2G'!S51</f>
        <v>0</v>
      </c>
      <c r="W343" s="102">
        <f>'2G'!T51</f>
        <v>0</v>
      </c>
      <c r="X343" s="95" t="s">
        <v>897</v>
      </c>
      <c r="Y343" s="95">
        <f>'2G'!U51</f>
        <v>0</v>
      </c>
      <c r="Z343" s="102">
        <f>'2G'!V51</f>
        <v>0</v>
      </c>
      <c r="AA343" s="95">
        <f>'2G'!W51</f>
        <v>0</v>
      </c>
    </row>
    <row r="344" spans="1:27" ht="15">
      <c r="A344" s="95" t="str">
        <f>'2G'!$C$7</f>
        <v>2ºG</v>
      </c>
      <c r="B344" s="96" t="s">
        <v>910</v>
      </c>
      <c r="C344" s="97">
        <f>'2G'!B52</f>
        <v>0</v>
      </c>
      <c r="D344" s="97">
        <f>'2G'!C52</f>
        <v>0</v>
      </c>
      <c r="E344" s="97">
        <f>'3A'!D52</f>
        <v>0</v>
      </c>
      <c r="F344" s="98">
        <f>'2G'!E52</f>
        <v>0</v>
      </c>
      <c r="G344" s="99">
        <f>'2G'!F52</f>
        <v>0</v>
      </c>
      <c r="H344" s="97">
        <f>'2G'!G52</f>
        <v>0</v>
      </c>
      <c r="I344" s="97">
        <f>'2G'!H52</f>
        <v>0</v>
      </c>
      <c r="J344" s="97"/>
      <c r="K344" s="100" t="str">
        <f>'2G'!$H$7</f>
        <v>Segunda à Sexta-Feira das 13h00 às 17h00</v>
      </c>
      <c r="L344" s="101" t="str">
        <f>'2G'!$H$8</f>
        <v>Terça-feira das 15h00 às 16h00; Quinta-feira das 15h00 às 16h00;</v>
      </c>
      <c r="M344" s="95">
        <f>'2G'!J52</f>
        <v>0</v>
      </c>
      <c r="N344" s="95">
        <f>'2G'!K52</f>
        <v>0</v>
      </c>
      <c r="O344" s="95">
        <f>'2G'!L52</f>
        <v>0</v>
      </c>
      <c r="P344" s="95">
        <f>'2G'!M52</f>
        <v>0</v>
      </c>
      <c r="Q344" s="95">
        <f>'2G'!N52</f>
        <v>0</v>
      </c>
      <c r="R344" s="95">
        <f>'2G'!O52</f>
        <v>0</v>
      </c>
      <c r="S344" s="95">
        <f>'2G'!P52</f>
        <v>0</v>
      </c>
      <c r="T344" s="95">
        <f>'2G'!Q52</f>
        <v>0</v>
      </c>
      <c r="U344" s="95">
        <f>'2G'!R52</f>
        <v>0</v>
      </c>
      <c r="V344" s="102">
        <f>'2G'!S52</f>
        <v>0</v>
      </c>
      <c r="W344" s="102">
        <f>'2G'!T52</f>
        <v>0</v>
      </c>
      <c r="X344" s="95" t="s">
        <v>897</v>
      </c>
      <c r="Y344" s="95">
        <f>'2G'!U52</f>
        <v>0</v>
      </c>
      <c r="Z344" s="102">
        <f>'2G'!V52</f>
        <v>0</v>
      </c>
      <c r="AA344" s="95">
        <f>'2G'!W52</f>
        <v>0</v>
      </c>
    </row>
    <row r="345" spans="1:27" ht="15">
      <c r="A345" s="95" t="str">
        <f>'2G'!$C$7</f>
        <v>2ºG</v>
      </c>
      <c r="B345" s="96" t="s">
        <v>911</v>
      </c>
      <c r="C345" s="97">
        <f>'2G'!B53</f>
        <v>0</v>
      </c>
      <c r="D345" s="97">
        <f>'2G'!C53</f>
        <v>0</v>
      </c>
      <c r="E345" s="97">
        <f>'3A'!D53</f>
        <v>0</v>
      </c>
      <c r="F345" s="98">
        <f>'2G'!E53</f>
        <v>0</v>
      </c>
      <c r="G345" s="99">
        <f>'2G'!F53</f>
        <v>0</v>
      </c>
      <c r="H345" s="97">
        <f>'2G'!G53</f>
        <v>0</v>
      </c>
      <c r="I345" s="97">
        <f>'2G'!H53</f>
        <v>0</v>
      </c>
      <c r="J345" s="97"/>
      <c r="K345" s="100" t="str">
        <f>'2G'!$H$7</f>
        <v>Segunda à Sexta-Feira das 13h00 às 17h00</v>
      </c>
      <c r="L345" s="101" t="str">
        <f>'2G'!$H$8</f>
        <v>Terça-feira das 15h00 às 16h00; Quinta-feira das 15h00 às 16h00;</v>
      </c>
      <c r="M345" s="95">
        <f>'2G'!J53</f>
        <v>0</v>
      </c>
      <c r="N345" s="95">
        <f>'2G'!K53</f>
        <v>0</v>
      </c>
      <c r="O345" s="95">
        <f>'2G'!L53</f>
        <v>0</v>
      </c>
      <c r="P345" s="95">
        <f>'2G'!M53</f>
        <v>0</v>
      </c>
      <c r="Q345" s="95">
        <f>'2G'!N53</f>
        <v>0</v>
      </c>
      <c r="R345" s="95">
        <f>'2G'!O53</f>
        <v>0</v>
      </c>
      <c r="S345" s="95">
        <f>'2G'!P53</f>
        <v>0</v>
      </c>
      <c r="T345" s="95">
        <f>'2G'!Q53</f>
        <v>0</v>
      </c>
      <c r="U345" s="95">
        <f>'2G'!R53</f>
        <v>0</v>
      </c>
      <c r="V345" s="102">
        <f>'2G'!S53</f>
        <v>0</v>
      </c>
      <c r="W345" s="102">
        <f>'2G'!T53</f>
        <v>0</v>
      </c>
      <c r="X345" s="95" t="s">
        <v>897</v>
      </c>
      <c r="Y345" s="95">
        <f>'2G'!U53</f>
        <v>0</v>
      </c>
      <c r="Z345" s="102">
        <f>'2G'!V53</f>
        <v>0</v>
      </c>
      <c r="AA345" s="95">
        <f>'2G'!W53</f>
        <v>0</v>
      </c>
    </row>
    <row r="346" spans="1:27" ht="15">
      <c r="A346" s="95" t="str">
        <f>'2G'!$C$7</f>
        <v>2ºG</v>
      </c>
      <c r="B346" s="96" t="s">
        <v>912</v>
      </c>
      <c r="C346" s="97">
        <f>'2G'!B54</f>
        <v>0</v>
      </c>
      <c r="D346" s="97">
        <f>'2G'!C54</f>
        <v>0</v>
      </c>
      <c r="E346" s="97">
        <f>'3A'!D54</f>
        <v>0</v>
      </c>
      <c r="F346" s="98">
        <f>'2G'!E54</f>
        <v>0</v>
      </c>
      <c r="G346" s="99">
        <f>'2G'!F54</f>
        <v>0</v>
      </c>
      <c r="H346" s="97">
        <f>'2G'!G54</f>
        <v>0</v>
      </c>
      <c r="I346" s="97">
        <f>'2G'!H54</f>
        <v>0</v>
      </c>
      <c r="J346" s="97"/>
      <c r="K346" s="100" t="str">
        <f>'2G'!$H$7</f>
        <v>Segunda à Sexta-Feira das 13h00 às 17h00</v>
      </c>
      <c r="L346" s="101" t="str">
        <f>'2G'!$H$8</f>
        <v>Terça-feira das 15h00 às 16h00; Quinta-feira das 15h00 às 16h00;</v>
      </c>
      <c r="M346" s="95">
        <f>'2G'!J54</f>
        <v>0</v>
      </c>
      <c r="N346" s="95">
        <f>'2G'!K54</f>
        <v>0</v>
      </c>
      <c r="O346" s="95">
        <f>'2G'!L54</f>
        <v>0</v>
      </c>
      <c r="P346" s="95">
        <f>'2G'!M54</f>
        <v>0</v>
      </c>
      <c r="Q346" s="95">
        <f>'2G'!N54</f>
        <v>0</v>
      </c>
      <c r="R346" s="95">
        <f>'2G'!O54</f>
        <v>0</v>
      </c>
      <c r="S346" s="95">
        <f>'2G'!P54</f>
        <v>0</v>
      </c>
      <c r="T346" s="95">
        <f>'2G'!Q54</f>
        <v>0</v>
      </c>
      <c r="U346" s="95">
        <f>'2G'!R54</f>
        <v>0</v>
      </c>
      <c r="V346" s="102">
        <f>'2G'!S54</f>
        <v>0</v>
      </c>
      <c r="W346" s="102">
        <f>'2G'!T54</f>
        <v>0</v>
      </c>
      <c r="X346" s="95" t="s">
        <v>897</v>
      </c>
      <c r="Y346" s="95">
        <f>'2G'!U54</f>
        <v>0</v>
      </c>
      <c r="Z346" s="102">
        <f>'2G'!V54</f>
        <v>0</v>
      </c>
      <c r="AA346" s="95">
        <f>'2G'!W54</f>
        <v>0</v>
      </c>
    </row>
    <row r="347" spans="1:27" ht="15">
      <c r="A347" s="95" t="str">
        <f>'2G'!$C$7</f>
        <v>2ºG</v>
      </c>
      <c r="B347" s="96" t="s">
        <v>913</v>
      </c>
      <c r="C347" s="97">
        <f>'2G'!B55</f>
        <v>0</v>
      </c>
      <c r="D347" s="97">
        <f>'2G'!C55</f>
        <v>0</v>
      </c>
      <c r="E347" s="97">
        <f>'3A'!D55</f>
        <v>0</v>
      </c>
      <c r="F347" s="98">
        <f>'2G'!E55</f>
        <v>0</v>
      </c>
      <c r="G347" s="99">
        <f>'2G'!F55</f>
        <v>0</v>
      </c>
      <c r="H347" s="97">
        <f>'2G'!G55</f>
        <v>0</v>
      </c>
      <c r="I347" s="97">
        <f>'2G'!H55</f>
        <v>0</v>
      </c>
      <c r="J347" s="97"/>
      <c r="K347" s="100" t="str">
        <f>'2G'!$H$7</f>
        <v>Segunda à Sexta-Feira das 13h00 às 17h00</v>
      </c>
      <c r="L347" s="101" t="str">
        <f>'2G'!$H$8</f>
        <v>Terça-feira das 15h00 às 16h00; Quinta-feira das 15h00 às 16h00;</v>
      </c>
      <c r="M347" s="95">
        <f>'2G'!J55</f>
        <v>0</v>
      </c>
      <c r="N347" s="95">
        <f>'2G'!K55</f>
        <v>0</v>
      </c>
      <c r="O347" s="95">
        <f>'2G'!L55</f>
        <v>0</v>
      </c>
      <c r="P347" s="95">
        <f>'2G'!M55</f>
        <v>0</v>
      </c>
      <c r="Q347" s="95">
        <f>'2G'!N55</f>
        <v>0</v>
      </c>
      <c r="R347" s="95">
        <f>'2G'!O55</f>
        <v>0</v>
      </c>
      <c r="S347" s="95">
        <f>'2G'!P55</f>
        <v>0</v>
      </c>
      <c r="T347" s="95">
        <f>'2G'!Q55</f>
        <v>0</v>
      </c>
      <c r="U347" s="95">
        <f>'2G'!R55</f>
        <v>0</v>
      </c>
      <c r="V347" s="102">
        <f>'2G'!S55</f>
        <v>0</v>
      </c>
      <c r="W347" s="102">
        <f>'2G'!T55</f>
        <v>0</v>
      </c>
      <c r="X347" s="95" t="s">
        <v>897</v>
      </c>
      <c r="Y347" s="95">
        <f>'2G'!U55</f>
        <v>0</v>
      </c>
      <c r="Z347" s="102">
        <f>'2G'!V55</f>
        <v>0</v>
      </c>
      <c r="AA347" s="95">
        <f>'2G'!W55</f>
        <v>0</v>
      </c>
    </row>
    <row r="348" spans="1:27" ht="15">
      <c r="A348" s="95" t="str">
        <f>'2G'!$C$7</f>
        <v>2ºG</v>
      </c>
      <c r="B348" s="96" t="s">
        <v>914</v>
      </c>
      <c r="C348" s="97">
        <f>'2G'!B56</f>
        <v>0</v>
      </c>
      <c r="D348" s="97">
        <f>'2G'!C56</f>
        <v>0</v>
      </c>
      <c r="E348" s="97">
        <f>'3A'!D56</f>
        <v>0</v>
      </c>
      <c r="F348" s="98">
        <f>'2G'!E56</f>
        <v>0</v>
      </c>
      <c r="G348" s="99">
        <f>'2G'!F56</f>
        <v>0</v>
      </c>
      <c r="H348" s="97">
        <f>'2G'!G56</f>
        <v>0</v>
      </c>
      <c r="I348" s="97">
        <f>'2G'!H56</f>
        <v>0</v>
      </c>
      <c r="J348" s="97"/>
      <c r="K348" s="100" t="str">
        <f>'2G'!$H$7</f>
        <v>Segunda à Sexta-Feira das 13h00 às 17h00</v>
      </c>
      <c r="L348" s="101" t="str">
        <f>'2G'!$H$8</f>
        <v>Terça-feira das 15h00 às 16h00; Quinta-feira das 15h00 às 16h00;</v>
      </c>
      <c r="M348" s="95">
        <f>'2G'!J56</f>
        <v>0</v>
      </c>
      <c r="N348" s="95">
        <f>'2G'!K56</f>
        <v>0</v>
      </c>
      <c r="O348" s="95">
        <f>'2G'!L56</f>
        <v>0</v>
      </c>
      <c r="P348" s="95">
        <f>'2G'!M56</f>
        <v>0</v>
      </c>
      <c r="Q348" s="95">
        <f>'2G'!N56</f>
        <v>0</v>
      </c>
      <c r="R348" s="95">
        <f>'2G'!O56</f>
        <v>0</v>
      </c>
      <c r="S348" s="95">
        <f>'2G'!P56</f>
        <v>0</v>
      </c>
      <c r="T348" s="95">
        <f>'2G'!Q56</f>
        <v>0</v>
      </c>
      <c r="U348" s="95">
        <f>'2G'!R56</f>
        <v>0</v>
      </c>
      <c r="V348" s="102">
        <f>'2G'!S56</f>
        <v>0</v>
      </c>
      <c r="W348" s="102">
        <f>'2G'!T56</f>
        <v>0</v>
      </c>
      <c r="X348" s="95" t="s">
        <v>897</v>
      </c>
      <c r="Y348" s="95">
        <f>'2G'!U56</f>
        <v>0</v>
      </c>
      <c r="Z348" s="102">
        <f>'2G'!V56</f>
        <v>0</v>
      </c>
      <c r="AA348" s="95">
        <f>'2G'!W56</f>
        <v>0</v>
      </c>
    </row>
    <row r="349" spans="1:27" ht="15">
      <c r="A349" s="95" t="str">
        <f>'2G'!$C$7</f>
        <v>2ºG</v>
      </c>
      <c r="B349" s="96" t="s">
        <v>915</v>
      </c>
      <c r="C349" s="97">
        <f>'2G'!B57</f>
        <v>0</v>
      </c>
      <c r="D349" s="97">
        <f>'2G'!C57</f>
        <v>0</v>
      </c>
      <c r="E349" s="97">
        <f>'3A'!D57</f>
        <v>0</v>
      </c>
      <c r="F349" s="98">
        <f>'2G'!E57</f>
        <v>0</v>
      </c>
      <c r="G349" s="99">
        <f>'2G'!F57</f>
        <v>0</v>
      </c>
      <c r="H349" s="97">
        <f>'2G'!G57</f>
        <v>0</v>
      </c>
      <c r="I349" s="97">
        <f>'2G'!H57</f>
        <v>0</v>
      </c>
      <c r="J349" s="97"/>
      <c r="K349" s="100" t="str">
        <f>'2G'!$H$7</f>
        <v>Segunda à Sexta-Feira das 13h00 às 17h00</v>
      </c>
      <c r="L349" s="101" t="str">
        <f>'2G'!$H$8</f>
        <v>Terça-feira das 15h00 às 16h00; Quinta-feira das 15h00 às 16h00;</v>
      </c>
      <c r="M349" s="95">
        <f>'2G'!J57</f>
        <v>0</v>
      </c>
      <c r="N349" s="95">
        <f>'2G'!K57</f>
        <v>0</v>
      </c>
      <c r="O349" s="95">
        <f>'2G'!L57</f>
        <v>0</v>
      </c>
      <c r="P349" s="95">
        <f>'2G'!M57</f>
        <v>0</v>
      </c>
      <c r="Q349" s="95">
        <f>'2G'!N57</f>
        <v>0</v>
      </c>
      <c r="R349" s="95">
        <f>'2G'!O57</f>
        <v>0</v>
      </c>
      <c r="S349" s="95">
        <f>'2G'!P57</f>
        <v>0</v>
      </c>
      <c r="T349" s="95">
        <f>'2G'!Q57</f>
        <v>0</v>
      </c>
      <c r="U349" s="95">
        <f>'2G'!R57</f>
        <v>0</v>
      </c>
      <c r="V349" s="102">
        <f>'2G'!S57</f>
        <v>0</v>
      </c>
      <c r="W349" s="102">
        <f>'2G'!T57</f>
        <v>0</v>
      </c>
      <c r="X349" s="95" t="s">
        <v>897</v>
      </c>
      <c r="Y349" s="95">
        <f>'2G'!U57</f>
        <v>0</v>
      </c>
      <c r="Z349" s="102">
        <f>'2G'!V57</f>
        <v>0</v>
      </c>
      <c r="AA349" s="95">
        <f>'2G'!W57</f>
        <v>0</v>
      </c>
    </row>
    <row r="350" spans="1:27" ht="15">
      <c r="A350" s="95" t="str">
        <f>'2G'!$C$7</f>
        <v>2ºG</v>
      </c>
      <c r="B350" s="96" t="s">
        <v>916</v>
      </c>
      <c r="C350" s="97">
        <f>'2G'!B58</f>
        <v>0</v>
      </c>
      <c r="D350" s="97">
        <f>'2G'!C58</f>
        <v>0</v>
      </c>
      <c r="E350" s="97">
        <f>'3A'!D58</f>
        <v>0</v>
      </c>
      <c r="F350" s="98">
        <f>'2G'!E58</f>
        <v>0</v>
      </c>
      <c r="G350" s="99">
        <f>'2G'!F58</f>
        <v>0</v>
      </c>
      <c r="H350" s="97">
        <f>'2G'!G58</f>
        <v>0</v>
      </c>
      <c r="I350" s="97">
        <f>'2G'!H58</f>
        <v>0</v>
      </c>
      <c r="J350" s="97"/>
      <c r="K350" s="100" t="str">
        <f>'2G'!$H$7</f>
        <v>Segunda à Sexta-Feira das 13h00 às 17h00</v>
      </c>
      <c r="L350" s="101" t="str">
        <f>'2G'!$H$8</f>
        <v>Terça-feira das 15h00 às 16h00; Quinta-feira das 15h00 às 16h00;</v>
      </c>
      <c r="M350" s="95">
        <f>'2G'!J58</f>
        <v>0</v>
      </c>
      <c r="N350" s="95">
        <f>'2G'!K58</f>
        <v>0</v>
      </c>
      <c r="O350" s="95">
        <f>'2G'!L58</f>
        <v>0</v>
      </c>
      <c r="P350" s="95">
        <f>'2G'!M58</f>
        <v>0</v>
      </c>
      <c r="Q350" s="95">
        <f>'2G'!N58</f>
        <v>0</v>
      </c>
      <c r="R350" s="95">
        <f>'2G'!O58</f>
        <v>0</v>
      </c>
      <c r="S350" s="95">
        <f>'2G'!P58</f>
        <v>0</v>
      </c>
      <c r="T350" s="95">
        <f>'2G'!Q58</f>
        <v>0</v>
      </c>
      <c r="U350" s="95">
        <f>'2G'!R58</f>
        <v>0</v>
      </c>
      <c r="V350" s="102">
        <f>'2G'!S58</f>
        <v>0</v>
      </c>
      <c r="W350" s="102">
        <f>'2G'!T58</f>
        <v>0</v>
      </c>
      <c r="X350" s="95" t="s">
        <v>897</v>
      </c>
      <c r="Y350" s="95">
        <f>'2G'!U58</f>
        <v>0</v>
      </c>
      <c r="Z350" s="102">
        <f>'2G'!V58</f>
        <v>0</v>
      </c>
      <c r="AA350" s="95">
        <f>'2G'!W58</f>
        <v>0</v>
      </c>
    </row>
    <row r="351" spans="1:27" ht="15">
      <c r="A351" s="95" t="str">
        <f>'2G'!$C$7</f>
        <v>2ºG</v>
      </c>
      <c r="B351" s="96" t="s">
        <v>917</v>
      </c>
      <c r="C351" s="97">
        <f>'2G'!B59</f>
        <v>0</v>
      </c>
      <c r="D351" s="97">
        <f>'2G'!C59</f>
        <v>0</v>
      </c>
      <c r="E351" s="97">
        <f>'3A'!D59</f>
        <v>0</v>
      </c>
      <c r="F351" s="98">
        <f>'2G'!E59</f>
        <v>0</v>
      </c>
      <c r="G351" s="99">
        <f>'2G'!F59</f>
        <v>0</v>
      </c>
      <c r="H351" s="97">
        <f>'2G'!G59</f>
        <v>0</v>
      </c>
      <c r="I351" s="97">
        <f>'2G'!H59</f>
        <v>0</v>
      </c>
      <c r="J351" s="97"/>
      <c r="K351" s="100" t="str">
        <f>'2G'!$H$7</f>
        <v>Segunda à Sexta-Feira das 13h00 às 17h00</v>
      </c>
      <c r="L351" s="101" t="str">
        <f>'2G'!$H$8</f>
        <v>Terça-feira das 15h00 às 16h00; Quinta-feira das 15h00 às 16h00;</v>
      </c>
      <c r="M351" s="95">
        <f>'2G'!J59</f>
        <v>0</v>
      </c>
      <c r="N351" s="95">
        <f>'2G'!K59</f>
        <v>0</v>
      </c>
      <c r="O351" s="95">
        <f>'2G'!L59</f>
        <v>0</v>
      </c>
      <c r="P351" s="95">
        <f>'2G'!M59</f>
        <v>0</v>
      </c>
      <c r="Q351" s="95">
        <f>'2G'!N59</f>
        <v>0</v>
      </c>
      <c r="R351" s="95">
        <f>'2G'!O59</f>
        <v>0</v>
      </c>
      <c r="S351" s="95">
        <f>'2G'!P59</f>
        <v>0</v>
      </c>
      <c r="T351" s="95">
        <f>'2G'!Q59</f>
        <v>0</v>
      </c>
      <c r="U351" s="95">
        <f>'2G'!R59</f>
        <v>0</v>
      </c>
      <c r="V351" s="102">
        <f>'2G'!S59</f>
        <v>0</v>
      </c>
      <c r="W351" s="102">
        <f>'2G'!T59</f>
        <v>0</v>
      </c>
      <c r="X351" s="95" t="s">
        <v>897</v>
      </c>
      <c r="Y351" s="95">
        <f>'2G'!U59</f>
        <v>0</v>
      </c>
      <c r="Z351" s="102">
        <f>'2G'!V59</f>
        <v>0</v>
      </c>
      <c r="AA351" s="95">
        <f>'2G'!W59</f>
        <v>0</v>
      </c>
    </row>
    <row r="352" spans="1:27" ht="15">
      <c r="A352" s="95" t="str">
        <f>'3A'!$C$7</f>
        <v>3ºA</v>
      </c>
      <c r="B352" s="96" t="s">
        <v>39</v>
      </c>
      <c r="C352" s="97">
        <f>'3A'!B10</f>
        <v>18590</v>
      </c>
      <c r="D352" s="97" t="str">
        <f>'3A'!C10</f>
        <v>ANA JULIA HIGINO RIMONATTO</v>
      </c>
      <c r="E352" s="97" t="e">
        <f>'3A'!#REF!</f>
        <v>#REF!</v>
      </c>
      <c r="F352" s="98">
        <f>'3A'!E10</f>
        <v>43189</v>
      </c>
      <c r="G352" s="99">
        <f>'3A'!F10</f>
        <v>1235458921</v>
      </c>
      <c r="H352" s="97" t="e">
        <f>'3A'!#REF!</f>
        <v>#REF!</v>
      </c>
      <c r="I352" s="97" t="str">
        <f>'3A'!H10</f>
        <v>TE - 16/01/2026</v>
      </c>
      <c r="J352" s="97"/>
      <c r="K352" s="100" t="str">
        <f>'3A'!$H$7</f>
        <v>Segunda à Sexta-Feira das 13h00 às 17h00</v>
      </c>
      <c r="L352" s="101" t="str">
        <f>'3A'!$H$8</f>
        <v>Segunda-feira das 14h00 às 15h00; Quarta-feira das 14h00 às 15h00;</v>
      </c>
      <c r="M352" s="95" t="str">
        <f>'3A'!J10</f>
        <v>Sim</v>
      </c>
      <c r="N352" s="95">
        <f>'3A'!K10</f>
        <v>0</v>
      </c>
      <c r="O352" s="95">
        <f>'3A'!L10</f>
        <v>0</v>
      </c>
      <c r="P352" s="95" t="str">
        <f>'3A'!M10</f>
        <v>-</v>
      </c>
      <c r="Q352" s="95" t="str">
        <f>'3A'!N10</f>
        <v>-</v>
      </c>
      <c r="R352" s="95" t="str">
        <f>'3A'!O10</f>
        <v>-</v>
      </c>
      <c r="S352" s="95" t="str">
        <f>'3A'!P10</f>
        <v>-</v>
      </c>
      <c r="T352" s="95" t="str">
        <f>'3A'!Q10</f>
        <v>-</v>
      </c>
      <c r="U352" s="95" t="str">
        <f>'3A'!R10</f>
        <v>-</v>
      </c>
      <c r="V352" s="102" t="str">
        <f>'3A'!S10</f>
        <v>Dentro da Rede</v>
      </c>
      <c r="W352" s="102" t="str">
        <f>'3A'!T10</f>
        <v>E.M Sebastião Tavares</v>
      </c>
      <c r="X352" s="95" t="s">
        <v>918</v>
      </c>
      <c r="Y352" s="95" t="str">
        <f>'3A'!U10</f>
        <v>-</v>
      </c>
      <c r="Z352" s="102">
        <f>'3A'!V10</f>
        <v>54734001839</v>
      </c>
      <c r="AA352" s="95">
        <f>'3A'!W10</f>
        <v>0</v>
      </c>
    </row>
    <row r="353" spans="1:27" ht="15">
      <c r="A353" s="95" t="str">
        <f>'3A'!$C$7</f>
        <v>3ºA</v>
      </c>
      <c r="B353" s="96" t="s">
        <v>40</v>
      </c>
      <c r="C353" s="97">
        <f>'3A'!B11</f>
        <v>18606</v>
      </c>
      <c r="D353" s="97" t="str">
        <f>'3A'!C11</f>
        <v>ANA LUISA FRANCA TEOBALDO DA SILVA</v>
      </c>
      <c r="E353" s="97" t="e">
        <f>'3A'!#REF!</f>
        <v>#REF!</v>
      </c>
      <c r="F353" s="98">
        <f>'3A'!E11</f>
        <v>42928</v>
      </c>
      <c r="G353" s="99">
        <f>'3A'!F11</f>
        <v>1203067847</v>
      </c>
      <c r="H353" s="97" t="e">
        <f>'3A'!#REF!</f>
        <v>#REF!</v>
      </c>
      <c r="I353" s="97">
        <f>'3A'!H11</f>
        <v>0</v>
      </c>
      <c r="J353" s="97"/>
      <c r="K353" s="100" t="str">
        <f>'3A'!$H$7</f>
        <v>Segunda à Sexta-Feira das 13h00 às 17h00</v>
      </c>
      <c r="L353" s="101" t="str">
        <f>'3A'!$H$8</f>
        <v>Segunda-feira das 14h00 às 15h00; Quarta-feira das 14h00 às 15h00;</v>
      </c>
      <c r="M353" s="95" t="str">
        <f>'3A'!J11</f>
        <v>Não</v>
      </c>
      <c r="N353" s="95">
        <f>'3A'!K11</f>
        <v>0</v>
      </c>
      <c r="O353" s="95">
        <f>'3A'!L11</f>
        <v>0</v>
      </c>
      <c r="P353" s="95" t="str">
        <f>'3A'!M11</f>
        <v>-</v>
      </c>
      <c r="Q353" s="95" t="str">
        <f>'3A'!N11</f>
        <v>-</v>
      </c>
      <c r="R353" s="95" t="str">
        <f>'3A'!O11</f>
        <v>-</v>
      </c>
      <c r="S353" s="95" t="str">
        <f>'3A'!P11</f>
        <v>-</v>
      </c>
      <c r="T353" s="95" t="str">
        <f>'3A'!Q11</f>
        <v>-</v>
      </c>
      <c r="U353" s="95" t="str">
        <f>'3A'!R11</f>
        <v>-</v>
      </c>
      <c r="V353" s="102">
        <f>'3A'!S11</f>
        <v>0</v>
      </c>
      <c r="W353" s="102">
        <f>'3A'!T11</f>
        <v>0</v>
      </c>
      <c r="X353" s="95" t="s">
        <v>918</v>
      </c>
      <c r="Y353" s="95" t="str">
        <f>'3A'!U11</f>
        <v>-</v>
      </c>
      <c r="Z353" s="102">
        <f>'3A'!V11</f>
        <v>53216735869</v>
      </c>
      <c r="AA353" s="95">
        <f>'3A'!W11</f>
        <v>0</v>
      </c>
    </row>
    <row r="354" spans="1:27" ht="15">
      <c r="A354" s="95" t="str">
        <f>'3A'!$C$7</f>
        <v>3ºA</v>
      </c>
      <c r="B354" s="96" t="s">
        <v>41</v>
      </c>
      <c r="C354" s="97">
        <f>'3A'!B12</f>
        <v>18936</v>
      </c>
      <c r="D354" s="97" t="str">
        <f>'3A'!C12</f>
        <v>ARTHUR MIGUEL CAVALHEIRO TORRACA</v>
      </c>
      <c r="E354" s="97" t="e">
        <f>'3A'!#REF!</f>
        <v>#REF!</v>
      </c>
      <c r="F354" s="98">
        <f>'3A'!E12</f>
        <v>43127</v>
      </c>
      <c r="G354" s="99" t="str">
        <f>'3A'!F12</f>
        <v>124447176-8</v>
      </c>
      <c r="H354" s="97" t="e">
        <f>'3A'!#REF!</f>
        <v>#REF!</v>
      </c>
      <c r="I354" s="97">
        <f>'3A'!H12</f>
        <v>0</v>
      </c>
      <c r="J354" s="97"/>
      <c r="K354" s="100" t="str">
        <f>'3A'!$H$7</f>
        <v>Segunda à Sexta-Feira das 13h00 às 17h00</v>
      </c>
      <c r="L354" s="101" t="str">
        <f>'3A'!$H$8</f>
        <v>Segunda-feira das 14h00 às 15h00; Quarta-feira das 14h00 às 15h00;</v>
      </c>
      <c r="M354" s="95" t="str">
        <f>'3A'!J12</f>
        <v>Não</v>
      </c>
      <c r="N354" s="95">
        <f>'3A'!K12</f>
        <v>0</v>
      </c>
      <c r="O354" s="95">
        <f>'3A'!L12</f>
        <v>0</v>
      </c>
      <c r="P354" s="95" t="str">
        <f>'3A'!M12</f>
        <v>-</v>
      </c>
      <c r="Q354" s="95" t="str">
        <f>'3A'!N12</f>
        <v>-</v>
      </c>
      <c r="R354" s="95" t="str">
        <f>'3A'!O12</f>
        <v>-</v>
      </c>
      <c r="S354" s="95" t="str">
        <f>'3A'!P12</f>
        <v>-</v>
      </c>
      <c r="T354" s="95" t="str">
        <f>'3A'!Q12</f>
        <v>-</v>
      </c>
      <c r="U354" s="95" t="str">
        <f>'3A'!R12</f>
        <v>-</v>
      </c>
      <c r="V354" s="102">
        <f>'3A'!S12</f>
        <v>0</v>
      </c>
      <c r="W354" s="102">
        <f>'3A'!T12</f>
        <v>0</v>
      </c>
      <c r="X354" s="95" t="s">
        <v>918</v>
      </c>
      <c r="Y354" s="95" t="str">
        <f>'3A'!U12</f>
        <v>-</v>
      </c>
      <c r="Z354" s="102">
        <f>'3A'!V12</f>
        <v>0</v>
      </c>
      <c r="AA354" s="95">
        <f>'3A'!W12</f>
        <v>0</v>
      </c>
    </row>
    <row r="355" spans="1:27" ht="15">
      <c r="A355" s="95" t="str">
        <f>'3A'!$C$7</f>
        <v>3ºA</v>
      </c>
      <c r="B355" s="96" t="s">
        <v>42</v>
      </c>
      <c r="C355" s="97">
        <f>'3A'!B13</f>
        <v>18797</v>
      </c>
      <c r="D355" s="97" t="str">
        <f>'3A'!C13</f>
        <v>BEATRIZ SANTOS SANTANA</v>
      </c>
      <c r="E355" s="97" t="e">
        <f>'3A'!#REF!</f>
        <v>#REF!</v>
      </c>
      <c r="F355" s="98">
        <f>'3A'!E13</f>
        <v>42919</v>
      </c>
      <c r="G355" s="99" t="str">
        <f>'3A'!F13</f>
        <v>121407495-9</v>
      </c>
      <c r="H355" s="97" t="e">
        <f>'3A'!#REF!</f>
        <v>#REF!</v>
      </c>
      <c r="I355" s="97">
        <f>'3A'!H13</f>
        <v>0</v>
      </c>
      <c r="J355" s="97"/>
      <c r="K355" s="100" t="str">
        <f>'3A'!$H$7</f>
        <v>Segunda à Sexta-Feira das 13h00 às 17h00</v>
      </c>
      <c r="L355" s="101" t="str">
        <f>'3A'!$H$8</f>
        <v>Segunda-feira das 14h00 às 15h00; Quarta-feira das 14h00 às 15h00;</v>
      </c>
      <c r="M355" s="95" t="str">
        <f>'3A'!J13</f>
        <v>Não</v>
      </c>
      <c r="N355" s="95">
        <f>'3A'!K13</f>
        <v>0</v>
      </c>
      <c r="O355" s="95">
        <f>'3A'!L13</f>
        <v>0</v>
      </c>
      <c r="P355" s="95" t="str">
        <f>'3A'!M13</f>
        <v>-</v>
      </c>
      <c r="Q355" s="95" t="str">
        <f>'3A'!N13</f>
        <v>-</v>
      </c>
      <c r="R355" s="95" t="str">
        <f>'3A'!O13</f>
        <v>-</v>
      </c>
      <c r="S355" s="95" t="str">
        <f>'3A'!P13</f>
        <v>-</v>
      </c>
      <c r="T355" s="95" t="str">
        <f>'3A'!Q13</f>
        <v>-</v>
      </c>
      <c r="U355" s="95" t="str">
        <f>'3A'!R13</f>
        <v>-</v>
      </c>
      <c r="V355" s="102">
        <f>'3A'!S13</f>
        <v>0</v>
      </c>
      <c r="W355" s="102">
        <f>'3A'!T13</f>
        <v>0</v>
      </c>
      <c r="X355" s="95" t="s">
        <v>918</v>
      </c>
      <c r="Y355" s="95" t="str">
        <f>'3A'!U13</f>
        <v>-</v>
      </c>
      <c r="Z355" s="102">
        <f>'3A'!V13</f>
        <v>53173559827</v>
      </c>
      <c r="AA355" s="95">
        <f>'3A'!W13</f>
        <v>0</v>
      </c>
    </row>
    <row r="356" spans="1:27" ht="15">
      <c r="A356" s="95" t="str">
        <f>'3A'!$C$7</f>
        <v>3ºA</v>
      </c>
      <c r="B356" s="96" t="s">
        <v>43</v>
      </c>
      <c r="C356" s="97">
        <f>'3A'!B14</f>
        <v>18800</v>
      </c>
      <c r="D356" s="97" t="str">
        <f>'3A'!C14</f>
        <v>BRYAN HENRIQUE DOS SANTOS SILVA</v>
      </c>
      <c r="E356" s="97" t="e">
        <f>'3A'!#REF!</f>
        <v>#REF!</v>
      </c>
      <c r="F356" s="98">
        <f>'3A'!E14</f>
        <v>43098</v>
      </c>
      <c r="G356" s="99" t="str">
        <f>'3A'!F14</f>
        <v>122352970-8</v>
      </c>
      <c r="H356" s="97" t="e">
        <f>'3A'!#REF!</f>
        <v>#REF!</v>
      </c>
      <c r="I356" s="97">
        <f>'3A'!H14</f>
        <v>0</v>
      </c>
      <c r="J356" s="97"/>
      <c r="K356" s="100" t="str">
        <f>'3A'!$H$7</f>
        <v>Segunda à Sexta-Feira das 13h00 às 17h00</v>
      </c>
      <c r="L356" s="101" t="str">
        <f>'3A'!$H$8</f>
        <v>Segunda-feira das 14h00 às 15h00; Quarta-feira das 14h00 às 15h00;</v>
      </c>
      <c r="M356" s="95" t="str">
        <f>'3A'!J14</f>
        <v>Não</v>
      </c>
      <c r="N356" s="95">
        <f>'3A'!K14</f>
        <v>0</v>
      </c>
      <c r="O356" s="95">
        <f>'3A'!L14</f>
        <v>0</v>
      </c>
      <c r="P356" s="95" t="str">
        <f>'3A'!M14</f>
        <v>-</v>
      </c>
      <c r="Q356" s="95" t="str">
        <f>'3A'!N14</f>
        <v>-</v>
      </c>
      <c r="R356" s="95" t="str">
        <f>'3A'!O14</f>
        <v>-</v>
      </c>
      <c r="S356" s="95" t="str">
        <f>'3A'!P14</f>
        <v>-</v>
      </c>
      <c r="T356" s="95" t="str">
        <f>'3A'!Q14</f>
        <v>-</v>
      </c>
      <c r="U356" s="95" t="str">
        <f>'3A'!R14</f>
        <v>-</v>
      </c>
      <c r="V356" s="102">
        <f>'3A'!S14</f>
        <v>0</v>
      </c>
      <c r="W356" s="102">
        <f>'3A'!T14</f>
        <v>0</v>
      </c>
      <c r="X356" s="95" t="s">
        <v>918</v>
      </c>
      <c r="Y356" s="95" t="str">
        <f>'3A'!U14</f>
        <v>-</v>
      </c>
      <c r="Z356" s="102" t="str">
        <f>'3A'!V14</f>
        <v>540177528/88</v>
      </c>
      <c r="AA356" s="95" t="str">
        <f>'3A'!W14</f>
        <v>Sim</v>
      </c>
    </row>
    <row r="357" spans="1:27" ht="15">
      <c r="A357" s="95" t="str">
        <f>'3A'!$C$7</f>
        <v>3ºA</v>
      </c>
      <c r="B357" s="96" t="s">
        <v>44</v>
      </c>
      <c r="C357" s="97">
        <f>'3A'!B15</f>
        <v>18585</v>
      </c>
      <c r="D357" s="97" t="str">
        <f>'3A'!C15</f>
        <v>ELISA LOPES GARCIA SANTIAGO</v>
      </c>
      <c r="E357" s="97" t="e">
        <f>'3A'!#REF!</f>
        <v>#REF!</v>
      </c>
      <c r="F357" s="98">
        <f>'3A'!E15</f>
        <v>43185</v>
      </c>
      <c r="G357" s="99">
        <f>'3A'!F15</f>
        <v>1226935916</v>
      </c>
      <c r="H357" s="97" t="e">
        <f>'3A'!#REF!</f>
        <v>#REF!</v>
      </c>
      <c r="I357" s="97">
        <f>'3A'!H15</f>
        <v>0</v>
      </c>
      <c r="J357" s="97"/>
      <c r="K357" s="100" t="str">
        <f>'3A'!$H$7</f>
        <v>Segunda à Sexta-Feira das 13h00 às 17h00</v>
      </c>
      <c r="L357" s="101" t="str">
        <f>'3A'!$H$8</f>
        <v>Segunda-feira das 14h00 às 15h00; Quarta-feira das 14h00 às 15h00;</v>
      </c>
      <c r="M357" s="95" t="str">
        <f>'3A'!J15</f>
        <v>Não</v>
      </c>
      <c r="N357" s="95">
        <f>'3A'!K15</f>
        <v>0</v>
      </c>
      <c r="O357" s="95">
        <f>'3A'!L15</f>
        <v>0</v>
      </c>
      <c r="P357" s="95" t="str">
        <f>'3A'!M15</f>
        <v>-</v>
      </c>
      <c r="Q357" s="95" t="str">
        <f>'3A'!N15</f>
        <v>-</v>
      </c>
      <c r="R357" s="95" t="str">
        <f>'3A'!O15</f>
        <v>-</v>
      </c>
      <c r="S357" s="95" t="str">
        <f>'3A'!P15</f>
        <v>-</v>
      </c>
      <c r="T357" s="95" t="str">
        <f>'3A'!Q15</f>
        <v>-</v>
      </c>
      <c r="U357" s="95" t="str">
        <f>'3A'!R15</f>
        <v>-</v>
      </c>
      <c r="V357" s="102">
        <f>'3A'!S15</f>
        <v>0</v>
      </c>
      <c r="W357" s="102">
        <f>'3A'!T15</f>
        <v>0</v>
      </c>
      <c r="X357" s="95" t="s">
        <v>918</v>
      </c>
      <c r="Y357" s="95" t="str">
        <f>'3A'!U15</f>
        <v>-</v>
      </c>
      <c r="Z357" s="102">
        <f>'3A'!V15</f>
        <v>54674938848</v>
      </c>
      <c r="AA357" s="95">
        <f>'3A'!W15</f>
        <v>0</v>
      </c>
    </row>
    <row r="358" spans="1:27" ht="15">
      <c r="A358" s="95" t="str">
        <f>'3A'!$C$7</f>
        <v>3ºA</v>
      </c>
      <c r="B358" s="96" t="s">
        <v>45</v>
      </c>
      <c r="C358" s="97">
        <f>'3A'!B16</f>
        <v>18693</v>
      </c>
      <c r="D358" s="97" t="str">
        <f>'3A'!C16</f>
        <v>ENZO MIGUEL BERTHOLDO CARVALHO</v>
      </c>
      <c r="E358" s="97" t="e">
        <f>'3A'!#REF!</f>
        <v>#REF!</v>
      </c>
      <c r="F358" s="98">
        <f>'3A'!E16</f>
        <v>43141</v>
      </c>
      <c r="G358" s="99">
        <f>'3A'!F16</f>
        <v>1211875908</v>
      </c>
      <c r="H358" s="97" t="e">
        <f>'3A'!#REF!</f>
        <v>#REF!</v>
      </c>
      <c r="I358" s="97" t="str">
        <f>'3A'!H16</f>
        <v>INCLUSÃO</v>
      </c>
      <c r="J358" s="97"/>
      <c r="K358" s="100" t="str">
        <f>'3A'!$H$7</f>
        <v>Segunda à Sexta-Feira das 13h00 às 17h00</v>
      </c>
      <c r="L358" s="101" t="str">
        <f>'3A'!$H$8</f>
        <v>Segunda-feira das 14h00 às 15h00; Quarta-feira das 14h00 às 15h00;</v>
      </c>
      <c r="M358" s="95" t="str">
        <f>'3A'!J16</f>
        <v>Não</v>
      </c>
      <c r="N358" s="95" t="str">
        <f>'3A'!K16</f>
        <v>Sim</v>
      </c>
      <c r="O358" s="95">
        <f>'3A'!L16</f>
        <v>0</v>
      </c>
      <c r="P358" s="95" t="str">
        <f>'3A'!M16</f>
        <v>-</v>
      </c>
      <c r="Q358" s="95" t="str">
        <f>'3A'!N16</f>
        <v>Layde R. Reis Loria</v>
      </c>
      <c r="R358" s="95" t="str">
        <f>'3A'!O16</f>
        <v>TEA/Autista</v>
      </c>
      <c r="S358" s="95" t="str">
        <f>'3A'!P16</f>
        <v>-</v>
      </c>
      <c r="T358" s="95" t="str">
        <f>'3A'!Q16</f>
        <v>Não</v>
      </c>
      <c r="U358" s="95" t="str">
        <f>'3A'!R16</f>
        <v>NEN</v>
      </c>
      <c r="V358" s="102">
        <f>'3A'!S16</f>
        <v>0</v>
      </c>
      <c r="W358" s="102">
        <f>'3A'!T16</f>
        <v>0</v>
      </c>
      <c r="X358" s="95" t="s">
        <v>918</v>
      </c>
      <c r="Y358" s="95" t="str">
        <f>'3A'!U16</f>
        <v>-</v>
      </c>
      <c r="Z358" s="102">
        <f>'3A'!V16</f>
        <v>54348564817</v>
      </c>
      <c r="AA358" s="95">
        <f>'3A'!W16</f>
        <v>0</v>
      </c>
    </row>
    <row r="359" spans="1:27" ht="15">
      <c r="A359" s="95" t="str">
        <f>'3A'!$C$7</f>
        <v>3ºA</v>
      </c>
      <c r="B359" s="96" t="s">
        <v>46</v>
      </c>
      <c r="C359" s="97">
        <f>'3A'!B17</f>
        <v>18874</v>
      </c>
      <c r="D359" s="97" t="str">
        <f>'3A'!C17</f>
        <v>GABRIEL FERREIRA GIMENES</v>
      </c>
      <c r="E359" s="97" t="e">
        <f>'3A'!#REF!</f>
        <v>#REF!</v>
      </c>
      <c r="F359" s="98">
        <f>'3A'!E17</f>
        <v>43029</v>
      </c>
      <c r="G359" s="99" t="str">
        <f>'3A'!F17</f>
        <v>121261074X</v>
      </c>
      <c r="H359" s="97" t="e">
        <f>'3A'!#REF!</f>
        <v>#REF!</v>
      </c>
      <c r="I359" s="97">
        <f>'3A'!H17</f>
        <v>0</v>
      </c>
      <c r="J359" s="97"/>
      <c r="K359" s="100" t="str">
        <f>'3A'!$H$7</f>
        <v>Segunda à Sexta-Feira das 13h00 às 17h00</v>
      </c>
      <c r="L359" s="101" t="str">
        <f>'3A'!$H$8</f>
        <v>Segunda-feira das 14h00 às 15h00; Quarta-feira das 14h00 às 15h00;</v>
      </c>
      <c r="M359" s="95" t="str">
        <f>'3A'!J17</f>
        <v>Não</v>
      </c>
      <c r="N359" s="95">
        <f>'3A'!K17</f>
        <v>0</v>
      </c>
      <c r="O359" s="95">
        <f>'3A'!L17</f>
        <v>0</v>
      </c>
      <c r="P359" s="95" t="str">
        <f>'3A'!M17</f>
        <v>-</v>
      </c>
      <c r="Q359" s="95" t="str">
        <f>'3A'!N17</f>
        <v>-</v>
      </c>
      <c r="R359" s="95" t="str">
        <f>'3A'!O17</f>
        <v>-</v>
      </c>
      <c r="S359" s="95" t="str">
        <f>'3A'!P17</f>
        <v>-</v>
      </c>
      <c r="T359" s="95" t="str">
        <f>'3A'!Q17</f>
        <v>-</v>
      </c>
      <c r="U359" s="95" t="str">
        <f>'3A'!R17</f>
        <v>-</v>
      </c>
      <c r="V359" s="102">
        <f>'3A'!S17</f>
        <v>0</v>
      </c>
      <c r="W359" s="102">
        <f>'3A'!T17</f>
        <v>0</v>
      </c>
      <c r="X359" s="95" t="s">
        <v>918</v>
      </c>
      <c r="Y359" s="95" t="str">
        <f>'3A'!U17</f>
        <v>-</v>
      </c>
      <c r="Z359" s="102">
        <f>'3A'!V17</f>
        <v>53654592880</v>
      </c>
      <c r="AA359" s="95">
        <f>'3A'!W17</f>
        <v>0</v>
      </c>
    </row>
    <row r="360" spans="1:27" ht="15">
      <c r="A360" s="95" t="str">
        <f>'3A'!$C$7</f>
        <v>3ºA</v>
      </c>
      <c r="B360" s="96" t="s">
        <v>47</v>
      </c>
      <c r="C360" s="97">
        <f>'3A'!B18</f>
        <v>18864</v>
      </c>
      <c r="D360" s="97" t="str">
        <f>'3A'!C18</f>
        <v>GIOVANNA FELIX FARIAS</v>
      </c>
      <c r="E360" s="97" t="e">
        <f>'3A'!#REF!</f>
        <v>#REF!</v>
      </c>
      <c r="F360" s="98">
        <f>'3A'!E18</f>
        <v>42993</v>
      </c>
      <c r="G360" s="99" t="str">
        <f>'3A'!F18</f>
        <v>121540797-X</v>
      </c>
      <c r="H360" s="97" t="e">
        <f>'3A'!#REF!</f>
        <v>#REF!</v>
      </c>
      <c r="I360" s="97">
        <f>'3A'!H18</f>
        <v>0</v>
      </c>
      <c r="J360" s="97"/>
      <c r="K360" s="100" t="str">
        <f>'3A'!$H$7</f>
        <v>Segunda à Sexta-Feira das 13h00 às 17h00</v>
      </c>
      <c r="L360" s="101" t="str">
        <f>'3A'!$H$8</f>
        <v>Segunda-feira das 14h00 às 15h00; Quarta-feira das 14h00 às 15h00;</v>
      </c>
      <c r="M360" s="95" t="str">
        <f>'3A'!J18</f>
        <v>Não</v>
      </c>
      <c r="N360" s="95">
        <f>'3A'!K18</f>
        <v>0</v>
      </c>
      <c r="O360" s="95">
        <f>'3A'!L18</f>
        <v>0</v>
      </c>
      <c r="P360" s="95" t="str">
        <f>'3A'!M18</f>
        <v>-</v>
      </c>
      <c r="Q360" s="95" t="str">
        <f>'3A'!N18</f>
        <v>-</v>
      </c>
      <c r="R360" s="95" t="str">
        <f>'3A'!O18</f>
        <v>-</v>
      </c>
      <c r="S360" s="95" t="str">
        <f>'3A'!P18</f>
        <v>-</v>
      </c>
      <c r="T360" s="95" t="str">
        <f>'3A'!Q18</f>
        <v>-</v>
      </c>
      <c r="U360" s="95" t="str">
        <f>'3A'!R18</f>
        <v>-</v>
      </c>
      <c r="V360" s="102">
        <f>'3A'!S18</f>
        <v>0</v>
      </c>
      <c r="W360" s="102">
        <f>'3A'!T18</f>
        <v>0</v>
      </c>
      <c r="X360" s="95" t="s">
        <v>918</v>
      </c>
      <c r="Y360" s="95" t="str">
        <f>'3A'!U18</f>
        <v>-</v>
      </c>
      <c r="Z360" s="102">
        <f>'3A'!V18</f>
        <v>53535864844</v>
      </c>
      <c r="AA360" s="95">
        <f>'3A'!W18</f>
        <v>0</v>
      </c>
    </row>
    <row r="361" spans="1:27" ht="15">
      <c r="A361" s="95" t="str">
        <f>'3A'!$C$7</f>
        <v>3ºA</v>
      </c>
      <c r="B361" s="96" t="s">
        <v>35</v>
      </c>
      <c r="C361" s="97">
        <f>'3A'!B19</f>
        <v>18687</v>
      </c>
      <c r="D361" s="97" t="str">
        <f>'3A'!C19</f>
        <v>HEITOR BORGES DE MORAES COSTA</v>
      </c>
      <c r="E361" s="97" t="e">
        <f>'3A'!#REF!</f>
        <v>#REF!</v>
      </c>
      <c r="F361" s="98">
        <f>'3A'!E19</f>
        <v>43083</v>
      </c>
      <c r="G361" s="99">
        <f>'3A'!F19</f>
        <v>1209758556</v>
      </c>
      <c r="H361" s="97" t="e">
        <f>'3A'!#REF!</f>
        <v>#REF!</v>
      </c>
      <c r="I361" s="97">
        <f>'3A'!H19</f>
        <v>0</v>
      </c>
      <c r="J361" s="97"/>
      <c r="K361" s="100" t="str">
        <f>'3A'!$H$7</f>
        <v>Segunda à Sexta-Feira das 13h00 às 17h00</v>
      </c>
      <c r="L361" s="101" t="str">
        <f>'3A'!$H$8</f>
        <v>Segunda-feira das 14h00 às 15h00; Quarta-feira das 14h00 às 15h00;</v>
      </c>
      <c r="M361" s="95" t="str">
        <f>'3A'!J19</f>
        <v>Não</v>
      </c>
      <c r="N361" s="95">
        <f>'3A'!K19</f>
        <v>0</v>
      </c>
      <c r="O361" s="95">
        <f>'3A'!L19</f>
        <v>0</v>
      </c>
      <c r="P361" s="95" t="str">
        <f>'3A'!M19</f>
        <v>-</v>
      </c>
      <c r="Q361" s="95" t="str">
        <f>'3A'!N19</f>
        <v>-</v>
      </c>
      <c r="R361" s="95" t="str">
        <f>'3A'!O19</f>
        <v>-</v>
      </c>
      <c r="S361" s="95" t="str">
        <f>'3A'!P19</f>
        <v>-</v>
      </c>
      <c r="T361" s="95" t="str">
        <f>'3A'!Q19</f>
        <v>-</v>
      </c>
      <c r="U361" s="95" t="str">
        <f>'3A'!R19</f>
        <v>-</v>
      </c>
      <c r="V361" s="102">
        <f>'3A'!S19</f>
        <v>0</v>
      </c>
      <c r="W361" s="102">
        <f>'3A'!T19</f>
        <v>0</v>
      </c>
      <c r="X361" s="95" t="s">
        <v>918</v>
      </c>
      <c r="Y361" s="95" t="str">
        <f>'3A'!U19</f>
        <v>-</v>
      </c>
      <c r="Z361" s="102">
        <f>'3A'!V19</f>
        <v>53963291818</v>
      </c>
      <c r="AA361" s="95">
        <f>'3A'!W19</f>
        <v>0</v>
      </c>
    </row>
    <row r="362" spans="1:27" ht="15">
      <c r="A362" s="95" t="str">
        <f>'3A'!$C$7</f>
        <v>3ºA</v>
      </c>
      <c r="B362" s="96" t="s">
        <v>17</v>
      </c>
      <c r="C362" s="97">
        <f>'3A'!B20</f>
        <v>18632</v>
      </c>
      <c r="D362" s="97" t="str">
        <f>'3A'!C20</f>
        <v>ISAAC BRANT CHAVES</v>
      </c>
      <c r="E362" s="97" t="e">
        <f>'3A'!#REF!</f>
        <v>#REF!</v>
      </c>
      <c r="F362" s="98">
        <f>'3A'!E20</f>
        <v>42975</v>
      </c>
      <c r="G362" s="99" t="str">
        <f>'3A'!F20</f>
        <v>125414037-2</v>
      </c>
      <c r="H362" s="97" t="e">
        <f>'3A'!#REF!</f>
        <v>#REF!</v>
      </c>
      <c r="I362" s="97">
        <f>'3A'!H20</f>
        <v>0</v>
      </c>
      <c r="J362" s="97"/>
      <c r="K362" s="100" t="str">
        <f>'3A'!$H$7</f>
        <v>Segunda à Sexta-Feira das 13h00 às 17h00</v>
      </c>
      <c r="L362" s="101" t="str">
        <f>'3A'!$H$8</f>
        <v>Segunda-feira das 14h00 às 15h00; Quarta-feira das 14h00 às 15h00;</v>
      </c>
      <c r="M362" s="95" t="str">
        <f>'3A'!J20</f>
        <v>Não</v>
      </c>
      <c r="N362" s="95">
        <f>'3A'!K20</f>
        <v>0</v>
      </c>
      <c r="O362" s="95">
        <f>'3A'!L20</f>
        <v>0</v>
      </c>
      <c r="P362" s="95" t="str">
        <f>'3A'!M20</f>
        <v>-</v>
      </c>
      <c r="Q362" s="95" t="str">
        <f>'3A'!N20</f>
        <v>-</v>
      </c>
      <c r="R362" s="95" t="str">
        <f>'3A'!O20</f>
        <v>-</v>
      </c>
      <c r="S362" s="95" t="str">
        <f>'3A'!P20</f>
        <v>-</v>
      </c>
      <c r="T362" s="95" t="str">
        <f>'3A'!Q20</f>
        <v>-</v>
      </c>
      <c r="U362" s="95" t="str">
        <f>'3A'!R20</f>
        <v>-</v>
      </c>
      <c r="V362" s="102">
        <f>'3A'!S20</f>
        <v>0</v>
      </c>
      <c r="W362" s="102">
        <f>'3A'!T20</f>
        <v>0</v>
      </c>
      <c r="X362" s="95" t="s">
        <v>918</v>
      </c>
      <c r="Y362" s="95" t="str">
        <f>'3A'!U20</f>
        <v>-</v>
      </c>
      <c r="Z362" s="102">
        <f>'3A'!V20</f>
        <v>16452306600</v>
      </c>
      <c r="AA362" s="95">
        <f>'3A'!W20</f>
        <v>0</v>
      </c>
    </row>
    <row r="363" spans="1:27" ht="15">
      <c r="A363" s="95" t="str">
        <f>'3A'!$C$7</f>
        <v>3ºA</v>
      </c>
      <c r="B363" s="96" t="s">
        <v>18</v>
      </c>
      <c r="C363" s="97">
        <f>'3A'!B21</f>
        <v>18698</v>
      </c>
      <c r="D363" s="97" t="str">
        <f>'3A'!C21</f>
        <v>LAVINIA KATARINA PESTANA DA SILVA</v>
      </c>
      <c r="E363" s="97" t="e">
        <f>'3A'!#REF!</f>
        <v>#REF!</v>
      </c>
      <c r="F363" s="98">
        <f>'3A'!E21</f>
        <v>42979</v>
      </c>
      <c r="G363" s="99">
        <f>'3A'!F21</f>
        <v>1214085301</v>
      </c>
      <c r="H363" s="97" t="e">
        <f>'3A'!#REF!</f>
        <v>#REF!</v>
      </c>
      <c r="I363" s="97">
        <f>'3A'!H21</f>
        <v>0</v>
      </c>
      <c r="J363" s="97"/>
      <c r="K363" s="100" t="str">
        <f>'3A'!$H$7</f>
        <v>Segunda à Sexta-Feira das 13h00 às 17h00</v>
      </c>
      <c r="L363" s="101" t="str">
        <f>'3A'!$H$8</f>
        <v>Segunda-feira das 14h00 às 15h00; Quarta-feira das 14h00 às 15h00;</v>
      </c>
      <c r="M363" s="95" t="str">
        <f>'3A'!J21</f>
        <v>Não</v>
      </c>
      <c r="N363" s="95">
        <f>'3A'!K21</f>
        <v>0</v>
      </c>
      <c r="O363" s="95">
        <f>'3A'!L21</f>
        <v>0</v>
      </c>
      <c r="P363" s="95" t="str">
        <f>'3A'!M21</f>
        <v>-</v>
      </c>
      <c r="Q363" s="95" t="str">
        <f>'3A'!N21</f>
        <v>-</v>
      </c>
      <c r="R363" s="95" t="str">
        <f>'3A'!O21</f>
        <v>-</v>
      </c>
      <c r="S363" s="95" t="str">
        <f>'3A'!P21</f>
        <v>-</v>
      </c>
      <c r="T363" s="95" t="str">
        <f>'3A'!Q21</f>
        <v>-</v>
      </c>
      <c r="U363" s="95" t="str">
        <f>'3A'!R21</f>
        <v>-</v>
      </c>
      <c r="V363" s="102">
        <f>'3A'!S21</f>
        <v>0</v>
      </c>
      <c r="W363" s="102">
        <f>'3A'!T21</f>
        <v>0</v>
      </c>
      <c r="X363" s="95" t="s">
        <v>918</v>
      </c>
      <c r="Y363" s="95" t="str">
        <f>'3A'!U21</f>
        <v>-</v>
      </c>
      <c r="Z363" s="102">
        <f>'3A'!V21</f>
        <v>53437232843</v>
      </c>
      <c r="AA363" s="95" t="str">
        <f>'3A'!W21</f>
        <v>Sim</v>
      </c>
    </row>
    <row r="364" spans="1:27" ht="15">
      <c r="A364" s="95" t="str">
        <f>'3A'!$C$7</f>
        <v>3ºA</v>
      </c>
      <c r="B364" s="96" t="s">
        <v>19</v>
      </c>
      <c r="C364" s="97">
        <f>'3A'!B22</f>
        <v>18609</v>
      </c>
      <c r="D364" s="97" t="str">
        <f>'3A'!C22</f>
        <v>LEANDRO IOSHIDA YUMOTO</v>
      </c>
      <c r="E364" s="97" t="e">
        <f>'3A'!#REF!</f>
        <v>#REF!</v>
      </c>
      <c r="F364" s="98">
        <f>'3A'!E22</f>
        <v>43048</v>
      </c>
      <c r="G364" s="99">
        <f>'3A'!F22</f>
        <v>1208264266</v>
      </c>
      <c r="H364" s="97" t="e">
        <f>'3A'!#REF!</f>
        <v>#REF!</v>
      </c>
      <c r="I364" s="97">
        <f>'3A'!H22</f>
        <v>0</v>
      </c>
      <c r="J364" s="97"/>
      <c r="K364" s="100" t="str">
        <f>'3A'!$H$7</f>
        <v>Segunda à Sexta-Feira das 13h00 às 17h00</v>
      </c>
      <c r="L364" s="101" t="str">
        <f>'3A'!$H$8</f>
        <v>Segunda-feira das 14h00 às 15h00; Quarta-feira das 14h00 às 15h00;</v>
      </c>
      <c r="M364" s="95" t="str">
        <f>'3A'!J22</f>
        <v>Não</v>
      </c>
      <c r="N364" s="95">
        <f>'3A'!K22</f>
        <v>0</v>
      </c>
      <c r="O364" s="95">
        <f>'3A'!L22</f>
        <v>0</v>
      </c>
      <c r="P364" s="95" t="str">
        <f>'3A'!M22</f>
        <v>-</v>
      </c>
      <c r="Q364" s="95" t="str">
        <f>'3A'!N22</f>
        <v>-</v>
      </c>
      <c r="R364" s="95" t="str">
        <f>'3A'!O22</f>
        <v>-</v>
      </c>
      <c r="S364" s="95" t="str">
        <f>'3A'!P22</f>
        <v>-</v>
      </c>
      <c r="T364" s="95" t="str">
        <f>'3A'!Q22</f>
        <v>-</v>
      </c>
      <c r="U364" s="95" t="str">
        <f>'3A'!R22</f>
        <v>-</v>
      </c>
      <c r="V364" s="102">
        <f>'3A'!S22</f>
        <v>0</v>
      </c>
      <c r="W364" s="102">
        <f>'3A'!T22</f>
        <v>0</v>
      </c>
      <c r="X364" s="95" t="s">
        <v>918</v>
      </c>
      <c r="Y364" s="95" t="str">
        <f>'3A'!U22</f>
        <v>-</v>
      </c>
      <c r="Z364" s="102">
        <f>'3A'!V22</f>
        <v>53781057810</v>
      </c>
      <c r="AA364" s="95">
        <f>'3A'!W22</f>
        <v>0</v>
      </c>
    </row>
    <row r="365" spans="1:27" ht="15">
      <c r="A365" s="95" t="str">
        <f>'3A'!$C$7</f>
        <v>3ºA</v>
      </c>
      <c r="B365" s="96" t="s">
        <v>20</v>
      </c>
      <c r="C365" s="97">
        <f>'3A'!B23</f>
        <v>18608</v>
      </c>
      <c r="D365" s="97" t="str">
        <f>'3A'!C23</f>
        <v xml:space="preserve">LIVIA SALVADEU VELOSO CAMARGO </v>
      </c>
      <c r="E365" s="97" t="e">
        <f>'3A'!#REF!</f>
        <v>#REF!</v>
      </c>
      <c r="F365" s="98">
        <f>'3A'!E23</f>
        <v>42957</v>
      </c>
      <c r="G365" s="99">
        <f>'3A'!F23</f>
        <v>1212944860</v>
      </c>
      <c r="H365" s="97" t="e">
        <f>'3A'!#REF!</f>
        <v>#REF!</v>
      </c>
      <c r="I365" s="97">
        <f>'3A'!H23</f>
        <v>0</v>
      </c>
      <c r="J365" s="97"/>
      <c r="K365" s="100" t="str">
        <f>'3A'!$H$7</f>
        <v>Segunda à Sexta-Feira das 13h00 às 17h00</v>
      </c>
      <c r="L365" s="101" t="str">
        <f>'3A'!$H$8</f>
        <v>Segunda-feira das 14h00 às 15h00; Quarta-feira das 14h00 às 15h00;</v>
      </c>
      <c r="M365" s="95" t="str">
        <f>'3A'!J23</f>
        <v>Não</v>
      </c>
      <c r="N365" s="95">
        <f>'3A'!K23</f>
        <v>0</v>
      </c>
      <c r="O365" s="95">
        <f>'3A'!L23</f>
        <v>0</v>
      </c>
      <c r="P365" s="95" t="str">
        <f>'3A'!M23</f>
        <v>-</v>
      </c>
      <c r="Q365" s="95" t="str">
        <f>'3A'!N23</f>
        <v>-</v>
      </c>
      <c r="R365" s="95" t="str">
        <f>'3A'!O23</f>
        <v>-</v>
      </c>
      <c r="S365" s="95" t="str">
        <f>'3A'!P23</f>
        <v>-</v>
      </c>
      <c r="T365" s="95" t="str">
        <f>'3A'!Q23</f>
        <v>-</v>
      </c>
      <c r="U365" s="95" t="str">
        <f>'3A'!R23</f>
        <v>-</v>
      </c>
      <c r="V365" s="102">
        <f>'3A'!S23</f>
        <v>0</v>
      </c>
      <c r="W365" s="102">
        <f>'3A'!T23</f>
        <v>0</v>
      </c>
      <c r="X365" s="95" t="s">
        <v>918</v>
      </c>
      <c r="Y365" s="95" t="str">
        <f>'3A'!U23</f>
        <v>-</v>
      </c>
      <c r="Z365" s="102">
        <f>'3A'!V23</f>
        <v>53342683830</v>
      </c>
      <c r="AA365" s="95">
        <f>'3A'!W23</f>
        <v>0</v>
      </c>
    </row>
    <row r="366" spans="1:27" ht="15">
      <c r="A366" s="95" t="str">
        <f>'3A'!$C$7</f>
        <v>3ºA</v>
      </c>
      <c r="B366" s="96" t="s">
        <v>21</v>
      </c>
      <c r="C366" s="97">
        <f>'3A'!B24</f>
        <v>18689</v>
      </c>
      <c r="D366" s="97" t="str">
        <f>'3A'!C24</f>
        <v>LORENZO FERREIRA DA SILVA MALTA</v>
      </c>
      <c r="E366" s="97" t="e">
        <f>'3A'!#REF!</f>
        <v>#REF!</v>
      </c>
      <c r="F366" s="98">
        <f>'3A'!E24</f>
        <v>43041</v>
      </c>
      <c r="G366" s="99">
        <f>'3A'!F24</f>
        <v>1215677893</v>
      </c>
      <c r="H366" s="97" t="e">
        <f>'3A'!#REF!</f>
        <v>#REF!</v>
      </c>
      <c r="I366" s="97">
        <f>'3A'!H24</f>
        <v>0</v>
      </c>
      <c r="J366" s="97"/>
      <c r="K366" s="100" t="str">
        <f>'3A'!$H$7</f>
        <v>Segunda à Sexta-Feira das 13h00 às 17h00</v>
      </c>
      <c r="L366" s="101" t="str">
        <f>'3A'!$H$8</f>
        <v>Segunda-feira das 14h00 às 15h00; Quarta-feira das 14h00 às 15h00;</v>
      </c>
      <c r="M366" s="95" t="str">
        <f>'3A'!J24</f>
        <v>Não</v>
      </c>
      <c r="N366" s="95">
        <f>'3A'!K24</f>
        <v>0</v>
      </c>
      <c r="O366" s="95">
        <f>'3A'!L24</f>
        <v>0</v>
      </c>
      <c r="P366" s="95" t="str">
        <f>'3A'!M24</f>
        <v>-</v>
      </c>
      <c r="Q366" s="95" t="str">
        <f>'3A'!N24</f>
        <v>-</v>
      </c>
      <c r="R366" s="95" t="str">
        <f>'3A'!O24</f>
        <v>-</v>
      </c>
      <c r="S366" s="95" t="str">
        <f>'3A'!P24</f>
        <v>-</v>
      </c>
      <c r="T366" s="95" t="str">
        <f>'3A'!Q24</f>
        <v>-</v>
      </c>
      <c r="U366" s="95" t="str">
        <f>'3A'!R24</f>
        <v>-</v>
      </c>
      <c r="V366" s="102">
        <f>'3A'!S24</f>
        <v>0</v>
      </c>
      <c r="W366" s="102">
        <f>'3A'!T24</f>
        <v>0</v>
      </c>
      <c r="X366" s="95" t="s">
        <v>918</v>
      </c>
      <c r="Y366" s="95" t="str">
        <f>'3A'!U24</f>
        <v>-</v>
      </c>
      <c r="Z366" s="102">
        <f>'3A'!V24</f>
        <v>53879263850</v>
      </c>
      <c r="AA366" s="95" t="str">
        <f>'3A'!W24</f>
        <v>Sim</v>
      </c>
    </row>
    <row r="367" spans="1:27" ht="15">
      <c r="A367" s="95" t="str">
        <f>'3A'!$C$7</f>
        <v>3ºA</v>
      </c>
      <c r="B367" s="96" t="s">
        <v>22</v>
      </c>
      <c r="C367" s="97">
        <f>'3A'!B25</f>
        <v>18596</v>
      </c>
      <c r="D367" s="97" t="str">
        <f>'3A'!C25</f>
        <v xml:space="preserve">LORENZO GOBBO AGUIAR </v>
      </c>
      <c r="E367" s="97" t="e">
        <f>'3A'!#REF!</f>
        <v>#REF!</v>
      </c>
      <c r="F367" s="98">
        <f>'3A'!E25</f>
        <v>43000</v>
      </c>
      <c r="G367" s="99">
        <f>'3A'!F25</f>
        <v>1214214423</v>
      </c>
      <c r="H367" s="97" t="e">
        <f>'3A'!#REF!</f>
        <v>#REF!</v>
      </c>
      <c r="I367" s="97">
        <f>'3A'!H25</f>
        <v>0</v>
      </c>
      <c r="J367" s="97"/>
      <c r="K367" s="100" t="str">
        <f>'3A'!$H$7</f>
        <v>Segunda à Sexta-Feira das 13h00 às 17h00</v>
      </c>
      <c r="L367" s="101" t="str">
        <f>'3A'!$H$8</f>
        <v>Segunda-feira das 14h00 às 15h00; Quarta-feira das 14h00 às 15h00;</v>
      </c>
      <c r="M367" s="95" t="str">
        <f>'3A'!J25</f>
        <v>Não</v>
      </c>
      <c r="N367" s="95">
        <f>'3A'!K25</f>
        <v>0</v>
      </c>
      <c r="O367" s="95">
        <f>'3A'!L25</f>
        <v>0</v>
      </c>
      <c r="P367" s="95" t="str">
        <f>'3A'!M25</f>
        <v>-</v>
      </c>
      <c r="Q367" s="95" t="str">
        <f>'3A'!N25</f>
        <v>-</v>
      </c>
      <c r="R367" s="95" t="str">
        <f>'3A'!O25</f>
        <v>-</v>
      </c>
      <c r="S367" s="95" t="str">
        <f>'3A'!P25</f>
        <v>-</v>
      </c>
      <c r="T367" s="95" t="str">
        <f>'3A'!Q25</f>
        <v>-</v>
      </c>
      <c r="U367" s="95" t="str">
        <f>'3A'!R25</f>
        <v>-</v>
      </c>
      <c r="V367" s="102">
        <f>'3A'!S25</f>
        <v>0</v>
      </c>
      <c r="W367" s="102">
        <f>'3A'!T25</f>
        <v>0</v>
      </c>
      <c r="X367" s="95" t="s">
        <v>918</v>
      </c>
      <c r="Y367" s="95" t="str">
        <f>'3A'!U25</f>
        <v>-</v>
      </c>
      <c r="Z367" s="102">
        <f>'3A'!V25</f>
        <v>53532616823</v>
      </c>
      <c r="AA367" s="95">
        <f>'3A'!W25</f>
        <v>0</v>
      </c>
    </row>
    <row r="368" spans="1:27" ht="15">
      <c r="A368" s="95" t="str">
        <f>'3A'!$C$7</f>
        <v>3ºA</v>
      </c>
      <c r="B368" s="96" t="s">
        <v>23</v>
      </c>
      <c r="C368" s="97">
        <f>'3A'!B26</f>
        <v>18673</v>
      </c>
      <c r="D368" s="97" t="str">
        <f>'3A'!C26</f>
        <v>LUCAS D'AVILA PONCE DE CAMARGO RODRIGUES</v>
      </c>
      <c r="E368" s="97" t="e">
        <f>'3A'!#REF!</f>
        <v>#REF!</v>
      </c>
      <c r="F368" s="98">
        <f>'3A'!E26</f>
        <v>43170</v>
      </c>
      <c r="G368" s="99">
        <f>'3A'!F26</f>
        <v>1207544541</v>
      </c>
      <c r="H368" s="97" t="e">
        <f>'3A'!#REF!</f>
        <v>#REF!</v>
      </c>
      <c r="I368" s="97">
        <f>'3A'!H26</f>
        <v>0</v>
      </c>
      <c r="J368" s="97"/>
      <c r="K368" s="100" t="str">
        <f>'3A'!$H$7</f>
        <v>Segunda à Sexta-Feira das 13h00 às 17h00</v>
      </c>
      <c r="L368" s="101" t="str">
        <f>'3A'!$H$8</f>
        <v>Segunda-feira das 14h00 às 15h00; Quarta-feira das 14h00 às 15h00;</v>
      </c>
      <c r="M368" s="95" t="str">
        <f>'3A'!J26</f>
        <v>Não</v>
      </c>
      <c r="N368" s="95">
        <f>'3A'!K26</f>
        <v>0</v>
      </c>
      <c r="O368" s="95">
        <f>'3A'!L26</f>
        <v>0</v>
      </c>
      <c r="P368" s="95" t="str">
        <f>'3A'!M26</f>
        <v>-</v>
      </c>
      <c r="Q368" s="95" t="str">
        <f>'3A'!N26</f>
        <v>-</v>
      </c>
      <c r="R368" s="95" t="str">
        <f>'3A'!O26</f>
        <v>-</v>
      </c>
      <c r="S368" s="95" t="str">
        <f>'3A'!P26</f>
        <v>-</v>
      </c>
      <c r="T368" s="95" t="str">
        <f>'3A'!Q26</f>
        <v>-</v>
      </c>
      <c r="U368" s="95" t="str">
        <f>'3A'!R26</f>
        <v>-</v>
      </c>
      <c r="V368" s="102">
        <f>'3A'!S26</f>
        <v>0</v>
      </c>
      <c r="W368" s="102">
        <f>'3A'!T26</f>
        <v>0</v>
      </c>
      <c r="X368" s="95" t="s">
        <v>918</v>
      </c>
      <c r="Y368" s="95" t="str">
        <f>'3A'!U26</f>
        <v>-</v>
      </c>
      <c r="Z368" s="102">
        <f>'3A'!V26</f>
        <v>54550421819</v>
      </c>
      <c r="AA368" s="95">
        <f>'3A'!W26</f>
        <v>0</v>
      </c>
    </row>
    <row r="369" spans="1:27" ht="15">
      <c r="A369" s="95" t="str">
        <f>'3A'!$C$7</f>
        <v>3ºA</v>
      </c>
      <c r="B369" s="96" t="s">
        <v>36</v>
      </c>
      <c r="C369" s="97">
        <f>'3A'!B27</f>
        <v>18811</v>
      </c>
      <c r="D369" s="97" t="str">
        <f>'3A'!C27</f>
        <v>LUCAS OLIVEIRA BIAGIO</v>
      </c>
      <c r="E369" s="97" t="e">
        <f>'3A'!#REF!</f>
        <v>#REF!</v>
      </c>
      <c r="F369" s="98">
        <f>'3A'!E27</f>
        <v>43036</v>
      </c>
      <c r="G369" s="99" t="str">
        <f>'3A'!F27</f>
        <v>120577094-X</v>
      </c>
      <c r="H369" s="97" t="e">
        <f>'3A'!#REF!</f>
        <v>#REF!</v>
      </c>
      <c r="I369" s="97" t="str">
        <f>'3A'!H27</f>
        <v>INCLUSÃO</v>
      </c>
      <c r="J369" s="97"/>
      <c r="K369" s="100" t="str">
        <f>'3A'!$H$7</f>
        <v>Segunda à Sexta-Feira das 13h00 às 17h00</v>
      </c>
      <c r="L369" s="101" t="str">
        <f>'3A'!$H$8</f>
        <v>Segunda-feira das 14h00 às 15h00; Quarta-feira das 14h00 às 15h00;</v>
      </c>
      <c r="M369" s="95" t="str">
        <f>'3A'!J27</f>
        <v>Não</v>
      </c>
      <c r="N369" s="95" t="str">
        <f>'3A'!K27</f>
        <v>Sim</v>
      </c>
      <c r="O369" s="95">
        <f>'3A'!L27</f>
        <v>0</v>
      </c>
      <c r="P369" s="95">
        <f>'3A'!M27</f>
        <v>0</v>
      </c>
      <c r="Q369" s="95" t="str">
        <f>'3A'!N27</f>
        <v>Layde R. Reis Loria</v>
      </c>
      <c r="R369" s="95" t="str">
        <f>'3A'!O27</f>
        <v>TEA/Autista</v>
      </c>
      <c r="S369" s="95" t="str">
        <f>'3A'!P27</f>
        <v>-</v>
      </c>
      <c r="T369" s="95" t="str">
        <f>'3A'!Q27</f>
        <v>Não</v>
      </c>
      <c r="U369" s="95" t="str">
        <f>'3A'!R27</f>
        <v>NEN</v>
      </c>
      <c r="V369" s="102">
        <f>'3A'!S27</f>
        <v>0</v>
      </c>
      <c r="W369" s="102">
        <f>'3A'!T27</f>
        <v>0</v>
      </c>
      <c r="X369" s="95" t="s">
        <v>918</v>
      </c>
      <c r="Y369" s="95" t="str">
        <f>'3A'!U27</f>
        <v>-</v>
      </c>
      <c r="Z369" s="102">
        <f>'3A'!V27</f>
        <v>53715167866</v>
      </c>
      <c r="AA369" s="95">
        <f>'3A'!W27</f>
        <v>0</v>
      </c>
    </row>
    <row r="370" spans="1:27" ht="15">
      <c r="A370" s="95" t="str">
        <f>'3A'!$C$7</f>
        <v>3ºA</v>
      </c>
      <c r="B370" s="96" t="s">
        <v>24</v>
      </c>
      <c r="C370" s="97">
        <f>'3A'!B28</f>
        <v>18756</v>
      </c>
      <c r="D370" s="97" t="str">
        <f>'3A'!C28</f>
        <v>LUNNA MUNIZ QUEIROZ</v>
      </c>
      <c r="E370" s="97" t="e">
        <f>'3A'!#REF!</f>
        <v>#REF!</v>
      </c>
      <c r="F370" s="98">
        <f>'3A'!E28</f>
        <v>42878</v>
      </c>
      <c r="G370" s="99" t="str">
        <f>'3A'!F28</f>
        <v>121774078-8</v>
      </c>
      <c r="H370" s="97" t="e">
        <f>'3A'!#REF!</f>
        <v>#REF!</v>
      </c>
      <c r="I370" s="97">
        <f>'3A'!H28</f>
        <v>0</v>
      </c>
      <c r="J370" s="97"/>
      <c r="K370" s="100" t="str">
        <f>'3A'!$H$7</f>
        <v>Segunda à Sexta-Feira das 13h00 às 17h00</v>
      </c>
      <c r="L370" s="101" t="str">
        <f>'3A'!$H$8</f>
        <v>Segunda-feira das 14h00 às 15h00; Quarta-feira das 14h00 às 15h00;</v>
      </c>
      <c r="M370" s="95" t="str">
        <f>'3A'!J28</f>
        <v>Não</v>
      </c>
      <c r="N370" s="95">
        <f>'3A'!K28</f>
        <v>0</v>
      </c>
      <c r="O370" s="95">
        <f>'3A'!L28</f>
        <v>0</v>
      </c>
      <c r="P370" s="95" t="str">
        <f>'3A'!M28</f>
        <v>-</v>
      </c>
      <c r="Q370" s="95" t="str">
        <f>'3A'!N28</f>
        <v>-</v>
      </c>
      <c r="R370" s="95" t="str">
        <f>'3A'!O28</f>
        <v>-</v>
      </c>
      <c r="S370" s="95" t="str">
        <f>'3A'!P28</f>
        <v>-</v>
      </c>
      <c r="T370" s="95" t="str">
        <f>'3A'!Q28</f>
        <v>-</v>
      </c>
      <c r="U370" s="95" t="str">
        <f>'3A'!R28</f>
        <v>-</v>
      </c>
      <c r="V370" s="102">
        <f>'3A'!S28</f>
        <v>0</v>
      </c>
      <c r="W370" s="102">
        <f>'3A'!T28</f>
        <v>0</v>
      </c>
      <c r="X370" s="95" t="s">
        <v>918</v>
      </c>
      <c r="Y370" s="95" t="str">
        <f>'3A'!U28</f>
        <v>-</v>
      </c>
      <c r="Z370" s="102">
        <f>'3A'!V28</f>
        <v>53015167871</v>
      </c>
      <c r="AA370" s="95" t="str">
        <f>'3A'!W28</f>
        <v>Sim</v>
      </c>
    </row>
    <row r="371" spans="1:27" ht="15">
      <c r="A371" s="95" t="str">
        <f>'3A'!$C$7</f>
        <v>3ºA</v>
      </c>
      <c r="B371" s="96" t="s">
        <v>25</v>
      </c>
      <c r="C371" s="97">
        <f>'3A'!B29</f>
        <v>18587</v>
      </c>
      <c r="D371" s="97" t="str">
        <f>'3A'!C29</f>
        <v>MIRELLY BEATRIZ PEREIRA</v>
      </c>
      <c r="E371" s="97" t="e">
        <f>'3A'!#REF!</f>
        <v>#REF!</v>
      </c>
      <c r="F371" s="98">
        <f>'3A'!E29</f>
        <v>43112</v>
      </c>
      <c r="G371" s="99">
        <f>'3A'!F29</f>
        <v>1221304987</v>
      </c>
      <c r="H371" s="97" t="e">
        <f>'3A'!#REF!</f>
        <v>#REF!</v>
      </c>
      <c r="I371" s="97">
        <f>'3A'!H29</f>
        <v>0</v>
      </c>
      <c r="J371" s="97"/>
      <c r="K371" s="100" t="str">
        <f>'3A'!$H$7</f>
        <v>Segunda à Sexta-Feira das 13h00 às 17h00</v>
      </c>
      <c r="L371" s="101" t="str">
        <f>'3A'!$H$8</f>
        <v>Segunda-feira das 14h00 às 15h00; Quarta-feira das 14h00 às 15h00;</v>
      </c>
      <c r="M371" s="95" t="str">
        <f>'3A'!J29</f>
        <v>Não</v>
      </c>
      <c r="N371" s="95">
        <f>'3A'!K29</f>
        <v>0</v>
      </c>
      <c r="O371" s="95">
        <f>'3A'!L29</f>
        <v>0</v>
      </c>
      <c r="P371" s="95" t="str">
        <f>'3A'!M29</f>
        <v>-</v>
      </c>
      <c r="Q371" s="95" t="str">
        <f>'3A'!N29</f>
        <v>-</v>
      </c>
      <c r="R371" s="95" t="str">
        <f>'3A'!O29</f>
        <v>-</v>
      </c>
      <c r="S371" s="95" t="str">
        <f>'3A'!P29</f>
        <v>-</v>
      </c>
      <c r="T371" s="95" t="str">
        <f>'3A'!Q29</f>
        <v>-</v>
      </c>
      <c r="U371" s="95" t="str">
        <f>'3A'!R29</f>
        <v>-</v>
      </c>
      <c r="V371" s="102">
        <f>'3A'!S29</f>
        <v>0</v>
      </c>
      <c r="W371" s="102">
        <f>'3A'!T29</f>
        <v>0</v>
      </c>
      <c r="X371" s="95" t="s">
        <v>918</v>
      </c>
      <c r="Y371" s="95" t="str">
        <f>'3A'!U29</f>
        <v>-</v>
      </c>
      <c r="Z371" s="102">
        <f>'3A'!V29</f>
        <v>54161567839</v>
      </c>
      <c r="AA371" s="95">
        <f>'3A'!W29</f>
        <v>0</v>
      </c>
    </row>
    <row r="372" spans="1:27" ht="15">
      <c r="A372" s="95" t="str">
        <f>'3A'!$C$7</f>
        <v>3ºA</v>
      </c>
      <c r="B372" s="96" t="s">
        <v>26</v>
      </c>
      <c r="C372" s="97">
        <f>'3A'!B30</f>
        <v>18939</v>
      </c>
      <c r="D372" s="97" t="str">
        <f>'3A'!C30</f>
        <v>NOAH COSTA DA SILVA</v>
      </c>
      <c r="E372" s="97" t="e">
        <f>'3A'!#REF!</f>
        <v>#REF!</v>
      </c>
      <c r="F372" s="98">
        <f>'3A'!E30</f>
        <v>42956</v>
      </c>
      <c r="G372" s="99">
        <f>'3A'!F30</f>
        <v>1208415116</v>
      </c>
      <c r="H372" s="97" t="e">
        <f>'3A'!#REF!</f>
        <v>#REF!</v>
      </c>
      <c r="I372" s="97">
        <f>'3A'!H30</f>
        <v>0</v>
      </c>
      <c r="J372" s="97"/>
      <c r="K372" s="100" t="str">
        <f>'3A'!$H$7</f>
        <v>Segunda à Sexta-Feira das 13h00 às 17h00</v>
      </c>
      <c r="L372" s="101" t="str">
        <f>'3A'!$H$8</f>
        <v>Segunda-feira das 14h00 às 15h00; Quarta-feira das 14h00 às 15h00;</v>
      </c>
      <c r="M372" s="95" t="str">
        <f>'3A'!J30</f>
        <v>Não</v>
      </c>
      <c r="N372" s="95">
        <f>'3A'!K30</f>
        <v>0</v>
      </c>
      <c r="O372" s="95">
        <f>'3A'!L30</f>
        <v>0</v>
      </c>
      <c r="P372" s="95" t="str">
        <f>'3A'!M30</f>
        <v>-</v>
      </c>
      <c r="Q372" s="95" t="str">
        <f>'3A'!N30</f>
        <v>-</v>
      </c>
      <c r="R372" s="95" t="str">
        <f>'3A'!O30</f>
        <v>-</v>
      </c>
      <c r="S372" s="95" t="str">
        <f>'3A'!P30</f>
        <v>-</v>
      </c>
      <c r="T372" s="95" t="str">
        <f>'3A'!Q30</f>
        <v>-</v>
      </c>
      <c r="U372" s="95" t="str">
        <f>'3A'!R30</f>
        <v>-</v>
      </c>
      <c r="V372" s="102">
        <f>'3A'!S30</f>
        <v>0</v>
      </c>
      <c r="W372" s="102">
        <f>'3A'!T30</f>
        <v>0</v>
      </c>
      <c r="X372" s="95" t="s">
        <v>918</v>
      </c>
      <c r="Y372" s="95">
        <f>'3A'!U30</f>
        <v>0</v>
      </c>
      <c r="Z372" s="102">
        <f>'3A'!V30</f>
        <v>0</v>
      </c>
      <c r="AA372" s="95">
        <f>'3A'!W30</f>
        <v>0</v>
      </c>
    </row>
    <row r="373" spans="1:27" ht="15">
      <c r="A373" s="95" t="str">
        <f>'3A'!$C$7</f>
        <v>3ºA</v>
      </c>
      <c r="B373" s="96" t="s">
        <v>27</v>
      </c>
      <c r="C373" s="97">
        <f>'3A'!B31</f>
        <v>18675</v>
      </c>
      <c r="D373" s="97" t="str">
        <f>'3A'!C31</f>
        <v xml:space="preserve">SOPHIA EMANUELLY PEREIRA DIAS </v>
      </c>
      <c r="E373" s="97" t="e">
        <f>'3A'!#REF!</f>
        <v>#REF!</v>
      </c>
      <c r="F373" s="98">
        <f>'3A'!E31</f>
        <v>43053</v>
      </c>
      <c r="G373" s="99">
        <f>'3A'!F31</f>
        <v>1226814633</v>
      </c>
      <c r="H373" s="97" t="e">
        <f>'3A'!#REF!</f>
        <v>#REF!</v>
      </c>
      <c r="I373" s="97">
        <f>'3A'!H31</f>
        <v>0</v>
      </c>
      <c r="J373" s="97"/>
      <c r="K373" s="100" t="str">
        <f>'3A'!$H$7</f>
        <v>Segunda à Sexta-Feira das 13h00 às 17h00</v>
      </c>
      <c r="L373" s="101" t="str">
        <f>'3A'!$H$8</f>
        <v>Segunda-feira das 14h00 às 15h00; Quarta-feira das 14h00 às 15h00;</v>
      </c>
      <c r="M373" s="95" t="str">
        <f>'3A'!J31</f>
        <v>Não</v>
      </c>
      <c r="N373" s="95">
        <f>'3A'!K31</f>
        <v>0</v>
      </c>
      <c r="O373" s="95">
        <f>'3A'!L31</f>
        <v>0</v>
      </c>
      <c r="P373" s="95" t="str">
        <f>'3A'!M31</f>
        <v>-</v>
      </c>
      <c r="Q373" s="95" t="str">
        <f>'3A'!N31</f>
        <v>-</v>
      </c>
      <c r="R373" s="95" t="str">
        <f>'3A'!O31</f>
        <v>-</v>
      </c>
      <c r="S373" s="95" t="str">
        <f>'3A'!P31</f>
        <v>-</v>
      </c>
      <c r="T373" s="95" t="str">
        <f>'3A'!Q31</f>
        <v>-</v>
      </c>
      <c r="U373" s="95" t="str">
        <f>'3A'!R31</f>
        <v>-</v>
      </c>
      <c r="V373" s="102">
        <f>'3A'!S31</f>
        <v>0</v>
      </c>
      <c r="W373" s="102">
        <f>'3A'!T31</f>
        <v>0</v>
      </c>
      <c r="X373" s="95" t="s">
        <v>918</v>
      </c>
      <c r="Y373" s="95" t="str">
        <f>'3A'!U31</f>
        <v>-</v>
      </c>
      <c r="Z373" s="102">
        <f>'3A'!V31</f>
        <v>53781817806</v>
      </c>
      <c r="AA373" s="95" t="str">
        <f>'3A'!W31</f>
        <v>Sim</v>
      </c>
    </row>
    <row r="374" spans="1:27" ht="15">
      <c r="A374" s="95" t="str">
        <f>'3A'!$C$7</f>
        <v>3ºA</v>
      </c>
      <c r="B374" s="96" t="s">
        <v>28</v>
      </c>
      <c r="C374" s="97">
        <f>'3A'!B32</f>
        <v>18634</v>
      </c>
      <c r="D374" s="97" t="str">
        <f>'3A'!C32</f>
        <v>VITOR PACHECO COSTA</v>
      </c>
      <c r="E374" s="97" t="e">
        <f>'3A'!#REF!</f>
        <v>#REF!</v>
      </c>
      <c r="F374" s="98">
        <f>'3A'!E32</f>
        <v>43030</v>
      </c>
      <c r="G374" s="99">
        <f>'3A'!F32</f>
        <v>1215679348</v>
      </c>
      <c r="H374" s="97" t="e">
        <f>'3A'!#REF!</f>
        <v>#REF!</v>
      </c>
      <c r="I374" s="97">
        <f>'3A'!H32</f>
        <v>0</v>
      </c>
      <c r="J374" s="97"/>
      <c r="K374" s="100" t="str">
        <f>'3A'!$H$7</f>
        <v>Segunda à Sexta-Feira das 13h00 às 17h00</v>
      </c>
      <c r="L374" s="101" t="str">
        <f>'3A'!$H$8</f>
        <v>Segunda-feira das 14h00 às 15h00; Quarta-feira das 14h00 às 15h00;</v>
      </c>
      <c r="M374" s="95" t="str">
        <f>'3A'!J32</f>
        <v>Não</v>
      </c>
      <c r="N374" s="95">
        <f>'3A'!K32</f>
        <v>0</v>
      </c>
      <c r="O374" s="95">
        <f>'3A'!L32</f>
        <v>0</v>
      </c>
      <c r="P374" s="95" t="str">
        <f>'3A'!M32</f>
        <v>-</v>
      </c>
      <c r="Q374" s="95" t="str">
        <f>'3A'!N32</f>
        <v>-</v>
      </c>
      <c r="R374" s="95" t="str">
        <f>'3A'!O32</f>
        <v>-</v>
      </c>
      <c r="S374" s="95" t="str">
        <f>'3A'!P32</f>
        <v>-</v>
      </c>
      <c r="T374" s="95" t="str">
        <f>'3A'!Q32</f>
        <v>-</v>
      </c>
      <c r="U374" s="95" t="str">
        <f>'3A'!R32</f>
        <v>-</v>
      </c>
      <c r="V374" s="102">
        <f>'3A'!S32</f>
        <v>0</v>
      </c>
      <c r="W374" s="102">
        <f>'3A'!T32</f>
        <v>0</v>
      </c>
      <c r="X374" s="95" t="s">
        <v>918</v>
      </c>
      <c r="Y374" s="95" t="str">
        <f>'3A'!U32</f>
        <v>-</v>
      </c>
      <c r="Z374" s="102">
        <f>'3A'!V32</f>
        <v>53660956899</v>
      </c>
      <c r="AA374" s="95">
        <f>'3A'!W32</f>
        <v>0</v>
      </c>
    </row>
    <row r="375" spans="1:27" ht="15">
      <c r="A375" s="95" t="str">
        <f>'3A'!$C$7</f>
        <v>3ºA</v>
      </c>
      <c r="B375" s="96" t="s">
        <v>29</v>
      </c>
      <c r="C375" s="97">
        <f>'3A'!B33</f>
        <v>18891</v>
      </c>
      <c r="D375" s="97" t="str">
        <f>'3A'!C33</f>
        <v>YASMIM BARBOSA DE ARAUJO SILVA</v>
      </c>
      <c r="E375" s="97" t="e">
        <f>'3A'!#REF!</f>
        <v>#REF!</v>
      </c>
      <c r="F375" s="98">
        <f>'3A'!E33</f>
        <v>42951</v>
      </c>
      <c r="G375" s="99" t="str">
        <f>'3A'!F33</f>
        <v>123538999-6</v>
      </c>
      <c r="H375" s="97" t="e">
        <f>'3A'!#REF!</f>
        <v>#REF!</v>
      </c>
      <c r="I375" s="97">
        <f>'3A'!H33</f>
        <v>0</v>
      </c>
      <c r="J375" s="97"/>
      <c r="K375" s="100" t="str">
        <f>'3A'!$H$7</f>
        <v>Segunda à Sexta-Feira das 13h00 às 17h00</v>
      </c>
      <c r="L375" s="101" t="str">
        <f>'3A'!$H$8</f>
        <v>Segunda-feira das 14h00 às 15h00; Quarta-feira das 14h00 às 15h00;</v>
      </c>
      <c r="M375" s="95" t="str">
        <f>'3A'!J33</f>
        <v>Não</v>
      </c>
      <c r="N375" s="95">
        <f>'3A'!K33</f>
        <v>0</v>
      </c>
      <c r="O375" s="95">
        <f>'3A'!L33</f>
        <v>0</v>
      </c>
      <c r="P375" s="95" t="str">
        <f>'3A'!M33</f>
        <v>-</v>
      </c>
      <c r="Q375" s="95" t="str">
        <f>'3A'!N33</f>
        <v>-</v>
      </c>
      <c r="R375" s="95" t="str">
        <f>'3A'!O33</f>
        <v>-</v>
      </c>
      <c r="S375" s="95" t="str">
        <f>'3A'!P33</f>
        <v>-</v>
      </c>
      <c r="T375" s="95" t="str">
        <f>'3A'!Q33</f>
        <v>-</v>
      </c>
      <c r="U375" s="95" t="str">
        <f>'3A'!R33</f>
        <v>-</v>
      </c>
      <c r="V375" s="102">
        <f>'3A'!S33</f>
        <v>0</v>
      </c>
      <c r="W375" s="102">
        <f>'3A'!T33</f>
        <v>0</v>
      </c>
      <c r="X375" s="95" t="s">
        <v>918</v>
      </c>
      <c r="Y375" s="95" t="str">
        <f>'3A'!U33</f>
        <v>-</v>
      </c>
      <c r="Z375" s="102">
        <f>'3A'!V33</f>
        <v>53324971802</v>
      </c>
      <c r="AA375" s="95">
        <f>'3A'!W33</f>
        <v>0</v>
      </c>
    </row>
    <row r="376" spans="1:27" ht="15">
      <c r="A376" s="95" t="str">
        <f>'3A'!$C$7</f>
        <v>3ºA</v>
      </c>
      <c r="B376" s="96" t="s">
        <v>30</v>
      </c>
      <c r="C376" s="97">
        <f>'3A'!B34</f>
        <v>0</v>
      </c>
      <c r="D376" s="97">
        <f>'3A'!C34</f>
        <v>0</v>
      </c>
      <c r="E376" s="97" t="e">
        <f>'3A'!#REF!</f>
        <v>#REF!</v>
      </c>
      <c r="F376" s="98">
        <f>'3A'!E34</f>
        <v>0</v>
      </c>
      <c r="G376" s="99">
        <f>'3A'!F34</f>
        <v>0</v>
      </c>
      <c r="H376" s="97" t="e">
        <f>'3A'!#REF!</f>
        <v>#REF!</v>
      </c>
      <c r="I376" s="97">
        <f>'3A'!H34</f>
        <v>0</v>
      </c>
      <c r="J376" s="97"/>
      <c r="K376" s="100" t="str">
        <f>'3A'!$H$7</f>
        <v>Segunda à Sexta-Feira das 13h00 às 17h00</v>
      </c>
      <c r="L376" s="101" t="str">
        <f>'3A'!$H$8</f>
        <v>Segunda-feira das 14h00 às 15h00; Quarta-feira das 14h00 às 15h00;</v>
      </c>
      <c r="M376" s="95">
        <f>'3A'!J34</f>
        <v>0</v>
      </c>
      <c r="N376" s="95">
        <f>'3A'!K34</f>
        <v>0</v>
      </c>
      <c r="O376" s="95">
        <f>'3A'!L34</f>
        <v>0</v>
      </c>
      <c r="P376" s="95">
        <f>'3A'!M34</f>
        <v>0</v>
      </c>
      <c r="Q376" s="95">
        <f>'3A'!N34</f>
        <v>0</v>
      </c>
      <c r="R376" s="95">
        <f>'3A'!O34</f>
        <v>0</v>
      </c>
      <c r="S376" s="95">
        <f>'3A'!P34</f>
        <v>0</v>
      </c>
      <c r="T376" s="95">
        <f>'3A'!Q34</f>
        <v>0</v>
      </c>
      <c r="U376" s="95">
        <f>'3A'!R34</f>
        <v>0</v>
      </c>
      <c r="V376" s="102">
        <f>'3A'!S34</f>
        <v>0</v>
      </c>
      <c r="W376" s="102">
        <f>'3A'!T34</f>
        <v>0</v>
      </c>
      <c r="X376" s="95" t="s">
        <v>918</v>
      </c>
      <c r="Y376" s="95">
        <f>'3A'!U34</f>
        <v>0</v>
      </c>
      <c r="Z376" s="102">
        <f>'3A'!V34</f>
        <v>0</v>
      </c>
      <c r="AA376" s="95">
        <f>'3A'!W34</f>
        <v>0</v>
      </c>
    </row>
    <row r="377" spans="1:27" ht="15">
      <c r="A377" s="95" t="str">
        <f>'3A'!$C$7</f>
        <v>3ºA</v>
      </c>
      <c r="B377" s="96" t="s">
        <v>31</v>
      </c>
      <c r="C377" s="97">
        <f>'3A'!B35</f>
        <v>0</v>
      </c>
      <c r="D377" s="97">
        <f>'3A'!C35</f>
        <v>0</v>
      </c>
      <c r="E377" s="97" t="e">
        <f>'3A'!#REF!</f>
        <v>#REF!</v>
      </c>
      <c r="F377" s="98">
        <f>'3A'!E35</f>
        <v>0</v>
      </c>
      <c r="G377" s="99">
        <f>'3A'!F35</f>
        <v>0</v>
      </c>
      <c r="H377" s="97" t="e">
        <f>'3A'!#REF!</f>
        <v>#REF!</v>
      </c>
      <c r="I377" s="97">
        <f>'3A'!H35</f>
        <v>0</v>
      </c>
      <c r="J377" s="97"/>
      <c r="K377" s="100" t="str">
        <f>'3A'!$H$7</f>
        <v>Segunda à Sexta-Feira das 13h00 às 17h00</v>
      </c>
      <c r="L377" s="101" t="str">
        <f>'3A'!$H$8</f>
        <v>Segunda-feira das 14h00 às 15h00; Quarta-feira das 14h00 às 15h00;</v>
      </c>
      <c r="M377" s="95">
        <f>'3A'!J35</f>
        <v>0</v>
      </c>
      <c r="N377" s="95">
        <f>'3A'!K35</f>
        <v>0</v>
      </c>
      <c r="O377" s="95">
        <f>'3A'!L35</f>
        <v>0</v>
      </c>
      <c r="P377" s="95">
        <f>'3A'!M35</f>
        <v>0</v>
      </c>
      <c r="Q377" s="95">
        <f>'3A'!N35</f>
        <v>0</v>
      </c>
      <c r="R377" s="95">
        <f>'3A'!O35</f>
        <v>0</v>
      </c>
      <c r="S377" s="95">
        <f>'3A'!P35</f>
        <v>0</v>
      </c>
      <c r="T377" s="95">
        <f>'3A'!Q35</f>
        <v>0</v>
      </c>
      <c r="U377" s="95">
        <f>'3A'!R35</f>
        <v>0</v>
      </c>
      <c r="V377" s="102">
        <f>'3A'!S35</f>
        <v>0</v>
      </c>
      <c r="W377" s="102">
        <f>'3A'!T35</f>
        <v>0</v>
      </c>
      <c r="X377" s="95" t="s">
        <v>918</v>
      </c>
      <c r="Y377" s="95">
        <f>'3A'!U35</f>
        <v>0</v>
      </c>
      <c r="Z377" s="102">
        <f>'3A'!V35</f>
        <v>0</v>
      </c>
      <c r="AA377" s="95">
        <f>'3A'!W35</f>
        <v>0</v>
      </c>
    </row>
    <row r="378" spans="1:27" ht="15">
      <c r="A378" s="95" t="str">
        <f>'3A'!$C$7</f>
        <v>3ºA</v>
      </c>
      <c r="B378" s="96" t="s">
        <v>32</v>
      </c>
      <c r="C378" s="97">
        <f>'3A'!B36</f>
        <v>0</v>
      </c>
      <c r="D378" s="97">
        <f>'3A'!C36</f>
        <v>0</v>
      </c>
      <c r="E378" s="97" t="e">
        <f>'3A'!#REF!</f>
        <v>#REF!</v>
      </c>
      <c r="F378" s="98">
        <f>'3A'!E36</f>
        <v>0</v>
      </c>
      <c r="G378" s="99">
        <f>'3A'!F36</f>
        <v>0</v>
      </c>
      <c r="H378" s="97" t="e">
        <f>'3A'!#REF!</f>
        <v>#REF!</v>
      </c>
      <c r="I378" s="97">
        <f>'3A'!H36</f>
        <v>0</v>
      </c>
      <c r="J378" s="97"/>
      <c r="K378" s="100" t="str">
        <f>'3A'!$H$7</f>
        <v>Segunda à Sexta-Feira das 13h00 às 17h00</v>
      </c>
      <c r="L378" s="101" t="str">
        <f>'3A'!$H$8</f>
        <v>Segunda-feira das 14h00 às 15h00; Quarta-feira das 14h00 às 15h00;</v>
      </c>
      <c r="M378" s="95">
        <f>'3A'!J36</f>
        <v>0</v>
      </c>
      <c r="N378" s="95">
        <f>'3A'!K36</f>
        <v>0</v>
      </c>
      <c r="O378" s="95">
        <f>'3A'!L36</f>
        <v>0</v>
      </c>
      <c r="P378" s="95">
        <f>'3A'!M36</f>
        <v>0</v>
      </c>
      <c r="Q378" s="95">
        <f>'3A'!N36</f>
        <v>0</v>
      </c>
      <c r="R378" s="95">
        <f>'3A'!O36</f>
        <v>0</v>
      </c>
      <c r="S378" s="95">
        <f>'3A'!P36</f>
        <v>0</v>
      </c>
      <c r="T378" s="95">
        <f>'3A'!Q36</f>
        <v>0</v>
      </c>
      <c r="U378" s="95">
        <f>'3A'!R36</f>
        <v>0</v>
      </c>
      <c r="V378" s="102">
        <f>'3A'!S36</f>
        <v>0</v>
      </c>
      <c r="W378" s="102">
        <f>'3A'!T36</f>
        <v>0</v>
      </c>
      <c r="X378" s="95" t="s">
        <v>918</v>
      </c>
      <c r="Y378" s="95">
        <f>'3A'!U36</f>
        <v>0</v>
      </c>
      <c r="Z378" s="102">
        <f>'3A'!V36</f>
        <v>0</v>
      </c>
      <c r="AA378" s="95">
        <f>'3A'!W36</f>
        <v>0</v>
      </c>
    </row>
    <row r="379" spans="1:27" ht="15">
      <c r="A379" s="95" t="str">
        <f>'3A'!$C$7</f>
        <v>3ºA</v>
      </c>
      <c r="B379" s="96" t="s">
        <v>33</v>
      </c>
      <c r="C379" s="97">
        <f>'3A'!B37</f>
        <v>0</v>
      </c>
      <c r="D379" s="97">
        <f>'3A'!C37</f>
        <v>0</v>
      </c>
      <c r="E379" s="97" t="e">
        <f>'3A'!#REF!</f>
        <v>#REF!</v>
      </c>
      <c r="F379" s="98">
        <f>'3A'!E37</f>
        <v>0</v>
      </c>
      <c r="G379" s="99">
        <f>'3A'!F37</f>
        <v>0</v>
      </c>
      <c r="H379" s="97" t="e">
        <f>'3A'!#REF!</f>
        <v>#REF!</v>
      </c>
      <c r="I379" s="97">
        <f>'3A'!H37</f>
        <v>0</v>
      </c>
      <c r="J379" s="97"/>
      <c r="K379" s="100" t="str">
        <f>'3A'!$H$7</f>
        <v>Segunda à Sexta-Feira das 13h00 às 17h00</v>
      </c>
      <c r="L379" s="101" t="str">
        <f>'3A'!$H$8</f>
        <v>Segunda-feira das 14h00 às 15h00; Quarta-feira das 14h00 às 15h00;</v>
      </c>
      <c r="M379" s="95">
        <f>'3A'!J37</f>
        <v>0</v>
      </c>
      <c r="N379" s="95">
        <f>'3A'!K37</f>
        <v>0</v>
      </c>
      <c r="O379" s="95">
        <f>'3A'!L37</f>
        <v>0</v>
      </c>
      <c r="P379" s="95">
        <f>'3A'!M37</f>
        <v>0</v>
      </c>
      <c r="Q379" s="95">
        <f>'3A'!N37</f>
        <v>0</v>
      </c>
      <c r="R379" s="95">
        <f>'3A'!O37</f>
        <v>0</v>
      </c>
      <c r="S379" s="95">
        <f>'3A'!P37</f>
        <v>0</v>
      </c>
      <c r="T379" s="95">
        <f>'3A'!Q37</f>
        <v>0</v>
      </c>
      <c r="U379" s="95">
        <f>'3A'!R37</f>
        <v>0</v>
      </c>
      <c r="V379" s="102">
        <f>'3A'!S37</f>
        <v>0</v>
      </c>
      <c r="W379" s="102">
        <f>'3A'!T37</f>
        <v>0</v>
      </c>
      <c r="X379" s="95" t="s">
        <v>918</v>
      </c>
      <c r="Y379" s="95">
        <f>'3A'!U37</f>
        <v>0</v>
      </c>
      <c r="Z379" s="102">
        <f>'3A'!V37</f>
        <v>0</v>
      </c>
      <c r="AA379" s="95">
        <f>'3A'!W37</f>
        <v>0</v>
      </c>
    </row>
    <row r="380" spans="1:27" ht="15">
      <c r="A380" s="95" t="str">
        <f>'3A'!$C$7</f>
        <v>3ºA</v>
      </c>
      <c r="B380" s="96" t="s">
        <v>34</v>
      </c>
      <c r="C380" s="97">
        <f>'3A'!B38</f>
        <v>0</v>
      </c>
      <c r="D380" s="97">
        <f>'3A'!C38</f>
        <v>0</v>
      </c>
      <c r="E380" s="97" t="e">
        <f>'3A'!#REF!</f>
        <v>#REF!</v>
      </c>
      <c r="F380" s="98">
        <f>'3A'!E38</f>
        <v>0</v>
      </c>
      <c r="G380" s="99">
        <f>'3A'!F38</f>
        <v>0</v>
      </c>
      <c r="H380" s="97" t="e">
        <f>'3A'!#REF!</f>
        <v>#REF!</v>
      </c>
      <c r="I380" s="97">
        <f>'3A'!H38</f>
        <v>0</v>
      </c>
      <c r="J380" s="97"/>
      <c r="K380" s="100" t="str">
        <f>'3A'!$H$7</f>
        <v>Segunda à Sexta-Feira das 13h00 às 17h00</v>
      </c>
      <c r="L380" s="101" t="str">
        <f>'3A'!$H$8</f>
        <v>Segunda-feira das 14h00 às 15h00; Quarta-feira das 14h00 às 15h00;</v>
      </c>
      <c r="M380" s="95">
        <f>'3A'!J38</f>
        <v>0</v>
      </c>
      <c r="N380" s="95">
        <f>'3A'!K38</f>
        <v>0</v>
      </c>
      <c r="O380" s="95">
        <f>'3A'!L38</f>
        <v>0</v>
      </c>
      <c r="P380" s="95">
        <f>'3A'!M38</f>
        <v>0</v>
      </c>
      <c r="Q380" s="95">
        <f>'3A'!N38</f>
        <v>0</v>
      </c>
      <c r="R380" s="95">
        <f>'3A'!O38</f>
        <v>0</v>
      </c>
      <c r="S380" s="95">
        <f>'3A'!P38</f>
        <v>0</v>
      </c>
      <c r="T380" s="95">
        <f>'3A'!Q38</f>
        <v>0</v>
      </c>
      <c r="U380" s="95">
        <f>'3A'!R38</f>
        <v>0</v>
      </c>
      <c r="V380" s="102">
        <f>'3A'!S38</f>
        <v>0</v>
      </c>
      <c r="W380" s="102">
        <f>'3A'!T38</f>
        <v>0</v>
      </c>
      <c r="X380" s="95" t="s">
        <v>918</v>
      </c>
      <c r="Y380" s="95">
        <f>'3A'!U38</f>
        <v>0</v>
      </c>
      <c r="Z380" s="102">
        <f>'3A'!V38</f>
        <v>0</v>
      </c>
      <c r="AA380" s="95">
        <f>'3A'!W38</f>
        <v>0</v>
      </c>
    </row>
    <row r="381" spans="1:27" ht="15">
      <c r="A381" s="95" t="str">
        <f>'3A'!$C$7</f>
        <v>3ºA</v>
      </c>
      <c r="B381" s="96" t="s">
        <v>886</v>
      </c>
      <c r="C381" s="97">
        <f>'3A'!B39</f>
        <v>0</v>
      </c>
      <c r="D381" s="97">
        <f>'3A'!C39</f>
        <v>0</v>
      </c>
      <c r="E381" s="97" t="e">
        <f>'3A'!#REF!</f>
        <v>#REF!</v>
      </c>
      <c r="F381" s="98">
        <f>'3A'!E39</f>
        <v>0</v>
      </c>
      <c r="G381" s="99">
        <f>'3A'!F39</f>
        <v>0</v>
      </c>
      <c r="H381" s="97" t="e">
        <f>'3A'!#REF!</f>
        <v>#REF!</v>
      </c>
      <c r="I381" s="97">
        <f>'3A'!H39</f>
        <v>0</v>
      </c>
      <c r="J381" s="97"/>
      <c r="K381" s="100" t="str">
        <f>'3A'!$H$7</f>
        <v>Segunda à Sexta-Feira das 13h00 às 17h00</v>
      </c>
      <c r="L381" s="101" t="str">
        <f>'3A'!$H$8</f>
        <v>Segunda-feira das 14h00 às 15h00; Quarta-feira das 14h00 às 15h00;</v>
      </c>
      <c r="M381" s="95">
        <f>'3A'!J39</f>
        <v>0</v>
      </c>
      <c r="N381" s="95">
        <f>'3A'!K39</f>
        <v>0</v>
      </c>
      <c r="O381" s="95">
        <f>'3A'!L39</f>
        <v>0</v>
      </c>
      <c r="P381" s="95">
        <f>'3A'!M39</f>
        <v>0</v>
      </c>
      <c r="Q381" s="95">
        <f>'3A'!N39</f>
        <v>0</v>
      </c>
      <c r="R381" s="95">
        <f>'3A'!O39</f>
        <v>0</v>
      </c>
      <c r="S381" s="95">
        <f>'3A'!P39</f>
        <v>0</v>
      </c>
      <c r="T381" s="95">
        <f>'3A'!Q39</f>
        <v>0</v>
      </c>
      <c r="U381" s="95">
        <f>'3A'!R39</f>
        <v>0</v>
      </c>
      <c r="V381" s="102">
        <f>'3A'!S39</f>
        <v>0</v>
      </c>
      <c r="W381" s="102">
        <f>'3A'!T39</f>
        <v>0</v>
      </c>
      <c r="X381" s="95" t="s">
        <v>918</v>
      </c>
      <c r="Y381" s="95">
        <f>'3A'!U39</f>
        <v>0</v>
      </c>
      <c r="Z381" s="102">
        <f>'3A'!V39</f>
        <v>0</v>
      </c>
      <c r="AA381" s="95">
        <f>'3A'!W39</f>
        <v>0</v>
      </c>
    </row>
    <row r="382" spans="1:27" ht="15">
      <c r="A382" s="95" t="str">
        <f>'3A'!$C$7</f>
        <v>3ºA</v>
      </c>
      <c r="B382" s="96" t="s">
        <v>898</v>
      </c>
      <c r="C382" s="97">
        <f>'3A'!B40</f>
        <v>0</v>
      </c>
      <c r="D382" s="97">
        <f>'3A'!C40</f>
        <v>0</v>
      </c>
      <c r="E382" s="97" t="e">
        <f>'3A'!#REF!</f>
        <v>#REF!</v>
      </c>
      <c r="F382" s="98">
        <f>'3A'!E40</f>
        <v>0</v>
      </c>
      <c r="G382" s="99">
        <f>'3A'!F40</f>
        <v>0</v>
      </c>
      <c r="H382" s="97" t="e">
        <f>'3A'!#REF!</f>
        <v>#REF!</v>
      </c>
      <c r="I382" s="97">
        <f>'3A'!H40</f>
        <v>0</v>
      </c>
      <c r="J382" s="97"/>
      <c r="K382" s="100" t="str">
        <f>'3A'!$H$7</f>
        <v>Segunda à Sexta-Feira das 13h00 às 17h00</v>
      </c>
      <c r="L382" s="101" t="str">
        <f>'3A'!$H$8</f>
        <v>Segunda-feira das 14h00 às 15h00; Quarta-feira das 14h00 às 15h00;</v>
      </c>
      <c r="M382" s="95">
        <f>'3A'!J40</f>
        <v>0</v>
      </c>
      <c r="N382" s="95">
        <f>'3A'!K40</f>
        <v>0</v>
      </c>
      <c r="O382" s="95">
        <f>'3A'!L40</f>
        <v>0</v>
      </c>
      <c r="P382" s="95">
        <f>'3A'!M40</f>
        <v>0</v>
      </c>
      <c r="Q382" s="95">
        <f>'3A'!N40</f>
        <v>0</v>
      </c>
      <c r="R382" s="95">
        <f>'3A'!O40</f>
        <v>0</v>
      </c>
      <c r="S382" s="95">
        <f>'3A'!P40</f>
        <v>0</v>
      </c>
      <c r="T382" s="95">
        <f>'3A'!Q40</f>
        <v>0</v>
      </c>
      <c r="U382" s="95">
        <f>'3A'!R40</f>
        <v>0</v>
      </c>
      <c r="V382" s="102">
        <f>'3A'!S40</f>
        <v>0</v>
      </c>
      <c r="W382" s="102">
        <f>'3A'!T40</f>
        <v>0</v>
      </c>
      <c r="X382" s="95" t="s">
        <v>918</v>
      </c>
      <c r="Y382" s="95">
        <f>'3A'!U40</f>
        <v>0</v>
      </c>
      <c r="Z382" s="102">
        <f>'3A'!V40</f>
        <v>0</v>
      </c>
      <c r="AA382" s="95">
        <f>'3A'!W40</f>
        <v>0</v>
      </c>
    </row>
    <row r="383" spans="1:27" ht="15">
      <c r="A383" s="95" t="str">
        <f>'3A'!$C$7</f>
        <v>3ºA</v>
      </c>
      <c r="B383" s="96" t="s">
        <v>899</v>
      </c>
      <c r="C383" s="97">
        <f>'3A'!B41</f>
        <v>0</v>
      </c>
      <c r="D383" s="97">
        <f>'3A'!C41</f>
        <v>0</v>
      </c>
      <c r="E383" s="97" t="e">
        <f>'3A'!#REF!</f>
        <v>#REF!</v>
      </c>
      <c r="F383" s="98">
        <f>'3A'!E41</f>
        <v>0</v>
      </c>
      <c r="G383" s="99">
        <f>'3A'!F41</f>
        <v>0</v>
      </c>
      <c r="H383" s="97" t="e">
        <f>'3A'!#REF!</f>
        <v>#REF!</v>
      </c>
      <c r="I383" s="97">
        <f>'3A'!H41</f>
        <v>0</v>
      </c>
      <c r="J383" s="97"/>
      <c r="K383" s="100" t="str">
        <f>'3A'!$H$7</f>
        <v>Segunda à Sexta-Feira das 13h00 às 17h00</v>
      </c>
      <c r="L383" s="101" t="str">
        <f>'3A'!$H$8</f>
        <v>Segunda-feira das 14h00 às 15h00; Quarta-feira das 14h00 às 15h00;</v>
      </c>
      <c r="M383" s="95">
        <f>'3A'!J41</f>
        <v>0</v>
      </c>
      <c r="N383" s="95">
        <f>'3A'!K41</f>
        <v>0</v>
      </c>
      <c r="O383" s="95">
        <f>'3A'!L41</f>
        <v>0</v>
      </c>
      <c r="P383" s="95">
        <f>'3A'!M41</f>
        <v>0</v>
      </c>
      <c r="Q383" s="95">
        <f>'3A'!N41</f>
        <v>0</v>
      </c>
      <c r="R383" s="95">
        <f>'3A'!O41</f>
        <v>0</v>
      </c>
      <c r="S383" s="95">
        <f>'3A'!P41</f>
        <v>0</v>
      </c>
      <c r="T383" s="95">
        <f>'3A'!Q41</f>
        <v>0</v>
      </c>
      <c r="U383" s="95">
        <f>'3A'!R41</f>
        <v>0</v>
      </c>
      <c r="V383" s="102">
        <f>'3A'!S41</f>
        <v>0</v>
      </c>
      <c r="W383" s="102">
        <f>'3A'!T41</f>
        <v>0</v>
      </c>
      <c r="X383" s="95" t="s">
        <v>918</v>
      </c>
      <c r="Y383" s="95">
        <f>'3A'!U41</f>
        <v>0</v>
      </c>
      <c r="Z383" s="102">
        <f>'3A'!V41</f>
        <v>0</v>
      </c>
      <c r="AA383" s="95">
        <f>'3A'!W41</f>
        <v>0</v>
      </c>
    </row>
    <row r="384" spans="1:27" ht="15">
      <c r="A384" s="95" t="str">
        <f>'3A'!$C$7</f>
        <v>3ºA</v>
      </c>
      <c r="B384" s="96" t="s">
        <v>900</v>
      </c>
      <c r="C384" s="97">
        <f>'3A'!B42</f>
        <v>0</v>
      </c>
      <c r="D384" s="97">
        <f>'3A'!C42</f>
        <v>0</v>
      </c>
      <c r="E384" s="97" t="e">
        <f>'3A'!#REF!</f>
        <v>#REF!</v>
      </c>
      <c r="F384" s="98">
        <f>'3A'!E42</f>
        <v>0</v>
      </c>
      <c r="G384" s="99">
        <f>'3A'!F42</f>
        <v>0</v>
      </c>
      <c r="H384" s="97" t="e">
        <f>'3A'!#REF!</f>
        <v>#REF!</v>
      </c>
      <c r="I384" s="97">
        <f>'3A'!H42</f>
        <v>0</v>
      </c>
      <c r="J384" s="97"/>
      <c r="K384" s="100" t="str">
        <f>'3A'!$H$7</f>
        <v>Segunda à Sexta-Feira das 13h00 às 17h00</v>
      </c>
      <c r="L384" s="101" t="str">
        <f>'3A'!$H$8</f>
        <v>Segunda-feira das 14h00 às 15h00; Quarta-feira das 14h00 às 15h00;</v>
      </c>
      <c r="M384" s="95">
        <f>'3A'!J42</f>
        <v>0</v>
      </c>
      <c r="N384" s="95">
        <f>'3A'!K42</f>
        <v>0</v>
      </c>
      <c r="O384" s="95">
        <f>'3A'!L42</f>
        <v>0</v>
      </c>
      <c r="P384" s="95">
        <f>'3A'!M42</f>
        <v>0</v>
      </c>
      <c r="Q384" s="95">
        <f>'3A'!N42</f>
        <v>0</v>
      </c>
      <c r="R384" s="95">
        <f>'3A'!O42</f>
        <v>0</v>
      </c>
      <c r="S384" s="95">
        <f>'3A'!P42</f>
        <v>0</v>
      </c>
      <c r="T384" s="95">
        <f>'3A'!Q42</f>
        <v>0</v>
      </c>
      <c r="U384" s="95">
        <f>'3A'!R42</f>
        <v>0</v>
      </c>
      <c r="V384" s="102">
        <f>'3A'!S42</f>
        <v>0</v>
      </c>
      <c r="W384" s="102">
        <f>'3A'!T42</f>
        <v>0</v>
      </c>
      <c r="X384" s="95" t="s">
        <v>918</v>
      </c>
      <c r="Y384" s="95">
        <f>'3A'!U42</f>
        <v>0</v>
      </c>
      <c r="Z384" s="102">
        <f>'3A'!V42</f>
        <v>0</v>
      </c>
      <c r="AA384" s="95">
        <f>'3A'!W42</f>
        <v>0</v>
      </c>
    </row>
    <row r="385" spans="1:27" ht="15">
      <c r="A385" s="95" t="str">
        <f>'3A'!$C$7</f>
        <v>3ºA</v>
      </c>
      <c r="B385" s="96" t="s">
        <v>901</v>
      </c>
      <c r="C385" s="97">
        <f>'3A'!B43</f>
        <v>0</v>
      </c>
      <c r="D385" s="97">
        <f>'3A'!C43</f>
        <v>0</v>
      </c>
      <c r="E385" s="97" t="e">
        <f>'3A'!#REF!</f>
        <v>#REF!</v>
      </c>
      <c r="F385" s="98">
        <f>'3A'!E43</f>
        <v>0</v>
      </c>
      <c r="G385" s="99">
        <f>'3A'!F43</f>
        <v>0</v>
      </c>
      <c r="H385" s="97" t="e">
        <f>'3A'!#REF!</f>
        <v>#REF!</v>
      </c>
      <c r="I385" s="97">
        <f>'3A'!H43</f>
        <v>0</v>
      </c>
      <c r="J385" s="97"/>
      <c r="K385" s="100" t="str">
        <f>'3A'!$H$7</f>
        <v>Segunda à Sexta-Feira das 13h00 às 17h00</v>
      </c>
      <c r="L385" s="101" t="str">
        <f>'3A'!$H$8</f>
        <v>Segunda-feira das 14h00 às 15h00; Quarta-feira das 14h00 às 15h00;</v>
      </c>
      <c r="M385" s="95">
        <f>'3A'!J43</f>
        <v>0</v>
      </c>
      <c r="N385" s="95">
        <f>'3A'!K43</f>
        <v>0</v>
      </c>
      <c r="O385" s="95">
        <f>'3A'!L43</f>
        <v>0</v>
      </c>
      <c r="P385" s="95">
        <f>'3A'!M43</f>
        <v>0</v>
      </c>
      <c r="Q385" s="95">
        <f>'3A'!N43</f>
        <v>0</v>
      </c>
      <c r="R385" s="95">
        <f>'3A'!O43</f>
        <v>0</v>
      </c>
      <c r="S385" s="95">
        <f>'3A'!P43</f>
        <v>0</v>
      </c>
      <c r="T385" s="95">
        <f>'3A'!Q43</f>
        <v>0</v>
      </c>
      <c r="U385" s="95">
        <f>'3A'!R43</f>
        <v>0</v>
      </c>
      <c r="V385" s="102">
        <f>'3A'!S43</f>
        <v>0</v>
      </c>
      <c r="W385" s="102">
        <f>'3A'!T43</f>
        <v>0</v>
      </c>
      <c r="X385" s="95" t="s">
        <v>918</v>
      </c>
      <c r="Y385" s="95">
        <f>'3A'!U43</f>
        <v>0</v>
      </c>
      <c r="Z385" s="102">
        <f>'3A'!V43</f>
        <v>0</v>
      </c>
      <c r="AA385" s="95">
        <f>'3A'!W43</f>
        <v>0</v>
      </c>
    </row>
    <row r="386" spans="1:27" ht="15">
      <c r="A386" s="95" t="str">
        <f>'3A'!$C$7</f>
        <v>3ºA</v>
      </c>
      <c r="B386" s="96" t="s">
        <v>902</v>
      </c>
      <c r="C386" s="97">
        <f>'3A'!B44</f>
        <v>0</v>
      </c>
      <c r="D386" s="97">
        <f>'3A'!C44</f>
        <v>0</v>
      </c>
      <c r="E386" s="97" t="e">
        <f>'3A'!#REF!</f>
        <v>#REF!</v>
      </c>
      <c r="F386" s="98">
        <f>'3A'!E44</f>
        <v>0</v>
      </c>
      <c r="G386" s="99">
        <f>'3A'!F44</f>
        <v>0</v>
      </c>
      <c r="H386" s="97" t="e">
        <f>'3A'!#REF!</f>
        <v>#REF!</v>
      </c>
      <c r="I386" s="97">
        <f>'3A'!H44</f>
        <v>0</v>
      </c>
      <c r="J386" s="97"/>
      <c r="K386" s="100" t="str">
        <f>'3A'!$H$7</f>
        <v>Segunda à Sexta-Feira das 13h00 às 17h00</v>
      </c>
      <c r="L386" s="101" t="str">
        <f>'3A'!$H$8</f>
        <v>Segunda-feira das 14h00 às 15h00; Quarta-feira das 14h00 às 15h00;</v>
      </c>
      <c r="M386" s="95">
        <f>'3A'!J44</f>
        <v>0</v>
      </c>
      <c r="N386" s="95">
        <f>'3A'!K44</f>
        <v>0</v>
      </c>
      <c r="O386" s="95">
        <f>'3A'!L44</f>
        <v>0</v>
      </c>
      <c r="P386" s="95">
        <f>'3A'!M44</f>
        <v>0</v>
      </c>
      <c r="Q386" s="95">
        <f>'3A'!N44</f>
        <v>0</v>
      </c>
      <c r="R386" s="95">
        <f>'3A'!O44</f>
        <v>0</v>
      </c>
      <c r="S386" s="95">
        <f>'3A'!P44</f>
        <v>0</v>
      </c>
      <c r="T386" s="95">
        <f>'3A'!Q44</f>
        <v>0</v>
      </c>
      <c r="U386" s="95">
        <f>'3A'!R44</f>
        <v>0</v>
      </c>
      <c r="V386" s="102">
        <f>'3A'!S44</f>
        <v>0</v>
      </c>
      <c r="W386" s="102">
        <f>'3A'!T44</f>
        <v>0</v>
      </c>
      <c r="X386" s="95" t="s">
        <v>918</v>
      </c>
      <c r="Y386" s="95">
        <f>'3A'!U44</f>
        <v>0</v>
      </c>
      <c r="Z386" s="102">
        <f>'3A'!V44</f>
        <v>0</v>
      </c>
      <c r="AA386" s="95">
        <f>'3A'!W44</f>
        <v>0</v>
      </c>
    </row>
    <row r="387" spans="1:27" ht="15">
      <c r="A387" s="95" t="str">
        <f>'3A'!$C$7</f>
        <v>3ºA</v>
      </c>
      <c r="B387" s="96" t="s">
        <v>903</v>
      </c>
      <c r="C387" s="97">
        <f>'3A'!B45</f>
        <v>0</v>
      </c>
      <c r="D387" s="97">
        <f>'3A'!C45</f>
        <v>0</v>
      </c>
      <c r="E387" s="97" t="e">
        <f>'3A'!#REF!</f>
        <v>#REF!</v>
      </c>
      <c r="F387" s="98">
        <f>'3A'!E45</f>
        <v>0</v>
      </c>
      <c r="G387" s="99">
        <f>'3A'!F45</f>
        <v>0</v>
      </c>
      <c r="H387" s="97" t="e">
        <f>'3A'!#REF!</f>
        <v>#REF!</v>
      </c>
      <c r="I387" s="97">
        <f>'3A'!H45</f>
        <v>0</v>
      </c>
      <c r="J387" s="97"/>
      <c r="K387" s="100" t="str">
        <f>'3A'!$H$7</f>
        <v>Segunda à Sexta-Feira das 13h00 às 17h00</v>
      </c>
      <c r="L387" s="101" t="str">
        <f>'3A'!$H$8</f>
        <v>Segunda-feira das 14h00 às 15h00; Quarta-feira das 14h00 às 15h00;</v>
      </c>
      <c r="M387" s="95">
        <f>'3A'!J45</f>
        <v>0</v>
      </c>
      <c r="N387" s="95">
        <f>'3A'!K45</f>
        <v>0</v>
      </c>
      <c r="O387" s="95">
        <f>'3A'!L45</f>
        <v>0</v>
      </c>
      <c r="P387" s="95">
        <f>'3A'!M45</f>
        <v>0</v>
      </c>
      <c r="Q387" s="95">
        <f>'3A'!N45</f>
        <v>0</v>
      </c>
      <c r="R387" s="95">
        <f>'3A'!O45</f>
        <v>0</v>
      </c>
      <c r="S387" s="95">
        <f>'3A'!P45</f>
        <v>0</v>
      </c>
      <c r="T387" s="95">
        <f>'3A'!Q45</f>
        <v>0</v>
      </c>
      <c r="U387" s="95">
        <f>'3A'!R45</f>
        <v>0</v>
      </c>
      <c r="V387" s="102">
        <f>'3A'!S45</f>
        <v>0</v>
      </c>
      <c r="W387" s="102">
        <f>'3A'!T45</f>
        <v>0</v>
      </c>
      <c r="X387" s="95" t="s">
        <v>918</v>
      </c>
      <c r="Y387" s="95">
        <f>'3A'!U45</f>
        <v>0</v>
      </c>
      <c r="Z387" s="102">
        <f>'3A'!V45</f>
        <v>0</v>
      </c>
      <c r="AA387" s="95">
        <f>'3A'!W45</f>
        <v>0</v>
      </c>
    </row>
    <row r="388" spans="1:27" ht="15">
      <c r="A388" s="95" t="str">
        <f>'3A'!$C$7</f>
        <v>3ºA</v>
      </c>
      <c r="B388" s="96" t="s">
        <v>904</v>
      </c>
      <c r="C388" s="97">
        <f>'3A'!B46</f>
        <v>0</v>
      </c>
      <c r="D388" s="97">
        <f>'3A'!C46</f>
        <v>0</v>
      </c>
      <c r="E388" s="97" t="e">
        <f>'3A'!#REF!</f>
        <v>#REF!</v>
      </c>
      <c r="F388" s="98">
        <f>'3A'!E46</f>
        <v>0</v>
      </c>
      <c r="G388" s="99">
        <f>'3A'!F46</f>
        <v>0</v>
      </c>
      <c r="H388" s="97" t="e">
        <f>'3A'!#REF!</f>
        <v>#REF!</v>
      </c>
      <c r="I388" s="97">
        <f>'3A'!H46</f>
        <v>0</v>
      </c>
      <c r="J388" s="97"/>
      <c r="K388" s="100" t="str">
        <f>'3A'!$H$7</f>
        <v>Segunda à Sexta-Feira das 13h00 às 17h00</v>
      </c>
      <c r="L388" s="101" t="str">
        <f>'3A'!$H$8</f>
        <v>Segunda-feira das 14h00 às 15h00; Quarta-feira das 14h00 às 15h00;</v>
      </c>
      <c r="M388" s="95">
        <f>'3A'!J46</f>
        <v>0</v>
      </c>
      <c r="N388" s="95">
        <f>'3A'!K46</f>
        <v>0</v>
      </c>
      <c r="O388" s="95">
        <f>'3A'!L46</f>
        <v>0</v>
      </c>
      <c r="P388" s="95">
        <f>'3A'!M46</f>
        <v>0</v>
      </c>
      <c r="Q388" s="95">
        <f>'3A'!N46</f>
        <v>0</v>
      </c>
      <c r="R388" s="95">
        <f>'3A'!O46</f>
        <v>0</v>
      </c>
      <c r="S388" s="95">
        <f>'3A'!P46</f>
        <v>0</v>
      </c>
      <c r="T388" s="95">
        <f>'3A'!Q46</f>
        <v>0</v>
      </c>
      <c r="U388" s="95">
        <f>'3A'!R46</f>
        <v>0</v>
      </c>
      <c r="V388" s="102">
        <f>'3A'!S46</f>
        <v>0</v>
      </c>
      <c r="W388" s="102">
        <f>'3A'!T46</f>
        <v>0</v>
      </c>
      <c r="X388" s="95" t="s">
        <v>918</v>
      </c>
      <c r="Y388" s="95">
        <f>'3A'!U46</f>
        <v>0</v>
      </c>
      <c r="Z388" s="102">
        <f>'3A'!V46</f>
        <v>0</v>
      </c>
      <c r="AA388" s="95">
        <f>'3A'!W46</f>
        <v>0</v>
      </c>
    </row>
    <row r="389" spans="1:27" ht="15">
      <c r="A389" s="95" t="str">
        <f>'3A'!$C$7</f>
        <v>3ºA</v>
      </c>
      <c r="B389" s="96" t="s">
        <v>905</v>
      </c>
      <c r="C389" s="97">
        <f>'3A'!B47</f>
        <v>0</v>
      </c>
      <c r="D389" s="97">
        <f>'3A'!C47</f>
        <v>0</v>
      </c>
      <c r="E389" s="97" t="e">
        <f>'3A'!#REF!</f>
        <v>#REF!</v>
      </c>
      <c r="F389" s="98">
        <f>'3A'!E47</f>
        <v>0</v>
      </c>
      <c r="G389" s="99">
        <f>'3A'!F47</f>
        <v>0</v>
      </c>
      <c r="H389" s="97" t="e">
        <f>'3A'!#REF!</f>
        <v>#REF!</v>
      </c>
      <c r="I389" s="97">
        <f>'3A'!H47</f>
        <v>0</v>
      </c>
      <c r="J389" s="97"/>
      <c r="K389" s="100" t="str">
        <f>'3A'!$H$7</f>
        <v>Segunda à Sexta-Feira das 13h00 às 17h00</v>
      </c>
      <c r="L389" s="101" t="str">
        <f>'3A'!$H$8</f>
        <v>Segunda-feira das 14h00 às 15h00; Quarta-feira das 14h00 às 15h00;</v>
      </c>
      <c r="M389" s="95">
        <f>'3A'!J47</f>
        <v>0</v>
      </c>
      <c r="N389" s="95">
        <f>'3A'!K47</f>
        <v>0</v>
      </c>
      <c r="O389" s="95">
        <f>'3A'!L47</f>
        <v>0</v>
      </c>
      <c r="P389" s="95">
        <f>'3A'!M47</f>
        <v>0</v>
      </c>
      <c r="Q389" s="95">
        <f>'3A'!N47</f>
        <v>0</v>
      </c>
      <c r="R389" s="95">
        <f>'3A'!O47</f>
        <v>0</v>
      </c>
      <c r="S389" s="95">
        <f>'3A'!P47</f>
        <v>0</v>
      </c>
      <c r="T389" s="95">
        <f>'3A'!Q47</f>
        <v>0</v>
      </c>
      <c r="U389" s="95">
        <f>'3A'!R47</f>
        <v>0</v>
      </c>
      <c r="V389" s="102">
        <f>'3A'!S47</f>
        <v>0</v>
      </c>
      <c r="W389" s="102">
        <f>'3A'!T47</f>
        <v>0</v>
      </c>
      <c r="X389" s="95" t="s">
        <v>918</v>
      </c>
      <c r="Y389" s="95">
        <f>'3A'!U47</f>
        <v>0</v>
      </c>
      <c r="Z389" s="102">
        <f>'3A'!V47</f>
        <v>0</v>
      </c>
      <c r="AA389" s="95">
        <f>'3A'!W47</f>
        <v>0</v>
      </c>
    </row>
    <row r="390" spans="1:27" ht="15">
      <c r="A390" s="95" t="str">
        <f>'3A'!$C$7</f>
        <v>3ºA</v>
      </c>
      <c r="B390" s="96" t="s">
        <v>906</v>
      </c>
      <c r="C390" s="97">
        <f>'3A'!B48</f>
        <v>0</v>
      </c>
      <c r="D390" s="97">
        <f>'3A'!C48</f>
        <v>0</v>
      </c>
      <c r="E390" s="97" t="e">
        <f>'3A'!#REF!</f>
        <v>#REF!</v>
      </c>
      <c r="F390" s="98">
        <f>'3A'!E48</f>
        <v>0</v>
      </c>
      <c r="G390" s="99">
        <f>'3A'!F48</f>
        <v>0</v>
      </c>
      <c r="H390" s="97" t="e">
        <f>'3A'!#REF!</f>
        <v>#REF!</v>
      </c>
      <c r="I390" s="97">
        <f>'3A'!H48</f>
        <v>0</v>
      </c>
      <c r="J390" s="97"/>
      <c r="K390" s="100" t="str">
        <f>'3A'!$H$7</f>
        <v>Segunda à Sexta-Feira das 13h00 às 17h00</v>
      </c>
      <c r="L390" s="101" t="str">
        <f>'3A'!$H$8</f>
        <v>Segunda-feira das 14h00 às 15h00; Quarta-feira das 14h00 às 15h00;</v>
      </c>
      <c r="M390" s="95">
        <f>'3A'!J48</f>
        <v>0</v>
      </c>
      <c r="N390" s="95">
        <f>'3A'!K48</f>
        <v>0</v>
      </c>
      <c r="O390" s="95">
        <f>'3A'!L48</f>
        <v>0</v>
      </c>
      <c r="P390" s="95">
        <f>'3A'!M48</f>
        <v>0</v>
      </c>
      <c r="Q390" s="95">
        <f>'3A'!N48</f>
        <v>0</v>
      </c>
      <c r="R390" s="95">
        <f>'3A'!O48</f>
        <v>0</v>
      </c>
      <c r="S390" s="95">
        <f>'3A'!P48</f>
        <v>0</v>
      </c>
      <c r="T390" s="95">
        <f>'3A'!Q48</f>
        <v>0</v>
      </c>
      <c r="U390" s="95">
        <f>'3A'!R48</f>
        <v>0</v>
      </c>
      <c r="V390" s="102">
        <f>'3A'!S48</f>
        <v>0</v>
      </c>
      <c r="W390" s="102">
        <f>'3A'!T48</f>
        <v>0</v>
      </c>
      <c r="X390" s="95" t="s">
        <v>918</v>
      </c>
      <c r="Y390" s="95">
        <f>'3A'!U48</f>
        <v>0</v>
      </c>
      <c r="Z390" s="102">
        <f>'3A'!V48</f>
        <v>0</v>
      </c>
      <c r="AA390" s="95">
        <f>'3A'!W48</f>
        <v>0</v>
      </c>
    </row>
    <row r="391" spans="1:27" ht="15">
      <c r="A391" s="95" t="str">
        <f>'3A'!$C$7</f>
        <v>3ºA</v>
      </c>
      <c r="B391" s="96" t="s">
        <v>907</v>
      </c>
      <c r="C391" s="97">
        <f>'3A'!B49</f>
        <v>0</v>
      </c>
      <c r="D391" s="97">
        <f>'3A'!C49</f>
        <v>0</v>
      </c>
      <c r="E391" s="97" t="e">
        <f>'3A'!#REF!</f>
        <v>#REF!</v>
      </c>
      <c r="F391" s="98">
        <f>'3A'!E49</f>
        <v>0</v>
      </c>
      <c r="G391" s="99">
        <f>'3A'!F49</f>
        <v>0</v>
      </c>
      <c r="H391" s="97" t="e">
        <f>'3A'!#REF!</f>
        <v>#REF!</v>
      </c>
      <c r="I391" s="97">
        <f>'3A'!H49</f>
        <v>0</v>
      </c>
      <c r="J391" s="97"/>
      <c r="K391" s="100" t="str">
        <f>'3A'!$H$7</f>
        <v>Segunda à Sexta-Feira das 13h00 às 17h00</v>
      </c>
      <c r="L391" s="101" t="str">
        <f>'3A'!$H$8</f>
        <v>Segunda-feira das 14h00 às 15h00; Quarta-feira das 14h00 às 15h00;</v>
      </c>
      <c r="M391" s="95">
        <f>'3A'!J49</f>
        <v>0</v>
      </c>
      <c r="N391" s="95">
        <f>'3A'!K49</f>
        <v>0</v>
      </c>
      <c r="O391" s="95">
        <f>'3A'!L49</f>
        <v>0</v>
      </c>
      <c r="P391" s="95">
        <f>'3A'!M49</f>
        <v>0</v>
      </c>
      <c r="Q391" s="95">
        <f>'3A'!N49</f>
        <v>0</v>
      </c>
      <c r="R391" s="95">
        <f>'3A'!O49</f>
        <v>0</v>
      </c>
      <c r="S391" s="95">
        <f>'3A'!P49</f>
        <v>0</v>
      </c>
      <c r="T391" s="95">
        <f>'3A'!Q49</f>
        <v>0</v>
      </c>
      <c r="U391" s="95">
        <f>'3A'!R49</f>
        <v>0</v>
      </c>
      <c r="V391" s="102">
        <f>'3A'!S49</f>
        <v>0</v>
      </c>
      <c r="W391" s="102">
        <f>'3A'!T49</f>
        <v>0</v>
      </c>
      <c r="X391" s="95" t="s">
        <v>918</v>
      </c>
      <c r="Y391" s="95">
        <f>'3A'!U49</f>
        <v>0</v>
      </c>
      <c r="Z391" s="102">
        <f>'3A'!V49</f>
        <v>0</v>
      </c>
      <c r="AA391" s="95">
        <f>'3A'!W49</f>
        <v>0</v>
      </c>
    </row>
    <row r="392" spans="1:27" ht="15">
      <c r="A392" s="95" t="str">
        <f>'3A'!$C$7</f>
        <v>3ºA</v>
      </c>
      <c r="B392" s="96" t="s">
        <v>908</v>
      </c>
      <c r="C392" s="97">
        <f>'3A'!B50</f>
        <v>0</v>
      </c>
      <c r="D392" s="97">
        <f>'3A'!C50</f>
        <v>0</v>
      </c>
      <c r="E392" s="97" t="e">
        <f>'3A'!#REF!</f>
        <v>#REF!</v>
      </c>
      <c r="F392" s="98">
        <f>'3A'!E50</f>
        <v>0</v>
      </c>
      <c r="G392" s="99">
        <f>'3A'!F50</f>
        <v>0</v>
      </c>
      <c r="H392" s="97" t="e">
        <f>'3A'!#REF!</f>
        <v>#REF!</v>
      </c>
      <c r="I392" s="97">
        <f>'3A'!H50</f>
        <v>0</v>
      </c>
      <c r="J392" s="97"/>
      <c r="K392" s="100" t="str">
        <f>'3A'!$H$7</f>
        <v>Segunda à Sexta-Feira das 13h00 às 17h00</v>
      </c>
      <c r="L392" s="101" t="str">
        <f>'3A'!$H$8</f>
        <v>Segunda-feira das 14h00 às 15h00; Quarta-feira das 14h00 às 15h00;</v>
      </c>
      <c r="M392" s="95">
        <f>'3A'!J50</f>
        <v>0</v>
      </c>
      <c r="N392" s="95">
        <f>'3A'!K50</f>
        <v>0</v>
      </c>
      <c r="O392" s="95">
        <f>'3A'!L50</f>
        <v>0</v>
      </c>
      <c r="P392" s="95">
        <f>'3A'!M50</f>
        <v>0</v>
      </c>
      <c r="Q392" s="95">
        <f>'3A'!N50</f>
        <v>0</v>
      </c>
      <c r="R392" s="95">
        <f>'3A'!O50</f>
        <v>0</v>
      </c>
      <c r="S392" s="95">
        <f>'3A'!P50</f>
        <v>0</v>
      </c>
      <c r="T392" s="95">
        <f>'3A'!Q50</f>
        <v>0</v>
      </c>
      <c r="U392" s="95">
        <f>'3A'!R50</f>
        <v>0</v>
      </c>
      <c r="V392" s="102">
        <f>'3A'!S50</f>
        <v>0</v>
      </c>
      <c r="W392" s="102">
        <f>'3A'!T50</f>
        <v>0</v>
      </c>
      <c r="X392" s="95" t="s">
        <v>918</v>
      </c>
      <c r="Y392" s="95">
        <f>'3A'!U50</f>
        <v>0</v>
      </c>
      <c r="Z392" s="102">
        <f>'3A'!V50</f>
        <v>0</v>
      </c>
      <c r="AA392" s="95">
        <f>'3A'!W50</f>
        <v>0</v>
      </c>
    </row>
    <row r="393" spans="1:27" ht="15">
      <c r="A393" s="95" t="str">
        <f>'3A'!$C$7</f>
        <v>3ºA</v>
      </c>
      <c r="B393" s="96" t="s">
        <v>909</v>
      </c>
      <c r="C393" s="97">
        <f>'3A'!B51</f>
        <v>0</v>
      </c>
      <c r="D393" s="97">
        <f>'3A'!C51</f>
        <v>0</v>
      </c>
      <c r="E393" s="97" t="e">
        <f>'3A'!#REF!</f>
        <v>#REF!</v>
      </c>
      <c r="F393" s="98">
        <f>'3A'!E51</f>
        <v>0</v>
      </c>
      <c r="G393" s="99">
        <f>'3A'!F51</f>
        <v>0</v>
      </c>
      <c r="H393" s="97" t="e">
        <f>'3A'!#REF!</f>
        <v>#REF!</v>
      </c>
      <c r="I393" s="97">
        <f>'3A'!H51</f>
        <v>0</v>
      </c>
      <c r="J393" s="97"/>
      <c r="K393" s="100" t="str">
        <f>'3A'!$H$7</f>
        <v>Segunda à Sexta-Feira das 13h00 às 17h00</v>
      </c>
      <c r="L393" s="101" t="str">
        <f>'3A'!$H$8</f>
        <v>Segunda-feira das 14h00 às 15h00; Quarta-feira das 14h00 às 15h00;</v>
      </c>
      <c r="M393" s="95">
        <f>'3A'!J51</f>
        <v>0</v>
      </c>
      <c r="N393" s="95">
        <f>'3A'!K51</f>
        <v>0</v>
      </c>
      <c r="O393" s="95">
        <f>'3A'!L51</f>
        <v>0</v>
      </c>
      <c r="P393" s="95">
        <f>'3A'!M51</f>
        <v>0</v>
      </c>
      <c r="Q393" s="95">
        <f>'3A'!N51</f>
        <v>0</v>
      </c>
      <c r="R393" s="95">
        <f>'3A'!O51</f>
        <v>0</v>
      </c>
      <c r="S393" s="95">
        <f>'3A'!P51</f>
        <v>0</v>
      </c>
      <c r="T393" s="95">
        <f>'3A'!Q51</f>
        <v>0</v>
      </c>
      <c r="U393" s="95">
        <f>'3A'!R51</f>
        <v>0</v>
      </c>
      <c r="V393" s="102">
        <f>'3A'!S51</f>
        <v>0</v>
      </c>
      <c r="W393" s="102">
        <f>'3A'!T51</f>
        <v>0</v>
      </c>
      <c r="X393" s="95" t="s">
        <v>918</v>
      </c>
      <c r="Y393" s="95">
        <f>'3A'!U51</f>
        <v>0</v>
      </c>
      <c r="Z393" s="102">
        <f>'3A'!V51</f>
        <v>0</v>
      </c>
      <c r="AA393" s="95">
        <f>'3A'!W51</f>
        <v>0</v>
      </c>
    </row>
    <row r="394" spans="1:27" ht="15">
      <c r="A394" s="95" t="str">
        <f>'3A'!$C$7</f>
        <v>3ºA</v>
      </c>
      <c r="B394" s="96" t="s">
        <v>910</v>
      </c>
      <c r="C394" s="97">
        <f>'3A'!B52</f>
        <v>0</v>
      </c>
      <c r="D394" s="97">
        <f>'3A'!C52</f>
        <v>0</v>
      </c>
      <c r="E394" s="97" t="e">
        <f>'3A'!#REF!</f>
        <v>#REF!</v>
      </c>
      <c r="F394" s="98">
        <f>'3A'!E52</f>
        <v>0</v>
      </c>
      <c r="G394" s="99">
        <f>'3A'!F52</f>
        <v>0</v>
      </c>
      <c r="H394" s="97" t="e">
        <f>'3A'!#REF!</f>
        <v>#REF!</v>
      </c>
      <c r="I394" s="97">
        <f>'3A'!H52</f>
        <v>0</v>
      </c>
      <c r="J394" s="97"/>
      <c r="K394" s="100" t="str">
        <f>'3A'!$H$7</f>
        <v>Segunda à Sexta-Feira das 13h00 às 17h00</v>
      </c>
      <c r="L394" s="101" t="str">
        <f>'3A'!$H$8</f>
        <v>Segunda-feira das 14h00 às 15h00; Quarta-feira das 14h00 às 15h00;</v>
      </c>
      <c r="M394" s="95">
        <f>'3A'!J52</f>
        <v>0</v>
      </c>
      <c r="N394" s="95">
        <f>'3A'!K52</f>
        <v>0</v>
      </c>
      <c r="O394" s="95">
        <f>'3A'!L52</f>
        <v>0</v>
      </c>
      <c r="P394" s="95">
        <f>'3A'!M52</f>
        <v>0</v>
      </c>
      <c r="Q394" s="95">
        <f>'3A'!N52</f>
        <v>0</v>
      </c>
      <c r="R394" s="95">
        <f>'3A'!O52</f>
        <v>0</v>
      </c>
      <c r="S394" s="95">
        <f>'3A'!P52</f>
        <v>0</v>
      </c>
      <c r="T394" s="95">
        <f>'3A'!Q52</f>
        <v>0</v>
      </c>
      <c r="U394" s="95">
        <f>'3A'!R52</f>
        <v>0</v>
      </c>
      <c r="V394" s="102">
        <f>'3A'!S52</f>
        <v>0</v>
      </c>
      <c r="W394" s="102">
        <f>'3A'!T52</f>
        <v>0</v>
      </c>
      <c r="X394" s="95" t="s">
        <v>918</v>
      </c>
      <c r="Y394" s="95">
        <f>'3A'!U52</f>
        <v>0</v>
      </c>
      <c r="Z394" s="102">
        <f>'3A'!V52</f>
        <v>0</v>
      </c>
      <c r="AA394" s="95">
        <f>'3A'!W52</f>
        <v>0</v>
      </c>
    </row>
    <row r="395" spans="1:27" ht="15">
      <c r="A395" s="95" t="str">
        <f>'3A'!$C$7</f>
        <v>3ºA</v>
      </c>
      <c r="B395" s="96" t="s">
        <v>911</v>
      </c>
      <c r="C395" s="97">
        <f>'3A'!B53</f>
        <v>0</v>
      </c>
      <c r="D395" s="97">
        <f>'3A'!C53</f>
        <v>0</v>
      </c>
      <c r="E395" s="97" t="e">
        <f>'3A'!#REF!</f>
        <v>#REF!</v>
      </c>
      <c r="F395" s="98">
        <f>'3A'!E53</f>
        <v>0</v>
      </c>
      <c r="G395" s="99">
        <f>'3A'!F53</f>
        <v>0</v>
      </c>
      <c r="H395" s="97" t="e">
        <f>'3A'!#REF!</f>
        <v>#REF!</v>
      </c>
      <c r="I395" s="97">
        <f>'3A'!H53</f>
        <v>0</v>
      </c>
      <c r="J395" s="97"/>
      <c r="K395" s="100" t="str">
        <f>'3A'!$H$7</f>
        <v>Segunda à Sexta-Feira das 13h00 às 17h00</v>
      </c>
      <c r="L395" s="101" t="str">
        <f>'3A'!$H$8</f>
        <v>Segunda-feira das 14h00 às 15h00; Quarta-feira das 14h00 às 15h00;</v>
      </c>
      <c r="M395" s="95">
        <f>'3A'!J53</f>
        <v>0</v>
      </c>
      <c r="N395" s="95">
        <f>'3A'!K53</f>
        <v>0</v>
      </c>
      <c r="O395" s="95">
        <f>'3A'!L53</f>
        <v>0</v>
      </c>
      <c r="P395" s="95">
        <f>'3A'!M53</f>
        <v>0</v>
      </c>
      <c r="Q395" s="95">
        <f>'3A'!N53</f>
        <v>0</v>
      </c>
      <c r="R395" s="95">
        <f>'3A'!O53</f>
        <v>0</v>
      </c>
      <c r="S395" s="95">
        <f>'3A'!P53</f>
        <v>0</v>
      </c>
      <c r="T395" s="95">
        <f>'3A'!Q53</f>
        <v>0</v>
      </c>
      <c r="U395" s="95">
        <f>'3A'!R53</f>
        <v>0</v>
      </c>
      <c r="V395" s="102">
        <f>'3A'!S53</f>
        <v>0</v>
      </c>
      <c r="W395" s="102">
        <f>'3A'!T53</f>
        <v>0</v>
      </c>
      <c r="X395" s="95" t="s">
        <v>918</v>
      </c>
      <c r="Y395" s="95">
        <f>'3A'!U53</f>
        <v>0</v>
      </c>
      <c r="Z395" s="102">
        <f>'3A'!V53</f>
        <v>0</v>
      </c>
      <c r="AA395" s="95">
        <f>'3A'!W53</f>
        <v>0</v>
      </c>
    </row>
    <row r="396" spans="1:27" ht="15">
      <c r="A396" s="95" t="str">
        <f>'3A'!$C$7</f>
        <v>3ºA</v>
      </c>
      <c r="B396" s="96" t="s">
        <v>912</v>
      </c>
      <c r="C396" s="97">
        <f>'3A'!B54</f>
        <v>0</v>
      </c>
      <c r="D396" s="97">
        <f>'3A'!C54</f>
        <v>0</v>
      </c>
      <c r="E396" s="97" t="e">
        <f>'3A'!#REF!</f>
        <v>#REF!</v>
      </c>
      <c r="F396" s="98">
        <f>'3A'!E54</f>
        <v>0</v>
      </c>
      <c r="G396" s="99">
        <f>'3A'!F54</f>
        <v>0</v>
      </c>
      <c r="H396" s="97" t="e">
        <f>'3A'!#REF!</f>
        <v>#REF!</v>
      </c>
      <c r="I396" s="97">
        <f>'3A'!H54</f>
        <v>0</v>
      </c>
      <c r="J396" s="97"/>
      <c r="K396" s="100" t="str">
        <f>'3A'!$H$7</f>
        <v>Segunda à Sexta-Feira das 13h00 às 17h00</v>
      </c>
      <c r="L396" s="101" t="str">
        <f>'3A'!$H$8</f>
        <v>Segunda-feira das 14h00 às 15h00; Quarta-feira das 14h00 às 15h00;</v>
      </c>
      <c r="M396" s="95">
        <f>'3A'!J54</f>
        <v>0</v>
      </c>
      <c r="N396" s="95">
        <f>'3A'!K54</f>
        <v>0</v>
      </c>
      <c r="O396" s="95">
        <f>'3A'!L54</f>
        <v>0</v>
      </c>
      <c r="P396" s="95">
        <f>'3A'!M54</f>
        <v>0</v>
      </c>
      <c r="Q396" s="95">
        <f>'3A'!N54</f>
        <v>0</v>
      </c>
      <c r="R396" s="95">
        <f>'3A'!O54</f>
        <v>0</v>
      </c>
      <c r="S396" s="95">
        <f>'3A'!P54</f>
        <v>0</v>
      </c>
      <c r="T396" s="95">
        <f>'3A'!Q54</f>
        <v>0</v>
      </c>
      <c r="U396" s="95">
        <f>'3A'!R54</f>
        <v>0</v>
      </c>
      <c r="V396" s="102">
        <f>'3A'!S54</f>
        <v>0</v>
      </c>
      <c r="W396" s="102">
        <f>'3A'!T54</f>
        <v>0</v>
      </c>
      <c r="X396" s="95" t="s">
        <v>918</v>
      </c>
      <c r="Y396" s="95">
        <f>'3A'!U54</f>
        <v>0</v>
      </c>
      <c r="Z396" s="102">
        <f>'3A'!V54</f>
        <v>0</v>
      </c>
      <c r="AA396" s="95">
        <f>'3A'!W54</f>
        <v>0</v>
      </c>
    </row>
    <row r="397" spans="1:27" ht="15">
      <c r="A397" s="95" t="str">
        <f>'3A'!$C$7</f>
        <v>3ºA</v>
      </c>
      <c r="B397" s="96" t="s">
        <v>913</v>
      </c>
      <c r="C397" s="97">
        <f>'3A'!B55</f>
        <v>0</v>
      </c>
      <c r="D397" s="97">
        <f>'3A'!C55</f>
        <v>0</v>
      </c>
      <c r="E397" s="97" t="e">
        <f>'3A'!#REF!</f>
        <v>#REF!</v>
      </c>
      <c r="F397" s="98">
        <f>'3A'!E55</f>
        <v>0</v>
      </c>
      <c r="G397" s="99">
        <f>'3A'!F55</f>
        <v>0</v>
      </c>
      <c r="H397" s="97" t="e">
        <f>'3A'!#REF!</f>
        <v>#REF!</v>
      </c>
      <c r="I397" s="97">
        <f>'3A'!H55</f>
        <v>0</v>
      </c>
      <c r="J397" s="97"/>
      <c r="K397" s="100" t="str">
        <f>'3A'!$H$7</f>
        <v>Segunda à Sexta-Feira das 13h00 às 17h00</v>
      </c>
      <c r="L397" s="101" t="str">
        <f>'3A'!$H$8</f>
        <v>Segunda-feira das 14h00 às 15h00; Quarta-feira das 14h00 às 15h00;</v>
      </c>
      <c r="M397" s="95">
        <f>'3A'!J55</f>
        <v>0</v>
      </c>
      <c r="N397" s="95">
        <f>'3A'!K55</f>
        <v>0</v>
      </c>
      <c r="O397" s="95">
        <f>'3A'!L55</f>
        <v>0</v>
      </c>
      <c r="P397" s="95">
        <f>'3A'!M55</f>
        <v>0</v>
      </c>
      <c r="Q397" s="95">
        <f>'3A'!N55</f>
        <v>0</v>
      </c>
      <c r="R397" s="95">
        <f>'3A'!O55</f>
        <v>0</v>
      </c>
      <c r="S397" s="95">
        <f>'3A'!P55</f>
        <v>0</v>
      </c>
      <c r="T397" s="95">
        <f>'3A'!Q55</f>
        <v>0</v>
      </c>
      <c r="U397" s="95">
        <f>'3A'!R55</f>
        <v>0</v>
      </c>
      <c r="V397" s="102">
        <f>'3A'!S55</f>
        <v>0</v>
      </c>
      <c r="W397" s="102">
        <f>'3A'!T55</f>
        <v>0</v>
      </c>
      <c r="X397" s="95" t="s">
        <v>918</v>
      </c>
      <c r="Y397" s="95">
        <f>'3A'!U55</f>
        <v>0</v>
      </c>
      <c r="Z397" s="102">
        <f>'3A'!V55</f>
        <v>0</v>
      </c>
      <c r="AA397" s="95">
        <f>'3A'!W55</f>
        <v>0</v>
      </c>
    </row>
    <row r="398" spans="1:27" ht="15">
      <c r="A398" s="95" t="str">
        <f>'3A'!$C$7</f>
        <v>3ºA</v>
      </c>
      <c r="B398" s="96" t="s">
        <v>914</v>
      </c>
      <c r="C398" s="97">
        <f>'3A'!B56</f>
        <v>0</v>
      </c>
      <c r="D398" s="97">
        <f>'3A'!C56</f>
        <v>0</v>
      </c>
      <c r="E398" s="97" t="e">
        <f>'3A'!#REF!</f>
        <v>#REF!</v>
      </c>
      <c r="F398" s="98">
        <f>'3A'!E56</f>
        <v>0</v>
      </c>
      <c r="G398" s="99">
        <f>'3A'!F56</f>
        <v>0</v>
      </c>
      <c r="H398" s="97" t="e">
        <f>'3A'!#REF!</f>
        <v>#REF!</v>
      </c>
      <c r="I398" s="97">
        <f>'3A'!H56</f>
        <v>0</v>
      </c>
      <c r="J398" s="97"/>
      <c r="K398" s="100" t="str">
        <f>'3A'!$H$7</f>
        <v>Segunda à Sexta-Feira das 13h00 às 17h00</v>
      </c>
      <c r="L398" s="101" t="str">
        <f>'3A'!$H$8</f>
        <v>Segunda-feira das 14h00 às 15h00; Quarta-feira das 14h00 às 15h00;</v>
      </c>
      <c r="M398" s="95">
        <f>'3A'!J56</f>
        <v>0</v>
      </c>
      <c r="N398" s="95">
        <f>'3A'!K56</f>
        <v>0</v>
      </c>
      <c r="O398" s="95">
        <f>'3A'!L56</f>
        <v>0</v>
      </c>
      <c r="P398" s="95">
        <f>'3A'!M56</f>
        <v>0</v>
      </c>
      <c r="Q398" s="95">
        <f>'3A'!N56</f>
        <v>0</v>
      </c>
      <c r="R398" s="95">
        <f>'3A'!O56</f>
        <v>0</v>
      </c>
      <c r="S398" s="95">
        <f>'3A'!P56</f>
        <v>0</v>
      </c>
      <c r="T398" s="95">
        <f>'3A'!Q56</f>
        <v>0</v>
      </c>
      <c r="U398" s="95">
        <f>'3A'!R56</f>
        <v>0</v>
      </c>
      <c r="V398" s="102">
        <f>'3A'!S56</f>
        <v>0</v>
      </c>
      <c r="W398" s="102">
        <f>'3A'!T56</f>
        <v>0</v>
      </c>
      <c r="X398" s="95" t="s">
        <v>918</v>
      </c>
      <c r="Y398" s="95">
        <f>'3A'!U56</f>
        <v>0</v>
      </c>
      <c r="Z398" s="102">
        <f>'3A'!V56</f>
        <v>0</v>
      </c>
      <c r="AA398" s="95">
        <f>'3A'!W56</f>
        <v>0</v>
      </c>
    </row>
    <row r="399" spans="1:27" ht="15">
      <c r="A399" s="95" t="str">
        <f>'3A'!$C$7</f>
        <v>3ºA</v>
      </c>
      <c r="B399" s="96" t="s">
        <v>915</v>
      </c>
      <c r="C399" s="97">
        <f>'3A'!B57</f>
        <v>0</v>
      </c>
      <c r="D399" s="97">
        <f>'3A'!C57</f>
        <v>0</v>
      </c>
      <c r="E399" s="97" t="e">
        <f>'3A'!#REF!</f>
        <v>#REF!</v>
      </c>
      <c r="F399" s="98">
        <f>'3A'!E57</f>
        <v>0</v>
      </c>
      <c r="G399" s="99">
        <f>'3A'!F57</f>
        <v>0</v>
      </c>
      <c r="H399" s="97" t="e">
        <f>'3A'!#REF!</f>
        <v>#REF!</v>
      </c>
      <c r="I399" s="97">
        <f>'3A'!H57</f>
        <v>0</v>
      </c>
      <c r="J399" s="97"/>
      <c r="K399" s="100" t="str">
        <f>'3A'!$H$7</f>
        <v>Segunda à Sexta-Feira das 13h00 às 17h00</v>
      </c>
      <c r="L399" s="101" t="str">
        <f>'3A'!$H$8</f>
        <v>Segunda-feira das 14h00 às 15h00; Quarta-feira das 14h00 às 15h00;</v>
      </c>
      <c r="M399" s="95">
        <f>'3A'!J57</f>
        <v>0</v>
      </c>
      <c r="N399" s="95">
        <f>'3A'!K57</f>
        <v>0</v>
      </c>
      <c r="O399" s="95">
        <f>'3A'!L57</f>
        <v>0</v>
      </c>
      <c r="P399" s="95">
        <f>'3A'!M57</f>
        <v>0</v>
      </c>
      <c r="Q399" s="95">
        <f>'3A'!N57</f>
        <v>0</v>
      </c>
      <c r="R399" s="95">
        <f>'3A'!O57</f>
        <v>0</v>
      </c>
      <c r="S399" s="95">
        <f>'3A'!P57</f>
        <v>0</v>
      </c>
      <c r="T399" s="95">
        <f>'3A'!Q57</f>
        <v>0</v>
      </c>
      <c r="U399" s="95">
        <f>'3A'!R57</f>
        <v>0</v>
      </c>
      <c r="V399" s="102">
        <f>'3A'!S57</f>
        <v>0</v>
      </c>
      <c r="W399" s="102">
        <f>'3A'!T57</f>
        <v>0</v>
      </c>
      <c r="X399" s="95" t="s">
        <v>918</v>
      </c>
      <c r="Y399" s="95">
        <f>'3A'!U57</f>
        <v>0</v>
      </c>
      <c r="Z399" s="102">
        <f>'3A'!V57</f>
        <v>0</v>
      </c>
      <c r="AA399" s="95">
        <f>'3A'!W57</f>
        <v>0</v>
      </c>
    </row>
    <row r="400" spans="1:27" ht="15">
      <c r="A400" s="95" t="str">
        <f>'3A'!$C$7</f>
        <v>3ºA</v>
      </c>
      <c r="B400" s="96" t="s">
        <v>916</v>
      </c>
      <c r="C400" s="97">
        <f>'3A'!B58</f>
        <v>0</v>
      </c>
      <c r="D400" s="97">
        <f>'3A'!C58</f>
        <v>0</v>
      </c>
      <c r="E400" s="97" t="e">
        <f>'3A'!#REF!</f>
        <v>#REF!</v>
      </c>
      <c r="F400" s="98">
        <f>'3A'!E58</f>
        <v>0</v>
      </c>
      <c r="G400" s="99">
        <f>'3A'!F58</f>
        <v>0</v>
      </c>
      <c r="H400" s="97" t="e">
        <f>'3A'!#REF!</f>
        <v>#REF!</v>
      </c>
      <c r="I400" s="97">
        <f>'3A'!H58</f>
        <v>0</v>
      </c>
      <c r="J400" s="97"/>
      <c r="K400" s="100" t="str">
        <f>'3A'!$H$7</f>
        <v>Segunda à Sexta-Feira das 13h00 às 17h00</v>
      </c>
      <c r="L400" s="101" t="str">
        <f>'3A'!$H$8</f>
        <v>Segunda-feira das 14h00 às 15h00; Quarta-feira das 14h00 às 15h00;</v>
      </c>
      <c r="M400" s="95">
        <f>'3A'!J58</f>
        <v>0</v>
      </c>
      <c r="N400" s="95">
        <f>'3A'!K58</f>
        <v>0</v>
      </c>
      <c r="O400" s="95">
        <f>'3A'!L58</f>
        <v>0</v>
      </c>
      <c r="P400" s="95">
        <f>'3A'!M58</f>
        <v>0</v>
      </c>
      <c r="Q400" s="95">
        <f>'3A'!N58</f>
        <v>0</v>
      </c>
      <c r="R400" s="95">
        <f>'3A'!O58</f>
        <v>0</v>
      </c>
      <c r="S400" s="95">
        <f>'3A'!P58</f>
        <v>0</v>
      </c>
      <c r="T400" s="95">
        <f>'3A'!Q58</f>
        <v>0</v>
      </c>
      <c r="U400" s="95">
        <f>'3A'!R58</f>
        <v>0</v>
      </c>
      <c r="V400" s="102">
        <f>'3A'!S58</f>
        <v>0</v>
      </c>
      <c r="W400" s="102">
        <f>'3A'!T58</f>
        <v>0</v>
      </c>
      <c r="X400" s="95" t="s">
        <v>918</v>
      </c>
      <c r="Y400" s="95">
        <f>'3A'!U58</f>
        <v>0</v>
      </c>
      <c r="Z400" s="102">
        <f>'3A'!V58</f>
        <v>0</v>
      </c>
      <c r="AA400" s="95">
        <f>'3A'!W58</f>
        <v>0</v>
      </c>
    </row>
    <row r="401" spans="1:27" ht="15">
      <c r="A401" s="95" t="str">
        <f>'3A'!$C$7</f>
        <v>3ºA</v>
      </c>
      <c r="B401" s="96" t="s">
        <v>917</v>
      </c>
      <c r="C401" s="97">
        <f>'3A'!B59</f>
        <v>0</v>
      </c>
      <c r="D401" s="97">
        <f>'3A'!C59</f>
        <v>0</v>
      </c>
      <c r="E401" s="97" t="e">
        <f>'3A'!#REF!</f>
        <v>#REF!</v>
      </c>
      <c r="F401" s="98">
        <f>'3A'!E59</f>
        <v>0</v>
      </c>
      <c r="G401" s="99">
        <f>'3A'!F59</f>
        <v>0</v>
      </c>
      <c r="H401" s="97" t="e">
        <f>'3A'!#REF!</f>
        <v>#REF!</v>
      </c>
      <c r="I401" s="97">
        <f>'3A'!H59</f>
        <v>0</v>
      </c>
      <c r="J401" s="97"/>
      <c r="K401" s="100" t="str">
        <f>'3A'!$H$7</f>
        <v>Segunda à Sexta-Feira das 13h00 às 17h00</v>
      </c>
      <c r="L401" s="101" t="str">
        <f>'3A'!$H$8</f>
        <v>Segunda-feira das 14h00 às 15h00; Quarta-feira das 14h00 às 15h00;</v>
      </c>
      <c r="M401" s="95">
        <f>'3A'!J59</f>
        <v>0</v>
      </c>
      <c r="N401" s="95">
        <f>'3A'!K59</f>
        <v>0</v>
      </c>
      <c r="O401" s="95">
        <f>'3A'!L59</f>
        <v>0</v>
      </c>
      <c r="P401" s="95">
        <f>'3A'!M59</f>
        <v>0</v>
      </c>
      <c r="Q401" s="95">
        <f>'3A'!N59</f>
        <v>0</v>
      </c>
      <c r="R401" s="95">
        <f>'3A'!O59</f>
        <v>0</v>
      </c>
      <c r="S401" s="95">
        <f>'3A'!P59</f>
        <v>0</v>
      </c>
      <c r="T401" s="95">
        <f>'3A'!Q59</f>
        <v>0</v>
      </c>
      <c r="U401" s="95">
        <f>'3A'!R59</f>
        <v>0</v>
      </c>
      <c r="V401" s="102">
        <f>'3A'!S59</f>
        <v>0</v>
      </c>
      <c r="W401" s="102">
        <f>'3A'!T59</f>
        <v>0</v>
      </c>
      <c r="X401" s="95" t="s">
        <v>918</v>
      </c>
      <c r="Y401" s="95">
        <f>'3A'!U59</f>
        <v>0</v>
      </c>
      <c r="Z401" s="102">
        <f>'3A'!V59</f>
        <v>0</v>
      </c>
      <c r="AA401" s="95">
        <f>'3A'!W59</f>
        <v>0</v>
      </c>
    </row>
    <row r="402" spans="1:27" ht="15">
      <c r="A402" s="95" t="str">
        <f>'3B'!$C$7</f>
        <v>3ºB</v>
      </c>
      <c r="B402" s="96" t="s">
        <v>39</v>
      </c>
      <c r="C402" s="97">
        <f>'3B'!B10</f>
        <v>18598</v>
      </c>
      <c r="D402" s="97" t="str">
        <f>'3B'!C10</f>
        <v>ALLICE MANDOTTI BIM</v>
      </c>
      <c r="E402" s="97" t="str">
        <f>'3B'!D10</f>
        <v>F</v>
      </c>
      <c r="F402" s="98">
        <f>'3B'!E10</f>
        <v>43058</v>
      </c>
      <c r="G402" s="99">
        <f>'3B'!F10</f>
        <v>1234837821</v>
      </c>
      <c r="H402" s="97" t="str">
        <f>'3B'!G10</f>
        <v>MA</v>
      </c>
      <c r="I402" s="97">
        <f>'3B'!H10</f>
        <v>0</v>
      </c>
      <c r="J402" s="97"/>
      <c r="K402" s="100" t="str">
        <f>'3B'!$H$7</f>
        <v>Segunda à Sexta-Feira das 13h00 às 17h00</v>
      </c>
      <c r="L402" s="101" t="str">
        <f>'3B'!$H$8</f>
        <v>Segunda-feira das 13h00 às 14h00; Quarta-feira das 13h00 às 14h00;</v>
      </c>
      <c r="M402" s="95" t="str">
        <f>'3B'!J10</f>
        <v>Não</v>
      </c>
      <c r="N402" s="95">
        <f>'3B'!K10</f>
        <v>0</v>
      </c>
      <c r="O402" s="95">
        <f>'3B'!L10</f>
        <v>0</v>
      </c>
      <c r="P402" s="95">
        <f>'3B'!M10</f>
        <v>0</v>
      </c>
      <c r="Q402" s="95" t="str">
        <f>'3B'!N10</f>
        <v>-</v>
      </c>
      <c r="R402" s="95" t="str">
        <f>'3B'!O10</f>
        <v>-</v>
      </c>
      <c r="S402" s="95" t="str">
        <f>'3B'!P10</f>
        <v>-</v>
      </c>
      <c r="T402" s="95" t="str">
        <f>'3B'!Q10</f>
        <v>-</v>
      </c>
      <c r="U402" s="95" t="str">
        <f>'3B'!R10</f>
        <v>-</v>
      </c>
      <c r="V402" s="102">
        <f>'3B'!S10</f>
        <v>0</v>
      </c>
      <c r="W402" s="102">
        <f>'3B'!T10</f>
        <v>0</v>
      </c>
      <c r="X402" s="95" t="s">
        <v>918</v>
      </c>
      <c r="Y402" s="95" t="str">
        <f>'3B'!U10</f>
        <v>-</v>
      </c>
      <c r="Z402" s="102">
        <f>'3B'!V10</f>
        <v>53795494893</v>
      </c>
      <c r="AA402" s="95" t="str">
        <f>'3B'!W10</f>
        <v>Sim</v>
      </c>
    </row>
    <row r="403" spans="1:27" ht="15">
      <c r="A403" s="95" t="str">
        <f>'3B'!$C$7</f>
        <v>3ºB</v>
      </c>
      <c r="B403" s="96" t="s">
        <v>40</v>
      </c>
      <c r="C403" s="97">
        <f>'3B'!B11</f>
        <v>18602</v>
      </c>
      <c r="D403" s="97" t="str">
        <f>'3B'!C11</f>
        <v>ANTHONY ULYSSES SOUZA VIEIRA DA SILVA</v>
      </c>
      <c r="E403" s="97" t="str">
        <f>'3B'!D11</f>
        <v>M</v>
      </c>
      <c r="F403" s="98">
        <f>'3B'!E11</f>
        <v>42976</v>
      </c>
      <c r="G403" s="99" t="str">
        <f>'3B'!F11</f>
        <v>123202126X</v>
      </c>
      <c r="H403" s="97" t="str">
        <f>'3B'!G11</f>
        <v>MA</v>
      </c>
      <c r="I403" s="97">
        <f>'3B'!H11</f>
        <v>0</v>
      </c>
      <c r="J403" s="97"/>
      <c r="K403" s="100" t="str">
        <f>'3B'!$H$7</f>
        <v>Segunda à Sexta-Feira das 13h00 às 17h00</v>
      </c>
      <c r="L403" s="101" t="str">
        <f>'3B'!$H$8</f>
        <v>Segunda-feira das 13h00 às 14h00; Quarta-feira das 13h00 às 14h00;</v>
      </c>
      <c r="M403" s="95" t="str">
        <f>'3B'!J11</f>
        <v>Não</v>
      </c>
      <c r="N403" s="95">
        <f>'3B'!K11</f>
        <v>0</v>
      </c>
      <c r="O403" s="95">
        <f>'3B'!L11</f>
        <v>0</v>
      </c>
      <c r="P403" s="95" t="str">
        <f>'3B'!M11</f>
        <v>-</v>
      </c>
      <c r="Q403" s="95" t="str">
        <f>'3B'!N11</f>
        <v>-</v>
      </c>
      <c r="R403" s="95" t="str">
        <f>'3B'!O11</f>
        <v>-</v>
      </c>
      <c r="S403" s="95" t="str">
        <f>'3B'!P11</f>
        <v>-</v>
      </c>
      <c r="T403" s="95" t="str">
        <f>'3B'!Q11</f>
        <v>-</v>
      </c>
      <c r="U403" s="95" t="str">
        <f>'3B'!R11</f>
        <v>-</v>
      </c>
      <c r="V403" s="102">
        <f>'3B'!S11</f>
        <v>0</v>
      </c>
      <c r="W403" s="102">
        <f>'3B'!T11</f>
        <v>0</v>
      </c>
      <c r="X403" s="95" t="s">
        <v>918</v>
      </c>
      <c r="Y403" s="95" t="str">
        <f>'3B'!U11</f>
        <v>-</v>
      </c>
      <c r="Z403" s="102">
        <f>'3B'!V11</f>
        <v>53429965896</v>
      </c>
      <c r="AA403" s="95">
        <f>'3B'!W11</f>
        <v>0</v>
      </c>
    </row>
    <row r="404" spans="1:27" ht="15">
      <c r="A404" s="95" t="str">
        <f>'3B'!$C$7</f>
        <v>3ºB</v>
      </c>
      <c r="B404" s="96" t="s">
        <v>41</v>
      </c>
      <c r="C404" s="97">
        <f>'3B'!B12</f>
        <v>18665</v>
      </c>
      <c r="D404" s="97" t="str">
        <f>'3B'!C12</f>
        <v>ANTONY FERREIRA BERTHOLDO</v>
      </c>
      <c r="E404" s="97" t="str">
        <f>'3B'!D12</f>
        <v>M</v>
      </c>
      <c r="F404" s="98">
        <f>'3B'!E12</f>
        <v>43092</v>
      </c>
      <c r="G404" s="99">
        <f>'3B'!F12</f>
        <v>1206174699</v>
      </c>
      <c r="H404" s="97" t="str">
        <f>'3B'!G12</f>
        <v>MA</v>
      </c>
      <c r="I404" s="97">
        <f>'3B'!H12</f>
        <v>0</v>
      </c>
      <c r="J404" s="97"/>
      <c r="K404" s="100" t="str">
        <f>'3B'!$H$7</f>
        <v>Segunda à Sexta-Feira das 13h00 às 17h00</v>
      </c>
      <c r="L404" s="101" t="str">
        <f>'3B'!$H$8</f>
        <v>Segunda-feira das 13h00 às 14h00; Quarta-feira das 13h00 às 14h00;</v>
      </c>
      <c r="M404" s="95" t="str">
        <f>'3B'!J12</f>
        <v>Não</v>
      </c>
      <c r="N404" s="95">
        <f>'3B'!K12</f>
        <v>0</v>
      </c>
      <c r="O404" s="95">
        <f>'3B'!L12</f>
        <v>0</v>
      </c>
      <c r="P404" s="95" t="str">
        <f>'3B'!M12</f>
        <v>-</v>
      </c>
      <c r="Q404" s="95" t="str">
        <f>'3B'!N12</f>
        <v>-</v>
      </c>
      <c r="R404" s="95" t="str">
        <f>'3B'!O12</f>
        <v>-</v>
      </c>
      <c r="S404" s="95" t="str">
        <f>'3B'!P12</f>
        <v>-</v>
      </c>
      <c r="T404" s="95" t="str">
        <f>'3B'!Q12</f>
        <v>-</v>
      </c>
      <c r="U404" s="95" t="str">
        <f>'3B'!R12</f>
        <v>-</v>
      </c>
      <c r="V404" s="102">
        <f>'3B'!S12</f>
        <v>0</v>
      </c>
      <c r="W404" s="102">
        <f>'3B'!T12</f>
        <v>0</v>
      </c>
      <c r="X404" s="95" t="s">
        <v>918</v>
      </c>
      <c r="Y404" s="95" t="str">
        <f>'3B'!U12</f>
        <v>-</v>
      </c>
      <c r="Z404" s="102">
        <f>'3B'!V12</f>
        <v>54052716833</v>
      </c>
      <c r="AA404" s="95">
        <f>'3B'!W12</f>
        <v>0</v>
      </c>
    </row>
    <row r="405" spans="1:27" ht="15">
      <c r="A405" s="95" t="str">
        <f>'3B'!$C$7</f>
        <v>3ºB</v>
      </c>
      <c r="B405" s="96" t="s">
        <v>42</v>
      </c>
      <c r="C405" s="97">
        <f>'3B'!B13</f>
        <v>18659</v>
      </c>
      <c r="D405" s="97" t="str">
        <f>'3B'!C13</f>
        <v>BEATRIZ AMORIM DO NASCIMENTO</v>
      </c>
      <c r="E405" s="97" t="str">
        <f>'3B'!D13</f>
        <v>F</v>
      </c>
      <c r="F405" s="98">
        <f>'3B'!E13</f>
        <v>42876</v>
      </c>
      <c r="G405" s="99" t="str">
        <f>'3B'!F13</f>
        <v>122126025X</v>
      </c>
      <c r="H405" s="97" t="str">
        <f>'3B'!G13</f>
        <v>MA</v>
      </c>
      <c r="I405" s="97">
        <f>'3B'!H13</f>
        <v>0</v>
      </c>
      <c r="J405" s="97"/>
      <c r="K405" s="100" t="str">
        <f>'3B'!$H$7</f>
        <v>Segunda à Sexta-Feira das 13h00 às 17h00</v>
      </c>
      <c r="L405" s="101" t="str">
        <f>'3B'!$H$8</f>
        <v>Segunda-feira das 13h00 às 14h00; Quarta-feira das 13h00 às 14h00;</v>
      </c>
      <c r="M405" s="95" t="str">
        <f>'3B'!J13</f>
        <v>Não</v>
      </c>
      <c r="N405" s="95">
        <f>'3B'!K13</f>
        <v>0</v>
      </c>
      <c r="O405" s="95">
        <f>'3B'!L13</f>
        <v>0</v>
      </c>
      <c r="P405" s="95" t="str">
        <f>'3B'!M13</f>
        <v>-</v>
      </c>
      <c r="Q405" s="95" t="str">
        <f>'3B'!N13</f>
        <v>-</v>
      </c>
      <c r="R405" s="95" t="str">
        <f>'3B'!O13</f>
        <v>-</v>
      </c>
      <c r="S405" s="95" t="str">
        <f>'3B'!P13</f>
        <v>-</v>
      </c>
      <c r="T405" s="95" t="str">
        <f>'3B'!Q13</f>
        <v>-</v>
      </c>
      <c r="U405" s="95" t="str">
        <f>'3B'!R13</f>
        <v>-</v>
      </c>
      <c r="V405" s="102">
        <f>'3B'!S13</f>
        <v>0</v>
      </c>
      <c r="W405" s="102">
        <f>'3B'!T13</f>
        <v>0</v>
      </c>
      <c r="X405" s="95" t="s">
        <v>918</v>
      </c>
      <c r="Y405" s="95" t="str">
        <f>'3B'!U13</f>
        <v>-</v>
      </c>
      <c r="Z405" s="102">
        <f>'3B'!V13</f>
        <v>53001943874</v>
      </c>
      <c r="AA405" s="95">
        <f>'3B'!W13</f>
        <v>0</v>
      </c>
    </row>
    <row r="406" spans="1:27" ht="15">
      <c r="A406" s="95" t="str">
        <f>'3B'!$C$7</f>
        <v>3ºB</v>
      </c>
      <c r="B406" s="96" t="s">
        <v>43</v>
      </c>
      <c r="C406" s="97">
        <f>'3B'!B14</f>
        <v>18682</v>
      </c>
      <c r="D406" s="97" t="str">
        <f>'3B'!C14</f>
        <v>BERNARDO HENRIQUE MARQUES</v>
      </c>
      <c r="E406" s="97" t="str">
        <f>'3B'!D14</f>
        <v>M</v>
      </c>
      <c r="F406" s="98">
        <f>'3B'!E14</f>
        <v>43045</v>
      </c>
      <c r="G406" s="99">
        <f>'3B'!F14</f>
        <v>1203856875</v>
      </c>
      <c r="H406" s="97" t="str">
        <f>'3B'!G14</f>
        <v>MA</v>
      </c>
      <c r="I406" s="97" t="str">
        <f>'3B'!H14</f>
        <v>INCLUSÃO</v>
      </c>
      <c r="J406" s="97"/>
      <c r="K406" s="100" t="str">
        <f>'3B'!$H$7</f>
        <v>Segunda à Sexta-Feira das 13h00 às 17h00</v>
      </c>
      <c r="L406" s="101" t="str">
        <f>'3B'!$H$8</f>
        <v>Segunda-feira das 13h00 às 14h00; Quarta-feira das 13h00 às 14h00;</v>
      </c>
      <c r="M406" s="95" t="str">
        <f>'3B'!J14</f>
        <v>Não</v>
      </c>
      <c r="N406" s="95" t="str">
        <f>'3B'!K14</f>
        <v>Sim</v>
      </c>
      <c r="O406" s="95">
        <f>'3B'!L14</f>
        <v>0</v>
      </c>
      <c r="P406" s="95" t="str">
        <f>'3B'!M14</f>
        <v>-</v>
      </c>
      <c r="Q406" s="95" t="str">
        <f>'3B'!N14</f>
        <v>Layde R. Reis Loria</v>
      </c>
      <c r="R406" s="95" t="str">
        <f>'3B'!O14</f>
        <v>TEA/Autista</v>
      </c>
      <c r="S406" s="95" t="str">
        <f>'3B'!P14</f>
        <v>-</v>
      </c>
      <c r="T406" s="95" t="str">
        <f>'3B'!Q14</f>
        <v>Não</v>
      </c>
      <c r="U406" s="95" t="str">
        <f>'3B'!R14</f>
        <v>NEN</v>
      </c>
      <c r="V406" s="102">
        <f>'3B'!S14</f>
        <v>0</v>
      </c>
      <c r="W406" s="102">
        <f>'3B'!T14</f>
        <v>0</v>
      </c>
      <c r="X406" s="95" t="s">
        <v>918</v>
      </c>
      <c r="Y406" s="95" t="str">
        <f>'3B'!U14</f>
        <v>-</v>
      </c>
      <c r="Z406" s="102">
        <f>'3B'!V14</f>
        <v>53734350824</v>
      </c>
      <c r="AA406" s="95">
        <f>'3B'!W14</f>
        <v>0</v>
      </c>
    </row>
    <row r="407" spans="1:27" ht="15">
      <c r="A407" s="95" t="str">
        <f>'3B'!$C$7</f>
        <v>3ºB</v>
      </c>
      <c r="B407" s="96" t="s">
        <v>44</v>
      </c>
      <c r="C407" s="97">
        <f>'3B'!B15</f>
        <v>18622</v>
      </c>
      <c r="D407" s="97" t="str">
        <f>'3B'!C15</f>
        <v>BERNARDO LEAO TENORIO</v>
      </c>
      <c r="E407" s="97" t="str">
        <f>'3B'!D15</f>
        <v>M</v>
      </c>
      <c r="F407" s="98">
        <f>'3B'!E15</f>
        <v>42925</v>
      </c>
      <c r="G407" s="99">
        <f>'3B'!F15</f>
        <v>1209103394</v>
      </c>
      <c r="H407" s="97" t="str">
        <f>'3B'!G15</f>
        <v>MA</v>
      </c>
      <c r="I407" s="97">
        <f>'3B'!H15</f>
        <v>0</v>
      </c>
      <c r="J407" s="97"/>
      <c r="K407" s="100" t="str">
        <f>'3B'!$H$7</f>
        <v>Segunda à Sexta-Feira das 13h00 às 17h00</v>
      </c>
      <c r="L407" s="101" t="str">
        <f>'3B'!$H$8</f>
        <v>Segunda-feira das 13h00 às 14h00; Quarta-feira das 13h00 às 14h00;</v>
      </c>
      <c r="M407" s="95" t="str">
        <f>'3B'!J15</f>
        <v>Não</v>
      </c>
      <c r="N407" s="95">
        <f>'3B'!K15</f>
        <v>0</v>
      </c>
      <c r="O407" s="95">
        <f>'3B'!L15</f>
        <v>0</v>
      </c>
      <c r="P407" s="95">
        <f>'3B'!M15</f>
        <v>0</v>
      </c>
      <c r="Q407" s="95" t="str">
        <f>'3B'!N15</f>
        <v>-</v>
      </c>
      <c r="R407" s="95" t="str">
        <f>'3B'!O15</f>
        <v>-</v>
      </c>
      <c r="S407" s="95" t="str">
        <f>'3B'!P15</f>
        <v>-</v>
      </c>
      <c r="T407" s="95" t="str">
        <f>'3B'!Q15</f>
        <v>-</v>
      </c>
      <c r="U407" s="95" t="str">
        <f>'3B'!R15</f>
        <v>-</v>
      </c>
      <c r="V407" s="102">
        <f>'3B'!S15</f>
        <v>0</v>
      </c>
      <c r="W407" s="102">
        <f>'3B'!T15</f>
        <v>0</v>
      </c>
      <c r="X407" s="95" t="s">
        <v>918</v>
      </c>
      <c r="Y407" s="95" t="str">
        <f>'3B'!U15</f>
        <v>-</v>
      </c>
      <c r="Z407" s="102">
        <f>'3B'!V15</f>
        <v>53192499850</v>
      </c>
      <c r="AA407" s="95">
        <f>'3B'!W15</f>
        <v>0</v>
      </c>
    </row>
    <row r="408" spans="1:27" ht="15">
      <c r="A408" s="95" t="str">
        <f>'3B'!$C$7</f>
        <v>3ºB</v>
      </c>
      <c r="B408" s="96" t="s">
        <v>45</v>
      </c>
      <c r="C408" s="97">
        <f>'3B'!B16</f>
        <v>18591</v>
      </c>
      <c r="D408" s="97" t="str">
        <f>'3B'!C16</f>
        <v>DAVI DO VALLE PACHECO</v>
      </c>
      <c r="E408" s="97" t="str">
        <f>'3B'!D16</f>
        <v>M</v>
      </c>
      <c r="F408" s="98">
        <f>'3B'!E16</f>
        <v>42924</v>
      </c>
      <c r="G408" s="99">
        <f>'3B'!F16</f>
        <v>1243056940</v>
      </c>
      <c r="H408" s="97" t="str">
        <f>'3B'!G16</f>
        <v>MA</v>
      </c>
      <c r="I408" s="97">
        <f>'3B'!H16</f>
        <v>0</v>
      </c>
      <c r="J408" s="97"/>
      <c r="K408" s="100" t="str">
        <f>'3B'!$H$7</f>
        <v>Segunda à Sexta-Feira das 13h00 às 17h00</v>
      </c>
      <c r="L408" s="101" t="str">
        <f>'3B'!$H$8</f>
        <v>Segunda-feira das 13h00 às 14h00; Quarta-feira das 13h00 às 14h00;</v>
      </c>
      <c r="M408" s="95" t="str">
        <f>'3B'!J16</f>
        <v>Não</v>
      </c>
      <c r="N408" s="95">
        <f>'3B'!K16</f>
        <v>0</v>
      </c>
      <c r="O408" s="95">
        <f>'3B'!L16</f>
        <v>0</v>
      </c>
      <c r="P408" s="95" t="str">
        <f>'3B'!M16</f>
        <v>-</v>
      </c>
      <c r="Q408" s="95" t="str">
        <f>'3B'!N16</f>
        <v>-</v>
      </c>
      <c r="R408" s="95" t="str">
        <f>'3B'!O16</f>
        <v>-</v>
      </c>
      <c r="S408" s="95" t="str">
        <f>'3B'!P16</f>
        <v>-</v>
      </c>
      <c r="T408" s="95" t="str">
        <f>'3B'!Q16</f>
        <v>-</v>
      </c>
      <c r="U408" s="95" t="str">
        <f>'3B'!R16</f>
        <v>-</v>
      </c>
      <c r="V408" s="102">
        <f>'3B'!S16</f>
        <v>0</v>
      </c>
      <c r="W408" s="102">
        <f>'3B'!T16</f>
        <v>0</v>
      </c>
      <c r="X408" s="95" t="s">
        <v>918</v>
      </c>
      <c r="Y408" s="95" t="str">
        <f>'3B'!U16</f>
        <v>-</v>
      </c>
      <c r="Z408" s="102">
        <f>'3B'!V16</f>
        <v>53193171824</v>
      </c>
      <c r="AA408" s="95">
        <f>'3B'!W16</f>
        <v>0</v>
      </c>
    </row>
    <row r="409" spans="1:27" ht="15">
      <c r="A409" s="95" t="str">
        <f>'3B'!$C$7</f>
        <v>3ºB</v>
      </c>
      <c r="B409" s="96" t="s">
        <v>46</v>
      </c>
      <c r="C409" s="97">
        <f>'3B'!B17</f>
        <v>18867</v>
      </c>
      <c r="D409" s="97" t="str">
        <f>'3B'!C17</f>
        <v>DAVI LUCCA DE JESUS JOSE</v>
      </c>
      <c r="E409" s="97" t="str">
        <f>'3B'!D17</f>
        <v>M</v>
      </c>
      <c r="F409" s="98">
        <f>'3B'!E17</f>
        <v>42021</v>
      </c>
      <c r="G409" s="99">
        <f>'3B'!F17</f>
        <v>1216685319</v>
      </c>
      <c r="H409" s="97" t="str">
        <f>'3B'!G17</f>
        <v>MA</v>
      </c>
      <c r="I409" s="97" t="str">
        <f>'3B'!H17</f>
        <v>RETIDO</v>
      </c>
      <c r="J409" s="97"/>
      <c r="K409" s="100" t="str">
        <f>'3B'!$H$7</f>
        <v>Segunda à Sexta-Feira das 13h00 às 17h00</v>
      </c>
      <c r="L409" s="101" t="str">
        <f>'3B'!$H$8</f>
        <v>Segunda-feira das 13h00 às 14h00; Quarta-feira das 13h00 às 14h00;</v>
      </c>
      <c r="M409" s="95" t="str">
        <f>'3B'!J17</f>
        <v>Não</v>
      </c>
      <c r="N409" s="95">
        <f>'3B'!K17</f>
        <v>0</v>
      </c>
      <c r="O409" s="95">
        <f>'3B'!L17</f>
        <v>0</v>
      </c>
      <c r="P409" s="95">
        <f>'3B'!M17</f>
        <v>0</v>
      </c>
      <c r="Q409" s="95" t="str">
        <f>'3B'!N17</f>
        <v>-</v>
      </c>
      <c r="R409" s="95" t="str">
        <f>'3B'!O17</f>
        <v>-</v>
      </c>
      <c r="S409" s="95" t="str">
        <f>'3B'!P17</f>
        <v>-</v>
      </c>
      <c r="T409" s="95" t="str">
        <f>'3B'!Q17</f>
        <v>-</v>
      </c>
      <c r="U409" s="95" t="str">
        <f>'3B'!R17</f>
        <v>-</v>
      </c>
      <c r="V409" s="102">
        <f>'3B'!S17</f>
        <v>0</v>
      </c>
      <c r="W409" s="102">
        <f>'3B'!T17</f>
        <v>0</v>
      </c>
      <c r="X409" s="95" t="s">
        <v>918</v>
      </c>
      <c r="Y409" s="95" t="str">
        <f>'3B'!U17</f>
        <v>-</v>
      </c>
      <c r="Z409" s="102">
        <f>'3B'!V17</f>
        <v>24415016820</v>
      </c>
      <c r="AA409" s="95" t="str">
        <f>'3B'!W17</f>
        <v>Sim</v>
      </c>
    </row>
    <row r="410" spans="1:27" ht="15">
      <c r="A410" s="95" t="str">
        <f>'3B'!$C$7</f>
        <v>3ºB</v>
      </c>
      <c r="B410" s="96" t="s">
        <v>47</v>
      </c>
      <c r="C410" s="97">
        <f>'3B'!B18</f>
        <v>18791</v>
      </c>
      <c r="D410" s="97" t="str">
        <f>'3B'!C18</f>
        <v>JULIA DUARTE ANASTACIO</v>
      </c>
      <c r="E410" s="97" t="str">
        <f>'3B'!D18</f>
        <v>F</v>
      </c>
      <c r="F410" s="98">
        <f>'3B'!E18</f>
        <v>43021</v>
      </c>
      <c r="G410" s="99">
        <f>'3B'!F18</f>
        <v>1213172226</v>
      </c>
      <c r="H410" s="97" t="str">
        <f>'3B'!G18</f>
        <v>MA</v>
      </c>
      <c r="I410" s="97">
        <f>'3B'!H18</f>
        <v>0</v>
      </c>
      <c r="J410" s="97"/>
      <c r="K410" s="100" t="str">
        <f>'3B'!$H$7</f>
        <v>Segunda à Sexta-Feira das 13h00 às 17h00</v>
      </c>
      <c r="L410" s="101" t="str">
        <f>'3B'!$H$8</f>
        <v>Segunda-feira das 13h00 às 14h00; Quarta-feira das 13h00 às 14h00;</v>
      </c>
      <c r="M410" s="95" t="str">
        <f>'3B'!J18</f>
        <v>Não</v>
      </c>
      <c r="N410" s="95">
        <f>'3B'!K18</f>
        <v>0</v>
      </c>
      <c r="O410" s="95">
        <f>'3B'!L18</f>
        <v>0</v>
      </c>
      <c r="P410" s="95" t="str">
        <f>'3B'!M18</f>
        <v>-</v>
      </c>
      <c r="Q410" s="95" t="str">
        <f>'3B'!N18</f>
        <v>-</v>
      </c>
      <c r="R410" s="95" t="str">
        <f>'3B'!O18</f>
        <v>-</v>
      </c>
      <c r="S410" s="95" t="str">
        <f>'3B'!P18</f>
        <v>-</v>
      </c>
      <c r="T410" s="95" t="str">
        <f>'3B'!Q18</f>
        <v>-</v>
      </c>
      <c r="U410" s="95" t="str">
        <f>'3B'!R18</f>
        <v>-</v>
      </c>
      <c r="V410" s="102">
        <f>'3B'!S18</f>
        <v>0</v>
      </c>
      <c r="W410" s="102">
        <f>'3B'!T18</f>
        <v>0</v>
      </c>
      <c r="X410" s="95" t="s">
        <v>918</v>
      </c>
      <c r="Y410" s="95" t="str">
        <f>'3B'!U18</f>
        <v>-</v>
      </c>
      <c r="Z410" s="102">
        <f>'3B'!V18</f>
        <v>53629581862</v>
      </c>
      <c r="AA410" s="95">
        <f>'3B'!W18</f>
        <v>0</v>
      </c>
    </row>
    <row r="411" spans="1:27" ht="15">
      <c r="A411" s="95" t="str">
        <f>'3B'!$C$7</f>
        <v>3ºB</v>
      </c>
      <c r="B411" s="96" t="s">
        <v>35</v>
      </c>
      <c r="C411" s="97">
        <f>'3B'!B19</f>
        <v>18603</v>
      </c>
      <c r="D411" s="97" t="str">
        <f>'3B'!C19</f>
        <v>LARA REGINA SANTOS DE GENNARO</v>
      </c>
      <c r="E411" s="97" t="str">
        <f>'3B'!D19</f>
        <v>F</v>
      </c>
      <c r="F411" s="98">
        <f>'3B'!E19</f>
        <v>42847</v>
      </c>
      <c r="G411" s="99">
        <f>'3B'!F19</f>
        <v>1214014136</v>
      </c>
      <c r="H411" s="97" t="str">
        <f>'3B'!G19</f>
        <v>MA</v>
      </c>
      <c r="I411" s="97">
        <f>'3B'!H19</f>
        <v>0</v>
      </c>
      <c r="J411" s="97"/>
      <c r="K411" s="100" t="str">
        <f>'3B'!$H$7</f>
        <v>Segunda à Sexta-Feira das 13h00 às 17h00</v>
      </c>
      <c r="L411" s="101" t="str">
        <f>'3B'!$H$8</f>
        <v>Segunda-feira das 13h00 às 14h00; Quarta-feira das 13h00 às 14h00;</v>
      </c>
      <c r="M411" s="95" t="str">
        <f>'3B'!J19</f>
        <v>Não</v>
      </c>
      <c r="N411" s="95">
        <f>'3B'!K19</f>
        <v>0</v>
      </c>
      <c r="O411" s="95">
        <f>'3B'!L19</f>
        <v>0</v>
      </c>
      <c r="P411" s="95" t="str">
        <f>'3B'!M19</f>
        <v>-</v>
      </c>
      <c r="Q411" s="95" t="str">
        <f>'3B'!N19</f>
        <v>-</v>
      </c>
      <c r="R411" s="95" t="str">
        <f>'3B'!O19</f>
        <v>-</v>
      </c>
      <c r="S411" s="95" t="str">
        <f>'3B'!P19</f>
        <v>-</v>
      </c>
      <c r="T411" s="95" t="str">
        <f>'3B'!Q19</f>
        <v>-</v>
      </c>
      <c r="U411" s="95" t="str">
        <f>'3B'!R19</f>
        <v>-</v>
      </c>
      <c r="V411" s="102">
        <f>'3B'!S19</f>
        <v>0</v>
      </c>
      <c r="W411" s="102">
        <f>'3B'!T19</f>
        <v>0</v>
      </c>
      <c r="X411" s="95" t="s">
        <v>918</v>
      </c>
      <c r="Y411" s="95" t="str">
        <f>'3B'!U19</f>
        <v>-</v>
      </c>
      <c r="Z411" s="102">
        <f>'3B'!V19</f>
        <v>52854511832</v>
      </c>
      <c r="AA411" s="95">
        <f>'3B'!W19</f>
        <v>0</v>
      </c>
    </row>
    <row r="412" spans="1:27" ht="15">
      <c r="A412" s="95" t="str">
        <f>'3B'!$C$7</f>
        <v>3ºB</v>
      </c>
      <c r="B412" s="96" t="s">
        <v>17</v>
      </c>
      <c r="C412" s="97">
        <f>'3B'!B20</f>
        <v>18668</v>
      </c>
      <c r="D412" s="97" t="str">
        <f>'3B'!C20</f>
        <v>LORENA DE FREITAS LIMA</v>
      </c>
      <c r="E412" s="97" t="str">
        <f>'3B'!D20</f>
        <v>F</v>
      </c>
      <c r="F412" s="98">
        <f>'3B'!E20</f>
        <v>43166</v>
      </c>
      <c r="G412" s="99" t="str">
        <f>'3B'!F20</f>
        <v>121355455X</v>
      </c>
      <c r="H412" s="97" t="str">
        <f>'3B'!G20</f>
        <v>MA</v>
      </c>
      <c r="I412" s="97">
        <f>'3B'!H20</f>
        <v>0</v>
      </c>
      <c r="J412" s="97"/>
      <c r="K412" s="100" t="str">
        <f>'3B'!$H$7</f>
        <v>Segunda à Sexta-Feira das 13h00 às 17h00</v>
      </c>
      <c r="L412" s="101" t="str">
        <f>'3B'!$H$8</f>
        <v>Segunda-feira das 13h00 às 14h00; Quarta-feira das 13h00 às 14h00;</v>
      </c>
      <c r="M412" s="95" t="str">
        <f>'3B'!J20</f>
        <v>Não</v>
      </c>
      <c r="N412" s="95">
        <f>'3B'!K20</f>
        <v>0</v>
      </c>
      <c r="O412" s="95">
        <f>'3B'!L20</f>
        <v>0</v>
      </c>
      <c r="P412" s="95" t="str">
        <f>'3B'!M20</f>
        <v>-</v>
      </c>
      <c r="Q412" s="95" t="str">
        <f>'3B'!N20</f>
        <v>-</v>
      </c>
      <c r="R412" s="95" t="str">
        <f>'3B'!O20</f>
        <v>-</v>
      </c>
      <c r="S412" s="95" t="str">
        <f>'3B'!P20</f>
        <v>-</v>
      </c>
      <c r="T412" s="95" t="str">
        <f>'3B'!Q20</f>
        <v>-</v>
      </c>
      <c r="U412" s="95" t="str">
        <f>'3B'!R20</f>
        <v>-</v>
      </c>
      <c r="V412" s="102">
        <f>'3B'!S20</f>
        <v>0</v>
      </c>
      <c r="W412" s="102">
        <f>'3B'!T20</f>
        <v>0</v>
      </c>
      <c r="X412" s="95" t="s">
        <v>918</v>
      </c>
      <c r="Y412" s="95" t="str">
        <f>'3B'!U20</f>
        <v>-</v>
      </c>
      <c r="Z412" s="102">
        <f>'3B'!V20</f>
        <v>54528741865</v>
      </c>
      <c r="AA412" s="95">
        <f>'3B'!W20</f>
        <v>0</v>
      </c>
    </row>
    <row r="413" spans="1:27" ht="15">
      <c r="A413" s="95" t="str">
        <f>'3B'!$C$7</f>
        <v>3ºB</v>
      </c>
      <c r="B413" s="96" t="s">
        <v>18</v>
      </c>
      <c r="C413" s="97">
        <f>'3B'!B21</f>
        <v>18754</v>
      </c>
      <c r="D413" s="97" t="str">
        <f>'3B'!C21</f>
        <v>LUCCA ARAUJO DA SILVA</v>
      </c>
      <c r="E413" s="97" t="str">
        <f>'3B'!D21</f>
        <v>M</v>
      </c>
      <c r="F413" s="98">
        <f>'3B'!E21</f>
        <v>42877</v>
      </c>
      <c r="G413" s="99" t="str">
        <f>'3B'!F21</f>
        <v>122729159-0</v>
      </c>
      <c r="H413" s="97" t="str">
        <f>'3B'!G21</f>
        <v>MA</v>
      </c>
      <c r="I413" s="97" t="str">
        <f>'3B'!H21</f>
        <v>INCLUSÃO</v>
      </c>
      <c r="J413" s="97"/>
      <c r="K413" s="100" t="str">
        <f>'3B'!$H$7</f>
        <v>Segunda à Sexta-Feira das 13h00 às 17h00</v>
      </c>
      <c r="L413" s="101" t="str">
        <f>'3B'!$H$8</f>
        <v>Segunda-feira das 13h00 às 14h00; Quarta-feira das 13h00 às 14h00;</v>
      </c>
      <c r="M413" s="95" t="str">
        <f>'3B'!J21</f>
        <v>Não</v>
      </c>
      <c r="N413" s="95" t="str">
        <f>'3B'!K21</f>
        <v>Sim</v>
      </c>
      <c r="O413" s="95">
        <f>'3B'!L21</f>
        <v>0</v>
      </c>
      <c r="P413" s="95">
        <f>'3B'!M21</f>
        <v>0</v>
      </c>
      <c r="Q413" s="95" t="str">
        <f>'3B'!N21</f>
        <v>Layde R. Reis Loria</v>
      </c>
      <c r="R413" s="95" t="str">
        <f>'3B'!O21</f>
        <v>TEA/Autista</v>
      </c>
      <c r="S413" s="95" t="str">
        <f>'3B'!P21</f>
        <v>-</v>
      </c>
      <c r="T413" s="95" t="str">
        <f>'3B'!Q21</f>
        <v>Não</v>
      </c>
      <c r="U413" s="95" t="str">
        <f>'3B'!R21</f>
        <v>NEN</v>
      </c>
      <c r="V413" s="102">
        <f>'3B'!S21</f>
        <v>0</v>
      </c>
      <c r="W413" s="102">
        <f>'3B'!T21</f>
        <v>0</v>
      </c>
      <c r="X413" s="95" t="s">
        <v>918</v>
      </c>
      <c r="Y413" s="95" t="str">
        <f>'3B'!U21</f>
        <v>-</v>
      </c>
      <c r="Z413" s="102">
        <f>'3B'!V21</f>
        <v>53018071883</v>
      </c>
      <c r="AA413" s="95">
        <f>'3B'!W21</f>
        <v>0</v>
      </c>
    </row>
    <row r="414" spans="1:27" ht="15">
      <c r="A414" s="95" t="str">
        <f>'3B'!$C$7</f>
        <v>3ºB</v>
      </c>
      <c r="B414" s="96" t="s">
        <v>19</v>
      </c>
      <c r="C414" s="97">
        <f>'3B'!B22</f>
        <v>18628</v>
      </c>
      <c r="D414" s="97" t="str">
        <f>'3B'!C22</f>
        <v>LUNA BOSON RIBEIRO</v>
      </c>
      <c r="E414" s="97" t="str">
        <f>'3B'!D22</f>
        <v>F</v>
      </c>
      <c r="F414" s="98">
        <f>'3B'!E22</f>
        <v>43159</v>
      </c>
      <c r="G414" s="99">
        <f>'3B'!F22</f>
        <v>1247118769</v>
      </c>
      <c r="H414" s="97" t="str">
        <f>'3B'!G22</f>
        <v>MA</v>
      </c>
      <c r="I414" s="97">
        <f>'3B'!H22</f>
        <v>0</v>
      </c>
      <c r="J414" s="97"/>
      <c r="K414" s="100" t="str">
        <f>'3B'!$H$7</f>
        <v>Segunda à Sexta-Feira das 13h00 às 17h00</v>
      </c>
      <c r="L414" s="101" t="str">
        <f>'3B'!$H$8</f>
        <v>Segunda-feira das 13h00 às 14h00; Quarta-feira das 13h00 às 14h00;</v>
      </c>
      <c r="M414" s="95" t="str">
        <f>'3B'!J22</f>
        <v>Não</v>
      </c>
      <c r="N414" s="95">
        <f>'3B'!K22</f>
        <v>0</v>
      </c>
      <c r="O414" s="95">
        <f>'3B'!L22</f>
        <v>0</v>
      </c>
      <c r="P414" s="95" t="str">
        <f>'3B'!M22</f>
        <v>-</v>
      </c>
      <c r="Q414" s="95" t="str">
        <f>'3B'!N22</f>
        <v>-</v>
      </c>
      <c r="R414" s="95" t="str">
        <f>'3B'!O22</f>
        <v>-</v>
      </c>
      <c r="S414" s="95" t="str">
        <f>'3B'!P22</f>
        <v>-</v>
      </c>
      <c r="T414" s="95" t="str">
        <f>'3B'!Q22</f>
        <v>-</v>
      </c>
      <c r="U414" s="95" t="str">
        <f>'3B'!R22</f>
        <v>-</v>
      </c>
      <c r="V414" s="102">
        <f>'3B'!S22</f>
        <v>0</v>
      </c>
      <c r="W414" s="102">
        <f>'3B'!T22</f>
        <v>0</v>
      </c>
      <c r="X414" s="95" t="s">
        <v>918</v>
      </c>
      <c r="Y414" s="95" t="str">
        <f>'3B'!U22</f>
        <v>-</v>
      </c>
      <c r="Z414" s="102">
        <f>'3B'!V22</f>
        <v>16889427696</v>
      </c>
      <c r="AA414" s="95">
        <f>'3B'!W22</f>
        <v>0</v>
      </c>
    </row>
    <row r="415" spans="1:27" ht="15">
      <c r="A415" s="95" t="str">
        <f>'3B'!$C$7</f>
        <v>3ºB</v>
      </c>
      <c r="B415" s="96" t="s">
        <v>20</v>
      </c>
      <c r="C415" s="97">
        <f>'3B'!B23</f>
        <v>18621</v>
      </c>
      <c r="D415" s="97" t="str">
        <f>'3B'!C23</f>
        <v>MANUELA DE OLIVEIRA SANTANA</v>
      </c>
      <c r="E415" s="97" t="str">
        <f>'3B'!D23</f>
        <v>F</v>
      </c>
      <c r="F415" s="98">
        <f>'3B'!E23</f>
        <v>42832</v>
      </c>
      <c r="G415" s="99">
        <f>'3B'!F23</f>
        <v>1204333841</v>
      </c>
      <c r="H415" s="97" t="str">
        <f>'3B'!G23</f>
        <v>MA</v>
      </c>
      <c r="I415" s="97">
        <f>'3B'!H23</f>
        <v>0</v>
      </c>
      <c r="J415" s="97"/>
      <c r="K415" s="100" t="str">
        <f>'3B'!$H$7</f>
        <v>Segunda à Sexta-Feira das 13h00 às 17h00</v>
      </c>
      <c r="L415" s="101" t="str">
        <f>'3B'!$H$8</f>
        <v>Segunda-feira das 13h00 às 14h00; Quarta-feira das 13h00 às 14h00;</v>
      </c>
      <c r="M415" s="95" t="str">
        <f>'3B'!J23</f>
        <v>Não</v>
      </c>
      <c r="N415" s="95">
        <f>'3B'!K23</f>
        <v>0</v>
      </c>
      <c r="O415" s="95">
        <f>'3B'!L23</f>
        <v>0</v>
      </c>
      <c r="P415" s="95" t="str">
        <f>'3B'!M23</f>
        <v>-</v>
      </c>
      <c r="Q415" s="95" t="str">
        <f>'3B'!N23</f>
        <v>-</v>
      </c>
      <c r="R415" s="95" t="str">
        <f>'3B'!O23</f>
        <v>-</v>
      </c>
      <c r="S415" s="95" t="str">
        <f>'3B'!P23</f>
        <v>-</v>
      </c>
      <c r="T415" s="95" t="str">
        <f>'3B'!Q23</f>
        <v>-</v>
      </c>
      <c r="U415" s="95" t="str">
        <f>'3B'!R23</f>
        <v>-</v>
      </c>
      <c r="V415" s="102">
        <f>'3B'!S23</f>
        <v>0</v>
      </c>
      <c r="W415" s="102">
        <f>'3B'!T23</f>
        <v>0</v>
      </c>
      <c r="X415" s="95" t="s">
        <v>918</v>
      </c>
      <c r="Y415" s="95" t="str">
        <f>'3B'!U23</f>
        <v>-</v>
      </c>
      <c r="Z415" s="102">
        <f>'3B'!V23</f>
        <v>52793812845</v>
      </c>
      <c r="AA415" s="95">
        <f>'3B'!W23</f>
        <v>0</v>
      </c>
    </row>
    <row r="416" spans="1:27" ht="15">
      <c r="A416" s="95" t="str">
        <f>'3B'!$C$7</f>
        <v>3ºB</v>
      </c>
      <c r="B416" s="96" t="s">
        <v>21</v>
      </c>
      <c r="C416" s="97">
        <f>'3B'!B24</f>
        <v>18751</v>
      </c>
      <c r="D416" s="97" t="str">
        <f>'3B'!C24</f>
        <v>MARCUS LORENZO CABRAL</v>
      </c>
      <c r="E416" s="97" t="str">
        <f>'3B'!D24</f>
        <v>M</v>
      </c>
      <c r="F416" s="98">
        <f>'3B'!E24</f>
        <v>43025</v>
      </c>
      <c r="G416" s="99" t="str">
        <f>'3B'!F24</f>
        <v>121328655-4</v>
      </c>
      <c r="H416" s="97" t="str">
        <f>'3B'!G24</f>
        <v>MA</v>
      </c>
      <c r="I416" s="97">
        <f>'3B'!H24</f>
        <v>0</v>
      </c>
      <c r="J416" s="97"/>
      <c r="K416" s="100" t="str">
        <f>'3B'!$H$7</f>
        <v>Segunda à Sexta-Feira das 13h00 às 17h00</v>
      </c>
      <c r="L416" s="101" t="str">
        <f>'3B'!$H$8</f>
        <v>Segunda-feira das 13h00 às 14h00; Quarta-feira das 13h00 às 14h00;</v>
      </c>
      <c r="M416" s="95" t="str">
        <f>'3B'!J24</f>
        <v>Não</v>
      </c>
      <c r="N416" s="95">
        <f>'3B'!K24</f>
        <v>0</v>
      </c>
      <c r="O416" s="95">
        <f>'3B'!L24</f>
        <v>0</v>
      </c>
      <c r="P416" s="95" t="str">
        <f>'3B'!M24</f>
        <v>-</v>
      </c>
      <c r="Q416" s="95" t="str">
        <f>'3B'!N24</f>
        <v>-</v>
      </c>
      <c r="R416" s="95" t="str">
        <f>'3B'!O24</f>
        <v>-</v>
      </c>
      <c r="S416" s="95" t="str">
        <f>'3B'!P24</f>
        <v>-</v>
      </c>
      <c r="T416" s="95" t="str">
        <f>'3B'!Q24</f>
        <v>-</v>
      </c>
      <c r="U416" s="95" t="str">
        <f>'3B'!R24</f>
        <v>-</v>
      </c>
      <c r="V416" s="102">
        <f>'3B'!S24</f>
        <v>0</v>
      </c>
      <c r="W416" s="102">
        <f>'3B'!T24</f>
        <v>0</v>
      </c>
      <c r="X416" s="95" t="s">
        <v>918</v>
      </c>
      <c r="Y416" s="95" t="str">
        <f>'3B'!U24</f>
        <v>-</v>
      </c>
      <c r="Z416" s="102">
        <f>'3B'!V24</f>
        <v>53647721875</v>
      </c>
      <c r="AA416" s="95">
        <f>'3B'!W24</f>
        <v>0</v>
      </c>
    </row>
    <row r="417" spans="1:27" ht="15">
      <c r="A417" s="95" t="str">
        <f>'3B'!$C$7</f>
        <v>3ºB</v>
      </c>
      <c r="B417" s="96" t="s">
        <v>22</v>
      </c>
      <c r="C417" s="97">
        <f>'3B'!B25</f>
        <v>18600</v>
      </c>
      <c r="D417" s="97" t="str">
        <f>'3B'!C25</f>
        <v>MARTINO BARBOSA BONAZZI</v>
      </c>
      <c r="E417" s="97" t="str">
        <f>'3B'!D25</f>
        <v>M</v>
      </c>
      <c r="F417" s="98">
        <f>'3B'!E25</f>
        <v>42885</v>
      </c>
      <c r="G417" s="99">
        <f>'3B'!F25</f>
        <v>1235384755</v>
      </c>
      <c r="H417" s="97" t="str">
        <f>'3B'!G25</f>
        <v>MA</v>
      </c>
      <c r="I417" s="97">
        <f>'3B'!H25</f>
        <v>0</v>
      </c>
      <c r="J417" s="97"/>
      <c r="K417" s="100" t="str">
        <f>'3B'!$H$7</f>
        <v>Segunda à Sexta-Feira das 13h00 às 17h00</v>
      </c>
      <c r="L417" s="101" t="str">
        <f>'3B'!$H$8</f>
        <v>Segunda-feira das 13h00 às 14h00; Quarta-feira das 13h00 às 14h00;</v>
      </c>
      <c r="M417" s="95" t="str">
        <f>'3B'!J25</f>
        <v>Não</v>
      </c>
      <c r="N417" s="95">
        <f>'3B'!K25</f>
        <v>0</v>
      </c>
      <c r="O417" s="95">
        <f>'3B'!L25</f>
        <v>0</v>
      </c>
      <c r="P417" s="95" t="str">
        <f>'3B'!M25</f>
        <v>-</v>
      </c>
      <c r="Q417" s="95" t="str">
        <f>'3B'!N25</f>
        <v>-</v>
      </c>
      <c r="R417" s="95" t="str">
        <f>'3B'!O25</f>
        <v>-</v>
      </c>
      <c r="S417" s="95" t="str">
        <f>'3B'!P25</f>
        <v>-</v>
      </c>
      <c r="T417" s="95" t="str">
        <f>'3B'!Q25</f>
        <v>-</v>
      </c>
      <c r="U417" s="95" t="str">
        <f>'3B'!R25</f>
        <v>-</v>
      </c>
      <c r="V417" s="102">
        <f>'3B'!S25</f>
        <v>0</v>
      </c>
      <c r="W417" s="102">
        <f>'3B'!T25</f>
        <v>0</v>
      </c>
      <c r="X417" s="95" t="s">
        <v>918</v>
      </c>
      <c r="Y417" s="95" t="str">
        <f>'3B'!U25</f>
        <v>-</v>
      </c>
      <c r="Z417" s="102">
        <f>'3B'!V25</f>
        <v>53039669842</v>
      </c>
      <c r="AA417" s="95">
        <f>'3B'!W25</f>
        <v>0</v>
      </c>
    </row>
    <row r="418" spans="1:27" ht="15">
      <c r="A418" s="95" t="str">
        <f>'3B'!$C$7</f>
        <v>3ºB</v>
      </c>
      <c r="B418" s="96" t="s">
        <v>23</v>
      </c>
      <c r="C418" s="97">
        <f>'3B'!B26</f>
        <v>18584</v>
      </c>
      <c r="D418" s="97" t="str">
        <f>'3B'!C26</f>
        <v>MIGUEL CARLOS DE LIMA</v>
      </c>
      <c r="E418" s="97" t="str">
        <f>'3B'!D26</f>
        <v>M</v>
      </c>
      <c r="F418" s="98">
        <f>'3B'!E26</f>
        <v>43175</v>
      </c>
      <c r="G418" s="99">
        <f>'3B'!F26</f>
        <v>1230594206</v>
      </c>
      <c r="H418" s="97" t="str">
        <f>'3B'!G26</f>
        <v>MA</v>
      </c>
      <c r="I418" s="97">
        <f>'3B'!H26</f>
        <v>0</v>
      </c>
      <c r="J418" s="97"/>
      <c r="K418" s="100" t="str">
        <f>'3B'!$H$7</f>
        <v>Segunda à Sexta-Feira das 13h00 às 17h00</v>
      </c>
      <c r="L418" s="101" t="str">
        <f>'3B'!$H$8</f>
        <v>Segunda-feira das 13h00 às 14h00; Quarta-feira das 13h00 às 14h00;</v>
      </c>
      <c r="M418" s="95" t="str">
        <f>'3B'!J26</f>
        <v>Não</v>
      </c>
      <c r="N418" s="95">
        <f>'3B'!K26</f>
        <v>0</v>
      </c>
      <c r="O418" s="95">
        <f>'3B'!L26</f>
        <v>0</v>
      </c>
      <c r="P418" s="95" t="str">
        <f>'3B'!M26</f>
        <v>-</v>
      </c>
      <c r="Q418" s="95" t="str">
        <f>'3B'!N26</f>
        <v>-</v>
      </c>
      <c r="R418" s="95" t="str">
        <f>'3B'!O26</f>
        <v>-</v>
      </c>
      <c r="S418" s="95" t="str">
        <f>'3B'!P26</f>
        <v>-</v>
      </c>
      <c r="T418" s="95" t="str">
        <f>'3B'!Q26</f>
        <v>-</v>
      </c>
      <c r="U418" s="95" t="str">
        <f>'3B'!R26</f>
        <v>-</v>
      </c>
      <c r="V418" s="102">
        <f>'3B'!S26</f>
        <v>0</v>
      </c>
      <c r="W418" s="102">
        <f>'3B'!T26</f>
        <v>0</v>
      </c>
      <c r="X418" s="95" t="s">
        <v>918</v>
      </c>
      <c r="Y418" s="95" t="str">
        <f>'3B'!U26</f>
        <v>-</v>
      </c>
      <c r="Z418" s="102">
        <f>'3B'!V26</f>
        <v>54606673800</v>
      </c>
      <c r="AA418" s="95">
        <f>'3B'!W26</f>
        <v>0</v>
      </c>
    </row>
    <row r="419" spans="1:27" ht="15">
      <c r="A419" s="95" t="str">
        <f>'3B'!$C$7</f>
        <v>3ºB</v>
      </c>
      <c r="B419" s="96" t="s">
        <v>36</v>
      </c>
      <c r="C419" s="97">
        <f>'3B'!B27</f>
        <v>18615</v>
      </c>
      <c r="D419" s="97" t="str">
        <f>'3B'!C27</f>
        <v>MIGUEL MESQUITA LIMA</v>
      </c>
      <c r="E419" s="97" t="str">
        <f>'3B'!D27</f>
        <v>M</v>
      </c>
      <c r="F419" s="98">
        <f>'3B'!E27</f>
        <v>43142</v>
      </c>
      <c r="G419" s="99">
        <f>'3B'!F27</f>
        <v>1234749841</v>
      </c>
      <c r="H419" s="97" t="str">
        <f>'3B'!G27</f>
        <v>MA</v>
      </c>
      <c r="I419" s="97">
        <f>'3B'!H27</f>
        <v>0</v>
      </c>
      <c r="J419" s="97"/>
      <c r="K419" s="100" t="str">
        <f>'3B'!$H$7</f>
        <v>Segunda à Sexta-Feira das 13h00 às 17h00</v>
      </c>
      <c r="L419" s="101" t="str">
        <f>'3B'!$H$8</f>
        <v>Segunda-feira das 13h00 às 14h00; Quarta-feira das 13h00 às 14h00;</v>
      </c>
      <c r="M419" s="95" t="str">
        <f>'3B'!J27</f>
        <v>Não</v>
      </c>
      <c r="N419" s="95">
        <f>'3B'!K27</f>
        <v>0</v>
      </c>
      <c r="O419" s="95">
        <f>'3B'!L27</f>
        <v>0</v>
      </c>
      <c r="P419" s="95" t="str">
        <f>'3B'!M27</f>
        <v>-</v>
      </c>
      <c r="Q419" s="95" t="str">
        <f>'3B'!N27</f>
        <v>-</v>
      </c>
      <c r="R419" s="95" t="str">
        <f>'3B'!O27</f>
        <v>-</v>
      </c>
      <c r="S419" s="95" t="str">
        <f>'3B'!P27</f>
        <v>-</v>
      </c>
      <c r="T419" s="95" t="str">
        <f>'3B'!Q27</f>
        <v>-</v>
      </c>
      <c r="U419" s="95" t="str">
        <f>'3B'!R27</f>
        <v>-</v>
      </c>
      <c r="V419" s="102">
        <f>'3B'!S27</f>
        <v>0</v>
      </c>
      <c r="W419" s="102">
        <f>'3B'!T27</f>
        <v>0</v>
      </c>
      <c r="X419" s="95" t="s">
        <v>918</v>
      </c>
      <c r="Y419" s="95" t="str">
        <f>'3B'!U27</f>
        <v>-</v>
      </c>
      <c r="Z419" s="102">
        <f>'3B'!V27</f>
        <v>54354550814</v>
      </c>
      <c r="AA419" s="95">
        <f>'3B'!W27</f>
        <v>0</v>
      </c>
    </row>
    <row r="420" spans="1:27" ht="15">
      <c r="A420" s="95" t="str">
        <f>'3B'!$C$7</f>
        <v>3ºB</v>
      </c>
      <c r="B420" s="96" t="s">
        <v>24</v>
      </c>
      <c r="C420" s="97">
        <f>'3B'!B28</f>
        <v>18588</v>
      </c>
      <c r="D420" s="97" t="str">
        <f>'3B'!C28</f>
        <v>THEO HENRIQUE LIMA DA PAIXAO</v>
      </c>
      <c r="E420" s="97" t="str">
        <f>'3B'!D28</f>
        <v>M</v>
      </c>
      <c r="F420" s="98">
        <f>'3B'!E28</f>
        <v>43144</v>
      </c>
      <c r="G420" s="99">
        <f>'3B'!F28</f>
        <v>1251662419</v>
      </c>
      <c r="H420" s="97" t="str">
        <f>'3B'!G28</f>
        <v>MA</v>
      </c>
      <c r="I420" s="97">
        <f>'3B'!H28</f>
        <v>0</v>
      </c>
      <c r="J420" s="97"/>
      <c r="K420" s="100" t="str">
        <f>'3B'!$H$7</f>
        <v>Segunda à Sexta-Feira das 13h00 às 17h00</v>
      </c>
      <c r="L420" s="101" t="str">
        <f>'3B'!$H$8</f>
        <v>Segunda-feira das 13h00 às 14h00; Quarta-feira das 13h00 às 14h00;</v>
      </c>
      <c r="M420" s="95" t="str">
        <f>'3B'!J28</f>
        <v>Não</v>
      </c>
      <c r="N420" s="95">
        <f>'3B'!K28</f>
        <v>0</v>
      </c>
      <c r="O420" s="95">
        <f>'3B'!L28</f>
        <v>0</v>
      </c>
      <c r="P420" s="95" t="str">
        <f>'3B'!M28</f>
        <v>-</v>
      </c>
      <c r="Q420" s="95" t="str">
        <f>'3B'!N28</f>
        <v>-</v>
      </c>
      <c r="R420" s="95" t="str">
        <f>'3B'!O28</f>
        <v>-</v>
      </c>
      <c r="S420" s="95" t="str">
        <f>'3B'!P28</f>
        <v>-</v>
      </c>
      <c r="T420" s="95" t="str">
        <f>'3B'!Q28</f>
        <v>-</v>
      </c>
      <c r="U420" s="95" t="str">
        <f>'3B'!R28</f>
        <v>-</v>
      </c>
      <c r="V420" s="102">
        <f>'3B'!S28</f>
        <v>0</v>
      </c>
      <c r="W420" s="102">
        <f>'3B'!T28</f>
        <v>0</v>
      </c>
      <c r="X420" s="95" t="s">
        <v>918</v>
      </c>
      <c r="Y420" s="95" t="str">
        <f>'3B'!U28</f>
        <v>-</v>
      </c>
      <c r="Z420" s="102">
        <f>'3B'!V28</f>
        <v>15314264412</v>
      </c>
      <c r="AA420" s="95">
        <f>'3B'!W28</f>
        <v>0</v>
      </c>
    </row>
    <row r="421" spans="1:27" ht="15">
      <c r="A421" s="95" t="str">
        <f>'3B'!$C$7</f>
        <v>3ºB</v>
      </c>
      <c r="B421" s="96" t="s">
        <v>25</v>
      </c>
      <c r="C421" s="97">
        <f>'3B'!B29</f>
        <v>18614</v>
      </c>
      <c r="D421" s="97" t="str">
        <f>'3B'!C29</f>
        <v>THEO RODRIGUES ALVES CABRAL</v>
      </c>
      <c r="E421" s="97" t="str">
        <f>'3B'!D29</f>
        <v>M</v>
      </c>
      <c r="F421" s="98">
        <f>'3B'!E29</f>
        <v>42849</v>
      </c>
      <c r="G421" s="99">
        <f>'3B'!F29</f>
        <v>1204227998</v>
      </c>
      <c r="H421" s="97" t="str">
        <f>'3B'!G29</f>
        <v>MA</v>
      </c>
      <c r="I421" s="97">
        <f>'3B'!H29</f>
        <v>0</v>
      </c>
      <c r="J421" s="97"/>
      <c r="K421" s="100" t="str">
        <f>'3B'!$H$7</f>
        <v>Segunda à Sexta-Feira das 13h00 às 17h00</v>
      </c>
      <c r="L421" s="101" t="str">
        <f>'3B'!$H$8</f>
        <v>Segunda-feira das 13h00 às 14h00; Quarta-feira das 13h00 às 14h00;</v>
      </c>
      <c r="M421" s="95" t="str">
        <f>'3B'!J29</f>
        <v>Não</v>
      </c>
      <c r="N421" s="95">
        <f>'3B'!K29</f>
        <v>0</v>
      </c>
      <c r="O421" s="95">
        <f>'3B'!L29</f>
        <v>0</v>
      </c>
      <c r="P421" s="95" t="str">
        <f>'3B'!M29</f>
        <v>-</v>
      </c>
      <c r="Q421" s="95" t="str">
        <f>'3B'!N29</f>
        <v>-</v>
      </c>
      <c r="R421" s="95" t="str">
        <f>'3B'!O29</f>
        <v>-</v>
      </c>
      <c r="S421" s="95" t="str">
        <f>'3B'!P29</f>
        <v>-</v>
      </c>
      <c r="T421" s="95" t="str">
        <f>'3B'!Q29</f>
        <v>-</v>
      </c>
      <c r="U421" s="95" t="str">
        <f>'3B'!R29</f>
        <v>-</v>
      </c>
      <c r="V421" s="102">
        <f>'3B'!S29</f>
        <v>0</v>
      </c>
      <c r="W421" s="102">
        <f>'3B'!T29</f>
        <v>0</v>
      </c>
      <c r="X421" s="95" t="s">
        <v>918</v>
      </c>
      <c r="Y421" s="95" t="str">
        <f>'3B'!U29</f>
        <v>-</v>
      </c>
      <c r="Z421" s="102">
        <f>'3B'!V29</f>
        <v>52865850862</v>
      </c>
      <c r="AA421" s="95">
        <f>'3B'!W29</f>
        <v>0</v>
      </c>
    </row>
    <row r="422" spans="1:27" ht="15">
      <c r="A422" s="95" t="str">
        <f>'3B'!$C$7</f>
        <v>3ºB</v>
      </c>
      <c r="B422" s="96" t="s">
        <v>26</v>
      </c>
      <c r="C422" s="97">
        <f>'3B'!B30</f>
        <v>18627</v>
      </c>
      <c r="D422" s="97" t="str">
        <f>'3B'!C30</f>
        <v>VITORIA BATISTA RODRIGUES</v>
      </c>
      <c r="E422" s="97" t="str">
        <f>'3B'!D30</f>
        <v>F</v>
      </c>
      <c r="F422" s="98">
        <f>'3B'!E30</f>
        <v>43067</v>
      </c>
      <c r="G422" s="99">
        <f>'3B'!F30</f>
        <v>1221997397</v>
      </c>
      <c r="H422" s="97" t="str">
        <f>'3B'!G30</f>
        <v>MA</v>
      </c>
      <c r="I422" s="97">
        <f>'3B'!H30</f>
        <v>0</v>
      </c>
      <c r="J422" s="97"/>
      <c r="K422" s="100" t="str">
        <f>'3B'!$H$7</f>
        <v>Segunda à Sexta-Feira das 13h00 às 17h00</v>
      </c>
      <c r="L422" s="101" t="str">
        <f>'3B'!$H$8</f>
        <v>Segunda-feira das 13h00 às 14h00; Quarta-feira das 13h00 às 14h00;</v>
      </c>
      <c r="M422" s="95" t="str">
        <f>'3B'!J30</f>
        <v>Não</v>
      </c>
      <c r="N422" s="95">
        <f>'3B'!K30</f>
        <v>0</v>
      </c>
      <c r="O422" s="95">
        <f>'3B'!L30</f>
        <v>0</v>
      </c>
      <c r="P422" s="95" t="str">
        <f>'3B'!M30</f>
        <v>-</v>
      </c>
      <c r="Q422" s="95" t="str">
        <f>'3B'!N30</f>
        <v>-</v>
      </c>
      <c r="R422" s="95" t="str">
        <f>'3B'!O30</f>
        <v>-</v>
      </c>
      <c r="S422" s="95" t="str">
        <f>'3B'!P30</f>
        <v>-</v>
      </c>
      <c r="T422" s="95" t="str">
        <f>'3B'!Q30</f>
        <v>-</v>
      </c>
      <c r="U422" s="95" t="str">
        <f>'3B'!R30</f>
        <v>-</v>
      </c>
      <c r="V422" s="102">
        <f>'3B'!S30</f>
        <v>0</v>
      </c>
      <c r="W422" s="102">
        <f>'3B'!T30</f>
        <v>0</v>
      </c>
      <c r="X422" s="95" t="s">
        <v>918</v>
      </c>
      <c r="Y422" s="95" t="str">
        <f>'3B'!U30</f>
        <v>-</v>
      </c>
      <c r="Z422" s="102">
        <f>'3B'!V30</f>
        <v>53874526852</v>
      </c>
      <c r="AA422" s="95" t="str">
        <f>'3B'!W30</f>
        <v>Sim</v>
      </c>
    </row>
    <row r="423" spans="1:27" ht="15">
      <c r="A423" s="95" t="str">
        <f>'3B'!$C$7</f>
        <v>3ºB</v>
      </c>
      <c r="B423" s="96" t="s">
        <v>27</v>
      </c>
      <c r="C423" s="97">
        <f>'3B'!B31</f>
        <v>18676</v>
      </c>
      <c r="D423" s="97" t="str">
        <f>'3B'!C31</f>
        <v>YASMIN GONÇALVES CORDEIRO</v>
      </c>
      <c r="E423" s="97" t="str">
        <f>'3B'!D31</f>
        <v>F</v>
      </c>
      <c r="F423" s="98">
        <f>'3B'!E31</f>
        <v>42877</v>
      </c>
      <c r="G423" s="99">
        <f>'3B'!F31</f>
        <v>1234500255</v>
      </c>
      <c r="H423" s="97" t="str">
        <f>'3B'!G31</f>
        <v>MA</v>
      </c>
      <c r="I423" s="97">
        <f>'3B'!H31</f>
        <v>0</v>
      </c>
      <c r="J423" s="97"/>
      <c r="K423" s="100" t="str">
        <f>'3B'!$H$7</f>
        <v>Segunda à Sexta-Feira das 13h00 às 17h00</v>
      </c>
      <c r="L423" s="101" t="str">
        <f>'3B'!$H$8</f>
        <v>Segunda-feira das 13h00 às 14h00; Quarta-feira das 13h00 às 14h00;</v>
      </c>
      <c r="M423" s="95" t="str">
        <f>'3B'!J31</f>
        <v>Não</v>
      </c>
      <c r="N423" s="95">
        <f>'3B'!K31</f>
        <v>0</v>
      </c>
      <c r="O423" s="95">
        <f>'3B'!L31</f>
        <v>0</v>
      </c>
      <c r="P423" s="95" t="str">
        <f>'3B'!M31</f>
        <v>-</v>
      </c>
      <c r="Q423" s="95" t="str">
        <f>'3B'!N31</f>
        <v>-</v>
      </c>
      <c r="R423" s="95" t="str">
        <f>'3B'!O31</f>
        <v>-</v>
      </c>
      <c r="S423" s="95" t="str">
        <f>'3B'!P31</f>
        <v>-</v>
      </c>
      <c r="T423" s="95" t="str">
        <f>'3B'!Q31</f>
        <v>-</v>
      </c>
      <c r="U423" s="95" t="str">
        <f>'3B'!R31</f>
        <v>-</v>
      </c>
      <c r="V423" s="102">
        <f>'3B'!S31</f>
        <v>0</v>
      </c>
      <c r="W423" s="102">
        <f>'3B'!T31</f>
        <v>0</v>
      </c>
      <c r="X423" s="95" t="s">
        <v>918</v>
      </c>
      <c r="Y423" s="95">
        <f>'3B'!U31</f>
        <v>0</v>
      </c>
      <c r="Z423" s="102">
        <f>'3B'!V31</f>
        <v>52996444850</v>
      </c>
      <c r="AA423" s="95">
        <f>'3B'!W31</f>
        <v>0</v>
      </c>
    </row>
    <row r="424" spans="1:27" ht="15">
      <c r="A424" s="95" t="str">
        <f>'3B'!$C$7</f>
        <v>3ºB</v>
      </c>
      <c r="B424" s="96" t="s">
        <v>28</v>
      </c>
      <c r="C424" s="97">
        <f>'3B'!B32</f>
        <v>0</v>
      </c>
      <c r="D424" s="97">
        <f>'3B'!C32</f>
        <v>0</v>
      </c>
      <c r="E424" s="97">
        <f>'3B'!D32</f>
        <v>0</v>
      </c>
      <c r="F424" s="98">
        <f>'3B'!E32</f>
        <v>0</v>
      </c>
      <c r="G424" s="99">
        <f>'3B'!F32</f>
        <v>0</v>
      </c>
      <c r="H424" s="97">
        <f>'3B'!G32</f>
        <v>0</v>
      </c>
      <c r="I424" s="97">
        <f>'3B'!H32</f>
        <v>0</v>
      </c>
      <c r="J424" s="97"/>
      <c r="K424" s="100" t="str">
        <f>'3B'!$H$7</f>
        <v>Segunda à Sexta-Feira das 13h00 às 17h00</v>
      </c>
      <c r="L424" s="101" t="str">
        <f>'3B'!$H$8</f>
        <v>Segunda-feira das 13h00 às 14h00; Quarta-feira das 13h00 às 14h00;</v>
      </c>
      <c r="M424" s="95">
        <f>'3B'!J32</f>
        <v>0</v>
      </c>
      <c r="N424" s="95">
        <f>'3B'!K32</f>
        <v>0</v>
      </c>
      <c r="O424" s="95">
        <f>'3B'!L32</f>
        <v>0</v>
      </c>
      <c r="P424" s="95">
        <f>'3B'!M32</f>
        <v>0</v>
      </c>
      <c r="Q424" s="95">
        <f>'3B'!N32</f>
        <v>0</v>
      </c>
      <c r="R424" s="95">
        <f>'3B'!O32</f>
        <v>0</v>
      </c>
      <c r="S424" s="95">
        <f>'3B'!P32</f>
        <v>0</v>
      </c>
      <c r="T424" s="95">
        <f>'3B'!Q32</f>
        <v>0</v>
      </c>
      <c r="U424" s="95">
        <f>'3B'!R32</f>
        <v>0</v>
      </c>
      <c r="V424" s="102">
        <f>'3B'!S32</f>
        <v>0</v>
      </c>
      <c r="W424" s="102">
        <f>'3B'!T32</f>
        <v>0</v>
      </c>
      <c r="X424" s="95" t="s">
        <v>918</v>
      </c>
      <c r="Y424" s="95">
        <f>'3B'!U32</f>
        <v>0</v>
      </c>
      <c r="Z424" s="102">
        <f>'3B'!V32</f>
        <v>0</v>
      </c>
      <c r="AA424" s="95">
        <f>'3B'!W32</f>
        <v>0</v>
      </c>
    </row>
    <row r="425" spans="1:27" ht="15">
      <c r="A425" s="95" t="str">
        <f>'3B'!$C$7</f>
        <v>3ºB</v>
      </c>
      <c r="B425" s="96" t="s">
        <v>29</v>
      </c>
      <c r="C425" s="97">
        <f>'3B'!B33</f>
        <v>0</v>
      </c>
      <c r="D425" s="97">
        <f>'3B'!C33</f>
        <v>0</v>
      </c>
      <c r="E425" s="97">
        <f>'3B'!D33</f>
        <v>0</v>
      </c>
      <c r="F425" s="98">
        <f>'3B'!E33</f>
        <v>0</v>
      </c>
      <c r="G425" s="99">
        <f>'3B'!F33</f>
        <v>0</v>
      </c>
      <c r="H425" s="97">
        <f>'3B'!G33</f>
        <v>0</v>
      </c>
      <c r="I425" s="97">
        <f>'3B'!H33</f>
        <v>0</v>
      </c>
      <c r="J425" s="97"/>
      <c r="K425" s="100" t="str">
        <f>'3B'!$H$7</f>
        <v>Segunda à Sexta-Feira das 13h00 às 17h00</v>
      </c>
      <c r="L425" s="101" t="str">
        <f>'3B'!$H$8</f>
        <v>Segunda-feira das 13h00 às 14h00; Quarta-feira das 13h00 às 14h00;</v>
      </c>
      <c r="M425" s="95">
        <f>'3B'!J33</f>
        <v>0</v>
      </c>
      <c r="N425" s="95">
        <f>'3B'!K33</f>
        <v>0</v>
      </c>
      <c r="O425" s="95">
        <f>'3B'!L33</f>
        <v>0</v>
      </c>
      <c r="P425" s="95">
        <f>'3B'!M33</f>
        <v>0</v>
      </c>
      <c r="Q425" s="95">
        <f>'3B'!N33</f>
        <v>0</v>
      </c>
      <c r="R425" s="95">
        <f>'3B'!O33</f>
        <v>0</v>
      </c>
      <c r="S425" s="95">
        <f>'3B'!P33</f>
        <v>0</v>
      </c>
      <c r="T425" s="95">
        <f>'3B'!Q33</f>
        <v>0</v>
      </c>
      <c r="U425" s="95">
        <f>'3B'!R33</f>
        <v>0</v>
      </c>
      <c r="V425" s="102">
        <f>'3B'!S33</f>
        <v>0</v>
      </c>
      <c r="W425" s="102">
        <f>'3B'!T33</f>
        <v>0</v>
      </c>
      <c r="X425" s="95" t="s">
        <v>918</v>
      </c>
      <c r="Y425" s="95">
        <f>'3B'!U33</f>
        <v>0</v>
      </c>
      <c r="Z425" s="102">
        <f>'3B'!V33</f>
        <v>0</v>
      </c>
      <c r="AA425" s="95">
        <f>'3B'!W33</f>
        <v>0</v>
      </c>
    </row>
    <row r="426" spans="1:27" ht="15">
      <c r="A426" s="95" t="str">
        <f>'3B'!$C$7</f>
        <v>3ºB</v>
      </c>
      <c r="B426" s="96" t="s">
        <v>30</v>
      </c>
      <c r="C426" s="97">
        <f>'3B'!B34</f>
        <v>0</v>
      </c>
      <c r="D426" s="97">
        <f>'3B'!C34</f>
        <v>0</v>
      </c>
      <c r="E426" s="97">
        <f>'3B'!D34</f>
        <v>0</v>
      </c>
      <c r="F426" s="98">
        <f>'3B'!E34</f>
        <v>0</v>
      </c>
      <c r="G426" s="99">
        <f>'3B'!F34</f>
        <v>0</v>
      </c>
      <c r="H426" s="97">
        <f>'3B'!G34</f>
        <v>0</v>
      </c>
      <c r="I426" s="97">
        <f>'3B'!H34</f>
        <v>0</v>
      </c>
      <c r="J426" s="97"/>
      <c r="K426" s="100" t="str">
        <f>'3B'!$H$7</f>
        <v>Segunda à Sexta-Feira das 13h00 às 17h00</v>
      </c>
      <c r="L426" s="101" t="str">
        <f>'3B'!$H$8</f>
        <v>Segunda-feira das 13h00 às 14h00; Quarta-feira das 13h00 às 14h00;</v>
      </c>
      <c r="M426" s="95">
        <f>'3B'!J34</f>
        <v>0</v>
      </c>
      <c r="N426" s="95">
        <f>'3B'!K34</f>
        <v>0</v>
      </c>
      <c r="O426" s="95">
        <f>'3B'!L34</f>
        <v>0</v>
      </c>
      <c r="P426" s="95">
        <f>'3B'!M34</f>
        <v>0</v>
      </c>
      <c r="Q426" s="95">
        <f>'3B'!N34</f>
        <v>0</v>
      </c>
      <c r="R426" s="95">
        <f>'3B'!O34</f>
        <v>0</v>
      </c>
      <c r="S426" s="95">
        <f>'3B'!P34</f>
        <v>0</v>
      </c>
      <c r="T426" s="95">
        <f>'3B'!Q34</f>
        <v>0</v>
      </c>
      <c r="U426" s="95">
        <f>'3B'!R34</f>
        <v>0</v>
      </c>
      <c r="V426" s="102">
        <f>'3B'!S34</f>
        <v>0</v>
      </c>
      <c r="W426" s="102">
        <f>'3B'!T34</f>
        <v>0</v>
      </c>
      <c r="X426" s="95" t="s">
        <v>918</v>
      </c>
      <c r="Y426" s="95">
        <f>'3B'!U34</f>
        <v>0</v>
      </c>
      <c r="Z426" s="102">
        <f>'3B'!V34</f>
        <v>0</v>
      </c>
      <c r="AA426" s="95">
        <f>'3B'!W34</f>
        <v>0</v>
      </c>
    </row>
    <row r="427" spans="1:27" ht="15">
      <c r="A427" s="95" t="str">
        <f>'3B'!$C$7</f>
        <v>3ºB</v>
      </c>
      <c r="B427" s="96" t="s">
        <v>31</v>
      </c>
      <c r="C427" s="97">
        <f>'3B'!B35</f>
        <v>0</v>
      </c>
      <c r="D427" s="97">
        <f>'3B'!C35</f>
        <v>0</v>
      </c>
      <c r="E427" s="97">
        <f>'3B'!D35</f>
        <v>0</v>
      </c>
      <c r="F427" s="98">
        <f>'3B'!E35</f>
        <v>0</v>
      </c>
      <c r="G427" s="99">
        <f>'3B'!F35</f>
        <v>0</v>
      </c>
      <c r="H427" s="97">
        <f>'3B'!G35</f>
        <v>0</v>
      </c>
      <c r="I427" s="97">
        <f>'3B'!H35</f>
        <v>0</v>
      </c>
      <c r="J427" s="97"/>
      <c r="K427" s="100" t="str">
        <f>'3B'!$H$7</f>
        <v>Segunda à Sexta-Feira das 13h00 às 17h00</v>
      </c>
      <c r="L427" s="101" t="str">
        <f>'3B'!$H$8</f>
        <v>Segunda-feira das 13h00 às 14h00; Quarta-feira das 13h00 às 14h00;</v>
      </c>
      <c r="M427" s="95">
        <f>'3B'!J35</f>
        <v>0</v>
      </c>
      <c r="N427" s="95">
        <f>'3B'!K35</f>
        <v>0</v>
      </c>
      <c r="O427" s="95">
        <f>'3B'!L35</f>
        <v>0</v>
      </c>
      <c r="P427" s="95">
        <f>'3B'!M35</f>
        <v>0</v>
      </c>
      <c r="Q427" s="95">
        <f>'3B'!N35</f>
        <v>0</v>
      </c>
      <c r="R427" s="95">
        <f>'3B'!O35</f>
        <v>0</v>
      </c>
      <c r="S427" s="95">
        <f>'3B'!P35</f>
        <v>0</v>
      </c>
      <c r="T427" s="95">
        <f>'3B'!Q35</f>
        <v>0</v>
      </c>
      <c r="U427" s="95">
        <f>'3B'!R35</f>
        <v>0</v>
      </c>
      <c r="V427" s="102">
        <f>'3B'!S35</f>
        <v>0</v>
      </c>
      <c r="W427" s="102">
        <f>'3B'!T35</f>
        <v>0</v>
      </c>
      <c r="X427" s="95" t="s">
        <v>918</v>
      </c>
      <c r="Y427" s="95">
        <f>'3B'!U35</f>
        <v>0</v>
      </c>
      <c r="Z427" s="102">
        <f>'3B'!V35</f>
        <v>0</v>
      </c>
      <c r="AA427" s="95">
        <f>'3B'!W35</f>
        <v>0</v>
      </c>
    </row>
    <row r="428" spans="1:27" ht="15">
      <c r="A428" s="95" t="str">
        <f>'3B'!$C$7</f>
        <v>3ºB</v>
      </c>
      <c r="B428" s="96" t="s">
        <v>32</v>
      </c>
      <c r="C428" s="97">
        <f>'3B'!B36</f>
        <v>0</v>
      </c>
      <c r="D428" s="97">
        <f>'3B'!C36</f>
        <v>0</v>
      </c>
      <c r="E428" s="97">
        <f>'3B'!D36</f>
        <v>0</v>
      </c>
      <c r="F428" s="98">
        <f>'3B'!E36</f>
        <v>0</v>
      </c>
      <c r="G428" s="99">
        <f>'3B'!F36</f>
        <v>0</v>
      </c>
      <c r="H428" s="97">
        <f>'3B'!G36</f>
        <v>0</v>
      </c>
      <c r="I428" s="97">
        <f>'3B'!H36</f>
        <v>0</v>
      </c>
      <c r="J428" s="97"/>
      <c r="K428" s="100" t="str">
        <f>'3B'!$H$7</f>
        <v>Segunda à Sexta-Feira das 13h00 às 17h00</v>
      </c>
      <c r="L428" s="101" t="str">
        <f>'3B'!$H$8</f>
        <v>Segunda-feira das 13h00 às 14h00; Quarta-feira das 13h00 às 14h00;</v>
      </c>
      <c r="M428" s="95">
        <f>'3B'!J36</f>
        <v>0</v>
      </c>
      <c r="N428" s="95">
        <f>'3B'!K36</f>
        <v>0</v>
      </c>
      <c r="O428" s="95">
        <f>'3B'!L36</f>
        <v>0</v>
      </c>
      <c r="P428" s="95">
        <f>'3B'!M36</f>
        <v>0</v>
      </c>
      <c r="Q428" s="95">
        <f>'3B'!N36</f>
        <v>0</v>
      </c>
      <c r="R428" s="95">
        <f>'3B'!O36</f>
        <v>0</v>
      </c>
      <c r="S428" s="95">
        <f>'3B'!P36</f>
        <v>0</v>
      </c>
      <c r="T428" s="95">
        <f>'3B'!Q36</f>
        <v>0</v>
      </c>
      <c r="U428" s="95">
        <f>'3B'!R36</f>
        <v>0</v>
      </c>
      <c r="V428" s="102">
        <f>'3B'!S36</f>
        <v>0</v>
      </c>
      <c r="W428" s="102">
        <f>'3B'!T36</f>
        <v>0</v>
      </c>
      <c r="X428" s="95" t="s">
        <v>918</v>
      </c>
      <c r="Y428" s="95">
        <f>'3B'!U36</f>
        <v>0</v>
      </c>
      <c r="Z428" s="102">
        <f>'3B'!V36</f>
        <v>0</v>
      </c>
      <c r="AA428" s="95">
        <f>'3B'!W36</f>
        <v>0</v>
      </c>
    </row>
    <row r="429" spans="1:27" ht="15">
      <c r="A429" s="95" t="str">
        <f>'3B'!$C$7</f>
        <v>3ºB</v>
      </c>
      <c r="B429" s="96" t="s">
        <v>33</v>
      </c>
      <c r="C429" s="97">
        <f>'3B'!B37</f>
        <v>0</v>
      </c>
      <c r="D429" s="97">
        <f>'3B'!C37</f>
        <v>0</v>
      </c>
      <c r="E429" s="97">
        <f>'3B'!D37</f>
        <v>0</v>
      </c>
      <c r="F429" s="98">
        <f>'3B'!E37</f>
        <v>0</v>
      </c>
      <c r="G429" s="99">
        <f>'3B'!F37</f>
        <v>0</v>
      </c>
      <c r="H429" s="97">
        <f>'3B'!G37</f>
        <v>0</v>
      </c>
      <c r="I429" s="97">
        <f>'3B'!H37</f>
        <v>0</v>
      </c>
      <c r="J429" s="97"/>
      <c r="K429" s="100" t="str">
        <f>'3B'!$H$7</f>
        <v>Segunda à Sexta-Feira das 13h00 às 17h00</v>
      </c>
      <c r="L429" s="101" t="str">
        <f>'3B'!$H$8</f>
        <v>Segunda-feira das 13h00 às 14h00; Quarta-feira das 13h00 às 14h00;</v>
      </c>
      <c r="M429" s="95">
        <f>'3B'!J37</f>
        <v>0</v>
      </c>
      <c r="N429" s="95">
        <f>'3B'!K37</f>
        <v>0</v>
      </c>
      <c r="O429" s="95">
        <f>'3B'!L37</f>
        <v>0</v>
      </c>
      <c r="P429" s="95">
        <f>'3B'!M37</f>
        <v>0</v>
      </c>
      <c r="Q429" s="95">
        <f>'3B'!N37</f>
        <v>0</v>
      </c>
      <c r="R429" s="95">
        <f>'3B'!O37</f>
        <v>0</v>
      </c>
      <c r="S429" s="95">
        <f>'3B'!P37</f>
        <v>0</v>
      </c>
      <c r="T429" s="95">
        <f>'3B'!Q37</f>
        <v>0</v>
      </c>
      <c r="U429" s="95">
        <f>'3B'!R37</f>
        <v>0</v>
      </c>
      <c r="V429" s="102">
        <f>'3B'!S37</f>
        <v>0</v>
      </c>
      <c r="W429" s="102">
        <f>'3B'!T37</f>
        <v>0</v>
      </c>
      <c r="X429" s="95" t="s">
        <v>918</v>
      </c>
      <c r="Y429" s="95">
        <f>'3B'!U37</f>
        <v>0</v>
      </c>
      <c r="Z429" s="102">
        <f>'3B'!V37</f>
        <v>0</v>
      </c>
      <c r="AA429" s="95">
        <f>'3B'!W37</f>
        <v>0</v>
      </c>
    </row>
    <row r="430" spans="1:27" ht="15">
      <c r="A430" s="95" t="str">
        <f>'3B'!$C$7</f>
        <v>3ºB</v>
      </c>
      <c r="B430" s="96" t="s">
        <v>34</v>
      </c>
      <c r="C430" s="97">
        <f>'3B'!B38</f>
        <v>0</v>
      </c>
      <c r="D430" s="97">
        <f>'3B'!C38</f>
        <v>0</v>
      </c>
      <c r="E430" s="97">
        <f>'3B'!D38</f>
        <v>0</v>
      </c>
      <c r="F430" s="98">
        <f>'3B'!E38</f>
        <v>0</v>
      </c>
      <c r="G430" s="99">
        <f>'3B'!F38</f>
        <v>0</v>
      </c>
      <c r="H430" s="97">
        <f>'3B'!G38</f>
        <v>0</v>
      </c>
      <c r="I430" s="97">
        <f>'3B'!H38</f>
        <v>0</v>
      </c>
      <c r="J430" s="97"/>
      <c r="K430" s="100" t="str">
        <f>'3B'!$H$7</f>
        <v>Segunda à Sexta-Feira das 13h00 às 17h00</v>
      </c>
      <c r="L430" s="101" t="str">
        <f>'3B'!$H$8</f>
        <v>Segunda-feira das 13h00 às 14h00; Quarta-feira das 13h00 às 14h00;</v>
      </c>
      <c r="M430" s="95">
        <f>'3B'!J38</f>
        <v>0</v>
      </c>
      <c r="N430" s="95">
        <f>'3B'!K38</f>
        <v>0</v>
      </c>
      <c r="O430" s="95">
        <f>'3B'!L38</f>
        <v>0</v>
      </c>
      <c r="P430" s="95">
        <f>'3B'!M38</f>
        <v>0</v>
      </c>
      <c r="Q430" s="95">
        <f>'3B'!N38</f>
        <v>0</v>
      </c>
      <c r="R430" s="95">
        <f>'3B'!O38</f>
        <v>0</v>
      </c>
      <c r="S430" s="95">
        <f>'3B'!P38</f>
        <v>0</v>
      </c>
      <c r="T430" s="95">
        <f>'3B'!Q38</f>
        <v>0</v>
      </c>
      <c r="U430" s="95">
        <f>'3B'!R38</f>
        <v>0</v>
      </c>
      <c r="V430" s="102">
        <f>'3B'!S38</f>
        <v>0</v>
      </c>
      <c r="W430" s="102">
        <f>'3B'!T38</f>
        <v>0</v>
      </c>
      <c r="X430" s="95" t="s">
        <v>918</v>
      </c>
      <c r="Y430" s="95">
        <f>'3B'!U38</f>
        <v>0</v>
      </c>
      <c r="Z430" s="102">
        <f>'3B'!V38</f>
        <v>0</v>
      </c>
      <c r="AA430" s="95">
        <f>'3B'!W38</f>
        <v>0</v>
      </c>
    </row>
    <row r="431" spans="1:27" ht="15">
      <c r="A431" s="95" t="str">
        <f>'3B'!$C$7</f>
        <v>3ºB</v>
      </c>
      <c r="B431" s="96" t="s">
        <v>886</v>
      </c>
      <c r="C431" s="97">
        <f>'3B'!B39</f>
        <v>0</v>
      </c>
      <c r="D431" s="97">
        <f>'3B'!C39</f>
        <v>0</v>
      </c>
      <c r="E431" s="97">
        <f>'3B'!D39</f>
        <v>0</v>
      </c>
      <c r="F431" s="98">
        <f>'3B'!E39</f>
        <v>0</v>
      </c>
      <c r="G431" s="99">
        <f>'3B'!F39</f>
        <v>0</v>
      </c>
      <c r="H431" s="97">
        <f>'3B'!G39</f>
        <v>0</v>
      </c>
      <c r="I431" s="97">
        <f>'3B'!H39</f>
        <v>0</v>
      </c>
      <c r="J431" s="97"/>
      <c r="K431" s="100" t="str">
        <f>'3B'!$H$7</f>
        <v>Segunda à Sexta-Feira das 13h00 às 17h00</v>
      </c>
      <c r="L431" s="101" t="str">
        <f>'3B'!$H$8</f>
        <v>Segunda-feira das 13h00 às 14h00; Quarta-feira das 13h00 às 14h00;</v>
      </c>
      <c r="M431" s="95">
        <f>'3B'!J39</f>
        <v>0</v>
      </c>
      <c r="N431" s="95">
        <f>'3B'!K39</f>
        <v>0</v>
      </c>
      <c r="O431" s="95">
        <f>'3B'!L39</f>
        <v>0</v>
      </c>
      <c r="P431" s="95">
        <f>'3B'!M39</f>
        <v>0</v>
      </c>
      <c r="Q431" s="95">
        <f>'3B'!N39</f>
        <v>0</v>
      </c>
      <c r="R431" s="95">
        <f>'3B'!O39</f>
        <v>0</v>
      </c>
      <c r="S431" s="95">
        <f>'3B'!P39</f>
        <v>0</v>
      </c>
      <c r="T431" s="95">
        <f>'3B'!Q39</f>
        <v>0</v>
      </c>
      <c r="U431" s="95">
        <f>'3B'!R39</f>
        <v>0</v>
      </c>
      <c r="V431" s="102">
        <f>'3B'!S39</f>
        <v>0</v>
      </c>
      <c r="W431" s="102">
        <f>'3B'!T39</f>
        <v>0</v>
      </c>
      <c r="X431" s="95" t="s">
        <v>918</v>
      </c>
      <c r="Y431" s="95">
        <f>'3B'!U39</f>
        <v>0</v>
      </c>
      <c r="Z431" s="102">
        <f>'3B'!V39</f>
        <v>0</v>
      </c>
      <c r="AA431" s="95">
        <f>'3B'!W39</f>
        <v>0</v>
      </c>
    </row>
    <row r="432" spans="1:27" ht="15">
      <c r="A432" s="95" t="str">
        <f>'3B'!$C$7</f>
        <v>3ºB</v>
      </c>
      <c r="B432" s="96" t="s">
        <v>898</v>
      </c>
      <c r="C432" s="97">
        <f>'3B'!B40</f>
        <v>0</v>
      </c>
      <c r="D432" s="97">
        <f>'3B'!C40</f>
        <v>0</v>
      </c>
      <c r="E432" s="97">
        <f>'3B'!D40</f>
        <v>0</v>
      </c>
      <c r="F432" s="98">
        <f>'3B'!E40</f>
        <v>0</v>
      </c>
      <c r="G432" s="99">
        <f>'3B'!F40</f>
        <v>0</v>
      </c>
      <c r="H432" s="97">
        <f>'3B'!G40</f>
        <v>0</v>
      </c>
      <c r="I432" s="97">
        <f>'3B'!H40</f>
        <v>0</v>
      </c>
      <c r="J432" s="97"/>
      <c r="K432" s="100" t="str">
        <f>'3B'!$H$7</f>
        <v>Segunda à Sexta-Feira das 13h00 às 17h00</v>
      </c>
      <c r="L432" s="101" t="str">
        <f>'3B'!$H$8</f>
        <v>Segunda-feira das 13h00 às 14h00; Quarta-feira das 13h00 às 14h00;</v>
      </c>
      <c r="M432" s="95">
        <f>'3B'!J40</f>
        <v>0</v>
      </c>
      <c r="N432" s="95">
        <f>'3B'!K40</f>
        <v>0</v>
      </c>
      <c r="O432" s="95">
        <f>'3B'!L40</f>
        <v>0</v>
      </c>
      <c r="P432" s="95">
        <f>'3B'!M40</f>
        <v>0</v>
      </c>
      <c r="Q432" s="95">
        <f>'3B'!N40</f>
        <v>0</v>
      </c>
      <c r="R432" s="95">
        <f>'3B'!O40</f>
        <v>0</v>
      </c>
      <c r="S432" s="95">
        <f>'3B'!P40</f>
        <v>0</v>
      </c>
      <c r="T432" s="95">
        <f>'3B'!Q40</f>
        <v>0</v>
      </c>
      <c r="U432" s="95">
        <f>'3B'!R40</f>
        <v>0</v>
      </c>
      <c r="V432" s="102">
        <f>'3B'!S40</f>
        <v>0</v>
      </c>
      <c r="W432" s="102">
        <f>'3B'!T40</f>
        <v>0</v>
      </c>
      <c r="X432" s="95" t="s">
        <v>918</v>
      </c>
      <c r="Y432" s="95">
        <f>'3B'!U40</f>
        <v>0</v>
      </c>
      <c r="Z432" s="102">
        <f>'3B'!V40</f>
        <v>0</v>
      </c>
      <c r="AA432" s="95">
        <f>'3B'!W40</f>
        <v>0</v>
      </c>
    </row>
    <row r="433" spans="1:27" ht="15">
      <c r="A433" s="95" t="str">
        <f>'3B'!$C$7</f>
        <v>3ºB</v>
      </c>
      <c r="B433" s="96" t="s">
        <v>899</v>
      </c>
      <c r="C433" s="97">
        <f>'3B'!B41</f>
        <v>0</v>
      </c>
      <c r="D433" s="97">
        <f>'3B'!C41</f>
        <v>0</v>
      </c>
      <c r="E433" s="97">
        <f>'3B'!D41</f>
        <v>0</v>
      </c>
      <c r="F433" s="98">
        <f>'3B'!E41</f>
        <v>0</v>
      </c>
      <c r="G433" s="99">
        <f>'3B'!F41</f>
        <v>0</v>
      </c>
      <c r="H433" s="97">
        <f>'3B'!G41</f>
        <v>0</v>
      </c>
      <c r="I433" s="97">
        <f>'3B'!H41</f>
        <v>0</v>
      </c>
      <c r="J433" s="97"/>
      <c r="K433" s="100" t="str">
        <f>'3B'!$H$7</f>
        <v>Segunda à Sexta-Feira das 13h00 às 17h00</v>
      </c>
      <c r="L433" s="101" t="str">
        <f>'3B'!$H$8</f>
        <v>Segunda-feira das 13h00 às 14h00; Quarta-feira das 13h00 às 14h00;</v>
      </c>
      <c r="M433" s="95">
        <f>'3B'!J41</f>
        <v>0</v>
      </c>
      <c r="N433" s="95">
        <f>'3B'!K41</f>
        <v>0</v>
      </c>
      <c r="O433" s="95">
        <f>'3B'!L41</f>
        <v>0</v>
      </c>
      <c r="P433" s="95">
        <f>'3B'!M41</f>
        <v>0</v>
      </c>
      <c r="Q433" s="95">
        <f>'3B'!N41</f>
        <v>0</v>
      </c>
      <c r="R433" s="95">
        <f>'3B'!O41</f>
        <v>0</v>
      </c>
      <c r="S433" s="95">
        <f>'3B'!P41</f>
        <v>0</v>
      </c>
      <c r="T433" s="95">
        <f>'3B'!Q41</f>
        <v>0</v>
      </c>
      <c r="U433" s="95">
        <f>'3B'!R41</f>
        <v>0</v>
      </c>
      <c r="V433" s="102">
        <f>'3B'!S41</f>
        <v>0</v>
      </c>
      <c r="W433" s="102">
        <f>'3B'!T41</f>
        <v>0</v>
      </c>
      <c r="X433" s="95" t="s">
        <v>918</v>
      </c>
      <c r="Y433" s="95">
        <f>'3B'!U41</f>
        <v>0</v>
      </c>
      <c r="Z433" s="102">
        <f>'3B'!V41</f>
        <v>0</v>
      </c>
      <c r="AA433" s="95">
        <f>'3B'!W41</f>
        <v>0</v>
      </c>
    </row>
    <row r="434" spans="1:27" ht="15">
      <c r="A434" s="95" t="str">
        <f>'3B'!$C$7</f>
        <v>3ºB</v>
      </c>
      <c r="B434" s="96" t="s">
        <v>900</v>
      </c>
      <c r="C434" s="97">
        <f>'3B'!B42</f>
        <v>0</v>
      </c>
      <c r="D434" s="97">
        <f>'3B'!C42</f>
        <v>0</v>
      </c>
      <c r="E434" s="97">
        <f>'3B'!D42</f>
        <v>0</v>
      </c>
      <c r="F434" s="98">
        <f>'3B'!E42</f>
        <v>0</v>
      </c>
      <c r="G434" s="99">
        <f>'3B'!F42</f>
        <v>0</v>
      </c>
      <c r="H434" s="97">
        <f>'3B'!G42</f>
        <v>0</v>
      </c>
      <c r="I434" s="97">
        <f>'3B'!H42</f>
        <v>0</v>
      </c>
      <c r="J434" s="97"/>
      <c r="K434" s="100" t="str">
        <f>'3B'!$H$7</f>
        <v>Segunda à Sexta-Feira das 13h00 às 17h00</v>
      </c>
      <c r="L434" s="101" t="str">
        <f>'3B'!$H$8</f>
        <v>Segunda-feira das 13h00 às 14h00; Quarta-feira das 13h00 às 14h00;</v>
      </c>
      <c r="M434" s="95">
        <f>'3B'!J42</f>
        <v>0</v>
      </c>
      <c r="N434" s="95">
        <f>'3B'!K42</f>
        <v>0</v>
      </c>
      <c r="O434" s="95">
        <f>'3B'!L42</f>
        <v>0</v>
      </c>
      <c r="P434" s="95">
        <f>'3B'!M42</f>
        <v>0</v>
      </c>
      <c r="Q434" s="95">
        <f>'3B'!N42</f>
        <v>0</v>
      </c>
      <c r="R434" s="95">
        <f>'3B'!O42</f>
        <v>0</v>
      </c>
      <c r="S434" s="95">
        <f>'3B'!P42</f>
        <v>0</v>
      </c>
      <c r="T434" s="95">
        <f>'3B'!Q42</f>
        <v>0</v>
      </c>
      <c r="U434" s="95">
        <f>'3B'!R42</f>
        <v>0</v>
      </c>
      <c r="V434" s="102">
        <f>'3B'!S42</f>
        <v>0</v>
      </c>
      <c r="W434" s="102">
        <f>'3B'!T42</f>
        <v>0</v>
      </c>
      <c r="X434" s="95" t="s">
        <v>918</v>
      </c>
      <c r="Y434" s="95">
        <f>'3B'!U42</f>
        <v>0</v>
      </c>
      <c r="Z434" s="102">
        <f>'3B'!V42</f>
        <v>0</v>
      </c>
      <c r="AA434" s="95">
        <f>'3B'!W42</f>
        <v>0</v>
      </c>
    </row>
    <row r="435" spans="1:27" ht="15">
      <c r="A435" s="95" t="str">
        <f>'3B'!$C$7</f>
        <v>3ºB</v>
      </c>
      <c r="B435" s="96" t="s">
        <v>901</v>
      </c>
      <c r="C435" s="97">
        <f>'3B'!B43</f>
        <v>0</v>
      </c>
      <c r="D435" s="97">
        <f>'3B'!C43</f>
        <v>0</v>
      </c>
      <c r="E435" s="97">
        <f>'3B'!D43</f>
        <v>0</v>
      </c>
      <c r="F435" s="98">
        <f>'3B'!E43</f>
        <v>0</v>
      </c>
      <c r="G435" s="99">
        <f>'3B'!F43</f>
        <v>0</v>
      </c>
      <c r="H435" s="97">
        <f>'3B'!G43</f>
        <v>0</v>
      </c>
      <c r="I435" s="97">
        <f>'3B'!H43</f>
        <v>0</v>
      </c>
      <c r="J435" s="97"/>
      <c r="K435" s="100" t="str">
        <f>'3B'!$H$7</f>
        <v>Segunda à Sexta-Feira das 13h00 às 17h00</v>
      </c>
      <c r="L435" s="101" t="str">
        <f>'3B'!$H$8</f>
        <v>Segunda-feira das 13h00 às 14h00; Quarta-feira das 13h00 às 14h00;</v>
      </c>
      <c r="M435" s="95">
        <f>'3B'!J43</f>
        <v>0</v>
      </c>
      <c r="N435" s="95">
        <f>'3B'!K43</f>
        <v>0</v>
      </c>
      <c r="O435" s="95">
        <f>'3B'!L43</f>
        <v>0</v>
      </c>
      <c r="P435" s="95">
        <f>'3B'!M43</f>
        <v>0</v>
      </c>
      <c r="Q435" s="95">
        <f>'3B'!N43</f>
        <v>0</v>
      </c>
      <c r="R435" s="95">
        <f>'3B'!O43</f>
        <v>0</v>
      </c>
      <c r="S435" s="95">
        <f>'3B'!P43</f>
        <v>0</v>
      </c>
      <c r="T435" s="95">
        <f>'3B'!Q43</f>
        <v>0</v>
      </c>
      <c r="U435" s="95">
        <f>'3B'!R43</f>
        <v>0</v>
      </c>
      <c r="V435" s="102">
        <f>'3B'!S43</f>
        <v>0</v>
      </c>
      <c r="W435" s="102">
        <f>'3B'!T43</f>
        <v>0</v>
      </c>
      <c r="X435" s="95" t="s">
        <v>918</v>
      </c>
      <c r="Y435" s="95">
        <f>'3B'!U43</f>
        <v>0</v>
      </c>
      <c r="Z435" s="102">
        <f>'3B'!V43</f>
        <v>0</v>
      </c>
      <c r="AA435" s="95">
        <f>'3B'!W43</f>
        <v>0</v>
      </c>
    </row>
    <row r="436" spans="1:27" ht="15">
      <c r="A436" s="95" t="str">
        <f>'3B'!$C$7</f>
        <v>3ºB</v>
      </c>
      <c r="B436" s="96" t="s">
        <v>902</v>
      </c>
      <c r="C436" s="97">
        <f>'3B'!B44</f>
        <v>0</v>
      </c>
      <c r="D436" s="97">
        <f>'3B'!C44</f>
        <v>0</v>
      </c>
      <c r="E436" s="97">
        <f>'3B'!D44</f>
        <v>0</v>
      </c>
      <c r="F436" s="98">
        <f>'3B'!E44</f>
        <v>0</v>
      </c>
      <c r="G436" s="99">
        <f>'3B'!F44</f>
        <v>0</v>
      </c>
      <c r="H436" s="97">
        <f>'3B'!G44</f>
        <v>0</v>
      </c>
      <c r="I436" s="97">
        <f>'3B'!H44</f>
        <v>0</v>
      </c>
      <c r="J436" s="97"/>
      <c r="K436" s="100" t="str">
        <f>'3B'!$H$7</f>
        <v>Segunda à Sexta-Feira das 13h00 às 17h00</v>
      </c>
      <c r="L436" s="101" t="str">
        <f>'3B'!$H$8</f>
        <v>Segunda-feira das 13h00 às 14h00; Quarta-feira das 13h00 às 14h00;</v>
      </c>
      <c r="M436" s="95">
        <f>'3B'!J44</f>
        <v>0</v>
      </c>
      <c r="N436" s="95">
        <f>'3B'!K44</f>
        <v>0</v>
      </c>
      <c r="O436" s="95">
        <f>'3B'!L44</f>
        <v>0</v>
      </c>
      <c r="P436" s="95">
        <f>'3B'!M44</f>
        <v>0</v>
      </c>
      <c r="Q436" s="95">
        <f>'3B'!N44</f>
        <v>0</v>
      </c>
      <c r="R436" s="95">
        <f>'3B'!O44</f>
        <v>0</v>
      </c>
      <c r="S436" s="95">
        <f>'3B'!P44</f>
        <v>0</v>
      </c>
      <c r="T436" s="95">
        <f>'3B'!Q44</f>
        <v>0</v>
      </c>
      <c r="U436" s="95">
        <f>'3B'!R44</f>
        <v>0</v>
      </c>
      <c r="V436" s="102">
        <f>'3B'!S44</f>
        <v>0</v>
      </c>
      <c r="W436" s="102">
        <f>'3B'!T44</f>
        <v>0</v>
      </c>
      <c r="X436" s="95" t="s">
        <v>918</v>
      </c>
      <c r="Y436" s="95">
        <f>'3B'!U44</f>
        <v>0</v>
      </c>
      <c r="Z436" s="102">
        <f>'3B'!V44</f>
        <v>0</v>
      </c>
      <c r="AA436" s="95">
        <f>'3B'!W44</f>
        <v>0</v>
      </c>
    </row>
    <row r="437" spans="1:27" ht="15">
      <c r="A437" s="95" t="str">
        <f>'3B'!$C$7</f>
        <v>3ºB</v>
      </c>
      <c r="B437" s="96" t="s">
        <v>903</v>
      </c>
      <c r="C437" s="97">
        <f>'3B'!B45</f>
        <v>0</v>
      </c>
      <c r="D437" s="97">
        <f>'3B'!C45</f>
        <v>0</v>
      </c>
      <c r="E437" s="97">
        <f>'3B'!D45</f>
        <v>0</v>
      </c>
      <c r="F437" s="98">
        <f>'3B'!E45</f>
        <v>0</v>
      </c>
      <c r="G437" s="99">
        <f>'3B'!F45</f>
        <v>0</v>
      </c>
      <c r="H437" s="97">
        <f>'3B'!G45</f>
        <v>0</v>
      </c>
      <c r="I437" s="97">
        <f>'3B'!H45</f>
        <v>0</v>
      </c>
      <c r="J437" s="97"/>
      <c r="K437" s="100" t="str">
        <f>'3B'!$H$7</f>
        <v>Segunda à Sexta-Feira das 13h00 às 17h00</v>
      </c>
      <c r="L437" s="101" t="str">
        <f>'3B'!$H$8</f>
        <v>Segunda-feira das 13h00 às 14h00; Quarta-feira das 13h00 às 14h00;</v>
      </c>
      <c r="M437" s="95">
        <f>'3B'!J45</f>
        <v>0</v>
      </c>
      <c r="N437" s="95">
        <f>'3B'!K45</f>
        <v>0</v>
      </c>
      <c r="O437" s="95">
        <f>'3B'!L45</f>
        <v>0</v>
      </c>
      <c r="P437" s="95">
        <f>'3B'!M45</f>
        <v>0</v>
      </c>
      <c r="Q437" s="95">
        <f>'3B'!N45</f>
        <v>0</v>
      </c>
      <c r="R437" s="95">
        <f>'3B'!O45</f>
        <v>0</v>
      </c>
      <c r="S437" s="95">
        <f>'3B'!P45</f>
        <v>0</v>
      </c>
      <c r="T437" s="95">
        <f>'3B'!Q45</f>
        <v>0</v>
      </c>
      <c r="U437" s="95">
        <f>'3B'!R45</f>
        <v>0</v>
      </c>
      <c r="V437" s="102">
        <f>'3B'!S45</f>
        <v>0</v>
      </c>
      <c r="W437" s="102">
        <f>'3B'!T45</f>
        <v>0</v>
      </c>
      <c r="X437" s="95" t="s">
        <v>918</v>
      </c>
      <c r="Y437" s="95">
        <f>'3B'!U45</f>
        <v>0</v>
      </c>
      <c r="Z437" s="102">
        <f>'3B'!V45</f>
        <v>0</v>
      </c>
      <c r="AA437" s="95">
        <f>'3B'!W45</f>
        <v>0</v>
      </c>
    </row>
    <row r="438" spans="1:27" ht="15">
      <c r="A438" s="95" t="str">
        <f>'3B'!$C$7</f>
        <v>3ºB</v>
      </c>
      <c r="B438" s="96" t="s">
        <v>904</v>
      </c>
      <c r="C438" s="97">
        <f>'3B'!B46</f>
        <v>0</v>
      </c>
      <c r="D438" s="97">
        <f>'3B'!C46</f>
        <v>0</v>
      </c>
      <c r="E438" s="97">
        <f>'3B'!D46</f>
        <v>0</v>
      </c>
      <c r="F438" s="98">
        <f>'3B'!E46</f>
        <v>0</v>
      </c>
      <c r="G438" s="99">
        <f>'3B'!F46</f>
        <v>0</v>
      </c>
      <c r="H438" s="97">
        <f>'3B'!G46</f>
        <v>0</v>
      </c>
      <c r="I438" s="97">
        <f>'3B'!H46</f>
        <v>0</v>
      </c>
      <c r="J438" s="97"/>
      <c r="K438" s="100" t="str">
        <f>'3B'!$H$7</f>
        <v>Segunda à Sexta-Feira das 13h00 às 17h00</v>
      </c>
      <c r="L438" s="101" t="str">
        <f>'3B'!$H$8</f>
        <v>Segunda-feira das 13h00 às 14h00; Quarta-feira das 13h00 às 14h00;</v>
      </c>
      <c r="M438" s="95">
        <f>'3B'!J46</f>
        <v>0</v>
      </c>
      <c r="N438" s="95">
        <f>'3B'!K46</f>
        <v>0</v>
      </c>
      <c r="O438" s="95">
        <f>'3B'!L46</f>
        <v>0</v>
      </c>
      <c r="P438" s="95">
        <f>'3B'!M46</f>
        <v>0</v>
      </c>
      <c r="Q438" s="95">
        <f>'3B'!N46</f>
        <v>0</v>
      </c>
      <c r="R438" s="95">
        <f>'3B'!O46</f>
        <v>0</v>
      </c>
      <c r="S438" s="95">
        <f>'3B'!P46</f>
        <v>0</v>
      </c>
      <c r="T438" s="95">
        <f>'3B'!Q46</f>
        <v>0</v>
      </c>
      <c r="U438" s="95">
        <f>'3B'!R46</f>
        <v>0</v>
      </c>
      <c r="V438" s="102">
        <f>'3B'!S46</f>
        <v>0</v>
      </c>
      <c r="W438" s="102">
        <f>'3B'!T46</f>
        <v>0</v>
      </c>
      <c r="X438" s="95" t="s">
        <v>918</v>
      </c>
      <c r="Y438" s="95">
        <f>'3B'!U46</f>
        <v>0</v>
      </c>
      <c r="Z438" s="102">
        <f>'3B'!V46</f>
        <v>0</v>
      </c>
      <c r="AA438" s="95">
        <f>'3B'!W46</f>
        <v>0</v>
      </c>
    </row>
    <row r="439" spans="1:27" ht="15">
      <c r="A439" s="95" t="str">
        <f>'3B'!$C$7</f>
        <v>3ºB</v>
      </c>
      <c r="B439" s="96" t="s">
        <v>905</v>
      </c>
      <c r="C439" s="97">
        <f>'3B'!B47</f>
        <v>0</v>
      </c>
      <c r="D439" s="97">
        <f>'3B'!C47</f>
        <v>0</v>
      </c>
      <c r="E439" s="97">
        <f>'3B'!D47</f>
        <v>0</v>
      </c>
      <c r="F439" s="98">
        <f>'3B'!E47</f>
        <v>0</v>
      </c>
      <c r="G439" s="99">
        <f>'3B'!F47</f>
        <v>0</v>
      </c>
      <c r="H439" s="97">
        <f>'3B'!G47</f>
        <v>0</v>
      </c>
      <c r="I439" s="97">
        <f>'3B'!H47</f>
        <v>0</v>
      </c>
      <c r="J439" s="97"/>
      <c r="K439" s="100" t="str">
        <f>'3B'!$H$7</f>
        <v>Segunda à Sexta-Feira das 13h00 às 17h00</v>
      </c>
      <c r="L439" s="101" t="str">
        <f>'3B'!$H$8</f>
        <v>Segunda-feira das 13h00 às 14h00; Quarta-feira das 13h00 às 14h00;</v>
      </c>
      <c r="M439" s="95">
        <f>'3B'!J47</f>
        <v>0</v>
      </c>
      <c r="N439" s="95">
        <f>'3B'!K47</f>
        <v>0</v>
      </c>
      <c r="O439" s="95">
        <f>'3B'!L47</f>
        <v>0</v>
      </c>
      <c r="P439" s="95">
        <f>'3B'!M47</f>
        <v>0</v>
      </c>
      <c r="Q439" s="95">
        <f>'3B'!N47</f>
        <v>0</v>
      </c>
      <c r="R439" s="95">
        <f>'3B'!O47</f>
        <v>0</v>
      </c>
      <c r="S439" s="95">
        <f>'3B'!P47</f>
        <v>0</v>
      </c>
      <c r="T439" s="95">
        <f>'3B'!Q47</f>
        <v>0</v>
      </c>
      <c r="U439" s="95">
        <f>'3B'!R47</f>
        <v>0</v>
      </c>
      <c r="V439" s="102">
        <f>'3B'!S47</f>
        <v>0</v>
      </c>
      <c r="W439" s="102">
        <f>'3B'!T47</f>
        <v>0</v>
      </c>
      <c r="X439" s="95" t="s">
        <v>918</v>
      </c>
      <c r="Y439" s="95">
        <f>'3B'!U47</f>
        <v>0</v>
      </c>
      <c r="Z439" s="102">
        <f>'3B'!V47</f>
        <v>0</v>
      </c>
      <c r="AA439" s="95">
        <f>'3B'!W47</f>
        <v>0</v>
      </c>
    </row>
    <row r="440" spans="1:27" ht="15">
      <c r="A440" s="95" t="str">
        <f>'3B'!$C$7</f>
        <v>3ºB</v>
      </c>
      <c r="B440" s="96" t="s">
        <v>906</v>
      </c>
      <c r="C440" s="97">
        <f>'3B'!B48</f>
        <v>0</v>
      </c>
      <c r="D440" s="97">
        <f>'3B'!C48</f>
        <v>0</v>
      </c>
      <c r="E440" s="97">
        <f>'3B'!D48</f>
        <v>0</v>
      </c>
      <c r="F440" s="98">
        <f>'3B'!E48</f>
        <v>0</v>
      </c>
      <c r="G440" s="99">
        <f>'3B'!F48</f>
        <v>0</v>
      </c>
      <c r="H440" s="97">
        <f>'3B'!G48</f>
        <v>0</v>
      </c>
      <c r="I440" s="97">
        <f>'3B'!H48</f>
        <v>0</v>
      </c>
      <c r="J440" s="97"/>
      <c r="K440" s="100" t="str">
        <f>'3B'!$H$7</f>
        <v>Segunda à Sexta-Feira das 13h00 às 17h00</v>
      </c>
      <c r="L440" s="101" t="str">
        <f>'3B'!$H$8</f>
        <v>Segunda-feira das 13h00 às 14h00; Quarta-feira das 13h00 às 14h00;</v>
      </c>
      <c r="M440" s="95">
        <f>'3B'!J48</f>
        <v>0</v>
      </c>
      <c r="N440" s="95">
        <f>'3B'!K48</f>
        <v>0</v>
      </c>
      <c r="O440" s="95">
        <f>'3B'!L48</f>
        <v>0</v>
      </c>
      <c r="P440" s="95">
        <f>'3B'!M48</f>
        <v>0</v>
      </c>
      <c r="Q440" s="95">
        <f>'3B'!N48</f>
        <v>0</v>
      </c>
      <c r="R440" s="95">
        <f>'3B'!O48</f>
        <v>0</v>
      </c>
      <c r="S440" s="95">
        <f>'3B'!P48</f>
        <v>0</v>
      </c>
      <c r="T440" s="95">
        <f>'3B'!Q48</f>
        <v>0</v>
      </c>
      <c r="U440" s="95">
        <f>'3B'!R48</f>
        <v>0</v>
      </c>
      <c r="V440" s="102">
        <f>'3B'!S48</f>
        <v>0</v>
      </c>
      <c r="W440" s="102">
        <f>'3B'!T48</f>
        <v>0</v>
      </c>
      <c r="X440" s="95" t="s">
        <v>918</v>
      </c>
      <c r="Y440" s="95">
        <f>'3B'!U48</f>
        <v>0</v>
      </c>
      <c r="Z440" s="102">
        <f>'3B'!V48</f>
        <v>0</v>
      </c>
      <c r="AA440" s="95">
        <f>'3B'!W48</f>
        <v>0</v>
      </c>
    </row>
    <row r="441" spans="1:27" ht="15">
      <c r="A441" s="95" t="str">
        <f>'3B'!$C$7</f>
        <v>3ºB</v>
      </c>
      <c r="B441" s="96" t="s">
        <v>907</v>
      </c>
      <c r="C441" s="97">
        <f>'3B'!B49</f>
        <v>0</v>
      </c>
      <c r="D441" s="97">
        <f>'3B'!C49</f>
        <v>0</v>
      </c>
      <c r="E441" s="97">
        <f>'3B'!D49</f>
        <v>0</v>
      </c>
      <c r="F441" s="98">
        <f>'3B'!E49</f>
        <v>0</v>
      </c>
      <c r="G441" s="99">
        <f>'3B'!F49</f>
        <v>0</v>
      </c>
      <c r="H441" s="97">
        <f>'3B'!G49</f>
        <v>0</v>
      </c>
      <c r="I441" s="97">
        <f>'3B'!H49</f>
        <v>0</v>
      </c>
      <c r="J441" s="97"/>
      <c r="K441" s="100" t="str">
        <f>'3B'!$H$7</f>
        <v>Segunda à Sexta-Feira das 13h00 às 17h00</v>
      </c>
      <c r="L441" s="101" t="str">
        <f>'3B'!$H$8</f>
        <v>Segunda-feira das 13h00 às 14h00; Quarta-feira das 13h00 às 14h00;</v>
      </c>
      <c r="M441" s="95">
        <f>'3B'!J49</f>
        <v>0</v>
      </c>
      <c r="N441" s="95">
        <f>'3B'!K49</f>
        <v>0</v>
      </c>
      <c r="O441" s="95">
        <f>'3B'!L49</f>
        <v>0</v>
      </c>
      <c r="P441" s="95">
        <f>'3B'!M49</f>
        <v>0</v>
      </c>
      <c r="Q441" s="95">
        <f>'3B'!N49</f>
        <v>0</v>
      </c>
      <c r="R441" s="95">
        <f>'3B'!O49</f>
        <v>0</v>
      </c>
      <c r="S441" s="95">
        <f>'3B'!P49</f>
        <v>0</v>
      </c>
      <c r="T441" s="95">
        <f>'3B'!Q49</f>
        <v>0</v>
      </c>
      <c r="U441" s="95">
        <f>'3B'!R49</f>
        <v>0</v>
      </c>
      <c r="V441" s="102">
        <f>'3B'!S49</f>
        <v>0</v>
      </c>
      <c r="W441" s="102">
        <f>'3B'!T49</f>
        <v>0</v>
      </c>
      <c r="X441" s="95" t="s">
        <v>918</v>
      </c>
      <c r="Y441" s="95">
        <f>'3B'!U49</f>
        <v>0</v>
      </c>
      <c r="Z441" s="102">
        <f>'3B'!V49</f>
        <v>0</v>
      </c>
      <c r="AA441" s="95">
        <f>'3B'!W49</f>
        <v>0</v>
      </c>
    </row>
    <row r="442" spans="1:27" ht="15">
      <c r="A442" s="95" t="str">
        <f>'3B'!$C$7</f>
        <v>3ºB</v>
      </c>
      <c r="B442" s="96" t="s">
        <v>908</v>
      </c>
      <c r="C442" s="97">
        <f>'3B'!B50</f>
        <v>0</v>
      </c>
      <c r="D442" s="97">
        <f>'3B'!C50</f>
        <v>0</v>
      </c>
      <c r="E442" s="97">
        <f>'3B'!D50</f>
        <v>0</v>
      </c>
      <c r="F442" s="98">
        <f>'3B'!E50</f>
        <v>0</v>
      </c>
      <c r="G442" s="99">
        <f>'3B'!F50</f>
        <v>0</v>
      </c>
      <c r="H442" s="97">
        <f>'3B'!G50</f>
        <v>0</v>
      </c>
      <c r="I442" s="97">
        <f>'3B'!H50</f>
        <v>0</v>
      </c>
      <c r="J442" s="97"/>
      <c r="K442" s="100" t="str">
        <f>'3B'!$H$7</f>
        <v>Segunda à Sexta-Feira das 13h00 às 17h00</v>
      </c>
      <c r="L442" s="101" t="str">
        <f>'3B'!$H$8</f>
        <v>Segunda-feira das 13h00 às 14h00; Quarta-feira das 13h00 às 14h00;</v>
      </c>
      <c r="M442" s="95">
        <f>'3B'!J50</f>
        <v>0</v>
      </c>
      <c r="N442" s="95">
        <f>'3B'!K50</f>
        <v>0</v>
      </c>
      <c r="O442" s="95">
        <f>'3B'!L50</f>
        <v>0</v>
      </c>
      <c r="P442" s="95">
        <f>'3B'!M50</f>
        <v>0</v>
      </c>
      <c r="Q442" s="95">
        <f>'3B'!N50</f>
        <v>0</v>
      </c>
      <c r="R442" s="95">
        <f>'3B'!O50</f>
        <v>0</v>
      </c>
      <c r="S442" s="95">
        <f>'3B'!P50</f>
        <v>0</v>
      </c>
      <c r="T442" s="95">
        <f>'3B'!Q50</f>
        <v>0</v>
      </c>
      <c r="U442" s="95">
        <f>'3B'!R50</f>
        <v>0</v>
      </c>
      <c r="V442" s="102">
        <f>'3B'!S50</f>
        <v>0</v>
      </c>
      <c r="W442" s="102">
        <f>'3B'!T50</f>
        <v>0</v>
      </c>
      <c r="X442" s="95" t="s">
        <v>918</v>
      </c>
      <c r="Y442" s="95">
        <f>'3B'!U50</f>
        <v>0</v>
      </c>
      <c r="Z442" s="102">
        <f>'3B'!V50</f>
        <v>0</v>
      </c>
      <c r="AA442" s="95">
        <f>'3B'!W50</f>
        <v>0</v>
      </c>
    </row>
    <row r="443" spans="1:27" ht="15">
      <c r="A443" s="95" t="str">
        <f>'3B'!$C$7</f>
        <v>3ºB</v>
      </c>
      <c r="B443" s="96" t="s">
        <v>909</v>
      </c>
      <c r="C443" s="97">
        <f>'3B'!B51</f>
        <v>0</v>
      </c>
      <c r="D443" s="97">
        <f>'3B'!C51</f>
        <v>0</v>
      </c>
      <c r="E443" s="97">
        <f>'3B'!D51</f>
        <v>0</v>
      </c>
      <c r="F443" s="98">
        <f>'3B'!E51</f>
        <v>0</v>
      </c>
      <c r="G443" s="99">
        <f>'3B'!F51</f>
        <v>0</v>
      </c>
      <c r="H443" s="97">
        <f>'3B'!G51</f>
        <v>0</v>
      </c>
      <c r="I443" s="97">
        <f>'3B'!H51</f>
        <v>0</v>
      </c>
      <c r="J443" s="97"/>
      <c r="K443" s="100" t="str">
        <f>'3B'!$H$7</f>
        <v>Segunda à Sexta-Feira das 13h00 às 17h00</v>
      </c>
      <c r="L443" s="101" t="str">
        <f>'3B'!$H$8</f>
        <v>Segunda-feira das 13h00 às 14h00; Quarta-feira das 13h00 às 14h00;</v>
      </c>
      <c r="M443" s="95">
        <f>'3B'!J51</f>
        <v>0</v>
      </c>
      <c r="N443" s="95">
        <f>'3B'!K51</f>
        <v>0</v>
      </c>
      <c r="O443" s="95">
        <f>'3B'!L51</f>
        <v>0</v>
      </c>
      <c r="P443" s="95">
        <f>'3B'!M51</f>
        <v>0</v>
      </c>
      <c r="Q443" s="95">
        <f>'3B'!N51</f>
        <v>0</v>
      </c>
      <c r="R443" s="95">
        <f>'3B'!O51</f>
        <v>0</v>
      </c>
      <c r="S443" s="95">
        <f>'3B'!P51</f>
        <v>0</v>
      </c>
      <c r="T443" s="95">
        <f>'3B'!Q51</f>
        <v>0</v>
      </c>
      <c r="U443" s="95">
        <f>'3B'!R51</f>
        <v>0</v>
      </c>
      <c r="V443" s="102">
        <f>'3B'!S51</f>
        <v>0</v>
      </c>
      <c r="W443" s="102">
        <f>'3B'!T51</f>
        <v>0</v>
      </c>
      <c r="X443" s="95" t="s">
        <v>918</v>
      </c>
      <c r="Y443" s="95">
        <f>'3B'!U51</f>
        <v>0</v>
      </c>
      <c r="Z443" s="102">
        <f>'3B'!V51</f>
        <v>0</v>
      </c>
      <c r="AA443" s="95">
        <f>'3B'!W51</f>
        <v>0</v>
      </c>
    </row>
    <row r="444" spans="1:27" ht="15">
      <c r="A444" s="95" t="str">
        <f>'3B'!$C$7</f>
        <v>3ºB</v>
      </c>
      <c r="B444" s="96" t="s">
        <v>910</v>
      </c>
      <c r="C444" s="97">
        <f>'3B'!B52</f>
        <v>0</v>
      </c>
      <c r="D444" s="97">
        <f>'3B'!C52</f>
        <v>0</v>
      </c>
      <c r="E444" s="97">
        <f>'3B'!D52</f>
        <v>0</v>
      </c>
      <c r="F444" s="98">
        <f>'3B'!E52</f>
        <v>0</v>
      </c>
      <c r="G444" s="99">
        <f>'3B'!F52</f>
        <v>0</v>
      </c>
      <c r="H444" s="97">
        <f>'3B'!G52</f>
        <v>0</v>
      </c>
      <c r="I444" s="97">
        <f>'3B'!H52</f>
        <v>0</v>
      </c>
      <c r="J444" s="97"/>
      <c r="K444" s="100" t="str">
        <f>'3B'!$H$7</f>
        <v>Segunda à Sexta-Feira das 13h00 às 17h00</v>
      </c>
      <c r="L444" s="101" t="str">
        <f>'3B'!$H$8</f>
        <v>Segunda-feira das 13h00 às 14h00; Quarta-feira das 13h00 às 14h00;</v>
      </c>
      <c r="M444" s="95">
        <f>'3B'!J52</f>
        <v>0</v>
      </c>
      <c r="N444" s="95">
        <f>'3B'!K52</f>
        <v>0</v>
      </c>
      <c r="O444" s="95">
        <f>'3B'!L52</f>
        <v>0</v>
      </c>
      <c r="P444" s="95">
        <f>'3B'!M52</f>
        <v>0</v>
      </c>
      <c r="Q444" s="95">
        <f>'3B'!N52</f>
        <v>0</v>
      </c>
      <c r="R444" s="95">
        <f>'3B'!O52</f>
        <v>0</v>
      </c>
      <c r="S444" s="95">
        <f>'3B'!P52</f>
        <v>0</v>
      </c>
      <c r="T444" s="95">
        <f>'3B'!Q52</f>
        <v>0</v>
      </c>
      <c r="U444" s="95">
        <f>'3B'!R52</f>
        <v>0</v>
      </c>
      <c r="V444" s="102">
        <f>'3B'!S52</f>
        <v>0</v>
      </c>
      <c r="W444" s="102">
        <f>'3B'!T52</f>
        <v>0</v>
      </c>
      <c r="X444" s="95" t="s">
        <v>918</v>
      </c>
      <c r="Y444" s="95">
        <f>'3B'!U52</f>
        <v>0</v>
      </c>
      <c r="Z444" s="102">
        <f>'3B'!V52</f>
        <v>0</v>
      </c>
      <c r="AA444" s="95">
        <f>'3B'!W52</f>
        <v>0</v>
      </c>
    </row>
    <row r="445" spans="1:27" ht="15">
      <c r="A445" s="95" t="str">
        <f>'3B'!$C$7</f>
        <v>3ºB</v>
      </c>
      <c r="B445" s="96" t="s">
        <v>911</v>
      </c>
      <c r="C445" s="97">
        <f>'3B'!B53</f>
        <v>0</v>
      </c>
      <c r="D445" s="97">
        <f>'3B'!C53</f>
        <v>0</v>
      </c>
      <c r="E445" s="97">
        <f>'3B'!D53</f>
        <v>0</v>
      </c>
      <c r="F445" s="98">
        <f>'3B'!E53</f>
        <v>0</v>
      </c>
      <c r="G445" s="99">
        <f>'3B'!F53</f>
        <v>0</v>
      </c>
      <c r="H445" s="97">
        <f>'3B'!G53</f>
        <v>0</v>
      </c>
      <c r="I445" s="97">
        <f>'3B'!H53</f>
        <v>0</v>
      </c>
      <c r="J445" s="97"/>
      <c r="K445" s="100" t="str">
        <f>'3B'!$H$7</f>
        <v>Segunda à Sexta-Feira das 13h00 às 17h00</v>
      </c>
      <c r="L445" s="101" t="str">
        <f>'3B'!$H$8</f>
        <v>Segunda-feira das 13h00 às 14h00; Quarta-feira das 13h00 às 14h00;</v>
      </c>
      <c r="M445" s="95">
        <f>'3B'!J53</f>
        <v>0</v>
      </c>
      <c r="N445" s="95">
        <f>'3B'!K53</f>
        <v>0</v>
      </c>
      <c r="O445" s="95">
        <f>'3B'!L53</f>
        <v>0</v>
      </c>
      <c r="P445" s="95">
        <f>'3B'!M53</f>
        <v>0</v>
      </c>
      <c r="Q445" s="95">
        <f>'3B'!N53</f>
        <v>0</v>
      </c>
      <c r="R445" s="95">
        <f>'3B'!O53</f>
        <v>0</v>
      </c>
      <c r="S445" s="95">
        <f>'3B'!P53</f>
        <v>0</v>
      </c>
      <c r="T445" s="95">
        <f>'3B'!Q53</f>
        <v>0</v>
      </c>
      <c r="U445" s="95">
        <f>'3B'!R53</f>
        <v>0</v>
      </c>
      <c r="V445" s="102">
        <f>'3B'!S53</f>
        <v>0</v>
      </c>
      <c r="W445" s="102">
        <f>'3B'!T53</f>
        <v>0</v>
      </c>
      <c r="X445" s="95" t="s">
        <v>918</v>
      </c>
      <c r="Y445" s="95">
        <f>'3B'!U53</f>
        <v>0</v>
      </c>
      <c r="Z445" s="102">
        <f>'3B'!V53</f>
        <v>0</v>
      </c>
      <c r="AA445" s="95">
        <f>'3B'!W53</f>
        <v>0</v>
      </c>
    </row>
    <row r="446" spans="1:27" ht="15">
      <c r="A446" s="95" t="str">
        <f>'3B'!$C$7</f>
        <v>3ºB</v>
      </c>
      <c r="B446" s="96" t="s">
        <v>912</v>
      </c>
      <c r="C446" s="97">
        <f>'3B'!B54</f>
        <v>0</v>
      </c>
      <c r="D446" s="97">
        <f>'3B'!C54</f>
        <v>0</v>
      </c>
      <c r="E446" s="97">
        <f>'3B'!D54</f>
        <v>0</v>
      </c>
      <c r="F446" s="98">
        <f>'3B'!E54</f>
        <v>0</v>
      </c>
      <c r="G446" s="99">
        <f>'3B'!F54</f>
        <v>0</v>
      </c>
      <c r="H446" s="97">
        <f>'3B'!G54</f>
        <v>0</v>
      </c>
      <c r="I446" s="97">
        <f>'3B'!H54</f>
        <v>0</v>
      </c>
      <c r="J446" s="97"/>
      <c r="K446" s="100" t="str">
        <f>'3B'!$H$7</f>
        <v>Segunda à Sexta-Feira das 13h00 às 17h00</v>
      </c>
      <c r="L446" s="101" t="str">
        <f>'3B'!$H$8</f>
        <v>Segunda-feira das 13h00 às 14h00; Quarta-feira das 13h00 às 14h00;</v>
      </c>
      <c r="M446" s="95">
        <f>'3B'!J54</f>
        <v>0</v>
      </c>
      <c r="N446" s="95">
        <f>'3B'!K54</f>
        <v>0</v>
      </c>
      <c r="O446" s="95">
        <f>'3B'!L54</f>
        <v>0</v>
      </c>
      <c r="P446" s="95">
        <f>'3B'!M54</f>
        <v>0</v>
      </c>
      <c r="Q446" s="95">
        <f>'3B'!N54</f>
        <v>0</v>
      </c>
      <c r="R446" s="95">
        <f>'3B'!O54</f>
        <v>0</v>
      </c>
      <c r="S446" s="95">
        <f>'3B'!P54</f>
        <v>0</v>
      </c>
      <c r="T446" s="95">
        <f>'3B'!Q54</f>
        <v>0</v>
      </c>
      <c r="U446" s="95">
        <f>'3B'!R54</f>
        <v>0</v>
      </c>
      <c r="V446" s="102">
        <f>'3B'!S54</f>
        <v>0</v>
      </c>
      <c r="W446" s="102">
        <f>'3B'!T54</f>
        <v>0</v>
      </c>
      <c r="X446" s="95" t="s">
        <v>918</v>
      </c>
      <c r="Y446" s="95">
        <f>'3B'!U54</f>
        <v>0</v>
      </c>
      <c r="Z446" s="102">
        <f>'3B'!V54</f>
        <v>0</v>
      </c>
      <c r="AA446" s="95">
        <f>'3B'!W54</f>
        <v>0</v>
      </c>
    </row>
    <row r="447" spans="1:27" ht="15">
      <c r="A447" s="95" t="str">
        <f>'3B'!$C$7</f>
        <v>3ºB</v>
      </c>
      <c r="B447" s="96" t="s">
        <v>913</v>
      </c>
      <c r="C447" s="97">
        <f>'3B'!B55</f>
        <v>0</v>
      </c>
      <c r="D447" s="97">
        <f>'3B'!C55</f>
        <v>0</v>
      </c>
      <c r="E447" s="97">
        <f>'3B'!D55</f>
        <v>0</v>
      </c>
      <c r="F447" s="98">
        <f>'3B'!E55</f>
        <v>0</v>
      </c>
      <c r="G447" s="99">
        <f>'3B'!F55</f>
        <v>0</v>
      </c>
      <c r="H447" s="97">
        <f>'3B'!G55</f>
        <v>0</v>
      </c>
      <c r="I447" s="97">
        <f>'3B'!H55</f>
        <v>0</v>
      </c>
      <c r="J447" s="97"/>
      <c r="K447" s="100" t="str">
        <f>'3B'!$H$7</f>
        <v>Segunda à Sexta-Feira das 13h00 às 17h00</v>
      </c>
      <c r="L447" s="101" t="str">
        <f>'3B'!$H$8</f>
        <v>Segunda-feira das 13h00 às 14h00; Quarta-feira das 13h00 às 14h00;</v>
      </c>
      <c r="M447" s="95">
        <f>'3B'!J55</f>
        <v>0</v>
      </c>
      <c r="N447" s="95">
        <f>'3B'!K55</f>
        <v>0</v>
      </c>
      <c r="O447" s="95">
        <f>'3B'!L55</f>
        <v>0</v>
      </c>
      <c r="P447" s="95">
        <f>'3B'!M55</f>
        <v>0</v>
      </c>
      <c r="Q447" s="95">
        <f>'3B'!N55</f>
        <v>0</v>
      </c>
      <c r="R447" s="95">
        <f>'3B'!O55</f>
        <v>0</v>
      </c>
      <c r="S447" s="95">
        <f>'3B'!P55</f>
        <v>0</v>
      </c>
      <c r="T447" s="95">
        <f>'3B'!Q55</f>
        <v>0</v>
      </c>
      <c r="U447" s="95">
        <f>'3B'!R55</f>
        <v>0</v>
      </c>
      <c r="V447" s="102">
        <f>'3B'!S55</f>
        <v>0</v>
      </c>
      <c r="W447" s="102">
        <f>'3B'!T55</f>
        <v>0</v>
      </c>
      <c r="X447" s="95" t="s">
        <v>918</v>
      </c>
      <c r="Y447" s="95">
        <f>'3B'!U55</f>
        <v>0</v>
      </c>
      <c r="Z447" s="102">
        <f>'3B'!V55</f>
        <v>0</v>
      </c>
      <c r="AA447" s="95">
        <f>'3B'!W55</f>
        <v>0</v>
      </c>
    </row>
    <row r="448" spans="1:27" ht="15">
      <c r="A448" s="95" t="str">
        <f>'3B'!$C$7</f>
        <v>3ºB</v>
      </c>
      <c r="B448" s="96" t="s">
        <v>914</v>
      </c>
      <c r="C448" s="97">
        <f>'3B'!B56</f>
        <v>0</v>
      </c>
      <c r="D448" s="97">
        <f>'3B'!C56</f>
        <v>0</v>
      </c>
      <c r="E448" s="97">
        <f>'3B'!D56</f>
        <v>0</v>
      </c>
      <c r="F448" s="98">
        <f>'3B'!E56</f>
        <v>0</v>
      </c>
      <c r="G448" s="99">
        <f>'3B'!F56</f>
        <v>0</v>
      </c>
      <c r="H448" s="97">
        <f>'3B'!G56</f>
        <v>0</v>
      </c>
      <c r="I448" s="97">
        <f>'3B'!H56</f>
        <v>0</v>
      </c>
      <c r="J448" s="97"/>
      <c r="K448" s="100" t="str">
        <f>'3B'!$H$7</f>
        <v>Segunda à Sexta-Feira das 13h00 às 17h00</v>
      </c>
      <c r="L448" s="101" t="str">
        <f>'3B'!$H$8</f>
        <v>Segunda-feira das 13h00 às 14h00; Quarta-feira das 13h00 às 14h00;</v>
      </c>
      <c r="M448" s="95">
        <f>'3B'!J56</f>
        <v>0</v>
      </c>
      <c r="N448" s="95">
        <f>'3B'!K56</f>
        <v>0</v>
      </c>
      <c r="O448" s="95">
        <f>'3B'!L56</f>
        <v>0</v>
      </c>
      <c r="P448" s="95">
        <f>'3B'!M56</f>
        <v>0</v>
      </c>
      <c r="Q448" s="95">
        <f>'3B'!N56</f>
        <v>0</v>
      </c>
      <c r="R448" s="95">
        <f>'3B'!O56</f>
        <v>0</v>
      </c>
      <c r="S448" s="95">
        <f>'3B'!P56</f>
        <v>0</v>
      </c>
      <c r="T448" s="95">
        <f>'3B'!Q56</f>
        <v>0</v>
      </c>
      <c r="U448" s="95">
        <f>'3B'!R56</f>
        <v>0</v>
      </c>
      <c r="V448" s="102">
        <f>'3B'!S56</f>
        <v>0</v>
      </c>
      <c r="W448" s="102">
        <f>'3B'!T56</f>
        <v>0</v>
      </c>
      <c r="X448" s="95" t="s">
        <v>918</v>
      </c>
      <c r="Y448" s="95">
        <f>'3B'!U56</f>
        <v>0</v>
      </c>
      <c r="Z448" s="102">
        <f>'3B'!V56</f>
        <v>0</v>
      </c>
      <c r="AA448" s="95">
        <f>'3B'!W56</f>
        <v>0</v>
      </c>
    </row>
    <row r="449" spans="1:27" ht="15">
      <c r="A449" s="95" t="str">
        <f>'3B'!$C$7</f>
        <v>3ºB</v>
      </c>
      <c r="B449" s="96" t="s">
        <v>915</v>
      </c>
      <c r="C449" s="97">
        <f>'3B'!B57</f>
        <v>0</v>
      </c>
      <c r="D449" s="97">
        <f>'3B'!C57</f>
        <v>0</v>
      </c>
      <c r="E449" s="97">
        <f>'3B'!D57</f>
        <v>0</v>
      </c>
      <c r="F449" s="98">
        <f>'3B'!E57</f>
        <v>0</v>
      </c>
      <c r="G449" s="99">
        <f>'3B'!F57</f>
        <v>0</v>
      </c>
      <c r="H449" s="97">
        <f>'3B'!G57</f>
        <v>0</v>
      </c>
      <c r="I449" s="97">
        <f>'3B'!H57</f>
        <v>0</v>
      </c>
      <c r="J449" s="97"/>
      <c r="K449" s="100" t="str">
        <f>'3B'!$H$7</f>
        <v>Segunda à Sexta-Feira das 13h00 às 17h00</v>
      </c>
      <c r="L449" s="101" t="str">
        <f>'3B'!$H$8</f>
        <v>Segunda-feira das 13h00 às 14h00; Quarta-feira das 13h00 às 14h00;</v>
      </c>
      <c r="M449" s="95">
        <f>'3B'!J57</f>
        <v>0</v>
      </c>
      <c r="N449" s="95">
        <f>'3B'!K57</f>
        <v>0</v>
      </c>
      <c r="O449" s="95">
        <f>'3B'!L57</f>
        <v>0</v>
      </c>
      <c r="P449" s="95">
        <f>'3B'!M57</f>
        <v>0</v>
      </c>
      <c r="Q449" s="95">
        <f>'3B'!N57</f>
        <v>0</v>
      </c>
      <c r="R449" s="95">
        <f>'3B'!O57</f>
        <v>0</v>
      </c>
      <c r="S449" s="95">
        <f>'3B'!P57</f>
        <v>0</v>
      </c>
      <c r="T449" s="95">
        <f>'3B'!Q57</f>
        <v>0</v>
      </c>
      <c r="U449" s="95">
        <f>'3B'!R57</f>
        <v>0</v>
      </c>
      <c r="V449" s="102">
        <f>'3B'!S57</f>
        <v>0</v>
      </c>
      <c r="W449" s="102">
        <f>'3B'!T57</f>
        <v>0</v>
      </c>
      <c r="X449" s="95" t="s">
        <v>918</v>
      </c>
      <c r="Y449" s="95">
        <f>'3B'!U57</f>
        <v>0</v>
      </c>
      <c r="Z449" s="102">
        <f>'3B'!V57</f>
        <v>0</v>
      </c>
      <c r="AA449" s="95">
        <f>'3B'!W57</f>
        <v>0</v>
      </c>
    </row>
    <row r="450" spans="1:27" ht="15">
      <c r="A450" s="95" t="str">
        <f>'3B'!$C$7</f>
        <v>3ºB</v>
      </c>
      <c r="B450" s="96" t="s">
        <v>916</v>
      </c>
      <c r="C450" s="97">
        <f>'3B'!B58</f>
        <v>0</v>
      </c>
      <c r="D450" s="97">
        <f>'3B'!C58</f>
        <v>0</v>
      </c>
      <c r="E450" s="97">
        <f>'3B'!D58</f>
        <v>0</v>
      </c>
      <c r="F450" s="98">
        <f>'3B'!E58</f>
        <v>0</v>
      </c>
      <c r="G450" s="99">
        <f>'3B'!F58</f>
        <v>0</v>
      </c>
      <c r="H450" s="97">
        <f>'3B'!G58</f>
        <v>0</v>
      </c>
      <c r="I450" s="97">
        <f>'3B'!H58</f>
        <v>0</v>
      </c>
      <c r="J450" s="97"/>
      <c r="K450" s="100" t="str">
        <f>'3B'!$H$7</f>
        <v>Segunda à Sexta-Feira das 13h00 às 17h00</v>
      </c>
      <c r="L450" s="101" t="str">
        <f>'3B'!$H$8</f>
        <v>Segunda-feira das 13h00 às 14h00; Quarta-feira das 13h00 às 14h00;</v>
      </c>
      <c r="M450" s="95">
        <f>'3B'!J58</f>
        <v>0</v>
      </c>
      <c r="N450" s="95">
        <f>'3B'!K58</f>
        <v>0</v>
      </c>
      <c r="O450" s="95">
        <f>'3B'!L58</f>
        <v>0</v>
      </c>
      <c r="P450" s="95">
        <f>'3B'!M58</f>
        <v>0</v>
      </c>
      <c r="Q450" s="95">
        <f>'3B'!N58</f>
        <v>0</v>
      </c>
      <c r="R450" s="95">
        <f>'3B'!O58</f>
        <v>0</v>
      </c>
      <c r="S450" s="95">
        <f>'3B'!P58</f>
        <v>0</v>
      </c>
      <c r="T450" s="95">
        <f>'3B'!Q58</f>
        <v>0</v>
      </c>
      <c r="U450" s="95">
        <f>'3B'!R58</f>
        <v>0</v>
      </c>
      <c r="V450" s="102">
        <f>'3B'!S58</f>
        <v>0</v>
      </c>
      <c r="W450" s="102">
        <f>'3B'!T58</f>
        <v>0</v>
      </c>
      <c r="X450" s="95" t="s">
        <v>918</v>
      </c>
      <c r="Y450" s="95">
        <f>'3B'!U58</f>
        <v>0</v>
      </c>
      <c r="Z450" s="102">
        <f>'3B'!V58</f>
        <v>0</v>
      </c>
      <c r="AA450" s="95">
        <f>'3B'!W58</f>
        <v>0</v>
      </c>
    </row>
    <row r="451" spans="1:27" ht="15">
      <c r="A451" s="95" t="str">
        <f>'3B'!$C$7</f>
        <v>3ºB</v>
      </c>
      <c r="B451" s="96" t="s">
        <v>917</v>
      </c>
      <c r="C451" s="97">
        <f>'3B'!B59</f>
        <v>0</v>
      </c>
      <c r="D451" s="97">
        <f>'3B'!C59</f>
        <v>0</v>
      </c>
      <c r="E451" s="97">
        <f>'3B'!D59</f>
        <v>0</v>
      </c>
      <c r="F451" s="98">
        <f>'3B'!E59</f>
        <v>0</v>
      </c>
      <c r="G451" s="99">
        <f>'3B'!F59</f>
        <v>0</v>
      </c>
      <c r="H451" s="97">
        <f>'3B'!G59</f>
        <v>0</v>
      </c>
      <c r="I451" s="97">
        <f>'3B'!H59</f>
        <v>0</v>
      </c>
      <c r="J451" s="97"/>
      <c r="K451" s="100" t="str">
        <f>'3B'!$H$7</f>
        <v>Segunda à Sexta-Feira das 13h00 às 17h00</v>
      </c>
      <c r="L451" s="101" t="str">
        <f>'3B'!$H$8</f>
        <v>Segunda-feira das 13h00 às 14h00; Quarta-feira das 13h00 às 14h00;</v>
      </c>
      <c r="M451" s="95">
        <f>'3B'!J59</f>
        <v>0</v>
      </c>
      <c r="N451" s="95">
        <f>'3B'!K59</f>
        <v>0</v>
      </c>
      <c r="O451" s="95">
        <f>'3B'!L59</f>
        <v>0</v>
      </c>
      <c r="P451" s="95">
        <f>'3B'!M59</f>
        <v>0</v>
      </c>
      <c r="Q451" s="95">
        <f>'3B'!N59</f>
        <v>0</v>
      </c>
      <c r="R451" s="95">
        <f>'3B'!O59</f>
        <v>0</v>
      </c>
      <c r="S451" s="95">
        <f>'3B'!P59</f>
        <v>0</v>
      </c>
      <c r="T451" s="95">
        <f>'3B'!Q59</f>
        <v>0</v>
      </c>
      <c r="U451" s="95">
        <f>'3B'!R59</f>
        <v>0</v>
      </c>
      <c r="V451" s="102">
        <f>'3B'!S59</f>
        <v>0</v>
      </c>
      <c r="W451" s="102">
        <f>'3B'!T59</f>
        <v>0</v>
      </c>
      <c r="X451" s="95" t="s">
        <v>918</v>
      </c>
      <c r="Y451" s="95">
        <f>'3B'!U59</f>
        <v>0</v>
      </c>
      <c r="Z451" s="102">
        <f>'3B'!V59</f>
        <v>0</v>
      </c>
      <c r="AA451" s="95">
        <f>'3B'!W59</f>
        <v>0</v>
      </c>
    </row>
    <row r="452" spans="1:27" ht="15">
      <c r="A452" s="95" t="str">
        <f>'3C'!$C$7</f>
        <v>3ºC</v>
      </c>
      <c r="B452" s="96" t="s">
        <v>39</v>
      </c>
      <c r="C452" s="97">
        <f>'3C'!B10</f>
        <v>18916</v>
      </c>
      <c r="D452" s="97" t="str">
        <f>'3C'!C10</f>
        <v>ALEJANDRO MARRERO PALACIOS FILHO</v>
      </c>
      <c r="E452" s="97" t="str">
        <f>'3C'!D10</f>
        <v>M</v>
      </c>
      <c r="F452" s="98">
        <f>'3C'!E10</f>
        <v>43146</v>
      </c>
      <c r="G452" s="99" t="str">
        <f>'3C'!F10</f>
        <v>123940890-0</v>
      </c>
      <c r="H452" s="97" t="str">
        <f>'3C'!G10</f>
        <v>TE</v>
      </c>
      <c r="I452" s="97" t="str">
        <f>'3C'!H10</f>
        <v>TE - 16/01/2026</v>
      </c>
      <c r="J452" s="97"/>
      <c r="K452" s="100" t="str">
        <f>'3C'!$H$7</f>
        <v>Segunda à Sexta-Feira das 13h00 às 17h00</v>
      </c>
      <c r="L452" s="101" t="str">
        <f>'3C'!$H$8</f>
        <v>Segunda-feira das 15h00 às 16h00; Quarta-feira das 15h00 às 16h00;</v>
      </c>
      <c r="M452" s="95" t="str">
        <f>'3C'!J10</f>
        <v>Não</v>
      </c>
      <c r="N452" s="95">
        <f>'3C'!K10</f>
        <v>0</v>
      </c>
      <c r="O452" s="95">
        <f>'3C'!L10</f>
        <v>0</v>
      </c>
      <c r="P452" s="95">
        <f>'3C'!M10</f>
        <v>0</v>
      </c>
      <c r="Q452" s="95" t="str">
        <f>'3C'!N10</f>
        <v>-</v>
      </c>
      <c r="R452" s="95" t="str">
        <f>'3C'!O10</f>
        <v>-</v>
      </c>
      <c r="S452" s="95" t="str">
        <f>'3C'!P10</f>
        <v>-</v>
      </c>
      <c r="T452" s="95" t="str">
        <f>'3C'!Q10</f>
        <v>-</v>
      </c>
      <c r="U452" s="95" t="str">
        <f>'3C'!R10</f>
        <v>-</v>
      </c>
      <c r="V452" s="102" t="str">
        <f>'3C'!S10</f>
        <v>São Paulo</v>
      </c>
      <c r="W452" s="102" t="str">
        <f>'3C'!T10</f>
        <v>E.M Joaozinho</v>
      </c>
      <c r="X452" s="95" t="s">
        <v>918</v>
      </c>
      <c r="Y452" s="95" t="str">
        <f>'3C'!U10</f>
        <v>-</v>
      </c>
      <c r="Z452" s="102">
        <f>'3C'!V10</f>
        <v>0</v>
      </c>
      <c r="AA452" s="95">
        <f>'3C'!W10</f>
        <v>0</v>
      </c>
    </row>
    <row r="453" spans="1:27" ht="15">
      <c r="A453" s="95" t="str">
        <f>'3C'!$C$7</f>
        <v>3ºC</v>
      </c>
      <c r="B453" s="96" t="s">
        <v>40</v>
      </c>
      <c r="C453" s="97">
        <f>'3C'!B11</f>
        <v>18691</v>
      </c>
      <c r="D453" s="97" t="str">
        <f>'3C'!C11</f>
        <v>ANA CLARA IBRAIM DOS SANTOS</v>
      </c>
      <c r="E453" s="97" t="str">
        <f>'3C'!D11</f>
        <v>F</v>
      </c>
      <c r="F453" s="98">
        <f>'3C'!E11</f>
        <v>43069</v>
      </c>
      <c r="G453" s="99">
        <f>'3C'!F11</f>
        <v>1216027687</v>
      </c>
      <c r="H453" s="97" t="str">
        <f>'3C'!G11</f>
        <v>MA</v>
      </c>
      <c r="I453" s="97">
        <f>'3C'!H11</f>
        <v>0</v>
      </c>
      <c r="J453" s="97"/>
      <c r="K453" s="100" t="str">
        <f>'3C'!$H$7</f>
        <v>Segunda à Sexta-Feira das 13h00 às 17h00</v>
      </c>
      <c r="L453" s="101" t="str">
        <f>'3C'!$H$8</f>
        <v>Segunda-feira das 15h00 às 16h00; Quarta-feira das 15h00 às 16h00;</v>
      </c>
      <c r="M453" s="95" t="str">
        <f>'3C'!J11</f>
        <v>Não</v>
      </c>
      <c r="N453" s="95">
        <f>'3C'!K11</f>
        <v>0</v>
      </c>
      <c r="O453" s="95">
        <f>'3C'!L11</f>
        <v>0</v>
      </c>
      <c r="P453" s="95" t="str">
        <f>'3C'!M11</f>
        <v>-</v>
      </c>
      <c r="Q453" s="95" t="str">
        <f>'3C'!N11</f>
        <v>-</v>
      </c>
      <c r="R453" s="95" t="str">
        <f>'3C'!O11</f>
        <v>-</v>
      </c>
      <c r="S453" s="95" t="str">
        <f>'3C'!P11</f>
        <v>-</v>
      </c>
      <c r="T453" s="95" t="str">
        <f>'3C'!Q11</f>
        <v>-</v>
      </c>
      <c r="U453" s="95" t="str">
        <f>'3C'!R11</f>
        <v>-</v>
      </c>
      <c r="V453" s="102">
        <f>'3C'!S11</f>
        <v>0</v>
      </c>
      <c r="W453" s="102">
        <f>'3C'!T11</f>
        <v>0</v>
      </c>
      <c r="X453" s="95" t="s">
        <v>918</v>
      </c>
      <c r="Y453" s="95" t="str">
        <f>'3C'!U11</f>
        <v>-</v>
      </c>
      <c r="Z453" s="102">
        <f>'3C'!V11</f>
        <v>53869324699</v>
      </c>
      <c r="AA453" s="95">
        <f>'3C'!W11</f>
        <v>0</v>
      </c>
    </row>
    <row r="454" spans="1:27" ht="15">
      <c r="A454" s="95" t="str">
        <f>'3C'!$C$7</f>
        <v>3ºC</v>
      </c>
      <c r="B454" s="96" t="s">
        <v>41</v>
      </c>
      <c r="C454" s="97">
        <f>'3C'!B12</f>
        <v>18429</v>
      </c>
      <c r="D454" s="97" t="str">
        <f>'3C'!C12</f>
        <v>ANTHONY BRITO MIGOTTO</v>
      </c>
      <c r="E454" s="97" t="str">
        <f>'3C'!D12</f>
        <v>M</v>
      </c>
      <c r="F454" s="98">
        <f>'3C'!E12</f>
        <v>42756</v>
      </c>
      <c r="G454" s="99" t="str">
        <f>'3C'!F12</f>
        <v>120681197-3</v>
      </c>
      <c r="H454" s="97" t="str">
        <f>'3C'!G12</f>
        <v>MA</v>
      </c>
      <c r="I454" s="97">
        <f>'3C'!H12</f>
        <v>0</v>
      </c>
      <c r="J454" s="97"/>
      <c r="K454" s="100" t="str">
        <f>'3C'!$H$7</f>
        <v>Segunda à Sexta-Feira das 13h00 às 17h00</v>
      </c>
      <c r="L454" s="101" t="str">
        <f>'3C'!$H$8</f>
        <v>Segunda-feira das 15h00 às 16h00; Quarta-feira das 15h00 às 16h00;</v>
      </c>
      <c r="M454" s="95" t="str">
        <f>'3C'!J12</f>
        <v>Não</v>
      </c>
      <c r="N454" s="95">
        <f>'3C'!K12</f>
        <v>0</v>
      </c>
      <c r="O454" s="95">
        <f>'3C'!L12</f>
        <v>0</v>
      </c>
      <c r="P454" s="95">
        <f>'3C'!M12</f>
        <v>0</v>
      </c>
      <c r="Q454" s="95" t="str">
        <f>'3C'!N12</f>
        <v>-</v>
      </c>
      <c r="R454" s="95" t="str">
        <f>'3C'!O12</f>
        <v>-</v>
      </c>
      <c r="S454" s="95" t="str">
        <f>'3C'!P12</f>
        <v>-</v>
      </c>
      <c r="T454" s="95" t="str">
        <f>'3C'!Q12</f>
        <v>-</v>
      </c>
      <c r="U454" s="95" t="str">
        <f>'3C'!R12</f>
        <v>-</v>
      </c>
      <c r="V454" s="102">
        <f>'3C'!S12</f>
        <v>0</v>
      </c>
      <c r="W454" s="102">
        <f>'3C'!T12</f>
        <v>0</v>
      </c>
      <c r="X454" s="95" t="s">
        <v>918</v>
      </c>
      <c r="Y454" s="95" t="str">
        <f>'3C'!U12</f>
        <v>-</v>
      </c>
      <c r="Z454" s="102">
        <f>'3C'!V12</f>
        <v>52333056827</v>
      </c>
      <c r="AA454" s="95" t="str">
        <f>'3C'!W12</f>
        <v>Sim</v>
      </c>
    </row>
    <row r="455" spans="1:27" ht="15">
      <c r="A455" s="95" t="str">
        <f>'3C'!$C$7</f>
        <v>3ºC</v>
      </c>
      <c r="B455" s="96" t="s">
        <v>42</v>
      </c>
      <c r="C455" s="97">
        <f>'3C'!B13</f>
        <v>18724</v>
      </c>
      <c r="D455" s="97" t="str">
        <f>'3C'!C13</f>
        <v>ARTHUR BUENO DE BRITO</v>
      </c>
      <c r="E455" s="97" t="str">
        <f>'3C'!D13</f>
        <v>M</v>
      </c>
      <c r="F455" s="98">
        <f>'3C'!E13</f>
        <v>43063</v>
      </c>
      <c r="G455" s="99">
        <f>'3C'!F13</f>
        <v>1227441708</v>
      </c>
      <c r="H455" s="97" t="str">
        <f>'3C'!G13</f>
        <v>MA</v>
      </c>
      <c r="I455" s="97">
        <f>'3C'!H13</f>
        <v>0</v>
      </c>
      <c r="J455" s="97"/>
      <c r="K455" s="100" t="str">
        <f>'3C'!$H$7</f>
        <v>Segunda à Sexta-Feira das 13h00 às 17h00</v>
      </c>
      <c r="L455" s="101" t="str">
        <f>'3C'!$H$8</f>
        <v>Segunda-feira das 15h00 às 16h00; Quarta-feira das 15h00 às 16h00;</v>
      </c>
      <c r="M455" s="95" t="str">
        <f>'3C'!J13</f>
        <v>Não</v>
      </c>
      <c r="N455" s="95">
        <f>'3C'!K13</f>
        <v>0</v>
      </c>
      <c r="O455" s="95">
        <f>'3C'!L13</f>
        <v>0</v>
      </c>
      <c r="P455" s="95" t="str">
        <f>'3C'!M13</f>
        <v>-</v>
      </c>
      <c r="Q455" s="95" t="str">
        <f>'3C'!N13</f>
        <v>-</v>
      </c>
      <c r="R455" s="95" t="str">
        <f>'3C'!O13</f>
        <v>-</v>
      </c>
      <c r="S455" s="95" t="str">
        <f>'3C'!P13</f>
        <v>-</v>
      </c>
      <c r="T455" s="95" t="str">
        <f>'3C'!Q13</f>
        <v>-</v>
      </c>
      <c r="U455" s="95" t="str">
        <f>'3C'!R13</f>
        <v>-</v>
      </c>
      <c r="V455" s="102">
        <f>'3C'!S13</f>
        <v>0</v>
      </c>
      <c r="W455" s="102">
        <f>'3C'!T13</f>
        <v>0</v>
      </c>
      <c r="X455" s="95" t="s">
        <v>918</v>
      </c>
      <c r="Y455" s="95" t="str">
        <f>'3C'!U13</f>
        <v>-</v>
      </c>
      <c r="Z455" s="102">
        <f>'3C'!V13</f>
        <v>53832705821</v>
      </c>
      <c r="AA455" s="95">
        <f>'3C'!W13</f>
        <v>0</v>
      </c>
    </row>
    <row r="456" spans="1:27" ht="15">
      <c r="A456" s="95" t="str">
        <f>'3C'!$C$7</f>
        <v>3ºC</v>
      </c>
      <c r="B456" s="96" t="s">
        <v>43</v>
      </c>
      <c r="C456" s="97">
        <f>'3C'!B14</f>
        <v>18685</v>
      </c>
      <c r="D456" s="97" t="str">
        <f>'3C'!C14</f>
        <v>DAVI GABRIEL DA SILVA SANTOS</v>
      </c>
      <c r="E456" s="97" t="str">
        <f>'3C'!D14</f>
        <v>M</v>
      </c>
      <c r="F456" s="98">
        <f>'3C'!E14</f>
        <v>42942</v>
      </c>
      <c r="G456" s="99">
        <f>'3C'!F14</f>
        <v>1216637077</v>
      </c>
      <c r="H456" s="97" t="str">
        <f>'3C'!G14</f>
        <v>MA</v>
      </c>
      <c r="I456" s="97" t="str">
        <f>'3C'!H14</f>
        <v>INCLUSÃO</v>
      </c>
      <c r="J456" s="97"/>
      <c r="K456" s="100" t="str">
        <f>'3C'!$H$7</f>
        <v>Segunda à Sexta-Feira das 13h00 às 17h00</v>
      </c>
      <c r="L456" s="101" t="str">
        <f>'3C'!$H$8</f>
        <v>Segunda-feira das 15h00 às 16h00; Quarta-feira das 15h00 às 16h00;</v>
      </c>
      <c r="M456" s="95" t="str">
        <f>'3C'!J14</f>
        <v>Não</v>
      </c>
      <c r="N456" s="95" t="str">
        <f>'3C'!K14</f>
        <v>Sim</v>
      </c>
      <c r="O456" s="95">
        <f>'3C'!L14</f>
        <v>0</v>
      </c>
      <c r="P456" s="95">
        <f>'3C'!M14</f>
        <v>0</v>
      </c>
      <c r="Q456" s="95" t="str">
        <f>'3C'!N14</f>
        <v>Layde R. Reis Loria</v>
      </c>
      <c r="R456" s="95" t="str">
        <f>'3C'!O14</f>
        <v>TEA/Autista</v>
      </c>
      <c r="S456" s="95" t="str">
        <f>'3C'!P14</f>
        <v>-</v>
      </c>
      <c r="T456" s="95" t="str">
        <f>'3C'!Q14</f>
        <v>Não</v>
      </c>
      <c r="U456" s="95" t="str">
        <f>'3C'!R14</f>
        <v>NEN</v>
      </c>
      <c r="V456" s="102">
        <f>'3C'!S14</f>
        <v>0</v>
      </c>
      <c r="W456" s="102">
        <f>'3C'!T14</f>
        <v>0</v>
      </c>
      <c r="X456" s="95" t="s">
        <v>918</v>
      </c>
      <c r="Y456" s="95" t="str">
        <f>'3C'!U14</f>
        <v>-</v>
      </c>
      <c r="Z456" s="102">
        <f>'3C'!V14</f>
        <v>53286026840</v>
      </c>
      <c r="AA456" s="95" t="str">
        <f>'3C'!W14</f>
        <v>Sim</v>
      </c>
    </row>
    <row r="457" spans="1:27" ht="15">
      <c r="A457" s="95" t="str">
        <f>'3C'!$C$7</f>
        <v>3ºC</v>
      </c>
      <c r="B457" s="96" t="s">
        <v>44</v>
      </c>
      <c r="C457" s="97">
        <f>'3C'!B15</f>
        <v>18648</v>
      </c>
      <c r="D457" s="97" t="str">
        <f>'3C'!C15</f>
        <v>DAVI NOVAIS DE OLIVEIRA</v>
      </c>
      <c r="E457" s="97" t="str">
        <f>'3C'!D15</f>
        <v>M</v>
      </c>
      <c r="F457" s="98">
        <f>'3C'!E15</f>
        <v>43153</v>
      </c>
      <c r="G457" s="99">
        <f>'3C'!F15</f>
        <v>1212918800</v>
      </c>
      <c r="H457" s="97" t="str">
        <f>'3C'!G15</f>
        <v>MA</v>
      </c>
      <c r="I457" s="97">
        <f>'3C'!H15</f>
        <v>0</v>
      </c>
      <c r="J457" s="97"/>
      <c r="K457" s="100" t="str">
        <f>'3C'!$H$7</f>
        <v>Segunda à Sexta-Feira das 13h00 às 17h00</v>
      </c>
      <c r="L457" s="101" t="str">
        <f>'3C'!$H$8</f>
        <v>Segunda-feira das 15h00 às 16h00; Quarta-feira das 15h00 às 16h00;</v>
      </c>
      <c r="M457" s="95" t="str">
        <f>'3C'!J15</f>
        <v>Não</v>
      </c>
      <c r="N457" s="95">
        <f>'3C'!K15</f>
        <v>0</v>
      </c>
      <c r="O457" s="95">
        <f>'3C'!L15</f>
        <v>0</v>
      </c>
      <c r="P457" s="95" t="str">
        <f>'3C'!M15</f>
        <v>-</v>
      </c>
      <c r="Q457" s="95" t="str">
        <f>'3C'!N15</f>
        <v>-</v>
      </c>
      <c r="R457" s="95" t="str">
        <f>'3C'!O15</f>
        <v>-</v>
      </c>
      <c r="S457" s="95" t="str">
        <f>'3C'!P15</f>
        <v>-</v>
      </c>
      <c r="T457" s="95" t="str">
        <f>'3C'!Q15</f>
        <v>-</v>
      </c>
      <c r="U457" s="95" t="str">
        <f>'3C'!R15</f>
        <v>-</v>
      </c>
      <c r="V457" s="102">
        <f>'3C'!S15</f>
        <v>0</v>
      </c>
      <c r="W457" s="102">
        <f>'3C'!T15</f>
        <v>0</v>
      </c>
      <c r="X457" s="95" t="s">
        <v>918</v>
      </c>
      <c r="Y457" s="95" t="str">
        <f>'3C'!U15</f>
        <v>-</v>
      </c>
      <c r="Z457" s="102">
        <f>'3C'!V15</f>
        <v>54414099838</v>
      </c>
      <c r="AA457" s="95">
        <f>'3C'!W15</f>
        <v>0</v>
      </c>
    </row>
    <row r="458" spans="1:27" ht="15">
      <c r="A458" s="95" t="str">
        <f>'3C'!$C$7</f>
        <v>3ºC</v>
      </c>
      <c r="B458" s="96" t="s">
        <v>45</v>
      </c>
      <c r="C458" s="97">
        <f>'3C'!B16</f>
        <v>18789</v>
      </c>
      <c r="D458" s="97" t="str">
        <f>'3C'!C16</f>
        <v>GABRIEL PACHECO ARAUJO</v>
      </c>
      <c r="E458" s="97" t="str">
        <f>'3C'!D16</f>
        <v>M</v>
      </c>
      <c r="F458" s="98">
        <f>'3C'!E16</f>
        <v>42957</v>
      </c>
      <c r="G458" s="99">
        <f>'3C'!F16</f>
        <v>1258145935</v>
      </c>
      <c r="H458" s="97" t="str">
        <f>'3C'!G16</f>
        <v>MA</v>
      </c>
      <c r="I458" s="97">
        <f>'3C'!H16</f>
        <v>0</v>
      </c>
      <c r="J458" s="97"/>
      <c r="K458" s="100" t="str">
        <f>'3C'!$H$7</f>
        <v>Segunda à Sexta-Feira das 13h00 às 17h00</v>
      </c>
      <c r="L458" s="101" t="str">
        <f>'3C'!$H$8</f>
        <v>Segunda-feira das 15h00 às 16h00; Quarta-feira das 15h00 às 16h00;</v>
      </c>
      <c r="M458" s="95" t="str">
        <f>'3C'!J16</f>
        <v>Não</v>
      </c>
      <c r="N458" s="95">
        <f>'3C'!K16</f>
        <v>0</v>
      </c>
      <c r="O458" s="95">
        <f>'3C'!L16</f>
        <v>0</v>
      </c>
      <c r="P458" s="95" t="str">
        <f>'3C'!M16</f>
        <v>-</v>
      </c>
      <c r="Q458" s="95" t="str">
        <f>'3C'!N16</f>
        <v>-</v>
      </c>
      <c r="R458" s="95" t="str">
        <f>'3C'!O16</f>
        <v>-</v>
      </c>
      <c r="S458" s="95" t="str">
        <f>'3C'!P16</f>
        <v>-</v>
      </c>
      <c r="T458" s="95" t="str">
        <f>'3C'!Q16</f>
        <v>-</v>
      </c>
      <c r="U458" s="95" t="str">
        <f>'3C'!R16</f>
        <v>-</v>
      </c>
      <c r="V458" s="102">
        <f>'3C'!S16</f>
        <v>0</v>
      </c>
      <c r="W458" s="102">
        <f>'3C'!T16</f>
        <v>0</v>
      </c>
      <c r="X458" s="95" t="s">
        <v>918</v>
      </c>
      <c r="Y458" s="95" t="str">
        <f>'3C'!U16</f>
        <v>-</v>
      </c>
      <c r="Z458" s="102">
        <f>'3C'!V16</f>
        <v>8596313117</v>
      </c>
      <c r="AA458" s="95">
        <f>'3C'!W16</f>
        <v>0</v>
      </c>
    </row>
    <row r="459" spans="1:27" ht="15">
      <c r="A459" s="95" t="str">
        <f>'3C'!$C$7</f>
        <v>3ºC</v>
      </c>
      <c r="B459" s="96" t="s">
        <v>46</v>
      </c>
      <c r="C459" s="97">
        <f>'3C'!B17</f>
        <v>18623</v>
      </c>
      <c r="D459" s="97" t="str">
        <f>'3C'!C17</f>
        <v>FELIPE CARDOSO SOARES</v>
      </c>
      <c r="E459" s="97" t="str">
        <f>'3C'!D17</f>
        <v>M</v>
      </c>
      <c r="F459" s="98">
        <f>'3C'!E17</f>
        <v>42849</v>
      </c>
      <c r="G459" s="99">
        <f>'3C'!F17</f>
        <v>1218846604</v>
      </c>
      <c r="H459" s="97" t="str">
        <f>'3C'!G17</f>
        <v>MA</v>
      </c>
      <c r="I459" s="97">
        <f>'3C'!H17</f>
        <v>0</v>
      </c>
      <c r="J459" s="97"/>
      <c r="K459" s="100" t="str">
        <f>'3C'!$H$7</f>
        <v>Segunda à Sexta-Feira das 13h00 às 17h00</v>
      </c>
      <c r="L459" s="101" t="str">
        <f>'3C'!$H$8</f>
        <v>Segunda-feira das 15h00 às 16h00; Quarta-feira das 15h00 às 16h00;</v>
      </c>
      <c r="M459" s="95" t="str">
        <f>'3C'!J17</f>
        <v>Não</v>
      </c>
      <c r="N459" s="95">
        <f>'3C'!K17</f>
        <v>0</v>
      </c>
      <c r="O459" s="95">
        <f>'3C'!L17</f>
        <v>0</v>
      </c>
      <c r="P459" s="95">
        <f>'3C'!M17</f>
        <v>0</v>
      </c>
      <c r="Q459" s="95" t="str">
        <f>'3C'!N17</f>
        <v>-</v>
      </c>
      <c r="R459" s="95" t="str">
        <f>'3C'!O17</f>
        <v>-</v>
      </c>
      <c r="S459" s="95" t="str">
        <f>'3C'!P17</f>
        <v>-</v>
      </c>
      <c r="T459" s="95" t="str">
        <f>'3C'!Q17</f>
        <v>-</v>
      </c>
      <c r="U459" s="95" t="str">
        <f>'3C'!R17</f>
        <v>-</v>
      </c>
      <c r="V459" s="102">
        <f>'3C'!S17</f>
        <v>0</v>
      </c>
      <c r="W459" s="102">
        <f>'3C'!T17</f>
        <v>0</v>
      </c>
      <c r="X459" s="95" t="s">
        <v>918</v>
      </c>
      <c r="Y459" s="95" t="str">
        <f>'3C'!U17</f>
        <v>-</v>
      </c>
      <c r="Z459" s="102">
        <f>'3C'!V17</f>
        <v>52891304896</v>
      </c>
      <c r="AA459" s="95" t="str">
        <f>'3C'!W17</f>
        <v>Sim</v>
      </c>
    </row>
    <row r="460" spans="1:27" ht="15">
      <c r="A460" s="95" t="str">
        <f>'3C'!$C$7</f>
        <v>3ºC</v>
      </c>
      <c r="B460" s="96" t="s">
        <v>47</v>
      </c>
      <c r="C460" s="97">
        <f>'3C'!B18</f>
        <v>18681</v>
      </c>
      <c r="D460" s="97" t="str">
        <f>'3C'!C18</f>
        <v>ISAQUE OLIVEIRA ANTUNES GONCALVES</v>
      </c>
      <c r="E460" s="97" t="str">
        <f>'3C'!D18</f>
        <v>M</v>
      </c>
      <c r="F460" s="98">
        <f>'3C'!E18</f>
        <v>43087</v>
      </c>
      <c r="G460" s="99">
        <f>'3C'!F18</f>
        <v>1236431492</v>
      </c>
      <c r="H460" s="97" t="str">
        <f>'3C'!G18</f>
        <v>MA</v>
      </c>
      <c r="I460" s="97">
        <f>'3C'!H18</f>
        <v>0</v>
      </c>
      <c r="J460" s="97"/>
      <c r="K460" s="100" t="str">
        <f>'3C'!$H$7</f>
        <v>Segunda à Sexta-Feira das 13h00 às 17h00</v>
      </c>
      <c r="L460" s="101" t="str">
        <f>'3C'!$H$8</f>
        <v>Segunda-feira das 15h00 às 16h00; Quarta-feira das 15h00 às 16h00;</v>
      </c>
      <c r="M460" s="95" t="str">
        <f>'3C'!J18</f>
        <v>Não</v>
      </c>
      <c r="N460" s="95">
        <f>'3C'!K18</f>
        <v>0</v>
      </c>
      <c r="O460" s="95">
        <f>'3C'!L18</f>
        <v>0</v>
      </c>
      <c r="P460" s="95" t="str">
        <f>'3C'!M18</f>
        <v>-</v>
      </c>
      <c r="Q460" s="95" t="str">
        <f>'3C'!N18</f>
        <v>-</v>
      </c>
      <c r="R460" s="95" t="str">
        <f>'3C'!O18</f>
        <v>-</v>
      </c>
      <c r="S460" s="95" t="str">
        <f>'3C'!P18</f>
        <v>-</v>
      </c>
      <c r="T460" s="95" t="str">
        <f>'3C'!Q18</f>
        <v>-</v>
      </c>
      <c r="U460" s="95" t="str">
        <f>'3C'!R18</f>
        <v>-</v>
      </c>
      <c r="V460" s="102">
        <f>'3C'!S18</f>
        <v>0</v>
      </c>
      <c r="W460" s="102">
        <f>'3C'!T18</f>
        <v>0</v>
      </c>
      <c r="X460" s="95" t="s">
        <v>918</v>
      </c>
      <c r="Y460" s="95" t="str">
        <f>'3C'!U18</f>
        <v>-</v>
      </c>
      <c r="Z460" s="102">
        <f>'3C'!V18</f>
        <v>53975124865</v>
      </c>
      <c r="AA460" s="95" t="str">
        <f>'3C'!W18</f>
        <v>Sim</v>
      </c>
    </row>
    <row r="461" spans="1:27" ht="15">
      <c r="A461" s="95" t="str">
        <f>'3C'!$C$7</f>
        <v>3ºC</v>
      </c>
      <c r="B461" s="96" t="s">
        <v>35</v>
      </c>
      <c r="C461" s="97">
        <f>'3C'!B19</f>
        <v>18666</v>
      </c>
      <c r="D461" s="97" t="str">
        <f>'3C'!C19</f>
        <v xml:space="preserve">KOBE MASCHIO </v>
      </c>
      <c r="E461" s="97" t="str">
        <f>'3C'!D19</f>
        <v>M</v>
      </c>
      <c r="F461" s="98">
        <f>'3C'!E19</f>
        <v>43082</v>
      </c>
      <c r="G461" s="99">
        <f>'3C'!F19</f>
        <v>1206481833</v>
      </c>
      <c r="H461" s="97" t="str">
        <f>'3C'!G19</f>
        <v>MA</v>
      </c>
      <c r="I461" s="97">
        <f>'3C'!H19</f>
        <v>0</v>
      </c>
      <c r="J461" s="97"/>
      <c r="K461" s="100" t="str">
        <f>'3C'!$H$7</f>
        <v>Segunda à Sexta-Feira das 13h00 às 17h00</v>
      </c>
      <c r="L461" s="101" t="str">
        <f>'3C'!$H$8</f>
        <v>Segunda-feira das 15h00 às 16h00; Quarta-feira das 15h00 às 16h00;</v>
      </c>
      <c r="M461" s="95" t="str">
        <f>'3C'!J19</f>
        <v>Não</v>
      </c>
      <c r="N461" s="95">
        <f>'3C'!K19</f>
        <v>0</v>
      </c>
      <c r="O461" s="95">
        <f>'3C'!L19</f>
        <v>0</v>
      </c>
      <c r="P461" s="95" t="str">
        <f>'3C'!M19</f>
        <v>-</v>
      </c>
      <c r="Q461" s="95" t="str">
        <f>'3C'!N19</f>
        <v>-</v>
      </c>
      <c r="R461" s="95" t="str">
        <f>'3C'!O19</f>
        <v>-</v>
      </c>
      <c r="S461" s="95" t="str">
        <f>'3C'!P19</f>
        <v>-</v>
      </c>
      <c r="T461" s="95" t="str">
        <f>'3C'!Q19</f>
        <v>-</v>
      </c>
      <c r="U461" s="95" t="str">
        <f>'3C'!R19</f>
        <v>-</v>
      </c>
      <c r="V461" s="102">
        <f>'3C'!S19</f>
        <v>0</v>
      </c>
      <c r="W461" s="102">
        <f>'3C'!T19</f>
        <v>0</v>
      </c>
      <c r="X461" s="95" t="s">
        <v>918</v>
      </c>
      <c r="Y461" s="95" t="str">
        <f>'3C'!U19</f>
        <v>-</v>
      </c>
      <c r="Z461" s="102">
        <f>'3C'!V19</f>
        <v>53950049890</v>
      </c>
      <c r="AA461" s="95">
        <f>'3C'!W19</f>
        <v>0</v>
      </c>
    </row>
    <row r="462" spans="1:27" ht="15">
      <c r="A462" s="95" t="str">
        <f>'3C'!$C$7</f>
        <v>3ºC</v>
      </c>
      <c r="B462" s="96" t="s">
        <v>17</v>
      </c>
      <c r="C462" s="97">
        <f>'3C'!B20</f>
        <v>18635</v>
      </c>
      <c r="D462" s="97" t="str">
        <f>'3C'!C20</f>
        <v>LUNA MARIA DOS SANTOS BASTOS</v>
      </c>
      <c r="E462" s="97" t="str">
        <f>'3C'!D20</f>
        <v>F</v>
      </c>
      <c r="F462" s="98" t="str">
        <f>'3C'!E20</f>
        <v>29/0717</v>
      </c>
      <c r="G462" s="99">
        <f>'3C'!F20</f>
        <v>1210531707</v>
      </c>
      <c r="H462" s="97" t="str">
        <f>'3C'!G20</f>
        <v>MA</v>
      </c>
      <c r="I462" s="97">
        <f>'3C'!H20</f>
        <v>0</v>
      </c>
      <c r="J462" s="97"/>
      <c r="K462" s="100" t="str">
        <f>'3C'!$H$7</f>
        <v>Segunda à Sexta-Feira das 13h00 às 17h00</v>
      </c>
      <c r="L462" s="101" t="str">
        <f>'3C'!$H$8</f>
        <v>Segunda-feira das 15h00 às 16h00; Quarta-feira das 15h00 às 16h00;</v>
      </c>
      <c r="M462" s="95" t="str">
        <f>'3C'!J20</f>
        <v>Não</v>
      </c>
      <c r="N462" s="95">
        <f>'3C'!K20</f>
        <v>0</v>
      </c>
      <c r="O462" s="95">
        <f>'3C'!L20</f>
        <v>0</v>
      </c>
      <c r="P462" s="95" t="str">
        <f>'3C'!M20</f>
        <v>-</v>
      </c>
      <c r="Q462" s="95" t="str">
        <f>'3C'!N20</f>
        <v>-</v>
      </c>
      <c r="R462" s="95" t="str">
        <f>'3C'!O20</f>
        <v>-</v>
      </c>
      <c r="S462" s="95" t="str">
        <f>'3C'!P20</f>
        <v>-</v>
      </c>
      <c r="T462" s="95" t="str">
        <f>'3C'!Q20</f>
        <v>-</v>
      </c>
      <c r="U462" s="95" t="str">
        <f>'3C'!R20</f>
        <v>-</v>
      </c>
      <c r="V462" s="102">
        <f>'3C'!S20</f>
        <v>0</v>
      </c>
      <c r="W462" s="102">
        <f>'3C'!T20</f>
        <v>0</v>
      </c>
      <c r="X462" s="95" t="s">
        <v>918</v>
      </c>
      <c r="Y462" s="95" t="str">
        <f>'3C'!U20</f>
        <v>-</v>
      </c>
      <c r="Z462" s="102">
        <f>'3C'!V20</f>
        <v>53352042810</v>
      </c>
      <c r="AA462" s="95" t="str">
        <f>'3C'!W20</f>
        <v>Sim</v>
      </c>
    </row>
    <row r="463" spans="1:27" ht="15">
      <c r="A463" s="95" t="str">
        <f>'3C'!$C$7</f>
        <v>3ºC</v>
      </c>
      <c r="B463" s="96" t="s">
        <v>18</v>
      </c>
      <c r="C463" s="97">
        <f>'3C'!B21</f>
        <v>18722</v>
      </c>
      <c r="D463" s="97" t="str">
        <f>'3C'!C21</f>
        <v>MARJORIE VALADARES</v>
      </c>
      <c r="E463" s="97" t="str">
        <f>'3C'!D21</f>
        <v>F</v>
      </c>
      <c r="F463" s="98">
        <f>'3C'!E21</f>
        <v>42639</v>
      </c>
      <c r="G463" s="99" t="str">
        <f>'3C'!F21</f>
        <v>120484492-6</v>
      </c>
      <c r="H463" s="97" t="str">
        <f>'3C'!G21</f>
        <v>MA</v>
      </c>
      <c r="I463" s="97">
        <f>'3C'!H21</f>
        <v>0</v>
      </c>
      <c r="J463" s="97"/>
      <c r="K463" s="100" t="str">
        <f>'3C'!$H$7</f>
        <v>Segunda à Sexta-Feira das 13h00 às 17h00</v>
      </c>
      <c r="L463" s="101" t="str">
        <f>'3C'!$H$8</f>
        <v>Segunda-feira das 15h00 às 16h00; Quarta-feira das 15h00 às 16h00;</v>
      </c>
      <c r="M463" s="95" t="str">
        <f>'3C'!J21</f>
        <v>Não</v>
      </c>
      <c r="N463" s="95">
        <f>'3C'!K21</f>
        <v>0</v>
      </c>
      <c r="O463" s="95">
        <f>'3C'!L21</f>
        <v>0</v>
      </c>
      <c r="P463" s="95" t="str">
        <f>'3C'!M21</f>
        <v>-</v>
      </c>
      <c r="Q463" s="95" t="str">
        <f>'3C'!N21</f>
        <v>-</v>
      </c>
      <c r="R463" s="95" t="str">
        <f>'3C'!O21</f>
        <v>-</v>
      </c>
      <c r="S463" s="95" t="str">
        <f>'3C'!P21</f>
        <v>-</v>
      </c>
      <c r="T463" s="95" t="str">
        <f>'3C'!Q21</f>
        <v>-</v>
      </c>
      <c r="U463" s="95" t="str">
        <f>'3C'!R21</f>
        <v>-</v>
      </c>
      <c r="V463" s="102">
        <f>'3C'!S21</f>
        <v>0</v>
      </c>
      <c r="W463" s="102">
        <f>'3C'!T21</f>
        <v>0</v>
      </c>
      <c r="X463" s="95" t="s">
        <v>918</v>
      </c>
      <c r="Y463" s="95" t="str">
        <f>'3C'!U21</f>
        <v>-</v>
      </c>
      <c r="Z463" s="102">
        <f>'3C'!V21</f>
        <v>53548705855</v>
      </c>
      <c r="AA463" s="95">
        <f>'3C'!W21</f>
        <v>0</v>
      </c>
    </row>
    <row r="464" spans="1:27" ht="15">
      <c r="A464" s="95" t="str">
        <f>'3C'!$C$7</f>
        <v>3ºC</v>
      </c>
      <c r="B464" s="96" t="s">
        <v>19</v>
      </c>
      <c r="C464" s="97">
        <f>'3C'!B22</f>
        <v>18740</v>
      </c>
      <c r="D464" s="97" t="str">
        <f>'3C'!C22</f>
        <v>MATHEUS BONONI CAVALCANTE</v>
      </c>
      <c r="E464" s="97" t="str">
        <f>'3C'!D22</f>
        <v>M</v>
      </c>
      <c r="F464" s="98">
        <f>'3C'!E22</f>
        <v>42968</v>
      </c>
      <c r="G464" s="99">
        <f>'3C'!F22</f>
        <v>1207012106</v>
      </c>
      <c r="H464" s="97" t="str">
        <f>'3C'!G22</f>
        <v>MA</v>
      </c>
      <c r="I464" s="97">
        <f>'3C'!H22</f>
        <v>0</v>
      </c>
      <c r="J464" s="97"/>
      <c r="K464" s="100" t="str">
        <f>'3C'!$H$7</f>
        <v>Segunda à Sexta-Feira das 13h00 às 17h00</v>
      </c>
      <c r="L464" s="101" t="str">
        <f>'3C'!$H$8</f>
        <v>Segunda-feira das 15h00 às 16h00; Quarta-feira das 15h00 às 16h00;</v>
      </c>
      <c r="M464" s="95" t="str">
        <f>'3C'!J22</f>
        <v>Não</v>
      </c>
      <c r="N464" s="95">
        <f>'3C'!K22</f>
        <v>0</v>
      </c>
      <c r="O464" s="95">
        <f>'3C'!L22</f>
        <v>0</v>
      </c>
      <c r="P464" s="95" t="str">
        <f>'3C'!M22</f>
        <v>-</v>
      </c>
      <c r="Q464" s="95" t="str">
        <f>'3C'!N22</f>
        <v>-</v>
      </c>
      <c r="R464" s="95" t="str">
        <f>'3C'!O22</f>
        <v>-</v>
      </c>
      <c r="S464" s="95" t="str">
        <f>'3C'!P22</f>
        <v>-</v>
      </c>
      <c r="T464" s="95" t="str">
        <f>'3C'!Q22</f>
        <v>-</v>
      </c>
      <c r="U464" s="95" t="str">
        <f>'3C'!R22</f>
        <v>-</v>
      </c>
      <c r="V464" s="102">
        <f>'3C'!S22</f>
        <v>0</v>
      </c>
      <c r="W464" s="102">
        <f>'3C'!T22</f>
        <v>0</v>
      </c>
      <c r="X464" s="95" t="s">
        <v>918</v>
      </c>
      <c r="Y464" s="95" t="str">
        <f>'3C'!U22</f>
        <v>-</v>
      </c>
      <c r="Z464" s="102">
        <f>'3C'!V22</f>
        <v>53382726874</v>
      </c>
      <c r="AA464" s="95">
        <f>'3C'!W22</f>
        <v>0</v>
      </c>
    </row>
    <row r="465" spans="1:27" ht="15">
      <c r="A465" s="95" t="str">
        <f>'3C'!$C$7</f>
        <v>3ºC</v>
      </c>
      <c r="B465" s="96" t="s">
        <v>20</v>
      </c>
      <c r="C465" s="97">
        <f>'3C'!B23</f>
        <v>18594</v>
      </c>
      <c r="D465" s="97" t="str">
        <f>'3C'!C23</f>
        <v>MIGUEL OLIVEIRA APOLINARIO</v>
      </c>
      <c r="E465" s="97" t="str">
        <f>'3C'!D23</f>
        <v>M</v>
      </c>
      <c r="F465" s="98">
        <f>'3C'!E23</f>
        <v>43123</v>
      </c>
      <c r="G465" s="99">
        <f>'3C'!F23</f>
        <v>1221304306</v>
      </c>
      <c r="H465" s="97" t="str">
        <f>'3C'!G23</f>
        <v>MA</v>
      </c>
      <c r="I465" s="97">
        <f>'3C'!H23</f>
        <v>0</v>
      </c>
      <c r="J465" s="97"/>
      <c r="K465" s="100" t="str">
        <f>'3C'!$H$7</f>
        <v>Segunda à Sexta-Feira das 13h00 às 17h00</v>
      </c>
      <c r="L465" s="101" t="str">
        <f>'3C'!$H$8</f>
        <v>Segunda-feira das 15h00 às 16h00; Quarta-feira das 15h00 às 16h00;</v>
      </c>
      <c r="M465" s="95" t="str">
        <f>'3C'!J23</f>
        <v>Não</v>
      </c>
      <c r="N465" s="95">
        <f>'3C'!K23</f>
        <v>0</v>
      </c>
      <c r="O465" s="95">
        <f>'3C'!L23</f>
        <v>0</v>
      </c>
      <c r="P465" s="95" t="str">
        <f>'3C'!M23</f>
        <v>-</v>
      </c>
      <c r="Q465" s="95" t="str">
        <f>'3C'!N23</f>
        <v>-</v>
      </c>
      <c r="R465" s="95" t="str">
        <f>'3C'!O23</f>
        <v>-</v>
      </c>
      <c r="S465" s="95" t="str">
        <f>'3C'!P23</f>
        <v>-</v>
      </c>
      <c r="T465" s="95" t="str">
        <f>'3C'!Q23</f>
        <v>-</v>
      </c>
      <c r="U465" s="95" t="str">
        <f>'3C'!R23</f>
        <v>-</v>
      </c>
      <c r="V465" s="102">
        <f>'3C'!S23</f>
        <v>0</v>
      </c>
      <c r="W465" s="102">
        <f>'3C'!T23</f>
        <v>0</v>
      </c>
      <c r="X465" s="95" t="s">
        <v>918</v>
      </c>
      <c r="Y465" s="95" t="str">
        <f>'3C'!U23</f>
        <v>-</v>
      </c>
      <c r="Z465" s="102">
        <f>'3C'!V23</f>
        <v>54215166870</v>
      </c>
      <c r="AA465" s="95">
        <f>'3C'!W23</f>
        <v>0</v>
      </c>
    </row>
    <row r="466" spans="1:27" ht="15">
      <c r="A466" s="95" t="str">
        <f>'3C'!$C$7</f>
        <v>3ºC</v>
      </c>
      <c r="B466" s="96" t="s">
        <v>21</v>
      </c>
      <c r="C466" s="97">
        <f>'3C'!B24</f>
        <v>18589</v>
      </c>
      <c r="D466" s="97" t="str">
        <f>'3C'!C24</f>
        <v>NICOLAS DE CASTRO MALTA</v>
      </c>
      <c r="E466" s="97" t="str">
        <f>'3C'!D24</f>
        <v>M</v>
      </c>
      <c r="F466" s="98">
        <f>'3C'!E24</f>
        <v>43138</v>
      </c>
      <c r="G466" s="99">
        <f>'3C'!F24</f>
        <v>1212918952</v>
      </c>
      <c r="H466" s="97" t="str">
        <f>'3C'!G24</f>
        <v>MA</v>
      </c>
      <c r="I466" s="97">
        <f>'3C'!H24</f>
        <v>0</v>
      </c>
      <c r="J466" s="97"/>
      <c r="K466" s="100" t="str">
        <f>'3C'!$H$7</f>
        <v>Segunda à Sexta-Feira das 13h00 às 17h00</v>
      </c>
      <c r="L466" s="101" t="str">
        <f>'3C'!$H$8</f>
        <v>Segunda-feira das 15h00 às 16h00; Quarta-feira das 15h00 às 16h00;</v>
      </c>
      <c r="M466" s="95" t="str">
        <f>'3C'!J24</f>
        <v>Não</v>
      </c>
      <c r="N466" s="95">
        <f>'3C'!K24</f>
        <v>0</v>
      </c>
      <c r="O466" s="95">
        <f>'3C'!L24</f>
        <v>0</v>
      </c>
      <c r="P466" s="95" t="str">
        <f>'3C'!M24</f>
        <v>-</v>
      </c>
      <c r="Q466" s="95" t="str">
        <f>'3C'!N24</f>
        <v>-</v>
      </c>
      <c r="R466" s="95" t="str">
        <f>'3C'!O24</f>
        <v>-</v>
      </c>
      <c r="S466" s="95" t="str">
        <f>'3C'!P24</f>
        <v>-</v>
      </c>
      <c r="T466" s="95" t="str">
        <f>'3C'!Q24</f>
        <v>-</v>
      </c>
      <c r="U466" s="95" t="str">
        <f>'3C'!R24</f>
        <v>-</v>
      </c>
      <c r="V466" s="102">
        <f>'3C'!S24</f>
        <v>0</v>
      </c>
      <c r="W466" s="102">
        <f>'3C'!T24</f>
        <v>0</v>
      </c>
      <c r="X466" s="95" t="s">
        <v>918</v>
      </c>
      <c r="Y466" s="95" t="str">
        <f>'3C'!U24</f>
        <v>-</v>
      </c>
      <c r="Z466" s="102">
        <f>'3C'!V24</f>
        <v>54320602803</v>
      </c>
      <c r="AA466" s="95">
        <f>'3C'!W24</f>
        <v>0</v>
      </c>
    </row>
    <row r="467" spans="1:27" ht="15">
      <c r="A467" s="95" t="str">
        <f>'3C'!$C$7</f>
        <v>3ºC</v>
      </c>
      <c r="B467" s="96" t="s">
        <v>22</v>
      </c>
      <c r="C467" s="97">
        <f>'3C'!B25</f>
        <v>18616</v>
      </c>
      <c r="D467" s="97" t="str">
        <f>'3C'!C25</f>
        <v xml:space="preserve">NICOLY DA SILVA MARTINS </v>
      </c>
      <c r="E467" s="97" t="str">
        <f>'3C'!D25</f>
        <v>F</v>
      </c>
      <c r="F467" s="98">
        <f>'3C'!E25</f>
        <v>42947</v>
      </c>
      <c r="G467" s="99">
        <f>'3C'!F25</f>
        <v>1212918952</v>
      </c>
      <c r="H467" s="97" t="str">
        <f>'3C'!G25</f>
        <v>MA</v>
      </c>
      <c r="I467" s="97">
        <f>'3C'!H25</f>
        <v>0</v>
      </c>
      <c r="J467" s="97"/>
      <c r="K467" s="100" t="str">
        <f>'3C'!$H$7</f>
        <v>Segunda à Sexta-Feira das 13h00 às 17h00</v>
      </c>
      <c r="L467" s="101" t="str">
        <f>'3C'!$H$8</f>
        <v>Segunda-feira das 15h00 às 16h00; Quarta-feira das 15h00 às 16h00;</v>
      </c>
      <c r="M467" s="95" t="str">
        <f>'3C'!J25</f>
        <v>Não</v>
      </c>
      <c r="N467" s="95">
        <f>'3C'!K25</f>
        <v>0</v>
      </c>
      <c r="O467" s="95">
        <f>'3C'!L25</f>
        <v>0</v>
      </c>
      <c r="P467" s="95" t="str">
        <f>'3C'!M25</f>
        <v>-</v>
      </c>
      <c r="Q467" s="95" t="str">
        <f>'3C'!N25</f>
        <v>-</v>
      </c>
      <c r="R467" s="95" t="str">
        <f>'3C'!O25</f>
        <v>-</v>
      </c>
      <c r="S467" s="95" t="str">
        <f>'3C'!P25</f>
        <v>-</v>
      </c>
      <c r="T467" s="95" t="str">
        <f>'3C'!Q25</f>
        <v>-</v>
      </c>
      <c r="U467" s="95" t="str">
        <f>'3C'!R25</f>
        <v>-</v>
      </c>
      <c r="V467" s="102">
        <f>'3C'!S25</f>
        <v>0</v>
      </c>
      <c r="W467" s="102">
        <f>'3C'!T25</f>
        <v>0</v>
      </c>
      <c r="X467" s="95" t="s">
        <v>918</v>
      </c>
      <c r="Y467" s="95" t="str">
        <f>'3C'!U25</f>
        <v>-</v>
      </c>
      <c r="Z467" s="102">
        <f>'3C'!V25</f>
        <v>53326171862</v>
      </c>
      <c r="AA467" s="95" t="str">
        <f>'3C'!W25</f>
        <v>Sim</v>
      </c>
    </row>
    <row r="468" spans="1:27" ht="15">
      <c r="A468" s="95" t="str">
        <f>'3C'!$C$7</f>
        <v>3ºC</v>
      </c>
      <c r="B468" s="96" t="s">
        <v>23</v>
      </c>
      <c r="C468" s="97">
        <f>'3C'!B26</f>
        <v>18819</v>
      </c>
      <c r="D468" s="97" t="str">
        <f>'3C'!C26</f>
        <v>REBECA DA SILVA ROCHA</v>
      </c>
      <c r="E468" s="97" t="str">
        <f>'3C'!D26</f>
        <v>F</v>
      </c>
      <c r="F468" s="98">
        <f>'3C'!E26</f>
        <v>42940</v>
      </c>
      <c r="G468" s="99">
        <f>'3C'!F26</f>
        <v>1234561591</v>
      </c>
      <c r="H468" s="97" t="str">
        <f>'3C'!G26</f>
        <v>MA</v>
      </c>
      <c r="I468" s="97">
        <f>'3C'!H26</f>
        <v>0</v>
      </c>
      <c r="J468" s="97"/>
      <c r="K468" s="100" t="str">
        <f>'3C'!$H$7</f>
        <v>Segunda à Sexta-Feira das 13h00 às 17h00</v>
      </c>
      <c r="L468" s="101" t="str">
        <f>'3C'!$H$8</f>
        <v>Segunda-feira das 15h00 às 16h00; Quarta-feira das 15h00 às 16h00;</v>
      </c>
      <c r="M468" s="95" t="str">
        <f>'3C'!J26</f>
        <v>Não</v>
      </c>
      <c r="N468" s="95">
        <f>'3C'!K26</f>
        <v>0</v>
      </c>
      <c r="O468" s="95">
        <f>'3C'!L26</f>
        <v>0</v>
      </c>
      <c r="P468" s="95" t="str">
        <f>'3C'!M26</f>
        <v>-</v>
      </c>
      <c r="Q468" s="95" t="str">
        <f>'3C'!N26</f>
        <v>-</v>
      </c>
      <c r="R468" s="95" t="str">
        <f>'3C'!O26</f>
        <v>-</v>
      </c>
      <c r="S468" s="95" t="str">
        <f>'3C'!P26</f>
        <v>-</v>
      </c>
      <c r="T468" s="95" t="str">
        <f>'3C'!Q26</f>
        <v>-</v>
      </c>
      <c r="U468" s="95" t="str">
        <f>'3C'!R26</f>
        <v>-</v>
      </c>
      <c r="V468" s="102">
        <f>'3C'!S26</f>
        <v>0</v>
      </c>
      <c r="W468" s="102">
        <f>'3C'!T26</f>
        <v>0</v>
      </c>
      <c r="X468" s="95" t="s">
        <v>918</v>
      </c>
      <c r="Y468" s="95" t="str">
        <f>'3C'!U26</f>
        <v>-</v>
      </c>
      <c r="Z468" s="102">
        <f>'3C'!V26</f>
        <v>53263084879</v>
      </c>
      <c r="AA468" s="95" t="str">
        <f>'3C'!W26</f>
        <v>Sim</v>
      </c>
    </row>
    <row r="469" spans="1:27" ht="15">
      <c r="A469" s="95" t="str">
        <f>'3C'!$C$7</f>
        <v>3ºC</v>
      </c>
      <c r="B469" s="96" t="s">
        <v>36</v>
      </c>
      <c r="C469" s="97">
        <f>'3C'!B27</f>
        <v>18599</v>
      </c>
      <c r="D469" s="97" t="str">
        <f>'3C'!C27</f>
        <v>SOPHIA ALBUQUERQUE DE SOUZA</v>
      </c>
      <c r="E469" s="97" t="str">
        <f>'3C'!D27</f>
        <v>F</v>
      </c>
      <c r="F469" s="98">
        <f>'3C'!E27</f>
        <v>43046</v>
      </c>
      <c r="G469" s="99">
        <f>'3C'!F27</f>
        <v>1214756104</v>
      </c>
      <c r="H469" s="97" t="str">
        <f>'3C'!G27</f>
        <v>MA</v>
      </c>
      <c r="I469" s="97">
        <f>'3C'!H27</f>
        <v>0</v>
      </c>
      <c r="J469" s="97"/>
      <c r="K469" s="100" t="str">
        <f>'3C'!$H$7</f>
        <v>Segunda à Sexta-Feira das 13h00 às 17h00</v>
      </c>
      <c r="L469" s="101" t="str">
        <f>'3C'!$H$8</f>
        <v>Segunda-feira das 15h00 às 16h00; Quarta-feira das 15h00 às 16h00;</v>
      </c>
      <c r="M469" s="95" t="str">
        <f>'3C'!J27</f>
        <v>Não</v>
      </c>
      <c r="N469" s="95">
        <f>'3C'!K27</f>
        <v>0</v>
      </c>
      <c r="O469" s="95">
        <f>'3C'!L27</f>
        <v>0</v>
      </c>
      <c r="P469" s="95" t="str">
        <f>'3C'!M27</f>
        <v>-</v>
      </c>
      <c r="Q469" s="95" t="str">
        <f>'3C'!N27</f>
        <v>-</v>
      </c>
      <c r="R469" s="95" t="str">
        <f>'3C'!O27</f>
        <v>-</v>
      </c>
      <c r="S469" s="95" t="str">
        <f>'3C'!P27</f>
        <v>-</v>
      </c>
      <c r="T469" s="95" t="str">
        <f>'3C'!Q27</f>
        <v>-</v>
      </c>
      <c r="U469" s="95" t="str">
        <f>'3C'!R27</f>
        <v>-</v>
      </c>
      <c r="V469" s="102">
        <f>'3C'!S27</f>
        <v>0</v>
      </c>
      <c r="W469" s="102">
        <f>'3C'!T27</f>
        <v>0</v>
      </c>
      <c r="X469" s="95" t="s">
        <v>918</v>
      </c>
      <c r="Y469" s="95" t="str">
        <f>'3C'!U27</f>
        <v>-</v>
      </c>
      <c r="Z469" s="102">
        <f>'3C'!V27</f>
        <v>53757781813</v>
      </c>
      <c r="AA469" s="95" t="str">
        <f>'3C'!W27</f>
        <v>Sim</v>
      </c>
    </row>
    <row r="470" spans="1:27" ht="15">
      <c r="A470" s="95" t="str">
        <f>'3C'!$C$7</f>
        <v>3ºC</v>
      </c>
      <c r="B470" s="96" t="s">
        <v>24</v>
      </c>
      <c r="C470" s="97">
        <f>'3C'!B28</f>
        <v>18677</v>
      </c>
      <c r="D470" s="97" t="str">
        <f>'3C'!C28</f>
        <v>THIAGO COELHO RIOS</v>
      </c>
      <c r="E470" s="97" t="str">
        <f>'3C'!D28</f>
        <v>M</v>
      </c>
      <c r="F470" s="98">
        <f>'3C'!E28</f>
        <v>42999</v>
      </c>
      <c r="G470" s="99">
        <f>'3C'!F28</f>
        <v>1215680478</v>
      </c>
      <c r="H470" s="97" t="str">
        <f>'3C'!G28</f>
        <v>MA</v>
      </c>
      <c r="I470" s="97" t="str">
        <f>'3C'!H28</f>
        <v>INCLUSÃO</v>
      </c>
      <c r="J470" s="97"/>
      <c r="K470" s="100" t="str">
        <f>'3C'!$H$7</f>
        <v>Segunda à Sexta-Feira das 13h00 às 17h00</v>
      </c>
      <c r="L470" s="101" t="str">
        <f>'3C'!$H$8</f>
        <v>Segunda-feira das 15h00 às 16h00; Quarta-feira das 15h00 às 16h00;</v>
      </c>
      <c r="M470" s="95" t="str">
        <f>'3C'!J28</f>
        <v>Não</v>
      </c>
      <c r="N470" s="95" t="str">
        <f>'3C'!K28</f>
        <v>Sim</v>
      </c>
      <c r="O470" s="95">
        <f>'3C'!L28</f>
        <v>0</v>
      </c>
      <c r="P470" s="95">
        <f>'3C'!M28</f>
        <v>0</v>
      </c>
      <c r="Q470" s="95" t="str">
        <f>'3C'!N28</f>
        <v>Layde R. Reis Loria</v>
      </c>
      <c r="R470" s="95" t="str">
        <f>'3C'!O28</f>
        <v>TEA/Autista</v>
      </c>
      <c r="S470" s="95" t="str">
        <f>'3C'!P28</f>
        <v>-</v>
      </c>
      <c r="T470" s="95" t="str">
        <f>'3C'!Q28</f>
        <v>Não</v>
      </c>
      <c r="U470" s="95" t="str">
        <f>'3C'!R28</f>
        <v>NEN</v>
      </c>
      <c r="V470" s="102">
        <f>'3C'!S28</f>
        <v>0</v>
      </c>
      <c r="W470" s="102">
        <f>'3C'!T28</f>
        <v>0</v>
      </c>
      <c r="X470" s="95" t="s">
        <v>918</v>
      </c>
      <c r="Y470" s="95" t="str">
        <f>'3C'!U28</f>
        <v>-</v>
      </c>
      <c r="Z470" s="102">
        <f>'3C'!V28</f>
        <v>53548912800</v>
      </c>
      <c r="AA470" s="95" t="str">
        <f>'3C'!W28</f>
        <v>Sim</v>
      </c>
    </row>
    <row r="471" spans="1:27" ht="15">
      <c r="A471" s="95" t="str">
        <f>'3C'!$C$7</f>
        <v>3ºC</v>
      </c>
      <c r="B471" s="96" t="s">
        <v>25</v>
      </c>
      <c r="C471" s="97">
        <f>'3C'!B29</f>
        <v>18654</v>
      </c>
      <c r="D471" s="97" t="str">
        <f>'3C'!C29</f>
        <v>YASMIM SANTOS TAVARES</v>
      </c>
      <c r="E471" s="97" t="str">
        <f>'3C'!D29</f>
        <v>F</v>
      </c>
      <c r="F471" s="98">
        <f>'3C'!E29</f>
        <v>42834</v>
      </c>
      <c r="G471" s="99">
        <f>'3C'!F29</f>
        <v>1203465555</v>
      </c>
      <c r="H471" s="97" t="str">
        <f>'3C'!G29</f>
        <v>MA</v>
      </c>
      <c r="I471" s="97">
        <f>'3C'!H29</f>
        <v>0</v>
      </c>
      <c r="J471" s="97"/>
      <c r="K471" s="100" t="str">
        <f>'3C'!$H$7</f>
        <v>Segunda à Sexta-Feira das 13h00 às 17h00</v>
      </c>
      <c r="L471" s="101" t="str">
        <f>'3C'!$H$8</f>
        <v>Segunda-feira das 15h00 às 16h00; Quarta-feira das 15h00 às 16h00;</v>
      </c>
      <c r="M471" s="95" t="str">
        <f>'3C'!J29</f>
        <v>Não</v>
      </c>
      <c r="N471" s="95">
        <f>'3C'!K29</f>
        <v>0</v>
      </c>
      <c r="O471" s="95">
        <f>'3C'!L29</f>
        <v>0</v>
      </c>
      <c r="P471" s="95">
        <f>'3C'!M29</f>
        <v>0</v>
      </c>
      <c r="Q471" s="95" t="str">
        <f>'3C'!N29</f>
        <v>-</v>
      </c>
      <c r="R471" s="95" t="str">
        <f>'3C'!O29</f>
        <v>-</v>
      </c>
      <c r="S471" s="95" t="str">
        <f>'3C'!P29</f>
        <v>-</v>
      </c>
      <c r="T471" s="95" t="str">
        <f>'3C'!Q29</f>
        <v>-</v>
      </c>
      <c r="U471" s="95" t="str">
        <f>'3C'!R29</f>
        <v>-</v>
      </c>
      <c r="V471" s="102">
        <f>'3C'!S29</f>
        <v>0</v>
      </c>
      <c r="W471" s="102">
        <f>'3C'!T29</f>
        <v>0</v>
      </c>
      <c r="X471" s="95" t="s">
        <v>918</v>
      </c>
      <c r="Y471" s="95" t="str">
        <f>'3C'!U29</f>
        <v>-</v>
      </c>
      <c r="Z471" s="102">
        <f>'3C'!V29</f>
        <v>58862126808</v>
      </c>
      <c r="AA471" s="95">
        <f>'3C'!W29</f>
        <v>0</v>
      </c>
    </row>
    <row r="472" spans="1:27" ht="15">
      <c r="A472" s="95" t="str">
        <f>'3C'!$C$7</f>
        <v>3ºC</v>
      </c>
      <c r="B472" s="96" t="s">
        <v>26</v>
      </c>
      <c r="C472" s="97">
        <f>'3C'!B30</f>
        <v>18655</v>
      </c>
      <c r="D472" s="97" t="str">
        <f>'3C'!C30</f>
        <v>YASMIN SIJANAS DE DEUS</v>
      </c>
      <c r="E472" s="97" t="str">
        <f>'3C'!D30</f>
        <v>F</v>
      </c>
      <c r="F472" s="98">
        <f>'3C'!E30</f>
        <v>43072</v>
      </c>
      <c r="G472" s="99">
        <f>'3C'!F30</f>
        <v>1216496882</v>
      </c>
      <c r="H472" s="97" t="str">
        <f>'3C'!G30</f>
        <v>MA</v>
      </c>
      <c r="I472" s="97">
        <f>'3C'!H30</f>
        <v>0</v>
      </c>
      <c r="J472" s="97"/>
      <c r="K472" s="100" t="str">
        <f>'3C'!$H$7</f>
        <v>Segunda à Sexta-Feira das 13h00 às 17h00</v>
      </c>
      <c r="L472" s="101" t="str">
        <f>'3C'!$H$8</f>
        <v>Segunda-feira das 15h00 às 16h00; Quarta-feira das 15h00 às 16h00;</v>
      </c>
      <c r="M472" s="95" t="str">
        <f>'3C'!J30</f>
        <v>Não</v>
      </c>
      <c r="N472" s="95">
        <f>'3C'!K30</f>
        <v>0</v>
      </c>
      <c r="O472" s="95">
        <f>'3C'!L30</f>
        <v>0</v>
      </c>
      <c r="P472" s="95">
        <f>'3C'!M30</f>
        <v>0</v>
      </c>
      <c r="Q472" s="95" t="str">
        <f>'3C'!N30</f>
        <v>-</v>
      </c>
      <c r="R472" s="95" t="str">
        <f>'3C'!O30</f>
        <v>-</v>
      </c>
      <c r="S472" s="95" t="str">
        <f>'3C'!P30</f>
        <v>-</v>
      </c>
      <c r="T472" s="95" t="str">
        <f>'3C'!Q30</f>
        <v>-</v>
      </c>
      <c r="U472" s="95" t="str">
        <f>'3C'!R30</f>
        <v>-</v>
      </c>
      <c r="V472" s="102">
        <f>'3C'!S30</f>
        <v>0</v>
      </c>
      <c r="W472" s="102">
        <f>'3C'!T30</f>
        <v>0</v>
      </c>
      <c r="X472" s="95" t="s">
        <v>918</v>
      </c>
      <c r="Y472" s="95" t="str">
        <f>'3C'!U30</f>
        <v>-</v>
      </c>
      <c r="Z472" s="102">
        <f>'3C'!V30</f>
        <v>53882802847</v>
      </c>
      <c r="AA472" s="95">
        <f>'3C'!W30</f>
        <v>0</v>
      </c>
    </row>
    <row r="473" spans="1:27" ht="15">
      <c r="A473" s="95" t="str">
        <f>'3C'!$C$7</f>
        <v>3ºC</v>
      </c>
      <c r="B473" s="96" t="s">
        <v>27</v>
      </c>
      <c r="C473" s="97">
        <f>'3C'!B31</f>
        <v>0</v>
      </c>
      <c r="D473" s="97">
        <f>'3C'!C31</f>
        <v>0</v>
      </c>
      <c r="E473" s="97">
        <f>'3C'!D31</f>
        <v>0</v>
      </c>
      <c r="F473" s="98">
        <f>'3C'!E31</f>
        <v>0</v>
      </c>
      <c r="G473" s="99">
        <f>'3C'!F31</f>
        <v>0</v>
      </c>
      <c r="H473" s="97" t="str">
        <f>'3C'!G31</f>
        <v/>
      </c>
      <c r="I473" s="97">
        <f>'3C'!H31</f>
        <v>0</v>
      </c>
      <c r="J473" s="97"/>
      <c r="K473" s="100" t="str">
        <f>'3C'!$H$7</f>
        <v>Segunda à Sexta-Feira das 13h00 às 17h00</v>
      </c>
      <c r="L473" s="101" t="str">
        <f>'3C'!$H$8</f>
        <v>Segunda-feira das 15h00 às 16h00; Quarta-feira das 15h00 às 16h00;</v>
      </c>
      <c r="M473" s="95">
        <f>'3C'!J31</f>
        <v>0</v>
      </c>
      <c r="N473" s="95">
        <f>'3C'!K31</f>
        <v>0</v>
      </c>
      <c r="O473" s="95">
        <f>'3C'!L31</f>
        <v>0</v>
      </c>
      <c r="P473" s="95">
        <f>'3C'!M31</f>
        <v>0</v>
      </c>
      <c r="Q473" s="95">
        <f>'3C'!N31</f>
        <v>0</v>
      </c>
      <c r="R473" s="95">
        <f>'3C'!O31</f>
        <v>0</v>
      </c>
      <c r="S473" s="95">
        <f>'3C'!P31</f>
        <v>0</v>
      </c>
      <c r="T473" s="95">
        <f>'3C'!Q31</f>
        <v>0</v>
      </c>
      <c r="U473" s="95">
        <f>'3C'!R31</f>
        <v>0</v>
      </c>
      <c r="V473" s="102">
        <f>'3C'!S31</f>
        <v>0</v>
      </c>
      <c r="W473" s="102">
        <f>'3C'!T31</f>
        <v>0</v>
      </c>
      <c r="X473" s="95" t="s">
        <v>918</v>
      </c>
      <c r="Y473" s="95">
        <f>'3C'!U31</f>
        <v>0</v>
      </c>
      <c r="Z473" s="102">
        <f>'3C'!V31</f>
        <v>0</v>
      </c>
      <c r="AA473" s="95">
        <f>'3C'!W31</f>
        <v>0</v>
      </c>
    </row>
    <row r="474" spans="1:27" ht="15">
      <c r="A474" s="95" t="str">
        <f>'3C'!$C$7</f>
        <v>3ºC</v>
      </c>
      <c r="B474" s="96" t="s">
        <v>28</v>
      </c>
      <c r="C474" s="97">
        <f>'3C'!B32</f>
        <v>0</v>
      </c>
      <c r="D474" s="97">
        <f>'3C'!C32</f>
        <v>0</v>
      </c>
      <c r="E474" s="97">
        <f>'3C'!D32</f>
        <v>0</v>
      </c>
      <c r="F474" s="98">
        <f>'3C'!E32</f>
        <v>0</v>
      </c>
      <c r="G474" s="99">
        <f>'3C'!F32</f>
        <v>0</v>
      </c>
      <c r="H474" s="97" t="str">
        <f>'3C'!G32</f>
        <v/>
      </c>
      <c r="I474" s="97">
        <f>'3C'!H32</f>
        <v>0</v>
      </c>
      <c r="J474" s="97"/>
      <c r="K474" s="100" t="str">
        <f>'3C'!$H$7</f>
        <v>Segunda à Sexta-Feira das 13h00 às 17h00</v>
      </c>
      <c r="L474" s="101" t="str">
        <f>'3C'!$H$8</f>
        <v>Segunda-feira das 15h00 às 16h00; Quarta-feira das 15h00 às 16h00;</v>
      </c>
      <c r="M474" s="95">
        <f>'3C'!J32</f>
        <v>0</v>
      </c>
      <c r="N474" s="95">
        <f>'3C'!K32</f>
        <v>0</v>
      </c>
      <c r="O474" s="95">
        <f>'3C'!L32</f>
        <v>0</v>
      </c>
      <c r="P474" s="95">
        <f>'3C'!M32</f>
        <v>0</v>
      </c>
      <c r="Q474" s="95">
        <f>'3C'!N32</f>
        <v>0</v>
      </c>
      <c r="R474" s="95">
        <f>'3C'!O32</f>
        <v>0</v>
      </c>
      <c r="S474" s="95">
        <f>'3C'!P32</f>
        <v>0</v>
      </c>
      <c r="T474" s="95">
        <f>'3C'!Q32</f>
        <v>0</v>
      </c>
      <c r="U474" s="95">
        <f>'3C'!R32</f>
        <v>0</v>
      </c>
      <c r="V474" s="102">
        <f>'3C'!S32</f>
        <v>0</v>
      </c>
      <c r="W474" s="102">
        <f>'3C'!T32</f>
        <v>0</v>
      </c>
      <c r="X474" s="95" t="s">
        <v>918</v>
      </c>
      <c r="Y474" s="95">
        <f>'3C'!U32</f>
        <v>0</v>
      </c>
      <c r="Z474" s="102">
        <f>'3C'!V32</f>
        <v>0</v>
      </c>
      <c r="AA474" s="95">
        <f>'3C'!W32</f>
        <v>0</v>
      </c>
    </row>
    <row r="475" spans="1:27" ht="15">
      <c r="A475" s="95" t="str">
        <f>'3C'!$C$7</f>
        <v>3ºC</v>
      </c>
      <c r="B475" s="96" t="s">
        <v>29</v>
      </c>
      <c r="C475" s="97">
        <f>'3C'!B33</f>
        <v>0</v>
      </c>
      <c r="D475" s="97">
        <f>'3C'!C33</f>
        <v>0</v>
      </c>
      <c r="E475" s="97">
        <f>'3C'!D33</f>
        <v>0</v>
      </c>
      <c r="F475" s="98">
        <f>'3C'!E33</f>
        <v>0</v>
      </c>
      <c r="G475" s="99">
        <f>'3C'!F33</f>
        <v>0</v>
      </c>
      <c r="H475" s="97" t="str">
        <f>'3C'!G33</f>
        <v/>
      </c>
      <c r="I475" s="97">
        <f>'3C'!H33</f>
        <v>0</v>
      </c>
      <c r="J475" s="97"/>
      <c r="K475" s="100" t="str">
        <f>'3C'!$H$7</f>
        <v>Segunda à Sexta-Feira das 13h00 às 17h00</v>
      </c>
      <c r="L475" s="101" t="str">
        <f>'3C'!$H$8</f>
        <v>Segunda-feira das 15h00 às 16h00; Quarta-feira das 15h00 às 16h00;</v>
      </c>
      <c r="M475" s="95">
        <f>'3C'!J33</f>
        <v>0</v>
      </c>
      <c r="N475" s="95">
        <f>'3C'!K33</f>
        <v>0</v>
      </c>
      <c r="O475" s="95">
        <f>'3C'!L33</f>
        <v>0</v>
      </c>
      <c r="P475" s="95">
        <f>'3C'!M33</f>
        <v>0</v>
      </c>
      <c r="Q475" s="95">
        <f>'3C'!N33</f>
        <v>0</v>
      </c>
      <c r="R475" s="95">
        <f>'3C'!O33</f>
        <v>0</v>
      </c>
      <c r="S475" s="95">
        <f>'3C'!P33</f>
        <v>0</v>
      </c>
      <c r="T475" s="95">
        <f>'3C'!Q33</f>
        <v>0</v>
      </c>
      <c r="U475" s="95">
        <f>'3C'!R33</f>
        <v>0</v>
      </c>
      <c r="V475" s="102">
        <f>'3C'!S33</f>
        <v>0</v>
      </c>
      <c r="W475" s="102">
        <f>'3C'!T33</f>
        <v>0</v>
      </c>
      <c r="X475" s="95" t="s">
        <v>918</v>
      </c>
      <c r="Y475" s="95">
        <f>'3C'!U33</f>
        <v>0</v>
      </c>
      <c r="Z475" s="102">
        <f>'3C'!V33</f>
        <v>0</v>
      </c>
      <c r="AA475" s="95">
        <f>'3C'!W33</f>
        <v>0</v>
      </c>
    </row>
    <row r="476" spans="1:27" ht="15">
      <c r="A476" s="95" t="str">
        <f>'3C'!$C$7</f>
        <v>3ºC</v>
      </c>
      <c r="B476" s="96" t="s">
        <v>30</v>
      </c>
      <c r="C476" s="97">
        <f>'3C'!B34</f>
        <v>0</v>
      </c>
      <c r="D476" s="97">
        <f>'3C'!C34</f>
        <v>0</v>
      </c>
      <c r="E476" s="97">
        <f>'3C'!D34</f>
        <v>0</v>
      </c>
      <c r="F476" s="98">
        <f>'3C'!E34</f>
        <v>0</v>
      </c>
      <c r="G476" s="99">
        <f>'3C'!F34</f>
        <v>0</v>
      </c>
      <c r="H476" s="97" t="str">
        <f>'3C'!G34</f>
        <v/>
      </c>
      <c r="I476" s="97">
        <f>'3C'!H34</f>
        <v>0</v>
      </c>
      <c r="J476" s="97"/>
      <c r="K476" s="100" t="str">
        <f>'3C'!$H$7</f>
        <v>Segunda à Sexta-Feira das 13h00 às 17h00</v>
      </c>
      <c r="L476" s="101" t="str">
        <f>'3C'!$H$8</f>
        <v>Segunda-feira das 15h00 às 16h00; Quarta-feira das 15h00 às 16h00;</v>
      </c>
      <c r="M476" s="95">
        <f>'3C'!J34</f>
        <v>0</v>
      </c>
      <c r="N476" s="95">
        <f>'3C'!K34</f>
        <v>0</v>
      </c>
      <c r="O476" s="95">
        <f>'3C'!L34</f>
        <v>0</v>
      </c>
      <c r="P476" s="95">
        <f>'3C'!M34</f>
        <v>0</v>
      </c>
      <c r="Q476" s="95">
        <f>'3C'!N34</f>
        <v>0</v>
      </c>
      <c r="R476" s="95">
        <f>'3C'!O34</f>
        <v>0</v>
      </c>
      <c r="S476" s="95">
        <f>'3C'!P34</f>
        <v>0</v>
      </c>
      <c r="T476" s="95">
        <f>'3C'!Q34</f>
        <v>0</v>
      </c>
      <c r="U476" s="95">
        <f>'3C'!R34</f>
        <v>0</v>
      </c>
      <c r="V476" s="102">
        <f>'3C'!S34</f>
        <v>0</v>
      </c>
      <c r="W476" s="102">
        <f>'3C'!T34</f>
        <v>0</v>
      </c>
      <c r="X476" s="95" t="s">
        <v>918</v>
      </c>
      <c r="Y476" s="95">
        <f>'3C'!U34</f>
        <v>0</v>
      </c>
      <c r="Z476" s="102">
        <f>'3C'!V34</f>
        <v>0</v>
      </c>
      <c r="AA476" s="95">
        <f>'3C'!W34</f>
        <v>0</v>
      </c>
    </row>
    <row r="477" spans="1:27" ht="15">
      <c r="A477" s="95" t="str">
        <f>'3C'!$C$7</f>
        <v>3ºC</v>
      </c>
      <c r="B477" s="96" t="s">
        <v>31</v>
      </c>
      <c r="C477" s="97">
        <f>'3C'!B35</f>
        <v>0</v>
      </c>
      <c r="D477" s="97">
        <f>'3C'!C35</f>
        <v>0</v>
      </c>
      <c r="E477" s="97">
        <f>'3C'!D35</f>
        <v>0</v>
      </c>
      <c r="F477" s="98">
        <f>'3C'!E35</f>
        <v>0</v>
      </c>
      <c r="G477" s="99">
        <f>'3C'!F35</f>
        <v>0</v>
      </c>
      <c r="H477" s="97" t="str">
        <f>'3C'!G35</f>
        <v/>
      </c>
      <c r="I477" s="97">
        <f>'3C'!H35</f>
        <v>0</v>
      </c>
      <c r="J477" s="97"/>
      <c r="K477" s="100" t="str">
        <f>'3C'!$H$7</f>
        <v>Segunda à Sexta-Feira das 13h00 às 17h00</v>
      </c>
      <c r="L477" s="101" t="str">
        <f>'3C'!$H$8</f>
        <v>Segunda-feira das 15h00 às 16h00; Quarta-feira das 15h00 às 16h00;</v>
      </c>
      <c r="M477" s="95">
        <f>'3C'!J35</f>
        <v>0</v>
      </c>
      <c r="N477" s="95">
        <f>'3C'!K35</f>
        <v>0</v>
      </c>
      <c r="O477" s="95">
        <f>'3C'!L35</f>
        <v>0</v>
      </c>
      <c r="P477" s="95">
        <f>'3C'!M35</f>
        <v>0</v>
      </c>
      <c r="Q477" s="95">
        <f>'3C'!N35</f>
        <v>0</v>
      </c>
      <c r="R477" s="95">
        <f>'3C'!O35</f>
        <v>0</v>
      </c>
      <c r="S477" s="95">
        <f>'3C'!P35</f>
        <v>0</v>
      </c>
      <c r="T477" s="95">
        <f>'3C'!Q35</f>
        <v>0</v>
      </c>
      <c r="U477" s="95">
        <f>'3C'!R35</f>
        <v>0</v>
      </c>
      <c r="V477" s="102">
        <f>'3C'!S35</f>
        <v>0</v>
      </c>
      <c r="W477" s="102">
        <f>'3C'!T35</f>
        <v>0</v>
      </c>
      <c r="X477" s="95" t="s">
        <v>918</v>
      </c>
      <c r="Y477" s="95">
        <f>'3C'!U35</f>
        <v>0</v>
      </c>
      <c r="Z477" s="102">
        <f>'3C'!V35</f>
        <v>0</v>
      </c>
      <c r="AA477" s="95">
        <f>'3C'!W35</f>
        <v>0</v>
      </c>
    </row>
    <row r="478" spans="1:27" ht="15">
      <c r="A478" s="95" t="str">
        <f>'3C'!$C$7</f>
        <v>3ºC</v>
      </c>
      <c r="B478" s="96" t="s">
        <v>32</v>
      </c>
      <c r="C478" s="97">
        <f>'3C'!B36</f>
        <v>0</v>
      </c>
      <c r="D478" s="97">
        <f>'3C'!C36</f>
        <v>0</v>
      </c>
      <c r="E478" s="97">
        <f>'3C'!D36</f>
        <v>0</v>
      </c>
      <c r="F478" s="98">
        <f>'3C'!E36</f>
        <v>0</v>
      </c>
      <c r="G478" s="99">
        <f>'3C'!F36</f>
        <v>0</v>
      </c>
      <c r="H478" s="97" t="str">
        <f>'3C'!G36</f>
        <v/>
      </c>
      <c r="I478" s="97">
        <f>'3C'!H36</f>
        <v>0</v>
      </c>
      <c r="J478" s="97"/>
      <c r="K478" s="100" t="str">
        <f>'3C'!$H$7</f>
        <v>Segunda à Sexta-Feira das 13h00 às 17h00</v>
      </c>
      <c r="L478" s="101" t="str">
        <f>'3C'!$H$8</f>
        <v>Segunda-feira das 15h00 às 16h00; Quarta-feira das 15h00 às 16h00;</v>
      </c>
      <c r="M478" s="95">
        <f>'3C'!J36</f>
        <v>0</v>
      </c>
      <c r="N478" s="95">
        <f>'3C'!K36</f>
        <v>0</v>
      </c>
      <c r="O478" s="95">
        <f>'3C'!L36</f>
        <v>0</v>
      </c>
      <c r="P478" s="95">
        <f>'3C'!M36</f>
        <v>0</v>
      </c>
      <c r="Q478" s="95">
        <f>'3C'!N36</f>
        <v>0</v>
      </c>
      <c r="R478" s="95">
        <f>'3C'!O36</f>
        <v>0</v>
      </c>
      <c r="S478" s="95">
        <f>'3C'!P36</f>
        <v>0</v>
      </c>
      <c r="T478" s="95">
        <f>'3C'!Q36</f>
        <v>0</v>
      </c>
      <c r="U478" s="95">
        <f>'3C'!R36</f>
        <v>0</v>
      </c>
      <c r="V478" s="102">
        <f>'3C'!S36</f>
        <v>0</v>
      </c>
      <c r="W478" s="102">
        <f>'3C'!T36</f>
        <v>0</v>
      </c>
      <c r="X478" s="95" t="s">
        <v>918</v>
      </c>
      <c r="Y478" s="95">
        <f>'3C'!U36</f>
        <v>0</v>
      </c>
      <c r="Z478" s="102">
        <f>'3C'!V36</f>
        <v>0</v>
      </c>
      <c r="AA478" s="95">
        <f>'3C'!W36</f>
        <v>0</v>
      </c>
    </row>
    <row r="479" spans="1:27" ht="15">
      <c r="A479" s="95" t="str">
        <f>'3C'!$C$7</f>
        <v>3ºC</v>
      </c>
      <c r="B479" s="96" t="s">
        <v>33</v>
      </c>
      <c r="C479" s="97">
        <f>'3C'!B37</f>
        <v>0</v>
      </c>
      <c r="D479" s="97">
        <f>'3C'!C37</f>
        <v>0</v>
      </c>
      <c r="E479" s="97">
        <f>'3C'!D37</f>
        <v>0</v>
      </c>
      <c r="F479" s="98">
        <f>'3C'!E37</f>
        <v>0</v>
      </c>
      <c r="G479" s="99">
        <f>'3C'!F37</f>
        <v>0</v>
      </c>
      <c r="H479" s="97" t="str">
        <f>'3C'!G37</f>
        <v/>
      </c>
      <c r="I479" s="97">
        <f>'3C'!H37</f>
        <v>0</v>
      </c>
      <c r="J479" s="97"/>
      <c r="K479" s="100" t="str">
        <f>'3C'!$H$7</f>
        <v>Segunda à Sexta-Feira das 13h00 às 17h00</v>
      </c>
      <c r="L479" s="101" t="str">
        <f>'3C'!$H$8</f>
        <v>Segunda-feira das 15h00 às 16h00; Quarta-feira das 15h00 às 16h00;</v>
      </c>
      <c r="M479" s="95">
        <f>'3C'!J37</f>
        <v>0</v>
      </c>
      <c r="N479" s="95">
        <f>'3C'!K37</f>
        <v>0</v>
      </c>
      <c r="O479" s="95">
        <f>'3C'!L37</f>
        <v>0</v>
      </c>
      <c r="P479" s="95">
        <f>'3C'!M37</f>
        <v>0</v>
      </c>
      <c r="Q479" s="95">
        <f>'3C'!N37</f>
        <v>0</v>
      </c>
      <c r="R479" s="95">
        <f>'3C'!O37</f>
        <v>0</v>
      </c>
      <c r="S479" s="95">
        <f>'3C'!P37</f>
        <v>0</v>
      </c>
      <c r="T479" s="95">
        <f>'3C'!Q37</f>
        <v>0</v>
      </c>
      <c r="U479" s="95">
        <f>'3C'!R37</f>
        <v>0</v>
      </c>
      <c r="V479" s="102">
        <f>'3C'!S37</f>
        <v>0</v>
      </c>
      <c r="W479" s="102">
        <f>'3C'!T37</f>
        <v>0</v>
      </c>
      <c r="X479" s="95" t="s">
        <v>918</v>
      </c>
      <c r="Y479" s="95">
        <f>'3C'!U37</f>
        <v>0</v>
      </c>
      <c r="Z479" s="102">
        <f>'3C'!V37</f>
        <v>0</v>
      </c>
      <c r="AA479" s="95">
        <f>'3C'!W37</f>
        <v>0</v>
      </c>
    </row>
    <row r="480" spans="1:27" ht="15">
      <c r="A480" s="95" t="str">
        <f>'3C'!$C$7</f>
        <v>3ºC</v>
      </c>
      <c r="B480" s="96" t="s">
        <v>34</v>
      </c>
      <c r="C480" s="97">
        <f>'3C'!B38</f>
        <v>0</v>
      </c>
      <c r="D480" s="97">
        <f>'3C'!C38</f>
        <v>0</v>
      </c>
      <c r="E480" s="97">
        <f>'3C'!D38</f>
        <v>0</v>
      </c>
      <c r="F480" s="98">
        <f>'3C'!E38</f>
        <v>0</v>
      </c>
      <c r="G480" s="99">
        <f>'3C'!F38</f>
        <v>0</v>
      </c>
      <c r="H480" s="97" t="str">
        <f>'3C'!G38</f>
        <v/>
      </c>
      <c r="I480" s="97">
        <f>'3C'!H38</f>
        <v>0</v>
      </c>
      <c r="J480" s="97"/>
      <c r="K480" s="100" t="str">
        <f>'3C'!$H$7</f>
        <v>Segunda à Sexta-Feira das 13h00 às 17h00</v>
      </c>
      <c r="L480" s="101" t="str">
        <f>'3C'!$H$8</f>
        <v>Segunda-feira das 15h00 às 16h00; Quarta-feira das 15h00 às 16h00;</v>
      </c>
      <c r="M480" s="95">
        <f>'3C'!J38</f>
        <v>0</v>
      </c>
      <c r="N480" s="95">
        <f>'3C'!K38</f>
        <v>0</v>
      </c>
      <c r="O480" s="95">
        <f>'3C'!L38</f>
        <v>0</v>
      </c>
      <c r="P480" s="95">
        <f>'3C'!M38</f>
        <v>0</v>
      </c>
      <c r="Q480" s="95">
        <f>'3C'!N38</f>
        <v>0</v>
      </c>
      <c r="R480" s="95">
        <f>'3C'!O38</f>
        <v>0</v>
      </c>
      <c r="S480" s="95">
        <f>'3C'!P38</f>
        <v>0</v>
      </c>
      <c r="T480" s="95">
        <f>'3C'!Q38</f>
        <v>0</v>
      </c>
      <c r="U480" s="95">
        <f>'3C'!R38</f>
        <v>0</v>
      </c>
      <c r="V480" s="102">
        <f>'3C'!S38</f>
        <v>0</v>
      </c>
      <c r="W480" s="102">
        <f>'3C'!T38</f>
        <v>0</v>
      </c>
      <c r="X480" s="95" t="s">
        <v>918</v>
      </c>
      <c r="Y480" s="95">
        <f>'3C'!U38</f>
        <v>0</v>
      </c>
      <c r="Z480" s="102">
        <f>'3C'!V38</f>
        <v>0</v>
      </c>
      <c r="AA480" s="95">
        <f>'3C'!W38</f>
        <v>0</v>
      </c>
    </row>
    <row r="481" spans="1:27" ht="15">
      <c r="A481" s="95" t="str">
        <f>'3C'!$C$7</f>
        <v>3ºC</v>
      </c>
      <c r="B481" s="96" t="s">
        <v>886</v>
      </c>
      <c r="C481" s="97">
        <f>'3C'!B39</f>
        <v>0</v>
      </c>
      <c r="D481" s="97">
        <f>'3C'!C39</f>
        <v>0</v>
      </c>
      <c r="E481" s="97">
        <f>'3C'!D39</f>
        <v>0</v>
      </c>
      <c r="F481" s="98">
        <f>'3C'!E39</f>
        <v>0</v>
      </c>
      <c r="G481" s="99">
        <f>'3C'!F39</f>
        <v>0</v>
      </c>
      <c r="H481" s="97" t="str">
        <f>'3C'!G39</f>
        <v/>
      </c>
      <c r="I481" s="97">
        <f>'3C'!H39</f>
        <v>0</v>
      </c>
      <c r="J481" s="97"/>
      <c r="K481" s="100" t="str">
        <f>'3C'!$H$7</f>
        <v>Segunda à Sexta-Feira das 13h00 às 17h00</v>
      </c>
      <c r="L481" s="101" t="str">
        <f>'3C'!$H$8</f>
        <v>Segunda-feira das 15h00 às 16h00; Quarta-feira das 15h00 às 16h00;</v>
      </c>
      <c r="M481" s="95">
        <f>'3C'!J39</f>
        <v>0</v>
      </c>
      <c r="N481" s="95">
        <f>'3C'!K39</f>
        <v>0</v>
      </c>
      <c r="O481" s="95">
        <f>'3C'!L39</f>
        <v>0</v>
      </c>
      <c r="P481" s="95">
        <f>'3C'!M39</f>
        <v>0</v>
      </c>
      <c r="Q481" s="95">
        <f>'3C'!N39</f>
        <v>0</v>
      </c>
      <c r="R481" s="95">
        <f>'3C'!O39</f>
        <v>0</v>
      </c>
      <c r="S481" s="95">
        <f>'3C'!P39</f>
        <v>0</v>
      </c>
      <c r="T481" s="95">
        <f>'3C'!Q39</f>
        <v>0</v>
      </c>
      <c r="U481" s="95">
        <f>'3C'!R39</f>
        <v>0</v>
      </c>
      <c r="V481" s="102">
        <f>'3C'!S39</f>
        <v>0</v>
      </c>
      <c r="W481" s="102">
        <f>'3C'!T39</f>
        <v>0</v>
      </c>
      <c r="X481" s="95" t="s">
        <v>918</v>
      </c>
      <c r="Y481" s="95">
        <f>'3C'!U39</f>
        <v>0</v>
      </c>
      <c r="Z481" s="102">
        <f>'3C'!V39</f>
        <v>0</v>
      </c>
      <c r="AA481" s="95">
        <f>'3C'!W39</f>
        <v>0</v>
      </c>
    </row>
    <row r="482" spans="1:27" ht="15">
      <c r="A482" s="95" t="str">
        <f>'3C'!$C$7</f>
        <v>3ºC</v>
      </c>
      <c r="B482" s="96" t="s">
        <v>898</v>
      </c>
      <c r="C482" s="97">
        <f>'3C'!B40</f>
        <v>0</v>
      </c>
      <c r="D482" s="97">
        <f>'3C'!C40</f>
        <v>0</v>
      </c>
      <c r="E482" s="97">
        <f>'3C'!D40</f>
        <v>0</v>
      </c>
      <c r="F482" s="98">
        <f>'3C'!E40</f>
        <v>0</v>
      </c>
      <c r="G482" s="99">
        <f>'3C'!F40</f>
        <v>0</v>
      </c>
      <c r="H482" s="97" t="str">
        <f>'3C'!G40</f>
        <v/>
      </c>
      <c r="I482" s="97">
        <f>'3C'!H40</f>
        <v>0</v>
      </c>
      <c r="J482" s="97"/>
      <c r="K482" s="100" t="str">
        <f>'3C'!$H$7</f>
        <v>Segunda à Sexta-Feira das 13h00 às 17h00</v>
      </c>
      <c r="L482" s="101" t="str">
        <f>'3C'!$H$8</f>
        <v>Segunda-feira das 15h00 às 16h00; Quarta-feira das 15h00 às 16h00;</v>
      </c>
      <c r="M482" s="95">
        <f>'3C'!J40</f>
        <v>0</v>
      </c>
      <c r="N482" s="95">
        <f>'3C'!K40</f>
        <v>0</v>
      </c>
      <c r="O482" s="95">
        <f>'3C'!L40</f>
        <v>0</v>
      </c>
      <c r="P482" s="95">
        <f>'3C'!M40</f>
        <v>0</v>
      </c>
      <c r="Q482" s="95">
        <f>'3C'!N40</f>
        <v>0</v>
      </c>
      <c r="R482" s="95">
        <f>'3C'!O40</f>
        <v>0</v>
      </c>
      <c r="S482" s="95">
        <f>'3C'!P40</f>
        <v>0</v>
      </c>
      <c r="T482" s="95">
        <f>'3C'!Q40</f>
        <v>0</v>
      </c>
      <c r="U482" s="95">
        <f>'3C'!R40</f>
        <v>0</v>
      </c>
      <c r="V482" s="102">
        <f>'3C'!S40</f>
        <v>0</v>
      </c>
      <c r="W482" s="102">
        <f>'3C'!T40</f>
        <v>0</v>
      </c>
      <c r="X482" s="95" t="s">
        <v>918</v>
      </c>
      <c r="Y482" s="95">
        <f>'3C'!U40</f>
        <v>0</v>
      </c>
      <c r="Z482" s="102">
        <f>'3C'!V40</f>
        <v>0</v>
      </c>
      <c r="AA482" s="95">
        <f>'3C'!W40</f>
        <v>0</v>
      </c>
    </row>
    <row r="483" spans="1:27" ht="15">
      <c r="A483" s="95" t="str">
        <f>'3C'!$C$7</f>
        <v>3ºC</v>
      </c>
      <c r="B483" s="96" t="s">
        <v>899</v>
      </c>
      <c r="C483" s="97">
        <f>'3C'!B41</f>
        <v>0</v>
      </c>
      <c r="D483" s="97">
        <f>'3C'!C41</f>
        <v>0</v>
      </c>
      <c r="E483" s="97">
        <f>'3C'!D41</f>
        <v>0</v>
      </c>
      <c r="F483" s="98">
        <f>'3C'!E41</f>
        <v>0</v>
      </c>
      <c r="G483" s="99">
        <f>'3C'!F41</f>
        <v>0</v>
      </c>
      <c r="H483" s="97" t="str">
        <f>'3C'!G41</f>
        <v/>
      </c>
      <c r="I483" s="97">
        <f>'3C'!H41</f>
        <v>0</v>
      </c>
      <c r="J483" s="97"/>
      <c r="K483" s="100" t="str">
        <f>'3C'!$H$7</f>
        <v>Segunda à Sexta-Feira das 13h00 às 17h00</v>
      </c>
      <c r="L483" s="101" t="str">
        <f>'3C'!$H$8</f>
        <v>Segunda-feira das 15h00 às 16h00; Quarta-feira das 15h00 às 16h00;</v>
      </c>
      <c r="M483" s="95">
        <f>'3C'!J41</f>
        <v>0</v>
      </c>
      <c r="N483" s="95">
        <f>'3C'!K41</f>
        <v>0</v>
      </c>
      <c r="O483" s="95">
        <f>'3C'!L41</f>
        <v>0</v>
      </c>
      <c r="P483" s="95">
        <f>'3C'!M41</f>
        <v>0</v>
      </c>
      <c r="Q483" s="95">
        <f>'3C'!N41</f>
        <v>0</v>
      </c>
      <c r="R483" s="95">
        <f>'3C'!O41</f>
        <v>0</v>
      </c>
      <c r="S483" s="95">
        <f>'3C'!P41</f>
        <v>0</v>
      </c>
      <c r="T483" s="95">
        <f>'3C'!Q41</f>
        <v>0</v>
      </c>
      <c r="U483" s="95">
        <f>'3C'!R41</f>
        <v>0</v>
      </c>
      <c r="V483" s="102">
        <f>'3C'!S41</f>
        <v>0</v>
      </c>
      <c r="W483" s="102">
        <f>'3C'!T41</f>
        <v>0</v>
      </c>
      <c r="X483" s="95" t="s">
        <v>918</v>
      </c>
      <c r="Y483" s="95">
        <f>'3C'!U41</f>
        <v>0</v>
      </c>
      <c r="Z483" s="102">
        <f>'3C'!V41</f>
        <v>0</v>
      </c>
      <c r="AA483" s="95">
        <f>'3C'!W41</f>
        <v>0</v>
      </c>
    </row>
    <row r="484" spans="1:27" ht="15">
      <c r="A484" s="95" t="str">
        <f>'3C'!$C$7</f>
        <v>3ºC</v>
      </c>
      <c r="B484" s="96" t="s">
        <v>900</v>
      </c>
      <c r="C484" s="97">
        <f>'3C'!B42</f>
        <v>0</v>
      </c>
      <c r="D484" s="97">
        <f>'3C'!C42</f>
        <v>0</v>
      </c>
      <c r="E484" s="97">
        <f>'3C'!D42</f>
        <v>0</v>
      </c>
      <c r="F484" s="98">
        <f>'3C'!E42</f>
        <v>0</v>
      </c>
      <c r="G484" s="99">
        <f>'3C'!F42</f>
        <v>0</v>
      </c>
      <c r="H484" s="97" t="str">
        <f>'3C'!G42</f>
        <v/>
      </c>
      <c r="I484" s="97">
        <f>'3C'!H42</f>
        <v>0</v>
      </c>
      <c r="J484" s="97"/>
      <c r="K484" s="100" t="str">
        <f>'3C'!$H$7</f>
        <v>Segunda à Sexta-Feira das 13h00 às 17h00</v>
      </c>
      <c r="L484" s="101" t="str">
        <f>'3C'!$H$8</f>
        <v>Segunda-feira das 15h00 às 16h00; Quarta-feira das 15h00 às 16h00;</v>
      </c>
      <c r="M484" s="95">
        <f>'3C'!J42</f>
        <v>0</v>
      </c>
      <c r="N484" s="95">
        <f>'3C'!K42</f>
        <v>0</v>
      </c>
      <c r="O484" s="95">
        <f>'3C'!L42</f>
        <v>0</v>
      </c>
      <c r="P484" s="95">
        <f>'3C'!M42</f>
        <v>0</v>
      </c>
      <c r="Q484" s="95">
        <f>'3C'!N42</f>
        <v>0</v>
      </c>
      <c r="R484" s="95">
        <f>'3C'!O42</f>
        <v>0</v>
      </c>
      <c r="S484" s="95">
        <f>'3C'!P42</f>
        <v>0</v>
      </c>
      <c r="T484" s="95">
        <f>'3C'!Q42</f>
        <v>0</v>
      </c>
      <c r="U484" s="95">
        <f>'3C'!R42</f>
        <v>0</v>
      </c>
      <c r="V484" s="102">
        <f>'3C'!S42</f>
        <v>0</v>
      </c>
      <c r="W484" s="102">
        <f>'3C'!T42</f>
        <v>0</v>
      </c>
      <c r="X484" s="95" t="s">
        <v>918</v>
      </c>
      <c r="Y484" s="95">
        <f>'3C'!U42</f>
        <v>0</v>
      </c>
      <c r="Z484" s="102">
        <f>'3C'!V42</f>
        <v>0</v>
      </c>
      <c r="AA484" s="95">
        <f>'3C'!W42</f>
        <v>0</v>
      </c>
    </row>
    <row r="485" spans="1:27" ht="15">
      <c r="A485" s="95" t="str">
        <f>'3C'!$C$7</f>
        <v>3ºC</v>
      </c>
      <c r="B485" s="96" t="s">
        <v>901</v>
      </c>
      <c r="C485" s="97">
        <f>'3C'!B43</f>
        <v>0</v>
      </c>
      <c r="D485" s="97">
        <f>'3C'!C43</f>
        <v>0</v>
      </c>
      <c r="E485" s="97">
        <f>'3C'!D43</f>
        <v>0</v>
      </c>
      <c r="F485" s="98">
        <f>'3C'!E43</f>
        <v>0</v>
      </c>
      <c r="G485" s="99">
        <f>'3C'!F43</f>
        <v>0</v>
      </c>
      <c r="H485" s="97" t="str">
        <f>'3C'!G43</f>
        <v/>
      </c>
      <c r="I485" s="97">
        <f>'3C'!H43</f>
        <v>0</v>
      </c>
      <c r="J485" s="97"/>
      <c r="K485" s="100" t="str">
        <f>'3C'!$H$7</f>
        <v>Segunda à Sexta-Feira das 13h00 às 17h00</v>
      </c>
      <c r="L485" s="101" t="str">
        <f>'3C'!$H$8</f>
        <v>Segunda-feira das 15h00 às 16h00; Quarta-feira das 15h00 às 16h00;</v>
      </c>
      <c r="M485" s="95">
        <f>'3C'!J43</f>
        <v>0</v>
      </c>
      <c r="N485" s="95">
        <f>'3C'!K43</f>
        <v>0</v>
      </c>
      <c r="O485" s="95">
        <f>'3C'!L43</f>
        <v>0</v>
      </c>
      <c r="P485" s="95">
        <f>'3C'!M43</f>
        <v>0</v>
      </c>
      <c r="Q485" s="95">
        <f>'3C'!N43</f>
        <v>0</v>
      </c>
      <c r="R485" s="95">
        <f>'3C'!O43</f>
        <v>0</v>
      </c>
      <c r="S485" s="95">
        <f>'3C'!P43</f>
        <v>0</v>
      </c>
      <c r="T485" s="95">
        <f>'3C'!Q43</f>
        <v>0</v>
      </c>
      <c r="U485" s="95">
        <f>'3C'!R43</f>
        <v>0</v>
      </c>
      <c r="V485" s="102">
        <f>'3C'!S43</f>
        <v>0</v>
      </c>
      <c r="W485" s="102">
        <f>'3C'!T43</f>
        <v>0</v>
      </c>
      <c r="X485" s="95" t="s">
        <v>918</v>
      </c>
      <c r="Y485" s="95">
        <f>'3C'!U43</f>
        <v>0</v>
      </c>
      <c r="Z485" s="102">
        <f>'3C'!V43</f>
        <v>0</v>
      </c>
      <c r="AA485" s="95">
        <f>'3C'!W43</f>
        <v>0</v>
      </c>
    </row>
    <row r="486" spans="1:27" ht="15">
      <c r="A486" s="95" t="str">
        <f>'3C'!$C$7</f>
        <v>3ºC</v>
      </c>
      <c r="B486" s="96" t="s">
        <v>902</v>
      </c>
      <c r="C486" s="97">
        <f>'3C'!B44</f>
        <v>0</v>
      </c>
      <c r="D486" s="97">
        <f>'3C'!C44</f>
        <v>0</v>
      </c>
      <c r="E486" s="97">
        <f>'3C'!D44</f>
        <v>0</v>
      </c>
      <c r="F486" s="98">
        <f>'3C'!E44</f>
        <v>0</v>
      </c>
      <c r="G486" s="99">
        <f>'3C'!F44</f>
        <v>0</v>
      </c>
      <c r="H486" s="97" t="str">
        <f>'3C'!G44</f>
        <v/>
      </c>
      <c r="I486" s="97">
        <f>'3C'!H44</f>
        <v>0</v>
      </c>
      <c r="J486" s="97"/>
      <c r="K486" s="100" t="str">
        <f>'3C'!$H$7</f>
        <v>Segunda à Sexta-Feira das 13h00 às 17h00</v>
      </c>
      <c r="L486" s="101" t="str">
        <f>'3C'!$H$8</f>
        <v>Segunda-feira das 15h00 às 16h00; Quarta-feira das 15h00 às 16h00;</v>
      </c>
      <c r="M486" s="95">
        <f>'3C'!J44</f>
        <v>0</v>
      </c>
      <c r="N486" s="95">
        <f>'3C'!K44</f>
        <v>0</v>
      </c>
      <c r="O486" s="95">
        <f>'3C'!L44</f>
        <v>0</v>
      </c>
      <c r="P486" s="95">
        <f>'3C'!M44</f>
        <v>0</v>
      </c>
      <c r="Q486" s="95">
        <f>'3C'!N44</f>
        <v>0</v>
      </c>
      <c r="R486" s="95">
        <f>'3C'!O44</f>
        <v>0</v>
      </c>
      <c r="S486" s="95">
        <f>'3C'!P44</f>
        <v>0</v>
      </c>
      <c r="T486" s="95">
        <f>'3C'!Q44</f>
        <v>0</v>
      </c>
      <c r="U486" s="95">
        <f>'3C'!R44</f>
        <v>0</v>
      </c>
      <c r="V486" s="102">
        <f>'3C'!S44</f>
        <v>0</v>
      </c>
      <c r="W486" s="102">
        <f>'3C'!T44</f>
        <v>0</v>
      </c>
      <c r="X486" s="95" t="s">
        <v>918</v>
      </c>
      <c r="Y486" s="95">
        <f>'3C'!U44</f>
        <v>0</v>
      </c>
      <c r="Z486" s="102">
        <f>'3C'!V44</f>
        <v>0</v>
      </c>
      <c r="AA486" s="95">
        <f>'3C'!W44</f>
        <v>0</v>
      </c>
    </row>
    <row r="487" spans="1:27" ht="15">
      <c r="A487" s="95" t="str">
        <f>'3C'!$C$7</f>
        <v>3ºC</v>
      </c>
      <c r="B487" s="96" t="s">
        <v>903</v>
      </c>
      <c r="C487" s="97">
        <f>'3C'!B45</f>
        <v>0</v>
      </c>
      <c r="D487" s="97">
        <f>'3C'!C45</f>
        <v>0</v>
      </c>
      <c r="E487" s="97">
        <f>'3C'!D45</f>
        <v>0</v>
      </c>
      <c r="F487" s="98">
        <f>'3C'!E45</f>
        <v>0</v>
      </c>
      <c r="G487" s="99">
        <f>'3C'!F45</f>
        <v>0</v>
      </c>
      <c r="H487" s="97" t="str">
        <f>'3C'!G45</f>
        <v/>
      </c>
      <c r="I487" s="97">
        <f>'3C'!H45</f>
        <v>0</v>
      </c>
      <c r="J487" s="97"/>
      <c r="K487" s="100" t="str">
        <f>'3C'!$H$7</f>
        <v>Segunda à Sexta-Feira das 13h00 às 17h00</v>
      </c>
      <c r="L487" s="101" t="str">
        <f>'3C'!$H$8</f>
        <v>Segunda-feira das 15h00 às 16h00; Quarta-feira das 15h00 às 16h00;</v>
      </c>
      <c r="M487" s="95">
        <f>'3C'!J45</f>
        <v>0</v>
      </c>
      <c r="N487" s="95">
        <f>'3C'!K45</f>
        <v>0</v>
      </c>
      <c r="O487" s="95">
        <f>'3C'!L45</f>
        <v>0</v>
      </c>
      <c r="P487" s="95">
        <f>'3C'!M45</f>
        <v>0</v>
      </c>
      <c r="Q487" s="95">
        <f>'3C'!N45</f>
        <v>0</v>
      </c>
      <c r="R487" s="95">
        <f>'3C'!O45</f>
        <v>0</v>
      </c>
      <c r="S487" s="95">
        <f>'3C'!P45</f>
        <v>0</v>
      </c>
      <c r="T487" s="95">
        <f>'3C'!Q45</f>
        <v>0</v>
      </c>
      <c r="U487" s="95">
        <f>'3C'!R45</f>
        <v>0</v>
      </c>
      <c r="V487" s="102">
        <f>'3C'!S45</f>
        <v>0</v>
      </c>
      <c r="W487" s="102">
        <f>'3C'!T45</f>
        <v>0</v>
      </c>
      <c r="X487" s="95" t="s">
        <v>918</v>
      </c>
      <c r="Y487" s="95">
        <f>'3C'!U45</f>
        <v>0</v>
      </c>
      <c r="Z487" s="102">
        <f>'3C'!V45</f>
        <v>0</v>
      </c>
      <c r="AA487" s="95">
        <f>'3C'!W45</f>
        <v>0</v>
      </c>
    </row>
    <row r="488" spans="1:27" ht="15">
      <c r="A488" s="95" t="str">
        <f>'3C'!$C$7</f>
        <v>3ºC</v>
      </c>
      <c r="B488" s="96" t="s">
        <v>904</v>
      </c>
      <c r="C488" s="97">
        <f>'3C'!B46</f>
        <v>0</v>
      </c>
      <c r="D488" s="97">
        <f>'3C'!C46</f>
        <v>0</v>
      </c>
      <c r="E488" s="97">
        <f>'3C'!D46</f>
        <v>0</v>
      </c>
      <c r="F488" s="98">
        <f>'3C'!E46</f>
        <v>0</v>
      </c>
      <c r="G488" s="99">
        <f>'3C'!F46</f>
        <v>0</v>
      </c>
      <c r="H488" s="97" t="str">
        <f>'3C'!G46</f>
        <v/>
      </c>
      <c r="I488" s="97">
        <f>'3C'!H46</f>
        <v>0</v>
      </c>
      <c r="J488" s="97"/>
      <c r="K488" s="100" t="str">
        <f>'3C'!$H$7</f>
        <v>Segunda à Sexta-Feira das 13h00 às 17h00</v>
      </c>
      <c r="L488" s="101" t="str">
        <f>'3C'!$H$8</f>
        <v>Segunda-feira das 15h00 às 16h00; Quarta-feira das 15h00 às 16h00;</v>
      </c>
      <c r="M488" s="95">
        <f>'3C'!J46</f>
        <v>0</v>
      </c>
      <c r="N488" s="95">
        <f>'3C'!K46</f>
        <v>0</v>
      </c>
      <c r="O488" s="95">
        <f>'3C'!L46</f>
        <v>0</v>
      </c>
      <c r="P488" s="95">
        <f>'3C'!M46</f>
        <v>0</v>
      </c>
      <c r="Q488" s="95">
        <f>'3C'!N46</f>
        <v>0</v>
      </c>
      <c r="R488" s="95">
        <f>'3C'!O46</f>
        <v>0</v>
      </c>
      <c r="S488" s="95">
        <f>'3C'!P46</f>
        <v>0</v>
      </c>
      <c r="T488" s="95">
        <f>'3C'!Q46</f>
        <v>0</v>
      </c>
      <c r="U488" s="95">
        <f>'3C'!R46</f>
        <v>0</v>
      </c>
      <c r="V488" s="102">
        <f>'3C'!S46</f>
        <v>0</v>
      </c>
      <c r="W488" s="102">
        <f>'3C'!T46</f>
        <v>0</v>
      </c>
      <c r="X488" s="95" t="s">
        <v>918</v>
      </c>
      <c r="Y488" s="95">
        <f>'3C'!U46</f>
        <v>0</v>
      </c>
      <c r="Z488" s="102">
        <f>'3C'!V46</f>
        <v>0</v>
      </c>
      <c r="AA488" s="95">
        <f>'3C'!W46</f>
        <v>0</v>
      </c>
    </row>
    <row r="489" spans="1:27" ht="15">
      <c r="A489" s="95" t="str">
        <f>'3C'!$C$7</f>
        <v>3ºC</v>
      </c>
      <c r="B489" s="96" t="s">
        <v>905</v>
      </c>
      <c r="C489" s="97">
        <f>'3C'!B47</f>
        <v>0</v>
      </c>
      <c r="D489" s="97">
        <f>'3C'!C47</f>
        <v>0</v>
      </c>
      <c r="E489" s="97">
        <f>'3C'!D47</f>
        <v>0</v>
      </c>
      <c r="F489" s="98">
        <f>'3C'!E47</f>
        <v>0</v>
      </c>
      <c r="G489" s="99">
        <f>'3C'!F47</f>
        <v>0</v>
      </c>
      <c r="H489" s="97" t="str">
        <f>'3C'!G47</f>
        <v/>
      </c>
      <c r="I489" s="97">
        <f>'3C'!H47</f>
        <v>0</v>
      </c>
      <c r="J489" s="97"/>
      <c r="K489" s="100" t="str">
        <f>'3C'!$H$7</f>
        <v>Segunda à Sexta-Feira das 13h00 às 17h00</v>
      </c>
      <c r="L489" s="101" t="str">
        <f>'3C'!$H$8</f>
        <v>Segunda-feira das 15h00 às 16h00; Quarta-feira das 15h00 às 16h00;</v>
      </c>
      <c r="M489" s="95">
        <f>'3C'!J47</f>
        <v>0</v>
      </c>
      <c r="N489" s="95">
        <f>'3C'!K47</f>
        <v>0</v>
      </c>
      <c r="O489" s="95">
        <f>'3C'!L47</f>
        <v>0</v>
      </c>
      <c r="P489" s="95">
        <f>'3C'!M47</f>
        <v>0</v>
      </c>
      <c r="Q489" s="95">
        <f>'3C'!N47</f>
        <v>0</v>
      </c>
      <c r="R489" s="95">
        <f>'3C'!O47</f>
        <v>0</v>
      </c>
      <c r="S489" s="95">
        <f>'3C'!P47</f>
        <v>0</v>
      </c>
      <c r="T489" s="95">
        <f>'3C'!Q47</f>
        <v>0</v>
      </c>
      <c r="U489" s="95">
        <f>'3C'!R47</f>
        <v>0</v>
      </c>
      <c r="V489" s="102">
        <f>'3C'!S47</f>
        <v>0</v>
      </c>
      <c r="W489" s="102">
        <f>'3C'!T47</f>
        <v>0</v>
      </c>
      <c r="X489" s="95" t="s">
        <v>918</v>
      </c>
      <c r="Y489" s="95">
        <f>'3C'!U47</f>
        <v>0</v>
      </c>
      <c r="Z489" s="102">
        <f>'3C'!V47</f>
        <v>0</v>
      </c>
      <c r="AA489" s="95">
        <f>'3C'!W47</f>
        <v>0</v>
      </c>
    </row>
    <row r="490" spans="1:27" ht="15">
      <c r="A490" s="95" t="str">
        <f>'3C'!$C$7</f>
        <v>3ºC</v>
      </c>
      <c r="B490" s="96" t="s">
        <v>906</v>
      </c>
      <c r="C490" s="97">
        <f>'3C'!B48</f>
        <v>0</v>
      </c>
      <c r="D490" s="97">
        <f>'3C'!C48</f>
        <v>0</v>
      </c>
      <c r="E490" s="97">
        <f>'3C'!D48</f>
        <v>0</v>
      </c>
      <c r="F490" s="98">
        <f>'3C'!E48</f>
        <v>0</v>
      </c>
      <c r="G490" s="99">
        <f>'3C'!F48</f>
        <v>0</v>
      </c>
      <c r="H490" s="97" t="str">
        <f>'3C'!G48</f>
        <v/>
      </c>
      <c r="I490" s="97">
        <f>'3C'!H48</f>
        <v>0</v>
      </c>
      <c r="J490" s="97"/>
      <c r="K490" s="100" t="str">
        <f>'3C'!$H$7</f>
        <v>Segunda à Sexta-Feira das 13h00 às 17h00</v>
      </c>
      <c r="L490" s="101" t="str">
        <f>'3C'!$H$8</f>
        <v>Segunda-feira das 15h00 às 16h00; Quarta-feira das 15h00 às 16h00;</v>
      </c>
      <c r="M490" s="95">
        <f>'3C'!J48</f>
        <v>0</v>
      </c>
      <c r="N490" s="95">
        <f>'3C'!K48</f>
        <v>0</v>
      </c>
      <c r="O490" s="95">
        <f>'3C'!L48</f>
        <v>0</v>
      </c>
      <c r="P490" s="95">
        <f>'3C'!M48</f>
        <v>0</v>
      </c>
      <c r="Q490" s="95">
        <f>'3C'!N48</f>
        <v>0</v>
      </c>
      <c r="R490" s="95">
        <f>'3C'!O48</f>
        <v>0</v>
      </c>
      <c r="S490" s="95">
        <f>'3C'!P48</f>
        <v>0</v>
      </c>
      <c r="T490" s="95">
        <f>'3C'!Q48</f>
        <v>0</v>
      </c>
      <c r="U490" s="95">
        <f>'3C'!R48</f>
        <v>0</v>
      </c>
      <c r="V490" s="102">
        <f>'3C'!S48</f>
        <v>0</v>
      </c>
      <c r="W490" s="102">
        <f>'3C'!T48</f>
        <v>0</v>
      </c>
      <c r="X490" s="95" t="s">
        <v>918</v>
      </c>
      <c r="Y490" s="95">
        <f>'3C'!U48</f>
        <v>0</v>
      </c>
      <c r="Z490" s="102">
        <f>'3C'!V48</f>
        <v>0</v>
      </c>
      <c r="AA490" s="95">
        <f>'3C'!W48</f>
        <v>0</v>
      </c>
    </row>
    <row r="491" spans="1:27" ht="15">
      <c r="A491" s="95" t="str">
        <f>'3C'!$C$7</f>
        <v>3ºC</v>
      </c>
      <c r="B491" s="96" t="s">
        <v>907</v>
      </c>
      <c r="C491" s="97">
        <f>'3C'!B49</f>
        <v>0</v>
      </c>
      <c r="D491" s="97">
        <f>'3C'!C49</f>
        <v>0</v>
      </c>
      <c r="E491" s="97">
        <f>'3C'!D49</f>
        <v>0</v>
      </c>
      <c r="F491" s="98">
        <f>'3C'!E49</f>
        <v>0</v>
      </c>
      <c r="G491" s="99">
        <f>'3C'!F49</f>
        <v>0</v>
      </c>
      <c r="H491" s="97">
        <f>'3C'!G49</f>
        <v>0</v>
      </c>
      <c r="I491" s="97">
        <f>'3C'!H49</f>
        <v>0</v>
      </c>
      <c r="J491" s="97"/>
      <c r="K491" s="100" t="str">
        <f>'3C'!$H$7</f>
        <v>Segunda à Sexta-Feira das 13h00 às 17h00</v>
      </c>
      <c r="L491" s="101" t="str">
        <f>'3C'!$H$8</f>
        <v>Segunda-feira das 15h00 às 16h00; Quarta-feira das 15h00 às 16h00;</v>
      </c>
      <c r="M491" s="95">
        <f>'3C'!J49</f>
        <v>0</v>
      </c>
      <c r="N491" s="95">
        <f>'3C'!K49</f>
        <v>0</v>
      </c>
      <c r="O491" s="95">
        <f>'3C'!L49</f>
        <v>0</v>
      </c>
      <c r="P491" s="95">
        <f>'3C'!M49</f>
        <v>0</v>
      </c>
      <c r="Q491" s="95">
        <f>'3C'!N49</f>
        <v>0</v>
      </c>
      <c r="R491" s="95">
        <f>'3C'!O49</f>
        <v>0</v>
      </c>
      <c r="S491" s="95">
        <f>'3C'!P49</f>
        <v>0</v>
      </c>
      <c r="T491" s="95">
        <f>'3C'!Q49</f>
        <v>0</v>
      </c>
      <c r="U491" s="95">
        <f>'3C'!R49</f>
        <v>0</v>
      </c>
      <c r="V491" s="102">
        <f>'3C'!S49</f>
        <v>0</v>
      </c>
      <c r="W491" s="102">
        <f>'3C'!T49</f>
        <v>0</v>
      </c>
      <c r="X491" s="95" t="s">
        <v>918</v>
      </c>
      <c r="Y491" s="95">
        <f>'3C'!U49</f>
        <v>0</v>
      </c>
      <c r="Z491" s="102">
        <f>'3C'!V49</f>
        <v>0</v>
      </c>
      <c r="AA491" s="95">
        <f>'3C'!W49</f>
        <v>0</v>
      </c>
    </row>
    <row r="492" spans="1:27" ht="15">
      <c r="A492" s="95" t="str">
        <f>'3C'!$C$7</f>
        <v>3ºC</v>
      </c>
      <c r="B492" s="96" t="s">
        <v>908</v>
      </c>
      <c r="C492" s="97">
        <f>'3C'!B50</f>
        <v>0</v>
      </c>
      <c r="D492" s="97">
        <f>'3C'!C50</f>
        <v>0</v>
      </c>
      <c r="E492" s="97">
        <f>'3C'!D50</f>
        <v>0</v>
      </c>
      <c r="F492" s="98">
        <f>'3C'!E50</f>
        <v>0</v>
      </c>
      <c r="G492" s="99">
        <f>'3C'!F50</f>
        <v>0</v>
      </c>
      <c r="H492" s="97">
        <f>'3C'!G50</f>
        <v>0</v>
      </c>
      <c r="I492" s="97">
        <f>'3C'!H50</f>
        <v>0</v>
      </c>
      <c r="J492" s="97"/>
      <c r="K492" s="100" t="str">
        <f>'3C'!$H$7</f>
        <v>Segunda à Sexta-Feira das 13h00 às 17h00</v>
      </c>
      <c r="L492" s="101" t="str">
        <f>'3C'!$H$8</f>
        <v>Segunda-feira das 15h00 às 16h00; Quarta-feira das 15h00 às 16h00;</v>
      </c>
      <c r="M492" s="95">
        <f>'3C'!J50</f>
        <v>0</v>
      </c>
      <c r="N492" s="95">
        <f>'3C'!K50</f>
        <v>0</v>
      </c>
      <c r="O492" s="95">
        <f>'3C'!L50</f>
        <v>0</v>
      </c>
      <c r="P492" s="95">
        <f>'3C'!M50</f>
        <v>0</v>
      </c>
      <c r="Q492" s="95">
        <f>'3C'!N50</f>
        <v>0</v>
      </c>
      <c r="R492" s="95">
        <f>'3C'!O50</f>
        <v>0</v>
      </c>
      <c r="S492" s="95">
        <f>'3C'!P50</f>
        <v>0</v>
      </c>
      <c r="T492" s="95">
        <f>'3C'!Q50</f>
        <v>0</v>
      </c>
      <c r="U492" s="95">
        <f>'3C'!R50</f>
        <v>0</v>
      </c>
      <c r="V492" s="102">
        <f>'3C'!S50</f>
        <v>0</v>
      </c>
      <c r="W492" s="102">
        <f>'3C'!T50</f>
        <v>0</v>
      </c>
      <c r="X492" s="95" t="s">
        <v>918</v>
      </c>
      <c r="Y492" s="95">
        <f>'3C'!U50</f>
        <v>0</v>
      </c>
      <c r="Z492" s="102">
        <f>'3C'!V50</f>
        <v>0</v>
      </c>
      <c r="AA492" s="95">
        <f>'3C'!W50</f>
        <v>0</v>
      </c>
    </row>
    <row r="493" spans="1:27" ht="15">
      <c r="A493" s="95" t="str">
        <f>'3C'!$C$7</f>
        <v>3ºC</v>
      </c>
      <c r="B493" s="96" t="s">
        <v>909</v>
      </c>
      <c r="C493" s="97">
        <f>'3C'!B51</f>
        <v>0</v>
      </c>
      <c r="D493" s="97">
        <f>'3C'!C51</f>
        <v>0</v>
      </c>
      <c r="E493" s="97">
        <f>'3C'!D51</f>
        <v>0</v>
      </c>
      <c r="F493" s="98">
        <f>'3C'!E51</f>
        <v>0</v>
      </c>
      <c r="G493" s="99">
        <f>'3C'!F51</f>
        <v>0</v>
      </c>
      <c r="H493" s="97">
        <f>'3C'!G51</f>
        <v>0</v>
      </c>
      <c r="I493" s="97">
        <f>'3C'!H51</f>
        <v>0</v>
      </c>
      <c r="J493" s="97"/>
      <c r="K493" s="100" t="str">
        <f>'3C'!$H$7</f>
        <v>Segunda à Sexta-Feira das 13h00 às 17h00</v>
      </c>
      <c r="L493" s="101" t="str">
        <f>'3C'!$H$8</f>
        <v>Segunda-feira das 15h00 às 16h00; Quarta-feira das 15h00 às 16h00;</v>
      </c>
      <c r="M493" s="95">
        <f>'3C'!J51</f>
        <v>0</v>
      </c>
      <c r="N493" s="95">
        <f>'3C'!K51</f>
        <v>0</v>
      </c>
      <c r="O493" s="95">
        <f>'3C'!L51</f>
        <v>0</v>
      </c>
      <c r="P493" s="95">
        <f>'3C'!M51</f>
        <v>0</v>
      </c>
      <c r="Q493" s="95">
        <f>'3C'!N51</f>
        <v>0</v>
      </c>
      <c r="R493" s="95">
        <f>'3C'!O51</f>
        <v>0</v>
      </c>
      <c r="S493" s="95">
        <f>'3C'!P51</f>
        <v>0</v>
      </c>
      <c r="T493" s="95">
        <f>'3C'!Q51</f>
        <v>0</v>
      </c>
      <c r="U493" s="95">
        <f>'3C'!R51</f>
        <v>0</v>
      </c>
      <c r="V493" s="102">
        <f>'3C'!S51</f>
        <v>0</v>
      </c>
      <c r="W493" s="102">
        <f>'3C'!T51</f>
        <v>0</v>
      </c>
      <c r="X493" s="95" t="s">
        <v>918</v>
      </c>
      <c r="Y493" s="95">
        <f>'3C'!U51</f>
        <v>0</v>
      </c>
      <c r="Z493" s="102">
        <f>'3C'!V51</f>
        <v>0</v>
      </c>
      <c r="AA493" s="95">
        <f>'3C'!W51</f>
        <v>0</v>
      </c>
    </row>
    <row r="494" spans="1:27" ht="15">
      <c r="A494" s="95" t="str">
        <f>'3C'!$C$7</f>
        <v>3ºC</v>
      </c>
      <c r="B494" s="96" t="s">
        <v>910</v>
      </c>
      <c r="C494" s="97">
        <f>'3C'!B52</f>
        <v>0</v>
      </c>
      <c r="D494" s="97">
        <f>'3C'!C52</f>
        <v>0</v>
      </c>
      <c r="E494" s="97">
        <f>'3C'!D52</f>
        <v>0</v>
      </c>
      <c r="F494" s="98">
        <f>'3C'!E52</f>
        <v>0</v>
      </c>
      <c r="G494" s="99">
        <f>'3C'!F52</f>
        <v>0</v>
      </c>
      <c r="H494" s="97">
        <f>'3C'!G52</f>
        <v>0</v>
      </c>
      <c r="I494" s="97">
        <f>'3C'!H52</f>
        <v>0</v>
      </c>
      <c r="J494" s="97"/>
      <c r="K494" s="100" t="str">
        <f>'3C'!$H$7</f>
        <v>Segunda à Sexta-Feira das 13h00 às 17h00</v>
      </c>
      <c r="L494" s="101" t="str">
        <f>'3C'!$H$8</f>
        <v>Segunda-feira das 15h00 às 16h00; Quarta-feira das 15h00 às 16h00;</v>
      </c>
      <c r="M494" s="95">
        <f>'3C'!J52</f>
        <v>0</v>
      </c>
      <c r="N494" s="95">
        <f>'3C'!K52</f>
        <v>0</v>
      </c>
      <c r="O494" s="95">
        <f>'3C'!L52</f>
        <v>0</v>
      </c>
      <c r="P494" s="95">
        <f>'3C'!M52</f>
        <v>0</v>
      </c>
      <c r="Q494" s="95">
        <f>'3C'!N52</f>
        <v>0</v>
      </c>
      <c r="R494" s="95">
        <f>'3C'!O52</f>
        <v>0</v>
      </c>
      <c r="S494" s="95">
        <f>'3C'!P52</f>
        <v>0</v>
      </c>
      <c r="T494" s="95">
        <f>'3C'!Q52</f>
        <v>0</v>
      </c>
      <c r="U494" s="95">
        <f>'3C'!R52</f>
        <v>0</v>
      </c>
      <c r="V494" s="102">
        <f>'3C'!S52</f>
        <v>0</v>
      </c>
      <c r="W494" s="102">
        <f>'3C'!T52</f>
        <v>0</v>
      </c>
      <c r="X494" s="95" t="s">
        <v>918</v>
      </c>
      <c r="Y494" s="95">
        <f>'3C'!U52</f>
        <v>0</v>
      </c>
      <c r="Z494" s="102">
        <f>'3C'!V52</f>
        <v>0</v>
      </c>
      <c r="AA494" s="95">
        <f>'3C'!W52</f>
        <v>0</v>
      </c>
    </row>
    <row r="495" spans="1:27" ht="15">
      <c r="A495" s="95" t="str">
        <f>'3C'!$C$7</f>
        <v>3ºC</v>
      </c>
      <c r="B495" s="96" t="s">
        <v>911</v>
      </c>
      <c r="C495" s="97">
        <f>'3C'!B53</f>
        <v>0</v>
      </c>
      <c r="D495" s="97">
        <f>'3C'!C53</f>
        <v>0</v>
      </c>
      <c r="E495" s="97">
        <f>'3C'!D53</f>
        <v>0</v>
      </c>
      <c r="F495" s="98">
        <f>'3C'!E53</f>
        <v>0</v>
      </c>
      <c r="G495" s="99">
        <f>'3C'!F53</f>
        <v>0</v>
      </c>
      <c r="H495" s="97">
        <f>'3C'!G53</f>
        <v>0</v>
      </c>
      <c r="I495" s="97">
        <f>'3C'!H53</f>
        <v>0</v>
      </c>
      <c r="J495" s="97"/>
      <c r="K495" s="100" t="str">
        <f>'3C'!$H$7</f>
        <v>Segunda à Sexta-Feira das 13h00 às 17h00</v>
      </c>
      <c r="L495" s="101" t="str">
        <f>'3C'!$H$8</f>
        <v>Segunda-feira das 15h00 às 16h00; Quarta-feira das 15h00 às 16h00;</v>
      </c>
      <c r="M495" s="95">
        <f>'3C'!J53</f>
        <v>0</v>
      </c>
      <c r="N495" s="95">
        <f>'3C'!K53</f>
        <v>0</v>
      </c>
      <c r="O495" s="95">
        <f>'3C'!L53</f>
        <v>0</v>
      </c>
      <c r="P495" s="95">
        <f>'3C'!M53</f>
        <v>0</v>
      </c>
      <c r="Q495" s="95">
        <f>'3C'!N53</f>
        <v>0</v>
      </c>
      <c r="R495" s="95">
        <f>'3C'!O53</f>
        <v>0</v>
      </c>
      <c r="S495" s="95">
        <f>'3C'!P53</f>
        <v>0</v>
      </c>
      <c r="T495" s="95">
        <f>'3C'!Q53</f>
        <v>0</v>
      </c>
      <c r="U495" s="95">
        <f>'3C'!R53</f>
        <v>0</v>
      </c>
      <c r="V495" s="102">
        <f>'3C'!S53</f>
        <v>0</v>
      </c>
      <c r="W495" s="102">
        <f>'3C'!T53</f>
        <v>0</v>
      </c>
      <c r="X495" s="95" t="s">
        <v>918</v>
      </c>
      <c r="Y495" s="95">
        <f>'3C'!U53</f>
        <v>0</v>
      </c>
      <c r="Z495" s="102">
        <f>'3C'!V53</f>
        <v>0</v>
      </c>
      <c r="AA495" s="95">
        <f>'3C'!W53</f>
        <v>0</v>
      </c>
    </row>
    <row r="496" spans="1:27" ht="15">
      <c r="A496" s="95" t="str">
        <f>'3C'!$C$7</f>
        <v>3ºC</v>
      </c>
      <c r="B496" s="96" t="s">
        <v>912</v>
      </c>
      <c r="C496" s="97">
        <f>'3C'!B54</f>
        <v>0</v>
      </c>
      <c r="D496" s="97">
        <f>'3C'!C54</f>
        <v>0</v>
      </c>
      <c r="E496" s="97">
        <f>'3C'!D54</f>
        <v>0</v>
      </c>
      <c r="F496" s="98">
        <f>'3C'!E54</f>
        <v>0</v>
      </c>
      <c r="G496" s="99">
        <f>'3C'!F54</f>
        <v>0</v>
      </c>
      <c r="H496" s="97">
        <f>'3C'!G54</f>
        <v>0</v>
      </c>
      <c r="I496" s="97">
        <f>'3C'!H54</f>
        <v>0</v>
      </c>
      <c r="J496" s="97"/>
      <c r="K496" s="100" t="str">
        <f>'3C'!$H$7</f>
        <v>Segunda à Sexta-Feira das 13h00 às 17h00</v>
      </c>
      <c r="L496" s="101" t="str">
        <f>'3C'!$H$8</f>
        <v>Segunda-feira das 15h00 às 16h00; Quarta-feira das 15h00 às 16h00;</v>
      </c>
      <c r="M496" s="95">
        <f>'3C'!J54</f>
        <v>0</v>
      </c>
      <c r="N496" s="95">
        <f>'3C'!K54</f>
        <v>0</v>
      </c>
      <c r="O496" s="95">
        <f>'3C'!L54</f>
        <v>0</v>
      </c>
      <c r="P496" s="95">
        <f>'3C'!M54</f>
        <v>0</v>
      </c>
      <c r="Q496" s="95">
        <f>'3C'!N54</f>
        <v>0</v>
      </c>
      <c r="R496" s="95">
        <f>'3C'!O54</f>
        <v>0</v>
      </c>
      <c r="S496" s="95">
        <f>'3C'!P54</f>
        <v>0</v>
      </c>
      <c r="T496" s="95">
        <f>'3C'!Q54</f>
        <v>0</v>
      </c>
      <c r="U496" s="95">
        <f>'3C'!R54</f>
        <v>0</v>
      </c>
      <c r="V496" s="102">
        <f>'3C'!S54</f>
        <v>0</v>
      </c>
      <c r="W496" s="102">
        <f>'3C'!T54</f>
        <v>0</v>
      </c>
      <c r="X496" s="95" t="s">
        <v>918</v>
      </c>
      <c r="Y496" s="95">
        <f>'3C'!U54</f>
        <v>0</v>
      </c>
      <c r="Z496" s="102">
        <f>'3C'!V54</f>
        <v>0</v>
      </c>
      <c r="AA496" s="95">
        <f>'3C'!W54</f>
        <v>0</v>
      </c>
    </row>
    <row r="497" spans="1:27" ht="15">
      <c r="A497" s="95" t="str">
        <f>'3C'!$C$7</f>
        <v>3ºC</v>
      </c>
      <c r="B497" s="96" t="s">
        <v>913</v>
      </c>
      <c r="C497" s="97">
        <f>'3C'!B55</f>
        <v>0</v>
      </c>
      <c r="D497" s="97">
        <f>'3C'!C55</f>
        <v>0</v>
      </c>
      <c r="E497" s="97">
        <f>'3C'!D55</f>
        <v>0</v>
      </c>
      <c r="F497" s="98">
        <f>'3C'!E55</f>
        <v>0</v>
      </c>
      <c r="G497" s="99">
        <f>'3C'!F55</f>
        <v>0</v>
      </c>
      <c r="H497" s="97">
        <f>'3C'!G55</f>
        <v>0</v>
      </c>
      <c r="I497" s="97">
        <f>'3C'!H55</f>
        <v>0</v>
      </c>
      <c r="J497" s="97"/>
      <c r="K497" s="100" t="str">
        <f>'3C'!$H$7</f>
        <v>Segunda à Sexta-Feira das 13h00 às 17h00</v>
      </c>
      <c r="L497" s="101" t="str">
        <f>'3C'!$H$8</f>
        <v>Segunda-feira das 15h00 às 16h00; Quarta-feira das 15h00 às 16h00;</v>
      </c>
      <c r="M497" s="95">
        <f>'3C'!J55</f>
        <v>0</v>
      </c>
      <c r="N497" s="95">
        <f>'3C'!K55</f>
        <v>0</v>
      </c>
      <c r="O497" s="95">
        <f>'3C'!L55</f>
        <v>0</v>
      </c>
      <c r="P497" s="95">
        <f>'3C'!M55</f>
        <v>0</v>
      </c>
      <c r="Q497" s="95">
        <f>'3C'!N55</f>
        <v>0</v>
      </c>
      <c r="R497" s="95">
        <f>'3C'!O55</f>
        <v>0</v>
      </c>
      <c r="S497" s="95">
        <f>'3C'!P55</f>
        <v>0</v>
      </c>
      <c r="T497" s="95">
        <f>'3C'!Q55</f>
        <v>0</v>
      </c>
      <c r="U497" s="95">
        <f>'3C'!R55</f>
        <v>0</v>
      </c>
      <c r="V497" s="102">
        <f>'3C'!S55</f>
        <v>0</v>
      </c>
      <c r="W497" s="102">
        <f>'3C'!T55</f>
        <v>0</v>
      </c>
      <c r="X497" s="95" t="s">
        <v>918</v>
      </c>
      <c r="Y497" s="95">
        <f>'3C'!U55</f>
        <v>0</v>
      </c>
      <c r="Z497" s="102">
        <f>'3C'!V55</f>
        <v>0</v>
      </c>
      <c r="AA497" s="95">
        <f>'3C'!W55</f>
        <v>0</v>
      </c>
    </row>
    <row r="498" spans="1:27" ht="15">
      <c r="A498" s="95" t="str">
        <f>'3C'!$C$7</f>
        <v>3ºC</v>
      </c>
      <c r="B498" s="96" t="s">
        <v>914</v>
      </c>
      <c r="C498" s="97">
        <f>'3C'!B56</f>
        <v>0</v>
      </c>
      <c r="D498" s="97">
        <f>'3C'!C56</f>
        <v>0</v>
      </c>
      <c r="E498" s="97">
        <f>'3C'!D56</f>
        <v>0</v>
      </c>
      <c r="F498" s="98">
        <f>'3C'!E56</f>
        <v>0</v>
      </c>
      <c r="G498" s="99">
        <f>'3C'!F56</f>
        <v>0</v>
      </c>
      <c r="H498" s="97">
        <f>'3C'!G56</f>
        <v>0</v>
      </c>
      <c r="I498" s="97">
        <f>'3C'!H56</f>
        <v>0</v>
      </c>
      <c r="J498" s="97"/>
      <c r="K498" s="100" t="str">
        <f>'3C'!$H$7</f>
        <v>Segunda à Sexta-Feira das 13h00 às 17h00</v>
      </c>
      <c r="L498" s="101" t="str">
        <f>'3C'!$H$8</f>
        <v>Segunda-feira das 15h00 às 16h00; Quarta-feira das 15h00 às 16h00;</v>
      </c>
      <c r="M498" s="95">
        <f>'3C'!J56</f>
        <v>0</v>
      </c>
      <c r="N498" s="95">
        <f>'3C'!K56</f>
        <v>0</v>
      </c>
      <c r="O498" s="95">
        <f>'3C'!L56</f>
        <v>0</v>
      </c>
      <c r="P498" s="95">
        <f>'3C'!M56</f>
        <v>0</v>
      </c>
      <c r="Q498" s="95">
        <f>'3C'!N56</f>
        <v>0</v>
      </c>
      <c r="R498" s="95">
        <f>'3C'!O56</f>
        <v>0</v>
      </c>
      <c r="S498" s="95">
        <f>'3C'!P56</f>
        <v>0</v>
      </c>
      <c r="T498" s="95">
        <f>'3C'!Q56</f>
        <v>0</v>
      </c>
      <c r="U498" s="95">
        <f>'3C'!R56</f>
        <v>0</v>
      </c>
      <c r="V498" s="102">
        <f>'3C'!S56</f>
        <v>0</v>
      </c>
      <c r="W498" s="102">
        <f>'3C'!T56</f>
        <v>0</v>
      </c>
      <c r="X498" s="95" t="s">
        <v>918</v>
      </c>
      <c r="Y498" s="95">
        <f>'3C'!U56</f>
        <v>0</v>
      </c>
      <c r="Z498" s="102">
        <f>'3C'!V56</f>
        <v>0</v>
      </c>
      <c r="AA498" s="95">
        <f>'3C'!W56</f>
        <v>0</v>
      </c>
    </row>
    <row r="499" spans="1:27" ht="15">
      <c r="A499" s="95" t="str">
        <f>'3C'!$C$7</f>
        <v>3ºC</v>
      </c>
      <c r="B499" s="96" t="s">
        <v>915</v>
      </c>
      <c r="C499" s="97">
        <f>'3C'!B57</f>
        <v>0</v>
      </c>
      <c r="D499" s="97">
        <f>'3C'!C57</f>
        <v>0</v>
      </c>
      <c r="E499" s="97">
        <f>'3C'!D57</f>
        <v>0</v>
      </c>
      <c r="F499" s="98">
        <f>'3C'!E57</f>
        <v>0</v>
      </c>
      <c r="G499" s="99">
        <f>'3C'!F57</f>
        <v>0</v>
      </c>
      <c r="H499" s="97">
        <f>'3C'!G57</f>
        <v>0</v>
      </c>
      <c r="I499" s="97">
        <f>'3C'!H57</f>
        <v>0</v>
      </c>
      <c r="J499" s="97"/>
      <c r="K499" s="100" t="str">
        <f>'3C'!$H$7</f>
        <v>Segunda à Sexta-Feira das 13h00 às 17h00</v>
      </c>
      <c r="L499" s="101" t="str">
        <f>'3C'!$H$8</f>
        <v>Segunda-feira das 15h00 às 16h00; Quarta-feira das 15h00 às 16h00;</v>
      </c>
      <c r="M499" s="95">
        <f>'3C'!J57</f>
        <v>0</v>
      </c>
      <c r="N499" s="95">
        <f>'3C'!K57</f>
        <v>0</v>
      </c>
      <c r="O499" s="95">
        <f>'3C'!L57</f>
        <v>0</v>
      </c>
      <c r="P499" s="95">
        <f>'3C'!M57</f>
        <v>0</v>
      </c>
      <c r="Q499" s="95">
        <f>'3C'!N57</f>
        <v>0</v>
      </c>
      <c r="R499" s="95">
        <f>'3C'!O57</f>
        <v>0</v>
      </c>
      <c r="S499" s="95">
        <f>'3C'!P57</f>
        <v>0</v>
      </c>
      <c r="T499" s="95">
        <f>'3C'!Q57</f>
        <v>0</v>
      </c>
      <c r="U499" s="95">
        <f>'3C'!R57</f>
        <v>0</v>
      </c>
      <c r="V499" s="102">
        <f>'3C'!S57</f>
        <v>0</v>
      </c>
      <c r="W499" s="102">
        <f>'3C'!T57</f>
        <v>0</v>
      </c>
      <c r="X499" s="95" t="s">
        <v>918</v>
      </c>
      <c r="Y499" s="95">
        <f>'3C'!U57</f>
        <v>0</v>
      </c>
      <c r="Z499" s="102">
        <f>'3C'!V57</f>
        <v>0</v>
      </c>
      <c r="AA499" s="95">
        <f>'3C'!W57</f>
        <v>0</v>
      </c>
    </row>
    <row r="500" spans="1:27" ht="15">
      <c r="A500" s="95" t="str">
        <f>'3C'!$C$7</f>
        <v>3ºC</v>
      </c>
      <c r="B500" s="96" t="s">
        <v>916</v>
      </c>
      <c r="C500" s="97">
        <f>'3C'!B58</f>
        <v>0</v>
      </c>
      <c r="D500" s="97">
        <f>'3C'!C58</f>
        <v>0</v>
      </c>
      <c r="E500" s="97">
        <f>'3C'!D58</f>
        <v>0</v>
      </c>
      <c r="F500" s="98">
        <f>'3C'!E58</f>
        <v>0</v>
      </c>
      <c r="G500" s="99">
        <f>'3C'!F58</f>
        <v>0</v>
      </c>
      <c r="H500" s="97">
        <f>'3C'!G58</f>
        <v>0</v>
      </c>
      <c r="I500" s="97">
        <f>'3C'!H58</f>
        <v>0</v>
      </c>
      <c r="J500" s="97"/>
      <c r="K500" s="100" t="str">
        <f>'3C'!$H$7</f>
        <v>Segunda à Sexta-Feira das 13h00 às 17h00</v>
      </c>
      <c r="L500" s="101" t="str">
        <f>'3C'!$H$8</f>
        <v>Segunda-feira das 15h00 às 16h00; Quarta-feira das 15h00 às 16h00;</v>
      </c>
      <c r="M500" s="95">
        <f>'3C'!J58</f>
        <v>0</v>
      </c>
      <c r="N500" s="95">
        <f>'3C'!K58</f>
        <v>0</v>
      </c>
      <c r="O500" s="95">
        <f>'3C'!L58</f>
        <v>0</v>
      </c>
      <c r="P500" s="95">
        <f>'3C'!M58</f>
        <v>0</v>
      </c>
      <c r="Q500" s="95">
        <f>'3C'!N58</f>
        <v>0</v>
      </c>
      <c r="R500" s="95">
        <f>'3C'!O58</f>
        <v>0</v>
      </c>
      <c r="S500" s="95">
        <f>'3C'!P58</f>
        <v>0</v>
      </c>
      <c r="T500" s="95">
        <f>'3C'!Q58</f>
        <v>0</v>
      </c>
      <c r="U500" s="95">
        <f>'3C'!R58</f>
        <v>0</v>
      </c>
      <c r="V500" s="102">
        <f>'3C'!S58</f>
        <v>0</v>
      </c>
      <c r="W500" s="102">
        <f>'3C'!T58</f>
        <v>0</v>
      </c>
      <c r="X500" s="95" t="s">
        <v>918</v>
      </c>
      <c r="Y500" s="95">
        <f>'3C'!U58</f>
        <v>0</v>
      </c>
      <c r="Z500" s="102">
        <f>'3C'!V58</f>
        <v>0</v>
      </c>
      <c r="AA500" s="95">
        <f>'3C'!W58</f>
        <v>0</v>
      </c>
    </row>
    <row r="501" spans="1:27" ht="15">
      <c r="A501" s="95" t="str">
        <f>'3C'!$C$7</f>
        <v>3ºC</v>
      </c>
      <c r="B501" s="96" t="s">
        <v>917</v>
      </c>
      <c r="C501" s="97">
        <f>'3C'!B59</f>
        <v>0</v>
      </c>
      <c r="D501" s="97">
        <f>'3C'!C59</f>
        <v>0</v>
      </c>
      <c r="E501" s="97">
        <f>'3C'!D59</f>
        <v>0</v>
      </c>
      <c r="F501" s="98">
        <f>'3C'!E59</f>
        <v>0</v>
      </c>
      <c r="G501" s="99">
        <f>'3C'!F59</f>
        <v>0</v>
      </c>
      <c r="H501" s="97">
        <f>'3C'!G59</f>
        <v>0</v>
      </c>
      <c r="I501" s="97">
        <f>'3C'!H59</f>
        <v>0</v>
      </c>
      <c r="J501" s="97"/>
      <c r="K501" s="100" t="str">
        <f>'3C'!$H$7</f>
        <v>Segunda à Sexta-Feira das 13h00 às 17h00</v>
      </c>
      <c r="L501" s="101" t="str">
        <f>'3C'!$H$8</f>
        <v>Segunda-feira das 15h00 às 16h00; Quarta-feira das 15h00 às 16h00;</v>
      </c>
      <c r="M501" s="95">
        <f>'3C'!J59</f>
        <v>0</v>
      </c>
      <c r="N501" s="95">
        <f>'3C'!K59</f>
        <v>0</v>
      </c>
      <c r="O501" s="95">
        <f>'3C'!L59</f>
        <v>0</v>
      </c>
      <c r="P501" s="95">
        <f>'3C'!M59</f>
        <v>0</v>
      </c>
      <c r="Q501" s="95">
        <f>'3C'!N59</f>
        <v>0</v>
      </c>
      <c r="R501" s="95">
        <f>'3C'!O59</f>
        <v>0</v>
      </c>
      <c r="S501" s="95">
        <f>'3C'!P59</f>
        <v>0</v>
      </c>
      <c r="T501" s="95">
        <f>'3C'!Q59</f>
        <v>0</v>
      </c>
      <c r="U501" s="95">
        <f>'3C'!R59</f>
        <v>0</v>
      </c>
      <c r="V501" s="102">
        <f>'3C'!S59</f>
        <v>0</v>
      </c>
      <c r="W501" s="102">
        <f>'3C'!T59</f>
        <v>0</v>
      </c>
      <c r="X501" s="95" t="s">
        <v>918</v>
      </c>
      <c r="Y501" s="95">
        <f>'3C'!U59</f>
        <v>0</v>
      </c>
      <c r="Z501" s="102">
        <f>'3C'!V59</f>
        <v>0</v>
      </c>
      <c r="AA501" s="95">
        <f>'3C'!W59</f>
        <v>0</v>
      </c>
    </row>
    <row r="502" spans="1:27" ht="15">
      <c r="A502" s="95" t="str">
        <f>'3D'!$C$7</f>
        <v>3ºD</v>
      </c>
      <c r="B502" s="96" t="s">
        <v>39</v>
      </c>
      <c r="C502" s="97">
        <f>'3D'!B10</f>
        <v>18878</v>
      </c>
      <c r="D502" s="97" t="str">
        <f>'3D'!C10</f>
        <v>ARTHUR SANTOS MALTA</v>
      </c>
      <c r="E502" s="97" t="str">
        <f>'3D'!D10</f>
        <v>M</v>
      </c>
      <c r="F502" s="98">
        <f>'3D'!E10</f>
        <v>42942</v>
      </c>
      <c r="G502" s="99" t="str">
        <f>'3D'!F10</f>
        <v>120826970-7</v>
      </c>
      <c r="H502" s="97" t="str">
        <f>'3D'!G10</f>
        <v>MA</v>
      </c>
      <c r="I502" s="97">
        <f>'3D'!H10</f>
        <v>0</v>
      </c>
      <c r="J502" s="97"/>
      <c r="K502" s="100" t="str">
        <f>'3D'!$H$7</f>
        <v>Segunda à Sexta-Feira das 13h00 às 17h00</v>
      </c>
      <c r="L502" s="101" t="str">
        <f>'3D'!$H$8</f>
        <v xml:space="preserve">Segunda-feira das 16h00 às 17h00; Quarta-feira das 16h00 às 17h00; </v>
      </c>
      <c r="M502" s="95" t="str">
        <f>'3D'!J10</f>
        <v>Não</v>
      </c>
      <c r="N502" s="95">
        <f>'3D'!K10</f>
        <v>0</v>
      </c>
      <c r="O502" s="95">
        <f>'3D'!L10</f>
        <v>0</v>
      </c>
      <c r="P502" s="95" t="str">
        <f>'3D'!M10</f>
        <v>-</v>
      </c>
      <c r="Q502" s="95" t="str">
        <f>'3D'!N10</f>
        <v>-</v>
      </c>
      <c r="R502" s="95" t="str">
        <f>'3D'!O10</f>
        <v>-</v>
      </c>
      <c r="S502" s="95" t="str">
        <f>'3D'!P10</f>
        <v>-</v>
      </c>
      <c r="T502" s="95" t="str">
        <f>'3D'!Q10</f>
        <v>-</v>
      </c>
      <c r="U502" s="95" t="str">
        <f>'3D'!R10</f>
        <v>-</v>
      </c>
      <c r="V502" s="102">
        <f>'3D'!S10</f>
        <v>0</v>
      </c>
      <c r="W502" s="102">
        <f>'3D'!T10</f>
        <v>0</v>
      </c>
      <c r="X502" s="95" t="s">
        <v>918</v>
      </c>
      <c r="Y502" s="95" t="str">
        <f>'3D'!U10</f>
        <v>-</v>
      </c>
      <c r="Z502" s="102">
        <f>'3D'!V10</f>
        <v>53275015826</v>
      </c>
      <c r="AA502" s="95">
        <f>'3D'!W10</f>
        <v>0</v>
      </c>
    </row>
    <row r="503" spans="1:27" ht="15">
      <c r="A503" s="95" t="str">
        <f>'3D'!$C$7</f>
        <v>3ºD</v>
      </c>
      <c r="B503" s="96" t="s">
        <v>40</v>
      </c>
      <c r="C503" s="97">
        <f>'3D'!B11</f>
        <v>18624</v>
      </c>
      <c r="D503" s="97" t="str">
        <f>'3D'!C11</f>
        <v>AURORA DOS SANTOS MENEZES</v>
      </c>
      <c r="E503" s="97" t="str">
        <f>'3D'!D11</f>
        <v>F</v>
      </c>
      <c r="F503" s="98">
        <f>'3D'!E11</f>
        <v>42871</v>
      </c>
      <c r="G503" s="99">
        <f>'3D'!F11</f>
        <v>1204221728</v>
      </c>
      <c r="H503" s="97" t="str">
        <f>'3D'!G11</f>
        <v>MA</v>
      </c>
      <c r="I503" s="97">
        <f>'3D'!H11</f>
        <v>0</v>
      </c>
      <c r="J503" s="97"/>
      <c r="K503" s="100" t="str">
        <f>'3D'!$H$7</f>
        <v>Segunda à Sexta-Feira das 13h00 às 17h00</v>
      </c>
      <c r="L503" s="101" t="str">
        <f>'3D'!$H$8</f>
        <v xml:space="preserve">Segunda-feira das 16h00 às 17h00; Quarta-feira das 16h00 às 17h00; </v>
      </c>
      <c r="M503" s="95" t="str">
        <f>'3D'!J11</f>
        <v>Não</v>
      </c>
      <c r="N503" s="95">
        <f>'3D'!K11</f>
        <v>0</v>
      </c>
      <c r="O503" s="95">
        <f>'3D'!L11</f>
        <v>0</v>
      </c>
      <c r="P503" s="95" t="str">
        <f>'3D'!M11</f>
        <v>-</v>
      </c>
      <c r="Q503" s="95" t="str">
        <f>'3D'!N11</f>
        <v>-</v>
      </c>
      <c r="R503" s="95" t="str">
        <f>'3D'!O11</f>
        <v>-</v>
      </c>
      <c r="S503" s="95" t="str">
        <f>'3D'!P11</f>
        <v>-</v>
      </c>
      <c r="T503" s="95" t="str">
        <f>'3D'!Q11</f>
        <v>-</v>
      </c>
      <c r="U503" s="95" t="str">
        <f>'3D'!R11</f>
        <v>-</v>
      </c>
      <c r="V503" s="102">
        <f>'3D'!S11</f>
        <v>0</v>
      </c>
      <c r="W503" s="102">
        <f>'3D'!T11</f>
        <v>0</v>
      </c>
      <c r="X503" s="95" t="s">
        <v>918</v>
      </c>
      <c r="Y503" s="95" t="str">
        <f>'3D'!U11</f>
        <v>-</v>
      </c>
      <c r="Z503" s="102">
        <f>'3D'!V11</f>
        <v>52978948833</v>
      </c>
      <c r="AA503" s="95">
        <f>'3D'!W11</f>
        <v>0</v>
      </c>
    </row>
    <row r="504" spans="1:27" ht="15">
      <c r="A504" s="95" t="str">
        <f>'3D'!$C$7</f>
        <v>3ºD</v>
      </c>
      <c r="B504" s="96" t="s">
        <v>41</v>
      </c>
      <c r="C504" s="97">
        <f>'3D'!B12</f>
        <v>18220</v>
      </c>
      <c r="D504" s="97" t="str">
        <f>'3D'!C12</f>
        <v>ARTHUR DA SILVA OLIVEIRA</v>
      </c>
      <c r="E504" s="97" t="str">
        <f>'3D'!D12</f>
        <v>M</v>
      </c>
      <c r="F504" s="98">
        <f>'3D'!E12</f>
        <v>42709</v>
      </c>
      <c r="G504" s="99" t="str">
        <f>'3D'!F12</f>
        <v>123855758-2</v>
      </c>
      <c r="H504" s="97" t="str">
        <f>'3D'!G12</f>
        <v>MA</v>
      </c>
      <c r="I504" s="97" t="str">
        <f>'3D'!H12</f>
        <v>RETIDO</v>
      </c>
      <c r="J504" s="97"/>
      <c r="K504" s="100" t="str">
        <f>'3D'!$H$7</f>
        <v>Segunda à Sexta-Feira das 13h00 às 17h00</v>
      </c>
      <c r="L504" s="101" t="str">
        <f>'3D'!$H$8</f>
        <v xml:space="preserve">Segunda-feira das 16h00 às 17h00; Quarta-feira das 16h00 às 17h00; </v>
      </c>
      <c r="M504" s="95" t="str">
        <f>'3D'!J12</f>
        <v>Não</v>
      </c>
      <c r="N504" s="95">
        <f>'3D'!K12</f>
        <v>0</v>
      </c>
      <c r="O504" s="95">
        <f>'3D'!L12</f>
        <v>0</v>
      </c>
      <c r="P504" s="95">
        <f>'3D'!M12</f>
        <v>0</v>
      </c>
      <c r="Q504" s="95" t="str">
        <f>'3D'!N12</f>
        <v>-</v>
      </c>
      <c r="R504" s="95" t="str">
        <f>'3D'!O12</f>
        <v>-</v>
      </c>
      <c r="S504" s="95" t="str">
        <f>'3D'!P12</f>
        <v>-</v>
      </c>
      <c r="T504" s="95" t="str">
        <f>'3D'!Q12</f>
        <v>-</v>
      </c>
      <c r="U504" s="95" t="str">
        <f>'3D'!R12</f>
        <v>-</v>
      </c>
      <c r="V504" s="102">
        <f>'3D'!S12</f>
        <v>0</v>
      </c>
      <c r="W504" s="102">
        <f>'3D'!T12</f>
        <v>0</v>
      </c>
      <c r="X504" s="95" t="s">
        <v>918</v>
      </c>
      <c r="Y504" s="95" t="str">
        <f>'3D'!U12</f>
        <v>-</v>
      </c>
      <c r="Z504" s="102">
        <f>'3D'!V12</f>
        <v>52180232802</v>
      </c>
      <c r="AA504" s="95">
        <f>'3D'!W12</f>
        <v>0</v>
      </c>
    </row>
    <row r="505" spans="1:27" ht="15">
      <c r="A505" s="95" t="str">
        <f>'3D'!$C$7</f>
        <v>3ºD</v>
      </c>
      <c r="B505" s="96" t="s">
        <v>42</v>
      </c>
      <c r="C505" s="97">
        <f>'3D'!B13</f>
        <v>18879</v>
      </c>
      <c r="D505" s="97" t="str">
        <f>'3D'!C13</f>
        <v>DAVI MARTINS DE SÁ</v>
      </c>
      <c r="E505" s="97" t="str">
        <f>'3D'!D13</f>
        <v>M</v>
      </c>
      <c r="F505" s="98">
        <f>'3D'!E13</f>
        <v>42981</v>
      </c>
      <c r="G505" s="99">
        <f>'3D'!F13</f>
        <v>1208643733</v>
      </c>
      <c r="H505" s="97" t="str">
        <f>'3D'!G13</f>
        <v>MA</v>
      </c>
      <c r="I505" s="97">
        <f>'3D'!H13</f>
        <v>0</v>
      </c>
      <c r="J505" s="97"/>
      <c r="K505" s="100" t="str">
        <f>'3D'!$H$7</f>
        <v>Segunda à Sexta-Feira das 13h00 às 17h00</v>
      </c>
      <c r="L505" s="101" t="str">
        <f>'3D'!$H$8</f>
        <v xml:space="preserve">Segunda-feira das 16h00 às 17h00; Quarta-feira das 16h00 às 17h00; </v>
      </c>
      <c r="M505" s="95" t="str">
        <f>'3D'!J13</f>
        <v>Não</v>
      </c>
      <c r="N505" s="95">
        <f>'3D'!K13</f>
        <v>0</v>
      </c>
      <c r="O505" s="95">
        <f>'3D'!L13</f>
        <v>0</v>
      </c>
      <c r="P505" s="95" t="str">
        <f>'3D'!M13</f>
        <v>-</v>
      </c>
      <c r="Q505" s="95" t="str">
        <f>'3D'!N13</f>
        <v>-</v>
      </c>
      <c r="R505" s="95" t="str">
        <f>'3D'!O13</f>
        <v>-</v>
      </c>
      <c r="S505" s="95" t="str">
        <f>'3D'!P13</f>
        <v>-</v>
      </c>
      <c r="T505" s="95" t="str">
        <f>'3D'!Q13</f>
        <v>-</v>
      </c>
      <c r="U505" s="95" t="str">
        <f>'3D'!R13</f>
        <v>-</v>
      </c>
      <c r="V505" s="102">
        <f>'3D'!S13</f>
        <v>0</v>
      </c>
      <c r="W505" s="102">
        <f>'3D'!T13</f>
        <v>0</v>
      </c>
      <c r="X505" s="95" t="s">
        <v>918</v>
      </c>
      <c r="Y505" s="95" t="str">
        <f>'3D'!U13</f>
        <v>-</v>
      </c>
      <c r="Z505" s="102">
        <f>'3D'!V13</f>
        <v>53445272840</v>
      </c>
      <c r="AA505" s="95">
        <f>'3D'!W13</f>
        <v>0</v>
      </c>
    </row>
    <row r="506" spans="1:27" ht="15">
      <c r="A506" s="95" t="str">
        <f>'3D'!$C$7</f>
        <v>3ºD</v>
      </c>
      <c r="B506" s="96" t="s">
        <v>43</v>
      </c>
      <c r="C506" s="97">
        <f>'3D'!B14</f>
        <v>18657</v>
      </c>
      <c r="D506" s="97" t="str">
        <f>'3D'!C14</f>
        <v>GABRIEL SIQUEIRA MACCHIONI</v>
      </c>
      <c r="E506" s="97" t="str">
        <f>'3D'!D14</f>
        <v>M</v>
      </c>
      <c r="F506" s="98">
        <f>'3D'!E14</f>
        <v>43111</v>
      </c>
      <c r="G506" s="99">
        <f>'3D'!F14</f>
        <v>1235834888</v>
      </c>
      <c r="H506" s="97" t="str">
        <f>'3D'!G14</f>
        <v>MA</v>
      </c>
      <c r="I506" s="97">
        <f>'3D'!H14</f>
        <v>0</v>
      </c>
      <c r="J506" s="97"/>
      <c r="K506" s="100" t="str">
        <f>'3D'!$H$7</f>
        <v>Segunda à Sexta-Feira das 13h00 às 17h00</v>
      </c>
      <c r="L506" s="101" t="str">
        <f>'3D'!$H$8</f>
        <v xml:space="preserve">Segunda-feira das 16h00 às 17h00; Quarta-feira das 16h00 às 17h00; </v>
      </c>
      <c r="M506" s="95" t="str">
        <f>'3D'!J14</f>
        <v>Não</v>
      </c>
      <c r="N506" s="95">
        <f>'3D'!K14</f>
        <v>0</v>
      </c>
      <c r="O506" s="95">
        <f>'3D'!L14</f>
        <v>0</v>
      </c>
      <c r="P506" s="95" t="str">
        <f>'3D'!M14</f>
        <v>-</v>
      </c>
      <c r="Q506" s="95" t="str">
        <f>'3D'!N14</f>
        <v>-</v>
      </c>
      <c r="R506" s="95" t="str">
        <f>'3D'!O14</f>
        <v>-</v>
      </c>
      <c r="S506" s="95" t="str">
        <f>'3D'!P14</f>
        <v>-</v>
      </c>
      <c r="T506" s="95" t="str">
        <f>'3D'!Q14</f>
        <v>-</v>
      </c>
      <c r="U506" s="95" t="str">
        <f>'3D'!R14</f>
        <v>-</v>
      </c>
      <c r="V506" s="102">
        <f>'3D'!S14</f>
        <v>0</v>
      </c>
      <c r="W506" s="102">
        <f>'3D'!T14</f>
        <v>0</v>
      </c>
      <c r="X506" s="95" t="s">
        <v>918</v>
      </c>
      <c r="Y506" s="95" t="str">
        <f>'3D'!U14</f>
        <v>-</v>
      </c>
      <c r="Z506" s="102">
        <f>'3D'!V14</f>
        <v>54118576864</v>
      </c>
      <c r="AA506" s="95">
        <f>'3D'!W14</f>
        <v>0</v>
      </c>
    </row>
    <row r="507" spans="1:27" ht="15">
      <c r="A507" s="95" t="str">
        <f>'3D'!$C$7</f>
        <v>3ºD</v>
      </c>
      <c r="B507" s="96" t="s">
        <v>44</v>
      </c>
      <c r="C507" s="97">
        <f>'3D'!B15</f>
        <v>18672</v>
      </c>
      <c r="D507" s="97" t="str">
        <f>'3D'!C15</f>
        <v xml:space="preserve">HELOISA ROSA DIAS </v>
      </c>
      <c r="E507" s="97" t="str">
        <f>'3D'!D15</f>
        <v>F</v>
      </c>
      <c r="F507" s="98">
        <f>'3D'!E15</f>
        <v>42929</v>
      </c>
      <c r="G507" s="99">
        <f>'3D'!F15</f>
        <v>1202415398</v>
      </c>
      <c r="H507" s="97" t="str">
        <f>'3D'!G15</f>
        <v>MA</v>
      </c>
      <c r="I507" s="97">
        <f>'3D'!H15</f>
        <v>0</v>
      </c>
      <c r="J507" s="97"/>
      <c r="K507" s="100" t="str">
        <f>'3D'!$H$7</f>
        <v>Segunda à Sexta-Feira das 13h00 às 17h00</v>
      </c>
      <c r="L507" s="101" t="str">
        <f>'3D'!$H$8</f>
        <v xml:space="preserve">Segunda-feira das 16h00 às 17h00; Quarta-feira das 16h00 às 17h00; </v>
      </c>
      <c r="M507" s="95" t="str">
        <f>'3D'!J15</f>
        <v>Não</v>
      </c>
      <c r="N507" s="95">
        <f>'3D'!K15</f>
        <v>0</v>
      </c>
      <c r="O507" s="95">
        <f>'3D'!L15</f>
        <v>0</v>
      </c>
      <c r="P507" s="95" t="str">
        <f>'3D'!M15</f>
        <v>-</v>
      </c>
      <c r="Q507" s="95" t="str">
        <f>'3D'!N15</f>
        <v>-</v>
      </c>
      <c r="R507" s="95" t="str">
        <f>'3D'!O15</f>
        <v>-</v>
      </c>
      <c r="S507" s="95" t="str">
        <f>'3D'!P15</f>
        <v>-</v>
      </c>
      <c r="T507" s="95" t="str">
        <f>'3D'!Q15</f>
        <v>-</v>
      </c>
      <c r="U507" s="95" t="str">
        <f>'3D'!R15</f>
        <v>-</v>
      </c>
      <c r="V507" s="102">
        <f>'3D'!S15</f>
        <v>0</v>
      </c>
      <c r="W507" s="102">
        <f>'3D'!T15</f>
        <v>0</v>
      </c>
      <c r="X507" s="95" t="s">
        <v>918</v>
      </c>
      <c r="Y507" s="95" t="str">
        <f>'3D'!U15</f>
        <v>-</v>
      </c>
      <c r="Z507" s="102">
        <f>'3D'!V15</f>
        <v>53215899841</v>
      </c>
      <c r="AA507" s="95" t="str">
        <f>'3D'!W15</f>
        <v>Sim</v>
      </c>
    </row>
    <row r="508" spans="1:27" ht="15">
      <c r="A508" s="95" t="str">
        <f>'3D'!$C$7</f>
        <v>3ºD</v>
      </c>
      <c r="B508" s="96" t="s">
        <v>45</v>
      </c>
      <c r="C508" s="97">
        <f>'3D'!B16</f>
        <v>18652</v>
      </c>
      <c r="D508" s="97" t="str">
        <f>'3D'!C16</f>
        <v>IVY FERREIRA D'AVILA</v>
      </c>
      <c r="E508" s="97" t="str">
        <f>'3D'!D16</f>
        <v>F</v>
      </c>
      <c r="F508" s="98">
        <f>'3D'!E16</f>
        <v>42844</v>
      </c>
      <c r="G508" s="99">
        <f>'3D'!F16</f>
        <v>1228714708</v>
      </c>
      <c r="H508" s="97" t="str">
        <f>'3D'!G16</f>
        <v>MA</v>
      </c>
      <c r="I508" s="97" t="str">
        <f>'3D'!H16</f>
        <v>INCLUSÃO</v>
      </c>
      <c r="J508" s="97"/>
      <c r="K508" s="100" t="str">
        <f>'3D'!$H$7</f>
        <v>Segunda à Sexta-Feira das 13h00 às 17h00</v>
      </c>
      <c r="L508" s="101" t="str">
        <f>'3D'!$H$8</f>
        <v xml:space="preserve">Segunda-feira das 16h00 às 17h00; Quarta-feira das 16h00 às 17h00; </v>
      </c>
      <c r="M508" s="95" t="str">
        <f>'3D'!J16</f>
        <v>Não</v>
      </c>
      <c r="N508" s="95" t="str">
        <f>'3D'!K16</f>
        <v>Sim</v>
      </c>
      <c r="O508" s="95">
        <f>'3D'!L16</f>
        <v>0</v>
      </c>
      <c r="P508" s="95" t="str">
        <f>'3D'!M16</f>
        <v>-</v>
      </c>
      <c r="Q508" s="95" t="str">
        <f>'3D'!N16</f>
        <v>-</v>
      </c>
      <c r="R508" s="95" t="str">
        <f>'3D'!O16</f>
        <v>TEA/Autista</v>
      </c>
      <c r="S508" s="95" t="str">
        <f>'3D'!P16</f>
        <v>-</v>
      </c>
      <c r="T508" s="95" t="str">
        <f>'3D'!Q16</f>
        <v>Não</v>
      </c>
      <c r="U508" s="95" t="str">
        <f>'3D'!R16</f>
        <v>NEN</v>
      </c>
      <c r="V508" s="102">
        <f>'3D'!S16</f>
        <v>0</v>
      </c>
      <c r="W508" s="102">
        <f>'3D'!T16</f>
        <v>0</v>
      </c>
      <c r="X508" s="95" t="s">
        <v>918</v>
      </c>
      <c r="Y508" s="95" t="str">
        <f>'3D'!U16</f>
        <v>-</v>
      </c>
      <c r="Z508" s="102">
        <f>'3D'!V16</f>
        <v>52835463810</v>
      </c>
      <c r="AA508" s="95">
        <f>'3D'!W16</f>
        <v>0</v>
      </c>
    </row>
    <row r="509" spans="1:27" ht="15">
      <c r="A509" s="95" t="str">
        <f>'3D'!$C$7</f>
        <v>3ºD</v>
      </c>
      <c r="B509" s="96" t="s">
        <v>46</v>
      </c>
      <c r="C509" s="97">
        <f>'3D'!B17</f>
        <v>18930</v>
      </c>
      <c r="D509" s="97" t="str">
        <f>'3D'!C17</f>
        <v>JOAQUIM HENRIQUE TEIXEIRA MEDRADO</v>
      </c>
      <c r="E509" s="97" t="str">
        <f>'3D'!D17</f>
        <v>M</v>
      </c>
      <c r="F509" s="98">
        <f>'3D'!E17</f>
        <v>43125</v>
      </c>
      <c r="G509" s="99" t="str">
        <f>'3D'!F17</f>
        <v>125767724X</v>
      </c>
      <c r="H509" s="97" t="str">
        <f>'3D'!G17</f>
        <v>MA</v>
      </c>
      <c r="I509" s="97">
        <f>'3D'!H17</f>
        <v>0</v>
      </c>
      <c r="J509" s="97"/>
      <c r="K509" s="100" t="str">
        <f>'3D'!$H$7</f>
        <v>Segunda à Sexta-Feira das 13h00 às 17h00</v>
      </c>
      <c r="L509" s="101" t="str">
        <f>'3D'!$H$8</f>
        <v xml:space="preserve">Segunda-feira das 16h00 às 17h00; Quarta-feira das 16h00 às 17h00; </v>
      </c>
      <c r="M509" s="95" t="str">
        <f>'3D'!J17</f>
        <v>Não</v>
      </c>
      <c r="N509" s="95">
        <f>'3D'!K17</f>
        <v>0</v>
      </c>
      <c r="O509" s="95">
        <f>'3D'!L17</f>
        <v>0</v>
      </c>
      <c r="P509" s="95" t="str">
        <f>'3D'!M17</f>
        <v>-</v>
      </c>
      <c r="Q509" s="95" t="str">
        <f>'3D'!N17</f>
        <v>-</v>
      </c>
      <c r="R509" s="95" t="str">
        <f>'3D'!O17</f>
        <v>-</v>
      </c>
      <c r="S509" s="95" t="str">
        <f>'3D'!P17</f>
        <v>-</v>
      </c>
      <c r="T509" s="95" t="str">
        <f>'3D'!Q17</f>
        <v>-</v>
      </c>
      <c r="U509" s="95" t="str">
        <f>'3D'!R17</f>
        <v>-</v>
      </c>
      <c r="V509" s="102">
        <f>'3D'!S17</f>
        <v>0</v>
      </c>
      <c r="W509" s="102">
        <f>'3D'!T17</f>
        <v>0</v>
      </c>
      <c r="X509" s="95" t="s">
        <v>918</v>
      </c>
      <c r="Y509" s="95" t="str">
        <f>'3D'!U17</f>
        <v>-</v>
      </c>
      <c r="Z509" s="102">
        <f>'3D'!V17</f>
        <v>0</v>
      </c>
      <c r="AA509" s="95">
        <f>'3D'!W17</f>
        <v>0</v>
      </c>
    </row>
    <row r="510" spans="1:27" ht="15">
      <c r="A510" s="95" t="str">
        <f>'3D'!$C$7</f>
        <v>3ºD</v>
      </c>
      <c r="B510" s="96" t="s">
        <v>47</v>
      </c>
      <c r="C510" s="97">
        <f>'3D'!B18</f>
        <v>18618</v>
      </c>
      <c r="D510" s="97" t="str">
        <f>'3D'!C18</f>
        <v>LAVINIA BARBOSA DOS SANTOS</v>
      </c>
      <c r="E510" s="97" t="str">
        <f>'3D'!D18</f>
        <v>F</v>
      </c>
      <c r="F510" s="98">
        <f>'3D'!E18</f>
        <v>43076</v>
      </c>
      <c r="G510" s="99">
        <f>'3D'!F18</f>
        <v>1205810043</v>
      </c>
      <c r="H510" s="97" t="str">
        <f>'3D'!G18</f>
        <v>MA</v>
      </c>
      <c r="I510" s="97">
        <f>'3D'!H18</f>
        <v>0</v>
      </c>
      <c r="J510" s="97"/>
      <c r="K510" s="100" t="str">
        <f>'3D'!$H$7</f>
        <v>Segunda à Sexta-Feira das 13h00 às 17h00</v>
      </c>
      <c r="L510" s="101" t="str">
        <f>'3D'!$H$8</f>
        <v xml:space="preserve">Segunda-feira das 16h00 às 17h00; Quarta-feira das 16h00 às 17h00; </v>
      </c>
      <c r="M510" s="95" t="str">
        <f>'3D'!J18</f>
        <v>Não</v>
      </c>
      <c r="N510" s="95">
        <f>'3D'!K18</f>
        <v>0</v>
      </c>
      <c r="O510" s="95">
        <f>'3D'!L18</f>
        <v>0</v>
      </c>
      <c r="P510" s="95" t="str">
        <f>'3D'!M18</f>
        <v>-</v>
      </c>
      <c r="Q510" s="95" t="str">
        <f>'3D'!N18</f>
        <v>-</v>
      </c>
      <c r="R510" s="95" t="str">
        <f>'3D'!O18</f>
        <v>-</v>
      </c>
      <c r="S510" s="95" t="str">
        <f>'3D'!P18</f>
        <v>-</v>
      </c>
      <c r="T510" s="95" t="str">
        <f>'3D'!Q18</f>
        <v>-</v>
      </c>
      <c r="U510" s="95" t="str">
        <f>'3D'!R18</f>
        <v>-</v>
      </c>
      <c r="V510" s="102">
        <f>'3D'!S18</f>
        <v>0</v>
      </c>
      <c r="W510" s="102">
        <f>'3D'!T18</f>
        <v>0</v>
      </c>
      <c r="X510" s="95" t="s">
        <v>918</v>
      </c>
      <c r="Y510" s="95" t="str">
        <f>'3D'!U18</f>
        <v>-</v>
      </c>
      <c r="Z510" s="102">
        <f>'3D'!V18</f>
        <v>53905798875</v>
      </c>
      <c r="AA510" s="95">
        <f>'3D'!W18</f>
        <v>0</v>
      </c>
    </row>
    <row r="511" spans="1:27" ht="15">
      <c r="A511" s="95" t="str">
        <f>'3D'!$C$7</f>
        <v>3ºD</v>
      </c>
      <c r="B511" s="96" t="s">
        <v>35</v>
      </c>
      <c r="C511" s="97">
        <f>'3D'!B19</f>
        <v>18881</v>
      </c>
      <c r="D511" s="97" t="str">
        <f>'3D'!C19</f>
        <v>LETICIA APARECIDA SANDRETTI DA SILVA</v>
      </c>
      <c r="E511" s="97" t="str">
        <f>'3D'!D19</f>
        <v>F</v>
      </c>
      <c r="F511" s="98">
        <f>'3D'!E19</f>
        <v>43100</v>
      </c>
      <c r="G511" s="99" t="str">
        <f>'3D'!F19</f>
        <v>121931366X</v>
      </c>
      <c r="H511" s="97" t="str">
        <f>'3D'!G19</f>
        <v>MA</v>
      </c>
      <c r="I511" s="97">
        <f>'3D'!H19</f>
        <v>0</v>
      </c>
      <c r="J511" s="97"/>
      <c r="K511" s="100" t="str">
        <f>'3D'!$H$7</f>
        <v>Segunda à Sexta-Feira das 13h00 às 17h00</v>
      </c>
      <c r="L511" s="101" t="str">
        <f>'3D'!$H$8</f>
        <v xml:space="preserve">Segunda-feira das 16h00 às 17h00; Quarta-feira das 16h00 às 17h00; </v>
      </c>
      <c r="M511" s="95" t="str">
        <f>'3D'!J19</f>
        <v>Não</v>
      </c>
      <c r="N511" s="95">
        <f>'3D'!K19</f>
        <v>0</v>
      </c>
      <c r="O511" s="95">
        <f>'3D'!L19</f>
        <v>0</v>
      </c>
      <c r="P511" s="95" t="str">
        <f>'3D'!M19</f>
        <v>-</v>
      </c>
      <c r="Q511" s="95" t="str">
        <f>'3D'!N19</f>
        <v>-</v>
      </c>
      <c r="R511" s="95" t="str">
        <f>'3D'!O19</f>
        <v>-</v>
      </c>
      <c r="S511" s="95" t="str">
        <f>'3D'!P19</f>
        <v>-</v>
      </c>
      <c r="T511" s="95" t="str">
        <f>'3D'!Q19</f>
        <v>-</v>
      </c>
      <c r="U511" s="95" t="str">
        <f>'3D'!R19</f>
        <v>-</v>
      </c>
      <c r="V511" s="102">
        <f>'3D'!S19</f>
        <v>0</v>
      </c>
      <c r="W511" s="102">
        <f>'3D'!T19</f>
        <v>0</v>
      </c>
      <c r="X511" s="95" t="s">
        <v>918</v>
      </c>
      <c r="Y511" s="95" t="str">
        <f>'3D'!U19</f>
        <v>-</v>
      </c>
      <c r="Z511" s="102">
        <f>'3D'!V19</f>
        <v>54030209858</v>
      </c>
      <c r="AA511" s="95">
        <f>'3D'!W19</f>
        <v>0</v>
      </c>
    </row>
    <row r="512" spans="1:27" ht="15">
      <c r="A512" s="95" t="str">
        <f>'3D'!$C$7</f>
        <v>3ºD</v>
      </c>
      <c r="B512" s="96" t="s">
        <v>17</v>
      </c>
      <c r="C512" s="97">
        <f>'3D'!B20</f>
        <v>18888</v>
      </c>
      <c r="D512" s="97" t="str">
        <f>'3D'!C20</f>
        <v>LORENZO ANTONUCCI JECEV</v>
      </c>
      <c r="E512" s="97" t="str">
        <f>'3D'!D20</f>
        <v>M</v>
      </c>
      <c r="F512" s="98">
        <f>'3D'!E20</f>
        <v>42912</v>
      </c>
      <c r="G512" s="99" t="str">
        <f>'3D'!F20</f>
        <v>121444846X</v>
      </c>
      <c r="H512" s="97" t="str">
        <f>'3D'!G20</f>
        <v>MA</v>
      </c>
      <c r="I512" s="97">
        <f>'3D'!H20</f>
        <v>0</v>
      </c>
      <c r="J512" s="97"/>
      <c r="K512" s="100" t="str">
        <f>'3D'!$H$7</f>
        <v>Segunda à Sexta-Feira das 13h00 às 17h00</v>
      </c>
      <c r="L512" s="101" t="str">
        <f>'3D'!$H$8</f>
        <v xml:space="preserve">Segunda-feira das 16h00 às 17h00; Quarta-feira das 16h00 às 17h00; </v>
      </c>
      <c r="M512" s="95" t="str">
        <f>'3D'!J20</f>
        <v>Não</v>
      </c>
      <c r="N512" s="95">
        <f>'3D'!K20</f>
        <v>0</v>
      </c>
      <c r="O512" s="95">
        <f>'3D'!L20</f>
        <v>0</v>
      </c>
      <c r="P512" s="95" t="str">
        <f>'3D'!M20</f>
        <v>-</v>
      </c>
      <c r="Q512" s="95" t="str">
        <f>'3D'!N20</f>
        <v>-</v>
      </c>
      <c r="R512" s="95" t="str">
        <f>'3D'!O20</f>
        <v>-</v>
      </c>
      <c r="S512" s="95" t="str">
        <f>'3D'!P20</f>
        <v>-</v>
      </c>
      <c r="T512" s="95" t="str">
        <f>'3D'!Q20</f>
        <v>-</v>
      </c>
      <c r="U512" s="95" t="str">
        <f>'3D'!R20</f>
        <v>-</v>
      </c>
      <c r="V512" s="102">
        <f>'3D'!S20</f>
        <v>0</v>
      </c>
      <c r="W512" s="102">
        <f>'3D'!T20</f>
        <v>0</v>
      </c>
      <c r="X512" s="95" t="s">
        <v>918</v>
      </c>
      <c r="Y512" s="95" t="str">
        <f>'3D'!U20</f>
        <v>-</v>
      </c>
      <c r="Z512" s="102">
        <f>'3D'!V20</f>
        <v>53143300833</v>
      </c>
      <c r="AA512" s="95">
        <f>'3D'!W20</f>
        <v>0</v>
      </c>
    </row>
    <row r="513" spans="1:27" ht="15">
      <c r="A513" s="95" t="str">
        <f>'3D'!$C$7</f>
        <v>3ºD</v>
      </c>
      <c r="B513" s="96" t="s">
        <v>18</v>
      </c>
      <c r="C513" s="97">
        <f>'3D'!B21</f>
        <v>18678</v>
      </c>
      <c r="D513" s="97" t="str">
        <f>'3D'!C21</f>
        <v>MIGUEL CARNAHIBA DE SOUZA</v>
      </c>
      <c r="E513" s="97" t="str">
        <f>'3D'!D21</f>
        <v>M</v>
      </c>
      <c r="F513" s="98">
        <f>'3D'!E21</f>
        <v>43115</v>
      </c>
      <c r="G513" s="99" t="str">
        <f>'3D'!F21</f>
        <v>120617416X</v>
      </c>
      <c r="H513" s="97" t="str">
        <f>'3D'!G21</f>
        <v>MA</v>
      </c>
      <c r="I513" s="97">
        <f>'3D'!H21</f>
        <v>0</v>
      </c>
      <c r="J513" s="97"/>
      <c r="K513" s="100" t="str">
        <f>'3D'!$H$7</f>
        <v>Segunda à Sexta-Feira das 13h00 às 17h00</v>
      </c>
      <c r="L513" s="101" t="str">
        <f>'3D'!$H$8</f>
        <v xml:space="preserve">Segunda-feira das 16h00 às 17h00; Quarta-feira das 16h00 às 17h00; </v>
      </c>
      <c r="M513" s="95" t="str">
        <f>'3D'!J21</f>
        <v>Não</v>
      </c>
      <c r="N513" s="95">
        <f>'3D'!K21</f>
        <v>0</v>
      </c>
      <c r="O513" s="95">
        <f>'3D'!L21</f>
        <v>0</v>
      </c>
      <c r="P513" s="95">
        <f>'3D'!M21</f>
        <v>0</v>
      </c>
      <c r="Q513" s="95" t="str">
        <f>'3D'!N21</f>
        <v>-</v>
      </c>
      <c r="R513" s="95" t="str">
        <f>'3D'!O21</f>
        <v>-</v>
      </c>
      <c r="S513" s="95" t="str">
        <f>'3D'!P21</f>
        <v>-</v>
      </c>
      <c r="T513" s="95" t="str">
        <f>'3D'!Q21</f>
        <v>-</v>
      </c>
      <c r="U513" s="95" t="str">
        <f>'3D'!R21</f>
        <v>-</v>
      </c>
      <c r="V513" s="102">
        <f>'3D'!S21</f>
        <v>0</v>
      </c>
      <c r="W513" s="102">
        <f>'3D'!T21</f>
        <v>0</v>
      </c>
      <c r="X513" s="95" t="s">
        <v>918</v>
      </c>
      <c r="Y513" s="95" t="str">
        <f>'3D'!U21</f>
        <v>-</v>
      </c>
      <c r="Z513" s="102">
        <f>'3D'!V21</f>
        <v>54137165831</v>
      </c>
      <c r="AA513" s="95">
        <f>'3D'!W21</f>
        <v>0</v>
      </c>
    </row>
    <row r="514" spans="1:27" ht="15">
      <c r="A514" s="95" t="str">
        <f>'3D'!$C$7</f>
        <v>3ºD</v>
      </c>
      <c r="B514" s="96" t="s">
        <v>19</v>
      </c>
      <c r="C514" s="97">
        <f>'3D'!B22</f>
        <v>18671</v>
      </c>
      <c r="D514" s="97" t="str">
        <f>'3D'!C22</f>
        <v>LORENZO EMANUEL GOMES DE OLIVEIRA</v>
      </c>
      <c r="E514" s="97" t="str">
        <f>'3D'!D22</f>
        <v>M</v>
      </c>
      <c r="F514" s="98">
        <f>'3D'!E22</f>
        <v>42953</v>
      </c>
      <c r="G514" s="99">
        <f>'3D'!F22</f>
        <v>1212919622</v>
      </c>
      <c r="H514" s="97" t="str">
        <f>'3D'!G22</f>
        <v>MA</v>
      </c>
      <c r="I514" s="97">
        <f>'3D'!H22</f>
        <v>0</v>
      </c>
      <c r="J514" s="97"/>
      <c r="K514" s="100" t="str">
        <f>'3D'!$H$7</f>
        <v>Segunda à Sexta-Feira das 13h00 às 17h00</v>
      </c>
      <c r="L514" s="101" t="str">
        <f>'3D'!$H$8</f>
        <v xml:space="preserve">Segunda-feira das 16h00 às 17h00; Quarta-feira das 16h00 às 17h00; </v>
      </c>
      <c r="M514" s="95" t="str">
        <f>'3D'!J22</f>
        <v>Não</v>
      </c>
      <c r="N514" s="95">
        <f>'3D'!K22</f>
        <v>0</v>
      </c>
      <c r="O514" s="95">
        <f>'3D'!L22</f>
        <v>0</v>
      </c>
      <c r="P514" s="95" t="str">
        <f>'3D'!M22</f>
        <v>-</v>
      </c>
      <c r="Q514" s="95" t="str">
        <f>'3D'!N22</f>
        <v>-</v>
      </c>
      <c r="R514" s="95" t="str">
        <f>'3D'!O22</f>
        <v>-</v>
      </c>
      <c r="S514" s="95" t="str">
        <f>'3D'!P22</f>
        <v>-</v>
      </c>
      <c r="T514" s="95" t="str">
        <f>'3D'!Q22</f>
        <v>-</v>
      </c>
      <c r="U514" s="95" t="str">
        <f>'3D'!R22</f>
        <v>-</v>
      </c>
      <c r="V514" s="102">
        <f>'3D'!S22</f>
        <v>0</v>
      </c>
      <c r="W514" s="102">
        <f>'3D'!T22</f>
        <v>0</v>
      </c>
      <c r="X514" s="95" t="s">
        <v>918</v>
      </c>
      <c r="Y514" s="95" t="str">
        <f>'3D'!U22</f>
        <v>-</v>
      </c>
      <c r="Z514" s="102">
        <f>'3D'!V22</f>
        <v>53344471805</v>
      </c>
      <c r="AA514" s="95">
        <f>'3D'!W22</f>
        <v>0</v>
      </c>
    </row>
    <row r="515" spans="1:27" ht="15">
      <c r="A515" s="95" t="str">
        <f>'3D'!$C$7</f>
        <v>3ºD</v>
      </c>
      <c r="B515" s="96" t="s">
        <v>20</v>
      </c>
      <c r="C515" s="97">
        <f>'3D'!B23</f>
        <v>18619</v>
      </c>
      <c r="D515" s="97" t="str">
        <f>'3D'!C23</f>
        <v>LUCAS RODRIGUES DE JESUS</v>
      </c>
      <c r="E515" s="97" t="str">
        <f>'3D'!D23</f>
        <v>M</v>
      </c>
      <c r="F515" s="98">
        <f>'3D'!E23</f>
        <v>42897</v>
      </c>
      <c r="G515" s="99">
        <f>'3D'!F23</f>
        <v>1207711779</v>
      </c>
      <c r="H515" s="97" t="str">
        <f>'3D'!G23</f>
        <v>MA</v>
      </c>
      <c r="I515" s="97">
        <f>'3D'!H23</f>
        <v>0</v>
      </c>
      <c r="J515" s="97"/>
      <c r="K515" s="100" t="str">
        <f>'3D'!$H$7</f>
        <v>Segunda à Sexta-Feira das 13h00 às 17h00</v>
      </c>
      <c r="L515" s="101" t="str">
        <f>'3D'!$H$8</f>
        <v xml:space="preserve">Segunda-feira das 16h00 às 17h00; Quarta-feira das 16h00 às 17h00; </v>
      </c>
      <c r="M515" s="95" t="str">
        <f>'3D'!J23</f>
        <v>Não</v>
      </c>
      <c r="N515" s="95">
        <f>'3D'!K23</f>
        <v>0</v>
      </c>
      <c r="O515" s="95">
        <f>'3D'!L23</f>
        <v>0</v>
      </c>
      <c r="P515" s="95" t="str">
        <f>'3D'!M23</f>
        <v>-</v>
      </c>
      <c r="Q515" s="95" t="str">
        <f>'3D'!N23</f>
        <v>-</v>
      </c>
      <c r="R515" s="95" t="str">
        <f>'3D'!O23</f>
        <v>-</v>
      </c>
      <c r="S515" s="95" t="str">
        <f>'3D'!P23</f>
        <v>-</v>
      </c>
      <c r="T515" s="95" t="str">
        <f>'3D'!Q23</f>
        <v>-</v>
      </c>
      <c r="U515" s="95" t="str">
        <f>'3D'!R23</f>
        <v>-</v>
      </c>
      <c r="V515" s="102">
        <f>'3D'!S23</f>
        <v>0</v>
      </c>
      <c r="W515" s="102">
        <f>'3D'!T23</f>
        <v>0</v>
      </c>
      <c r="X515" s="95" t="s">
        <v>918</v>
      </c>
      <c r="Y515" s="95" t="str">
        <f>'3D'!U23</f>
        <v>-</v>
      </c>
      <c r="Z515" s="102">
        <f>'3D'!V23</f>
        <v>53084076812</v>
      </c>
      <c r="AA515" s="95">
        <f>'3D'!W23</f>
        <v>0</v>
      </c>
    </row>
    <row r="516" spans="1:27" ht="15">
      <c r="A516" s="95" t="str">
        <f>'3D'!$C$7</f>
        <v>3ºD</v>
      </c>
      <c r="B516" s="96" t="s">
        <v>21</v>
      </c>
      <c r="C516" s="97">
        <f>'3D'!B24</f>
        <v>18647</v>
      </c>
      <c r="D516" s="97" t="str">
        <f>'3D'!C24</f>
        <v xml:space="preserve">MANUELLY MESSIAS JORGE </v>
      </c>
      <c r="E516" s="97" t="str">
        <f>'3D'!D24</f>
        <v>F</v>
      </c>
      <c r="F516" s="98">
        <f>'3D'!E24</f>
        <v>43187</v>
      </c>
      <c r="G516" s="99">
        <f>'3D'!F24</f>
        <v>1218109130</v>
      </c>
      <c r="H516" s="97" t="str">
        <f>'3D'!G24</f>
        <v>MA</v>
      </c>
      <c r="I516" s="97">
        <f>'3D'!H24</f>
        <v>0</v>
      </c>
      <c r="J516" s="97"/>
      <c r="K516" s="100" t="str">
        <f>'3D'!$H$7</f>
        <v>Segunda à Sexta-Feira das 13h00 às 17h00</v>
      </c>
      <c r="L516" s="101" t="str">
        <f>'3D'!$H$8</f>
        <v xml:space="preserve">Segunda-feira das 16h00 às 17h00; Quarta-feira das 16h00 às 17h00; </v>
      </c>
      <c r="M516" s="95" t="str">
        <f>'3D'!J24</f>
        <v>Não</v>
      </c>
      <c r="N516" s="95">
        <f>'3D'!K24</f>
        <v>0</v>
      </c>
      <c r="O516" s="95">
        <f>'3D'!L24</f>
        <v>0</v>
      </c>
      <c r="P516" s="95" t="str">
        <f>'3D'!M24</f>
        <v>-</v>
      </c>
      <c r="Q516" s="95" t="str">
        <f>'3D'!N24</f>
        <v>-</v>
      </c>
      <c r="R516" s="95" t="str">
        <f>'3D'!O24</f>
        <v>-</v>
      </c>
      <c r="S516" s="95" t="str">
        <f>'3D'!P24</f>
        <v>-</v>
      </c>
      <c r="T516" s="95" t="str">
        <f>'3D'!Q24</f>
        <v>-</v>
      </c>
      <c r="U516" s="95" t="str">
        <f>'3D'!R24</f>
        <v>-</v>
      </c>
      <c r="V516" s="102">
        <f>'3D'!S24</f>
        <v>0</v>
      </c>
      <c r="W516" s="102">
        <f>'3D'!T24</f>
        <v>0</v>
      </c>
      <c r="X516" s="95" t="s">
        <v>918</v>
      </c>
      <c r="Y516" s="95" t="str">
        <f>'3D'!U24</f>
        <v>-</v>
      </c>
      <c r="Z516" s="102">
        <f>'3D'!V24</f>
        <v>54707615848</v>
      </c>
      <c r="AA516" s="95">
        <f>'3D'!W24</f>
        <v>0</v>
      </c>
    </row>
    <row r="517" spans="1:27" ht="15">
      <c r="A517" s="95" t="str">
        <f>'3D'!$C$7</f>
        <v>3ºD</v>
      </c>
      <c r="B517" s="96" t="s">
        <v>22</v>
      </c>
      <c r="C517" s="97">
        <f>'3D'!B25</f>
        <v>18721</v>
      </c>
      <c r="D517" s="97" t="str">
        <f>'3D'!C25</f>
        <v>SOPHIA MARIA BARCELLOS DA SILVA</v>
      </c>
      <c r="E517" s="97" t="str">
        <f>'3D'!D25</f>
        <v>F</v>
      </c>
      <c r="F517" s="98">
        <f>'3D'!E25</f>
        <v>43049</v>
      </c>
      <c r="G517" s="99" t="str">
        <f>'3D'!F25</f>
        <v>123448691-X</v>
      </c>
      <c r="H517" s="97" t="str">
        <f>'3D'!G25</f>
        <v>MA</v>
      </c>
      <c r="I517" s="97">
        <f>'3D'!H25</f>
        <v>0</v>
      </c>
      <c r="J517" s="97"/>
      <c r="K517" s="100" t="str">
        <f>'3D'!$H$7</f>
        <v>Segunda à Sexta-Feira das 13h00 às 17h00</v>
      </c>
      <c r="L517" s="101" t="str">
        <f>'3D'!$H$8</f>
        <v xml:space="preserve">Segunda-feira das 16h00 às 17h00; Quarta-feira das 16h00 às 17h00; </v>
      </c>
      <c r="M517" s="95" t="str">
        <f>'3D'!J25</f>
        <v>Não</v>
      </c>
      <c r="N517" s="95">
        <f>'3D'!K25</f>
        <v>0</v>
      </c>
      <c r="O517" s="95">
        <f>'3D'!L25</f>
        <v>0</v>
      </c>
      <c r="P517" s="95">
        <f>'3D'!M25</f>
        <v>0</v>
      </c>
      <c r="Q517" s="95" t="str">
        <f>'3D'!N25</f>
        <v>-</v>
      </c>
      <c r="R517" s="95" t="str">
        <f>'3D'!O25</f>
        <v>-</v>
      </c>
      <c r="S517" s="95" t="str">
        <f>'3D'!P25</f>
        <v>-</v>
      </c>
      <c r="T517" s="95" t="str">
        <f>'3D'!Q25</f>
        <v>-</v>
      </c>
      <c r="U517" s="95" t="str">
        <f>'3D'!R25</f>
        <v>-</v>
      </c>
      <c r="V517" s="102">
        <f>'3D'!S25</f>
        <v>0</v>
      </c>
      <c r="W517" s="102">
        <f>'3D'!T25</f>
        <v>0</v>
      </c>
      <c r="X517" s="95" t="s">
        <v>918</v>
      </c>
      <c r="Y517" s="95" t="str">
        <f>'3D'!U25</f>
        <v>-</v>
      </c>
      <c r="Z517" s="102">
        <f>'3D'!V25</f>
        <v>53761601816</v>
      </c>
      <c r="AA517" s="95">
        <f>'3D'!W25</f>
        <v>0</v>
      </c>
    </row>
    <row r="518" spans="1:27" ht="15">
      <c r="A518" s="95" t="str">
        <f>'3D'!$C$7</f>
        <v>3ºD</v>
      </c>
      <c r="B518" s="96" t="s">
        <v>23</v>
      </c>
      <c r="C518" s="97">
        <f>'3D'!B26</f>
        <v>18604</v>
      </c>
      <c r="D518" s="97" t="str">
        <f>'3D'!C26</f>
        <v>MELISSA MIRANDA DA SILVA BARBOSA</v>
      </c>
      <c r="E518" s="97" t="str">
        <f>'3D'!D26</f>
        <v>F</v>
      </c>
      <c r="F518" s="98">
        <f>'3D'!E26</f>
        <v>42852</v>
      </c>
      <c r="G518" s="99">
        <f>'3D'!F26</f>
        <v>1214329576</v>
      </c>
      <c r="H518" s="97" t="str">
        <f>'3D'!G26</f>
        <v>MA</v>
      </c>
      <c r="I518" s="97">
        <f>'3D'!H26</f>
        <v>0</v>
      </c>
      <c r="J518" s="97"/>
      <c r="K518" s="100" t="str">
        <f>'3D'!$H$7</f>
        <v>Segunda à Sexta-Feira das 13h00 às 17h00</v>
      </c>
      <c r="L518" s="101" t="str">
        <f>'3D'!$H$8</f>
        <v xml:space="preserve">Segunda-feira das 16h00 às 17h00; Quarta-feira das 16h00 às 17h00; </v>
      </c>
      <c r="M518" s="95" t="str">
        <f>'3D'!J26</f>
        <v>Não</v>
      </c>
      <c r="N518" s="95">
        <f>'3D'!K26</f>
        <v>0</v>
      </c>
      <c r="O518" s="95">
        <f>'3D'!L26</f>
        <v>0</v>
      </c>
      <c r="P518" s="95" t="str">
        <f>'3D'!M26</f>
        <v>-</v>
      </c>
      <c r="Q518" s="95" t="str">
        <f>'3D'!N26</f>
        <v>-</v>
      </c>
      <c r="R518" s="95" t="str">
        <f>'3D'!O26</f>
        <v>-</v>
      </c>
      <c r="S518" s="95" t="str">
        <f>'3D'!P26</f>
        <v>-</v>
      </c>
      <c r="T518" s="95" t="str">
        <f>'3D'!Q26</f>
        <v>-</v>
      </c>
      <c r="U518" s="95" t="str">
        <f>'3D'!R26</f>
        <v>-</v>
      </c>
      <c r="V518" s="102">
        <f>'3D'!S26</f>
        <v>0</v>
      </c>
      <c r="W518" s="102">
        <f>'3D'!T26</f>
        <v>0</v>
      </c>
      <c r="X518" s="95" t="s">
        <v>918</v>
      </c>
      <c r="Y518" s="95" t="str">
        <f>'3D'!U26</f>
        <v>-</v>
      </c>
      <c r="Z518" s="102">
        <f>'3D'!V26</f>
        <v>54085310828</v>
      </c>
      <c r="AA518" s="95">
        <f>'3D'!W26</f>
        <v>0</v>
      </c>
    </row>
    <row r="519" spans="1:27" ht="15">
      <c r="A519" s="95" t="str">
        <f>'3D'!$C$7</f>
        <v>3ºD</v>
      </c>
      <c r="B519" s="96" t="s">
        <v>36</v>
      </c>
      <c r="C519" s="97">
        <f>'3D'!B27</f>
        <v>18694</v>
      </c>
      <c r="D519" s="97" t="str">
        <f>'3D'!C27</f>
        <v>MIGUEL HORACIO SILVESTRE SALAS</v>
      </c>
      <c r="E519" s="97" t="str">
        <f>'3D'!D27</f>
        <v>M</v>
      </c>
      <c r="F519" s="98">
        <f>'3D'!E27</f>
        <v>42947</v>
      </c>
      <c r="G519" s="99">
        <f>'3D'!F27</f>
        <v>1168201445</v>
      </c>
      <c r="H519" s="97" t="str">
        <f>'3D'!G27</f>
        <v>MA</v>
      </c>
      <c r="I519" s="97">
        <f>'3D'!H27</f>
        <v>0</v>
      </c>
      <c r="J519" s="97"/>
      <c r="K519" s="100" t="str">
        <f>'3D'!$H$7</f>
        <v>Segunda à Sexta-Feira das 13h00 às 17h00</v>
      </c>
      <c r="L519" s="101" t="str">
        <f>'3D'!$H$8</f>
        <v xml:space="preserve">Segunda-feira das 16h00 às 17h00; Quarta-feira das 16h00 às 17h00; </v>
      </c>
      <c r="M519" s="95" t="str">
        <f>'3D'!J27</f>
        <v>Não</v>
      </c>
      <c r="N519" s="95">
        <f>'3D'!K27</f>
        <v>0</v>
      </c>
      <c r="O519" s="95">
        <f>'3D'!L27</f>
        <v>0</v>
      </c>
      <c r="P519" s="95" t="str">
        <f>'3D'!M27</f>
        <v>-</v>
      </c>
      <c r="Q519" s="95" t="str">
        <f>'3D'!N27</f>
        <v>-</v>
      </c>
      <c r="R519" s="95" t="str">
        <f>'3D'!O27</f>
        <v>-</v>
      </c>
      <c r="S519" s="95" t="str">
        <f>'3D'!P27</f>
        <v>-</v>
      </c>
      <c r="T519" s="95" t="str">
        <f>'3D'!Q27</f>
        <v>-</v>
      </c>
      <c r="U519" s="95" t="str">
        <f>'3D'!R27</f>
        <v>-</v>
      </c>
      <c r="V519" s="102">
        <f>'3D'!S27</f>
        <v>0</v>
      </c>
      <c r="W519" s="102">
        <f>'3D'!T27</f>
        <v>0</v>
      </c>
      <c r="X519" s="95" t="s">
        <v>918</v>
      </c>
      <c r="Y519" s="95" t="str">
        <f>'3D'!U27</f>
        <v>-</v>
      </c>
      <c r="Z519" s="102">
        <f>'3D'!V27</f>
        <v>53314407890</v>
      </c>
      <c r="AA519" s="95" t="str">
        <f>'3D'!W27</f>
        <v>Sim</v>
      </c>
    </row>
    <row r="520" spans="1:27" ht="15">
      <c r="A520" s="95" t="str">
        <f>'3D'!$C$7</f>
        <v>3ºD</v>
      </c>
      <c r="B520" s="96" t="s">
        <v>24</v>
      </c>
      <c r="C520" s="97">
        <f>'3D'!B28</f>
        <v>18727</v>
      </c>
      <c r="D520" s="97" t="str">
        <f>'3D'!C28</f>
        <v>RIAN DE OLIVEIRA MARTINS</v>
      </c>
      <c r="E520" s="97" t="str">
        <f>'3D'!D28</f>
        <v>M</v>
      </c>
      <c r="F520" s="98">
        <f>'3D'!E28</f>
        <v>43168</v>
      </c>
      <c r="G520" s="99" t="str">
        <f>'3D'!F28</f>
        <v>123056025-7</v>
      </c>
      <c r="H520" s="97" t="str">
        <f>'3D'!G28</f>
        <v>MA</v>
      </c>
      <c r="I520" s="97">
        <f>'3D'!H28</f>
        <v>0</v>
      </c>
      <c r="J520" s="97"/>
      <c r="K520" s="100" t="str">
        <f>'3D'!$H$7</f>
        <v>Segunda à Sexta-Feira das 13h00 às 17h00</v>
      </c>
      <c r="L520" s="101" t="str">
        <f>'3D'!$H$8</f>
        <v xml:space="preserve">Segunda-feira das 16h00 às 17h00; Quarta-feira das 16h00 às 17h00; </v>
      </c>
      <c r="M520" s="95" t="str">
        <f>'3D'!J28</f>
        <v>Não</v>
      </c>
      <c r="N520" s="95">
        <f>'3D'!K28</f>
        <v>0</v>
      </c>
      <c r="O520" s="95">
        <f>'3D'!L28</f>
        <v>0</v>
      </c>
      <c r="P520" s="95" t="str">
        <f>'3D'!M28</f>
        <v>-</v>
      </c>
      <c r="Q520" s="95" t="str">
        <f>'3D'!N28</f>
        <v>-</v>
      </c>
      <c r="R520" s="95" t="str">
        <f>'3D'!O28</f>
        <v>-</v>
      </c>
      <c r="S520" s="95" t="str">
        <f>'3D'!P28</f>
        <v>-</v>
      </c>
      <c r="T520" s="95" t="str">
        <f>'3D'!Q28</f>
        <v>-</v>
      </c>
      <c r="U520" s="95" t="str">
        <f>'3D'!R28</f>
        <v>-</v>
      </c>
      <c r="V520" s="102">
        <f>'3D'!S28</f>
        <v>0</v>
      </c>
      <c r="W520" s="102">
        <f>'3D'!T28</f>
        <v>0</v>
      </c>
      <c r="X520" s="95" t="s">
        <v>918</v>
      </c>
      <c r="Y520" s="95" t="str">
        <f>'3D'!U28</f>
        <v>-</v>
      </c>
      <c r="Z520" s="102">
        <f>'3D'!V28</f>
        <v>20650483790</v>
      </c>
      <c r="AA520" s="95" t="str">
        <f>'3D'!W28</f>
        <v>Sim</v>
      </c>
    </row>
    <row r="521" spans="1:27" ht="15">
      <c r="A521" s="95" t="str">
        <f>'3D'!$C$7</f>
        <v>3ºD</v>
      </c>
      <c r="B521" s="96" t="s">
        <v>25</v>
      </c>
      <c r="C521" s="97">
        <f>'3D'!B29</f>
        <v>18661</v>
      </c>
      <c r="D521" s="97" t="str">
        <f>'3D'!C29</f>
        <v>THABATA EMANUELA SANTOS MARCONDES</v>
      </c>
      <c r="E521" s="97" t="str">
        <f>'3D'!D29</f>
        <v>F</v>
      </c>
      <c r="F521" s="98">
        <f>'3D'!E29</f>
        <v>43166</v>
      </c>
      <c r="G521" s="99">
        <f>'3D'!F29</f>
        <v>1213786769</v>
      </c>
      <c r="H521" s="97" t="str">
        <f>'3D'!G29</f>
        <v>MA</v>
      </c>
      <c r="I521" s="97">
        <f>'3D'!H29</f>
        <v>0</v>
      </c>
      <c r="J521" s="97"/>
      <c r="K521" s="100" t="str">
        <f>'3D'!$H$7</f>
        <v>Segunda à Sexta-Feira das 13h00 às 17h00</v>
      </c>
      <c r="L521" s="101" t="str">
        <f>'3D'!$H$8</f>
        <v xml:space="preserve">Segunda-feira das 16h00 às 17h00; Quarta-feira das 16h00 às 17h00; </v>
      </c>
      <c r="M521" s="95" t="str">
        <f>'3D'!J29</f>
        <v>Não</v>
      </c>
      <c r="N521" s="95">
        <f>'3D'!K29</f>
        <v>0</v>
      </c>
      <c r="O521" s="95">
        <f>'3D'!L29</f>
        <v>0</v>
      </c>
      <c r="P521" s="95" t="str">
        <f>'3D'!M29</f>
        <v>-</v>
      </c>
      <c r="Q521" s="95" t="str">
        <f>'3D'!N29</f>
        <v>-</v>
      </c>
      <c r="R521" s="95" t="str">
        <f>'3D'!O29</f>
        <v>-</v>
      </c>
      <c r="S521" s="95" t="str">
        <f>'3D'!P29</f>
        <v>-</v>
      </c>
      <c r="T521" s="95" t="str">
        <f>'3D'!Q29</f>
        <v>-</v>
      </c>
      <c r="U521" s="95" t="str">
        <f>'3D'!R29</f>
        <v>-</v>
      </c>
      <c r="V521" s="102">
        <f>'3D'!S29</f>
        <v>0</v>
      </c>
      <c r="W521" s="102">
        <f>'3D'!T29</f>
        <v>0</v>
      </c>
      <c r="X521" s="95" t="s">
        <v>918</v>
      </c>
      <c r="Y521" s="95" t="str">
        <f>'3D'!U29</f>
        <v>-</v>
      </c>
      <c r="Z521" s="102">
        <f>'3D'!V29</f>
        <v>54516964899</v>
      </c>
      <c r="AA521" s="95">
        <f>'3D'!W29</f>
        <v>0</v>
      </c>
    </row>
    <row r="522" spans="1:27" ht="15">
      <c r="A522" s="95" t="str">
        <f>'3D'!$C$7</f>
        <v>3ºD</v>
      </c>
      <c r="B522" s="96" t="s">
        <v>26</v>
      </c>
      <c r="C522" s="97">
        <f>'3D'!B30</f>
        <v>18593</v>
      </c>
      <c r="D522" s="97" t="str">
        <f>'3D'!C30</f>
        <v>THALES AKIO CAPPELLINI KINSUI</v>
      </c>
      <c r="E522" s="97" t="str">
        <f>'3D'!D30</f>
        <v>M</v>
      </c>
      <c r="F522" s="98">
        <f>'3D'!E30</f>
        <v>43158</v>
      </c>
      <c r="G522" s="99">
        <f>'3D'!F30</f>
        <v>1215952880</v>
      </c>
      <c r="H522" s="97" t="str">
        <f>'3D'!G30</f>
        <v>MA</v>
      </c>
      <c r="I522" s="97">
        <f>'3D'!H30</f>
        <v>0</v>
      </c>
      <c r="J522" s="97"/>
      <c r="K522" s="100" t="str">
        <f>'3D'!$H$7</f>
        <v>Segunda à Sexta-Feira das 13h00 às 17h00</v>
      </c>
      <c r="L522" s="101" t="str">
        <f>'3D'!$H$8</f>
        <v xml:space="preserve">Segunda-feira das 16h00 às 17h00; Quarta-feira das 16h00 às 17h00; </v>
      </c>
      <c r="M522" s="95" t="str">
        <f>'3D'!J30</f>
        <v>Não</v>
      </c>
      <c r="N522" s="95">
        <f>'3D'!K30</f>
        <v>0</v>
      </c>
      <c r="O522" s="95">
        <f>'3D'!L30</f>
        <v>0</v>
      </c>
      <c r="P522" s="95" t="str">
        <f>'3D'!M30</f>
        <v>-</v>
      </c>
      <c r="Q522" s="95" t="str">
        <f>'3D'!N30</f>
        <v>-</v>
      </c>
      <c r="R522" s="95" t="str">
        <f>'3D'!O30</f>
        <v>-</v>
      </c>
      <c r="S522" s="95" t="str">
        <f>'3D'!P30</f>
        <v>-</v>
      </c>
      <c r="T522" s="95" t="str">
        <f>'3D'!Q30</f>
        <v>-</v>
      </c>
      <c r="U522" s="95" t="str">
        <f>'3D'!R30</f>
        <v>-</v>
      </c>
      <c r="V522" s="102">
        <f>'3D'!S30</f>
        <v>0</v>
      </c>
      <c r="W522" s="102">
        <f>'3D'!T30</f>
        <v>0</v>
      </c>
      <c r="X522" s="95" t="s">
        <v>918</v>
      </c>
      <c r="Y522" s="95" t="str">
        <f>'3D'!U30</f>
        <v>-</v>
      </c>
      <c r="Z522" s="102">
        <f>'3D'!V30</f>
        <v>54479852859</v>
      </c>
      <c r="AA522" s="95">
        <f>'3D'!W30</f>
        <v>0</v>
      </c>
    </row>
    <row r="523" spans="1:27" ht="15">
      <c r="A523" s="95" t="str">
        <f>'3D'!$C$7</f>
        <v>3ºD</v>
      </c>
      <c r="B523" s="96" t="s">
        <v>27</v>
      </c>
      <c r="C523" s="97">
        <f>'3D'!B31</f>
        <v>18646</v>
      </c>
      <c r="D523" s="97" t="str">
        <f>'3D'!C31</f>
        <v>VICTOR EMANUEL SILVA CABRINO SALOMAO</v>
      </c>
      <c r="E523" s="97" t="str">
        <f>'3D'!D31</f>
        <v>M</v>
      </c>
      <c r="F523" s="98">
        <f>'3D'!E31</f>
        <v>43096</v>
      </c>
      <c r="G523" s="99">
        <f>'3D'!F31</f>
        <v>1222306098</v>
      </c>
      <c r="H523" s="97" t="str">
        <f>'3D'!G31</f>
        <v>MA</v>
      </c>
      <c r="I523" s="97" t="str">
        <f>'3D'!H31</f>
        <v>INCLUSÃO</v>
      </c>
      <c r="J523" s="97"/>
      <c r="K523" s="100" t="str">
        <f>'3D'!$H$7</f>
        <v>Segunda à Sexta-Feira das 13h00 às 17h00</v>
      </c>
      <c r="L523" s="101" t="str">
        <f>'3D'!$H$8</f>
        <v xml:space="preserve">Segunda-feira das 16h00 às 17h00; Quarta-feira das 16h00 às 17h00; </v>
      </c>
      <c r="M523" s="95" t="str">
        <f>'3D'!J31</f>
        <v>Não</v>
      </c>
      <c r="N523" s="95" t="str">
        <f>'3D'!K31</f>
        <v>Sim</v>
      </c>
      <c r="O523" s="95">
        <f>'3D'!L31</f>
        <v>0</v>
      </c>
      <c r="P523" s="95">
        <f>'3D'!M31</f>
        <v>0</v>
      </c>
      <c r="Q523" s="95" t="str">
        <f>'3D'!N31</f>
        <v>Layde R. Reis Loria</v>
      </c>
      <c r="R523" s="95" t="str">
        <f>'3D'!O31</f>
        <v>TEA/Autista</v>
      </c>
      <c r="S523" s="95" t="str">
        <f>'3D'!P31</f>
        <v>-</v>
      </c>
      <c r="T523" s="95" t="str">
        <f>'3D'!Q31</f>
        <v>Não</v>
      </c>
      <c r="U523" s="95" t="str">
        <f>'3D'!R31</f>
        <v>NEN</v>
      </c>
      <c r="V523" s="102">
        <f>'3D'!S31</f>
        <v>0</v>
      </c>
      <c r="W523" s="102">
        <f>'3D'!T31</f>
        <v>0</v>
      </c>
      <c r="X523" s="95" t="s">
        <v>918</v>
      </c>
      <c r="Y523" s="95" t="str">
        <f>'3D'!U31</f>
        <v>-</v>
      </c>
      <c r="Z523" s="102">
        <f>'3D'!V31</f>
        <v>54001710870</v>
      </c>
      <c r="AA523" s="95">
        <f>'3D'!W31</f>
        <v>0</v>
      </c>
    </row>
    <row r="524" spans="1:27" ht="15">
      <c r="A524" s="95" t="str">
        <f>'3D'!$C$7</f>
        <v>3ºD</v>
      </c>
      <c r="B524" s="96" t="s">
        <v>28</v>
      </c>
      <c r="C524" s="97">
        <f>'3D'!B32</f>
        <v>18613</v>
      </c>
      <c r="D524" s="97" t="str">
        <f>'3D'!C32</f>
        <v>VICTOR MESQUITA LIMA</v>
      </c>
      <c r="E524" s="97" t="str">
        <f>'3D'!D32</f>
        <v>M</v>
      </c>
      <c r="F524" s="98">
        <f>'3D'!E32</f>
        <v>43142</v>
      </c>
      <c r="G524" s="99">
        <f>'3D'!F32</f>
        <v>1234749944</v>
      </c>
      <c r="H524" s="97" t="str">
        <f>'3D'!G32</f>
        <v>MA</v>
      </c>
      <c r="I524" s="97">
        <f>'3D'!H32</f>
        <v>0</v>
      </c>
      <c r="J524" s="97"/>
      <c r="K524" s="100" t="str">
        <f>'3D'!$H$7</f>
        <v>Segunda à Sexta-Feira das 13h00 às 17h00</v>
      </c>
      <c r="L524" s="101" t="str">
        <f>'3D'!$H$8</f>
        <v xml:space="preserve">Segunda-feira das 16h00 às 17h00; Quarta-feira das 16h00 às 17h00; </v>
      </c>
      <c r="M524" s="95" t="str">
        <f>'3D'!J32</f>
        <v>Não</v>
      </c>
      <c r="N524" s="95">
        <f>'3D'!K32</f>
        <v>0</v>
      </c>
      <c r="O524" s="95">
        <f>'3D'!L32</f>
        <v>0</v>
      </c>
      <c r="P524" s="95" t="str">
        <f>'3D'!M32</f>
        <v>-</v>
      </c>
      <c r="Q524" s="95" t="str">
        <f>'3D'!N32</f>
        <v>-</v>
      </c>
      <c r="R524" s="95" t="str">
        <f>'3D'!O32</f>
        <v>-</v>
      </c>
      <c r="S524" s="95" t="str">
        <f>'3D'!P32</f>
        <v>-</v>
      </c>
      <c r="T524" s="95" t="str">
        <f>'3D'!Q32</f>
        <v>-</v>
      </c>
      <c r="U524" s="95" t="str">
        <f>'3D'!R32</f>
        <v>-</v>
      </c>
      <c r="V524" s="102">
        <f>'3D'!S32</f>
        <v>0</v>
      </c>
      <c r="W524" s="102">
        <f>'3D'!T32</f>
        <v>0</v>
      </c>
      <c r="X524" s="95" t="s">
        <v>918</v>
      </c>
      <c r="Y524" s="95" t="str">
        <f>'3D'!U32</f>
        <v>-</v>
      </c>
      <c r="Z524" s="102">
        <f>'3D'!V32</f>
        <v>54354571811</v>
      </c>
      <c r="AA524" s="95">
        <f>'3D'!W32</f>
        <v>0</v>
      </c>
    </row>
    <row r="525" spans="1:27" ht="15">
      <c r="A525" s="95" t="str">
        <f>'3D'!$C$7</f>
        <v>3ºD</v>
      </c>
      <c r="B525" s="96" t="s">
        <v>29</v>
      </c>
      <c r="C525" s="97">
        <f>'3D'!B33</f>
        <v>18759</v>
      </c>
      <c r="D525" s="97" t="str">
        <f>'3D'!C33</f>
        <v>VITORIA POCIDONIO MAGALHAES</v>
      </c>
      <c r="E525" s="97" t="str">
        <f>'3D'!D33</f>
        <v>F</v>
      </c>
      <c r="F525" s="98">
        <f>'3D'!E33</f>
        <v>43267</v>
      </c>
      <c r="G525" s="99" t="str">
        <f>'3D'!F33</f>
        <v>122271527-2</v>
      </c>
      <c r="H525" s="97" t="str">
        <f>'3D'!G33</f>
        <v>MA</v>
      </c>
      <c r="I525" s="97">
        <f>'3D'!H33</f>
        <v>0</v>
      </c>
      <c r="J525" s="97"/>
      <c r="K525" s="100" t="str">
        <f>'3D'!$H$7</f>
        <v>Segunda à Sexta-Feira das 13h00 às 17h00</v>
      </c>
      <c r="L525" s="101" t="str">
        <f>'3D'!$H$8</f>
        <v xml:space="preserve">Segunda-feira das 16h00 às 17h00; Quarta-feira das 16h00 às 17h00; </v>
      </c>
      <c r="M525" s="95" t="str">
        <f>'3D'!J33</f>
        <v>Não</v>
      </c>
      <c r="N525" s="95">
        <f>'3D'!K33</f>
        <v>0</v>
      </c>
      <c r="O525" s="95">
        <f>'3D'!L33</f>
        <v>0</v>
      </c>
      <c r="P525" s="95" t="str">
        <f>'3D'!M33</f>
        <v>-</v>
      </c>
      <c r="Q525" s="95" t="str">
        <f>'3D'!N33</f>
        <v>-</v>
      </c>
      <c r="R525" s="95" t="str">
        <f>'3D'!O33</f>
        <v>-</v>
      </c>
      <c r="S525" s="95" t="str">
        <f>'3D'!P33</f>
        <v>-</v>
      </c>
      <c r="T525" s="95" t="str">
        <f>'3D'!Q33</f>
        <v>-</v>
      </c>
      <c r="U525" s="95" t="str">
        <f>'3D'!R33</f>
        <v>-</v>
      </c>
      <c r="V525" s="102">
        <f>'3D'!S33</f>
        <v>0</v>
      </c>
      <c r="W525" s="102">
        <f>'3D'!T33</f>
        <v>0</v>
      </c>
      <c r="X525" s="95" t="s">
        <v>918</v>
      </c>
      <c r="Y525" s="95" t="str">
        <f>'3D'!U33</f>
        <v>-</v>
      </c>
      <c r="Z525" s="102">
        <f>'3D'!V33</f>
        <v>20877713758</v>
      </c>
      <c r="AA525" s="95">
        <f>'3D'!W33</f>
        <v>0</v>
      </c>
    </row>
    <row r="526" spans="1:27" ht="15">
      <c r="A526" s="95" t="str">
        <f>'3D'!$C$7</f>
        <v>3ºD</v>
      </c>
      <c r="B526" s="96" t="s">
        <v>30</v>
      </c>
      <c r="C526" s="97">
        <f>'3D'!B34</f>
        <v>0</v>
      </c>
      <c r="D526" s="97">
        <f>'3D'!C34</f>
        <v>0</v>
      </c>
      <c r="E526" s="97">
        <f>'3D'!D34</f>
        <v>0</v>
      </c>
      <c r="F526" s="98">
        <f>'3D'!E34</f>
        <v>0</v>
      </c>
      <c r="G526" s="99">
        <f>'3D'!F34</f>
        <v>0</v>
      </c>
      <c r="H526" s="97" t="str">
        <f>'3D'!G34</f>
        <v/>
      </c>
      <c r="I526" s="97">
        <f>'3D'!H34</f>
        <v>0</v>
      </c>
      <c r="J526" s="97"/>
      <c r="K526" s="100" t="str">
        <f>'3D'!$H$7</f>
        <v>Segunda à Sexta-Feira das 13h00 às 17h00</v>
      </c>
      <c r="L526" s="101" t="str">
        <f>'3D'!$H$8</f>
        <v xml:space="preserve">Segunda-feira das 16h00 às 17h00; Quarta-feira das 16h00 às 17h00; </v>
      </c>
      <c r="M526" s="95">
        <f>'3D'!J34</f>
        <v>0</v>
      </c>
      <c r="N526" s="95">
        <f>'3D'!K34</f>
        <v>0</v>
      </c>
      <c r="O526" s="95">
        <f>'3D'!L34</f>
        <v>0</v>
      </c>
      <c r="P526" s="95">
        <f>'3D'!M34</f>
        <v>0</v>
      </c>
      <c r="Q526" s="95">
        <f>'3D'!N34</f>
        <v>0</v>
      </c>
      <c r="R526" s="95">
        <f>'3D'!O34</f>
        <v>0</v>
      </c>
      <c r="S526" s="95">
        <f>'3D'!P34</f>
        <v>0</v>
      </c>
      <c r="T526" s="95">
        <f>'3D'!Q34</f>
        <v>0</v>
      </c>
      <c r="U526" s="95">
        <f>'3D'!R34</f>
        <v>0</v>
      </c>
      <c r="V526" s="102">
        <f>'3D'!S34</f>
        <v>0</v>
      </c>
      <c r="W526" s="102">
        <f>'3D'!T34</f>
        <v>0</v>
      </c>
      <c r="X526" s="95" t="s">
        <v>918</v>
      </c>
      <c r="Y526" s="95">
        <f>'3D'!U34</f>
        <v>0</v>
      </c>
      <c r="Z526" s="102">
        <f>'3D'!V34</f>
        <v>0</v>
      </c>
      <c r="AA526" s="95">
        <f>'3D'!W34</f>
        <v>0</v>
      </c>
    </row>
    <row r="527" spans="1:27" ht="15">
      <c r="A527" s="95" t="str">
        <f>'3D'!$C$7</f>
        <v>3ºD</v>
      </c>
      <c r="B527" s="96" t="s">
        <v>31</v>
      </c>
      <c r="C527" s="97">
        <f>'3D'!B35</f>
        <v>0</v>
      </c>
      <c r="D527" s="97">
        <f>'3D'!C35</f>
        <v>0</v>
      </c>
      <c r="E527" s="97">
        <f>'3D'!D35</f>
        <v>0</v>
      </c>
      <c r="F527" s="98">
        <f>'3D'!E35</f>
        <v>0</v>
      </c>
      <c r="G527" s="99">
        <f>'3D'!F35</f>
        <v>0</v>
      </c>
      <c r="H527" s="97" t="str">
        <f>'3D'!G35</f>
        <v/>
      </c>
      <c r="I527" s="97">
        <f>'3D'!H35</f>
        <v>0</v>
      </c>
      <c r="J527" s="97"/>
      <c r="K527" s="100" t="str">
        <f>'3D'!$H$7</f>
        <v>Segunda à Sexta-Feira das 13h00 às 17h00</v>
      </c>
      <c r="L527" s="101" t="str">
        <f>'3D'!$H$8</f>
        <v xml:space="preserve">Segunda-feira das 16h00 às 17h00; Quarta-feira das 16h00 às 17h00; </v>
      </c>
      <c r="M527" s="95">
        <f>'3D'!J35</f>
        <v>0</v>
      </c>
      <c r="N527" s="95">
        <f>'3D'!K35</f>
        <v>0</v>
      </c>
      <c r="O527" s="95">
        <f>'3D'!L35</f>
        <v>0</v>
      </c>
      <c r="P527" s="95">
        <f>'3D'!M35</f>
        <v>0</v>
      </c>
      <c r="Q527" s="95">
        <f>'3D'!N35</f>
        <v>0</v>
      </c>
      <c r="R527" s="95">
        <f>'3D'!O35</f>
        <v>0</v>
      </c>
      <c r="S527" s="95">
        <f>'3D'!P35</f>
        <v>0</v>
      </c>
      <c r="T527" s="95">
        <f>'3D'!Q35</f>
        <v>0</v>
      </c>
      <c r="U527" s="95">
        <f>'3D'!R35</f>
        <v>0</v>
      </c>
      <c r="V527" s="102">
        <f>'3D'!S35</f>
        <v>0</v>
      </c>
      <c r="W527" s="102">
        <f>'3D'!T35</f>
        <v>0</v>
      </c>
      <c r="X527" s="95" t="s">
        <v>918</v>
      </c>
      <c r="Y527" s="95">
        <f>'3D'!U35</f>
        <v>0</v>
      </c>
      <c r="Z527" s="102">
        <f>'3D'!V35</f>
        <v>0</v>
      </c>
      <c r="AA527" s="95">
        <f>'3D'!W35</f>
        <v>0</v>
      </c>
    </row>
    <row r="528" spans="1:27" ht="15">
      <c r="A528" s="95" t="str">
        <f>'3D'!$C$7</f>
        <v>3ºD</v>
      </c>
      <c r="B528" s="96" t="s">
        <v>32</v>
      </c>
      <c r="C528" s="97">
        <f>'3D'!B36</f>
        <v>0</v>
      </c>
      <c r="D528" s="97">
        <f>'3D'!C36</f>
        <v>0</v>
      </c>
      <c r="E528" s="97">
        <f>'3D'!D36</f>
        <v>0</v>
      </c>
      <c r="F528" s="98">
        <f>'3D'!E36</f>
        <v>0</v>
      </c>
      <c r="G528" s="99">
        <f>'3D'!F36</f>
        <v>0</v>
      </c>
      <c r="H528" s="97" t="str">
        <f>'3D'!G36</f>
        <v/>
      </c>
      <c r="I528" s="97">
        <f>'3D'!H36</f>
        <v>0</v>
      </c>
      <c r="J528" s="97"/>
      <c r="K528" s="100" t="str">
        <f>'3D'!$H$7</f>
        <v>Segunda à Sexta-Feira das 13h00 às 17h00</v>
      </c>
      <c r="L528" s="101" t="str">
        <f>'3D'!$H$8</f>
        <v xml:space="preserve">Segunda-feira das 16h00 às 17h00; Quarta-feira das 16h00 às 17h00; </v>
      </c>
      <c r="M528" s="95">
        <f>'3D'!J36</f>
        <v>0</v>
      </c>
      <c r="N528" s="95">
        <f>'3D'!K36</f>
        <v>0</v>
      </c>
      <c r="O528" s="95">
        <f>'3D'!L36</f>
        <v>0</v>
      </c>
      <c r="P528" s="95">
        <f>'3D'!M36</f>
        <v>0</v>
      </c>
      <c r="Q528" s="95">
        <f>'3D'!N36</f>
        <v>0</v>
      </c>
      <c r="R528" s="95">
        <f>'3D'!O36</f>
        <v>0</v>
      </c>
      <c r="S528" s="95">
        <f>'3D'!P36</f>
        <v>0</v>
      </c>
      <c r="T528" s="95">
        <f>'3D'!Q36</f>
        <v>0</v>
      </c>
      <c r="U528" s="95">
        <f>'3D'!R36</f>
        <v>0</v>
      </c>
      <c r="V528" s="102">
        <f>'3D'!S36</f>
        <v>0</v>
      </c>
      <c r="W528" s="102">
        <f>'3D'!T36</f>
        <v>0</v>
      </c>
      <c r="X528" s="95" t="s">
        <v>918</v>
      </c>
      <c r="Y528" s="95">
        <f>'3D'!U36</f>
        <v>0</v>
      </c>
      <c r="Z528" s="102">
        <f>'3D'!V36</f>
        <v>0</v>
      </c>
      <c r="AA528" s="95">
        <f>'3D'!W36</f>
        <v>0</v>
      </c>
    </row>
    <row r="529" spans="1:27" ht="15">
      <c r="A529" s="95" t="str">
        <f>'3D'!$C$7</f>
        <v>3ºD</v>
      </c>
      <c r="B529" s="96" t="s">
        <v>33</v>
      </c>
      <c r="C529" s="97">
        <f>'3D'!B37</f>
        <v>0</v>
      </c>
      <c r="D529" s="97">
        <f>'3D'!C37</f>
        <v>0</v>
      </c>
      <c r="E529" s="97">
        <f>'3D'!D37</f>
        <v>0</v>
      </c>
      <c r="F529" s="98">
        <f>'3D'!E37</f>
        <v>0</v>
      </c>
      <c r="G529" s="99">
        <f>'3D'!F37</f>
        <v>0</v>
      </c>
      <c r="H529" s="97" t="str">
        <f>'3D'!G37</f>
        <v/>
      </c>
      <c r="I529" s="97">
        <f>'3D'!H37</f>
        <v>0</v>
      </c>
      <c r="J529" s="97"/>
      <c r="K529" s="100" t="str">
        <f>'3D'!$H$7</f>
        <v>Segunda à Sexta-Feira das 13h00 às 17h00</v>
      </c>
      <c r="L529" s="101" t="str">
        <f>'3D'!$H$8</f>
        <v xml:space="preserve">Segunda-feira das 16h00 às 17h00; Quarta-feira das 16h00 às 17h00; </v>
      </c>
      <c r="M529" s="95">
        <f>'3D'!J37</f>
        <v>0</v>
      </c>
      <c r="N529" s="95">
        <f>'3D'!K37</f>
        <v>0</v>
      </c>
      <c r="O529" s="95">
        <f>'3D'!L37</f>
        <v>0</v>
      </c>
      <c r="P529" s="95">
        <f>'3D'!M37</f>
        <v>0</v>
      </c>
      <c r="Q529" s="95">
        <f>'3D'!N37</f>
        <v>0</v>
      </c>
      <c r="R529" s="95">
        <f>'3D'!O37</f>
        <v>0</v>
      </c>
      <c r="S529" s="95">
        <f>'3D'!P37</f>
        <v>0</v>
      </c>
      <c r="T529" s="95">
        <f>'3D'!Q37</f>
        <v>0</v>
      </c>
      <c r="U529" s="95">
        <f>'3D'!R37</f>
        <v>0</v>
      </c>
      <c r="V529" s="102">
        <f>'3D'!S37</f>
        <v>0</v>
      </c>
      <c r="W529" s="102">
        <f>'3D'!T37</f>
        <v>0</v>
      </c>
      <c r="X529" s="95" t="s">
        <v>918</v>
      </c>
      <c r="Y529" s="95">
        <f>'3D'!U37</f>
        <v>0</v>
      </c>
      <c r="Z529" s="102">
        <f>'3D'!V37</f>
        <v>0</v>
      </c>
      <c r="AA529" s="95">
        <f>'3D'!W37</f>
        <v>0</v>
      </c>
    </row>
    <row r="530" spans="1:27" ht="15">
      <c r="A530" s="95" t="str">
        <f>'3D'!$C$7</f>
        <v>3ºD</v>
      </c>
      <c r="B530" s="96" t="s">
        <v>34</v>
      </c>
      <c r="C530" s="97">
        <f>'3D'!B38</f>
        <v>0</v>
      </c>
      <c r="D530" s="97">
        <f>'3D'!C38</f>
        <v>0</v>
      </c>
      <c r="E530" s="97">
        <f>'3D'!D38</f>
        <v>0</v>
      </c>
      <c r="F530" s="98">
        <f>'3D'!E38</f>
        <v>0</v>
      </c>
      <c r="G530" s="99">
        <f>'3D'!F38</f>
        <v>0</v>
      </c>
      <c r="H530" s="97" t="str">
        <f>'3D'!G38</f>
        <v/>
      </c>
      <c r="I530" s="97">
        <f>'3D'!H38</f>
        <v>0</v>
      </c>
      <c r="J530" s="97"/>
      <c r="K530" s="100" t="str">
        <f>'3D'!$H$7</f>
        <v>Segunda à Sexta-Feira das 13h00 às 17h00</v>
      </c>
      <c r="L530" s="101" t="str">
        <f>'3D'!$H$8</f>
        <v xml:space="preserve">Segunda-feira das 16h00 às 17h00; Quarta-feira das 16h00 às 17h00; </v>
      </c>
      <c r="M530" s="95">
        <f>'3D'!J38</f>
        <v>0</v>
      </c>
      <c r="N530" s="95">
        <f>'3D'!K38</f>
        <v>0</v>
      </c>
      <c r="O530" s="95">
        <f>'3D'!L38</f>
        <v>0</v>
      </c>
      <c r="P530" s="95">
        <f>'3D'!M38</f>
        <v>0</v>
      </c>
      <c r="Q530" s="95">
        <f>'3D'!N38</f>
        <v>0</v>
      </c>
      <c r="R530" s="95">
        <f>'3D'!O38</f>
        <v>0</v>
      </c>
      <c r="S530" s="95">
        <f>'3D'!P38</f>
        <v>0</v>
      </c>
      <c r="T530" s="95">
        <f>'3D'!Q38</f>
        <v>0</v>
      </c>
      <c r="U530" s="95">
        <f>'3D'!R38</f>
        <v>0</v>
      </c>
      <c r="V530" s="102">
        <f>'3D'!S38</f>
        <v>0</v>
      </c>
      <c r="W530" s="102">
        <f>'3D'!T38</f>
        <v>0</v>
      </c>
      <c r="X530" s="95" t="s">
        <v>918</v>
      </c>
      <c r="Y530" s="95">
        <f>'3D'!U38</f>
        <v>0</v>
      </c>
      <c r="Z530" s="102">
        <f>'3D'!V38</f>
        <v>0</v>
      </c>
      <c r="AA530" s="95">
        <f>'3D'!W38</f>
        <v>0</v>
      </c>
    </row>
    <row r="531" spans="1:27" ht="15">
      <c r="A531" s="95" t="str">
        <f>'3D'!$C$7</f>
        <v>3ºD</v>
      </c>
      <c r="B531" s="96" t="s">
        <v>886</v>
      </c>
      <c r="C531" s="97">
        <f>'3D'!B39</f>
        <v>0</v>
      </c>
      <c r="D531" s="97">
        <f>'3D'!C39</f>
        <v>0</v>
      </c>
      <c r="E531" s="97">
        <f>'3D'!D39</f>
        <v>0</v>
      </c>
      <c r="F531" s="98">
        <f>'3D'!E39</f>
        <v>0</v>
      </c>
      <c r="G531" s="99">
        <f>'3D'!F39</f>
        <v>0</v>
      </c>
      <c r="H531" s="97" t="str">
        <f>'3D'!G39</f>
        <v/>
      </c>
      <c r="I531" s="97">
        <f>'3D'!H39</f>
        <v>0</v>
      </c>
      <c r="J531" s="97"/>
      <c r="K531" s="100" t="str">
        <f>'3D'!$H$7</f>
        <v>Segunda à Sexta-Feira das 13h00 às 17h00</v>
      </c>
      <c r="L531" s="101" t="str">
        <f>'3D'!$H$8</f>
        <v xml:space="preserve">Segunda-feira das 16h00 às 17h00; Quarta-feira das 16h00 às 17h00; </v>
      </c>
      <c r="M531" s="95">
        <f>'3D'!J39</f>
        <v>0</v>
      </c>
      <c r="N531" s="95">
        <f>'3D'!K39</f>
        <v>0</v>
      </c>
      <c r="O531" s="95">
        <f>'3D'!L39</f>
        <v>0</v>
      </c>
      <c r="P531" s="95">
        <f>'3D'!M39</f>
        <v>0</v>
      </c>
      <c r="Q531" s="95">
        <f>'3D'!N39</f>
        <v>0</v>
      </c>
      <c r="R531" s="95">
        <f>'3D'!O39</f>
        <v>0</v>
      </c>
      <c r="S531" s="95">
        <f>'3D'!P39</f>
        <v>0</v>
      </c>
      <c r="T531" s="95">
        <f>'3D'!Q39</f>
        <v>0</v>
      </c>
      <c r="U531" s="95">
        <f>'3D'!R39</f>
        <v>0</v>
      </c>
      <c r="V531" s="102">
        <f>'3D'!S39</f>
        <v>0</v>
      </c>
      <c r="W531" s="102">
        <f>'3D'!T39</f>
        <v>0</v>
      </c>
      <c r="X531" s="95" t="s">
        <v>918</v>
      </c>
      <c r="Y531" s="95">
        <f>'3D'!U39</f>
        <v>0</v>
      </c>
      <c r="Z531" s="102">
        <f>'3D'!V39</f>
        <v>0</v>
      </c>
      <c r="AA531" s="95">
        <f>'3D'!W39</f>
        <v>0</v>
      </c>
    </row>
    <row r="532" spans="1:27" ht="15">
      <c r="A532" s="95" t="str">
        <f>'3D'!$C$7</f>
        <v>3ºD</v>
      </c>
      <c r="B532" s="96" t="s">
        <v>898</v>
      </c>
      <c r="C532" s="97">
        <f>'3D'!B40</f>
        <v>0</v>
      </c>
      <c r="D532" s="97">
        <f>'3D'!C40</f>
        <v>0</v>
      </c>
      <c r="E532" s="97">
        <f>'3D'!D40</f>
        <v>0</v>
      </c>
      <c r="F532" s="98">
        <f>'3D'!E40</f>
        <v>0</v>
      </c>
      <c r="G532" s="99">
        <f>'3D'!F40</f>
        <v>0</v>
      </c>
      <c r="H532" s="97" t="str">
        <f>'3D'!G40</f>
        <v/>
      </c>
      <c r="I532" s="97">
        <f>'3D'!H40</f>
        <v>0</v>
      </c>
      <c r="J532" s="97"/>
      <c r="K532" s="100" t="str">
        <f>'3D'!$H$7</f>
        <v>Segunda à Sexta-Feira das 13h00 às 17h00</v>
      </c>
      <c r="L532" s="101" t="str">
        <f>'3D'!$H$8</f>
        <v xml:space="preserve">Segunda-feira das 16h00 às 17h00; Quarta-feira das 16h00 às 17h00; </v>
      </c>
      <c r="M532" s="95">
        <f>'3D'!J40</f>
        <v>0</v>
      </c>
      <c r="N532" s="95">
        <f>'3D'!K40</f>
        <v>0</v>
      </c>
      <c r="O532" s="95">
        <f>'3D'!L40</f>
        <v>0</v>
      </c>
      <c r="P532" s="95">
        <f>'3D'!M40</f>
        <v>0</v>
      </c>
      <c r="Q532" s="95">
        <f>'3D'!N40</f>
        <v>0</v>
      </c>
      <c r="R532" s="95">
        <f>'3D'!O40</f>
        <v>0</v>
      </c>
      <c r="S532" s="95">
        <f>'3D'!P40</f>
        <v>0</v>
      </c>
      <c r="T532" s="95">
        <f>'3D'!Q40</f>
        <v>0</v>
      </c>
      <c r="U532" s="95">
        <f>'3D'!R40</f>
        <v>0</v>
      </c>
      <c r="V532" s="102">
        <f>'3D'!S40</f>
        <v>0</v>
      </c>
      <c r="W532" s="102">
        <f>'3D'!T40</f>
        <v>0</v>
      </c>
      <c r="X532" s="95" t="s">
        <v>918</v>
      </c>
      <c r="Y532" s="95">
        <f>'3D'!U40</f>
        <v>0</v>
      </c>
      <c r="Z532" s="102">
        <f>'3D'!V40</f>
        <v>0</v>
      </c>
      <c r="AA532" s="95">
        <f>'3D'!W40</f>
        <v>0</v>
      </c>
    </row>
    <row r="533" spans="1:27" ht="15">
      <c r="A533" s="95" t="str">
        <f>'3D'!$C$7</f>
        <v>3ºD</v>
      </c>
      <c r="B533" s="96" t="s">
        <v>899</v>
      </c>
      <c r="C533" s="97">
        <f>'3D'!B41</f>
        <v>0</v>
      </c>
      <c r="D533" s="97">
        <f>'3D'!C41</f>
        <v>0</v>
      </c>
      <c r="E533" s="97">
        <f>'3D'!D41</f>
        <v>0</v>
      </c>
      <c r="F533" s="98">
        <f>'3D'!E41</f>
        <v>0</v>
      </c>
      <c r="G533" s="99">
        <f>'3D'!F41</f>
        <v>0</v>
      </c>
      <c r="H533" s="97" t="str">
        <f>'3D'!G41</f>
        <v/>
      </c>
      <c r="I533" s="97">
        <f>'3D'!H41</f>
        <v>0</v>
      </c>
      <c r="J533" s="97"/>
      <c r="K533" s="100" t="str">
        <f>'3D'!$H$7</f>
        <v>Segunda à Sexta-Feira das 13h00 às 17h00</v>
      </c>
      <c r="L533" s="101" t="str">
        <f>'3D'!$H$8</f>
        <v xml:space="preserve">Segunda-feira das 16h00 às 17h00; Quarta-feira das 16h00 às 17h00; </v>
      </c>
      <c r="M533" s="95">
        <f>'3D'!J41</f>
        <v>0</v>
      </c>
      <c r="N533" s="95">
        <f>'3D'!K41</f>
        <v>0</v>
      </c>
      <c r="O533" s="95">
        <f>'3D'!L41</f>
        <v>0</v>
      </c>
      <c r="P533" s="95">
        <f>'3D'!M41</f>
        <v>0</v>
      </c>
      <c r="Q533" s="95">
        <f>'3D'!N41</f>
        <v>0</v>
      </c>
      <c r="R533" s="95">
        <f>'3D'!O41</f>
        <v>0</v>
      </c>
      <c r="S533" s="95">
        <f>'3D'!P41</f>
        <v>0</v>
      </c>
      <c r="T533" s="95">
        <f>'3D'!Q41</f>
        <v>0</v>
      </c>
      <c r="U533" s="95">
        <f>'3D'!R41</f>
        <v>0</v>
      </c>
      <c r="V533" s="102">
        <f>'3D'!S41</f>
        <v>0</v>
      </c>
      <c r="W533" s="102">
        <f>'3D'!T41</f>
        <v>0</v>
      </c>
      <c r="X533" s="95" t="s">
        <v>918</v>
      </c>
      <c r="Y533" s="95">
        <f>'3D'!U41</f>
        <v>0</v>
      </c>
      <c r="Z533" s="102">
        <f>'3D'!V41</f>
        <v>0</v>
      </c>
      <c r="AA533" s="95">
        <f>'3D'!W41</f>
        <v>0</v>
      </c>
    </row>
    <row r="534" spans="1:27" ht="15">
      <c r="A534" s="95" t="str">
        <f>'3D'!$C$7</f>
        <v>3ºD</v>
      </c>
      <c r="B534" s="96" t="s">
        <v>900</v>
      </c>
      <c r="C534" s="97">
        <f>'3D'!B42</f>
        <v>0</v>
      </c>
      <c r="D534" s="97">
        <f>'3D'!C42</f>
        <v>0</v>
      </c>
      <c r="E534" s="97">
        <f>'3D'!D42</f>
        <v>0</v>
      </c>
      <c r="F534" s="98">
        <f>'3D'!E42</f>
        <v>0</v>
      </c>
      <c r="G534" s="99">
        <f>'3D'!F42</f>
        <v>0</v>
      </c>
      <c r="H534" s="97" t="str">
        <f>'3D'!G42</f>
        <v/>
      </c>
      <c r="I534" s="97">
        <f>'3D'!H42</f>
        <v>0</v>
      </c>
      <c r="J534" s="97"/>
      <c r="K534" s="100" t="str">
        <f>'3D'!$H$7</f>
        <v>Segunda à Sexta-Feira das 13h00 às 17h00</v>
      </c>
      <c r="L534" s="101" t="str">
        <f>'3D'!$H$8</f>
        <v xml:space="preserve">Segunda-feira das 16h00 às 17h00; Quarta-feira das 16h00 às 17h00; </v>
      </c>
      <c r="M534" s="95">
        <f>'3D'!J42</f>
        <v>0</v>
      </c>
      <c r="N534" s="95">
        <f>'3D'!K42</f>
        <v>0</v>
      </c>
      <c r="O534" s="95">
        <f>'3D'!L42</f>
        <v>0</v>
      </c>
      <c r="P534" s="95">
        <f>'3D'!M42</f>
        <v>0</v>
      </c>
      <c r="Q534" s="95">
        <f>'3D'!N42</f>
        <v>0</v>
      </c>
      <c r="R534" s="95">
        <f>'3D'!O42</f>
        <v>0</v>
      </c>
      <c r="S534" s="95">
        <f>'3D'!P42</f>
        <v>0</v>
      </c>
      <c r="T534" s="95">
        <f>'3D'!Q42</f>
        <v>0</v>
      </c>
      <c r="U534" s="95">
        <f>'3D'!R42</f>
        <v>0</v>
      </c>
      <c r="V534" s="102">
        <f>'3D'!S42</f>
        <v>0</v>
      </c>
      <c r="W534" s="102">
        <f>'3D'!T42</f>
        <v>0</v>
      </c>
      <c r="X534" s="95" t="s">
        <v>918</v>
      </c>
      <c r="Y534" s="95">
        <f>'3D'!U42</f>
        <v>0</v>
      </c>
      <c r="Z534" s="102">
        <f>'3D'!V42</f>
        <v>0</v>
      </c>
      <c r="AA534" s="95">
        <f>'3D'!W42</f>
        <v>0</v>
      </c>
    </row>
    <row r="535" spans="1:27" ht="15">
      <c r="A535" s="95" t="str">
        <f>'3D'!$C$7</f>
        <v>3ºD</v>
      </c>
      <c r="B535" s="96" t="s">
        <v>901</v>
      </c>
      <c r="C535" s="97">
        <f>'3D'!B43</f>
        <v>0</v>
      </c>
      <c r="D535" s="97">
        <f>'3D'!C43</f>
        <v>0</v>
      </c>
      <c r="E535" s="97">
        <f>'3D'!D43</f>
        <v>0</v>
      </c>
      <c r="F535" s="98">
        <f>'3D'!E43</f>
        <v>0</v>
      </c>
      <c r="G535" s="99">
        <f>'3D'!F43</f>
        <v>0</v>
      </c>
      <c r="H535" s="97" t="str">
        <f>'3D'!G43</f>
        <v/>
      </c>
      <c r="I535" s="97">
        <f>'3D'!H43</f>
        <v>0</v>
      </c>
      <c r="J535" s="97"/>
      <c r="K535" s="100" t="str">
        <f>'3D'!$H$7</f>
        <v>Segunda à Sexta-Feira das 13h00 às 17h00</v>
      </c>
      <c r="L535" s="101" t="str">
        <f>'3D'!$H$8</f>
        <v xml:space="preserve">Segunda-feira das 16h00 às 17h00; Quarta-feira das 16h00 às 17h00; </v>
      </c>
      <c r="M535" s="95">
        <f>'3D'!J43</f>
        <v>0</v>
      </c>
      <c r="N535" s="95">
        <f>'3D'!K43</f>
        <v>0</v>
      </c>
      <c r="O535" s="95">
        <f>'3D'!L43</f>
        <v>0</v>
      </c>
      <c r="P535" s="95">
        <f>'3D'!M43</f>
        <v>0</v>
      </c>
      <c r="Q535" s="95">
        <f>'3D'!N43</f>
        <v>0</v>
      </c>
      <c r="R535" s="95">
        <f>'3D'!O43</f>
        <v>0</v>
      </c>
      <c r="S535" s="95">
        <f>'3D'!P43</f>
        <v>0</v>
      </c>
      <c r="T535" s="95">
        <f>'3D'!Q43</f>
        <v>0</v>
      </c>
      <c r="U535" s="95">
        <f>'3D'!R43</f>
        <v>0</v>
      </c>
      <c r="V535" s="102">
        <f>'3D'!S43</f>
        <v>0</v>
      </c>
      <c r="W535" s="102">
        <f>'3D'!T43</f>
        <v>0</v>
      </c>
      <c r="X535" s="95" t="s">
        <v>918</v>
      </c>
      <c r="Y535" s="95">
        <f>'3D'!U43</f>
        <v>0</v>
      </c>
      <c r="Z535" s="102">
        <f>'3D'!V43</f>
        <v>0</v>
      </c>
      <c r="AA535" s="95">
        <f>'3D'!W43</f>
        <v>0</v>
      </c>
    </row>
    <row r="536" spans="1:27" ht="15">
      <c r="A536" s="95" t="str">
        <f>'3D'!$C$7</f>
        <v>3ºD</v>
      </c>
      <c r="B536" s="96" t="s">
        <v>902</v>
      </c>
      <c r="C536" s="97">
        <f>'3D'!B44</f>
        <v>0</v>
      </c>
      <c r="D536" s="97">
        <f>'3D'!C44</f>
        <v>0</v>
      </c>
      <c r="E536" s="97">
        <f>'3D'!D44</f>
        <v>0</v>
      </c>
      <c r="F536" s="98">
        <f>'3D'!E44</f>
        <v>0</v>
      </c>
      <c r="G536" s="99">
        <f>'3D'!F44</f>
        <v>0</v>
      </c>
      <c r="H536" s="97" t="str">
        <f>'3D'!G44</f>
        <v/>
      </c>
      <c r="I536" s="97">
        <f>'3D'!H44</f>
        <v>0</v>
      </c>
      <c r="J536" s="97"/>
      <c r="K536" s="100" t="str">
        <f>'3D'!$H$7</f>
        <v>Segunda à Sexta-Feira das 13h00 às 17h00</v>
      </c>
      <c r="L536" s="101" t="str">
        <f>'3D'!$H$8</f>
        <v xml:space="preserve">Segunda-feira das 16h00 às 17h00; Quarta-feira das 16h00 às 17h00; </v>
      </c>
      <c r="M536" s="95">
        <f>'3D'!J44</f>
        <v>0</v>
      </c>
      <c r="N536" s="95">
        <f>'3D'!K44</f>
        <v>0</v>
      </c>
      <c r="O536" s="95">
        <f>'3D'!L44</f>
        <v>0</v>
      </c>
      <c r="P536" s="95">
        <f>'3D'!M44</f>
        <v>0</v>
      </c>
      <c r="Q536" s="95">
        <f>'3D'!N44</f>
        <v>0</v>
      </c>
      <c r="R536" s="95">
        <f>'3D'!O44</f>
        <v>0</v>
      </c>
      <c r="S536" s="95">
        <f>'3D'!P44</f>
        <v>0</v>
      </c>
      <c r="T536" s="95">
        <f>'3D'!Q44</f>
        <v>0</v>
      </c>
      <c r="U536" s="95">
        <f>'3D'!R44</f>
        <v>0</v>
      </c>
      <c r="V536" s="102">
        <f>'3D'!S44</f>
        <v>0</v>
      </c>
      <c r="W536" s="102">
        <f>'3D'!T44</f>
        <v>0</v>
      </c>
      <c r="X536" s="95" t="s">
        <v>918</v>
      </c>
      <c r="Y536" s="95">
        <f>'3D'!U44</f>
        <v>0</v>
      </c>
      <c r="Z536" s="102">
        <f>'3D'!V44</f>
        <v>0</v>
      </c>
      <c r="AA536" s="95">
        <f>'3D'!W44</f>
        <v>0</v>
      </c>
    </row>
    <row r="537" spans="1:27" ht="15">
      <c r="A537" s="95" t="str">
        <f>'3D'!$C$7</f>
        <v>3ºD</v>
      </c>
      <c r="B537" s="96" t="s">
        <v>903</v>
      </c>
      <c r="C537" s="97">
        <f>'3D'!B45</f>
        <v>0</v>
      </c>
      <c r="D537" s="97">
        <f>'3D'!C45</f>
        <v>0</v>
      </c>
      <c r="E537" s="97">
        <f>'3D'!D45</f>
        <v>0</v>
      </c>
      <c r="F537" s="98">
        <f>'3D'!E45</f>
        <v>0</v>
      </c>
      <c r="G537" s="99">
        <f>'3D'!F45</f>
        <v>0</v>
      </c>
      <c r="H537" s="97" t="str">
        <f>'3D'!G45</f>
        <v/>
      </c>
      <c r="I537" s="97">
        <f>'3D'!H45</f>
        <v>0</v>
      </c>
      <c r="J537" s="97"/>
      <c r="K537" s="100" t="str">
        <f>'3D'!$H$7</f>
        <v>Segunda à Sexta-Feira das 13h00 às 17h00</v>
      </c>
      <c r="L537" s="101" t="str">
        <f>'3D'!$H$8</f>
        <v xml:space="preserve">Segunda-feira das 16h00 às 17h00; Quarta-feira das 16h00 às 17h00; </v>
      </c>
      <c r="M537" s="95">
        <f>'3D'!J45</f>
        <v>0</v>
      </c>
      <c r="N537" s="95">
        <f>'3D'!K45</f>
        <v>0</v>
      </c>
      <c r="O537" s="95">
        <f>'3D'!L45</f>
        <v>0</v>
      </c>
      <c r="P537" s="95">
        <f>'3D'!M45</f>
        <v>0</v>
      </c>
      <c r="Q537" s="95">
        <f>'3D'!N45</f>
        <v>0</v>
      </c>
      <c r="R537" s="95">
        <f>'3D'!O45</f>
        <v>0</v>
      </c>
      <c r="S537" s="95">
        <f>'3D'!P45</f>
        <v>0</v>
      </c>
      <c r="T537" s="95">
        <f>'3D'!Q45</f>
        <v>0</v>
      </c>
      <c r="U537" s="95">
        <f>'3D'!R45</f>
        <v>0</v>
      </c>
      <c r="V537" s="102">
        <f>'3D'!S45</f>
        <v>0</v>
      </c>
      <c r="W537" s="102">
        <f>'3D'!T45</f>
        <v>0</v>
      </c>
      <c r="X537" s="95" t="s">
        <v>918</v>
      </c>
      <c r="Y537" s="95">
        <f>'3D'!U45</f>
        <v>0</v>
      </c>
      <c r="Z537" s="102">
        <f>'3D'!V45</f>
        <v>0</v>
      </c>
      <c r="AA537" s="95">
        <f>'3D'!W45</f>
        <v>0</v>
      </c>
    </row>
    <row r="538" spans="1:27" ht="15">
      <c r="A538" s="95" t="str">
        <f>'3D'!$C$7</f>
        <v>3ºD</v>
      </c>
      <c r="B538" s="96" t="s">
        <v>904</v>
      </c>
      <c r="C538" s="97">
        <f>'3D'!B46</f>
        <v>0</v>
      </c>
      <c r="D538" s="97">
        <f>'3D'!C46</f>
        <v>0</v>
      </c>
      <c r="E538" s="97">
        <f>'3D'!D46</f>
        <v>0</v>
      </c>
      <c r="F538" s="98">
        <f>'3D'!E46</f>
        <v>0</v>
      </c>
      <c r="G538" s="99">
        <f>'3D'!F46</f>
        <v>0</v>
      </c>
      <c r="H538" s="97">
        <f>'3D'!G46</f>
        <v>0</v>
      </c>
      <c r="I538" s="97">
        <f>'3D'!H46</f>
        <v>0</v>
      </c>
      <c r="J538" s="97"/>
      <c r="K538" s="100" t="str">
        <f>'3D'!$H$7</f>
        <v>Segunda à Sexta-Feira das 13h00 às 17h00</v>
      </c>
      <c r="L538" s="101" t="str">
        <f>'3D'!$H$8</f>
        <v xml:space="preserve">Segunda-feira das 16h00 às 17h00; Quarta-feira das 16h00 às 17h00; </v>
      </c>
      <c r="M538" s="95">
        <f>'3D'!J46</f>
        <v>0</v>
      </c>
      <c r="N538" s="95">
        <f>'3D'!K46</f>
        <v>0</v>
      </c>
      <c r="O538" s="95">
        <f>'3D'!L46</f>
        <v>0</v>
      </c>
      <c r="P538" s="95">
        <f>'3D'!M46</f>
        <v>0</v>
      </c>
      <c r="Q538" s="95">
        <f>'3D'!N46</f>
        <v>0</v>
      </c>
      <c r="R538" s="95">
        <f>'3D'!O46</f>
        <v>0</v>
      </c>
      <c r="S538" s="95">
        <f>'3D'!P46</f>
        <v>0</v>
      </c>
      <c r="T538" s="95">
        <f>'3D'!Q46</f>
        <v>0</v>
      </c>
      <c r="U538" s="95">
        <f>'3D'!R46</f>
        <v>0</v>
      </c>
      <c r="V538" s="102">
        <f>'3D'!S46</f>
        <v>0</v>
      </c>
      <c r="W538" s="102">
        <f>'3D'!T46</f>
        <v>0</v>
      </c>
      <c r="X538" s="95" t="s">
        <v>918</v>
      </c>
      <c r="Y538" s="95">
        <f>'3D'!U46</f>
        <v>0</v>
      </c>
      <c r="Z538" s="102">
        <f>'3D'!V46</f>
        <v>0</v>
      </c>
      <c r="AA538" s="95">
        <f>'3D'!W46</f>
        <v>0</v>
      </c>
    </row>
    <row r="539" spans="1:27" ht="15">
      <c r="A539" s="95" t="str">
        <f>'3D'!$C$7</f>
        <v>3ºD</v>
      </c>
      <c r="B539" s="96" t="s">
        <v>905</v>
      </c>
      <c r="C539" s="97">
        <f>'3D'!B47</f>
        <v>0</v>
      </c>
      <c r="D539" s="97">
        <f>'3D'!C47</f>
        <v>0</v>
      </c>
      <c r="E539" s="97">
        <f>'3D'!D47</f>
        <v>0</v>
      </c>
      <c r="F539" s="98">
        <f>'3D'!E47</f>
        <v>0</v>
      </c>
      <c r="G539" s="99">
        <f>'3D'!F47</f>
        <v>0</v>
      </c>
      <c r="H539" s="97">
        <f>'3D'!G47</f>
        <v>0</v>
      </c>
      <c r="I539" s="97">
        <f>'3D'!H47</f>
        <v>0</v>
      </c>
      <c r="J539" s="97"/>
      <c r="K539" s="100" t="str">
        <f>'3D'!$H$7</f>
        <v>Segunda à Sexta-Feira das 13h00 às 17h00</v>
      </c>
      <c r="L539" s="101" t="str">
        <f>'3D'!$H$8</f>
        <v xml:space="preserve">Segunda-feira das 16h00 às 17h00; Quarta-feira das 16h00 às 17h00; </v>
      </c>
      <c r="M539" s="95">
        <f>'3D'!J47</f>
        <v>0</v>
      </c>
      <c r="N539" s="95">
        <f>'3D'!K47</f>
        <v>0</v>
      </c>
      <c r="O539" s="95">
        <f>'3D'!L47</f>
        <v>0</v>
      </c>
      <c r="P539" s="95">
        <f>'3D'!M47</f>
        <v>0</v>
      </c>
      <c r="Q539" s="95">
        <f>'3D'!N47</f>
        <v>0</v>
      </c>
      <c r="R539" s="95">
        <f>'3D'!O47</f>
        <v>0</v>
      </c>
      <c r="S539" s="95">
        <f>'3D'!P47</f>
        <v>0</v>
      </c>
      <c r="T539" s="95">
        <f>'3D'!Q47</f>
        <v>0</v>
      </c>
      <c r="U539" s="95">
        <f>'3D'!R47</f>
        <v>0</v>
      </c>
      <c r="V539" s="102">
        <f>'3D'!S47</f>
        <v>0</v>
      </c>
      <c r="W539" s="102">
        <f>'3D'!T47</f>
        <v>0</v>
      </c>
      <c r="X539" s="95" t="s">
        <v>918</v>
      </c>
      <c r="Y539" s="95">
        <f>'3D'!U47</f>
        <v>0</v>
      </c>
      <c r="Z539" s="102">
        <f>'3D'!V47</f>
        <v>0</v>
      </c>
      <c r="AA539" s="95">
        <f>'3D'!W47</f>
        <v>0</v>
      </c>
    </row>
    <row r="540" spans="1:27" ht="15">
      <c r="A540" s="95" t="str">
        <f>'3D'!$C$7</f>
        <v>3ºD</v>
      </c>
      <c r="B540" s="96" t="s">
        <v>906</v>
      </c>
      <c r="C540" s="97">
        <f>'3D'!B48</f>
        <v>0</v>
      </c>
      <c r="D540" s="97">
        <f>'3D'!C48</f>
        <v>0</v>
      </c>
      <c r="E540" s="97">
        <f>'3D'!D48</f>
        <v>0</v>
      </c>
      <c r="F540" s="98">
        <f>'3D'!E48</f>
        <v>0</v>
      </c>
      <c r="G540" s="99">
        <f>'3D'!F48</f>
        <v>0</v>
      </c>
      <c r="H540" s="97">
        <f>'3D'!G48</f>
        <v>0</v>
      </c>
      <c r="I540" s="97">
        <f>'3D'!H48</f>
        <v>0</v>
      </c>
      <c r="J540" s="97"/>
      <c r="K540" s="100" t="str">
        <f>'3D'!$H$7</f>
        <v>Segunda à Sexta-Feira das 13h00 às 17h00</v>
      </c>
      <c r="L540" s="101" t="str">
        <f>'3D'!$H$8</f>
        <v xml:space="preserve">Segunda-feira das 16h00 às 17h00; Quarta-feira das 16h00 às 17h00; </v>
      </c>
      <c r="M540" s="95">
        <f>'3D'!J48</f>
        <v>0</v>
      </c>
      <c r="N540" s="95">
        <f>'3D'!K48</f>
        <v>0</v>
      </c>
      <c r="O540" s="95">
        <f>'3D'!L48</f>
        <v>0</v>
      </c>
      <c r="P540" s="95">
        <f>'3D'!M48</f>
        <v>0</v>
      </c>
      <c r="Q540" s="95">
        <f>'3D'!N48</f>
        <v>0</v>
      </c>
      <c r="R540" s="95">
        <f>'3D'!O48</f>
        <v>0</v>
      </c>
      <c r="S540" s="95">
        <f>'3D'!P48</f>
        <v>0</v>
      </c>
      <c r="T540" s="95">
        <f>'3D'!Q48</f>
        <v>0</v>
      </c>
      <c r="U540" s="95">
        <f>'3D'!R48</f>
        <v>0</v>
      </c>
      <c r="V540" s="102">
        <f>'3D'!S48</f>
        <v>0</v>
      </c>
      <c r="W540" s="102">
        <f>'3D'!T48</f>
        <v>0</v>
      </c>
      <c r="X540" s="95" t="s">
        <v>918</v>
      </c>
      <c r="Y540" s="95">
        <f>'3D'!U48</f>
        <v>0</v>
      </c>
      <c r="Z540" s="102">
        <f>'3D'!V48</f>
        <v>0</v>
      </c>
      <c r="AA540" s="95">
        <f>'3D'!W48</f>
        <v>0</v>
      </c>
    </row>
    <row r="541" spans="1:27" ht="15">
      <c r="A541" s="95" t="str">
        <f>'3D'!$C$7</f>
        <v>3ºD</v>
      </c>
      <c r="B541" s="96" t="s">
        <v>907</v>
      </c>
      <c r="C541" s="97">
        <f>'3D'!B49</f>
        <v>0</v>
      </c>
      <c r="D541" s="97">
        <f>'3D'!C49</f>
        <v>0</v>
      </c>
      <c r="E541" s="97">
        <f>'3D'!D49</f>
        <v>0</v>
      </c>
      <c r="F541" s="98">
        <f>'3D'!E49</f>
        <v>0</v>
      </c>
      <c r="G541" s="99">
        <f>'3D'!F49</f>
        <v>0</v>
      </c>
      <c r="H541" s="97">
        <f>'3D'!G49</f>
        <v>0</v>
      </c>
      <c r="I541" s="97">
        <f>'3D'!H49</f>
        <v>0</v>
      </c>
      <c r="J541" s="97"/>
      <c r="K541" s="100" t="str">
        <f>'3D'!$H$7</f>
        <v>Segunda à Sexta-Feira das 13h00 às 17h00</v>
      </c>
      <c r="L541" s="101" t="str">
        <f>'3D'!$H$8</f>
        <v xml:space="preserve">Segunda-feira das 16h00 às 17h00; Quarta-feira das 16h00 às 17h00; </v>
      </c>
      <c r="M541" s="95">
        <f>'3D'!J49</f>
        <v>0</v>
      </c>
      <c r="N541" s="95">
        <f>'3D'!K49</f>
        <v>0</v>
      </c>
      <c r="O541" s="95">
        <f>'3D'!L49</f>
        <v>0</v>
      </c>
      <c r="P541" s="95">
        <f>'3D'!M49</f>
        <v>0</v>
      </c>
      <c r="Q541" s="95">
        <f>'3D'!N49</f>
        <v>0</v>
      </c>
      <c r="R541" s="95">
        <f>'3D'!O49</f>
        <v>0</v>
      </c>
      <c r="S541" s="95">
        <f>'3D'!P49</f>
        <v>0</v>
      </c>
      <c r="T541" s="95">
        <f>'3D'!Q49</f>
        <v>0</v>
      </c>
      <c r="U541" s="95">
        <f>'3D'!R49</f>
        <v>0</v>
      </c>
      <c r="V541" s="102">
        <f>'3D'!S49</f>
        <v>0</v>
      </c>
      <c r="W541" s="102">
        <f>'3D'!T49</f>
        <v>0</v>
      </c>
      <c r="X541" s="95" t="s">
        <v>918</v>
      </c>
      <c r="Y541" s="95">
        <f>'3D'!U49</f>
        <v>0</v>
      </c>
      <c r="Z541" s="102">
        <f>'3D'!V49</f>
        <v>0</v>
      </c>
      <c r="AA541" s="95">
        <f>'3D'!W49</f>
        <v>0</v>
      </c>
    </row>
    <row r="542" spans="1:27" ht="15">
      <c r="A542" s="95" t="str">
        <f>'3D'!$C$7</f>
        <v>3ºD</v>
      </c>
      <c r="B542" s="96" t="s">
        <v>908</v>
      </c>
      <c r="C542" s="97">
        <f>'3D'!B50</f>
        <v>0</v>
      </c>
      <c r="D542" s="97">
        <f>'3D'!C50</f>
        <v>0</v>
      </c>
      <c r="E542" s="97">
        <f>'3D'!D50</f>
        <v>0</v>
      </c>
      <c r="F542" s="98">
        <f>'3D'!E50</f>
        <v>0</v>
      </c>
      <c r="G542" s="99">
        <f>'3D'!F50</f>
        <v>0</v>
      </c>
      <c r="H542" s="97">
        <f>'3D'!G50</f>
        <v>0</v>
      </c>
      <c r="I542" s="97">
        <f>'3D'!H50</f>
        <v>0</v>
      </c>
      <c r="J542" s="97"/>
      <c r="K542" s="100" t="str">
        <f>'3D'!$H$7</f>
        <v>Segunda à Sexta-Feira das 13h00 às 17h00</v>
      </c>
      <c r="L542" s="101" t="str">
        <f>'3D'!$H$8</f>
        <v xml:space="preserve">Segunda-feira das 16h00 às 17h00; Quarta-feira das 16h00 às 17h00; </v>
      </c>
      <c r="M542" s="95">
        <f>'3D'!J50</f>
        <v>0</v>
      </c>
      <c r="N542" s="95">
        <f>'3D'!K50</f>
        <v>0</v>
      </c>
      <c r="O542" s="95">
        <f>'3D'!L50</f>
        <v>0</v>
      </c>
      <c r="P542" s="95">
        <f>'3D'!M50</f>
        <v>0</v>
      </c>
      <c r="Q542" s="95">
        <f>'3D'!N50</f>
        <v>0</v>
      </c>
      <c r="R542" s="95">
        <f>'3D'!O50</f>
        <v>0</v>
      </c>
      <c r="S542" s="95">
        <f>'3D'!P50</f>
        <v>0</v>
      </c>
      <c r="T542" s="95">
        <f>'3D'!Q50</f>
        <v>0</v>
      </c>
      <c r="U542" s="95">
        <f>'3D'!R50</f>
        <v>0</v>
      </c>
      <c r="V542" s="102">
        <f>'3D'!S50</f>
        <v>0</v>
      </c>
      <c r="W542" s="102">
        <f>'3D'!T50</f>
        <v>0</v>
      </c>
      <c r="X542" s="95" t="s">
        <v>918</v>
      </c>
      <c r="Y542" s="95">
        <f>'3D'!U50</f>
        <v>0</v>
      </c>
      <c r="Z542" s="102">
        <f>'3D'!V50</f>
        <v>0</v>
      </c>
      <c r="AA542" s="95">
        <f>'3D'!W50</f>
        <v>0</v>
      </c>
    </row>
    <row r="543" spans="1:27" ht="15">
      <c r="A543" s="95" t="str">
        <f>'3D'!$C$7</f>
        <v>3ºD</v>
      </c>
      <c r="B543" s="96" t="s">
        <v>909</v>
      </c>
      <c r="C543" s="97">
        <f>'3D'!B51</f>
        <v>0</v>
      </c>
      <c r="D543" s="97">
        <f>'3D'!C51</f>
        <v>0</v>
      </c>
      <c r="E543" s="97">
        <f>'3D'!D51</f>
        <v>0</v>
      </c>
      <c r="F543" s="98">
        <f>'3D'!E51</f>
        <v>0</v>
      </c>
      <c r="G543" s="99">
        <f>'3D'!F51</f>
        <v>0</v>
      </c>
      <c r="H543" s="97">
        <f>'3D'!G51</f>
        <v>0</v>
      </c>
      <c r="I543" s="97">
        <f>'3D'!H51</f>
        <v>0</v>
      </c>
      <c r="J543" s="97"/>
      <c r="K543" s="100" t="str">
        <f>'3D'!$H$7</f>
        <v>Segunda à Sexta-Feira das 13h00 às 17h00</v>
      </c>
      <c r="L543" s="101" t="str">
        <f>'3D'!$H$8</f>
        <v xml:space="preserve">Segunda-feira das 16h00 às 17h00; Quarta-feira das 16h00 às 17h00; </v>
      </c>
      <c r="M543" s="95">
        <f>'3D'!J51</f>
        <v>0</v>
      </c>
      <c r="N543" s="95">
        <f>'3D'!K51</f>
        <v>0</v>
      </c>
      <c r="O543" s="95">
        <f>'3D'!L51</f>
        <v>0</v>
      </c>
      <c r="P543" s="95">
        <f>'3D'!M51</f>
        <v>0</v>
      </c>
      <c r="Q543" s="95">
        <f>'3D'!N51</f>
        <v>0</v>
      </c>
      <c r="R543" s="95">
        <f>'3D'!O51</f>
        <v>0</v>
      </c>
      <c r="S543" s="95">
        <f>'3D'!P51</f>
        <v>0</v>
      </c>
      <c r="T543" s="95">
        <f>'3D'!Q51</f>
        <v>0</v>
      </c>
      <c r="U543" s="95">
        <f>'3D'!R51</f>
        <v>0</v>
      </c>
      <c r="V543" s="102">
        <f>'3D'!S51</f>
        <v>0</v>
      </c>
      <c r="W543" s="102">
        <f>'3D'!T51</f>
        <v>0</v>
      </c>
      <c r="X543" s="95" t="s">
        <v>918</v>
      </c>
      <c r="Y543" s="95">
        <f>'3D'!U51</f>
        <v>0</v>
      </c>
      <c r="Z543" s="102">
        <f>'3D'!V51</f>
        <v>0</v>
      </c>
      <c r="AA543" s="95">
        <f>'3D'!W51</f>
        <v>0</v>
      </c>
    </row>
    <row r="544" spans="1:27" ht="15">
      <c r="A544" s="95" t="str">
        <f>'3D'!$C$7</f>
        <v>3ºD</v>
      </c>
      <c r="B544" s="96" t="s">
        <v>910</v>
      </c>
      <c r="C544" s="97">
        <f>'3D'!B52</f>
        <v>0</v>
      </c>
      <c r="D544" s="97">
        <f>'3D'!C52</f>
        <v>0</v>
      </c>
      <c r="E544" s="97">
        <f>'3D'!D52</f>
        <v>0</v>
      </c>
      <c r="F544" s="98">
        <f>'3D'!E52</f>
        <v>0</v>
      </c>
      <c r="G544" s="99">
        <f>'3D'!F52</f>
        <v>0</v>
      </c>
      <c r="H544" s="97">
        <f>'3D'!G52</f>
        <v>0</v>
      </c>
      <c r="I544" s="97">
        <f>'3D'!H52</f>
        <v>0</v>
      </c>
      <c r="J544" s="97"/>
      <c r="K544" s="100" t="str">
        <f>'3D'!$H$7</f>
        <v>Segunda à Sexta-Feira das 13h00 às 17h00</v>
      </c>
      <c r="L544" s="101" t="str">
        <f>'3D'!$H$8</f>
        <v xml:space="preserve">Segunda-feira das 16h00 às 17h00; Quarta-feira das 16h00 às 17h00; </v>
      </c>
      <c r="M544" s="95">
        <f>'3D'!J52</f>
        <v>0</v>
      </c>
      <c r="N544" s="95">
        <f>'3D'!K52</f>
        <v>0</v>
      </c>
      <c r="O544" s="95">
        <f>'3D'!L52</f>
        <v>0</v>
      </c>
      <c r="P544" s="95">
        <f>'3D'!M52</f>
        <v>0</v>
      </c>
      <c r="Q544" s="95">
        <f>'3D'!N52</f>
        <v>0</v>
      </c>
      <c r="R544" s="95">
        <f>'3D'!O52</f>
        <v>0</v>
      </c>
      <c r="S544" s="95">
        <f>'3D'!P52</f>
        <v>0</v>
      </c>
      <c r="T544" s="95">
        <f>'3D'!Q52</f>
        <v>0</v>
      </c>
      <c r="U544" s="95">
        <f>'3D'!R52</f>
        <v>0</v>
      </c>
      <c r="V544" s="102">
        <f>'3D'!S52</f>
        <v>0</v>
      </c>
      <c r="W544" s="102">
        <f>'3D'!T52</f>
        <v>0</v>
      </c>
      <c r="X544" s="95" t="s">
        <v>918</v>
      </c>
      <c r="Y544" s="95">
        <f>'3D'!U52</f>
        <v>0</v>
      </c>
      <c r="Z544" s="102">
        <f>'3D'!V52</f>
        <v>0</v>
      </c>
      <c r="AA544" s="95">
        <f>'3D'!W52</f>
        <v>0</v>
      </c>
    </row>
    <row r="545" spans="1:27" ht="15">
      <c r="A545" s="95" t="str">
        <f>'3D'!$C$7</f>
        <v>3ºD</v>
      </c>
      <c r="B545" s="96" t="s">
        <v>911</v>
      </c>
      <c r="C545" s="97">
        <f>'3D'!B53</f>
        <v>0</v>
      </c>
      <c r="D545" s="97">
        <f>'3D'!C53</f>
        <v>0</v>
      </c>
      <c r="E545" s="97">
        <f>'3D'!D53</f>
        <v>0</v>
      </c>
      <c r="F545" s="98">
        <f>'3D'!E53</f>
        <v>0</v>
      </c>
      <c r="G545" s="99">
        <f>'3D'!F53</f>
        <v>0</v>
      </c>
      <c r="H545" s="97">
        <f>'3D'!G53</f>
        <v>0</v>
      </c>
      <c r="I545" s="97">
        <f>'3D'!H53</f>
        <v>0</v>
      </c>
      <c r="J545" s="97"/>
      <c r="K545" s="100" t="str">
        <f>'3D'!$H$7</f>
        <v>Segunda à Sexta-Feira das 13h00 às 17h00</v>
      </c>
      <c r="L545" s="101" t="str">
        <f>'3D'!$H$8</f>
        <v xml:space="preserve">Segunda-feira das 16h00 às 17h00; Quarta-feira das 16h00 às 17h00; </v>
      </c>
      <c r="M545" s="95">
        <f>'3D'!J53</f>
        <v>0</v>
      </c>
      <c r="N545" s="95">
        <f>'3D'!K53</f>
        <v>0</v>
      </c>
      <c r="O545" s="95">
        <f>'3D'!L53</f>
        <v>0</v>
      </c>
      <c r="P545" s="95">
        <f>'3D'!M53</f>
        <v>0</v>
      </c>
      <c r="Q545" s="95">
        <f>'3D'!N53</f>
        <v>0</v>
      </c>
      <c r="R545" s="95">
        <f>'3D'!O53</f>
        <v>0</v>
      </c>
      <c r="S545" s="95">
        <f>'3D'!P53</f>
        <v>0</v>
      </c>
      <c r="T545" s="95">
        <f>'3D'!Q53</f>
        <v>0</v>
      </c>
      <c r="U545" s="95">
        <f>'3D'!R53</f>
        <v>0</v>
      </c>
      <c r="V545" s="102">
        <f>'3D'!S53</f>
        <v>0</v>
      </c>
      <c r="W545" s="102">
        <f>'3D'!T53</f>
        <v>0</v>
      </c>
      <c r="X545" s="95" t="s">
        <v>918</v>
      </c>
      <c r="Y545" s="95">
        <f>'3D'!U53</f>
        <v>0</v>
      </c>
      <c r="Z545" s="102">
        <f>'3D'!V53</f>
        <v>0</v>
      </c>
      <c r="AA545" s="95">
        <f>'3D'!W53</f>
        <v>0</v>
      </c>
    </row>
    <row r="546" spans="1:27" ht="15">
      <c r="A546" s="95" t="str">
        <f>'3D'!$C$7</f>
        <v>3ºD</v>
      </c>
      <c r="B546" s="96" t="s">
        <v>912</v>
      </c>
      <c r="C546" s="97">
        <f>'3D'!B54</f>
        <v>0</v>
      </c>
      <c r="D546" s="97">
        <f>'3D'!C54</f>
        <v>0</v>
      </c>
      <c r="E546" s="97">
        <f>'3D'!D54</f>
        <v>0</v>
      </c>
      <c r="F546" s="98">
        <f>'3D'!E54</f>
        <v>0</v>
      </c>
      <c r="G546" s="99">
        <f>'3D'!F54</f>
        <v>0</v>
      </c>
      <c r="H546" s="97">
        <f>'3D'!G54</f>
        <v>0</v>
      </c>
      <c r="I546" s="97">
        <f>'3D'!H54</f>
        <v>0</v>
      </c>
      <c r="J546" s="97"/>
      <c r="K546" s="100" t="str">
        <f>'3D'!$H$7</f>
        <v>Segunda à Sexta-Feira das 13h00 às 17h00</v>
      </c>
      <c r="L546" s="101" t="str">
        <f>'3D'!$H$8</f>
        <v xml:space="preserve">Segunda-feira das 16h00 às 17h00; Quarta-feira das 16h00 às 17h00; </v>
      </c>
      <c r="M546" s="95">
        <f>'3D'!J54</f>
        <v>0</v>
      </c>
      <c r="N546" s="95">
        <f>'3D'!K54</f>
        <v>0</v>
      </c>
      <c r="O546" s="95">
        <f>'3D'!L54</f>
        <v>0</v>
      </c>
      <c r="P546" s="95">
        <f>'3D'!M54</f>
        <v>0</v>
      </c>
      <c r="Q546" s="95">
        <f>'3D'!N54</f>
        <v>0</v>
      </c>
      <c r="R546" s="95">
        <f>'3D'!O54</f>
        <v>0</v>
      </c>
      <c r="S546" s="95">
        <f>'3D'!P54</f>
        <v>0</v>
      </c>
      <c r="T546" s="95">
        <f>'3D'!Q54</f>
        <v>0</v>
      </c>
      <c r="U546" s="95">
        <f>'3D'!R54</f>
        <v>0</v>
      </c>
      <c r="V546" s="102">
        <f>'3D'!S54</f>
        <v>0</v>
      </c>
      <c r="W546" s="102">
        <f>'3D'!T54</f>
        <v>0</v>
      </c>
      <c r="X546" s="95" t="s">
        <v>918</v>
      </c>
      <c r="Y546" s="95">
        <f>'3D'!U54</f>
        <v>0</v>
      </c>
      <c r="Z546" s="102">
        <f>'3D'!V54</f>
        <v>0</v>
      </c>
      <c r="AA546" s="95">
        <f>'3D'!W54</f>
        <v>0</v>
      </c>
    </row>
    <row r="547" spans="1:27" ht="15">
      <c r="A547" s="95" t="str">
        <f>'3D'!$C$7</f>
        <v>3ºD</v>
      </c>
      <c r="B547" s="96" t="s">
        <v>913</v>
      </c>
      <c r="C547" s="97">
        <f>'3D'!B55</f>
        <v>0</v>
      </c>
      <c r="D547" s="97">
        <f>'3D'!C55</f>
        <v>0</v>
      </c>
      <c r="E547" s="97">
        <f>'3D'!D55</f>
        <v>0</v>
      </c>
      <c r="F547" s="98">
        <f>'3D'!E55</f>
        <v>0</v>
      </c>
      <c r="G547" s="99">
        <f>'3D'!F55</f>
        <v>0</v>
      </c>
      <c r="H547" s="97">
        <f>'3D'!G55</f>
        <v>0</v>
      </c>
      <c r="I547" s="97">
        <f>'3D'!H55</f>
        <v>0</v>
      </c>
      <c r="J547" s="97"/>
      <c r="K547" s="100" t="str">
        <f>'3D'!$H$7</f>
        <v>Segunda à Sexta-Feira das 13h00 às 17h00</v>
      </c>
      <c r="L547" s="101" t="str">
        <f>'3D'!$H$8</f>
        <v xml:space="preserve">Segunda-feira das 16h00 às 17h00; Quarta-feira das 16h00 às 17h00; </v>
      </c>
      <c r="M547" s="95">
        <f>'3D'!J55</f>
        <v>0</v>
      </c>
      <c r="N547" s="95">
        <f>'3D'!K55</f>
        <v>0</v>
      </c>
      <c r="O547" s="95">
        <f>'3D'!L55</f>
        <v>0</v>
      </c>
      <c r="P547" s="95">
        <f>'3D'!M55</f>
        <v>0</v>
      </c>
      <c r="Q547" s="95">
        <f>'3D'!N55</f>
        <v>0</v>
      </c>
      <c r="R547" s="95">
        <f>'3D'!O55</f>
        <v>0</v>
      </c>
      <c r="S547" s="95">
        <f>'3D'!P55</f>
        <v>0</v>
      </c>
      <c r="T547" s="95">
        <f>'3D'!Q55</f>
        <v>0</v>
      </c>
      <c r="U547" s="95">
        <f>'3D'!R55</f>
        <v>0</v>
      </c>
      <c r="V547" s="102">
        <f>'3D'!S55</f>
        <v>0</v>
      </c>
      <c r="W547" s="102">
        <f>'3D'!T55</f>
        <v>0</v>
      </c>
      <c r="X547" s="95" t="s">
        <v>918</v>
      </c>
      <c r="Y547" s="95">
        <f>'3D'!U55</f>
        <v>0</v>
      </c>
      <c r="Z547" s="102">
        <f>'3D'!V55</f>
        <v>0</v>
      </c>
      <c r="AA547" s="95">
        <f>'3D'!W55</f>
        <v>0</v>
      </c>
    </row>
    <row r="548" spans="1:27" ht="15">
      <c r="A548" s="95" t="str">
        <f>'3D'!$C$7</f>
        <v>3ºD</v>
      </c>
      <c r="B548" s="96" t="s">
        <v>914</v>
      </c>
      <c r="C548" s="97">
        <f>'3D'!B56</f>
        <v>0</v>
      </c>
      <c r="D548" s="97">
        <f>'3D'!C56</f>
        <v>0</v>
      </c>
      <c r="E548" s="97">
        <f>'3D'!D56</f>
        <v>0</v>
      </c>
      <c r="F548" s="98">
        <f>'3D'!E56</f>
        <v>0</v>
      </c>
      <c r="G548" s="99">
        <f>'3D'!F56</f>
        <v>0</v>
      </c>
      <c r="H548" s="97">
        <f>'3D'!G56</f>
        <v>0</v>
      </c>
      <c r="I548" s="97">
        <f>'3D'!H56</f>
        <v>0</v>
      </c>
      <c r="J548" s="97"/>
      <c r="K548" s="100" t="str">
        <f>'3D'!$H$7</f>
        <v>Segunda à Sexta-Feira das 13h00 às 17h00</v>
      </c>
      <c r="L548" s="101" t="str">
        <f>'3D'!$H$8</f>
        <v xml:space="preserve">Segunda-feira das 16h00 às 17h00; Quarta-feira das 16h00 às 17h00; </v>
      </c>
      <c r="M548" s="95">
        <f>'3D'!J56</f>
        <v>0</v>
      </c>
      <c r="N548" s="95">
        <f>'3D'!K56</f>
        <v>0</v>
      </c>
      <c r="O548" s="95">
        <f>'3D'!L56</f>
        <v>0</v>
      </c>
      <c r="P548" s="95">
        <f>'3D'!M56</f>
        <v>0</v>
      </c>
      <c r="Q548" s="95">
        <f>'3D'!N56</f>
        <v>0</v>
      </c>
      <c r="R548" s="95">
        <f>'3D'!O56</f>
        <v>0</v>
      </c>
      <c r="S548" s="95">
        <f>'3D'!P56</f>
        <v>0</v>
      </c>
      <c r="T548" s="95">
        <f>'3D'!Q56</f>
        <v>0</v>
      </c>
      <c r="U548" s="95">
        <f>'3D'!R56</f>
        <v>0</v>
      </c>
      <c r="V548" s="102">
        <f>'3D'!S56</f>
        <v>0</v>
      </c>
      <c r="W548" s="102">
        <f>'3D'!T56</f>
        <v>0</v>
      </c>
      <c r="X548" s="95" t="s">
        <v>918</v>
      </c>
      <c r="Y548" s="95">
        <f>'3D'!U56</f>
        <v>0</v>
      </c>
      <c r="Z548" s="102">
        <f>'3D'!V56</f>
        <v>0</v>
      </c>
      <c r="AA548" s="95">
        <f>'3D'!W56</f>
        <v>0</v>
      </c>
    </row>
    <row r="549" spans="1:27" ht="15">
      <c r="A549" s="95" t="str">
        <f>'3D'!$C$7</f>
        <v>3ºD</v>
      </c>
      <c r="B549" s="96" t="s">
        <v>915</v>
      </c>
      <c r="C549" s="97">
        <f>'3D'!B57</f>
        <v>0</v>
      </c>
      <c r="D549" s="97">
        <f>'3D'!C57</f>
        <v>0</v>
      </c>
      <c r="E549" s="97">
        <f>'3D'!D57</f>
        <v>0</v>
      </c>
      <c r="F549" s="98">
        <f>'3D'!E57</f>
        <v>0</v>
      </c>
      <c r="G549" s="99">
        <f>'3D'!F57</f>
        <v>0</v>
      </c>
      <c r="H549" s="97">
        <f>'3D'!G57</f>
        <v>0</v>
      </c>
      <c r="I549" s="97">
        <f>'3D'!H57</f>
        <v>0</v>
      </c>
      <c r="J549" s="97"/>
      <c r="K549" s="100" t="str">
        <f>'3D'!$H$7</f>
        <v>Segunda à Sexta-Feira das 13h00 às 17h00</v>
      </c>
      <c r="L549" s="101" t="str">
        <f>'3D'!$H$8</f>
        <v xml:space="preserve">Segunda-feira das 16h00 às 17h00; Quarta-feira das 16h00 às 17h00; </v>
      </c>
      <c r="M549" s="95">
        <f>'3D'!J57</f>
        <v>0</v>
      </c>
      <c r="N549" s="95">
        <f>'3D'!K57</f>
        <v>0</v>
      </c>
      <c r="O549" s="95">
        <f>'3D'!L57</f>
        <v>0</v>
      </c>
      <c r="P549" s="95">
        <f>'3D'!M57</f>
        <v>0</v>
      </c>
      <c r="Q549" s="95">
        <f>'3D'!N57</f>
        <v>0</v>
      </c>
      <c r="R549" s="95">
        <f>'3D'!O57</f>
        <v>0</v>
      </c>
      <c r="S549" s="95">
        <f>'3D'!P57</f>
        <v>0</v>
      </c>
      <c r="T549" s="95">
        <f>'3D'!Q57</f>
        <v>0</v>
      </c>
      <c r="U549" s="95">
        <f>'3D'!R57</f>
        <v>0</v>
      </c>
      <c r="V549" s="102">
        <f>'3D'!S57</f>
        <v>0</v>
      </c>
      <c r="W549" s="102">
        <f>'3D'!T57</f>
        <v>0</v>
      </c>
      <c r="X549" s="95" t="s">
        <v>918</v>
      </c>
      <c r="Y549" s="95">
        <f>'3D'!U57</f>
        <v>0</v>
      </c>
      <c r="Z549" s="102">
        <f>'3D'!V57</f>
        <v>0</v>
      </c>
      <c r="AA549" s="95">
        <f>'3D'!W57</f>
        <v>0</v>
      </c>
    </row>
    <row r="550" spans="1:27" ht="15">
      <c r="A550" s="95" t="str">
        <f>'3D'!$C$7</f>
        <v>3ºD</v>
      </c>
      <c r="B550" s="96" t="s">
        <v>916</v>
      </c>
      <c r="C550" s="97">
        <f>'3D'!B58</f>
        <v>0</v>
      </c>
      <c r="D550" s="97">
        <f>'3D'!C58</f>
        <v>0</v>
      </c>
      <c r="E550" s="97">
        <f>'3D'!D58</f>
        <v>0</v>
      </c>
      <c r="F550" s="98">
        <f>'3D'!E58</f>
        <v>0</v>
      </c>
      <c r="G550" s="99">
        <f>'3D'!F58</f>
        <v>0</v>
      </c>
      <c r="H550" s="97">
        <f>'3D'!G58</f>
        <v>0</v>
      </c>
      <c r="I550" s="97">
        <f>'3D'!H58</f>
        <v>0</v>
      </c>
      <c r="J550" s="97"/>
      <c r="K550" s="100" t="str">
        <f>'3D'!$H$7</f>
        <v>Segunda à Sexta-Feira das 13h00 às 17h00</v>
      </c>
      <c r="L550" s="101" t="str">
        <f>'3D'!$H$8</f>
        <v xml:space="preserve">Segunda-feira das 16h00 às 17h00; Quarta-feira das 16h00 às 17h00; </v>
      </c>
      <c r="M550" s="95">
        <f>'3D'!J58</f>
        <v>0</v>
      </c>
      <c r="N550" s="95">
        <f>'3D'!K58</f>
        <v>0</v>
      </c>
      <c r="O550" s="95">
        <f>'3D'!L58</f>
        <v>0</v>
      </c>
      <c r="P550" s="95">
        <f>'3D'!M58</f>
        <v>0</v>
      </c>
      <c r="Q550" s="95">
        <f>'3D'!N58</f>
        <v>0</v>
      </c>
      <c r="R550" s="95">
        <f>'3D'!O58</f>
        <v>0</v>
      </c>
      <c r="S550" s="95">
        <f>'3D'!P58</f>
        <v>0</v>
      </c>
      <c r="T550" s="95">
        <f>'3D'!Q58</f>
        <v>0</v>
      </c>
      <c r="U550" s="95">
        <f>'3D'!R58</f>
        <v>0</v>
      </c>
      <c r="V550" s="102">
        <f>'3D'!S58</f>
        <v>0</v>
      </c>
      <c r="W550" s="102">
        <f>'3D'!T58</f>
        <v>0</v>
      </c>
      <c r="X550" s="95" t="s">
        <v>918</v>
      </c>
      <c r="Y550" s="95">
        <f>'3D'!U58</f>
        <v>0</v>
      </c>
      <c r="Z550" s="102">
        <f>'3D'!V58</f>
        <v>0</v>
      </c>
      <c r="AA550" s="95">
        <f>'3D'!W58</f>
        <v>0</v>
      </c>
    </row>
    <row r="551" spans="1:27" ht="15">
      <c r="A551" s="95" t="str">
        <f>'3D'!$C$7</f>
        <v>3ºD</v>
      </c>
      <c r="B551" s="96" t="s">
        <v>917</v>
      </c>
      <c r="C551" s="97">
        <f>'3D'!B59</f>
        <v>0</v>
      </c>
      <c r="D551" s="97">
        <f>'3D'!C59</f>
        <v>0</v>
      </c>
      <c r="E551" s="97">
        <f>'3D'!D59</f>
        <v>0</v>
      </c>
      <c r="F551" s="98">
        <f>'3D'!E59</f>
        <v>0</v>
      </c>
      <c r="G551" s="99">
        <f>'3D'!F59</f>
        <v>0</v>
      </c>
      <c r="H551" s="97">
        <f>'3D'!G59</f>
        <v>0</v>
      </c>
      <c r="I551" s="97">
        <f>'3D'!H59</f>
        <v>0</v>
      </c>
      <c r="J551" s="97"/>
      <c r="K551" s="100" t="str">
        <f>'3D'!$H$7</f>
        <v>Segunda à Sexta-Feira das 13h00 às 17h00</v>
      </c>
      <c r="L551" s="101" t="str">
        <f>'3D'!$H$8</f>
        <v xml:space="preserve">Segunda-feira das 16h00 às 17h00; Quarta-feira das 16h00 às 17h00; </v>
      </c>
      <c r="M551" s="95">
        <f>'3D'!J59</f>
        <v>0</v>
      </c>
      <c r="N551" s="95">
        <f>'3D'!K59</f>
        <v>0</v>
      </c>
      <c r="O551" s="95">
        <f>'3D'!L59</f>
        <v>0</v>
      </c>
      <c r="P551" s="95">
        <f>'3D'!M59</f>
        <v>0</v>
      </c>
      <c r="Q551" s="95">
        <f>'3D'!N59</f>
        <v>0</v>
      </c>
      <c r="R551" s="95">
        <f>'3D'!O59</f>
        <v>0</v>
      </c>
      <c r="S551" s="95">
        <f>'3D'!P59</f>
        <v>0</v>
      </c>
      <c r="T551" s="95">
        <f>'3D'!Q59</f>
        <v>0</v>
      </c>
      <c r="U551" s="95">
        <f>'3D'!R59</f>
        <v>0</v>
      </c>
      <c r="V551" s="102">
        <f>'3D'!S59</f>
        <v>0</v>
      </c>
      <c r="W551" s="102">
        <f>'3D'!T59</f>
        <v>0</v>
      </c>
      <c r="X551" s="95" t="s">
        <v>918</v>
      </c>
      <c r="Y551" s="95">
        <f>'3D'!U59</f>
        <v>0</v>
      </c>
      <c r="Z551" s="102">
        <f>'3D'!V59</f>
        <v>0</v>
      </c>
      <c r="AA551" s="95">
        <f>'3D'!W59</f>
        <v>0</v>
      </c>
    </row>
    <row r="552" spans="1:27" ht="15">
      <c r="A552" s="95" t="str">
        <f>'3E'!$C$7</f>
        <v>3ºE</v>
      </c>
      <c r="B552" s="96" t="s">
        <v>39</v>
      </c>
      <c r="C552" s="97">
        <f>'3E'!B10</f>
        <v>18292</v>
      </c>
      <c r="D552" s="97" t="str">
        <f>'3E'!C10</f>
        <v>ALEXANDER VITIRITO</v>
      </c>
      <c r="E552" s="97" t="str">
        <f>'3E'!D10</f>
        <v>M</v>
      </c>
      <c r="F552" s="98">
        <f>'3E'!E10</f>
        <v>42542</v>
      </c>
      <c r="G552" s="99" t="str">
        <f>'3E'!F10</f>
        <v>121475973-7</v>
      </c>
      <c r="H552" s="97" t="str">
        <f>'3E'!G10</f>
        <v>MA</v>
      </c>
      <c r="I552" s="97" t="str">
        <f>'3E'!H10</f>
        <v>INCLUSÃO</v>
      </c>
      <c r="J552" s="97"/>
      <c r="K552" s="100" t="str">
        <f>'3E'!$H$7</f>
        <v>Segunda à Sexta-Feira das 13h00 às 17h00</v>
      </c>
      <c r="L552" s="101" t="str">
        <f>'3E'!$H$8</f>
        <v xml:space="preserve">Terça-feira das 13h00 às 14h00; Quinta-feira das 13h00 às 14h00; </v>
      </c>
      <c r="M552" s="95" t="str">
        <f>'3E'!J10</f>
        <v>Não</v>
      </c>
      <c r="N552" s="95" t="str">
        <f>'3E'!K10</f>
        <v>Sim</v>
      </c>
      <c r="O552" s="95">
        <f>'3E'!L10</f>
        <v>0</v>
      </c>
      <c r="P552" s="95">
        <f>'3E'!M10</f>
        <v>0</v>
      </c>
      <c r="Q552" s="95" t="str">
        <f>'3E'!N10</f>
        <v>Layde R. Reis Loria</v>
      </c>
      <c r="R552" s="95" t="str">
        <f>'3E'!O10</f>
        <v>TEA/Autista</v>
      </c>
      <c r="S552" s="95" t="str">
        <f>'3E'!P10</f>
        <v>-</v>
      </c>
      <c r="T552" s="95" t="str">
        <f>'3E'!Q10</f>
        <v>Não</v>
      </c>
      <c r="U552" s="95" t="str">
        <f>'3E'!R10</f>
        <v>NEN</v>
      </c>
      <c r="V552" s="102">
        <f>'3E'!S10</f>
        <v>0</v>
      </c>
      <c r="W552" s="102">
        <f>'3E'!T10</f>
        <v>0</v>
      </c>
      <c r="X552" s="95" t="s">
        <v>918</v>
      </c>
      <c r="Y552" s="95" t="str">
        <f>'3E'!U10</f>
        <v>-</v>
      </c>
      <c r="Z552" s="102">
        <f>'3E'!V10</f>
        <v>57402827801</v>
      </c>
      <c r="AA552" s="95" t="str">
        <f>'3E'!W10</f>
        <v>Sim</v>
      </c>
    </row>
    <row r="553" spans="1:27" ht="15">
      <c r="A553" s="95" t="str">
        <f>'3E'!$C$7</f>
        <v>3ºE</v>
      </c>
      <c r="B553" s="96" t="s">
        <v>40</v>
      </c>
      <c r="C553" s="97">
        <f>'3E'!B11</f>
        <v>18711</v>
      </c>
      <c r="D553" s="97" t="str">
        <f>'3E'!C11</f>
        <v>CARLA CAROLINA VIEIRA COFFONE</v>
      </c>
      <c r="E553" s="97" t="str">
        <f>'3E'!D11</f>
        <v>F</v>
      </c>
      <c r="F553" s="98">
        <f>'3E'!E11</f>
        <v>43133</v>
      </c>
      <c r="G553" s="99" t="str">
        <f>'3E'!F11</f>
        <v>121291966-X</v>
      </c>
      <c r="H553" s="97" t="str">
        <f>'3E'!G11</f>
        <v>MA</v>
      </c>
      <c r="I553" s="97">
        <f>'3E'!H11</f>
        <v>0</v>
      </c>
      <c r="J553" s="97"/>
      <c r="K553" s="100" t="str">
        <f>'3E'!$H$7</f>
        <v>Segunda à Sexta-Feira das 13h00 às 17h00</v>
      </c>
      <c r="L553" s="101" t="str">
        <f>'3E'!$H$8</f>
        <v xml:space="preserve">Terça-feira das 13h00 às 14h00; Quinta-feira das 13h00 às 14h00; </v>
      </c>
      <c r="M553" s="95" t="str">
        <f>'3E'!J11</f>
        <v>Não</v>
      </c>
      <c r="N553" s="95">
        <f>'3E'!K11</f>
        <v>0</v>
      </c>
      <c r="O553" s="95">
        <f>'3E'!L11</f>
        <v>0</v>
      </c>
      <c r="P553" s="95" t="str">
        <f>'3E'!M11</f>
        <v>-</v>
      </c>
      <c r="Q553" s="95" t="str">
        <f>'3E'!N11</f>
        <v>-</v>
      </c>
      <c r="R553" s="95" t="str">
        <f>'3E'!O11</f>
        <v>-</v>
      </c>
      <c r="S553" s="95" t="str">
        <f>'3E'!P11</f>
        <v>-</v>
      </c>
      <c r="T553" s="95" t="str">
        <f>'3E'!Q11</f>
        <v>-</v>
      </c>
      <c r="U553" s="95" t="str">
        <f>'3E'!R11</f>
        <v>-</v>
      </c>
      <c r="V553" s="102">
        <f>'3E'!S11</f>
        <v>0</v>
      </c>
      <c r="W553" s="102">
        <f>'3E'!T11</f>
        <v>0</v>
      </c>
      <c r="X553" s="95" t="s">
        <v>918</v>
      </c>
      <c r="Y553" s="95" t="str">
        <f>'3E'!U11</f>
        <v>-</v>
      </c>
      <c r="Z553" s="102">
        <f>'3E'!V11</f>
        <v>54443713832</v>
      </c>
      <c r="AA553" s="95">
        <f>'3E'!W11</f>
        <v>0</v>
      </c>
    </row>
    <row r="554" spans="1:27" ht="15">
      <c r="A554" s="95" t="str">
        <f>'3E'!$C$7</f>
        <v>3ºE</v>
      </c>
      <c r="B554" s="96" t="s">
        <v>41</v>
      </c>
      <c r="C554" s="97">
        <f>'3E'!B12</f>
        <v>18601</v>
      </c>
      <c r="D554" s="97" t="str">
        <f>'3E'!C12</f>
        <v>EMANUELLY DA SILVA ANDRADE SAMPAIO</v>
      </c>
      <c r="E554" s="97" t="str">
        <f>'3E'!D12</f>
        <v>F</v>
      </c>
      <c r="F554" s="98">
        <f>'3E'!E12</f>
        <v>43089</v>
      </c>
      <c r="G554" s="99">
        <f>'3E'!F12</f>
        <v>1215214169</v>
      </c>
      <c r="H554" s="97" t="str">
        <f>'3E'!G12</f>
        <v>MA</v>
      </c>
      <c r="I554" s="97">
        <f>'3E'!H12</f>
        <v>0</v>
      </c>
      <c r="J554" s="97"/>
      <c r="K554" s="100" t="str">
        <f>'3E'!$H$7</f>
        <v>Segunda à Sexta-Feira das 13h00 às 17h00</v>
      </c>
      <c r="L554" s="101" t="str">
        <f>'3E'!$H$8</f>
        <v xml:space="preserve">Terça-feira das 13h00 às 14h00; Quinta-feira das 13h00 às 14h00; </v>
      </c>
      <c r="M554" s="95">
        <f>'3E'!J12</f>
        <v>0</v>
      </c>
      <c r="N554" s="95">
        <f>'3E'!K12</f>
        <v>0</v>
      </c>
      <c r="O554" s="95">
        <f>'3E'!L12</f>
        <v>0</v>
      </c>
      <c r="P554" s="95">
        <f>'3E'!M12</f>
        <v>0</v>
      </c>
      <c r="Q554" s="95">
        <f>'3E'!N12</f>
        <v>0</v>
      </c>
      <c r="R554" s="95">
        <f>'3E'!O12</f>
        <v>0</v>
      </c>
      <c r="S554" s="95">
        <f>'3E'!P12</f>
        <v>0</v>
      </c>
      <c r="T554" s="95">
        <f>'3E'!Q12</f>
        <v>0</v>
      </c>
      <c r="U554" s="95">
        <f>'3E'!R12</f>
        <v>0</v>
      </c>
      <c r="V554" s="102">
        <f>'3E'!S12</f>
        <v>0</v>
      </c>
      <c r="W554" s="102">
        <f>'3E'!T12</f>
        <v>0</v>
      </c>
      <c r="X554" s="95" t="s">
        <v>918</v>
      </c>
      <c r="Y554" s="95">
        <f>'3E'!U12</f>
        <v>0</v>
      </c>
      <c r="Z554" s="102">
        <f>'3E'!V12</f>
        <v>0</v>
      </c>
      <c r="AA554" s="95">
        <f>'3E'!W12</f>
        <v>0</v>
      </c>
    </row>
    <row r="555" spans="1:27" ht="15">
      <c r="A555" s="95" t="str">
        <f>'3E'!$C$7</f>
        <v>3ºE</v>
      </c>
      <c r="B555" s="96" t="s">
        <v>42</v>
      </c>
      <c r="C555" s="97">
        <f>'3E'!B13</f>
        <v>18592</v>
      </c>
      <c r="D555" s="97" t="str">
        <f>'3E'!C13</f>
        <v>ENRICO PEREIRA RODRIGUES</v>
      </c>
      <c r="E555" s="97" t="str">
        <f>'3E'!D13</f>
        <v>M</v>
      </c>
      <c r="F555" s="98">
        <f>'3E'!E13</f>
        <v>42931</v>
      </c>
      <c r="G555" s="99">
        <f>'3E'!F13</f>
        <v>1210750788</v>
      </c>
      <c r="H555" s="97" t="str">
        <f>'3E'!G13</f>
        <v>MA</v>
      </c>
      <c r="I555" s="97">
        <f>'3E'!H13</f>
        <v>0</v>
      </c>
      <c r="J555" s="97"/>
      <c r="K555" s="100" t="str">
        <f>'3E'!$H$7</f>
        <v>Segunda à Sexta-Feira das 13h00 às 17h00</v>
      </c>
      <c r="L555" s="101" t="str">
        <f>'3E'!$H$8</f>
        <v xml:space="preserve">Terça-feira das 13h00 às 14h00; Quinta-feira das 13h00 às 14h00; </v>
      </c>
      <c r="M555" s="95" t="str">
        <f>'3E'!J13</f>
        <v>Não</v>
      </c>
      <c r="N555" s="95">
        <f>'3E'!K13</f>
        <v>0</v>
      </c>
      <c r="O555" s="95">
        <f>'3E'!L13</f>
        <v>0</v>
      </c>
      <c r="P555" s="95" t="str">
        <f>'3E'!M13</f>
        <v>-</v>
      </c>
      <c r="Q555" s="95" t="str">
        <f>'3E'!N13</f>
        <v>-</v>
      </c>
      <c r="R555" s="95" t="str">
        <f>'3E'!O13</f>
        <v>-</v>
      </c>
      <c r="S555" s="95" t="str">
        <f>'3E'!P13</f>
        <v>-</v>
      </c>
      <c r="T555" s="95" t="str">
        <f>'3E'!Q13</f>
        <v>-</v>
      </c>
      <c r="U555" s="95" t="str">
        <f>'3E'!R13</f>
        <v>-</v>
      </c>
      <c r="V555" s="102">
        <f>'3E'!S13</f>
        <v>0</v>
      </c>
      <c r="W555" s="102">
        <f>'3E'!T13</f>
        <v>0</v>
      </c>
      <c r="X555" s="95" t="s">
        <v>918</v>
      </c>
      <c r="Y555" s="95" t="str">
        <f>'3E'!U13</f>
        <v>-</v>
      </c>
      <c r="Z555" s="102">
        <f>'3E'!V13</f>
        <v>53244563813</v>
      </c>
      <c r="AA555" s="95">
        <f>'3E'!W13</f>
        <v>0</v>
      </c>
    </row>
    <row r="556" spans="1:27" ht="15">
      <c r="A556" s="95" t="str">
        <f>'3E'!$C$7</f>
        <v>3ºE</v>
      </c>
      <c r="B556" s="96" t="s">
        <v>43</v>
      </c>
      <c r="C556" s="97">
        <f>'3E'!B14</f>
        <v>18225</v>
      </c>
      <c r="D556" s="97" t="str">
        <f>'3E'!C14</f>
        <v>ENZO MAXWELL MATOS DE OLIVEIRA</v>
      </c>
      <c r="E556" s="97" t="str">
        <f>'3E'!D14</f>
        <v>M</v>
      </c>
      <c r="F556" s="98">
        <f>'3E'!E14</f>
        <v>42501</v>
      </c>
      <c r="G556" s="99" t="str">
        <f>'3E'!F14</f>
        <v>120814515-0</v>
      </c>
      <c r="H556" s="97" t="str">
        <f>'3E'!G14</f>
        <v>MA</v>
      </c>
      <c r="I556" s="97">
        <f>'3E'!H14</f>
        <v>0</v>
      </c>
      <c r="J556" s="97"/>
      <c r="K556" s="100" t="str">
        <f>'3E'!$H$7</f>
        <v>Segunda à Sexta-Feira das 13h00 às 17h00</v>
      </c>
      <c r="L556" s="101" t="str">
        <f>'3E'!$H$8</f>
        <v xml:space="preserve">Terça-feira das 13h00 às 14h00; Quinta-feira das 13h00 às 14h00; </v>
      </c>
      <c r="M556" s="95" t="str">
        <f>'3E'!J14</f>
        <v>Não</v>
      </c>
      <c r="N556" s="95">
        <f>'3E'!K14</f>
        <v>0</v>
      </c>
      <c r="O556" s="95">
        <f>'3E'!L14</f>
        <v>0</v>
      </c>
      <c r="P556" s="95">
        <f>'3E'!M14</f>
        <v>0</v>
      </c>
      <c r="Q556" s="95">
        <f>'3E'!N14</f>
        <v>0</v>
      </c>
      <c r="R556" s="95" t="str">
        <f>'3E'!O14</f>
        <v>-</v>
      </c>
      <c r="S556" s="95" t="str">
        <f>'3E'!P14</f>
        <v>-</v>
      </c>
      <c r="T556" s="95" t="str">
        <f>'3E'!Q14</f>
        <v>-</v>
      </c>
      <c r="U556" s="95" t="str">
        <f>'3E'!R14</f>
        <v>-</v>
      </c>
      <c r="V556" s="102">
        <f>'3E'!S14</f>
        <v>0</v>
      </c>
      <c r="W556" s="102">
        <f>'3E'!T14</f>
        <v>0</v>
      </c>
      <c r="X556" s="95" t="s">
        <v>918</v>
      </c>
      <c r="Y556" s="95" t="str">
        <f>'3E'!U14</f>
        <v>-</v>
      </c>
      <c r="Z556" s="102">
        <f>'3E'!V14</f>
        <v>57231779824</v>
      </c>
      <c r="AA556" s="95" t="str">
        <f>'3E'!W14</f>
        <v>Sim</v>
      </c>
    </row>
    <row r="557" spans="1:27" ht="15">
      <c r="A557" s="95" t="str">
        <f>'3E'!$C$7</f>
        <v>3ºE</v>
      </c>
      <c r="B557" s="96" t="s">
        <v>44</v>
      </c>
      <c r="C557" s="97">
        <f>'3E'!B15</f>
        <v>18663</v>
      </c>
      <c r="D557" s="97" t="str">
        <f>'3E'!C15</f>
        <v>GUILHERME DO NASCIMENTO DAMASIO</v>
      </c>
      <c r="E557" s="97" t="str">
        <f>'3E'!D15</f>
        <v>M</v>
      </c>
      <c r="F557" s="98">
        <f>'3E'!E15</f>
        <v>42927</v>
      </c>
      <c r="G557" s="99">
        <f>'3E'!F15</f>
        <v>1212062322</v>
      </c>
      <c r="H557" s="97" t="str">
        <f>'3E'!G15</f>
        <v>MA</v>
      </c>
      <c r="I557" s="97">
        <f>'3E'!H15</f>
        <v>0</v>
      </c>
      <c r="J557" s="97"/>
      <c r="K557" s="100" t="str">
        <f>'3E'!$H$7</f>
        <v>Segunda à Sexta-Feira das 13h00 às 17h00</v>
      </c>
      <c r="L557" s="101" t="str">
        <f>'3E'!$H$8</f>
        <v xml:space="preserve">Terça-feira das 13h00 às 14h00; Quinta-feira das 13h00 às 14h00; </v>
      </c>
      <c r="M557" s="95" t="str">
        <f>'3E'!J15</f>
        <v>Não</v>
      </c>
      <c r="N557" s="95">
        <f>'3E'!K15</f>
        <v>0</v>
      </c>
      <c r="O557" s="95">
        <f>'3E'!L15</f>
        <v>0</v>
      </c>
      <c r="P557" s="95">
        <f>'3E'!M15</f>
        <v>0</v>
      </c>
      <c r="Q557" s="95" t="str">
        <f>'3E'!N15</f>
        <v>-</v>
      </c>
      <c r="R557" s="95" t="str">
        <f>'3E'!O15</f>
        <v>-</v>
      </c>
      <c r="S557" s="95" t="str">
        <f>'3E'!P15</f>
        <v>-</v>
      </c>
      <c r="T557" s="95" t="str">
        <f>'3E'!Q15</f>
        <v>-</v>
      </c>
      <c r="U557" s="95" t="str">
        <f>'3E'!R15</f>
        <v>-</v>
      </c>
      <c r="V557" s="102">
        <f>'3E'!S15</f>
        <v>0</v>
      </c>
      <c r="W557" s="102">
        <f>'3E'!T15</f>
        <v>0</v>
      </c>
      <c r="X557" s="95" t="s">
        <v>918</v>
      </c>
      <c r="Y557" s="95" t="str">
        <f>'3E'!U15</f>
        <v>-</v>
      </c>
      <c r="Z557" s="102">
        <f>'3E'!V15</f>
        <v>53215741890</v>
      </c>
      <c r="AA557" s="95">
        <f>'3E'!W15</f>
        <v>0</v>
      </c>
    </row>
    <row r="558" spans="1:27" ht="15">
      <c r="A558" s="95" t="str">
        <f>'3E'!$C$7</f>
        <v>3ºE</v>
      </c>
      <c r="B558" s="96" t="s">
        <v>45</v>
      </c>
      <c r="C558" s="97">
        <f>'3E'!B16</f>
        <v>18684</v>
      </c>
      <c r="D558" s="97" t="str">
        <f>'3E'!C16</f>
        <v xml:space="preserve">IASMIN ANDREATA CORDEIRO </v>
      </c>
      <c r="E558" s="97" t="str">
        <f>'3E'!D16</f>
        <v>F</v>
      </c>
      <c r="F558" s="98">
        <f>'3E'!E16</f>
        <v>43172</v>
      </c>
      <c r="G558" s="99">
        <f>'3E'!F16</f>
        <v>1215677807</v>
      </c>
      <c r="H558" s="97" t="str">
        <f>'3E'!G16</f>
        <v>MA</v>
      </c>
      <c r="I558" s="97">
        <f>'3E'!H16</f>
        <v>0</v>
      </c>
      <c r="J558" s="97"/>
      <c r="K558" s="100" t="str">
        <f>'3E'!$H$7</f>
        <v>Segunda à Sexta-Feira das 13h00 às 17h00</v>
      </c>
      <c r="L558" s="101" t="str">
        <f>'3E'!$H$8</f>
        <v xml:space="preserve">Terça-feira das 13h00 às 14h00; Quinta-feira das 13h00 às 14h00; </v>
      </c>
      <c r="M558" s="95" t="str">
        <f>'3E'!J16</f>
        <v>Não</v>
      </c>
      <c r="N558" s="95">
        <f>'3E'!K16</f>
        <v>0</v>
      </c>
      <c r="O558" s="95">
        <f>'3E'!L16</f>
        <v>0</v>
      </c>
      <c r="P558" s="95">
        <f>'3E'!M16</f>
        <v>0</v>
      </c>
      <c r="Q558" s="95" t="str">
        <f>'3E'!N16</f>
        <v>-</v>
      </c>
      <c r="R558" s="95" t="str">
        <f>'3E'!O16</f>
        <v>-</v>
      </c>
      <c r="S558" s="95" t="str">
        <f>'3E'!P16</f>
        <v>-</v>
      </c>
      <c r="T558" s="95" t="str">
        <f>'3E'!Q16</f>
        <v>-</v>
      </c>
      <c r="U558" s="95" t="str">
        <f>'3E'!R16</f>
        <v>-</v>
      </c>
      <c r="V558" s="102">
        <f>'3E'!S16</f>
        <v>0</v>
      </c>
      <c r="W558" s="102">
        <f>'3E'!T16</f>
        <v>0</v>
      </c>
      <c r="X558" s="95" t="s">
        <v>918</v>
      </c>
      <c r="Y558" s="95" t="str">
        <f>'3E'!U16</f>
        <v>-</v>
      </c>
      <c r="Z558" s="102">
        <f>'3E'!V16</f>
        <v>54580666852</v>
      </c>
      <c r="AA558" s="95">
        <f>'3E'!W16</f>
        <v>0</v>
      </c>
    </row>
    <row r="559" spans="1:27" ht="15">
      <c r="A559" s="95" t="str">
        <f>'3E'!$C$7</f>
        <v>3ºE</v>
      </c>
      <c r="B559" s="96" t="s">
        <v>46</v>
      </c>
      <c r="C559" s="97">
        <f>'3E'!B17</f>
        <v>18250</v>
      </c>
      <c r="D559" s="97" t="str">
        <f>'3E'!C17</f>
        <v xml:space="preserve">LARA LIRA ALVES DE ANDRADE </v>
      </c>
      <c r="E559" s="97" t="str">
        <f>'3E'!D17</f>
        <v>F</v>
      </c>
      <c r="F559" s="98">
        <f>'3E'!E17</f>
        <v>42807</v>
      </c>
      <c r="G559" s="99">
        <f>'3E'!F17</f>
        <v>1214085301</v>
      </c>
      <c r="H559" s="97" t="str">
        <f>'3E'!G17</f>
        <v>MA</v>
      </c>
      <c r="I559" s="97">
        <f>'3E'!H17</f>
        <v>0</v>
      </c>
      <c r="J559" s="97"/>
      <c r="K559" s="100" t="str">
        <f>'3E'!$H$7</f>
        <v>Segunda à Sexta-Feira das 13h00 às 17h00</v>
      </c>
      <c r="L559" s="101" t="str">
        <f>'3E'!$H$8</f>
        <v xml:space="preserve">Terça-feira das 13h00 às 14h00; Quinta-feira das 13h00 às 14h00; </v>
      </c>
      <c r="M559" s="95" t="str">
        <f>'3E'!J17</f>
        <v>Não</v>
      </c>
      <c r="N559" s="95">
        <f>'3E'!K17</f>
        <v>0</v>
      </c>
      <c r="O559" s="95">
        <f>'3E'!L17</f>
        <v>0</v>
      </c>
      <c r="P559" s="95">
        <f>'3E'!M17</f>
        <v>0</v>
      </c>
      <c r="Q559" s="95" t="str">
        <f>'3E'!N17</f>
        <v>-</v>
      </c>
      <c r="R559" s="95" t="str">
        <f>'3E'!O17</f>
        <v>-</v>
      </c>
      <c r="S559" s="95" t="str">
        <f>'3E'!P17</f>
        <v>-</v>
      </c>
      <c r="T559" s="95" t="str">
        <f>'3E'!Q17</f>
        <v>-</v>
      </c>
      <c r="U559" s="95" t="str">
        <f>'3E'!R17</f>
        <v>-</v>
      </c>
      <c r="V559" s="102">
        <f>'3E'!S17</f>
        <v>0</v>
      </c>
      <c r="W559" s="102">
        <f>'3E'!T17</f>
        <v>0</v>
      </c>
      <c r="X559" s="95" t="s">
        <v>918</v>
      </c>
      <c r="Y559" s="95" t="str">
        <f>'3E'!U17</f>
        <v>-</v>
      </c>
      <c r="Z559" s="102">
        <f>'3E'!V17</f>
        <v>52693684803</v>
      </c>
      <c r="AA559" s="95">
        <f>'3E'!W17</f>
        <v>0</v>
      </c>
    </row>
    <row r="560" spans="1:27" ht="15">
      <c r="A560" s="95" t="str">
        <f>'3E'!$C$7</f>
        <v>3ºE</v>
      </c>
      <c r="B560" s="96" t="s">
        <v>47</v>
      </c>
      <c r="C560" s="97">
        <f>'3E'!B18</f>
        <v>18761</v>
      </c>
      <c r="D560" s="97" t="str">
        <f>'3E'!C18</f>
        <v>LORENZO OLIMPIO FOGAÇA</v>
      </c>
      <c r="E560" s="97" t="str">
        <f>'3E'!D18</f>
        <v>M</v>
      </c>
      <c r="F560" s="98">
        <f>'3E'!E18</f>
        <v>43078</v>
      </c>
      <c r="G560" s="99">
        <f>'3E'!F18</f>
        <v>1230210350</v>
      </c>
      <c r="H560" s="97" t="str">
        <f>'3E'!G18</f>
        <v>MA</v>
      </c>
      <c r="I560" s="97">
        <f>'3E'!H18</f>
        <v>0</v>
      </c>
      <c r="J560" s="97"/>
      <c r="K560" s="100" t="str">
        <f>'3E'!$H$7</f>
        <v>Segunda à Sexta-Feira das 13h00 às 17h00</v>
      </c>
      <c r="L560" s="101" t="str">
        <f>'3E'!$H$8</f>
        <v xml:space="preserve">Terça-feira das 13h00 às 14h00; Quinta-feira das 13h00 às 14h00; </v>
      </c>
      <c r="M560" s="95" t="str">
        <f>'3E'!J18</f>
        <v>Não</v>
      </c>
      <c r="N560" s="95">
        <f>'3E'!K18</f>
        <v>0</v>
      </c>
      <c r="O560" s="95">
        <f>'3E'!L18</f>
        <v>0</v>
      </c>
      <c r="P560" s="95">
        <f>'3E'!M18</f>
        <v>0</v>
      </c>
      <c r="Q560" s="95" t="str">
        <f>'3E'!N18</f>
        <v>-</v>
      </c>
      <c r="R560" s="95" t="str">
        <f>'3E'!O18</f>
        <v>-</v>
      </c>
      <c r="S560" s="95" t="str">
        <f>'3E'!P18</f>
        <v>-</v>
      </c>
      <c r="T560" s="95" t="str">
        <f>'3E'!Q18</f>
        <v>-</v>
      </c>
      <c r="U560" s="95" t="str">
        <f>'3E'!R18</f>
        <v>-</v>
      </c>
      <c r="V560" s="102">
        <f>'3E'!S18</f>
        <v>0</v>
      </c>
      <c r="W560" s="102">
        <f>'3E'!T18</f>
        <v>0</v>
      </c>
      <c r="X560" s="95" t="s">
        <v>918</v>
      </c>
      <c r="Y560" s="95" t="str">
        <f>'3E'!U18</f>
        <v>-</v>
      </c>
      <c r="Z560" s="102">
        <f>'3E'!V18</f>
        <v>53935831846</v>
      </c>
      <c r="AA560" s="95">
        <f>'3E'!W18</f>
        <v>0</v>
      </c>
    </row>
    <row r="561" spans="1:27" ht="15">
      <c r="A561" s="95" t="str">
        <f>'3E'!$C$7</f>
        <v>3ºE</v>
      </c>
      <c r="B561" s="96" t="s">
        <v>35</v>
      </c>
      <c r="C561" s="97">
        <f>'3E'!B19</f>
        <v>18980</v>
      </c>
      <c r="D561" s="97" t="str">
        <f>'3E'!C19</f>
        <v>MARCELO JULIANO CONSTANTINO DE LIMA</v>
      </c>
      <c r="E561" s="97" t="str">
        <f>'3E'!D19</f>
        <v>M</v>
      </c>
      <c r="F561" s="98">
        <f>'3E'!E19</f>
        <v>42902</v>
      </c>
      <c r="G561" s="99" t="str">
        <f>'3E'!F19</f>
        <v>123905425-7</v>
      </c>
      <c r="H561" s="97" t="str">
        <f>'3E'!G19</f>
        <v>MA</v>
      </c>
      <c r="I561" s="97">
        <f>'3E'!H19</f>
        <v>0</v>
      </c>
      <c r="J561" s="97"/>
      <c r="K561" s="100" t="str">
        <f>'3E'!$H$7</f>
        <v>Segunda à Sexta-Feira das 13h00 às 17h00</v>
      </c>
      <c r="L561" s="101" t="str">
        <f>'3E'!$H$8</f>
        <v xml:space="preserve">Terça-feira das 13h00 às 14h00; Quinta-feira das 13h00 às 14h00; </v>
      </c>
      <c r="M561" s="95" t="str">
        <f>'3E'!J19</f>
        <v>Não</v>
      </c>
      <c r="N561" s="95">
        <f>'3E'!K19</f>
        <v>0</v>
      </c>
      <c r="O561" s="95">
        <f>'3E'!L19</f>
        <v>0</v>
      </c>
      <c r="P561" s="95" t="str">
        <f>'3E'!M19</f>
        <v>-</v>
      </c>
      <c r="Q561" s="95" t="str">
        <f>'3E'!N19</f>
        <v>-</v>
      </c>
      <c r="R561" s="95" t="str">
        <f>'3E'!O19</f>
        <v>-</v>
      </c>
      <c r="S561" s="95" t="str">
        <f>'3E'!P19</f>
        <v>-</v>
      </c>
      <c r="T561" s="95" t="str">
        <f>'3E'!Q19</f>
        <v>-</v>
      </c>
      <c r="U561" s="95" t="str">
        <f>'3E'!R19</f>
        <v>-</v>
      </c>
      <c r="V561" s="102" t="str">
        <f>'3E'!S19</f>
        <v>-</v>
      </c>
      <c r="W561" s="102" t="str">
        <f>'3E'!T19</f>
        <v>-</v>
      </c>
      <c r="X561" s="95" t="s">
        <v>918</v>
      </c>
      <c r="Y561" s="95" t="str">
        <f>'3E'!U19</f>
        <v>-</v>
      </c>
      <c r="Z561" s="102">
        <f>'3E'!V19</f>
        <v>53106112824</v>
      </c>
      <c r="AA561" s="95">
        <f>'3E'!W19</f>
        <v>0</v>
      </c>
    </row>
    <row r="562" spans="1:27" ht="15">
      <c r="A562" s="95" t="str">
        <f>'3E'!$C$7</f>
        <v>3ºE</v>
      </c>
      <c r="B562" s="96" t="s">
        <v>17</v>
      </c>
      <c r="C562" s="97">
        <f>'3E'!B20</f>
        <v>18965</v>
      </c>
      <c r="D562" s="97" t="str">
        <f>'3E'!C20</f>
        <v>MIGUEL ARTHUR FERREIRA DA SILVA</v>
      </c>
      <c r="E562" s="97" t="str">
        <f>'3E'!D20</f>
        <v>M</v>
      </c>
      <c r="F562" s="98">
        <f>'3E'!E20</f>
        <v>42965</v>
      </c>
      <c r="G562" s="99" t="str">
        <f>'3E'!F20</f>
        <v>121195112-1</v>
      </c>
      <c r="H562" s="97" t="str">
        <f>'3E'!G20</f>
        <v>MA</v>
      </c>
      <c r="I562" s="97">
        <f>'3E'!H20</f>
        <v>0</v>
      </c>
      <c r="J562" s="97"/>
      <c r="K562" s="100" t="str">
        <f>'3E'!$H$7</f>
        <v>Segunda à Sexta-Feira das 13h00 às 17h00</v>
      </c>
      <c r="L562" s="101" t="str">
        <f>'3E'!$H$8</f>
        <v xml:space="preserve">Terça-feira das 13h00 às 14h00; Quinta-feira das 13h00 às 14h00; </v>
      </c>
      <c r="M562" s="95" t="str">
        <f>'3E'!J20</f>
        <v>Não</v>
      </c>
      <c r="N562" s="95">
        <f>'3E'!K20</f>
        <v>0</v>
      </c>
      <c r="O562" s="95">
        <f>'3E'!L20</f>
        <v>0</v>
      </c>
      <c r="P562" s="95">
        <f>'3E'!M20</f>
        <v>0</v>
      </c>
      <c r="Q562" s="95" t="str">
        <f>'3E'!N20</f>
        <v>-</v>
      </c>
      <c r="R562" s="95" t="str">
        <f>'3E'!O20</f>
        <v>-</v>
      </c>
      <c r="S562" s="95" t="str">
        <f>'3E'!P20</f>
        <v>-</v>
      </c>
      <c r="T562" s="95" t="str">
        <f>'3E'!Q20</f>
        <v>-</v>
      </c>
      <c r="U562" s="95" t="str">
        <f>'3E'!R20</f>
        <v>-</v>
      </c>
      <c r="V562" s="102">
        <f>'3E'!S20</f>
        <v>0</v>
      </c>
      <c r="W562" s="102">
        <f>'3E'!T20</f>
        <v>0</v>
      </c>
      <c r="X562" s="95" t="s">
        <v>918</v>
      </c>
      <c r="Y562" s="95" t="str">
        <f>'3E'!U20</f>
        <v>-</v>
      </c>
      <c r="Z562" s="102">
        <f>'3E'!V20</f>
        <v>53403962822</v>
      </c>
      <c r="AA562" s="95">
        <f>'3E'!W20</f>
        <v>0</v>
      </c>
    </row>
    <row r="563" spans="1:27" ht="15">
      <c r="A563" s="95" t="str">
        <f>'3E'!$C$7</f>
        <v>3ºE</v>
      </c>
      <c r="B563" s="96" t="s">
        <v>18</v>
      </c>
      <c r="C563" s="97">
        <f>'3E'!B21</f>
        <v>18660</v>
      </c>
      <c r="D563" s="97" t="str">
        <f>'3E'!C21</f>
        <v>MIGUEL DE LIMA ISOLDI GARCIA</v>
      </c>
      <c r="E563" s="97" t="str">
        <f>'3E'!D21</f>
        <v>M</v>
      </c>
      <c r="F563" s="98">
        <f>'3E'!E21</f>
        <v>42990</v>
      </c>
      <c r="G563" s="99">
        <f>'3E'!F21</f>
        <v>1212040752</v>
      </c>
      <c r="H563" s="97" t="str">
        <f>'3E'!G21</f>
        <v>MA</v>
      </c>
      <c r="I563" s="97">
        <f>'3E'!H21</f>
        <v>0</v>
      </c>
      <c r="J563" s="97"/>
      <c r="K563" s="100" t="str">
        <f>'3E'!$H$7</f>
        <v>Segunda à Sexta-Feira das 13h00 às 17h00</v>
      </c>
      <c r="L563" s="101" t="str">
        <f>'3E'!$H$8</f>
        <v xml:space="preserve">Terça-feira das 13h00 às 14h00; Quinta-feira das 13h00 às 14h00; </v>
      </c>
      <c r="M563" s="95" t="str">
        <f>'3E'!J21</f>
        <v>Não</v>
      </c>
      <c r="N563" s="95">
        <f>'3E'!K21</f>
        <v>0</v>
      </c>
      <c r="O563" s="95">
        <f>'3E'!L21</f>
        <v>0</v>
      </c>
      <c r="P563" s="95">
        <f>'3E'!M21</f>
        <v>0</v>
      </c>
      <c r="Q563" s="95" t="str">
        <f>'3E'!N21</f>
        <v>-</v>
      </c>
      <c r="R563" s="95" t="str">
        <f>'3E'!O21</f>
        <v>-</v>
      </c>
      <c r="S563" s="95" t="str">
        <f>'3E'!P21</f>
        <v>-</v>
      </c>
      <c r="T563" s="95" t="str">
        <f>'3E'!Q21</f>
        <v>-</v>
      </c>
      <c r="U563" s="95" t="str">
        <f>'3E'!R21</f>
        <v>-</v>
      </c>
      <c r="V563" s="102">
        <f>'3E'!S21</f>
        <v>0</v>
      </c>
      <c r="W563" s="102">
        <f>'3E'!T21</f>
        <v>0</v>
      </c>
      <c r="X563" s="95" t="s">
        <v>918</v>
      </c>
      <c r="Y563" s="95" t="str">
        <f>'3E'!U21</f>
        <v>-</v>
      </c>
      <c r="Z563" s="102">
        <f>'3E'!V21</f>
        <v>53499071827</v>
      </c>
      <c r="AA563" s="95">
        <f>'3E'!W21</f>
        <v>0</v>
      </c>
    </row>
    <row r="564" spans="1:27" ht="15">
      <c r="A564" s="95" t="str">
        <f>'3E'!$C$7</f>
        <v>3ºE</v>
      </c>
      <c r="B564" s="96" t="s">
        <v>19</v>
      </c>
      <c r="C564" s="97">
        <f>'3E'!B22</f>
        <v>18605</v>
      </c>
      <c r="D564" s="97" t="str">
        <f>'3E'!C22</f>
        <v>MIGUEL SARTINI DE ARO RIBEIRO</v>
      </c>
      <c r="E564" s="97" t="str">
        <f>'3E'!D22</f>
        <v>M</v>
      </c>
      <c r="F564" s="98">
        <f>'3E'!E22</f>
        <v>43097</v>
      </c>
      <c r="G564" s="99">
        <f>'3E'!F22</f>
        <v>1212919130</v>
      </c>
      <c r="H564" s="97" t="str">
        <f>'3E'!G22</f>
        <v>MA</v>
      </c>
      <c r="I564" s="97" t="str">
        <f>'3E'!H22</f>
        <v>INCLUSÃO</v>
      </c>
      <c r="J564" s="97"/>
      <c r="K564" s="100" t="str">
        <f>'3E'!$H$7</f>
        <v>Segunda à Sexta-Feira das 13h00 às 17h00</v>
      </c>
      <c r="L564" s="101" t="str">
        <f>'3E'!$H$8</f>
        <v xml:space="preserve">Terça-feira das 13h00 às 14h00; Quinta-feira das 13h00 às 14h00; </v>
      </c>
      <c r="M564" s="95" t="str">
        <f>'3E'!J22</f>
        <v>Sim</v>
      </c>
      <c r="N564" s="95" t="str">
        <f>'3E'!K22</f>
        <v>Sim</v>
      </c>
      <c r="O564" s="95">
        <f>'3E'!L22</f>
        <v>0</v>
      </c>
      <c r="P564" s="95">
        <f>'3E'!M22</f>
        <v>0</v>
      </c>
      <c r="Q564" s="95" t="str">
        <f>'3E'!N22</f>
        <v>Layde R. Reis Loria</v>
      </c>
      <c r="R564" s="95" t="str">
        <f>'3E'!O22</f>
        <v>TEA/Autista</v>
      </c>
      <c r="S564" s="95" t="str">
        <f>'3E'!P22</f>
        <v>-</v>
      </c>
      <c r="T564" s="95" t="str">
        <f>'3E'!Q22</f>
        <v>Não</v>
      </c>
      <c r="U564" s="95" t="str">
        <f>'3E'!R22</f>
        <v>NEN</v>
      </c>
      <c r="V564" s="102">
        <f>'3E'!S22</f>
        <v>0</v>
      </c>
      <c r="W564" s="102">
        <f>'3E'!T22</f>
        <v>0</v>
      </c>
      <c r="X564" s="95" t="s">
        <v>918</v>
      </c>
      <c r="Y564" s="95" t="str">
        <f>'3E'!U22</f>
        <v>-</v>
      </c>
      <c r="Z564" s="102">
        <f>'3E'!V22</f>
        <v>54013009803</v>
      </c>
      <c r="AA564" s="95">
        <f>'3E'!W22</f>
        <v>0</v>
      </c>
    </row>
    <row r="565" spans="1:27" ht="15">
      <c r="A565" s="95" t="str">
        <f>'3E'!$C$7</f>
        <v>3ºE</v>
      </c>
      <c r="B565" s="96" t="s">
        <v>20</v>
      </c>
      <c r="C565" s="97">
        <f>'3E'!B23</f>
        <v>18699</v>
      </c>
      <c r="D565" s="97" t="str">
        <f>'3E'!C23</f>
        <v>RAFAEL GOMES DA SILVA</v>
      </c>
      <c r="E565" s="97" t="str">
        <f>'3E'!D23</f>
        <v>M</v>
      </c>
      <c r="F565" s="98">
        <f>'3E'!E23</f>
        <v>43012</v>
      </c>
      <c r="G565" s="99">
        <f>'3E'!F23</f>
        <v>1216062249</v>
      </c>
      <c r="H565" s="97" t="str">
        <f>'3E'!G23</f>
        <v>MA</v>
      </c>
      <c r="I565" s="97">
        <f>'3E'!H23</f>
        <v>0</v>
      </c>
      <c r="J565" s="97"/>
      <c r="K565" s="100" t="str">
        <f>'3E'!$H$7</f>
        <v>Segunda à Sexta-Feira das 13h00 às 17h00</v>
      </c>
      <c r="L565" s="101" t="str">
        <f>'3E'!$H$8</f>
        <v xml:space="preserve">Terça-feira das 13h00 às 14h00; Quinta-feira das 13h00 às 14h00; </v>
      </c>
      <c r="M565" s="95" t="str">
        <f>'3E'!J23</f>
        <v>Não</v>
      </c>
      <c r="N565" s="95">
        <f>'3E'!K23</f>
        <v>0</v>
      </c>
      <c r="O565" s="95">
        <f>'3E'!L23</f>
        <v>0</v>
      </c>
      <c r="P565" s="95" t="str">
        <f>'3E'!M23</f>
        <v>-</v>
      </c>
      <c r="Q565" s="95" t="str">
        <f>'3E'!N23</f>
        <v>-</v>
      </c>
      <c r="R565" s="95" t="str">
        <f>'3E'!O23</f>
        <v>-</v>
      </c>
      <c r="S565" s="95" t="str">
        <f>'3E'!P23</f>
        <v>-</v>
      </c>
      <c r="T565" s="95" t="str">
        <f>'3E'!Q23</f>
        <v>-</v>
      </c>
      <c r="U565" s="95" t="str">
        <f>'3E'!R23</f>
        <v>-</v>
      </c>
      <c r="V565" s="102">
        <f>'3E'!S23</f>
        <v>0</v>
      </c>
      <c r="W565" s="102">
        <f>'3E'!T23</f>
        <v>0</v>
      </c>
      <c r="X565" s="95" t="s">
        <v>918</v>
      </c>
      <c r="Y565" s="95" t="str">
        <f>'3E'!U23</f>
        <v>-</v>
      </c>
      <c r="Z565" s="102">
        <f>'3E'!V23</f>
        <v>53599405816</v>
      </c>
      <c r="AA565" s="95">
        <f>'3E'!W23</f>
        <v>0</v>
      </c>
    </row>
    <row r="566" spans="1:27" ht="15">
      <c r="A566" s="95" t="str">
        <f>'3E'!$C$7</f>
        <v>3ºE</v>
      </c>
      <c r="B566" s="96" t="s">
        <v>21</v>
      </c>
      <c r="C566" s="97">
        <f>'3E'!B24</f>
        <v>18680</v>
      </c>
      <c r="D566" s="97" t="str">
        <f>'3E'!C24</f>
        <v>RHAISSA VALGAS DE OLIVEIRA</v>
      </c>
      <c r="E566" s="97" t="str">
        <f>'3E'!D24</f>
        <v>F</v>
      </c>
      <c r="F566" s="98">
        <f>'3E'!E24</f>
        <v>43098</v>
      </c>
      <c r="G566" s="99">
        <f>'3E'!F24</f>
        <v>1214120970</v>
      </c>
      <c r="H566" s="97" t="str">
        <f>'3E'!G24</f>
        <v>MA</v>
      </c>
      <c r="I566" s="97">
        <f>'3E'!H24</f>
        <v>0</v>
      </c>
      <c r="J566" s="97"/>
      <c r="K566" s="100" t="str">
        <f>'3E'!$H$7</f>
        <v>Segunda à Sexta-Feira das 13h00 às 17h00</v>
      </c>
      <c r="L566" s="101" t="str">
        <f>'3E'!$H$8</f>
        <v xml:space="preserve">Terça-feira das 13h00 às 14h00; Quinta-feira das 13h00 às 14h00; </v>
      </c>
      <c r="M566" s="95" t="str">
        <f>'3E'!J24</f>
        <v>Não</v>
      </c>
      <c r="N566" s="95">
        <f>'3E'!K24</f>
        <v>0</v>
      </c>
      <c r="O566" s="95">
        <f>'3E'!L24</f>
        <v>0</v>
      </c>
      <c r="P566" s="95" t="str">
        <f>'3E'!M24</f>
        <v>-</v>
      </c>
      <c r="Q566" s="95" t="str">
        <f>'3E'!N24</f>
        <v>-</v>
      </c>
      <c r="R566" s="95" t="str">
        <f>'3E'!O24</f>
        <v>-</v>
      </c>
      <c r="S566" s="95" t="str">
        <f>'3E'!P24</f>
        <v>-</v>
      </c>
      <c r="T566" s="95" t="str">
        <f>'3E'!Q24</f>
        <v>-</v>
      </c>
      <c r="U566" s="95" t="str">
        <f>'3E'!R24</f>
        <v>-</v>
      </c>
      <c r="V566" s="102">
        <f>'3E'!S24</f>
        <v>0</v>
      </c>
      <c r="W566" s="102">
        <f>'3E'!T24</f>
        <v>0</v>
      </c>
      <c r="X566" s="95" t="s">
        <v>918</v>
      </c>
      <c r="Y566" s="95" t="str">
        <f>'3E'!U24</f>
        <v>-</v>
      </c>
      <c r="Z566" s="102">
        <f>'3E'!V24</f>
        <v>54048361805</v>
      </c>
      <c r="AA566" s="95">
        <f>'3E'!W24</f>
        <v>0</v>
      </c>
    </row>
    <row r="567" spans="1:27" ht="15">
      <c r="A567" s="95" t="str">
        <f>'3E'!$C$7</f>
        <v>3ºE</v>
      </c>
      <c r="B567" s="96" t="s">
        <v>22</v>
      </c>
      <c r="C567" s="97">
        <f>'3E'!B25</f>
        <v>18695</v>
      </c>
      <c r="D567" s="97" t="str">
        <f>'3E'!C25</f>
        <v>YASMIN BAVAROTI ARRUDA MIRANDA</v>
      </c>
      <c r="E567" s="97" t="str">
        <f>'3E'!D25</f>
        <v>F</v>
      </c>
      <c r="F567" s="98">
        <f>'3E'!E25</f>
        <v>43179</v>
      </c>
      <c r="G567" s="99">
        <f>'3E'!F25</f>
        <v>1216636965</v>
      </c>
      <c r="H567" s="97" t="str">
        <f>'3E'!G25</f>
        <v>MA</v>
      </c>
      <c r="I567" s="97">
        <f>'3E'!H25</f>
        <v>0</v>
      </c>
      <c r="J567" s="97"/>
      <c r="K567" s="100" t="str">
        <f>'3E'!$H$7</f>
        <v>Segunda à Sexta-Feira das 13h00 às 17h00</v>
      </c>
      <c r="L567" s="101" t="str">
        <f>'3E'!$H$8</f>
        <v xml:space="preserve">Terça-feira das 13h00 às 14h00; Quinta-feira das 13h00 às 14h00; </v>
      </c>
      <c r="M567" s="95" t="str">
        <f>'3E'!J25</f>
        <v>Não</v>
      </c>
      <c r="N567" s="95">
        <f>'3E'!K25</f>
        <v>0</v>
      </c>
      <c r="O567" s="95">
        <f>'3E'!L25</f>
        <v>0</v>
      </c>
      <c r="P567" s="95">
        <f>'3E'!M25</f>
        <v>0</v>
      </c>
      <c r="Q567" s="95" t="str">
        <f>'3E'!N25</f>
        <v>-</v>
      </c>
      <c r="R567" s="95" t="str">
        <f>'3E'!O25</f>
        <v>-</v>
      </c>
      <c r="S567" s="95" t="str">
        <f>'3E'!P25</f>
        <v>-</v>
      </c>
      <c r="T567" s="95" t="str">
        <f>'3E'!Q25</f>
        <v>-</v>
      </c>
      <c r="U567" s="95" t="str">
        <f>'3E'!R25</f>
        <v>-</v>
      </c>
      <c r="V567" s="102">
        <f>'3E'!S25</f>
        <v>0</v>
      </c>
      <c r="W567" s="102">
        <f>'3E'!T25</f>
        <v>0</v>
      </c>
      <c r="X567" s="95" t="s">
        <v>918</v>
      </c>
      <c r="Y567" s="95" t="str">
        <f>'3E'!U25</f>
        <v>-</v>
      </c>
      <c r="Z567" s="102">
        <f>'3E'!V25</f>
        <v>54839045836</v>
      </c>
      <c r="AA567" s="95">
        <f>'3E'!W25</f>
        <v>0</v>
      </c>
    </row>
    <row r="568" spans="1:27" ht="15">
      <c r="A568" s="95" t="str">
        <f>'3E'!$C$7</f>
        <v>3ºE</v>
      </c>
      <c r="B568" s="96" t="s">
        <v>23</v>
      </c>
      <c r="C568" s="97">
        <f>'3E'!B26</f>
        <v>0</v>
      </c>
      <c r="D568" s="97">
        <f>'3E'!C26</f>
        <v>0</v>
      </c>
      <c r="E568" s="97">
        <f>'3E'!D26</f>
        <v>0</v>
      </c>
      <c r="F568" s="98">
        <f>'3E'!E26</f>
        <v>0</v>
      </c>
      <c r="G568" s="99">
        <f>'3E'!F26</f>
        <v>0</v>
      </c>
      <c r="H568" s="97">
        <f>'3E'!G26</f>
        <v>0</v>
      </c>
      <c r="I568" s="97">
        <f>'3E'!H26</f>
        <v>0</v>
      </c>
      <c r="J568" s="97"/>
      <c r="K568" s="100" t="str">
        <f>'3E'!$H$7</f>
        <v>Segunda à Sexta-Feira das 13h00 às 17h00</v>
      </c>
      <c r="L568" s="101" t="str">
        <f>'3E'!$H$8</f>
        <v xml:space="preserve">Terça-feira das 13h00 às 14h00; Quinta-feira das 13h00 às 14h00; </v>
      </c>
      <c r="M568" s="95">
        <f>'3E'!J26</f>
        <v>0</v>
      </c>
      <c r="N568" s="95">
        <f>'3E'!K26</f>
        <v>0</v>
      </c>
      <c r="O568" s="95">
        <f>'3E'!L26</f>
        <v>0</v>
      </c>
      <c r="P568" s="95">
        <f>'3E'!M26</f>
        <v>0</v>
      </c>
      <c r="Q568" s="95">
        <f>'3E'!N26</f>
        <v>0</v>
      </c>
      <c r="R568" s="95">
        <f>'3E'!O26</f>
        <v>0</v>
      </c>
      <c r="S568" s="95">
        <f>'3E'!P26</f>
        <v>0</v>
      </c>
      <c r="T568" s="95">
        <f>'3E'!Q26</f>
        <v>0</v>
      </c>
      <c r="U568" s="95">
        <f>'3E'!R26</f>
        <v>0</v>
      </c>
      <c r="V568" s="102">
        <f>'3E'!S26</f>
        <v>0</v>
      </c>
      <c r="W568" s="102">
        <f>'3E'!T26</f>
        <v>0</v>
      </c>
      <c r="X568" s="95" t="s">
        <v>918</v>
      </c>
      <c r="Y568" s="95">
        <f>'3E'!U26</f>
        <v>0</v>
      </c>
      <c r="Z568" s="102">
        <f>'3E'!V26</f>
        <v>0</v>
      </c>
      <c r="AA568" s="95">
        <f>'3E'!W26</f>
        <v>0</v>
      </c>
    </row>
    <row r="569" spans="1:27" ht="15">
      <c r="A569" s="95" t="str">
        <f>'3E'!$C$7</f>
        <v>3ºE</v>
      </c>
      <c r="B569" s="96" t="s">
        <v>36</v>
      </c>
      <c r="C569" s="97">
        <f>'3E'!B27</f>
        <v>0</v>
      </c>
      <c r="D569" s="97">
        <f>'3E'!C27</f>
        <v>0</v>
      </c>
      <c r="E569" s="97">
        <f>'3E'!D27</f>
        <v>0</v>
      </c>
      <c r="F569" s="98">
        <f>'3E'!E27</f>
        <v>0</v>
      </c>
      <c r="G569" s="99">
        <f>'3E'!F27</f>
        <v>0</v>
      </c>
      <c r="H569" s="97">
        <f>'3E'!G27</f>
        <v>0</v>
      </c>
      <c r="I569" s="97">
        <f>'3E'!H27</f>
        <v>0</v>
      </c>
      <c r="J569" s="97"/>
      <c r="K569" s="100" t="str">
        <f>'3E'!$H$7</f>
        <v>Segunda à Sexta-Feira das 13h00 às 17h00</v>
      </c>
      <c r="L569" s="101" t="str">
        <f>'3E'!$H$8</f>
        <v xml:space="preserve">Terça-feira das 13h00 às 14h00; Quinta-feira das 13h00 às 14h00; </v>
      </c>
      <c r="M569" s="95">
        <f>'3E'!J27</f>
        <v>0</v>
      </c>
      <c r="N569" s="95">
        <f>'3E'!K27</f>
        <v>0</v>
      </c>
      <c r="O569" s="95">
        <f>'3E'!L27</f>
        <v>0</v>
      </c>
      <c r="P569" s="95">
        <f>'3E'!M27</f>
        <v>0</v>
      </c>
      <c r="Q569" s="95">
        <f>'3E'!N27</f>
        <v>0</v>
      </c>
      <c r="R569" s="95">
        <f>'3E'!O27</f>
        <v>0</v>
      </c>
      <c r="S569" s="95">
        <f>'3E'!P27</f>
        <v>0</v>
      </c>
      <c r="T569" s="95">
        <f>'3E'!Q27</f>
        <v>0</v>
      </c>
      <c r="U569" s="95">
        <f>'3E'!R27</f>
        <v>0</v>
      </c>
      <c r="V569" s="102">
        <f>'3E'!S27</f>
        <v>0</v>
      </c>
      <c r="W569" s="102">
        <f>'3E'!T27</f>
        <v>0</v>
      </c>
      <c r="X569" s="95" t="s">
        <v>918</v>
      </c>
      <c r="Y569" s="95">
        <f>'3E'!U27</f>
        <v>0</v>
      </c>
      <c r="Z569" s="102">
        <f>'3E'!V27</f>
        <v>0</v>
      </c>
      <c r="AA569" s="95">
        <f>'3E'!W27</f>
        <v>0</v>
      </c>
    </row>
    <row r="570" spans="1:27" ht="15">
      <c r="A570" s="95" t="str">
        <f>'3E'!$C$7</f>
        <v>3ºE</v>
      </c>
      <c r="B570" s="96" t="s">
        <v>24</v>
      </c>
      <c r="C570" s="97">
        <f>'3E'!B28</f>
        <v>0</v>
      </c>
      <c r="D570" s="97">
        <f>'3E'!C28</f>
        <v>0</v>
      </c>
      <c r="E570" s="97">
        <f>'3E'!D28</f>
        <v>0</v>
      </c>
      <c r="F570" s="98">
        <f>'3E'!E28</f>
        <v>0</v>
      </c>
      <c r="G570" s="99">
        <f>'3E'!F28</f>
        <v>0</v>
      </c>
      <c r="H570" s="97">
        <f>'3E'!G28</f>
        <v>0</v>
      </c>
      <c r="I570" s="97">
        <f>'3E'!H28</f>
        <v>0</v>
      </c>
      <c r="J570" s="97"/>
      <c r="K570" s="100" t="str">
        <f>'3E'!$H$7</f>
        <v>Segunda à Sexta-Feira das 13h00 às 17h00</v>
      </c>
      <c r="L570" s="101" t="str">
        <f>'3E'!$H$8</f>
        <v xml:space="preserve">Terça-feira das 13h00 às 14h00; Quinta-feira das 13h00 às 14h00; </v>
      </c>
      <c r="M570" s="95">
        <f>'3E'!J28</f>
        <v>0</v>
      </c>
      <c r="N570" s="95">
        <f>'3E'!K28</f>
        <v>0</v>
      </c>
      <c r="O570" s="95">
        <f>'3E'!L28</f>
        <v>0</v>
      </c>
      <c r="P570" s="95">
        <f>'3E'!M28</f>
        <v>0</v>
      </c>
      <c r="Q570" s="95">
        <f>'3E'!N28</f>
        <v>0</v>
      </c>
      <c r="R570" s="95">
        <f>'3E'!O28</f>
        <v>0</v>
      </c>
      <c r="S570" s="95">
        <f>'3E'!P28</f>
        <v>0</v>
      </c>
      <c r="T570" s="95">
        <f>'3E'!Q28</f>
        <v>0</v>
      </c>
      <c r="U570" s="95">
        <f>'3E'!R28</f>
        <v>0</v>
      </c>
      <c r="V570" s="102">
        <f>'3E'!S28</f>
        <v>0</v>
      </c>
      <c r="W570" s="102">
        <f>'3E'!T28</f>
        <v>0</v>
      </c>
      <c r="X570" s="95" t="s">
        <v>918</v>
      </c>
      <c r="Y570" s="95">
        <f>'3E'!U28</f>
        <v>0</v>
      </c>
      <c r="Z570" s="102">
        <f>'3E'!V28</f>
        <v>0</v>
      </c>
      <c r="AA570" s="95">
        <f>'3E'!W28</f>
        <v>0</v>
      </c>
    </row>
    <row r="571" spans="1:27" ht="15">
      <c r="A571" s="95" t="str">
        <f>'3E'!$C$7</f>
        <v>3ºE</v>
      </c>
      <c r="B571" s="96" t="s">
        <v>25</v>
      </c>
      <c r="C571" s="97">
        <f>'3E'!B29</f>
        <v>0</v>
      </c>
      <c r="D571" s="97">
        <f>'3E'!C29</f>
        <v>0</v>
      </c>
      <c r="E571" s="97">
        <f>'3E'!D29</f>
        <v>0</v>
      </c>
      <c r="F571" s="98">
        <f>'3E'!E29</f>
        <v>0</v>
      </c>
      <c r="G571" s="99">
        <f>'3E'!F29</f>
        <v>0</v>
      </c>
      <c r="H571" s="97">
        <f>'3E'!G29</f>
        <v>0</v>
      </c>
      <c r="I571" s="97">
        <f>'3E'!H29</f>
        <v>0</v>
      </c>
      <c r="J571" s="97"/>
      <c r="K571" s="100" t="str">
        <f>'3E'!$H$7</f>
        <v>Segunda à Sexta-Feira das 13h00 às 17h00</v>
      </c>
      <c r="L571" s="101" t="str">
        <f>'3E'!$H$8</f>
        <v xml:space="preserve">Terça-feira das 13h00 às 14h00; Quinta-feira das 13h00 às 14h00; </v>
      </c>
      <c r="M571" s="95">
        <f>'3E'!J29</f>
        <v>0</v>
      </c>
      <c r="N571" s="95">
        <f>'3E'!K29</f>
        <v>0</v>
      </c>
      <c r="O571" s="95">
        <f>'3E'!L29</f>
        <v>0</v>
      </c>
      <c r="P571" s="95">
        <f>'3E'!M29</f>
        <v>0</v>
      </c>
      <c r="Q571" s="95">
        <f>'3E'!N29</f>
        <v>0</v>
      </c>
      <c r="R571" s="95">
        <f>'3E'!O29</f>
        <v>0</v>
      </c>
      <c r="S571" s="95">
        <f>'3E'!P29</f>
        <v>0</v>
      </c>
      <c r="T571" s="95">
        <f>'3E'!Q29</f>
        <v>0</v>
      </c>
      <c r="U571" s="95">
        <f>'3E'!R29</f>
        <v>0</v>
      </c>
      <c r="V571" s="102">
        <f>'3E'!S29</f>
        <v>0</v>
      </c>
      <c r="W571" s="102">
        <f>'3E'!T29</f>
        <v>0</v>
      </c>
      <c r="X571" s="95" t="s">
        <v>918</v>
      </c>
      <c r="Y571" s="95">
        <f>'3E'!U29</f>
        <v>0</v>
      </c>
      <c r="Z571" s="102">
        <f>'3E'!V29</f>
        <v>0</v>
      </c>
      <c r="AA571" s="95">
        <f>'3E'!W29</f>
        <v>0</v>
      </c>
    </row>
    <row r="572" spans="1:27" ht="15">
      <c r="A572" s="95" t="str">
        <f>'3E'!$C$7</f>
        <v>3ºE</v>
      </c>
      <c r="B572" s="96" t="s">
        <v>26</v>
      </c>
      <c r="C572" s="97">
        <f>'3E'!B30</f>
        <v>0</v>
      </c>
      <c r="D572" s="97">
        <f>'3E'!C30</f>
        <v>0</v>
      </c>
      <c r="E572" s="97">
        <f>'3E'!D30</f>
        <v>0</v>
      </c>
      <c r="F572" s="98">
        <f>'3E'!E30</f>
        <v>0</v>
      </c>
      <c r="G572" s="99">
        <f>'3E'!F30</f>
        <v>0</v>
      </c>
      <c r="H572" s="97">
        <f>'3E'!G30</f>
        <v>0</v>
      </c>
      <c r="I572" s="97">
        <f>'3E'!H30</f>
        <v>0</v>
      </c>
      <c r="J572" s="97"/>
      <c r="K572" s="100" t="str">
        <f>'3E'!$H$7</f>
        <v>Segunda à Sexta-Feira das 13h00 às 17h00</v>
      </c>
      <c r="L572" s="101" t="str">
        <f>'3E'!$H$8</f>
        <v xml:space="preserve">Terça-feira das 13h00 às 14h00; Quinta-feira das 13h00 às 14h00; </v>
      </c>
      <c r="M572" s="95">
        <f>'3E'!J30</f>
        <v>0</v>
      </c>
      <c r="N572" s="95">
        <f>'3E'!K30</f>
        <v>0</v>
      </c>
      <c r="O572" s="95">
        <f>'3E'!L30</f>
        <v>0</v>
      </c>
      <c r="P572" s="95">
        <f>'3E'!M30</f>
        <v>0</v>
      </c>
      <c r="Q572" s="95">
        <f>'3E'!N30</f>
        <v>0</v>
      </c>
      <c r="R572" s="95">
        <f>'3E'!O30</f>
        <v>0</v>
      </c>
      <c r="S572" s="95">
        <f>'3E'!P30</f>
        <v>0</v>
      </c>
      <c r="T572" s="95">
        <f>'3E'!Q30</f>
        <v>0</v>
      </c>
      <c r="U572" s="95">
        <f>'3E'!R30</f>
        <v>0</v>
      </c>
      <c r="V572" s="102">
        <f>'3E'!S30</f>
        <v>0</v>
      </c>
      <c r="W572" s="102">
        <f>'3E'!T30</f>
        <v>0</v>
      </c>
      <c r="X572" s="95" t="s">
        <v>918</v>
      </c>
      <c r="Y572" s="95">
        <f>'3E'!U30</f>
        <v>0</v>
      </c>
      <c r="Z572" s="102">
        <f>'3E'!V30</f>
        <v>0</v>
      </c>
      <c r="AA572" s="95">
        <f>'3E'!W30</f>
        <v>0</v>
      </c>
    </row>
    <row r="573" spans="1:27" ht="15">
      <c r="A573" s="95" t="str">
        <f>'3E'!$C$7</f>
        <v>3ºE</v>
      </c>
      <c r="B573" s="96" t="s">
        <v>27</v>
      </c>
      <c r="C573" s="97">
        <f>'3E'!B31</f>
        <v>0</v>
      </c>
      <c r="D573" s="97">
        <f>'3E'!C31</f>
        <v>0</v>
      </c>
      <c r="E573" s="97">
        <f>'3E'!D31</f>
        <v>0</v>
      </c>
      <c r="F573" s="98">
        <f>'3E'!E31</f>
        <v>0</v>
      </c>
      <c r="G573" s="99">
        <f>'3E'!F31</f>
        <v>0</v>
      </c>
      <c r="H573" s="97">
        <f>'3E'!G31</f>
        <v>0</v>
      </c>
      <c r="I573" s="97">
        <f>'3E'!H31</f>
        <v>0</v>
      </c>
      <c r="J573" s="97"/>
      <c r="K573" s="100" t="str">
        <f>'3E'!$H$7</f>
        <v>Segunda à Sexta-Feira das 13h00 às 17h00</v>
      </c>
      <c r="L573" s="101" t="str">
        <f>'3E'!$H$8</f>
        <v xml:space="preserve">Terça-feira das 13h00 às 14h00; Quinta-feira das 13h00 às 14h00; </v>
      </c>
      <c r="M573" s="95">
        <f>'3E'!J31</f>
        <v>0</v>
      </c>
      <c r="N573" s="95">
        <f>'3E'!K31</f>
        <v>0</v>
      </c>
      <c r="O573" s="95">
        <f>'3E'!L31</f>
        <v>0</v>
      </c>
      <c r="P573" s="95">
        <f>'3E'!M31</f>
        <v>0</v>
      </c>
      <c r="Q573" s="95">
        <f>'3E'!N31</f>
        <v>0</v>
      </c>
      <c r="R573" s="95">
        <f>'3E'!O31</f>
        <v>0</v>
      </c>
      <c r="S573" s="95">
        <f>'3E'!P31</f>
        <v>0</v>
      </c>
      <c r="T573" s="95">
        <f>'3E'!Q31</f>
        <v>0</v>
      </c>
      <c r="U573" s="95">
        <f>'3E'!R31</f>
        <v>0</v>
      </c>
      <c r="V573" s="102">
        <f>'3E'!S31</f>
        <v>0</v>
      </c>
      <c r="W573" s="102">
        <f>'3E'!T31</f>
        <v>0</v>
      </c>
      <c r="X573" s="95" t="s">
        <v>918</v>
      </c>
      <c r="Y573" s="95">
        <f>'3E'!U31</f>
        <v>0</v>
      </c>
      <c r="Z573" s="102">
        <f>'3E'!V31</f>
        <v>0</v>
      </c>
      <c r="AA573" s="95">
        <f>'3E'!W31</f>
        <v>0</v>
      </c>
    </row>
    <row r="574" spans="1:27" ht="15">
      <c r="A574" s="95" t="str">
        <f>'3E'!$C$7</f>
        <v>3ºE</v>
      </c>
      <c r="B574" s="96" t="s">
        <v>28</v>
      </c>
      <c r="C574" s="97">
        <f>'3E'!B32</f>
        <v>0</v>
      </c>
      <c r="D574" s="97">
        <f>'3E'!C32</f>
        <v>0</v>
      </c>
      <c r="E574" s="97">
        <f>'3E'!D32</f>
        <v>0</v>
      </c>
      <c r="F574" s="98">
        <f>'3E'!E32</f>
        <v>0</v>
      </c>
      <c r="G574" s="99">
        <f>'3E'!F32</f>
        <v>0</v>
      </c>
      <c r="H574" s="97">
        <f>'3E'!G32</f>
        <v>0</v>
      </c>
      <c r="I574" s="97">
        <f>'3E'!H32</f>
        <v>0</v>
      </c>
      <c r="J574" s="97"/>
      <c r="K574" s="100" t="str">
        <f>'3E'!$H$7</f>
        <v>Segunda à Sexta-Feira das 13h00 às 17h00</v>
      </c>
      <c r="L574" s="101" t="str">
        <f>'3E'!$H$8</f>
        <v xml:space="preserve">Terça-feira das 13h00 às 14h00; Quinta-feira das 13h00 às 14h00; </v>
      </c>
      <c r="M574" s="95">
        <f>'3E'!J32</f>
        <v>0</v>
      </c>
      <c r="N574" s="95">
        <f>'3E'!K32</f>
        <v>0</v>
      </c>
      <c r="O574" s="95">
        <f>'3E'!L32</f>
        <v>0</v>
      </c>
      <c r="P574" s="95">
        <f>'3E'!M32</f>
        <v>0</v>
      </c>
      <c r="Q574" s="95">
        <f>'3E'!N32</f>
        <v>0</v>
      </c>
      <c r="R574" s="95">
        <f>'3E'!O32</f>
        <v>0</v>
      </c>
      <c r="S574" s="95">
        <f>'3E'!P32</f>
        <v>0</v>
      </c>
      <c r="T574" s="95">
        <f>'3E'!Q32</f>
        <v>0</v>
      </c>
      <c r="U574" s="95">
        <f>'3E'!R32</f>
        <v>0</v>
      </c>
      <c r="V574" s="102">
        <f>'3E'!S32</f>
        <v>0</v>
      </c>
      <c r="W574" s="102">
        <f>'3E'!T32</f>
        <v>0</v>
      </c>
      <c r="X574" s="95" t="s">
        <v>918</v>
      </c>
      <c r="Y574" s="95">
        <f>'3E'!U32</f>
        <v>0</v>
      </c>
      <c r="Z574" s="102">
        <f>'3E'!V32</f>
        <v>0</v>
      </c>
      <c r="AA574" s="95">
        <f>'3E'!W32</f>
        <v>0</v>
      </c>
    </row>
    <row r="575" spans="1:27" ht="15">
      <c r="A575" s="95" t="str">
        <f>'3E'!$C$7</f>
        <v>3ºE</v>
      </c>
      <c r="B575" s="96" t="s">
        <v>29</v>
      </c>
      <c r="C575" s="97">
        <f>'3E'!B33</f>
        <v>0</v>
      </c>
      <c r="D575" s="97">
        <f>'3E'!C33</f>
        <v>0</v>
      </c>
      <c r="E575" s="97">
        <f>'3E'!D33</f>
        <v>0</v>
      </c>
      <c r="F575" s="98">
        <f>'3E'!E33</f>
        <v>0</v>
      </c>
      <c r="G575" s="99">
        <f>'3E'!F33</f>
        <v>0</v>
      </c>
      <c r="H575" s="97">
        <f>'3E'!G33</f>
        <v>0</v>
      </c>
      <c r="I575" s="97">
        <f>'3E'!H33</f>
        <v>0</v>
      </c>
      <c r="J575" s="97"/>
      <c r="K575" s="100" t="str">
        <f>'3E'!$H$7</f>
        <v>Segunda à Sexta-Feira das 13h00 às 17h00</v>
      </c>
      <c r="L575" s="101" t="str">
        <f>'3E'!$H$8</f>
        <v xml:space="preserve">Terça-feira das 13h00 às 14h00; Quinta-feira das 13h00 às 14h00; </v>
      </c>
      <c r="M575" s="95">
        <f>'3E'!J33</f>
        <v>0</v>
      </c>
      <c r="N575" s="95">
        <f>'3E'!K33</f>
        <v>0</v>
      </c>
      <c r="O575" s="95">
        <f>'3E'!L33</f>
        <v>0</v>
      </c>
      <c r="P575" s="95">
        <f>'3E'!M33</f>
        <v>0</v>
      </c>
      <c r="Q575" s="95">
        <f>'3E'!N33</f>
        <v>0</v>
      </c>
      <c r="R575" s="95">
        <f>'3E'!O33</f>
        <v>0</v>
      </c>
      <c r="S575" s="95">
        <f>'3E'!P33</f>
        <v>0</v>
      </c>
      <c r="T575" s="95">
        <f>'3E'!Q33</f>
        <v>0</v>
      </c>
      <c r="U575" s="95">
        <f>'3E'!R33</f>
        <v>0</v>
      </c>
      <c r="V575" s="102">
        <f>'3E'!S33</f>
        <v>0</v>
      </c>
      <c r="W575" s="102">
        <f>'3E'!T33</f>
        <v>0</v>
      </c>
      <c r="X575" s="95" t="s">
        <v>918</v>
      </c>
      <c r="Y575" s="95">
        <f>'3E'!U33</f>
        <v>0</v>
      </c>
      <c r="Z575" s="102">
        <f>'3E'!V33</f>
        <v>0</v>
      </c>
      <c r="AA575" s="95">
        <f>'3E'!W33</f>
        <v>0</v>
      </c>
    </row>
    <row r="576" spans="1:27" ht="15">
      <c r="A576" s="95" t="str">
        <f>'3E'!$C$7</f>
        <v>3ºE</v>
      </c>
      <c r="B576" s="96" t="s">
        <v>30</v>
      </c>
      <c r="C576" s="97">
        <f>'3E'!B34</f>
        <v>0</v>
      </c>
      <c r="D576" s="97">
        <f>'3E'!C34</f>
        <v>0</v>
      </c>
      <c r="E576" s="97">
        <f>'3E'!D34</f>
        <v>0</v>
      </c>
      <c r="F576" s="98">
        <f>'3E'!E34</f>
        <v>0</v>
      </c>
      <c r="G576" s="99">
        <f>'3E'!F34</f>
        <v>0</v>
      </c>
      <c r="H576" s="97">
        <f>'3E'!G34</f>
        <v>0</v>
      </c>
      <c r="I576" s="97">
        <f>'3E'!H34</f>
        <v>0</v>
      </c>
      <c r="J576" s="97"/>
      <c r="K576" s="100" t="str">
        <f>'3E'!$H$7</f>
        <v>Segunda à Sexta-Feira das 13h00 às 17h00</v>
      </c>
      <c r="L576" s="101" t="str">
        <f>'3E'!$H$8</f>
        <v xml:space="preserve">Terça-feira das 13h00 às 14h00; Quinta-feira das 13h00 às 14h00; </v>
      </c>
      <c r="M576" s="95">
        <f>'3E'!J34</f>
        <v>0</v>
      </c>
      <c r="N576" s="95">
        <f>'3E'!K34</f>
        <v>0</v>
      </c>
      <c r="O576" s="95">
        <f>'3E'!L34</f>
        <v>0</v>
      </c>
      <c r="P576" s="95">
        <f>'3E'!M34</f>
        <v>0</v>
      </c>
      <c r="Q576" s="95">
        <f>'3E'!N34</f>
        <v>0</v>
      </c>
      <c r="R576" s="95">
        <f>'3E'!O34</f>
        <v>0</v>
      </c>
      <c r="S576" s="95">
        <f>'3E'!P34</f>
        <v>0</v>
      </c>
      <c r="T576" s="95">
        <f>'3E'!Q34</f>
        <v>0</v>
      </c>
      <c r="U576" s="95">
        <f>'3E'!R34</f>
        <v>0</v>
      </c>
      <c r="V576" s="102">
        <f>'3E'!S34</f>
        <v>0</v>
      </c>
      <c r="W576" s="102">
        <f>'3E'!T34</f>
        <v>0</v>
      </c>
      <c r="X576" s="95" t="s">
        <v>918</v>
      </c>
      <c r="Y576" s="95">
        <f>'3E'!U34</f>
        <v>0</v>
      </c>
      <c r="Z576" s="102">
        <f>'3E'!V34</f>
        <v>0</v>
      </c>
      <c r="AA576" s="95">
        <f>'3E'!W34</f>
        <v>0</v>
      </c>
    </row>
    <row r="577" spans="1:27" ht="15">
      <c r="A577" s="95" t="str">
        <f>'3E'!$C$7</f>
        <v>3ºE</v>
      </c>
      <c r="B577" s="96" t="s">
        <v>31</v>
      </c>
      <c r="C577" s="97">
        <f>'3E'!B35</f>
        <v>0</v>
      </c>
      <c r="D577" s="97">
        <f>'3E'!C35</f>
        <v>0</v>
      </c>
      <c r="E577" s="97">
        <f>'3E'!D35</f>
        <v>0</v>
      </c>
      <c r="F577" s="98">
        <f>'3E'!E35</f>
        <v>0</v>
      </c>
      <c r="G577" s="99">
        <f>'3E'!F35</f>
        <v>0</v>
      </c>
      <c r="H577" s="97">
        <f>'3E'!G35</f>
        <v>0</v>
      </c>
      <c r="I577" s="97">
        <f>'3E'!H35</f>
        <v>0</v>
      </c>
      <c r="J577" s="97"/>
      <c r="K577" s="100" t="str">
        <f>'3E'!$H$7</f>
        <v>Segunda à Sexta-Feira das 13h00 às 17h00</v>
      </c>
      <c r="L577" s="101" t="str">
        <f>'3E'!$H$8</f>
        <v xml:space="preserve">Terça-feira das 13h00 às 14h00; Quinta-feira das 13h00 às 14h00; </v>
      </c>
      <c r="M577" s="95">
        <f>'3E'!J35</f>
        <v>0</v>
      </c>
      <c r="N577" s="95">
        <f>'3E'!K35</f>
        <v>0</v>
      </c>
      <c r="O577" s="95">
        <f>'3E'!L35</f>
        <v>0</v>
      </c>
      <c r="P577" s="95">
        <f>'3E'!M35</f>
        <v>0</v>
      </c>
      <c r="Q577" s="95">
        <f>'3E'!N35</f>
        <v>0</v>
      </c>
      <c r="R577" s="95">
        <f>'3E'!O35</f>
        <v>0</v>
      </c>
      <c r="S577" s="95">
        <f>'3E'!P35</f>
        <v>0</v>
      </c>
      <c r="T577" s="95">
        <f>'3E'!Q35</f>
        <v>0</v>
      </c>
      <c r="U577" s="95">
        <f>'3E'!R35</f>
        <v>0</v>
      </c>
      <c r="V577" s="102">
        <f>'3E'!S35</f>
        <v>0</v>
      </c>
      <c r="W577" s="102">
        <f>'3E'!T35</f>
        <v>0</v>
      </c>
      <c r="X577" s="95" t="s">
        <v>918</v>
      </c>
      <c r="Y577" s="95">
        <f>'3E'!U35</f>
        <v>0</v>
      </c>
      <c r="Z577" s="102">
        <f>'3E'!V35</f>
        <v>0</v>
      </c>
      <c r="AA577" s="95">
        <f>'3E'!W35</f>
        <v>0</v>
      </c>
    </row>
    <row r="578" spans="1:27" ht="15">
      <c r="A578" s="95" t="str">
        <f>'3E'!$C$7</f>
        <v>3ºE</v>
      </c>
      <c r="B578" s="96" t="s">
        <v>32</v>
      </c>
      <c r="C578" s="97">
        <f>'3E'!B36</f>
        <v>0</v>
      </c>
      <c r="D578" s="97">
        <f>'3E'!C36</f>
        <v>0</v>
      </c>
      <c r="E578" s="97">
        <f>'3E'!D36</f>
        <v>0</v>
      </c>
      <c r="F578" s="98">
        <f>'3E'!E36</f>
        <v>0</v>
      </c>
      <c r="G578" s="99">
        <f>'3E'!F36</f>
        <v>0</v>
      </c>
      <c r="H578" s="97">
        <f>'3E'!G36</f>
        <v>0</v>
      </c>
      <c r="I578" s="97">
        <f>'3E'!H36</f>
        <v>0</v>
      </c>
      <c r="J578" s="97"/>
      <c r="K578" s="100" t="str">
        <f>'3E'!$H$7</f>
        <v>Segunda à Sexta-Feira das 13h00 às 17h00</v>
      </c>
      <c r="L578" s="101" t="str">
        <f>'3E'!$H$8</f>
        <v xml:space="preserve">Terça-feira das 13h00 às 14h00; Quinta-feira das 13h00 às 14h00; </v>
      </c>
      <c r="M578" s="95">
        <f>'3E'!J36</f>
        <v>0</v>
      </c>
      <c r="N578" s="95">
        <f>'3E'!K36</f>
        <v>0</v>
      </c>
      <c r="O578" s="95">
        <f>'3E'!L36</f>
        <v>0</v>
      </c>
      <c r="P578" s="95">
        <f>'3E'!M36</f>
        <v>0</v>
      </c>
      <c r="Q578" s="95">
        <f>'3E'!N36</f>
        <v>0</v>
      </c>
      <c r="R578" s="95">
        <f>'3E'!O36</f>
        <v>0</v>
      </c>
      <c r="S578" s="95">
        <f>'3E'!P36</f>
        <v>0</v>
      </c>
      <c r="T578" s="95">
        <f>'3E'!Q36</f>
        <v>0</v>
      </c>
      <c r="U578" s="95">
        <f>'3E'!R36</f>
        <v>0</v>
      </c>
      <c r="V578" s="102">
        <f>'3E'!S36</f>
        <v>0</v>
      </c>
      <c r="W578" s="102">
        <f>'3E'!T36</f>
        <v>0</v>
      </c>
      <c r="X578" s="95" t="s">
        <v>918</v>
      </c>
      <c r="Y578" s="95">
        <f>'3E'!U36</f>
        <v>0</v>
      </c>
      <c r="Z578" s="102">
        <f>'3E'!V36</f>
        <v>0</v>
      </c>
      <c r="AA578" s="95">
        <f>'3E'!W36</f>
        <v>0</v>
      </c>
    </row>
    <row r="579" spans="1:27" ht="15">
      <c r="A579" s="95" t="str">
        <f>'3E'!$C$7</f>
        <v>3ºE</v>
      </c>
      <c r="B579" s="96" t="s">
        <v>33</v>
      </c>
      <c r="C579" s="97">
        <f>'3E'!B37</f>
        <v>0</v>
      </c>
      <c r="D579" s="97">
        <f>'3E'!C37</f>
        <v>0</v>
      </c>
      <c r="E579" s="97">
        <f>'3E'!D37</f>
        <v>0</v>
      </c>
      <c r="F579" s="98">
        <f>'3E'!E37</f>
        <v>0</v>
      </c>
      <c r="G579" s="99">
        <f>'3E'!F37</f>
        <v>0</v>
      </c>
      <c r="H579" s="97">
        <f>'3E'!G37</f>
        <v>0</v>
      </c>
      <c r="I579" s="97">
        <f>'3E'!H37</f>
        <v>0</v>
      </c>
      <c r="J579" s="97"/>
      <c r="K579" s="100" t="str">
        <f>'3E'!$H$7</f>
        <v>Segunda à Sexta-Feira das 13h00 às 17h00</v>
      </c>
      <c r="L579" s="101" t="str">
        <f>'3E'!$H$8</f>
        <v xml:space="preserve">Terça-feira das 13h00 às 14h00; Quinta-feira das 13h00 às 14h00; </v>
      </c>
      <c r="M579" s="95">
        <f>'3E'!J37</f>
        <v>0</v>
      </c>
      <c r="N579" s="95">
        <f>'3E'!K37</f>
        <v>0</v>
      </c>
      <c r="O579" s="95">
        <f>'3E'!L37</f>
        <v>0</v>
      </c>
      <c r="P579" s="95">
        <f>'3E'!M37</f>
        <v>0</v>
      </c>
      <c r="Q579" s="95">
        <f>'3E'!N37</f>
        <v>0</v>
      </c>
      <c r="R579" s="95">
        <f>'3E'!O37</f>
        <v>0</v>
      </c>
      <c r="S579" s="95">
        <f>'3E'!P37</f>
        <v>0</v>
      </c>
      <c r="T579" s="95">
        <f>'3E'!Q37</f>
        <v>0</v>
      </c>
      <c r="U579" s="95">
        <f>'3E'!R37</f>
        <v>0</v>
      </c>
      <c r="V579" s="102">
        <f>'3E'!S37</f>
        <v>0</v>
      </c>
      <c r="W579" s="102">
        <f>'3E'!T37</f>
        <v>0</v>
      </c>
      <c r="X579" s="95" t="s">
        <v>918</v>
      </c>
      <c r="Y579" s="95">
        <f>'3E'!U37</f>
        <v>0</v>
      </c>
      <c r="Z579" s="102">
        <f>'3E'!V37</f>
        <v>0</v>
      </c>
      <c r="AA579" s="95">
        <f>'3E'!W37</f>
        <v>0</v>
      </c>
    </row>
    <row r="580" spans="1:27" ht="15">
      <c r="A580" s="95" t="str">
        <f>'3E'!$C$7</f>
        <v>3ºE</v>
      </c>
      <c r="B580" s="96" t="s">
        <v>34</v>
      </c>
      <c r="C580" s="97">
        <f>'3E'!B38</f>
        <v>0</v>
      </c>
      <c r="D580" s="97">
        <f>'3E'!C38</f>
        <v>0</v>
      </c>
      <c r="E580" s="97">
        <f>'3E'!D38</f>
        <v>0</v>
      </c>
      <c r="F580" s="98">
        <f>'3E'!E38</f>
        <v>0</v>
      </c>
      <c r="G580" s="99">
        <f>'3E'!F38</f>
        <v>0</v>
      </c>
      <c r="H580" s="97">
        <f>'3E'!G38</f>
        <v>0</v>
      </c>
      <c r="I580" s="97">
        <f>'3E'!H38</f>
        <v>0</v>
      </c>
      <c r="J580" s="97"/>
      <c r="K580" s="100" t="str">
        <f>'3E'!$H$7</f>
        <v>Segunda à Sexta-Feira das 13h00 às 17h00</v>
      </c>
      <c r="L580" s="101" t="str">
        <f>'3E'!$H$8</f>
        <v xml:space="preserve">Terça-feira das 13h00 às 14h00; Quinta-feira das 13h00 às 14h00; </v>
      </c>
      <c r="M580" s="95">
        <f>'3E'!J38</f>
        <v>0</v>
      </c>
      <c r="N580" s="95">
        <f>'3E'!K38</f>
        <v>0</v>
      </c>
      <c r="O580" s="95">
        <f>'3E'!L38</f>
        <v>0</v>
      </c>
      <c r="P580" s="95">
        <f>'3E'!M38</f>
        <v>0</v>
      </c>
      <c r="Q580" s="95">
        <f>'3E'!N38</f>
        <v>0</v>
      </c>
      <c r="R580" s="95">
        <f>'3E'!O38</f>
        <v>0</v>
      </c>
      <c r="S580" s="95">
        <f>'3E'!P38</f>
        <v>0</v>
      </c>
      <c r="T580" s="95">
        <f>'3E'!Q38</f>
        <v>0</v>
      </c>
      <c r="U580" s="95">
        <f>'3E'!R38</f>
        <v>0</v>
      </c>
      <c r="V580" s="102">
        <f>'3E'!S38</f>
        <v>0</v>
      </c>
      <c r="W580" s="102">
        <f>'3E'!T38</f>
        <v>0</v>
      </c>
      <c r="X580" s="95" t="s">
        <v>918</v>
      </c>
      <c r="Y580" s="95">
        <f>'3E'!U38</f>
        <v>0</v>
      </c>
      <c r="Z580" s="102">
        <f>'3E'!V38</f>
        <v>0</v>
      </c>
      <c r="AA580" s="95">
        <f>'3E'!W38</f>
        <v>0</v>
      </c>
    </row>
    <row r="581" spans="1:27" ht="15">
      <c r="A581" s="95" t="str">
        <f>'3E'!$C$7</f>
        <v>3ºE</v>
      </c>
      <c r="B581" s="96" t="s">
        <v>886</v>
      </c>
      <c r="C581" s="97">
        <f>'3E'!B39</f>
        <v>0</v>
      </c>
      <c r="D581" s="97">
        <f>'3E'!C39</f>
        <v>0</v>
      </c>
      <c r="E581" s="97">
        <f>'3E'!D39</f>
        <v>0</v>
      </c>
      <c r="F581" s="98">
        <f>'3E'!E39</f>
        <v>0</v>
      </c>
      <c r="G581" s="99">
        <f>'3E'!F39</f>
        <v>0</v>
      </c>
      <c r="H581" s="97">
        <f>'3E'!G39</f>
        <v>0</v>
      </c>
      <c r="I581" s="97">
        <f>'3E'!H39</f>
        <v>0</v>
      </c>
      <c r="J581" s="97"/>
      <c r="K581" s="100" t="str">
        <f>'3E'!$H$7</f>
        <v>Segunda à Sexta-Feira das 13h00 às 17h00</v>
      </c>
      <c r="L581" s="101" t="str">
        <f>'3E'!$H$8</f>
        <v xml:space="preserve">Terça-feira das 13h00 às 14h00; Quinta-feira das 13h00 às 14h00; </v>
      </c>
      <c r="M581" s="95">
        <f>'3E'!J39</f>
        <v>0</v>
      </c>
      <c r="N581" s="95">
        <f>'3E'!K39</f>
        <v>0</v>
      </c>
      <c r="O581" s="95">
        <f>'3E'!L39</f>
        <v>0</v>
      </c>
      <c r="P581" s="95">
        <f>'3E'!M39</f>
        <v>0</v>
      </c>
      <c r="Q581" s="95">
        <f>'3E'!N39</f>
        <v>0</v>
      </c>
      <c r="R581" s="95">
        <f>'3E'!O39</f>
        <v>0</v>
      </c>
      <c r="S581" s="95">
        <f>'3E'!P39</f>
        <v>0</v>
      </c>
      <c r="T581" s="95">
        <f>'3E'!Q39</f>
        <v>0</v>
      </c>
      <c r="U581" s="95">
        <f>'3E'!R39</f>
        <v>0</v>
      </c>
      <c r="V581" s="102">
        <f>'3E'!S39</f>
        <v>0</v>
      </c>
      <c r="W581" s="102">
        <f>'3E'!T39</f>
        <v>0</v>
      </c>
      <c r="X581" s="95" t="s">
        <v>918</v>
      </c>
      <c r="Y581" s="95">
        <f>'3E'!U39</f>
        <v>0</v>
      </c>
      <c r="Z581" s="102">
        <f>'3E'!V39</f>
        <v>0</v>
      </c>
      <c r="AA581" s="95">
        <f>'3E'!W39</f>
        <v>0</v>
      </c>
    </row>
    <row r="582" spans="1:27" ht="15">
      <c r="A582" s="95" t="str">
        <f>'3E'!$C$7</f>
        <v>3ºE</v>
      </c>
      <c r="B582" s="96" t="s">
        <v>898</v>
      </c>
      <c r="C582" s="97">
        <f>'3E'!B40</f>
        <v>0</v>
      </c>
      <c r="D582" s="97">
        <f>'3E'!C40</f>
        <v>0</v>
      </c>
      <c r="E582" s="97">
        <f>'3E'!D40</f>
        <v>0</v>
      </c>
      <c r="F582" s="98">
        <f>'3E'!E40</f>
        <v>0</v>
      </c>
      <c r="G582" s="99">
        <f>'3E'!F40</f>
        <v>0</v>
      </c>
      <c r="H582" s="97">
        <f>'3E'!G40</f>
        <v>0</v>
      </c>
      <c r="I582" s="97">
        <f>'3E'!H40</f>
        <v>0</v>
      </c>
      <c r="J582" s="97"/>
      <c r="K582" s="100" t="str">
        <f>'3E'!$H$7</f>
        <v>Segunda à Sexta-Feira das 13h00 às 17h00</v>
      </c>
      <c r="L582" s="101" t="str">
        <f>'3E'!$H$8</f>
        <v xml:space="preserve">Terça-feira das 13h00 às 14h00; Quinta-feira das 13h00 às 14h00; </v>
      </c>
      <c r="M582" s="95">
        <f>'3E'!J40</f>
        <v>0</v>
      </c>
      <c r="N582" s="95">
        <f>'3E'!K40</f>
        <v>0</v>
      </c>
      <c r="O582" s="95">
        <f>'3E'!L40</f>
        <v>0</v>
      </c>
      <c r="P582" s="95">
        <f>'3E'!M40</f>
        <v>0</v>
      </c>
      <c r="Q582" s="95">
        <f>'3E'!N40</f>
        <v>0</v>
      </c>
      <c r="R582" s="95">
        <f>'3E'!O40</f>
        <v>0</v>
      </c>
      <c r="S582" s="95">
        <f>'3E'!P40</f>
        <v>0</v>
      </c>
      <c r="T582" s="95">
        <f>'3E'!Q40</f>
        <v>0</v>
      </c>
      <c r="U582" s="95">
        <f>'3E'!R40</f>
        <v>0</v>
      </c>
      <c r="V582" s="102">
        <f>'3E'!S40</f>
        <v>0</v>
      </c>
      <c r="W582" s="102">
        <f>'3E'!T40</f>
        <v>0</v>
      </c>
      <c r="X582" s="95" t="s">
        <v>918</v>
      </c>
      <c r="Y582" s="95">
        <f>'3E'!U40</f>
        <v>0</v>
      </c>
      <c r="Z582" s="102">
        <f>'3E'!V40</f>
        <v>0</v>
      </c>
      <c r="AA582" s="95">
        <f>'3E'!W40</f>
        <v>0</v>
      </c>
    </row>
    <row r="583" spans="1:27" ht="15">
      <c r="A583" s="95" t="str">
        <f>'3E'!$C$7</f>
        <v>3ºE</v>
      </c>
      <c r="B583" s="96" t="s">
        <v>899</v>
      </c>
      <c r="C583" s="97">
        <f>'3E'!B41</f>
        <v>0</v>
      </c>
      <c r="D583" s="97">
        <f>'3E'!C41</f>
        <v>0</v>
      </c>
      <c r="E583" s="97">
        <f>'3E'!D41</f>
        <v>0</v>
      </c>
      <c r="F583" s="98">
        <f>'3E'!E41</f>
        <v>0</v>
      </c>
      <c r="G583" s="99">
        <f>'3E'!F41</f>
        <v>0</v>
      </c>
      <c r="H583" s="97">
        <f>'3E'!G41</f>
        <v>0</v>
      </c>
      <c r="I583" s="97">
        <f>'3E'!H41</f>
        <v>0</v>
      </c>
      <c r="J583" s="97"/>
      <c r="K583" s="100" t="str">
        <f>'3E'!$H$7</f>
        <v>Segunda à Sexta-Feira das 13h00 às 17h00</v>
      </c>
      <c r="L583" s="101" t="str">
        <f>'3E'!$H$8</f>
        <v xml:space="preserve">Terça-feira das 13h00 às 14h00; Quinta-feira das 13h00 às 14h00; </v>
      </c>
      <c r="M583" s="95">
        <f>'3E'!J41</f>
        <v>0</v>
      </c>
      <c r="N583" s="95">
        <f>'3E'!K41</f>
        <v>0</v>
      </c>
      <c r="O583" s="95">
        <f>'3E'!L41</f>
        <v>0</v>
      </c>
      <c r="P583" s="95">
        <f>'3E'!M41</f>
        <v>0</v>
      </c>
      <c r="Q583" s="95">
        <f>'3E'!N41</f>
        <v>0</v>
      </c>
      <c r="R583" s="95">
        <f>'3E'!O41</f>
        <v>0</v>
      </c>
      <c r="S583" s="95">
        <f>'3E'!P41</f>
        <v>0</v>
      </c>
      <c r="T583" s="95">
        <f>'3E'!Q41</f>
        <v>0</v>
      </c>
      <c r="U583" s="95">
        <f>'3E'!R41</f>
        <v>0</v>
      </c>
      <c r="V583" s="102">
        <f>'3E'!S41</f>
        <v>0</v>
      </c>
      <c r="W583" s="102">
        <f>'3E'!T41</f>
        <v>0</v>
      </c>
      <c r="X583" s="95" t="s">
        <v>918</v>
      </c>
      <c r="Y583" s="95">
        <f>'3E'!U41</f>
        <v>0</v>
      </c>
      <c r="Z583" s="102">
        <f>'3E'!V41</f>
        <v>0</v>
      </c>
      <c r="AA583" s="95">
        <f>'3E'!W41</f>
        <v>0</v>
      </c>
    </row>
    <row r="584" spans="1:27" ht="15">
      <c r="A584" s="95" t="str">
        <f>'3E'!$C$7</f>
        <v>3ºE</v>
      </c>
      <c r="B584" s="96" t="s">
        <v>900</v>
      </c>
      <c r="C584" s="97">
        <f>'3E'!B42</f>
        <v>0</v>
      </c>
      <c r="D584" s="97">
        <f>'3E'!C42</f>
        <v>0</v>
      </c>
      <c r="E584" s="97">
        <f>'3E'!D42</f>
        <v>0</v>
      </c>
      <c r="F584" s="98">
        <f>'3E'!E42</f>
        <v>0</v>
      </c>
      <c r="G584" s="99">
        <f>'3E'!F42</f>
        <v>0</v>
      </c>
      <c r="H584" s="97">
        <f>'3E'!G42</f>
        <v>0</v>
      </c>
      <c r="I584" s="97">
        <f>'3E'!H42</f>
        <v>0</v>
      </c>
      <c r="J584" s="97"/>
      <c r="K584" s="100" t="str">
        <f>'3E'!$H$7</f>
        <v>Segunda à Sexta-Feira das 13h00 às 17h00</v>
      </c>
      <c r="L584" s="101" t="str">
        <f>'3E'!$H$8</f>
        <v xml:space="preserve">Terça-feira das 13h00 às 14h00; Quinta-feira das 13h00 às 14h00; </v>
      </c>
      <c r="M584" s="95">
        <f>'3E'!J42</f>
        <v>0</v>
      </c>
      <c r="N584" s="95">
        <f>'3E'!K42</f>
        <v>0</v>
      </c>
      <c r="O584" s="95">
        <f>'3E'!L42</f>
        <v>0</v>
      </c>
      <c r="P584" s="95">
        <f>'3E'!M42</f>
        <v>0</v>
      </c>
      <c r="Q584" s="95">
        <f>'3E'!N42</f>
        <v>0</v>
      </c>
      <c r="R584" s="95">
        <f>'3E'!O42</f>
        <v>0</v>
      </c>
      <c r="S584" s="95">
        <f>'3E'!P42</f>
        <v>0</v>
      </c>
      <c r="T584" s="95">
        <f>'3E'!Q42</f>
        <v>0</v>
      </c>
      <c r="U584" s="95">
        <f>'3E'!R42</f>
        <v>0</v>
      </c>
      <c r="V584" s="102">
        <f>'3E'!S42</f>
        <v>0</v>
      </c>
      <c r="W584" s="102">
        <f>'3E'!T42</f>
        <v>0</v>
      </c>
      <c r="X584" s="95" t="s">
        <v>918</v>
      </c>
      <c r="Y584" s="95">
        <f>'3E'!U42</f>
        <v>0</v>
      </c>
      <c r="Z584" s="102">
        <f>'3E'!V42</f>
        <v>0</v>
      </c>
      <c r="AA584" s="95">
        <f>'3E'!W42</f>
        <v>0</v>
      </c>
    </row>
    <row r="585" spans="1:27" ht="15">
      <c r="A585" s="95" t="str">
        <f>'3E'!$C$7</f>
        <v>3ºE</v>
      </c>
      <c r="B585" s="96" t="s">
        <v>901</v>
      </c>
      <c r="C585" s="97">
        <f>'3E'!B43</f>
        <v>0</v>
      </c>
      <c r="D585" s="97">
        <f>'3E'!C43</f>
        <v>0</v>
      </c>
      <c r="E585" s="97">
        <f>'3E'!D43</f>
        <v>0</v>
      </c>
      <c r="F585" s="98">
        <f>'3E'!E43</f>
        <v>0</v>
      </c>
      <c r="G585" s="99">
        <f>'3E'!F43</f>
        <v>0</v>
      </c>
      <c r="H585" s="97">
        <f>'3E'!G43</f>
        <v>0</v>
      </c>
      <c r="I585" s="97">
        <f>'3E'!H43</f>
        <v>0</v>
      </c>
      <c r="J585" s="97"/>
      <c r="K585" s="100" t="str">
        <f>'3E'!$H$7</f>
        <v>Segunda à Sexta-Feira das 13h00 às 17h00</v>
      </c>
      <c r="L585" s="101" t="str">
        <f>'3E'!$H$8</f>
        <v xml:space="preserve">Terça-feira das 13h00 às 14h00; Quinta-feira das 13h00 às 14h00; </v>
      </c>
      <c r="M585" s="95">
        <f>'3E'!J43</f>
        <v>0</v>
      </c>
      <c r="N585" s="95">
        <f>'3E'!K43</f>
        <v>0</v>
      </c>
      <c r="O585" s="95">
        <f>'3E'!L43</f>
        <v>0</v>
      </c>
      <c r="P585" s="95">
        <f>'3E'!M43</f>
        <v>0</v>
      </c>
      <c r="Q585" s="95">
        <f>'3E'!N43</f>
        <v>0</v>
      </c>
      <c r="R585" s="95">
        <f>'3E'!O43</f>
        <v>0</v>
      </c>
      <c r="S585" s="95">
        <f>'3E'!P43</f>
        <v>0</v>
      </c>
      <c r="T585" s="95">
        <f>'3E'!Q43</f>
        <v>0</v>
      </c>
      <c r="U585" s="95">
        <f>'3E'!R43</f>
        <v>0</v>
      </c>
      <c r="V585" s="102">
        <f>'3E'!S43</f>
        <v>0</v>
      </c>
      <c r="W585" s="102">
        <f>'3E'!T43</f>
        <v>0</v>
      </c>
      <c r="X585" s="95" t="s">
        <v>918</v>
      </c>
      <c r="Y585" s="95">
        <f>'3E'!U43</f>
        <v>0</v>
      </c>
      <c r="Z585" s="102">
        <f>'3E'!V43</f>
        <v>0</v>
      </c>
      <c r="AA585" s="95">
        <f>'3E'!W43</f>
        <v>0</v>
      </c>
    </row>
    <row r="586" spans="1:27" ht="15">
      <c r="A586" s="95" t="str">
        <f>'3E'!$C$7</f>
        <v>3ºE</v>
      </c>
      <c r="B586" s="96" t="s">
        <v>902</v>
      </c>
      <c r="C586" s="97">
        <f>'3E'!B44</f>
        <v>0</v>
      </c>
      <c r="D586" s="97">
        <f>'3E'!C44</f>
        <v>0</v>
      </c>
      <c r="E586" s="97">
        <f>'3E'!D44</f>
        <v>0</v>
      </c>
      <c r="F586" s="98">
        <f>'3E'!E44</f>
        <v>0</v>
      </c>
      <c r="G586" s="99">
        <f>'3E'!F44</f>
        <v>0</v>
      </c>
      <c r="H586" s="97">
        <f>'3E'!G44</f>
        <v>0</v>
      </c>
      <c r="I586" s="97">
        <f>'3E'!H44</f>
        <v>0</v>
      </c>
      <c r="J586" s="97"/>
      <c r="K586" s="100" t="str">
        <f>'3E'!$H$7</f>
        <v>Segunda à Sexta-Feira das 13h00 às 17h00</v>
      </c>
      <c r="L586" s="101" t="str">
        <f>'3E'!$H$8</f>
        <v xml:space="preserve">Terça-feira das 13h00 às 14h00; Quinta-feira das 13h00 às 14h00; </v>
      </c>
      <c r="M586" s="95">
        <f>'3E'!J44</f>
        <v>0</v>
      </c>
      <c r="N586" s="95">
        <f>'3E'!K44</f>
        <v>0</v>
      </c>
      <c r="O586" s="95">
        <f>'3E'!L44</f>
        <v>0</v>
      </c>
      <c r="P586" s="95">
        <f>'3E'!M44</f>
        <v>0</v>
      </c>
      <c r="Q586" s="95">
        <f>'3E'!N44</f>
        <v>0</v>
      </c>
      <c r="R586" s="95">
        <f>'3E'!O44</f>
        <v>0</v>
      </c>
      <c r="S586" s="95">
        <f>'3E'!P44</f>
        <v>0</v>
      </c>
      <c r="T586" s="95">
        <f>'3E'!Q44</f>
        <v>0</v>
      </c>
      <c r="U586" s="95">
        <f>'3E'!R44</f>
        <v>0</v>
      </c>
      <c r="V586" s="102">
        <f>'3E'!S44</f>
        <v>0</v>
      </c>
      <c r="W586" s="102">
        <f>'3E'!T44</f>
        <v>0</v>
      </c>
      <c r="X586" s="95" t="s">
        <v>918</v>
      </c>
      <c r="Y586" s="95">
        <f>'3E'!U44</f>
        <v>0</v>
      </c>
      <c r="Z586" s="102">
        <f>'3E'!V44</f>
        <v>0</v>
      </c>
      <c r="AA586" s="95">
        <f>'3E'!W44</f>
        <v>0</v>
      </c>
    </row>
    <row r="587" spans="1:27" ht="15">
      <c r="A587" s="95" t="str">
        <f>'3E'!$C$7</f>
        <v>3ºE</v>
      </c>
      <c r="B587" s="96" t="s">
        <v>903</v>
      </c>
      <c r="C587" s="97">
        <f>'3E'!B45</f>
        <v>0</v>
      </c>
      <c r="D587" s="97">
        <f>'3E'!C45</f>
        <v>0</v>
      </c>
      <c r="E587" s="97">
        <f>'3E'!D45</f>
        <v>0</v>
      </c>
      <c r="F587" s="98">
        <f>'3E'!E45</f>
        <v>0</v>
      </c>
      <c r="G587" s="99">
        <f>'3E'!F45</f>
        <v>0</v>
      </c>
      <c r="H587" s="97">
        <f>'3E'!G45</f>
        <v>0</v>
      </c>
      <c r="I587" s="97">
        <f>'3E'!H45</f>
        <v>0</v>
      </c>
      <c r="J587" s="97"/>
      <c r="K587" s="100" t="str">
        <f>'3E'!$H$7</f>
        <v>Segunda à Sexta-Feira das 13h00 às 17h00</v>
      </c>
      <c r="L587" s="101" t="str">
        <f>'3E'!$H$8</f>
        <v xml:space="preserve">Terça-feira das 13h00 às 14h00; Quinta-feira das 13h00 às 14h00; </v>
      </c>
      <c r="M587" s="95">
        <f>'3E'!J45</f>
        <v>0</v>
      </c>
      <c r="N587" s="95">
        <f>'3E'!K45</f>
        <v>0</v>
      </c>
      <c r="O587" s="95">
        <f>'3E'!L45</f>
        <v>0</v>
      </c>
      <c r="P587" s="95">
        <f>'3E'!M45</f>
        <v>0</v>
      </c>
      <c r="Q587" s="95">
        <f>'3E'!N45</f>
        <v>0</v>
      </c>
      <c r="R587" s="95">
        <f>'3E'!O45</f>
        <v>0</v>
      </c>
      <c r="S587" s="95">
        <f>'3E'!P45</f>
        <v>0</v>
      </c>
      <c r="T587" s="95">
        <f>'3E'!Q45</f>
        <v>0</v>
      </c>
      <c r="U587" s="95">
        <f>'3E'!R45</f>
        <v>0</v>
      </c>
      <c r="V587" s="102">
        <f>'3E'!S45</f>
        <v>0</v>
      </c>
      <c r="W587" s="102">
        <f>'3E'!T45</f>
        <v>0</v>
      </c>
      <c r="X587" s="95" t="s">
        <v>918</v>
      </c>
      <c r="Y587" s="95">
        <f>'3E'!U45</f>
        <v>0</v>
      </c>
      <c r="Z587" s="102">
        <f>'3E'!V45</f>
        <v>0</v>
      </c>
      <c r="AA587" s="95">
        <f>'3E'!W45</f>
        <v>0</v>
      </c>
    </row>
    <row r="588" spans="1:27" ht="15">
      <c r="A588" s="95" t="str">
        <f>'3E'!$C$7</f>
        <v>3ºE</v>
      </c>
      <c r="B588" s="96" t="s">
        <v>904</v>
      </c>
      <c r="C588" s="97">
        <f>'3E'!B46</f>
        <v>0</v>
      </c>
      <c r="D588" s="97">
        <f>'3E'!C46</f>
        <v>0</v>
      </c>
      <c r="E588" s="97">
        <f>'3E'!D46</f>
        <v>0</v>
      </c>
      <c r="F588" s="98">
        <f>'3E'!E46</f>
        <v>0</v>
      </c>
      <c r="G588" s="99">
        <f>'3E'!F46</f>
        <v>0</v>
      </c>
      <c r="H588" s="97">
        <f>'3E'!G46</f>
        <v>0</v>
      </c>
      <c r="I588" s="97">
        <f>'3E'!H46</f>
        <v>0</v>
      </c>
      <c r="J588" s="97"/>
      <c r="K588" s="100" t="str">
        <f>'3E'!$H$7</f>
        <v>Segunda à Sexta-Feira das 13h00 às 17h00</v>
      </c>
      <c r="L588" s="101" t="str">
        <f>'3E'!$H$8</f>
        <v xml:space="preserve">Terça-feira das 13h00 às 14h00; Quinta-feira das 13h00 às 14h00; </v>
      </c>
      <c r="M588" s="95">
        <f>'3E'!J46</f>
        <v>0</v>
      </c>
      <c r="N588" s="95">
        <f>'3E'!K46</f>
        <v>0</v>
      </c>
      <c r="O588" s="95">
        <f>'3E'!L46</f>
        <v>0</v>
      </c>
      <c r="P588" s="95">
        <f>'3E'!M46</f>
        <v>0</v>
      </c>
      <c r="Q588" s="95">
        <f>'3E'!N46</f>
        <v>0</v>
      </c>
      <c r="R588" s="95">
        <f>'3E'!O46</f>
        <v>0</v>
      </c>
      <c r="S588" s="95">
        <f>'3E'!P46</f>
        <v>0</v>
      </c>
      <c r="T588" s="95">
        <f>'3E'!Q46</f>
        <v>0</v>
      </c>
      <c r="U588" s="95">
        <f>'3E'!R46</f>
        <v>0</v>
      </c>
      <c r="V588" s="102">
        <f>'3E'!S46</f>
        <v>0</v>
      </c>
      <c r="W588" s="102">
        <f>'3E'!T46</f>
        <v>0</v>
      </c>
      <c r="X588" s="95" t="s">
        <v>918</v>
      </c>
      <c r="Y588" s="95">
        <f>'3E'!U46</f>
        <v>0</v>
      </c>
      <c r="Z588" s="102">
        <f>'3E'!V46</f>
        <v>0</v>
      </c>
      <c r="AA588" s="95">
        <f>'3E'!W46</f>
        <v>0</v>
      </c>
    </row>
    <row r="589" spans="1:27" ht="15">
      <c r="A589" s="95" t="str">
        <f>'3E'!$C$7</f>
        <v>3ºE</v>
      </c>
      <c r="B589" s="96" t="s">
        <v>905</v>
      </c>
      <c r="C589" s="97">
        <f>'3E'!B47</f>
        <v>0</v>
      </c>
      <c r="D589" s="97">
        <f>'3E'!C47</f>
        <v>0</v>
      </c>
      <c r="E589" s="97">
        <f>'3E'!D47</f>
        <v>0</v>
      </c>
      <c r="F589" s="98">
        <f>'3E'!E47</f>
        <v>0</v>
      </c>
      <c r="G589" s="99">
        <f>'3E'!F47</f>
        <v>0</v>
      </c>
      <c r="H589" s="97">
        <f>'3E'!G47</f>
        <v>0</v>
      </c>
      <c r="I589" s="97">
        <f>'3E'!H47</f>
        <v>0</v>
      </c>
      <c r="J589" s="97"/>
      <c r="K589" s="100" t="str">
        <f>'3E'!$H$7</f>
        <v>Segunda à Sexta-Feira das 13h00 às 17h00</v>
      </c>
      <c r="L589" s="101" t="str">
        <f>'3E'!$H$8</f>
        <v xml:space="preserve">Terça-feira das 13h00 às 14h00; Quinta-feira das 13h00 às 14h00; </v>
      </c>
      <c r="M589" s="95">
        <f>'3E'!J47</f>
        <v>0</v>
      </c>
      <c r="N589" s="95">
        <f>'3E'!K47</f>
        <v>0</v>
      </c>
      <c r="O589" s="95">
        <f>'3E'!L47</f>
        <v>0</v>
      </c>
      <c r="P589" s="95">
        <f>'3E'!M47</f>
        <v>0</v>
      </c>
      <c r="Q589" s="95">
        <f>'3E'!N47</f>
        <v>0</v>
      </c>
      <c r="R589" s="95">
        <f>'3E'!O47</f>
        <v>0</v>
      </c>
      <c r="S589" s="95">
        <f>'3E'!P47</f>
        <v>0</v>
      </c>
      <c r="T589" s="95">
        <f>'3E'!Q47</f>
        <v>0</v>
      </c>
      <c r="U589" s="95">
        <f>'3E'!R47</f>
        <v>0</v>
      </c>
      <c r="V589" s="102">
        <f>'3E'!S47</f>
        <v>0</v>
      </c>
      <c r="W589" s="102">
        <f>'3E'!T47</f>
        <v>0</v>
      </c>
      <c r="X589" s="95" t="s">
        <v>918</v>
      </c>
      <c r="Y589" s="95">
        <f>'3E'!U47</f>
        <v>0</v>
      </c>
      <c r="Z589" s="102">
        <f>'3E'!V47</f>
        <v>0</v>
      </c>
      <c r="AA589" s="95">
        <f>'3E'!W47</f>
        <v>0</v>
      </c>
    </row>
    <row r="590" spans="1:27" ht="15">
      <c r="A590" s="95" t="str">
        <f>'3E'!$C$7</f>
        <v>3ºE</v>
      </c>
      <c r="B590" s="96" t="s">
        <v>906</v>
      </c>
      <c r="C590" s="97">
        <f>'3E'!B48</f>
        <v>0</v>
      </c>
      <c r="D590" s="97">
        <f>'3E'!C48</f>
        <v>0</v>
      </c>
      <c r="E590" s="97">
        <f>'3E'!D48</f>
        <v>0</v>
      </c>
      <c r="F590" s="98">
        <f>'3E'!E48</f>
        <v>0</v>
      </c>
      <c r="G590" s="99">
        <f>'3E'!F48</f>
        <v>0</v>
      </c>
      <c r="H590" s="97">
        <f>'3E'!G48</f>
        <v>0</v>
      </c>
      <c r="I590" s="97">
        <f>'3E'!H48</f>
        <v>0</v>
      </c>
      <c r="J590" s="97"/>
      <c r="K590" s="100" t="str">
        <f>'3E'!$H$7</f>
        <v>Segunda à Sexta-Feira das 13h00 às 17h00</v>
      </c>
      <c r="L590" s="101" t="str">
        <f>'3E'!$H$8</f>
        <v xml:space="preserve">Terça-feira das 13h00 às 14h00; Quinta-feira das 13h00 às 14h00; </v>
      </c>
      <c r="M590" s="95">
        <f>'3E'!J48</f>
        <v>0</v>
      </c>
      <c r="N590" s="95">
        <f>'3E'!K48</f>
        <v>0</v>
      </c>
      <c r="O590" s="95">
        <f>'3E'!L48</f>
        <v>0</v>
      </c>
      <c r="P590" s="95">
        <f>'3E'!M48</f>
        <v>0</v>
      </c>
      <c r="Q590" s="95">
        <f>'3E'!N48</f>
        <v>0</v>
      </c>
      <c r="R590" s="95">
        <f>'3E'!O48</f>
        <v>0</v>
      </c>
      <c r="S590" s="95">
        <f>'3E'!P48</f>
        <v>0</v>
      </c>
      <c r="T590" s="95">
        <f>'3E'!Q48</f>
        <v>0</v>
      </c>
      <c r="U590" s="95">
        <f>'3E'!R48</f>
        <v>0</v>
      </c>
      <c r="V590" s="102">
        <f>'3E'!S48</f>
        <v>0</v>
      </c>
      <c r="W590" s="102">
        <f>'3E'!T48</f>
        <v>0</v>
      </c>
      <c r="X590" s="95" t="s">
        <v>918</v>
      </c>
      <c r="Y590" s="95">
        <f>'3E'!U48</f>
        <v>0</v>
      </c>
      <c r="Z590" s="102">
        <f>'3E'!V48</f>
        <v>0</v>
      </c>
      <c r="AA590" s="95">
        <f>'3E'!W48</f>
        <v>0</v>
      </c>
    </row>
    <row r="591" spans="1:27" ht="15">
      <c r="A591" s="95" t="str">
        <f>'3E'!$C$7</f>
        <v>3ºE</v>
      </c>
      <c r="B591" s="96" t="s">
        <v>907</v>
      </c>
      <c r="C591" s="97">
        <f>'3E'!B49</f>
        <v>0</v>
      </c>
      <c r="D591" s="97">
        <f>'3E'!C49</f>
        <v>0</v>
      </c>
      <c r="E591" s="97">
        <f>'3E'!D49</f>
        <v>0</v>
      </c>
      <c r="F591" s="98">
        <f>'3E'!E49</f>
        <v>0</v>
      </c>
      <c r="G591" s="99">
        <f>'3E'!F49</f>
        <v>0</v>
      </c>
      <c r="H591" s="97">
        <f>'3E'!G49</f>
        <v>0</v>
      </c>
      <c r="I591" s="97">
        <f>'3E'!H49</f>
        <v>0</v>
      </c>
      <c r="J591" s="97"/>
      <c r="K591" s="100" t="str">
        <f>'3E'!$H$7</f>
        <v>Segunda à Sexta-Feira das 13h00 às 17h00</v>
      </c>
      <c r="L591" s="101" t="str">
        <f>'3E'!$H$8</f>
        <v xml:space="preserve">Terça-feira das 13h00 às 14h00; Quinta-feira das 13h00 às 14h00; </v>
      </c>
      <c r="M591" s="95">
        <f>'3E'!J49</f>
        <v>0</v>
      </c>
      <c r="N591" s="95">
        <f>'3E'!K49</f>
        <v>0</v>
      </c>
      <c r="O591" s="95">
        <f>'3E'!L49</f>
        <v>0</v>
      </c>
      <c r="P591" s="95">
        <f>'3E'!M49</f>
        <v>0</v>
      </c>
      <c r="Q591" s="95">
        <f>'3E'!N49</f>
        <v>0</v>
      </c>
      <c r="R591" s="95">
        <f>'3E'!O49</f>
        <v>0</v>
      </c>
      <c r="S591" s="95">
        <f>'3E'!P49</f>
        <v>0</v>
      </c>
      <c r="T591" s="95">
        <f>'3E'!Q49</f>
        <v>0</v>
      </c>
      <c r="U591" s="95">
        <f>'3E'!R49</f>
        <v>0</v>
      </c>
      <c r="V591" s="102">
        <f>'3E'!S49</f>
        <v>0</v>
      </c>
      <c r="W591" s="102">
        <f>'3E'!T49</f>
        <v>0</v>
      </c>
      <c r="X591" s="95" t="s">
        <v>918</v>
      </c>
      <c r="Y591" s="95">
        <f>'3E'!U49</f>
        <v>0</v>
      </c>
      <c r="Z591" s="102">
        <f>'3E'!V49</f>
        <v>0</v>
      </c>
      <c r="AA591" s="95">
        <f>'3E'!W49</f>
        <v>0</v>
      </c>
    </row>
    <row r="592" spans="1:27" ht="15">
      <c r="A592" s="95" t="str">
        <f>'3E'!$C$7</f>
        <v>3ºE</v>
      </c>
      <c r="B592" s="96" t="s">
        <v>908</v>
      </c>
      <c r="C592" s="97">
        <f>'3E'!B50</f>
        <v>0</v>
      </c>
      <c r="D592" s="97">
        <f>'3E'!C50</f>
        <v>0</v>
      </c>
      <c r="E592" s="97">
        <f>'3E'!D50</f>
        <v>0</v>
      </c>
      <c r="F592" s="98">
        <f>'3E'!E50</f>
        <v>0</v>
      </c>
      <c r="G592" s="99">
        <f>'3E'!F50</f>
        <v>0</v>
      </c>
      <c r="H592" s="97">
        <f>'3E'!G50</f>
        <v>0</v>
      </c>
      <c r="I592" s="97">
        <f>'3E'!H50</f>
        <v>0</v>
      </c>
      <c r="J592" s="97"/>
      <c r="K592" s="100" t="str">
        <f>'3E'!$H$7</f>
        <v>Segunda à Sexta-Feira das 13h00 às 17h00</v>
      </c>
      <c r="L592" s="101" t="str">
        <f>'3E'!$H$8</f>
        <v xml:space="preserve">Terça-feira das 13h00 às 14h00; Quinta-feira das 13h00 às 14h00; </v>
      </c>
      <c r="M592" s="95">
        <f>'3E'!J50</f>
        <v>0</v>
      </c>
      <c r="N592" s="95">
        <f>'3E'!K50</f>
        <v>0</v>
      </c>
      <c r="O592" s="95">
        <f>'3E'!L50</f>
        <v>0</v>
      </c>
      <c r="P592" s="95">
        <f>'3E'!M50</f>
        <v>0</v>
      </c>
      <c r="Q592" s="95">
        <f>'3E'!N50</f>
        <v>0</v>
      </c>
      <c r="R592" s="95">
        <f>'3E'!O50</f>
        <v>0</v>
      </c>
      <c r="S592" s="95">
        <f>'3E'!P50</f>
        <v>0</v>
      </c>
      <c r="T592" s="95">
        <f>'3E'!Q50</f>
        <v>0</v>
      </c>
      <c r="U592" s="95">
        <f>'3E'!R50</f>
        <v>0</v>
      </c>
      <c r="V592" s="102">
        <f>'3E'!S50</f>
        <v>0</v>
      </c>
      <c r="W592" s="102">
        <f>'3E'!T50</f>
        <v>0</v>
      </c>
      <c r="X592" s="95" t="s">
        <v>918</v>
      </c>
      <c r="Y592" s="95">
        <f>'3E'!U50</f>
        <v>0</v>
      </c>
      <c r="Z592" s="102">
        <f>'3E'!V50</f>
        <v>0</v>
      </c>
      <c r="AA592" s="95">
        <f>'3E'!W50</f>
        <v>0</v>
      </c>
    </row>
    <row r="593" spans="1:27" ht="15">
      <c r="A593" s="95" t="str">
        <f>'3E'!$C$7</f>
        <v>3ºE</v>
      </c>
      <c r="B593" s="96" t="s">
        <v>909</v>
      </c>
      <c r="C593" s="97">
        <f>'3E'!B51</f>
        <v>0</v>
      </c>
      <c r="D593" s="97">
        <f>'3E'!C51</f>
        <v>0</v>
      </c>
      <c r="E593" s="97">
        <f>'3E'!D51</f>
        <v>0</v>
      </c>
      <c r="F593" s="98">
        <f>'3E'!E51</f>
        <v>0</v>
      </c>
      <c r="G593" s="99">
        <f>'3E'!F51</f>
        <v>0</v>
      </c>
      <c r="H593" s="97">
        <f>'3E'!G51</f>
        <v>0</v>
      </c>
      <c r="I593" s="97">
        <f>'3E'!H51</f>
        <v>0</v>
      </c>
      <c r="J593" s="97"/>
      <c r="K593" s="100" t="str">
        <f>'3E'!$H$7</f>
        <v>Segunda à Sexta-Feira das 13h00 às 17h00</v>
      </c>
      <c r="L593" s="101" t="str">
        <f>'3E'!$H$8</f>
        <v xml:space="preserve">Terça-feira das 13h00 às 14h00; Quinta-feira das 13h00 às 14h00; </v>
      </c>
      <c r="M593" s="95">
        <f>'3E'!J51</f>
        <v>0</v>
      </c>
      <c r="N593" s="95">
        <f>'3E'!K51</f>
        <v>0</v>
      </c>
      <c r="O593" s="95">
        <f>'3E'!L51</f>
        <v>0</v>
      </c>
      <c r="P593" s="95">
        <f>'3E'!M51</f>
        <v>0</v>
      </c>
      <c r="Q593" s="95">
        <f>'3E'!N51</f>
        <v>0</v>
      </c>
      <c r="R593" s="95">
        <f>'3E'!O51</f>
        <v>0</v>
      </c>
      <c r="S593" s="95">
        <f>'3E'!P51</f>
        <v>0</v>
      </c>
      <c r="T593" s="95">
        <f>'3E'!Q51</f>
        <v>0</v>
      </c>
      <c r="U593" s="95">
        <f>'3E'!R51</f>
        <v>0</v>
      </c>
      <c r="V593" s="102">
        <f>'3E'!S51</f>
        <v>0</v>
      </c>
      <c r="W593" s="102">
        <f>'3E'!T51</f>
        <v>0</v>
      </c>
      <c r="X593" s="95" t="s">
        <v>918</v>
      </c>
      <c r="Y593" s="95">
        <f>'3E'!U51</f>
        <v>0</v>
      </c>
      <c r="Z593" s="102">
        <f>'3E'!V51</f>
        <v>0</v>
      </c>
      <c r="AA593" s="95">
        <f>'3E'!W51</f>
        <v>0</v>
      </c>
    </row>
    <row r="594" spans="1:27" ht="15">
      <c r="A594" s="95" t="str">
        <f>'3E'!$C$7</f>
        <v>3ºE</v>
      </c>
      <c r="B594" s="96" t="s">
        <v>910</v>
      </c>
      <c r="C594" s="97">
        <f>'3E'!B52</f>
        <v>0</v>
      </c>
      <c r="D594" s="97">
        <f>'3E'!C52</f>
        <v>0</v>
      </c>
      <c r="E594" s="97">
        <f>'3E'!D52</f>
        <v>0</v>
      </c>
      <c r="F594" s="98">
        <f>'3E'!E52</f>
        <v>0</v>
      </c>
      <c r="G594" s="99">
        <f>'3E'!F52</f>
        <v>0</v>
      </c>
      <c r="H594" s="97">
        <f>'3E'!G52</f>
        <v>0</v>
      </c>
      <c r="I594" s="97">
        <f>'3E'!H52</f>
        <v>0</v>
      </c>
      <c r="J594" s="97"/>
      <c r="K594" s="100" t="str">
        <f>'3E'!$H$7</f>
        <v>Segunda à Sexta-Feira das 13h00 às 17h00</v>
      </c>
      <c r="L594" s="101" t="str">
        <f>'3E'!$H$8</f>
        <v xml:space="preserve">Terça-feira das 13h00 às 14h00; Quinta-feira das 13h00 às 14h00; </v>
      </c>
      <c r="M594" s="95">
        <f>'3E'!J52</f>
        <v>0</v>
      </c>
      <c r="N594" s="95">
        <f>'3E'!K52</f>
        <v>0</v>
      </c>
      <c r="O594" s="95">
        <f>'3E'!L52</f>
        <v>0</v>
      </c>
      <c r="P594" s="95">
        <f>'3E'!M52</f>
        <v>0</v>
      </c>
      <c r="Q594" s="95">
        <f>'3E'!N52</f>
        <v>0</v>
      </c>
      <c r="R594" s="95">
        <f>'3E'!O52</f>
        <v>0</v>
      </c>
      <c r="S594" s="95">
        <f>'3E'!P52</f>
        <v>0</v>
      </c>
      <c r="T594" s="95">
        <f>'3E'!Q52</f>
        <v>0</v>
      </c>
      <c r="U594" s="95">
        <f>'3E'!R52</f>
        <v>0</v>
      </c>
      <c r="V594" s="102">
        <f>'3E'!S52</f>
        <v>0</v>
      </c>
      <c r="W594" s="102">
        <f>'3E'!T52</f>
        <v>0</v>
      </c>
      <c r="X594" s="95" t="s">
        <v>918</v>
      </c>
      <c r="Y594" s="95">
        <f>'3E'!U52</f>
        <v>0</v>
      </c>
      <c r="Z594" s="102">
        <f>'3E'!V52</f>
        <v>0</v>
      </c>
      <c r="AA594" s="95">
        <f>'3E'!W52</f>
        <v>0</v>
      </c>
    </row>
    <row r="595" spans="1:27" ht="15">
      <c r="A595" s="95" t="str">
        <f>'3E'!$C$7</f>
        <v>3ºE</v>
      </c>
      <c r="B595" s="96" t="s">
        <v>911</v>
      </c>
      <c r="C595" s="97">
        <f>'3E'!B53</f>
        <v>0</v>
      </c>
      <c r="D595" s="97">
        <f>'3E'!C53</f>
        <v>0</v>
      </c>
      <c r="E595" s="97">
        <f>'3E'!D53</f>
        <v>0</v>
      </c>
      <c r="F595" s="98">
        <f>'3E'!E53</f>
        <v>0</v>
      </c>
      <c r="G595" s="99">
        <f>'3E'!F53</f>
        <v>0</v>
      </c>
      <c r="H595" s="97">
        <f>'3E'!G53</f>
        <v>0</v>
      </c>
      <c r="I595" s="97">
        <f>'3E'!H53</f>
        <v>0</v>
      </c>
      <c r="J595" s="97"/>
      <c r="K595" s="100" t="str">
        <f>'3E'!$H$7</f>
        <v>Segunda à Sexta-Feira das 13h00 às 17h00</v>
      </c>
      <c r="L595" s="101" t="str">
        <f>'3E'!$H$8</f>
        <v xml:space="preserve">Terça-feira das 13h00 às 14h00; Quinta-feira das 13h00 às 14h00; </v>
      </c>
      <c r="M595" s="95">
        <f>'3E'!J53</f>
        <v>0</v>
      </c>
      <c r="N595" s="95">
        <f>'3E'!K53</f>
        <v>0</v>
      </c>
      <c r="O595" s="95">
        <f>'3E'!L53</f>
        <v>0</v>
      </c>
      <c r="P595" s="95">
        <f>'3E'!M53</f>
        <v>0</v>
      </c>
      <c r="Q595" s="95">
        <f>'3E'!N53</f>
        <v>0</v>
      </c>
      <c r="R595" s="95">
        <f>'3E'!O53</f>
        <v>0</v>
      </c>
      <c r="S595" s="95">
        <f>'3E'!P53</f>
        <v>0</v>
      </c>
      <c r="T595" s="95">
        <f>'3E'!Q53</f>
        <v>0</v>
      </c>
      <c r="U595" s="95">
        <f>'3E'!R53</f>
        <v>0</v>
      </c>
      <c r="V595" s="102">
        <f>'3E'!S53</f>
        <v>0</v>
      </c>
      <c r="W595" s="102">
        <f>'3E'!T53</f>
        <v>0</v>
      </c>
      <c r="X595" s="95" t="s">
        <v>918</v>
      </c>
      <c r="Y595" s="95">
        <f>'3E'!U53</f>
        <v>0</v>
      </c>
      <c r="Z595" s="102">
        <f>'3E'!V53</f>
        <v>0</v>
      </c>
      <c r="AA595" s="95">
        <f>'3E'!W53</f>
        <v>0</v>
      </c>
    </row>
    <row r="596" spans="1:27" ht="15">
      <c r="A596" s="95" t="str">
        <f>'3E'!$C$7</f>
        <v>3ºE</v>
      </c>
      <c r="B596" s="96" t="s">
        <v>912</v>
      </c>
      <c r="C596" s="97">
        <f>'3E'!B54</f>
        <v>0</v>
      </c>
      <c r="D596" s="97">
        <f>'3E'!C54</f>
        <v>0</v>
      </c>
      <c r="E596" s="97">
        <f>'3E'!D54</f>
        <v>0</v>
      </c>
      <c r="F596" s="98">
        <f>'3E'!E54</f>
        <v>0</v>
      </c>
      <c r="G596" s="99">
        <f>'3E'!F54</f>
        <v>0</v>
      </c>
      <c r="H596" s="97">
        <f>'3E'!G54</f>
        <v>0</v>
      </c>
      <c r="I596" s="97">
        <f>'3E'!H54</f>
        <v>0</v>
      </c>
      <c r="J596" s="97"/>
      <c r="K596" s="100" t="str">
        <f>'3E'!$H$7</f>
        <v>Segunda à Sexta-Feira das 13h00 às 17h00</v>
      </c>
      <c r="L596" s="101" t="str">
        <f>'3E'!$H$8</f>
        <v xml:space="preserve">Terça-feira das 13h00 às 14h00; Quinta-feira das 13h00 às 14h00; </v>
      </c>
      <c r="M596" s="95">
        <f>'3E'!J54</f>
        <v>0</v>
      </c>
      <c r="N596" s="95">
        <f>'3E'!K54</f>
        <v>0</v>
      </c>
      <c r="O596" s="95">
        <f>'3E'!L54</f>
        <v>0</v>
      </c>
      <c r="P596" s="95">
        <f>'3E'!M54</f>
        <v>0</v>
      </c>
      <c r="Q596" s="95">
        <f>'3E'!N54</f>
        <v>0</v>
      </c>
      <c r="R596" s="95">
        <f>'3E'!O54</f>
        <v>0</v>
      </c>
      <c r="S596" s="95">
        <f>'3E'!P54</f>
        <v>0</v>
      </c>
      <c r="T596" s="95">
        <f>'3E'!Q54</f>
        <v>0</v>
      </c>
      <c r="U596" s="95">
        <f>'3E'!R54</f>
        <v>0</v>
      </c>
      <c r="V596" s="102">
        <f>'3E'!S54</f>
        <v>0</v>
      </c>
      <c r="W596" s="102">
        <f>'3E'!T54</f>
        <v>0</v>
      </c>
      <c r="X596" s="95" t="s">
        <v>918</v>
      </c>
      <c r="Y596" s="95">
        <f>'3E'!U54</f>
        <v>0</v>
      </c>
      <c r="Z596" s="102">
        <f>'3E'!V54</f>
        <v>0</v>
      </c>
      <c r="AA596" s="95">
        <f>'3E'!W54</f>
        <v>0</v>
      </c>
    </row>
    <row r="597" spans="1:27" ht="15">
      <c r="A597" s="95" t="str">
        <f>'3E'!$C$7</f>
        <v>3ºE</v>
      </c>
      <c r="B597" s="96" t="s">
        <v>913</v>
      </c>
      <c r="C597" s="97">
        <f>'3E'!B55</f>
        <v>0</v>
      </c>
      <c r="D597" s="97">
        <f>'3E'!C55</f>
        <v>0</v>
      </c>
      <c r="E597" s="97">
        <f>'3E'!D55</f>
        <v>0</v>
      </c>
      <c r="F597" s="98">
        <f>'3E'!E55</f>
        <v>0</v>
      </c>
      <c r="G597" s="99">
        <f>'3E'!F55</f>
        <v>0</v>
      </c>
      <c r="H597" s="97">
        <f>'3E'!G55</f>
        <v>0</v>
      </c>
      <c r="I597" s="97">
        <f>'3E'!H55</f>
        <v>0</v>
      </c>
      <c r="J597" s="97"/>
      <c r="K597" s="100" t="str">
        <f>'3E'!$H$7</f>
        <v>Segunda à Sexta-Feira das 13h00 às 17h00</v>
      </c>
      <c r="L597" s="101" t="str">
        <f>'3E'!$H$8</f>
        <v xml:space="preserve">Terça-feira das 13h00 às 14h00; Quinta-feira das 13h00 às 14h00; </v>
      </c>
      <c r="M597" s="95">
        <f>'3E'!J55</f>
        <v>0</v>
      </c>
      <c r="N597" s="95">
        <f>'3E'!K55</f>
        <v>0</v>
      </c>
      <c r="O597" s="95">
        <f>'3E'!L55</f>
        <v>0</v>
      </c>
      <c r="P597" s="95">
        <f>'3E'!M55</f>
        <v>0</v>
      </c>
      <c r="Q597" s="95">
        <f>'3E'!N55</f>
        <v>0</v>
      </c>
      <c r="R597" s="95">
        <f>'3E'!O55</f>
        <v>0</v>
      </c>
      <c r="S597" s="95">
        <f>'3E'!P55</f>
        <v>0</v>
      </c>
      <c r="T597" s="95">
        <f>'3E'!Q55</f>
        <v>0</v>
      </c>
      <c r="U597" s="95">
        <f>'3E'!R55</f>
        <v>0</v>
      </c>
      <c r="V597" s="102">
        <f>'3E'!S55</f>
        <v>0</v>
      </c>
      <c r="W597" s="102">
        <f>'3E'!T55</f>
        <v>0</v>
      </c>
      <c r="X597" s="95" t="s">
        <v>918</v>
      </c>
      <c r="Y597" s="95">
        <f>'3E'!U55</f>
        <v>0</v>
      </c>
      <c r="Z597" s="102">
        <f>'3E'!V55</f>
        <v>0</v>
      </c>
      <c r="AA597" s="95">
        <f>'3E'!W55</f>
        <v>0</v>
      </c>
    </row>
    <row r="598" spans="1:27" ht="15">
      <c r="A598" s="95" t="str">
        <f>'3E'!$C$7</f>
        <v>3ºE</v>
      </c>
      <c r="B598" s="96" t="s">
        <v>914</v>
      </c>
      <c r="C598" s="97">
        <f>'3E'!B56</f>
        <v>0</v>
      </c>
      <c r="D598" s="97">
        <f>'3E'!C56</f>
        <v>0</v>
      </c>
      <c r="E598" s="97">
        <f>'3E'!D56</f>
        <v>0</v>
      </c>
      <c r="F598" s="98">
        <f>'3E'!E56</f>
        <v>0</v>
      </c>
      <c r="G598" s="99">
        <f>'3E'!F56</f>
        <v>0</v>
      </c>
      <c r="H598" s="97">
        <f>'3E'!G56</f>
        <v>0</v>
      </c>
      <c r="I598" s="97">
        <f>'3E'!H56</f>
        <v>0</v>
      </c>
      <c r="J598" s="97"/>
      <c r="K598" s="100" t="str">
        <f>'3E'!$H$7</f>
        <v>Segunda à Sexta-Feira das 13h00 às 17h00</v>
      </c>
      <c r="L598" s="101" t="str">
        <f>'3E'!$H$8</f>
        <v xml:space="preserve">Terça-feira das 13h00 às 14h00; Quinta-feira das 13h00 às 14h00; </v>
      </c>
      <c r="M598" s="95">
        <f>'3E'!J56</f>
        <v>0</v>
      </c>
      <c r="N598" s="95">
        <f>'3E'!K56</f>
        <v>0</v>
      </c>
      <c r="O598" s="95">
        <f>'3E'!L56</f>
        <v>0</v>
      </c>
      <c r="P598" s="95">
        <f>'3E'!M56</f>
        <v>0</v>
      </c>
      <c r="Q598" s="95">
        <f>'3E'!N56</f>
        <v>0</v>
      </c>
      <c r="R598" s="95">
        <f>'3E'!O56</f>
        <v>0</v>
      </c>
      <c r="S598" s="95">
        <f>'3E'!P56</f>
        <v>0</v>
      </c>
      <c r="T598" s="95">
        <f>'3E'!Q56</f>
        <v>0</v>
      </c>
      <c r="U598" s="95">
        <f>'3E'!R56</f>
        <v>0</v>
      </c>
      <c r="V598" s="102">
        <f>'3E'!S56</f>
        <v>0</v>
      </c>
      <c r="W598" s="102">
        <f>'3E'!T56</f>
        <v>0</v>
      </c>
      <c r="X598" s="95" t="s">
        <v>918</v>
      </c>
      <c r="Y598" s="95">
        <f>'3E'!U56</f>
        <v>0</v>
      </c>
      <c r="Z598" s="102">
        <f>'3E'!V56</f>
        <v>0</v>
      </c>
      <c r="AA598" s="95">
        <f>'3E'!W56</f>
        <v>0</v>
      </c>
    </row>
    <row r="599" spans="1:27" ht="15">
      <c r="A599" s="95" t="str">
        <f>'3E'!$C$7</f>
        <v>3ºE</v>
      </c>
      <c r="B599" s="96" t="s">
        <v>915</v>
      </c>
      <c r="C599" s="97">
        <f>'3E'!B57</f>
        <v>0</v>
      </c>
      <c r="D599" s="97">
        <f>'3E'!C57</f>
        <v>0</v>
      </c>
      <c r="E599" s="97">
        <f>'3E'!D57</f>
        <v>0</v>
      </c>
      <c r="F599" s="98">
        <f>'3E'!E57</f>
        <v>0</v>
      </c>
      <c r="G599" s="99">
        <f>'3E'!F57</f>
        <v>0</v>
      </c>
      <c r="H599" s="97">
        <f>'3E'!G57</f>
        <v>0</v>
      </c>
      <c r="I599" s="97">
        <f>'3E'!H57</f>
        <v>0</v>
      </c>
      <c r="J599" s="97"/>
      <c r="K599" s="100" t="str">
        <f>'3E'!$H$7</f>
        <v>Segunda à Sexta-Feira das 13h00 às 17h00</v>
      </c>
      <c r="L599" s="101" t="str">
        <f>'3E'!$H$8</f>
        <v xml:space="preserve">Terça-feira das 13h00 às 14h00; Quinta-feira das 13h00 às 14h00; </v>
      </c>
      <c r="M599" s="95">
        <f>'3E'!J57</f>
        <v>0</v>
      </c>
      <c r="N599" s="95">
        <f>'3E'!K57</f>
        <v>0</v>
      </c>
      <c r="O599" s="95">
        <f>'3E'!L57</f>
        <v>0</v>
      </c>
      <c r="P599" s="95">
        <f>'3E'!M57</f>
        <v>0</v>
      </c>
      <c r="Q599" s="95">
        <f>'3E'!N57</f>
        <v>0</v>
      </c>
      <c r="R599" s="95">
        <f>'3E'!O57</f>
        <v>0</v>
      </c>
      <c r="S599" s="95">
        <f>'3E'!P57</f>
        <v>0</v>
      </c>
      <c r="T599" s="95">
        <f>'3E'!Q57</f>
        <v>0</v>
      </c>
      <c r="U599" s="95">
        <f>'3E'!R57</f>
        <v>0</v>
      </c>
      <c r="V599" s="102">
        <f>'3E'!S57</f>
        <v>0</v>
      </c>
      <c r="W599" s="102">
        <f>'3E'!T57</f>
        <v>0</v>
      </c>
      <c r="X599" s="95" t="s">
        <v>918</v>
      </c>
      <c r="Y599" s="95">
        <f>'3E'!U57</f>
        <v>0</v>
      </c>
      <c r="Z599" s="102">
        <f>'3E'!V57</f>
        <v>0</v>
      </c>
      <c r="AA599" s="95">
        <f>'3E'!W57</f>
        <v>0</v>
      </c>
    </row>
    <row r="600" spans="1:27" ht="15">
      <c r="A600" s="95" t="str">
        <f>'3E'!$C$7</f>
        <v>3ºE</v>
      </c>
      <c r="B600" s="96" t="s">
        <v>916</v>
      </c>
      <c r="C600" s="97">
        <f>'3E'!B58</f>
        <v>0</v>
      </c>
      <c r="D600" s="97">
        <f>'3E'!C58</f>
        <v>0</v>
      </c>
      <c r="E600" s="97">
        <f>'3E'!D58</f>
        <v>0</v>
      </c>
      <c r="F600" s="98">
        <f>'3E'!E58</f>
        <v>0</v>
      </c>
      <c r="G600" s="99">
        <f>'3E'!F58</f>
        <v>0</v>
      </c>
      <c r="H600" s="97">
        <f>'3E'!G58</f>
        <v>0</v>
      </c>
      <c r="I600" s="97">
        <f>'3E'!H58</f>
        <v>0</v>
      </c>
      <c r="J600" s="97"/>
      <c r="K600" s="100" t="str">
        <f>'3E'!$H$7</f>
        <v>Segunda à Sexta-Feira das 13h00 às 17h00</v>
      </c>
      <c r="L600" s="101" t="str">
        <f>'3E'!$H$8</f>
        <v xml:space="preserve">Terça-feira das 13h00 às 14h00; Quinta-feira das 13h00 às 14h00; </v>
      </c>
      <c r="M600" s="95">
        <f>'3E'!J58</f>
        <v>0</v>
      </c>
      <c r="N600" s="95">
        <f>'3E'!K58</f>
        <v>0</v>
      </c>
      <c r="O600" s="95">
        <f>'3E'!L58</f>
        <v>0</v>
      </c>
      <c r="P600" s="95">
        <f>'3E'!M58</f>
        <v>0</v>
      </c>
      <c r="Q600" s="95">
        <f>'3E'!N58</f>
        <v>0</v>
      </c>
      <c r="R600" s="95">
        <f>'3E'!O58</f>
        <v>0</v>
      </c>
      <c r="S600" s="95">
        <f>'3E'!P58</f>
        <v>0</v>
      </c>
      <c r="T600" s="95">
        <f>'3E'!Q58</f>
        <v>0</v>
      </c>
      <c r="U600" s="95">
        <f>'3E'!R58</f>
        <v>0</v>
      </c>
      <c r="V600" s="102">
        <f>'3E'!S58</f>
        <v>0</v>
      </c>
      <c r="W600" s="102">
        <f>'3E'!T58</f>
        <v>0</v>
      </c>
      <c r="X600" s="95" t="s">
        <v>918</v>
      </c>
      <c r="Y600" s="95">
        <f>'3E'!U58</f>
        <v>0</v>
      </c>
      <c r="Z600" s="102">
        <f>'3E'!V58</f>
        <v>0</v>
      </c>
      <c r="AA600" s="95">
        <f>'3E'!W58</f>
        <v>0</v>
      </c>
    </row>
    <row r="601" spans="1:27" ht="15">
      <c r="A601" s="95" t="str">
        <f>'3E'!$C$7</f>
        <v>3ºE</v>
      </c>
      <c r="B601" s="96" t="s">
        <v>917</v>
      </c>
      <c r="C601" s="97">
        <f>'3E'!B59</f>
        <v>0</v>
      </c>
      <c r="D601" s="97">
        <f>'3E'!C59</f>
        <v>0</v>
      </c>
      <c r="E601" s="97">
        <f>'3E'!D59</f>
        <v>0</v>
      </c>
      <c r="F601" s="98">
        <f>'3E'!E59</f>
        <v>0</v>
      </c>
      <c r="G601" s="99">
        <f>'3E'!F59</f>
        <v>0</v>
      </c>
      <c r="H601" s="97">
        <f>'3E'!G59</f>
        <v>0</v>
      </c>
      <c r="I601" s="97">
        <f>'3E'!H59</f>
        <v>0</v>
      </c>
      <c r="J601" s="97"/>
      <c r="K601" s="100" t="str">
        <f>'3E'!$H$7</f>
        <v>Segunda à Sexta-Feira das 13h00 às 17h00</v>
      </c>
      <c r="L601" s="101" t="str">
        <f>'3E'!$H$8</f>
        <v xml:space="preserve">Terça-feira das 13h00 às 14h00; Quinta-feira das 13h00 às 14h00; </v>
      </c>
      <c r="M601" s="95">
        <f>'3E'!J59</f>
        <v>0</v>
      </c>
      <c r="N601" s="95">
        <f>'3E'!K59</f>
        <v>0</v>
      </c>
      <c r="O601" s="95">
        <f>'3E'!L59</f>
        <v>0</v>
      </c>
      <c r="P601" s="95">
        <f>'3E'!M59</f>
        <v>0</v>
      </c>
      <c r="Q601" s="95">
        <f>'3E'!N59</f>
        <v>0</v>
      </c>
      <c r="R601" s="95">
        <f>'3E'!O59</f>
        <v>0</v>
      </c>
      <c r="S601" s="95">
        <f>'3E'!P59</f>
        <v>0</v>
      </c>
      <c r="T601" s="95">
        <f>'3E'!Q59</f>
        <v>0</v>
      </c>
      <c r="U601" s="95">
        <f>'3E'!R59</f>
        <v>0</v>
      </c>
      <c r="V601" s="102">
        <f>'3E'!S59</f>
        <v>0</v>
      </c>
      <c r="W601" s="102">
        <f>'3E'!T59</f>
        <v>0</v>
      </c>
      <c r="X601" s="95" t="s">
        <v>918</v>
      </c>
      <c r="Y601" s="95">
        <f>'3E'!U59</f>
        <v>0</v>
      </c>
      <c r="Z601" s="102">
        <f>'3E'!V59</f>
        <v>0</v>
      </c>
      <c r="AA601" s="95">
        <f>'3E'!W59</f>
        <v>0</v>
      </c>
    </row>
    <row r="602" spans="1:27" ht="15">
      <c r="A602" s="95" t="str">
        <f>'3F'!$C$7</f>
        <v>3ºF</v>
      </c>
      <c r="B602" s="96" t="s">
        <v>39</v>
      </c>
      <c r="C602" s="97">
        <f>'3F'!B10</f>
        <v>18775</v>
      </c>
      <c r="D602" s="97" t="str">
        <f>'3F'!C10</f>
        <v xml:space="preserve">ALICE DONATO NERES </v>
      </c>
      <c r="E602" s="97" t="str">
        <f>'3F'!D10</f>
        <v>F</v>
      </c>
      <c r="F602" s="98">
        <f>'3F'!E10</f>
        <v>43031</v>
      </c>
      <c r="G602" s="99">
        <f>'3F'!F10</f>
        <v>1244813795</v>
      </c>
      <c r="H602" s="97" t="str">
        <f>'3F'!G10</f>
        <v>MA</v>
      </c>
      <c r="I602" s="97">
        <f>'3F'!H10</f>
        <v>0</v>
      </c>
      <c r="J602" s="97"/>
      <c r="K602" s="100" t="str">
        <f>'3F'!$H$7</f>
        <v>Segunda à Sexta-Feira das 13h00 às 17h00</v>
      </c>
      <c r="L602" s="101" t="str">
        <f>'3F'!$H$8</f>
        <v xml:space="preserve">Terça-feira das 14h00 às 15h00; Quinta-feira das 14h00 às 15h00; </v>
      </c>
      <c r="M602" s="95" t="str">
        <f>'3F'!J10</f>
        <v>Não</v>
      </c>
      <c r="N602" s="95">
        <f>'3F'!K10</f>
        <v>0</v>
      </c>
      <c r="O602" s="95">
        <f>'3F'!L10</f>
        <v>0</v>
      </c>
      <c r="P602" s="95" t="str">
        <f>'3F'!M10</f>
        <v>-</v>
      </c>
      <c r="Q602" s="95" t="str">
        <f>'3F'!N10</f>
        <v>-</v>
      </c>
      <c r="R602" s="95" t="str">
        <f>'3F'!O10</f>
        <v>-</v>
      </c>
      <c r="S602" s="95" t="str">
        <f>'3F'!P10</f>
        <v>-</v>
      </c>
      <c r="T602" s="95" t="str">
        <f>'3F'!Q10</f>
        <v>-</v>
      </c>
      <c r="U602" s="95" t="str">
        <f>'3F'!R10</f>
        <v>-</v>
      </c>
      <c r="V602" s="102">
        <f>'3F'!S10</f>
        <v>0</v>
      </c>
      <c r="W602" s="102">
        <f>'3F'!T10</f>
        <v>0</v>
      </c>
      <c r="X602" s="95" t="s">
        <v>918</v>
      </c>
      <c r="Y602" s="95" t="str">
        <f>'3F'!U10</f>
        <v>-</v>
      </c>
      <c r="Z602" s="102">
        <f>'3F'!V10</f>
        <v>53749063800</v>
      </c>
      <c r="AA602" s="95" t="str">
        <f>'3F'!W10</f>
        <v>Sim</v>
      </c>
    </row>
    <row r="603" spans="1:27" ht="15">
      <c r="A603" s="95" t="str">
        <f>'3F'!$C$7</f>
        <v>3ºF</v>
      </c>
      <c r="B603" s="96" t="s">
        <v>40</v>
      </c>
      <c r="C603" s="97">
        <f>'3F'!B11</f>
        <v>18649</v>
      </c>
      <c r="D603" s="97" t="str">
        <f>'3F'!C11</f>
        <v>ALICE FERNANDES DE ARAUJO BARROS</v>
      </c>
      <c r="E603" s="97" t="str">
        <f>'3F'!D11</f>
        <v>F</v>
      </c>
      <c r="F603" s="98">
        <f>'3F'!E11</f>
        <v>43032</v>
      </c>
      <c r="G603" s="99">
        <f>'3F'!F11</f>
        <v>1221312480</v>
      </c>
      <c r="H603" s="97" t="str">
        <f>'3F'!G11</f>
        <v>MA</v>
      </c>
      <c r="I603" s="97">
        <f>'3F'!H11</f>
        <v>0</v>
      </c>
      <c r="J603" s="97"/>
      <c r="K603" s="100" t="str">
        <f>'3F'!$H$7</f>
        <v>Segunda à Sexta-Feira das 13h00 às 17h00</v>
      </c>
      <c r="L603" s="101" t="str">
        <f>'3F'!$H$8</f>
        <v xml:space="preserve">Terça-feira das 14h00 às 15h00; Quinta-feira das 14h00 às 15h00; </v>
      </c>
      <c r="M603" s="95" t="str">
        <f>'3F'!J11</f>
        <v>Não</v>
      </c>
      <c r="N603" s="95">
        <f>'3F'!K11</f>
        <v>0</v>
      </c>
      <c r="O603" s="95">
        <f>'3F'!L11</f>
        <v>0</v>
      </c>
      <c r="P603" s="95" t="str">
        <f>'3F'!M11</f>
        <v>-</v>
      </c>
      <c r="Q603" s="95" t="str">
        <f>'3F'!N11</f>
        <v>-</v>
      </c>
      <c r="R603" s="95" t="str">
        <f>'3F'!O11</f>
        <v>-</v>
      </c>
      <c r="S603" s="95" t="str">
        <f>'3F'!P11</f>
        <v>-</v>
      </c>
      <c r="T603" s="95" t="str">
        <f>'3F'!Q11</f>
        <v>-</v>
      </c>
      <c r="U603" s="95" t="str">
        <f>'3F'!R11</f>
        <v>-</v>
      </c>
      <c r="V603" s="102">
        <f>'3F'!S11</f>
        <v>0</v>
      </c>
      <c r="W603" s="102">
        <f>'3F'!T11</f>
        <v>0</v>
      </c>
      <c r="X603" s="95" t="s">
        <v>918</v>
      </c>
      <c r="Y603" s="95" t="str">
        <f>'3F'!U11</f>
        <v>-</v>
      </c>
      <c r="Z603" s="102">
        <f>'3F'!V11</f>
        <v>53684068861</v>
      </c>
      <c r="AA603" s="95">
        <f>'3F'!W11</f>
        <v>0</v>
      </c>
    </row>
    <row r="604" spans="1:27" ht="15">
      <c r="A604" s="95" t="str">
        <f>'3F'!$C$7</f>
        <v>3ºF</v>
      </c>
      <c r="B604" s="96" t="s">
        <v>41</v>
      </c>
      <c r="C604" s="97">
        <f>'3F'!B12</f>
        <v>18620</v>
      </c>
      <c r="D604" s="97" t="str">
        <f>'3F'!C12</f>
        <v>ALICE PARPINELLI FERREIRA DA COSTA</v>
      </c>
      <c r="E604" s="97" t="str">
        <f>'3F'!D12</f>
        <v>F</v>
      </c>
      <c r="F604" s="98">
        <f>'3F'!E12</f>
        <v>42856</v>
      </c>
      <c r="G604" s="99">
        <f>'3F'!F12</f>
        <v>1234359571</v>
      </c>
      <c r="H604" s="97" t="str">
        <f>'3F'!G12</f>
        <v>MA</v>
      </c>
      <c r="I604" s="97">
        <f>'3F'!H12</f>
        <v>0</v>
      </c>
      <c r="J604" s="97"/>
      <c r="K604" s="100" t="str">
        <f>'3F'!$H$7</f>
        <v>Segunda à Sexta-Feira das 13h00 às 17h00</v>
      </c>
      <c r="L604" s="101" t="str">
        <f>'3F'!$H$8</f>
        <v xml:space="preserve">Terça-feira das 14h00 às 15h00; Quinta-feira das 14h00 às 15h00; </v>
      </c>
      <c r="M604" s="95" t="str">
        <f>'3F'!J12</f>
        <v>Não</v>
      </c>
      <c r="N604" s="95">
        <f>'3F'!K12</f>
        <v>0</v>
      </c>
      <c r="O604" s="95">
        <f>'3F'!L12</f>
        <v>0</v>
      </c>
      <c r="P604" s="95" t="str">
        <f>'3F'!M12</f>
        <v>-</v>
      </c>
      <c r="Q604" s="95" t="str">
        <f>'3F'!N12</f>
        <v>-</v>
      </c>
      <c r="R604" s="95" t="str">
        <f>'3F'!O12</f>
        <v>-</v>
      </c>
      <c r="S604" s="95" t="str">
        <f>'3F'!P12</f>
        <v>-</v>
      </c>
      <c r="T604" s="95" t="str">
        <f>'3F'!Q12</f>
        <v>-</v>
      </c>
      <c r="U604" s="95" t="str">
        <f>'3F'!R12</f>
        <v>-</v>
      </c>
      <c r="V604" s="102">
        <f>'3F'!S12</f>
        <v>0</v>
      </c>
      <c r="W604" s="102">
        <f>'3F'!T12</f>
        <v>0</v>
      </c>
      <c r="X604" s="95" t="s">
        <v>918</v>
      </c>
      <c r="Y604" s="95" t="str">
        <f>'3F'!U12</f>
        <v>-</v>
      </c>
      <c r="Z604" s="102">
        <f>'3F'!V12</f>
        <v>52908315840</v>
      </c>
      <c r="AA604" s="95">
        <f>'3F'!W12</f>
        <v>0</v>
      </c>
    </row>
    <row r="605" spans="1:27" ht="15">
      <c r="A605" s="95" t="str">
        <f>'3F'!$C$7</f>
        <v>3ºF</v>
      </c>
      <c r="B605" s="96" t="s">
        <v>42</v>
      </c>
      <c r="C605" s="97">
        <f>'3F'!B13</f>
        <v>18865</v>
      </c>
      <c r="D605" s="97" t="str">
        <f>'3F'!C13</f>
        <v>ANTHONY GABRIEL ARAUJO FERREIRA BALBINO</v>
      </c>
      <c r="E605" s="97" t="str">
        <f>'3F'!D13</f>
        <v>M</v>
      </c>
      <c r="F605" s="98">
        <f>'3F'!E13</f>
        <v>43181</v>
      </c>
      <c r="G605" s="99" t="str">
        <f>'3F'!F13</f>
        <v>121157139-7</v>
      </c>
      <c r="H605" s="97" t="str">
        <f>'3F'!G13</f>
        <v>MA</v>
      </c>
      <c r="I605" s="97">
        <f>'3F'!H13</f>
        <v>0</v>
      </c>
      <c r="J605" s="97"/>
      <c r="K605" s="100" t="str">
        <f>'3F'!$H$7</f>
        <v>Segunda à Sexta-Feira das 13h00 às 17h00</v>
      </c>
      <c r="L605" s="101" t="str">
        <f>'3F'!$H$8</f>
        <v xml:space="preserve">Terça-feira das 14h00 às 15h00; Quinta-feira das 14h00 às 15h00; </v>
      </c>
      <c r="M605" s="95" t="str">
        <f>'3F'!J13</f>
        <v>Não</v>
      </c>
      <c r="N605" s="95">
        <f>'3F'!K13</f>
        <v>0</v>
      </c>
      <c r="O605" s="95">
        <f>'3F'!L13</f>
        <v>0</v>
      </c>
      <c r="P605" s="95" t="str">
        <f>'3F'!M13</f>
        <v>-</v>
      </c>
      <c r="Q605" s="95" t="str">
        <f>'3F'!N13</f>
        <v>-</v>
      </c>
      <c r="R605" s="95" t="str">
        <f>'3F'!O13</f>
        <v>-</v>
      </c>
      <c r="S605" s="95" t="str">
        <f>'3F'!P13</f>
        <v>-</v>
      </c>
      <c r="T605" s="95" t="str">
        <f>'3F'!Q13</f>
        <v>-</v>
      </c>
      <c r="U605" s="95" t="str">
        <f>'3F'!R13</f>
        <v>-</v>
      </c>
      <c r="V605" s="102">
        <f>'3F'!S13</f>
        <v>0</v>
      </c>
      <c r="W605" s="102">
        <f>'3F'!T13</f>
        <v>0</v>
      </c>
      <c r="X605" s="95" t="s">
        <v>918</v>
      </c>
      <c r="Y605" s="95" t="str">
        <f>'3F'!U13</f>
        <v>-</v>
      </c>
      <c r="Z605" s="102">
        <f>'3F'!V13</f>
        <v>54683535807</v>
      </c>
      <c r="AA605" s="95">
        <f>'3F'!W13</f>
        <v>0</v>
      </c>
    </row>
    <row r="606" spans="1:27" ht="15">
      <c r="A606" s="95" t="str">
        <f>'3F'!$C$7</f>
        <v>3ºF</v>
      </c>
      <c r="B606" s="96" t="s">
        <v>43</v>
      </c>
      <c r="C606" s="97">
        <f>'3F'!B14</f>
        <v>18631</v>
      </c>
      <c r="D606" s="97" t="str">
        <f>'3F'!C14</f>
        <v>ANTONIO LUCAS BEZERRA EJEAS</v>
      </c>
      <c r="E606" s="97" t="str">
        <f>'3F'!D14</f>
        <v>M</v>
      </c>
      <c r="F606" s="98">
        <f>'3F'!E14</f>
        <v>43131</v>
      </c>
      <c r="G606" s="99">
        <f>'3F'!F14</f>
        <v>1206756780</v>
      </c>
      <c r="H606" s="97" t="str">
        <f>'3F'!G14</f>
        <v>MA</v>
      </c>
      <c r="I606" s="97">
        <f>'3F'!H14</f>
        <v>0</v>
      </c>
      <c r="J606" s="97"/>
      <c r="K606" s="100" t="str">
        <f>'3F'!$H$7</f>
        <v>Segunda à Sexta-Feira das 13h00 às 17h00</v>
      </c>
      <c r="L606" s="101" t="str">
        <f>'3F'!$H$8</f>
        <v xml:space="preserve">Terça-feira das 14h00 às 15h00; Quinta-feira das 14h00 às 15h00; </v>
      </c>
      <c r="M606" s="95" t="str">
        <f>'3F'!J14</f>
        <v>Não</v>
      </c>
      <c r="N606" s="95">
        <f>'3F'!K14</f>
        <v>0</v>
      </c>
      <c r="O606" s="95">
        <f>'3F'!L14</f>
        <v>0</v>
      </c>
      <c r="P606" s="95" t="str">
        <f>'3F'!M14</f>
        <v>-</v>
      </c>
      <c r="Q606" s="95" t="str">
        <f>'3F'!N14</f>
        <v>-</v>
      </c>
      <c r="R606" s="95" t="str">
        <f>'3F'!O14</f>
        <v>-</v>
      </c>
      <c r="S606" s="95" t="str">
        <f>'3F'!P14</f>
        <v>-</v>
      </c>
      <c r="T606" s="95" t="str">
        <f>'3F'!Q14</f>
        <v>-</v>
      </c>
      <c r="U606" s="95" t="str">
        <f>'3F'!R14</f>
        <v>-</v>
      </c>
      <c r="V606" s="102">
        <f>'3F'!S14</f>
        <v>0</v>
      </c>
      <c r="W606" s="102">
        <f>'3F'!T14</f>
        <v>0</v>
      </c>
      <c r="X606" s="95" t="s">
        <v>918</v>
      </c>
      <c r="Y606" s="95" t="str">
        <f>'3F'!U14</f>
        <v>-</v>
      </c>
      <c r="Z606" s="102">
        <f>'3F'!V14</f>
        <v>54299048806</v>
      </c>
      <c r="AA606" s="95" t="str">
        <f>'3F'!W14</f>
        <v>Sim</v>
      </c>
    </row>
    <row r="607" spans="1:27" ht="15">
      <c r="A607" s="95" t="str">
        <f>'3F'!$C$7</f>
        <v>3ºF</v>
      </c>
      <c r="B607" s="96" t="s">
        <v>44</v>
      </c>
      <c r="C607" s="97">
        <f>'3F'!B15</f>
        <v>18710</v>
      </c>
      <c r="D607" s="97" t="str">
        <f>'3F'!C15</f>
        <v>ARTHUR SIMOES CASADO</v>
      </c>
      <c r="E607" s="97" t="str">
        <f>'3F'!D15</f>
        <v>M</v>
      </c>
      <c r="F607" s="98">
        <f>'3F'!E15</f>
        <v>43052</v>
      </c>
      <c r="G607" s="99">
        <f>'3F'!F15</f>
        <v>1222394303</v>
      </c>
      <c r="H607" s="97" t="str">
        <f>'3F'!G15</f>
        <v>MA</v>
      </c>
      <c r="I607" s="97">
        <f>'3F'!H15</f>
        <v>0</v>
      </c>
      <c r="J607" s="97"/>
      <c r="K607" s="100" t="str">
        <f>'3F'!$H$7</f>
        <v>Segunda à Sexta-Feira das 13h00 às 17h00</v>
      </c>
      <c r="L607" s="101" t="str">
        <f>'3F'!$H$8</f>
        <v xml:space="preserve">Terça-feira das 14h00 às 15h00; Quinta-feira das 14h00 às 15h00; </v>
      </c>
      <c r="M607" s="95" t="str">
        <f>'3F'!J15</f>
        <v>Não</v>
      </c>
      <c r="N607" s="95">
        <f>'3F'!K15</f>
        <v>0</v>
      </c>
      <c r="O607" s="95">
        <f>'3F'!L15</f>
        <v>0</v>
      </c>
      <c r="P607" s="95" t="str">
        <f>'3F'!M15</f>
        <v>-</v>
      </c>
      <c r="Q607" s="95" t="str">
        <f>'3F'!N15</f>
        <v>-</v>
      </c>
      <c r="R607" s="95" t="str">
        <f>'3F'!O15</f>
        <v>-</v>
      </c>
      <c r="S607" s="95" t="str">
        <f>'3F'!P15</f>
        <v>-</v>
      </c>
      <c r="T607" s="95" t="str">
        <f>'3F'!Q15</f>
        <v>-</v>
      </c>
      <c r="U607" s="95" t="str">
        <f>'3F'!R15</f>
        <v>-</v>
      </c>
      <c r="V607" s="102">
        <f>'3F'!S15</f>
        <v>0</v>
      </c>
      <c r="W607" s="102">
        <f>'3F'!T15</f>
        <v>0</v>
      </c>
      <c r="X607" s="95" t="s">
        <v>918</v>
      </c>
      <c r="Y607" s="95" t="str">
        <f>'3F'!U15</f>
        <v>-</v>
      </c>
      <c r="Z607" s="102">
        <f>'3F'!V15</f>
        <v>53771177863</v>
      </c>
      <c r="AA607" s="95">
        <f>'3F'!W15</f>
        <v>0</v>
      </c>
    </row>
    <row r="608" spans="1:27" ht="15">
      <c r="A608" s="95" t="str">
        <f>'3F'!$C$7</f>
        <v>3ºF</v>
      </c>
      <c r="B608" s="96" t="s">
        <v>45</v>
      </c>
      <c r="C608" s="97">
        <f>'3F'!B16</f>
        <v>18630</v>
      </c>
      <c r="D608" s="97" t="str">
        <f>'3F'!C16</f>
        <v>ARTUR CARVALHO GUEDES DE SOUZA</v>
      </c>
      <c r="E608" s="97" t="str">
        <f>'3F'!D16</f>
        <v>M</v>
      </c>
      <c r="F608" s="98">
        <f>'3F'!E16</f>
        <v>43002</v>
      </c>
      <c r="G608" s="99">
        <f>'3F'!F16</f>
        <v>1234347519</v>
      </c>
      <c r="H608" s="97" t="str">
        <f>'3F'!G16</f>
        <v>TE</v>
      </c>
      <c r="I608" s="97" t="str">
        <f>'3F'!H16</f>
        <v>TE - 16/01/2026</v>
      </c>
      <c r="J608" s="97"/>
      <c r="K608" s="100" t="str">
        <f>'3F'!$H$7</f>
        <v>Segunda à Sexta-Feira das 13h00 às 17h00</v>
      </c>
      <c r="L608" s="101" t="str">
        <f>'3F'!$H$8</f>
        <v xml:space="preserve">Terça-feira das 14h00 às 15h00; Quinta-feira das 14h00 às 15h00; </v>
      </c>
      <c r="M608" s="95" t="str">
        <f>'3F'!J16</f>
        <v>Não</v>
      </c>
      <c r="N608" s="95">
        <f>'3F'!K16</f>
        <v>0</v>
      </c>
      <c r="O608" s="95">
        <f>'3F'!L16</f>
        <v>0</v>
      </c>
      <c r="P608" s="95" t="str">
        <f>'3F'!M16</f>
        <v>-</v>
      </c>
      <c r="Q608" s="95" t="str">
        <f>'3F'!N16</f>
        <v>-</v>
      </c>
      <c r="R608" s="95" t="str">
        <f>'3F'!O16</f>
        <v>-</v>
      </c>
      <c r="S608" s="95" t="str">
        <f>'3F'!P16</f>
        <v>-</v>
      </c>
      <c r="T608" s="95" t="str">
        <f>'3F'!Q16</f>
        <v>-</v>
      </c>
      <c r="U608" s="95" t="str">
        <f>'3F'!R16</f>
        <v>-</v>
      </c>
      <c r="V608" s="102" t="str">
        <f>'3F'!S16</f>
        <v>ABCD</v>
      </c>
      <c r="W608" s="102" t="str">
        <f>'3F'!T16</f>
        <v>E.M SBC</v>
      </c>
      <c r="X608" s="95" t="s">
        <v>918</v>
      </c>
      <c r="Y608" s="95" t="str">
        <f>'3F'!U16</f>
        <v>-</v>
      </c>
      <c r="Z608" s="102">
        <f>'3F'!V16</f>
        <v>53574549814</v>
      </c>
      <c r="AA608" s="95">
        <f>'3F'!W16</f>
        <v>0</v>
      </c>
    </row>
    <row r="609" spans="1:27" ht="15">
      <c r="A609" s="95" t="str">
        <f>'3F'!$C$7</f>
        <v>3ºF</v>
      </c>
      <c r="B609" s="96" t="s">
        <v>46</v>
      </c>
      <c r="C609" s="97">
        <f>'3F'!B17</f>
        <v>18464</v>
      </c>
      <c r="D609" s="97" t="str">
        <f>'3F'!C17</f>
        <v>BATSHEVA IMHOTEP DA SILVA CRUZ</v>
      </c>
      <c r="E609" s="97" t="str">
        <f>'3F'!D17</f>
        <v>F</v>
      </c>
      <c r="F609" s="98">
        <f>'3F'!E17</f>
        <v>42580</v>
      </c>
      <c r="G609" s="99" t="str">
        <f>'3F'!F17</f>
        <v>116559441-9</v>
      </c>
      <c r="H609" s="97" t="str">
        <f>'3F'!G17</f>
        <v>MA</v>
      </c>
      <c r="I609" s="97">
        <f>'3F'!H17</f>
        <v>0</v>
      </c>
      <c r="J609" s="97"/>
      <c r="K609" s="100" t="str">
        <f>'3F'!$H$7</f>
        <v>Segunda à Sexta-Feira das 13h00 às 17h00</v>
      </c>
      <c r="L609" s="101" t="str">
        <f>'3F'!$H$8</f>
        <v xml:space="preserve">Terça-feira das 14h00 às 15h00; Quinta-feira das 14h00 às 15h00; </v>
      </c>
      <c r="M609" s="95" t="str">
        <f>'3F'!J17</f>
        <v>Não</v>
      </c>
      <c r="N609" s="95">
        <f>'3F'!K17</f>
        <v>0</v>
      </c>
      <c r="O609" s="95">
        <f>'3F'!L17</f>
        <v>0</v>
      </c>
      <c r="P609" s="95">
        <f>'3F'!M17</f>
        <v>0</v>
      </c>
      <c r="Q609" s="95" t="str">
        <f>'3F'!N17</f>
        <v>-</v>
      </c>
      <c r="R609" s="95" t="str">
        <f>'3F'!O17</f>
        <v>-</v>
      </c>
      <c r="S609" s="95" t="str">
        <f>'3F'!P17</f>
        <v>-</v>
      </c>
      <c r="T609" s="95" t="str">
        <f>'3F'!Q17</f>
        <v>-</v>
      </c>
      <c r="U609" s="95" t="str">
        <f>'3F'!R17</f>
        <v>-</v>
      </c>
      <c r="V609" s="102">
        <f>'3F'!S17</f>
        <v>0</v>
      </c>
      <c r="W609" s="102">
        <f>'3F'!T17</f>
        <v>0</v>
      </c>
      <c r="X609" s="95" t="s">
        <v>918</v>
      </c>
      <c r="Y609" s="95" t="str">
        <f>'3F'!U17</f>
        <v>-</v>
      </c>
      <c r="Z609" s="102">
        <f>'3F'!V17</f>
        <v>51577984892</v>
      </c>
      <c r="AA609" s="95" t="str">
        <f>'3F'!W17</f>
        <v>Sim</v>
      </c>
    </row>
    <row r="610" spans="1:27" ht="15">
      <c r="A610" s="95" t="str">
        <f>'3F'!$C$7</f>
        <v>3ºF</v>
      </c>
      <c r="B610" s="96" t="s">
        <v>47</v>
      </c>
      <c r="C610" s="97">
        <f>'3F'!B18</f>
        <v>18700</v>
      </c>
      <c r="D610" s="97" t="str">
        <f>'3F'!C18</f>
        <v>BERNARDO DE OLIVEIRA DIAS</v>
      </c>
      <c r="E610" s="97" t="str">
        <f>'3F'!D18</f>
        <v>M</v>
      </c>
      <c r="F610" s="98">
        <f>'3F'!E18</f>
        <v>42908</v>
      </c>
      <c r="G610" s="99">
        <f>'3F'!F18</f>
        <v>1235590616</v>
      </c>
      <c r="H610" s="97" t="str">
        <f>'3F'!G18</f>
        <v>MA</v>
      </c>
      <c r="I610" s="97">
        <f>'3F'!H18</f>
        <v>0</v>
      </c>
      <c r="J610" s="97"/>
      <c r="K610" s="100" t="str">
        <f>'3F'!$H$7</f>
        <v>Segunda à Sexta-Feira das 13h00 às 17h00</v>
      </c>
      <c r="L610" s="101" t="str">
        <f>'3F'!$H$8</f>
        <v xml:space="preserve">Terça-feira das 14h00 às 15h00; Quinta-feira das 14h00 às 15h00; </v>
      </c>
      <c r="M610" s="95" t="str">
        <f>'3F'!J18</f>
        <v>Não</v>
      </c>
      <c r="N610" s="95">
        <f>'3F'!K18</f>
        <v>0</v>
      </c>
      <c r="O610" s="95">
        <f>'3F'!L18</f>
        <v>0</v>
      </c>
      <c r="P610" s="95" t="str">
        <f>'3F'!M18</f>
        <v>-</v>
      </c>
      <c r="Q610" s="95" t="str">
        <f>'3F'!N18</f>
        <v>-</v>
      </c>
      <c r="R610" s="95" t="str">
        <f>'3F'!O18</f>
        <v>-</v>
      </c>
      <c r="S610" s="95" t="str">
        <f>'3F'!P18</f>
        <v>-</v>
      </c>
      <c r="T610" s="95" t="str">
        <f>'3F'!Q18</f>
        <v>-</v>
      </c>
      <c r="U610" s="95" t="str">
        <f>'3F'!R18</f>
        <v>-</v>
      </c>
      <c r="V610" s="102">
        <f>'3F'!S18</f>
        <v>0</v>
      </c>
      <c r="W610" s="102">
        <f>'3F'!T18</f>
        <v>0</v>
      </c>
      <c r="X610" s="95" t="s">
        <v>918</v>
      </c>
      <c r="Y610" s="95" t="str">
        <f>'3F'!U18</f>
        <v>-</v>
      </c>
      <c r="Z610" s="102">
        <f>'3F'!V18</f>
        <v>53131402806</v>
      </c>
      <c r="AA610" s="95" t="str">
        <f>'3F'!W18</f>
        <v>Sim</v>
      </c>
    </row>
    <row r="611" spans="1:27" ht="15">
      <c r="A611" s="95" t="str">
        <f>'3F'!$C$7</f>
        <v>3ºF</v>
      </c>
      <c r="B611" s="96" t="s">
        <v>35</v>
      </c>
      <c r="C611" s="97">
        <f>'3F'!B19</f>
        <v>18629</v>
      </c>
      <c r="D611" s="97" t="str">
        <f>'3F'!C19</f>
        <v>BRUNO JUNIOR SANTOS ALVES</v>
      </c>
      <c r="E611" s="97" t="str">
        <f>'3F'!D19</f>
        <v>M</v>
      </c>
      <c r="F611" s="98">
        <f>'3F'!E19</f>
        <v>42894</v>
      </c>
      <c r="G611" s="99" t="str">
        <f>'3F'!F19</f>
        <v>121467916X</v>
      </c>
      <c r="H611" s="97" t="str">
        <f>'3F'!G19</f>
        <v>MA</v>
      </c>
      <c r="I611" s="97">
        <f>'3F'!H19</f>
        <v>0</v>
      </c>
      <c r="J611" s="97"/>
      <c r="K611" s="100" t="str">
        <f>'3F'!$H$7</f>
        <v>Segunda à Sexta-Feira das 13h00 às 17h00</v>
      </c>
      <c r="L611" s="101" t="str">
        <f>'3F'!$H$8</f>
        <v xml:space="preserve">Terça-feira das 14h00 às 15h00; Quinta-feira das 14h00 às 15h00; </v>
      </c>
      <c r="M611" s="95" t="str">
        <f>'3F'!J19</f>
        <v>Não</v>
      </c>
      <c r="N611" s="95">
        <f>'3F'!K19</f>
        <v>0</v>
      </c>
      <c r="O611" s="95">
        <f>'3F'!L19</f>
        <v>0</v>
      </c>
      <c r="P611" s="95" t="str">
        <f>'3F'!M19</f>
        <v>-</v>
      </c>
      <c r="Q611" s="95" t="str">
        <f>'3F'!N19</f>
        <v>-</v>
      </c>
      <c r="R611" s="95" t="str">
        <f>'3F'!O19</f>
        <v>-</v>
      </c>
      <c r="S611" s="95" t="str">
        <f>'3F'!P19</f>
        <v>-</v>
      </c>
      <c r="T611" s="95" t="str">
        <f>'3F'!Q19</f>
        <v>-</v>
      </c>
      <c r="U611" s="95" t="str">
        <f>'3F'!R19</f>
        <v>-</v>
      </c>
      <c r="V611" s="102">
        <f>'3F'!S19</f>
        <v>0</v>
      </c>
      <c r="W611" s="102">
        <f>'3F'!T19</f>
        <v>0</v>
      </c>
      <c r="X611" s="95" t="s">
        <v>918</v>
      </c>
      <c r="Y611" s="95" t="str">
        <f>'3F'!U19</f>
        <v>-</v>
      </c>
      <c r="Z611" s="102">
        <f>'3F'!V19</f>
        <v>53078929850</v>
      </c>
      <c r="AA611" s="95">
        <f>'3F'!W19</f>
        <v>0</v>
      </c>
    </row>
    <row r="612" spans="1:27" ht="15">
      <c r="A612" s="95" t="str">
        <f>'3F'!$C$7</f>
        <v>3ºF</v>
      </c>
      <c r="B612" s="96" t="s">
        <v>17</v>
      </c>
      <c r="C612" s="97">
        <f>'3F'!B20</f>
        <v>18875</v>
      </c>
      <c r="D612" s="97" t="str">
        <f>'3F'!C20</f>
        <v>DAVI FERREIRA GIMENES</v>
      </c>
      <c r="E612" s="97" t="str">
        <f>'3F'!D20</f>
        <v>M</v>
      </c>
      <c r="F612" s="98">
        <f>'3F'!E20</f>
        <v>43029</v>
      </c>
      <c r="G612" s="99">
        <f>'3F'!F20</f>
        <v>1212607417</v>
      </c>
      <c r="H612" s="97" t="str">
        <f>'3F'!G20</f>
        <v>MA</v>
      </c>
      <c r="I612" s="97">
        <f>'3F'!H20</f>
        <v>0</v>
      </c>
      <c r="J612" s="97"/>
      <c r="K612" s="100" t="str">
        <f>'3F'!$H$7</f>
        <v>Segunda à Sexta-Feira das 13h00 às 17h00</v>
      </c>
      <c r="L612" s="101" t="str">
        <f>'3F'!$H$8</f>
        <v xml:space="preserve">Terça-feira das 14h00 às 15h00; Quinta-feira das 14h00 às 15h00; </v>
      </c>
      <c r="M612" s="95" t="str">
        <f>'3F'!J20</f>
        <v>Não</v>
      </c>
      <c r="N612" s="95">
        <f>'3F'!K20</f>
        <v>0</v>
      </c>
      <c r="O612" s="95">
        <f>'3F'!L20</f>
        <v>0</v>
      </c>
      <c r="P612" s="95" t="str">
        <f>'3F'!M20</f>
        <v>-</v>
      </c>
      <c r="Q612" s="95" t="str">
        <f>'3F'!N20</f>
        <v>-</v>
      </c>
      <c r="R612" s="95" t="str">
        <f>'3F'!O20</f>
        <v>-</v>
      </c>
      <c r="S612" s="95" t="str">
        <f>'3F'!P20</f>
        <v>-</v>
      </c>
      <c r="T612" s="95" t="str">
        <f>'3F'!Q20</f>
        <v>-</v>
      </c>
      <c r="U612" s="95" t="str">
        <f>'3F'!R20</f>
        <v>-</v>
      </c>
      <c r="V612" s="102">
        <f>'3F'!S20</f>
        <v>0</v>
      </c>
      <c r="W612" s="102">
        <f>'3F'!T20</f>
        <v>0</v>
      </c>
      <c r="X612" s="95" t="s">
        <v>918</v>
      </c>
      <c r="Y612" s="95">
        <f>'3F'!U20</f>
        <v>0</v>
      </c>
      <c r="Z612" s="102">
        <f>'3F'!V20</f>
        <v>53654616810</v>
      </c>
      <c r="AA612" s="95">
        <f>'3F'!W20</f>
        <v>0</v>
      </c>
    </row>
    <row r="613" spans="1:27" ht="15">
      <c r="A613" s="95" t="str">
        <f>'3F'!$C$7</f>
        <v>3ºF</v>
      </c>
      <c r="B613" s="96" t="s">
        <v>18</v>
      </c>
      <c r="C613" s="97">
        <f>'3F'!B21</f>
        <v>18636</v>
      </c>
      <c r="D613" s="97" t="str">
        <f>'3F'!C21</f>
        <v>DAVI VINICIUS GENEROSA MENCUCINI</v>
      </c>
      <c r="E613" s="97" t="str">
        <f>'3F'!D21</f>
        <v>M</v>
      </c>
      <c r="F613" s="98">
        <f>'3F'!E21</f>
        <v>42926</v>
      </c>
      <c r="G613" s="99">
        <f>'3F'!F21</f>
        <v>1216475040</v>
      </c>
      <c r="H613" s="97" t="str">
        <f>'3F'!G21</f>
        <v>MA</v>
      </c>
      <c r="I613" s="97">
        <f>'3F'!H21</f>
        <v>0</v>
      </c>
      <c r="J613" s="97"/>
      <c r="K613" s="100" t="str">
        <f>'3F'!$H$7</f>
        <v>Segunda à Sexta-Feira das 13h00 às 17h00</v>
      </c>
      <c r="L613" s="101" t="str">
        <f>'3F'!$H$8</f>
        <v xml:space="preserve">Terça-feira das 14h00 às 15h00; Quinta-feira das 14h00 às 15h00; </v>
      </c>
      <c r="M613" s="95" t="str">
        <f>'3F'!J21</f>
        <v>Não</v>
      </c>
      <c r="N613" s="95">
        <f>'3F'!K21</f>
        <v>0</v>
      </c>
      <c r="O613" s="95">
        <f>'3F'!L21</f>
        <v>0</v>
      </c>
      <c r="P613" s="95" t="str">
        <f>'3F'!M21</f>
        <v>-</v>
      </c>
      <c r="Q613" s="95" t="str">
        <f>'3F'!N21</f>
        <v>-</v>
      </c>
      <c r="R613" s="95" t="str">
        <f>'3F'!O21</f>
        <v>-</v>
      </c>
      <c r="S613" s="95" t="str">
        <f>'3F'!P21</f>
        <v>-</v>
      </c>
      <c r="T613" s="95" t="str">
        <f>'3F'!Q21</f>
        <v>-</v>
      </c>
      <c r="U613" s="95" t="str">
        <f>'3F'!R21</f>
        <v>-</v>
      </c>
      <c r="V613" s="102">
        <f>'3F'!S21</f>
        <v>0</v>
      </c>
      <c r="W613" s="102">
        <f>'3F'!T21</f>
        <v>0</v>
      </c>
      <c r="X613" s="95" t="s">
        <v>918</v>
      </c>
      <c r="Y613" s="95" t="str">
        <f>'3F'!U21</f>
        <v>-</v>
      </c>
      <c r="Z613" s="102">
        <f>'3F'!V21</f>
        <v>53203373882</v>
      </c>
      <c r="AA613" s="95">
        <f>'3F'!W21</f>
        <v>0</v>
      </c>
    </row>
    <row r="614" spans="1:27" ht="15">
      <c r="A614" s="95" t="str">
        <f>'3F'!$C$7</f>
        <v>3ºF</v>
      </c>
      <c r="B614" s="96" t="s">
        <v>19</v>
      </c>
      <c r="C614" s="97">
        <f>'3F'!B22</f>
        <v>18586</v>
      </c>
      <c r="D614" s="97" t="str">
        <f>'3F'!C22</f>
        <v>ENRICO JESUS BATISTA DA COSTA</v>
      </c>
      <c r="E614" s="97" t="str">
        <f>'3F'!D22</f>
        <v>M</v>
      </c>
      <c r="F614" s="98">
        <f>'3F'!E22</f>
        <v>43146</v>
      </c>
      <c r="G614" s="99">
        <f>'3F'!F22</f>
        <v>1213017221</v>
      </c>
      <c r="H614" s="97" t="str">
        <f>'3F'!G22</f>
        <v>MA</v>
      </c>
      <c r="I614" s="97">
        <f>'3F'!H22</f>
        <v>0</v>
      </c>
      <c r="J614" s="97"/>
      <c r="K614" s="100" t="str">
        <f>'3F'!$H$7</f>
        <v>Segunda à Sexta-Feira das 13h00 às 17h00</v>
      </c>
      <c r="L614" s="101" t="str">
        <f>'3F'!$H$8</f>
        <v xml:space="preserve">Terça-feira das 14h00 às 15h00; Quinta-feira das 14h00 às 15h00; </v>
      </c>
      <c r="M614" s="95" t="str">
        <f>'3F'!J22</f>
        <v>Sim</v>
      </c>
      <c r="N614" s="95">
        <f>'3F'!K22</f>
        <v>0</v>
      </c>
      <c r="O614" s="95">
        <f>'3F'!L22</f>
        <v>0</v>
      </c>
      <c r="P614" s="95" t="str">
        <f>'3F'!M22</f>
        <v>-</v>
      </c>
      <c r="Q614" s="95" t="str">
        <f>'3F'!N22</f>
        <v>-</v>
      </c>
      <c r="R614" s="95" t="str">
        <f>'3F'!O22</f>
        <v>-</v>
      </c>
      <c r="S614" s="95" t="str">
        <f>'3F'!P22</f>
        <v>-</v>
      </c>
      <c r="T614" s="95" t="str">
        <f>'3F'!Q22</f>
        <v>-</v>
      </c>
      <c r="U614" s="95" t="str">
        <f>'3F'!R22</f>
        <v>-</v>
      </c>
      <c r="V614" s="102">
        <f>'3F'!S22</f>
        <v>0</v>
      </c>
      <c r="W614" s="102">
        <f>'3F'!T22</f>
        <v>0</v>
      </c>
      <c r="X614" s="95" t="s">
        <v>918</v>
      </c>
      <c r="Y614" s="95" t="str">
        <f>'3F'!U22</f>
        <v>-</v>
      </c>
      <c r="Z614" s="102">
        <f>'3F'!V22</f>
        <v>54352731889</v>
      </c>
      <c r="AA614" s="95">
        <f>'3F'!W22</f>
        <v>0</v>
      </c>
    </row>
    <row r="615" spans="1:27" ht="15">
      <c r="A615" s="95" t="str">
        <f>'3F'!$C$7</f>
        <v>3ºF</v>
      </c>
      <c r="B615" s="96" t="s">
        <v>20</v>
      </c>
      <c r="C615" s="97">
        <f>'3F'!B23</f>
        <v>18662</v>
      </c>
      <c r="D615" s="97" t="str">
        <f>'3F'!C23</f>
        <v>ENZO BERNARDO LOPES DI RENZO OLIVEIRA</v>
      </c>
      <c r="E615" s="97" t="str">
        <f>'3F'!D23</f>
        <v>M</v>
      </c>
      <c r="F615" s="98">
        <f>'3F'!E23</f>
        <v>43110</v>
      </c>
      <c r="G615" s="99">
        <f>'3F'!F23</f>
        <v>1235459925</v>
      </c>
      <c r="H615" s="97" t="str">
        <f>'3F'!G23</f>
        <v>MA</v>
      </c>
      <c r="I615" s="97">
        <f>'3F'!H23</f>
        <v>0</v>
      </c>
      <c r="J615" s="97"/>
      <c r="K615" s="100" t="str">
        <f>'3F'!$H$7</f>
        <v>Segunda à Sexta-Feira das 13h00 às 17h00</v>
      </c>
      <c r="L615" s="101" t="str">
        <f>'3F'!$H$8</f>
        <v xml:space="preserve">Terça-feira das 14h00 às 15h00; Quinta-feira das 14h00 às 15h00; </v>
      </c>
      <c r="M615" s="95" t="str">
        <f>'3F'!J23</f>
        <v>Não</v>
      </c>
      <c r="N615" s="95">
        <f>'3F'!K23</f>
        <v>0</v>
      </c>
      <c r="O615" s="95">
        <f>'3F'!L23</f>
        <v>0</v>
      </c>
      <c r="P615" s="95" t="str">
        <f>'3F'!M23</f>
        <v>-</v>
      </c>
      <c r="Q615" s="95" t="str">
        <f>'3F'!N23</f>
        <v>-</v>
      </c>
      <c r="R615" s="95" t="str">
        <f>'3F'!O23</f>
        <v>-</v>
      </c>
      <c r="S615" s="95" t="str">
        <f>'3F'!P23</f>
        <v>-</v>
      </c>
      <c r="T615" s="95" t="str">
        <f>'3F'!Q23</f>
        <v>-</v>
      </c>
      <c r="U615" s="95" t="str">
        <f>'3F'!R23</f>
        <v>-</v>
      </c>
      <c r="V615" s="102">
        <f>'3F'!S23</f>
        <v>0</v>
      </c>
      <c r="W615" s="102">
        <f>'3F'!T23</f>
        <v>0</v>
      </c>
      <c r="X615" s="95" t="s">
        <v>918</v>
      </c>
      <c r="Y615" s="95" t="str">
        <f>'3F'!U23</f>
        <v>-</v>
      </c>
      <c r="Z615" s="102">
        <f>'3F'!V23</f>
        <v>54105336827</v>
      </c>
      <c r="AA615" s="95">
        <f>'3F'!W23</f>
        <v>0</v>
      </c>
    </row>
    <row r="616" spans="1:27" ht="15">
      <c r="A616" s="95" t="str">
        <f>'3F'!$C$7</f>
        <v>3ºF</v>
      </c>
      <c r="B616" s="96" t="s">
        <v>21</v>
      </c>
      <c r="C616" s="97">
        <f>'3F'!B24</f>
        <v>18692</v>
      </c>
      <c r="D616" s="97" t="str">
        <f>'3F'!C24</f>
        <v>GIOVANNA PINHEIRO DE CARO</v>
      </c>
      <c r="E616" s="97" t="str">
        <f>'3F'!D24</f>
        <v>F</v>
      </c>
      <c r="F616" s="98">
        <f>'3F'!E24</f>
        <v>43182</v>
      </c>
      <c r="G616" s="99">
        <f>'3F'!F24</f>
        <v>1219275840</v>
      </c>
      <c r="H616" s="97" t="str">
        <f>'3F'!G24</f>
        <v>MA</v>
      </c>
      <c r="I616" s="97">
        <f>'3F'!H24</f>
        <v>0</v>
      </c>
      <c r="J616" s="97"/>
      <c r="K616" s="100" t="str">
        <f>'3F'!$H$7</f>
        <v>Segunda à Sexta-Feira das 13h00 às 17h00</v>
      </c>
      <c r="L616" s="101" t="str">
        <f>'3F'!$H$8</f>
        <v xml:space="preserve">Terça-feira das 14h00 às 15h00; Quinta-feira das 14h00 às 15h00; </v>
      </c>
      <c r="M616" s="95" t="str">
        <f>'3F'!J24</f>
        <v>Não</v>
      </c>
      <c r="N616" s="95">
        <f>'3F'!K24</f>
        <v>0</v>
      </c>
      <c r="O616" s="95">
        <f>'3F'!L24</f>
        <v>0</v>
      </c>
      <c r="P616" s="95" t="str">
        <f>'3F'!M24</f>
        <v>-</v>
      </c>
      <c r="Q616" s="95" t="str">
        <f>'3F'!N24</f>
        <v>-</v>
      </c>
      <c r="R616" s="95" t="str">
        <f>'3F'!O24</f>
        <v>-</v>
      </c>
      <c r="S616" s="95" t="str">
        <f>'3F'!P24</f>
        <v>-</v>
      </c>
      <c r="T616" s="95" t="str">
        <f>'3F'!Q24</f>
        <v>-</v>
      </c>
      <c r="U616" s="95" t="str">
        <f>'3F'!R24</f>
        <v>-</v>
      </c>
      <c r="V616" s="102">
        <f>'3F'!S24</f>
        <v>0</v>
      </c>
      <c r="W616" s="102">
        <f>'3F'!T24</f>
        <v>0</v>
      </c>
      <c r="X616" s="95" t="s">
        <v>918</v>
      </c>
      <c r="Y616" s="95" t="str">
        <f>'3F'!U24</f>
        <v>-</v>
      </c>
      <c r="Z616" s="102">
        <f>'3F'!V24</f>
        <v>54691485805</v>
      </c>
      <c r="AA616" s="95">
        <f>'3F'!W24</f>
        <v>0</v>
      </c>
    </row>
    <row r="617" spans="1:27" ht="15">
      <c r="A617" s="95" t="str">
        <f>'3F'!$C$7</f>
        <v>3ºF</v>
      </c>
      <c r="B617" s="96" t="s">
        <v>22</v>
      </c>
      <c r="C617" s="97">
        <f>'3F'!B25</f>
        <v>18643</v>
      </c>
      <c r="D617" s="97" t="str">
        <f>'3F'!C25</f>
        <v>ISABELLA BASTOS DOS SANTOS</v>
      </c>
      <c r="E617" s="97" t="str">
        <f>'3F'!D25</f>
        <v>F</v>
      </c>
      <c r="F617" s="98">
        <f>'3F'!E25</f>
        <v>42926</v>
      </c>
      <c r="G617" s="99">
        <f>'3F'!F25</f>
        <v>1221087800</v>
      </c>
      <c r="H617" s="97" t="str">
        <f>'3F'!G25</f>
        <v>MA</v>
      </c>
      <c r="I617" s="97">
        <f>'3F'!H25</f>
        <v>0</v>
      </c>
      <c r="J617" s="97"/>
      <c r="K617" s="100" t="str">
        <f>'3F'!$H$7</f>
        <v>Segunda à Sexta-Feira das 13h00 às 17h00</v>
      </c>
      <c r="L617" s="101" t="str">
        <f>'3F'!$H$8</f>
        <v xml:space="preserve">Terça-feira das 14h00 às 15h00; Quinta-feira das 14h00 às 15h00; </v>
      </c>
      <c r="M617" s="95" t="str">
        <f>'3F'!J25</f>
        <v>Não</v>
      </c>
      <c r="N617" s="95">
        <f>'3F'!K25</f>
        <v>0</v>
      </c>
      <c r="O617" s="95">
        <f>'3F'!L25</f>
        <v>0</v>
      </c>
      <c r="P617" s="95" t="str">
        <f>'3F'!M25</f>
        <v>-</v>
      </c>
      <c r="Q617" s="95" t="str">
        <f>'3F'!N25</f>
        <v>-</v>
      </c>
      <c r="R617" s="95" t="str">
        <f>'3F'!O25</f>
        <v>-</v>
      </c>
      <c r="S617" s="95" t="str">
        <f>'3F'!P25</f>
        <v>-</v>
      </c>
      <c r="T617" s="95" t="str">
        <f>'3F'!Q25</f>
        <v>-</v>
      </c>
      <c r="U617" s="95" t="str">
        <f>'3F'!R25</f>
        <v>-</v>
      </c>
      <c r="V617" s="102">
        <f>'3F'!S25</f>
        <v>0</v>
      </c>
      <c r="W617" s="102">
        <f>'3F'!T25</f>
        <v>0</v>
      </c>
      <c r="X617" s="95" t="s">
        <v>918</v>
      </c>
      <c r="Y617" s="95" t="str">
        <f>'3F'!U25</f>
        <v>-</v>
      </c>
      <c r="Z617" s="102">
        <f>'3F'!V25</f>
        <v>53213824844</v>
      </c>
      <c r="AA617" s="95" t="str">
        <f>'3F'!W25</f>
        <v>Sim</v>
      </c>
    </row>
    <row r="618" spans="1:27" ht="15">
      <c r="A618" s="95" t="str">
        <f>'3F'!$C$7</f>
        <v>3ºF</v>
      </c>
      <c r="B618" s="96" t="s">
        <v>23</v>
      </c>
      <c r="C618" s="97">
        <f>'3F'!B26</f>
        <v>18633</v>
      </c>
      <c r="D618" s="97" t="str">
        <f>'3F'!C26</f>
        <v>KAIQUE MIGUEL OLIVEIRA DE ARAUJO</v>
      </c>
      <c r="E618" s="97" t="str">
        <f>'3F'!D26</f>
        <v>M</v>
      </c>
      <c r="F618" s="98">
        <f>'3F'!E26</f>
        <v>43138</v>
      </c>
      <c r="G618" s="99" t="str">
        <f>'3F'!F26</f>
        <v>121775202X</v>
      </c>
      <c r="H618" s="97" t="str">
        <f>'3F'!G26</f>
        <v>MA</v>
      </c>
      <c r="I618" s="97">
        <f>'3F'!H26</f>
        <v>0</v>
      </c>
      <c r="J618" s="97"/>
      <c r="K618" s="100" t="str">
        <f>'3F'!$H$7</f>
        <v>Segunda à Sexta-Feira das 13h00 às 17h00</v>
      </c>
      <c r="L618" s="101" t="str">
        <f>'3F'!$H$8</f>
        <v xml:space="preserve">Terça-feira das 14h00 às 15h00; Quinta-feira das 14h00 às 15h00; </v>
      </c>
      <c r="M618" s="95" t="str">
        <f>'3F'!J26</f>
        <v>Não</v>
      </c>
      <c r="N618" s="95">
        <f>'3F'!K26</f>
        <v>0</v>
      </c>
      <c r="O618" s="95">
        <f>'3F'!L26</f>
        <v>0</v>
      </c>
      <c r="P618" s="95" t="str">
        <f>'3F'!M26</f>
        <v>-</v>
      </c>
      <c r="Q618" s="95" t="str">
        <f>'3F'!N26</f>
        <v>-</v>
      </c>
      <c r="R618" s="95" t="str">
        <f>'3F'!O26</f>
        <v>-</v>
      </c>
      <c r="S618" s="95" t="str">
        <f>'3F'!P26</f>
        <v>-</v>
      </c>
      <c r="T618" s="95" t="str">
        <f>'3F'!Q26</f>
        <v>-</v>
      </c>
      <c r="U618" s="95" t="str">
        <f>'3F'!R26</f>
        <v>-</v>
      </c>
      <c r="V618" s="102">
        <f>'3F'!S26</f>
        <v>0</v>
      </c>
      <c r="W618" s="102">
        <f>'3F'!T26</f>
        <v>0</v>
      </c>
      <c r="X618" s="95" t="s">
        <v>918</v>
      </c>
      <c r="Y618" s="95" t="str">
        <f>'3F'!U26</f>
        <v>-</v>
      </c>
      <c r="Z618" s="102">
        <f>'3F'!V26</f>
        <v>54326700890</v>
      </c>
      <c r="AA618" s="95">
        <f>'3F'!W26</f>
        <v>0</v>
      </c>
    </row>
    <row r="619" spans="1:27" ht="15">
      <c r="A619" s="95" t="str">
        <f>'3F'!$C$7</f>
        <v>3ºF</v>
      </c>
      <c r="B619" s="96" t="s">
        <v>36</v>
      </c>
      <c r="C619" s="97">
        <f>'3F'!B27</f>
        <v>18644</v>
      </c>
      <c r="D619" s="97" t="str">
        <f>'3F'!C27</f>
        <v>LEONARDO BARBOSA MATOS</v>
      </c>
      <c r="E619" s="97" t="str">
        <f>'3F'!D27</f>
        <v>M</v>
      </c>
      <c r="F619" s="98">
        <f>'3F'!E27</f>
        <v>42910</v>
      </c>
      <c r="G619" s="99">
        <f>'3F'!F27</f>
        <v>1238000691</v>
      </c>
      <c r="H619" s="97" t="str">
        <f>'3F'!G27</f>
        <v>MA</v>
      </c>
      <c r="I619" s="97">
        <f>'3F'!H27</f>
        <v>0</v>
      </c>
      <c r="J619" s="97"/>
      <c r="K619" s="100" t="str">
        <f>'3F'!$H$7</f>
        <v>Segunda à Sexta-Feira das 13h00 às 17h00</v>
      </c>
      <c r="L619" s="101" t="str">
        <f>'3F'!$H$8</f>
        <v xml:space="preserve">Terça-feira das 14h00 às 15h00; Quinta-feira das 14h00 às 15h00; </v>
      </c>
      <c r="M619" s="95" t="str">
        <f>'3F'!J27</f>
        <v>Não</v>
      </c>
      <c r="N619" s="95">
        <f>'3F'!K27</f>
        <v>0</v>
      </c>
      <c r="O619" s="95">
        <f>'3F'!L27</f>
        <v>0</v>
      </c>
      <c r="P619" s="95" t="str">
        <f>'3F'!M27</f>
        <v>-</v>
      </c>
      <c r="Q619" s="95" t="str">
        <f>'3F'!N27</f>
        <v>-</v>
      </c>
      <c r="R619" s="95" t="str">
        <f>'3F'!O27</f>
        <v>-</v>
      </c>
      <c r="S619" s="95" t="str">
        <f>'3F'!P27</f>
        <v>-</v>
      </c>
      <c r="T619" s="95" t="str">
        <f>'3F'!Q27</f>
        <v>-</v>
      </c>
      <c r="U619" s="95" t="str">
        <f>'3F'!R27</f>
        <v>-</v>
      </c>
      <c r="V619" s="102">
        <f>'3F'!S27</f>
        <v>0</v>
      </c>
      <c r="W619" s="102">
        <f>'3F'!T27</f>
        <v>0</v>
      </c>
      <c r="X619" s="95" t="s">
        <v>918</v>
      </c>
      <c r="Y619" s="95" t="str">
        <f>'3F'!U27</f>
        <v>-</v>
      </c>
      <c r="Z619" s="102">
        <f>'3F'!V27</f>
        <v>53141071802</v>
      </c>
      <c r="AA619" s="95">
        <f>'3F'!W27</f>
        <v>0</v>
      </c>
    </row>
    <row r="620" spans="1:27" ht="15">
      <c r="A620" s="95" t="str">
        <f>'3F'!$C$7</f>
        <v>3ºF</v>
      </c>
      <c r="B620" s="96" t="s">
        <v>24</v>
      </c>
      <c r="C620" s="97">
        <f>'3F'!B28</f>
        <v>18386</v>
      </c>
      <c r="D620" s="97" t="str">
        <f>'3F'!C28</f>
        <v>LUCAS GABRIEL DOMINGOS DOS SANTOS</v>
      </c>
      <c r="E620" s="97" t="str">
        <f>'3F'!D28</f>
        <v>M</v>
      </c>
      <c r="F620" s="98">
        <f>'3F'!E28</f>
        <v>42812</v>
      </c>
      <c r="G620" s="99" t="str">
        <f>'3F'!F28</f>
        <v>123563508-9</v>
      </c>
      <c r="H620" s="97" t="str">
        <f>'3F'!G28</f>
        <v>MA</v>
      </c>
      <c r="I620" s="97">
        <f>'3F'!H28</f>
        <v>0</v>
      </c>
      <c r="J620" s="97"/>
      <c r="K620" s="100" t="str">
        <f>'3F'!$H$7</f>
        <v>Segunda à Sexta-Feira das 13h00 às 17h00</v>
      </c>
      <c r="L620" s="101" t="str">
        <f>'3F'!$H$8</f>
        <v xml:space="preserve">Terça-feira das 14h00 às 15h00; Quinta-feira das 14h00 às 15h00; </v>
      </c>
      <c r="M620" s="95" t="str">
        <f>'3F'!J28</f>
        <v>Não</v>
      </c>
      <c r="N620" s="95">
        <f>'3F'!K28</f>
        <v>0</v>
      </c>
      <c r="O620" s="95">
        <f>'3F'!L28</f>
        <v>0</v>
      </c>
      <c r="P620" s="95" t="str">
        <f>'3F'!M28</f>
        <v>-</v>
      </c>
      <c r="Q620" s="95" t="str">
        <f>'3F'!N28</f>
        <v>-</v>
      </c>
      <c r="R620" s="95" t="str">
        <f>'3F'!O28</f>
        <v>-</v>
      </c>
      <c r="S620" s="95" t="str">
        <f>'3F'!P28</f>
        <v>-</v>
      </c>
      <c r="T620" s="95" t="str">
        <f>'3F'!Q28</f>
        <v>-</v>
      </c>
      <c r="U620" s="95" t="str">
        <f>'3F'!R28</f>
        <v>-</v>
      </c>
      <c r="V620" s="102">
        <f>'3F'!S28</f>
        <v>0</v>
      </c>
      <c r="W620" s="102">
        <f>'3F'!T28</f>
        <v>0</v>
      </c>
      <c r="X620" s="95" t="s">
        <v>918</v>
      </c>
      <c r="Y620" s="95" t="str">
        <f>'3F'!U28</f>
        <v>-</v>
      </c>
      <c r="Z620" s="102">
        <f>'3F'!V28</f>
        <v>52814861875</v>
      </c>
      <c r="AA620" s="95">
        <f>'3F'!W28</f>
        <v>0</v>
      </c>
    </row>
    <row r="621" spans="1:27" ht="15">
      <c r="A621" s="95" t="str">
        <f>'3F'!$C$7</f>
        <v>3ºF</v>
      </c>
      <c r="B621" s="96" t="s">
        <v>25</v>
      </c>
      <c r="C621" s="97">
        <f>'3F'!B29</f>
        <v>18696</v>
      </c>
      <c r="D621" s="97" t="str">
        <f>'3F'!C29</f>
        <v>MANUELA ESTHER HUMERES FAGGIANI</v>
      </c>
      <c r="E621" s="97" t="str">
        <f>'3F'!D29</f>
        <v>F</v>
      </c>
      <c r="F621" s="98">
        <f>'3F'!E29</f>
        <v>43127</v>
      </c>
      <c r="G621" s="99">
        <f>'3F'!F29</f>
        <v>1231315258</v>
      </c>
      <c r="H621" s="97" t="str">
        <f>'3F'!G29</f>
        <v>MA</v>
      </c>
      <c r="I621" s="97">
        <f>'3F'!H29</f>
        <v>0</v>
      </c>
      <c r="J621" s="97"/>
      <c r="K621" s="100" t="str">
        <f>'3F'!$H$7</f>
        <v>Segunda à Sexta-Feira das 13h00 às 17h00</v>
      </c>
      <c r="L621" s="101" t="str">
        <f>'3F'!$H$8</f>
        <v xml:space="preserve">Terça-feira das 14h00 às 15h00; Quinta-feira das 14h00 às 15h00; </v>
      </c>
      <c r="M621" s="95" t="str">
        <f>'3F'!J29</f>
        <v>Não</v>
      </c>
      <c r="N621" s="95">
        <f>'3F'!K29</f>
        <v>0</v>
      </c>
      <c r="O621" s="95">
        <f>'3F'!L29</f>
        <v>0</v>
      </c>
      <c r="P621" s="95" t="str">
        <f>'3F'!M29</f>
        <v>-</v>
      </c>
      <c r="Q621" s="95" t="str">
        <f>'3F'!N29</f>
        <v>-</v>
      </c>
      <c r="R621" s="95" t="str">
        <f>'3F'!O29</f>
        <v>-</v>
      </c>
      <c r="S621" s="95" t="str">
        <f>'3F'!P29</f>
        <v>-</v>
      </c>
      <c r="T621" s="95" t="str">
        <f>'3F'!Q29</f>
        <v>-</v>
      </c>
      <c r="U621" s="95" t="str">
        <f>'3F'!R29</f>
        <v>-</v>
      </c>
      <c r="V621" s="102">
        <f>'3F'!S29</f>
        <v>0</v>
      </c>
      <c r="W621" s="102">
        <f>'3F'!T29</f>
        <v>0</v>
      </c>
      <c r="X621" s="95" t="s">
        <v>918</v>
      </c>
      <c r="Y621" s="95" t="str">
        <f>'3F'!U29</f>
        <v>-</v>
      </c>
      <c r="Z621" s="102">
        <f>'3F'!V29</f>
        <v>54226012895</v>
      </c>
      <c r="AA621" s="95">
        <f>'3F'!W29</f>
        <v>0</v>
      </c>
    </row>
    <row r="622" spans="1:27" ht="15">
      <c r="A622" s="95" t="str">
        <f>'3F'!$C$7</f>
        <v>3ºF</v>
      </c>
      <c r="B622" s="96" t="s">
        <v>26</v>
      </c>
      <c r="C622" s="97">
        <f>'3F'!B30</f>
        <v>18638</v>
      </c>
      <c r="D622" s="97" t="str">
        <f>'3F'!C30</f>
        <v>MANUELLA ZORZAN MASUMOTO</v>
      </c>
      <c r="E622" s="97" t="str">
        <f>'3F'!D30</f>
        <v>F</v>
      </c>
      <c r="F622" s="98">
        <f>'3F'!E30</f>
        <v>43148</v>
      </c>
      <c r="G622" s="99">
        <f>'3F'!F30</f>
        <v>1207548807</v>
      </c>
      <c r="H622" s="97" t="str">
        <f>'3F'!G30</f>
        <v>MA</v>
      </c>
      <c r="I622" s="97">
        <f>'3F'!H30</f>
        <v>0</v>
      </c>
      <c r="J622" s="97"/>
      <c r="K622" s="100" t="str">
        <f>'3F'!$H$7</f>
        <v>Segunda à Sexta-Feira das 13h00 às 17h00</v>
      </c>
      <c r="L622" s="101" t="str">
        <f>'3F'!$H$8</f>
        <v xml:space="preserve">Terça-feira das 14h00 às 15h00; Quinta-feira das 14h00 às 15h00; </v>
      </c>
      <c r="M622" s="95" t="str">
        <f>'3F'!J30</f>
        <v>Não</v>
      </c>
      <c r="N622" s="95">
        <f>'3F'!K30</f>
        <v>0</v>
      </c>
      <c r="O622" s="95">
        <f>'3F'!L30</f>
        <v>0</v>
      </c>
      <c r="P622" s="95" t="str">
        <f>'3F'!M30</f>
        <v>-</v>
      </c>
      <c r="Q622" s="95" t="str">
        <f>'3F'!N30</f>
        <v>-</v>
      </c>
      <c r="R622" s="95" t="str">
        <f>'3F'!O30</f>
        <v>-</v>
      </c>
      <c r="S622" s="95" t="str">
        <f>'3F'!P30</f>
        <v>-</v>
      </c>
      <c r="T622" s="95" t="str">
        <f>'3F'!Q30</f>
        <v>-</v>
      </c>
      <c r="U622" s="95" t="str">
        <f>'3F'!R30</f>
        <v>-</v>
      </c>
      <c r="V622" s="102">
        <f>'3F'!S30</f>
        <v>0</v>
      </c>
      <c r="W622" s="102">
        <f>'3F'!T30</f>
        <v>0</v>
      </c>
      <c r="X622" s="95" t="s">
        <v>918</v>
      </c>
      <c r="Y622" s="95" t="str">
        <f>'3F'!U30</f>
        <v>-</v>
      </c>
      <c r="Z622" s="102">
        <f>'3F'!V30</f>
        <v>54372104855</v>
      </c>
      <c r="AA622" s="95">
        <f>'3F'!W30</f>
        <v>0</v>
      </c>
    </row>
    <row r="623" spans="1:27" ht="15">
      <c r="A623" s="95" t="str">
        <f>'3F'!$C$7</f>
        <v>3ºF</v>
      </c>
      <c r="B623" s="96" t="s">
        <v>27</v>
      </c>
      <c r="C623" s="97">
        <f>'3F'!B31</f>
        <v>18626</v>
      </c>
      <c r="D623" s="97" t="str">
        <f>'3F'!C31</f>
        <v>MARIA JULIA BRINDO DOS SANTOS</v>
      </c>
      <c r="E623" s="97" t="str">
        <f>'3F'!D31</f>
        <v>F</v>
      </c>
      <c r="F623" s="98">
        <f>'3F'!E31</f>
        <v>43166</v>
      </c>
      <c r="G623" s="99">
        <f>'3F'!F31</f>
        <v>1233167728</v>
      </c>
      <c r="H623" s="97" t="str">
        <f>'3F'!G31</f>
        <v>MA</v>
      </c>
      <c r="I623" s="97">
        <f>'3F'!H31</f>
        <v>0</v>
      </c>
      <c r="J623" s="97"/>
      <c r="K623" s="100" t="str">
        <f>'3F'!$H$7</f>
        <v>Segunda à Sexta-Feira das 13h00 às 17h00</v>
      </c>
      <c r="L623" s="101" t="str">
        <f>'3F'!$H$8</f>
        <v xml:space="preserve">Terça-feira das 14h00 às 15h00; Quinta-feira das 14h00 às 15h00; </v>
      </c>
      <c r="M623" s="95" t="str">
        <f>'3F'!J31</f>
        <v>Não</v>
      </c>
      <c r="N623" s="95">
        <f>'3F'!K31</f>
        <v>0</v>
      </c>
      <c r="O623" s="95">
        <f>'3F'!L31</f>
        <v>0</v>
      </c>
      <c r="P623" s="95" t="str">
        <f>'3F'!M31</f>
        <v>-</v>
      </c>
      <c r="Q623" s="95" t="str">
        <f>'3F'!N31</f>
        <v>-</v>
      </c>
      <c r="R623" s="95" t="str">
        <f>'3F'!O31</f>
        <v>-</v>
      </c>
      <c r="S623" s="95" t="str">
        <f>'3F'!P31</f>
        <v>-</v>
      </c>
      <c r="T623" s="95" t="str">
        <f>'3F'!Q31</f>
        <v>-</v>
      </c>
      <c r="U623" s="95" t="str">
        <f>'3F'!R31</f>
        <v>-</v>
      </c>
      <c r="V623" s="102">
        <f>'3F'!S31</f>
        <v>0</v>
      </c>
      <c r="W623" s="102">
        <f>'3F'!T31</f>
        <v>0</v>
      </c>
      <c r="X623" s="95" t="s">
        <v>918</v>
      </c>
      <c r="Y623" s="95" t="str">
        <f>'3F'!U31</f>
        <v>-</v>
      </c>
      <c r="Z623" s="102">
        <f>'3F'!V31</f>
        <v>54527849859</v>
      </c>
      <c r="AA623" s="95">
        <f>'3F'!W31</f>
        <v>0</v>
      </c>
    </row>
    <row r="624" spans="1:27" ht="15">
      <c r="A624" s="95" t="str">
        <f>'3F'!$C$7</f>
        <v>3ºF</v>
      </c>
      <c r="B624" s="96" t="s">
        <v>28</v>
      </c>
      <c r="C624" s="97">
        <f>'3F'!B32</f>
        <v>18670</v>
      </c>
      <c r="D624" s="97" t="str">
        <f>'3F'!C32</f>
        <v>MIGUEL RIBEIRO DE SOUZA</v>
      </c>
      <c r="E624" s="97" t="str">
        <f>'3F'!D32</f>
        <v>M</v>
      </c>
      <c r="F624" s="98">
        <f>'3F'!E32</f>
        <v>43159</v>
      </c>
      <c r="G624" s="99">
        <f>'3F'!F32</f>
        <v>1234132643</v>
      </c>
      <c r="H624" s="97" t="str">
        <f>'3F'!G32</f>
        <v>MA</v>
      </c>
      <c r="I624" s="97">
        <f>'3F'!H32</f>
        <v>0</v>
      </c>
      <c r="J624" s="97"/>
      <c r="K624" s="100" t="str">
        <f>'3F'!$H$7</f>
        <v>Segunda à Sexta-Feira das 13h00 às 17h00</v>
      </c>
      <c r="L624" s="101" t="str">
        <f>'3F'!$H$8</f>
        <v xml:space="preserve">Terça-feira das 14h00 às 15h00; Quinta-feira das 14h00 às 15h00; </v>
      </c>
      <c r="M624" s="95" t="str">
        <f>'3F'!J32</f>
        <v>Não</v>
      </c>
      <c r="N624" s="95">
        <f>'3F'!K32</f>
        <v>0</v>
      </c>
      <c r="O624" s="95">
        <f>'3F'!L32</f>
        <v>0</v>
      </c>
      <c r="P624" s="95" t="str">
        <f>'3F'!M32</f>
        <v>-</v>
      </c>
      <c r="Q624" s="95" t="str">
        <f>'3F'!N32</f>
        <v>-</v>
      </c>
      <c r="R624" s="95" t="str">
        <f>'3F'!O32</f>
        <v>-</v>
      </c>
      <c r="S624" s="95" t="str">
        <f>'3F'!P32</f>
        <v>-</v>
      </c>
      <c r="T624" s="95" t="str">
        <f>'3F'!Q32</f>
        <v>-</v>
      </c>
      <c r="U624" s="95" t="str">
        <f>'3F'!R32</f>
        <v>-</v>
      </c>
      <c r="V624" s="102">
        <f>'3F'!S32</f>
        <v>0</v>
      </c>
      <c r="W624" s="102">
        <f>'3F'!T32</f>
        <v>0</v>
      </c>
      <c r="X624" s="95" t="s">
        <v>918</v>
      </c>
      <c r="Y624" s="95" t="str">
        <f>'3F'!U32</f>
        <v>-</v>
      </c>
      <c r="Z624" s="102">
        <f>'3F'!V32</f>
        <v>35416431881</v>
      </c>
      <c r="AA624" s="95">
        <f>'3F'!W32</f>
        <v>0</v>
      </c>
    </row>
    <row r="625" spans="1:27" ht="15">
      <c r="A625" s="95" t="str">
        <f>'3F'!$C$7</f>
        <v>3ºF</v>
      </c>
      <c r="B625" s="96" t="s">
        <v>29</v>
      </c>
      <c r="C625" s="97">
        <f>'3F'!B33</f>
        <v>18611</v>
      </c>
      <c r="D625" s="97" t="str">
        <f>'3F'!C33</f>
        <v>MIRELLA BIANCCA SILECI BRAGA GONÇALVES</v>
      </c>
      <c r="E625" s="97" t="str">
        <f>'3F'!D33</f>
        <v>F</v>
      </c>
      <c r="F625" s="98">
        <f>'3F'!E33</f>
        <v>42890</v>
      </c>
      <c r="G625" s="99">
        <f>'3F'!F33</f>
        <v>1205467300</v>
      </c>
      <c r="H625" s="97" t="str">
        <f>'3F'!G33</f>
        <v>MA</v>
      </c>
      <c r="I625" s="97">
        <f>'3F'!H33</f>
        <v>0</v>
      </c>
      <c r="J625" s="97"/>
      <c r="K625" s="100" t="str">
        <f>'3F'!$H$7</f>
        <v>Segunda à Sexta-Feira das 13h00 às 17h00</v>
      </c>
      <c r="L625" s="101" t="str">
        <f>'3F'!$H$8</f>
        <v xml:space="preserve">Terça-feira das 14h00 às 15h00; Quinta-feira das 14h00 às 15h00; </v>
      </c>
      <c r="M625" s="95" t="str">
        <f>'3F'!J33</f>
        <v>Não</v>
      </c>
      <c r="N625" s="95">
        <f>'3F'!K33</f>
        <v>0</v>
      </c>
      <c r="O625" s="95">
        <f>'3F'!L33</f>
        <v>0</v>
      </c>
      <c r="P625" s="95" t="str">
        <f>'3F'!M33</f>
        <v>-</v>
      </c>
      <c r="Q625" s="95" t="str">
        <f>'3F'!N33</f>
        <v>-</v>
      </c>
      <c r="R625" s="95" t="str">
        <f>'3F'!O33</f>
        <v>-</v>
      </c>
      <c r="S625" s="95" t="str">
        <f>'3F'!P33</f>
        <v>-</v>
      </c>
      <c r="T625" s="95" t="str">
        <f>'3F'!Q33</f>
        <v>-</v>
      </c>
      <c r="U625" s="95" t="str">
        <f>'3F'!R33</f>
        <v>-</v>
      </c>
      <c r="V625" s="102">
        <f>'3F'!S33</f>
        <v>0</v>
      </c>
      <c r="W625" s="102">
        <f>'3F'!T33</f>
        <v>0</v>
      </c>
      <c r="X625" s="95" t="s">
        <v>918</v>
      </c>
      <c r="Y625" s="95" t="str">
        <f>'3F'!U33</f>
        <v>-</v>
      </c>
      <c r="Z625" s="102">
        <f>'3F'!V33</f>
        <v>53052026801</v>
      </c>
      <c r="AA625" s="95">
        <f>'3F'!W33</f>
        <v>0</v>
      </c>
    </row>
    <row r="626" spans="1:27" ht="15">
      <c r="A626" s="95" t="str">
        <f>'3F'!$C$7</f>
        <v>3ºF</v>
      </c>
      <c r="B626" s="96" t="s">
        <v>30</v>
      </c>
      <c r="C626" s="97">
        <f>'3F'!B34</f>
        <v>18612</v>
      </c>
      <c r="D626" s="97" t="str">
        <f>'3F'!C34</f>
        <v>RAFAELA DA CUNHA FONSECA</v>
      </c>
      <c r="E626" s="97" t="str">
        <f>'3F'!D34</f>
        <v>F</v>
      </c>
      <c r="F626" s="98">
        <f>'3F'!E34</f>
        <v>43021</v>
      </c>
      <c r="G626" s="99">
        <f>'3F'!F34</f>
        <v>1234404369</v>
      </c>
      <c r="H626" s="97" t="str">
        <f>'3F'!G34</f>
        <v>MA</v>
      </c>
      <c r="I626" s="97">
        <f>'3F'!H34</f>
        <v>0</v>
      </c>
      <c r="J626" s="97"/>
      <c r="K626" s="100" t="str">
        <f>'3F'!$H$7</f>
        <v>Segunda à Sexta-Feira das 13h00 às 17h00</v>
      </c>
      <c r="L626" s="101" t="str">
        <f>'3F'!$H$8</f>
        <v xml:space="preserve">Terça-feira das 14h00 às 15h00; Quinta-feira das 14h00 às 15h00; </v>
      </c>
      <c r="M626" s="95" t="str">
        <f>'3F'!J34</f>
        <v>Não</v>
      </c>
      <c r="N626" s="95">
        <f>'3F'!K34</f>
        <v>0</v>
      </c>
      <c r="O626" s="95">
        <f>'3F'!L34</f>
        <v>0</v>
      </c>
      <c r="P626" s="95" t="str">
        <f>'3F'!M34</f>
        <v>-</v>
      </c>
      <c r="Q626" s="95" t="str">
        <f>'3F'!N34</f>
        <v>-</v>
      </c>
      <c r="R626" s="95" t="str">
        <f>'3F'!O34</f>
        <v>-</v>
      </c>
      <c r="S626" s="95" t="str">
        <f>'3F'!P34</f>
        <v>-</v>
      </c>
      <c r="T626" s="95" t="str">
        <f>'3F'!Q34</f>
        <v>-</v>
      </c>
      <c r="U626" s="95" t="str">
        <f>'3F'!R34</f>
        <v>-</v>
      </c>
      <c r="V626" s="102">
        <f>'3F'!S34</f>
        <v>0</v>
      </c>
      <c r="W626" s="102">
        <f>'3F'!T34</f>
        <v>0</v>
      </c>
      <c r="X626" s="95" t="s">
        <v>918</v>
      </c>
      <c r="Y626" s="95" t="str">
        <f>'3F'!U34</f>
        <v>-</v>
      </c>
      <c r="Z626" s="102">
        <f>'3F'!V34</f>
        <v>53619687811</v>
      </c>
      <c r="AA626" s="95">
        <f>'3F'!W34</f>
        <v>0</v>
      </c>
    </row>
    <row r="627" spans="1:27" ht="15">
      <c r="A627" s="95" t="str">
        <f>'3F'!$C$7</f>
        <v>3ºF</v>
      </c>
      <c r="B627" s="96" t="s">
        <v>31</v>
      </c>
      <c r="C627" s="97">
        <f>'3F'!B35</f>
        <v>18639</v>
      </c>
      <c r="D627" s="97" t="str">
        <f>'3F'!C35</f>
        <v>SOPHIA DA SILVA ARAUJO</v>
      </c>
      <c r="E627" s="97" t="str">
        <f>'3F'!D35</f>
        <v>F</v>
      </c>
      <c r="F627" s="98">
        <f>'3F'!E35</f>
        <v>43181</v>
      </c>
      <c r="G627" s="99">
        <f>'3F'!F35</f>
        <v>1214217163</v>
      </c>
      <c r="H627" s="97" t="str">
        <f>'3F'!G35</f>
        <v>MA</v>
      </c>
      <c r="I627" s="97">
        <f>'3F'!H35</f>
        <v>0</v>
      </c>
      <c r="J627" s="97"/>
      <c r="K627" s="100" t="str">
        <f>'3F'!$H$7</f>
        <v>Segunda à Sexta-Feira das 13h00 às 17h00</v>
      </c>
      <c r="L627" s="101" t="str">
        <f>'3F'!$H$8</f>
        <v xml:space="preserve">Terça-feira das 14h00 às 15h00; Quinta-feira das 14h00 às 15h00; </v>
      </c>
      <c r="M627" s="95" t="str">
        <f>'3F'!J35</f>
        <v>Não</v>
      </c>
      <c r="N627" s="95">
        <f>'3F'!K35</f>
        <v>0</v>
      </c>
      <c r="O627" s="95">
        <f>'3F'!L35</f>
        <v>0</v>
      </c>
      <c r="P627" s="95" t="str">
        <f>'3F'!M35</f>
        <v>-</v>
      </c>
      <c r="Q627" s="95" t="str">
        <f>'3F'!N35</f>
        <v>-</v>
      </c>
      <c r="R627" s="95" t="str">
        <f>'3F'!O35</f>
        <v>-</v>
      </c>
      <c r="S627" s="95" t="str">
        <f>'3F'!P35</f>
        <v>-</v>
      </c>
      <c r="T627" s="95" t="str">
        <f>'3F'!Q35</f>
        <v>-</v>
      </c>
      <c r="U627" s="95" t="str">
        <f>'3F'!R35</f>
        <v>-</v>
      </c>
      <c r="V627" s="102">
        <f>'3F'!S35</f>
        <v>0</v>
      </c>
      <c r="W627" s="102">
        <f>'3F'!T35</f>
        <v>0</v>
      </c>
      <c r="X627" s="95" t="s">
        <v>918</v>
      </c>
      <c r="Y627" s="95" t="str">
        <f>'3F'!U35</f>
        <v>-</v>
      </c>
      <c r="Z627" s="102">
        <f>'3F'!V35</f>
        <v>54674593840</v>
      </c>
      <c r="AA627" s="95">
        <f>'3F'!W35</f>
        <v>0</v>
      </c>
    </row>
    <row r="628" spans="1:27" ht="15">
      <c r="A628" s="95" t="str">
        <f>'3F'!$C$7</f>
        <v>3ºF</v>
      </c>
      <c r="B628" s="96" t="s">
        <v>32</v>
      </c>
      <c r="C628" s="97">
        <f>'3F'!B36</f>
        <v>18641</v>
      </c>
      <c r="D628" s="97" t="str">
        <f>'3F'!C36</f>
        <v>VALENTINA DE JESUS OLIVEIRA</v>
      </c>
      <c r="E628" s="97" t="str">
        <f>'3F'!D36</f>
        <v>F</v>
      </c>
      <c r="F628" s="98">
        <f>'3F'!E36</f>
        <v>43056</v>
      </c>
      <c r="G628" s="99">
        <f>'3F'!F36</f>
        <v>1236522758</v>
      </c>
      <c r="H628" s="97" t="str">
        <f>'3F'!G36</f>
        <v>MA</v>
      </c>
      <c r="I628" s="97">
        <f>'3F'!H36</f>
        <v>0</v>
      </c>
      <c r="J628" s="97"/>
      <c r="K628" s="100" t="str">
        <f>'3F'!$H$7</f>
        <v>Segunda à Sexta-Feira das 13h00 às 17h00</v>
      </c>
      <c r="L628" s="101" t="str">
        <f>'3F'!$H$8</f>
        <v xml:space="preserve">Terça-feira das 14h00 às 15h00; Quinta-feira das 14h00 às 15h00; </v>
      </c>
      <c r="M628" s="95" t="str">
        <f>'3F'!J36</f>
        <v>Não</v>
      </c>
      <c r="N628" s="95">
        <f>'3F'!K36</f>
        <v>0</v>
      </c>
      <c r="O628" s="95">
        <f>'3F'!L36</f>
        <v>0</v>
      </c>
      <c r="P628" s="95" t="str">
        <f>'3F'!M36</f>
        <v>-</v>
      </c>
      <c r="Q628" s="95" t="str">
        <f>'3F'!N36</f>
        <v>-</v>
      </c>
      <c r="R628" s="95" t="str">
        <f>'3F'!O36</f>
        <v>-</v>
      </c>
      <c r="S628" s="95" t="str">
        <f>'3F'!P36</f>
        <v>-</v>
      </c>
      <c r="T628" s="95" t="str">
        <f>'3F'!Q36</f>
        <v>-</v>
      </c>
      <c r="U628" s="95" t="str">
        <f>'3F'!R36</f>
        <v>-</v>
      </c>
      <c r="V628" s="102">
        <f>'3F'!S36</f>
        <v>0</v>
      </c>
      <c r="W628" s="102">
        <f>'3F'!T36</f>
        <v>0</v>
      </c>
      <c r="X628" s="95" t="s">
        <v>918</v>
      </c>
      <c r="Y628" s="95" t="str">
        <f>'3F'!U36</f>
        <v>-</v>
      </c>
      <c r="Z628" s="102">
        <f>'3F'!V36</f>
        <v>53792709805</v>
      </c>
      <c r="AA628" s="95">
        <f>'3F'!W36</f>
        <v>0</v>
      </c>
    </row>
    <row r="629" spans="1:27" ht="15">
      <c r="A629" s="95" t="str">
        <f>'3F'!$C$7</f>
        <v>3ºF</v>
      </c>
      <c r="B629" s="96" t="s">
        <v>33</v>
      </c>
      <c r="C629" s="97">
        <f>'3F'!B37</f>
        <v>18350</v>
      </c>
      <c r="D629" s="97" t="str">
        <f>'3F'!C37</f>
        <v>VALENTINA ISADORA NASCIMENTO SILVA</v>
      </c>
      <c r="E629" s="97" t="str">
        <f>'3F'!D37</f>
        <v>F</v>
      </c>
      <c r="F629" s="98">
        <f>'3F'!E37</f>
        <v>42856</v>
      </c>
      <c r="G629" s="99" t="str">
        <f>'3F'!F37</f>
        <v>120141456-8</v>
      </c>
      <c r="H629" s="97" t="str">
        <f>'3F'!G37</f>
        <v>MA</v>
      </c>
      <c r="I629" s="97">
        <f>'3F'!H37</f>
        <v>0</v>
      </c>
      <c r="J629" s="97"/>
      <c r="K629" s="100" t="str">
        <f>'3F'!$H$7</f>
        <v>Segunda à Sexta-Feira das 13h00 às 17h00</v>
      </c>
      <c r="L629" s="101" t="str">
        <f>'3F'!$H$8</f>
        <v xml:space="preserve">Terça-feira das 14h00 às 15h00; Quinta-feira das 14h00 às 15h00; </v>
      </c>
      <c r="M629" s="95" t="str">
        <f>'3F'!J37</f>
        <v>Não</v>
      </c>
      <c r="N629" s="95">
        <f>'3F'!K37</f>
        <v>0</v>
      </c>
      <c r="O629" s="95">
        <f>'3F'!L37</f>
        <v>0</v>
      </c>
      <c r="P629" s="95" t="str">
        <f>'3F'!M37</f>
        <v>-</v>
      </c>
      <c r="Q629" s="95" t="str">
        <f>'3F'!N37</f>
        <v>-</v>
      </c>
      <c r="R629" s="95" t="str">
        <f>'3F'!O37</f>
        <v>-</v>
      </c>
      <c r="S629" s="95" t="str">
        <f>'3F'!P37</f>
        <v>-</v>
      </c>
      <c r="T629" s="95" t="str">
        <f>'3F'!Q37</f>
        <v>-</v>
      </c>
      <c r="U629" s="95" t="str">
        <f>'3F'!R37</f>
        <v>-</v>
      </c>
      <c r="V629" s="102">
        <f>'3F'!S37</f>
        <v>0</v>
      </c>
      <c r="W629" s="102">
        <f>'3F'!T37</f>
        <v>0</v>
      </c>
      <c r="X629" s="95" t="s">
        <v>918</v>
      </c>
      <c r="Y629" s="95">
        <f>'3F'!U37</f>
        <v>0</v>
      </c>
      <c r="Z629" s="102">
        <f>'3F'!V37</f>
        <v>52897333880</v>
      </c>
      <c r="AA629" s="95">
        <f>'3F'!W37</f>
        <v>0</v>
      </c>
    </row>
    <row r="630" spans="1:27" ht="15">
      <c r="A630" s="95" t="str">
        <f>'3F'!$C$7</f>
        <v>3ºF</v>
      </c>
      <c r="B630" s="96" t="s">
        <v>34</v>
      </c>
      <c r="C630" s="97">
        <f>'3F'!B38</f>
        <v>18658</v>
      </c>
      <c r="D630" s="97" t="str">
        <f>'3F'!C38</f>
        <v>VALENTINA PIRES NASCIMENTO</v>
      </c>
      <c r="E630" s="97" t="str">
        <f>'3F'!D38</f>
        <v>F</v>
      </c>
      <c r="F630" s="98">
        <f>'3F'!E38</f>
        <v>42942</v>
      </c>
      <c r="G630" s="99" t="str">
        <f>'3F'!F38</f>
        <v>121574003-7/SP</v>
      </c>
      <c r="H630" s="97" t="str">
        <f>'3F'!G38</f>
        <v>MA</v>
      </c>
      <c r="I630" s="97">
        <f>'3F'!H38</f>
        <v>0</v>
      </c>
      <c r="J630" s="97"/>
      <c r="K630" s="100" t="str">
        <f>'3F'!$H$7</f>
        <v>Segunda à Sexta-Feira das 13h00 às 17h00</v>
      </c>
      <c r="L630" s="101" t="str">
        <f>'3F'!$H$8</f>
        <v xml:space="preserve">Terça-feira das 14h00 às 15h00; Quinta-feira das 14h00 às 15h00; </v>
      </c>
      <c r="M630" s="95" t="str">
        <f>'3F'!J38</f>
        <v>Não</v>
      </c>
      <c r="N630" s="95">
        <f>'3F'!K38</f>
        <v>0</v>
      </c>
      <c r="O630" s="95">
        <f>'3F'!L38</f>
        <v>0</v>
      </c>
      <c r="P630" s="95" t="str">
        <f>'3F'!M38</f>
        <v>-</v>
      </c>
      <c r="Q630" s="95" t="str">
        <f>'3F'!N38</f>
        <v>-</v>
      </c>
      <c r="R630" s="95" t="str">
        <f>'3F'!O38</f>
        <v>-</v>
      </c>
      <c r="S630" s="95" t="str">
        <f>'3F'!P38</f>
        <v>-</v>
      </c>
      <c r="T630" s="95" t="str">
        <f>'3F'!Q38</f>
        <v>-</v>
      </c>
      <c r="U630" s="95" t="str">
        <f>'3F'!R38</f>
        <v>-</v>
      </c>
      <c r="V630" s="102">
        <f>'3F'!S38</f>
        <v>0</v>
      </c>
      <c r="W630" s="102">
        <f>'3F'!T38</f>
        <v>0</v>
      </c>
      <c r="X630" s="95" t="s">
        <v>918</v>
      </c>
      <c r="Y630" s="95" t="str">
        <f>'3F'!U38</f>
        <v>-</v>
      </c>
      <c r="Z630" s="102">
        <f>'3F'!V38</f>
        <v>53286007897</v>
      </c>
      <c r="AA630" s="95">
        <f>'3F'!W38</f>
        <v>0</v>
      </c>
    </row>
    <row r="631" spans="1:27" ht="15">
      <c r="A631" s="95" t="str">
        <f>'3F'!$C$7</f>
        <v>3ºF</v>
      </c>
      <c r="B631" s="96" t="s">
        <v>886</v>
      </c>
      <c r="C631" s="97">
        <f>'3F'!B39</f>
        <v>18752</v>
      </c>
      <c r="D631" s="97" t="str">
        <f>'3F'!C39</f>
        <v>VALENTINA VILELA DE OLIVEIRA AMORIM</v>
      </c>
      <c r="E631" s="97" t="str">
        <f>'3F'!D39</f>
        <v>F</v>
      </c>
      <c r="F631" s="98">
        <f>'3F'!E39</f>
        <v>43011</v>
      </c>
      <c r="G631" s="99" t="str">
        <f>'3F'!F39</f>
        <v>123059516-8</v>
      </c>
      <c r="H631" s="97" t="str">
        <f>'3F'!G39</f>
        <v>MA</v>
      </c>
      <c r="I631" s="97">
        <f>'3F'!H39</f>
        <v>0</v>
      </c>
      <c r="J631" s="97"/>
      <c r="K631" s="100" t="str">
        <f>'3F'!$H$7</f>
        <v>Segunda à Sexta-Feira das 13h00 às 17h00</v>
      </c>
      <c r="L631" s="101" t="str">
        <f>'3F'!$H$8</f>
        <v xml:space="preserve">Terça-feira das 14h00 às 15h00; Quinta-feira das 14h00 às 15h00; </v>
      </c>
      <c r="M631" s="95" t="str">
        <f>'3F'!J39</f>
        <v>Não</v>
      </c>
      <c r="N631" s="95">
        <f>'3F'!K39</f>
        <v>0</v>
      </c>
      <c r="O631" s="95">
        <f>'3F'!L39</f>
        <v>0</v>
      </c>
      <c r="P631" s="95" t="str">
        <f>'3F'!M39</f>
        <v>-</v>
      </c>
      <c r="Q631" s="95" t="str">
        <f>'3F'!N39</f>
        <v>-</v>
      </c>
      <c r="R631" s="95" t="str">
        <f>'3F'!O39</f>
        <v>-</v>
      </c>
      <c r="S631" s="95" t="str">
        <f>'3F'!P39</f>
        <v>-</v>
      </c>
      <c r="T631" s="95" t="str">
        <f>'3F'!Q39</f>
        <v>-</v>
      </c>
      <c r="U631" s="95" t="str">
        <f>'3F'!R39</f>
        <v>-</v>
      </c>
      <c r="V631" s="102">
        <f>'3F'!S39</f>
        <v>0</v>
      </c>
      <c r="W631" s="102">
        <f>'3F'!T39</f>
        <v>0</v>
      </c>
      <c r="X631" s="95" t="s">
        <v>918</v>
      </c>
      <c r="Y631" s="95">
        <f>'3F'!U39</f>
        <v>0</v>
      </c>
      <c r="Z631" s="102">
        <f>'3F'!V39</f>
        <v>53577420812</v>
      </c>
      <c r="AA631" s="95">
        <f>'3F'!W39</f>
        <v>0</v>
      </c>
    </row>
    <row r="632" spans="1:27" ht="15">
      <c r="A632" s="95" t="str">
        <f>'3F'!$C$7</f>
        <v>3ºF</v>
      </c>
      <c r="B632" s="96" t="s">
        <v>898</v>
      </c>
      <c r="C632" s="97">
        <f>'3F'!B40</f>
        <v>0</v>
      </c>
      <c r="D632" s="97">
        <f>'3F'!C40</f>
        <v>0</v>
      </c>
      <c r="E632" s="97">
        <f>'3F'!D40</f>
        <v>0</v>
      </c>
      <c r="F632" s="98">
        <f>'3F'!E40</f>
        <v>0</v>
      </c>
      <c r="G632" s="99">
        <f>'3F'!F40</f>
        <v>0</v>
      </c>
      <c r="H632" s="97">
        <f>'3F'!G40</f>
        <v>0</v>
      </c>
      <c r="I632" s="97">
        <f>'3F'!H40</f>
        <v>0</v>
      </c>
      <c r="J632" s="97"/>
      <c r="K632" s="100" t="str">
        <f>'3F'!$H$7</f>
        <v>Segunda à Sexta-Feira das 13h00 às 17h00</v>
      </c>
      <c r="L632" s="101" t="str">
        <f>'3F'!$H$8</f>
        <v xml:space="preserve">Terça-feira das 14h00 às 15h00; Quinta-feira das 14h00 às 15h00; </v>
      </c>
      <c r="M632" s="95">
        <f>'3F'!J40</f>
        <v>0</v>
      </c>
      <c r="N632" s="95">
        <f>'3F'!K40</f>
        <v>0</v>
      </c>
      <c r="O632" s="95">
        <f>'3F'!L40</f>
        <v>0</v>
      </c>
      <c r="P632" s="95">
        <f>'3F'!M40</f>
        <v>0</v>
      </c>
      <c r="Q632" s="95">
        <f>'3F'!N40</f>
        <v>0</v>
      </c>
      <c r="R632" s="95">
        <f>'3F'!O40</f>
        <v>0</v>
      </c>
      <c r="S632" s="95">
        <f>'3F'!P40</f>
        <v>0</v>
      </c>
      <c r="T632" s="95">
        <f>'3F'!Q40</f>
        <v>0</v>
      </c>
      <c r="U632" s="95">
        <f>'3F'!R40</f>
        <v>0</v>
      </c>
      <c r="V632" s="102">
        <f>'3F'!S40</f>
        <v>0</v>
      </c>
      <c r="W632" s="102">
        <f>'3F'!T40</f>
        <v>0</v>
      </c>
      <c r="X632" s="95" t="s">
        <v>918</v>
      </c>
      <c r="Y632" s="95">
        <f>'3F'!U40</f>
        <v>0</v>
      </c>
      <c r="Z632" s="102">
        <f>'3F'!V40</f>
        <v>0</v>
      </c>
      <c r="AA632" s="95">
        <f>'3F'!W40</f>
        <v>0</v>
      </c>
    </row>
    <row r="633" spans="1:27" ht="15">
      <c r="A633" s="95" t="str">
        <f>'3F'!$C$7</f>
        <v>3ºF</v>
      </c>
      <c r="B633" s="96" t="s">
        <v>899</v>
      </c>
      <c r="C633" s="97">
        <f>'3F'!B41</f>
        <v>0</v>
      </c>
      <c r="D633" s="97">
        <f>'3F'!C41</f>
        <v>0</v>
      </c>
      <c r="E633" s="97">
        <f>'3F'!D41</f>
        <v>0</v>
      </c>
      <c r="F633" s="98">
        <f>'3F'!E41</f>
        <v>0</v>
      </c>
      <c r="G633" s="99">
        <f>'3F'!F41</f>
        <v>0</v>
      </c>
      <c r="H633" s="97">
        <f>'3F'!G41</f>
        <v>0</v>
      </c>
      <c r="I633" s="97">
        <f>'3F'!H41</f>
        <v>0</v>
      </c>
      <c r="J633" s="97"/>
      <c r="K633" s="100" t="str">
        <f>'3F'!$H$7</f>
        <v>Segunda à Sexta-Feira das 13h00 às 17h00</v>
      </c>
      <c r="L633" s="101" t="str">
        <f>'3F'!$H$8</f>
        <v xml:space="preserve">Terça-feira das 14h00 às 15h00; Quinta-feira das 14h00 às 15h00; </v>
      </c>
      <c r="M633" s="95">
        <f>'3F'!J41</f>
        <v>0</v>
      </c>
      <c r="N633" s="95">
        <f>'3F'!K41</f>
        <v>0</v>
      </c>
      <c r="O633" s="95">
        <f>'3F'!L41</f>
        <v>0</v>
      </c>
      <c r="P633" s="95">
        <f>'3F'!M41</f>
        <v>0</v>
      </c>
      <c r="Q633" s="95">
        <f>'3F'!N41</f>
        <v>0</v>
      </c>
      <c r="R633" s="95">
        <f>'3F'!O41</f>
        <v>0</v>
      </c>
      <c r="S633" s="95">
        <f>'3F'!P41</f>
        <v>0</v>
      </c>
      <c r="T633" s="95">
        <f>'3F'!Q41</f>
        <v>0</v>
      </c>
      <c r="U633" s="95">
        <f>'3F'!R41</f>
        <v>0</v>
      </c>
      <c r="V633" s="102">
        <f>'3F'!S41</f>
        <v>0</v>
      </c>
      <c r="W633" s="102">
        <f>'3F'!T41</f>
        <v>0</v>
      </c>
      <c r="X633" s="95" t="s">
        <v>918</v>
      </c>
      <c r="Y633" s="95">
        <f>'3F'!U41</f>
        <v>0</v>
      </c>
      <c r="Z633" s="102">
        <f>'3F'!V41</f>
        <v>0</v>
      </c>
      <c r="AA633" s="95">
        <f>'3F'!W41</f>
        <v>0</v>
      </c>
    </row>
    <row r="634" spans="1:27" ht="15">
      <c r="A634" s="95" t="str">
        <f>'3F'!$C$7</f>
        <v>3ºF</v>
      </c>
      <c r="B634" s="96" t="s">
        <v>900</v>
      </c>
      <c r="C634" s="97">
        <f>'3F'!B42</f>
        <v>0</v>
      </c>
      <c r="D634" s="97">
        <f>'3F'!C42</f>
        <v>0</v>
      </c>
      <c r="E634" s="97">
        <f>'3F'!D42</f>
        <v>0</v>
      </c>
      <c r="F634" s="98">
        <f>'3F'!E42</f>
        <v>0</v>
      </c>
      <c r="G634" s="99">
        <f>'3F'!F42</f>
        <v>0</v>
      </c>
      <c r="H634" s="97">
        <f>'3F'!G42</f>
        <v>0</v>
      </c>
      <c r="I634" s="97">
        <f>'3F'!H42</f>
        <v>0</v>
      </c>
      <c r="J634" s="97"/>
      <c r="K634" s="100" t="str">
        <f>'3F'!$H$7</f>
        <v>Segunda à Sexta-Feira das 13h00 às 17h00</v>
      </c>
      <c r="L634" s="101" t="str">
        <f>'3F'!$H$8</f>
        <v xml:space="preserve">Terça-feira das 14h00 às 15h00; Quinta-feira das 14h00 às 15h00; </v>
      </c>
      <c r="M634" s="95">
        <f>'3F'!J42</f>
        <v>0</v>
      </c>
      <c r="N634" s="95">
        <f>'3F'!K42</f>
        <v>0</v>
      </c>
      <c r="O634" s="95">
        <f>'3F'!L42</f>
        <v>0</v>
      </c>
      <c r="P634" s="95">
        <f>'3F'!M42</f>
        <v>0</v>
      </c>
      <c r="Q634" s="95">
        <f>'3F'!N42</f>
        <v>0</v>
      </c>
      <c r="R634" s="95">
        <f>'3F'!O42</f>
        <v>0</v>
      </c>
      <c r="S634" s="95">
        <f>'3F'!P42</f>
        <v>0</v>
      </c>
      <c r="T634" s="95">
        <f>'3F'!Q42</f>
        <v>0</v>
      </c>
      <c r="U634" s="95">
        <f>'3F'!R42</f>
        <v>0</v>
      </c>
      <c r="V634" s="102">
        <f>'3F'!S42</f>
        <v>0</v>
      </c>
      <c r="W634" s="102">
        <f>'3F'!T42</f>
        <v>0</v>
      </c>
      <c r="X634" s="95" t="s">
        <v>918</v>
      </c>
      <c r="Y634" s="95">
        <f>'3F'!U42</f>
        <v>0</v>
      </c>
      <c r="Z634" s="102">
        <f>'3F'!V42</f>
        <v>0</v>
      </c>
      <c r="AA634" s="95">
        <f>'3F'!W42</f>
        <v>0</v>
      </c>
    </row>
    <row r="635" spans="1:27" ht="15">
      <c r="A635" s="95" t="str">
        <f>'3F'!$C$7</f>
        <v>3ºF</v>
      </c>
      <c r="B635" s="96" t="s">
        <v>901</v>
      </c>
      <c r="C635" s="97">
        <f>'3F'!B43</f>
        <v>0</v>
      </c>
      <c r="D635" s="97">
        <f>'3F'!C43</f>
        <v>0</v>
      </c>
      <c r="E635" s="97">
        <f>'3F'!D43</f>
        <v>0</v>
      </c>
      <c r="F635" s="98">
        <f>'3F'!E43</f>
        <v>0</v>
      </c>
      <c r="G635" s="99">
        <f>'3F'!F43</f>
        <v>0</v>
      </c>
      <c r="H635" s="97">
        <f>'3F'!G43</f>
        <v>0</v>
      </c>
      <c r="I635" s="97">
        <f>'3F'!H43</f>
        <v>0</v>
      </c>
      <c r="J635" s="97"/>
      <c r="K635" s="100" t="str">
        <f>'3F'!$H$7</f>
        <v>Segunda à Sexta-Feira das 13h00 às 17h00</v>
      </c>
      <c r="L635" s="101" t="str">
        <f>'3F'!$H$8</f>
        <v xml:space="preserve">Terça-feira das 14h00 às 15h00; Quinta-feira das 14h00 às 15h00; </v>
      </c>
      <c r="M635" s="95">
        <f>'3F'!J43</f>
        <v>0</v>
      </c>
      <c r="N635" s="95">
        <f>'3F'!K43</f>
        <v>0</v>
      </c>
      <c r="O635" s="95">
        <f>'3F'!L43</f>
        <v>0</v>
      </c>
      <c r="P635" s="95">
        <f>'3F'!M43</f>
        <v>0</v>
      </c>
      <c r="Q635" s="95">
        <f>'3F'!N43</f>
        <v>0</v>
      </c>
      <c r="R635" s="95">
        <f>'3F'!O43</f>
        <v>0</v>
      </c>
      <c r="S635" s="95">
        <f>'3F'!P43</f>
        <v>0</v>
      </c>
      <c r="T635" s="95">
        <f>'3F'!Q43</f>
        <v>0</v>
      </c>
      <c r="U635" s="95">
        <f>'3F'!R43</f>
        <v>0</v>
      </c>
      <c r="V635" s="102">
        <f>'3F'!S43</f>
        <v>0</v>
      </c>
      <c r="W635" s="102">
        <f>'3F'!T43</f>
        <v>0</v>
      </c>
      <c r="X635" s="95" t="s">
        <v>918</v>
      </c>
      <c r="Y635" s="95">
        <f>'3F'!U43</f>
        <v>0</v>
      </c>
      <c r="Z635" s="102">
        <f>'3F'!V43</f>
        <v>0</v>
      </c>
      <c r="AA635" s="95">
        <f>'3F'!W43</f>
        <v>0</v>
      </c>
    </row>
    <row r="636" spans="1:27" ht="15">
      <c r="A636" s="95" t="str">
        <f>'3F'!$C$7</f>
        <v>3ºF</v>
      </c>
      <c r="B636" s="96" t="s">
        <v>902</v>
      </c>
      <c r="C636" s="97">
        <f>'3F'!B44</f>
        <v>0</v>
      </c>
      <c r="D636" s="97">
        <f>'3F'!C44</f>
        <v>0</v>
      </c>
      <c r="E636" s="97">
        <f>'3F'!D44</f>
        <v>0</v>
      </c>
      <c r="F636" s="98">
        <f>'3F'!E44</f>
        <v>0</v>
      </c>
      <c r="G636" s="99">
        <f>'3F'!F44</f>
        <v>0</v>
      </c>
      <c r="H636" s="97">
        <f>'3F'!G44</f>
        <v>0</v>
      </c>
      <c r="I636" s="97">
        <f>'3F'!H44</f>
        <v>0</v>
      </c>
      <c r="J636" s="97"/>
      <c r="K636" s="100" t="str">
        <f>'3F'!$H$7</f>
        <v>Segunda à Sexta-Feira das 13h00 às 17h00</v>
      </c>
      <c r="L636" s="101" t="str">
        <f>'3F'!$H$8</f>
        <v xml:space="preserve">Terça-feira das 14h00 às 15h00; Quinta-feira das 14h00 às 15h00; </v>
      </c>
      <c r="M636" s="95">
        <f>'3F'!J44</f>
        <v>0</v>
      </c>
      <c r="N636" s="95">
        <f>'3F'!K44</f>
        <v>0</v>
      </c>
      <c r="O636" s="95">
        <f>'3F'!L44</f>
        <v>0</v>
      </c>
      <c r="P636" s="95">
        <f>'3F'!M44</f>
        <v>0</v>
      </c>
      <c r="Q636" s="95">
        <f>'3F'!N44</f>
        <v>0</v>
      </c>
      <c r="R636" s="95">
        <f>'3F'!O44</f>
        <v>0</v>
      </c>
      <c r="S636" s="95">
        <f>'3F'!P44</f>
        <v>0</v>
      </c>
      <c r="T636" s="95">
        <f>'3F'!Q44</f>
        <v>0</v>
      </c>
      <c r="U636" s="95">
        <f>'3F'!R44</f>
        <v>0</v>
      </c>
      <c r="V636" s="102">
        <f>'3F'!S44</f>
        <v>0</v>
      </c>
      <c r="W636" s="102">
        <f>'3F'!T44</f>
        <v>0</v>
      </c>
      <c r="X636" s="95" t="s">
        <v>918</v>
      </c>
      <c r="Y636" s="95">
        <f>'3F'!U44</f>
        <v>0</v>
      </c>
      <c r="Z636" s="102">
        <f>'3F'!V44</f>
        <v>0</v>
      </c>
      <c r="AA636" s="95">
        <f>'3F'!W44</f>
        <v>0</v>
      </c>
    </row>
    <row r="637" spans="1:27" ht="15">
      <c r="A637" s="95" t="str">
        <f>'3F'!$C$7</f>
        <v>3ºF</v>
      </c>
      <c r="B637" s="96" t="s">
        <v>903</v>
      </c>
      <c r="C637" s="97">
        <f>'3F'!B45</f>
        <v>0</v>
      </c>
      <c r="D637" s="97">
        <f>'3F'!C45</f>
        <v>0</v>
      </c>
      <c r="E637" s="97">
        <f>'3F'!D45</f>
        <v>0</v>
      </c>
      <c r="F637" s="98">
        <f>'3F'!E45</f>
        <v>0</v>
      </c>
      <c r="G637" s="99">
        <f>'3F'!F45</f>
        <v>0</v>
      </c>
      <c r="H637" s="97">
        <f>'3F'!G45</f>
        <v>0</v>
      </c>
      <c r="I637" s="97">
        <f>'3F'!H45</f>
        <v>0</v>
      </c>
      <c r="J637" s="97"/>
      <c r="K637" s="100" t="str">
        <f>'3F'!$H$7</f>
        <v>Segunda à Sexta-Feira das 13h00 às 17h00</v>
      </c>
      <c r="L637" s="101" t="str">
        <f>'3F'!$H$8</f>
        <v xml:space="preserve">Terça-feira das 14h00 às 15h00; Quinta-feira das 14h00 às 15h00; </v>
      </c>
      <c r="M637" s="95">
        <f>'3F'!J45</f>
        <v>0</v>
      </c>
      <c r="N637" s="95">
        <f>'3F'!K45</f>
        <v>0</v>
      </c>
      <c r="O637" s="95">
        <f>'3F'!L45</f>
        <v>0</v>
      </c>
      <c r="P637" s="95">
        <f>'3F'!M45</f>
        <v>0</v>
      </c>
      <c r="Q637" s="95">
        <f>'3F'!N45</f>
        <v>0</v>
      </c>
      <c r="R637" s="95">
        <f>'3F'!O45</f>
        <v>0</v>
      </c>
      <c r="S637" s="95">
        <f>'3F'!P45</f>
        <v>0</v>
      </c>
      <c r="T637" s="95">
        <f>'3F'!Q45</f>
        <v>0</v>
      </c>
      <c r="U637" s="95">
        <f>'3F'!R45</f>
        <v>0</v>
      </c>
      <c r="V637" s="102">
        <f>'3F'!S45</f>
        <v>0</v>
      </c>
      <c r="W637" s="102">
        <f>'3F'!T45</f>
        <v>0</v>
      </c>
      <c r="X637" s="95" t="s">
        <v>918</v>
      </c>
      <c r="Y637" s="95">
        <f>'3F'!U45</f>
        <v>0</v>
      </c>
      <c r="Z637" s="102">
        <f>'3F'!V45</f>
        <v>0</v>
      </c>
      <c r="AA637" s="95">
        <f>'3F'!W45</f>
        <v>0</v>
      </c>
    </row>
    <row r="638" spans="1:27" ht="15">
      <c r="A638" s="95" t="str">
        <f>'3F'!$C$7</f>
        <v>3ºF</v>
      </c>
      <c r="B638" s="96" t="s">
        <v>904</v>
      </c>
      <c r="C638" s="97">
        <f>'3F'!B46</f>
        <v>0</v>
      </c>
      <c r="D638" s="97">
        <f>'3F'!C46</f>
        <v>0</v>
      </c>
      <c r="E638" s="97">
        <f>'3F'!D46</f>
        <v>0</v>
      </c>
      <c r="F638" s="98">
        <f>'3F'!E46</f>
        <v>0</v>
      </c>
      <c r="G638" s="99">
        <f>'3F'!F46</f>
        <v>0</v>
      </c>
      <c r="H638" s="97">
        <f>'3F'!G46</f>
        <v>0</v>
      </c>
      <c r="I638" s="97">
        <f>'3F'!H46</f>
        <v>0</v>
      </c>
      <c r="J638" s="97"/>
      <c r="K638" s="100" t="str">
        <f>'3F'!$H$7</f>
        <v>Segunda à Sexta-Feira das 13h00 às 17h00</v>
      </c>
      <c r="L638" s="101" t="str">
        <f>'3F'!$H$8</f>
        <v xml:space="preserve">Terça-feira das 14h00 às 15h00; Quinta-feira das 14h00 às 15h00; </v>
      </c>
      <c r="M638" s="95">
        <f>'3F'!J46</f>
        <v>0</v>
      </c>
      <c r="N638" s="95">
        <f>'3F'!K46</f>
        <v>0</v>
      </c>
      <c r="O638" s="95">
        <f>'3F'!L46</f>
        <v>0</v>
      </c>
      <c r="P638" s="95">
        <f>'3F'!M46</f>
        <v>0</v>
      </c>
      <c r="Q638" s="95">
        <f>'3F'!N46</f>
        <v>0</v>
      </c>
      <c r="R638" s="95">
        <f>'3F'!O46</f>
        <v>0</v>
      </c>
      <c r="S638" s="95">
        <f>'3F'!P46</f>
        <v>0</v>
      </c>
      <c r="T638" s="95">
        <f>'3F'!Q46</f>
        <v>0</v>
      </c>
      <c r="U638" s="95">
        <f>'3F'!R46</f>
        <v>0</v>
      </c>
      <c r="V638" s="102">
        <f>'3F'!S46</f>
        <v>0</v>
      </c>
      <c r="W638" s="102">
        <f>'3F'!T46</f>
        <v>0</v>
      </c>
      <c r="X638" s="95" t="s">
        <v>918</v>
      </c>
      <c r="Y638" s="95">
        <f>'3F'!U46</f>
        <v>0</v>
      </c>
      <c r="Z638" s="102">
        <f>'3F'!V46</f>
        <v>0</v>
      </c>
      <c r="AA638" s="95">
        <f>'3F'!W46</f>
        <v>0</v>
      </c>
    </row>
    <row r="639" spans="1:27" ht="15">
      <c r="A639" s="95" t="str">
        <f>'3F'!$C$7</f>
        <v>3ºF</v>
      </c>
      <c r="B639" s="96" t="s">
        <v>905</v>
      </c>
      <c r="C639" s="97">
        <f>'3F'!B47</f>
        <v>0</v>
      </c>
      <c r="D639" s="97">
        <f>'3F'!C47</f>
        <v>0</v>
      </c>
      <c r="E639" s="97">
        <f>'3F'!D47</f>
        <v>0</v>
      </c>
      <c r="F639" s="98">
        <f>'3F'!E47</f>
        <v>0</v>
      </c>
      <c r="G639" s="99">
        <f>'3F'!F47</f>
        <v>0</v>
      </c>
      <c r="H639" s="97">
        <f>'3F'!G47</f>
        <v>0</v>
      </c>
      <c r="I639" s="97">
        <f>'3F'!H47</f>
        <v>0</v>
      </c>
      <c r="J639" s="97"/>
      <c r="K639" s="100" t="str">
        <f>'3F'!$H$7</f>
        <v>Segunda à Sexta-Feira das 13h00 às 17h00</v>
      </c>
      <c r="L639" s="101" t="str">
        <f>'3F'!$H$8</f>
        <v xml:space="preserve">Terça-feira das 14h00 às 15h00; Quinta-feira das 14h00 às 15h00; </v>
      </c>
      <c r="M639" s="95">
        <f>'3F'!J47</f>
        <v>0</v>
      </c>
      <c r="N639" s="95">
        <f>'3F'!K47</f>
        <v>0</v>
      </c>
      <c r="O639" s="95">
        <f>'3F'!L47</f>
        <v>0</v>
      </c>
      <c r="P639" s="95">
        <f>'3F'!M47</f>
        <v>0</v>
      </c>
      <c r="Q639" s="95">
        <f>'3F'!N47</f>
        <v>0</v>
      </c>
      <c r="R639" s="95">
        <f>'3F'!O47</f>
        <v>0</v>
      </c>
      <c r="S639" s="95">
        <f>'3F'!P47</f>
        <v>0</v>
      </c>
      <c r="T639" s="95">
        <f>'3F'!Q47</f>
        <v>0</v>
      </c>
      <c r="U639" s="95">
        <f>'3F'!R47</f>
        <v>0</v>
      </c>
      <c r="V639" s="102">
        <f>'3F'!S47</f>
        <v>0</v>
      </c>
      <c r="W639" s="102">
        <f>'3F'!T47</f>
        <v>0</v>
      </c>
      <c r="X639" s="95" t="s">
        <v>918</v>
      </c>
      <c r="Y639" s="95">
        <f>'3F'!U47</f>
        <v>0</v>
      </c>
      <c r="Z639" s="102">
        <f>'3F'!V47</f>
        <v>0</v>
      </c>
      <c r="AA639" s="95">
        <f>'3F'!W47</f>
        <v>0</v>
      </c>
    </row>
    <row r="640" spans="1:27" ht="15">
      <c r="A640" s="95" t="str">
        <f>'3F'!$C$7</f>
        <v>3ºF</v>
      </c>
      <c r="B640" s="96" t="s">
        <v>906</v>
      </c>
      <c r="C640" s="97">
        <f>'3F'!B48</f>
        <v>0</v>
      </c>
      <c r="D640" s="97">
        <f>'3F'!C48</f>
        <v>0</v>
      </c>
      <c r="E640" s="97">
        <f>'3F'!D48</f>
        <v>0</v>
      </c>
      <c r="F640" s="98">
        <f>'3F'!E48</f>
        <v>0</v>
      </c>
      <c r="G640" s="99">
        <f>'3F'!F48</f>
        <v>0</v>
      </c>
      <c r="H640" s="97">
        <f>'3F'!G48</f>
        <v>0</v>
      </c>
      <c r="I640" s="97">
        <f>'3F'!H48</f>
        <v>0</v>
      </c>
      <c r="J640" s="97"/>
      <c r="K640" s="100" t="str">
        <f>'3F'!$H$7</f>
        <v>Segunda à Sexta-Feira das 13h00 às 17h00</v>
      </c>
      <c r="L640" s="101" t="str">
        <f>'3F'!$H$8</f>
        <v xml:space="preserve">Terça-feira das 14h00 às 15h00; Quinta-feira das 14h00 às 15h00; </v>
      </c>
      <c r="M640" s="95">
        <f>'3F'!J48</f>
        <v>0</v>
      </c>
      <c r="N640" s="95">
        <f>'3F'!K48</f>
        <v>0</v>
      </c>
      <c r="O640" s="95">
        <f>'3F'!L48</f>
        <v>0</v>
      </c>
      <c r="P640" s="95">
        <f>'3F'!M48</f>
        <v>0</v>
      </c>
      <c r="Q640" s="95">
        <f>'3F'!N48</f>
        <v>0</v>
      </c>
      <c r="R640" s="95">
        <f>'3F'!O48</f>
        <v>0</v>
      </c>
      <c r="S640" s="95">
        <f>'3F'!P48</f>
        <v>0</v>
      </c>
      <c r="T640" s="95">
        <f>'3F'!Q48</f>
        <v>0</v>
      </c>
      <c r="U640" s="95">
        <f>'3F'!R48</f>
        <v>0</v>
      </c>
      <c r="V640" s="102">
        <f>'3F'!S48</f>
        <v>0</v>
      </c>
      <c r="W640" s="102">
        <f>'3F'!T48</f>
        <v>0</v>
      </c>
      <c r="X640" s="95" t="s">
        <v>918</v>
      </c>
      <c r="Y640" s="95">
        <f>'3F'!U48</f>
        <v>0</v>
      </c>
      <c r="Z640" s="102">
        <f>'3F'!V48</f>
        <v>0</v>
      </c>
      <c r="AA640" s="95">
        <f>'3F'!W48</f>
        <v>0</v>
      </c>
    </row>
    <row r="641" spans="1:27" ht="15">
      <c r="A641" s="95" t="str">
        <f>'3F'!$C$7</f>
        <v>3ºF</v>
      </c>
      <c r="B641" s="96" t="s">
        <v>907</v>
      </c>
      <c r="C641" s="97">
        <f>'3F'!B49</f>
        <v>0</v>
      </c>
      <c r="D641" s="97">
        <f>'3F'!C49</f>
        <v>0</v>
      </c>
      <c r="E641" s="97">
        <f>'3F'!D49</f>
        <v>0</v>
      </c>
      <c r="F641" s="98">
        <f>'3F'!E49</f>
        <v>0</v>
      </c>
      <c r="G641" s="99">
        <f>'3F'!F49</f>
        <v>0</v>
      </c>
      <c r="H641" s="97">
        <f>'3F'!G49</f>
        <v>0</v>
      </c>
      <c r="I641" s="97">
        <f>'3F'!H49</f>
        <v>0</v>
      </c>
      <c r="J641" s="97"/>
      <c r="K641" s="100" t="str">
        <f>'3F'!$H$7</f>
        <v>Segunda à Sexta-Feira das 13h00 às 17h00</v>
      </c>
      <c r="L641" s="101" t="str">
        <f>'3F'!$H$8</f>
        <v xml:space="preserve">Terça-feira das 14h00 às 15h00; Quinta-feira das 14h00 às 15h00; </v>
      </c>
      <c r="M641" s="95">
        <f>'3F'!J49</f>
        <v>0</v>
      </c>
      <c r="N641" s="95">
        <f>'3F'!K49</f>
        <v>0</v>
      </c>
      <c r="O641" s="95">
        <f>'3F'!L49</f>
        <v>0</v>
      </c>
      <c r="P641" s="95">
        <f>'3F'!M49</f>
        <v>0</v>
      </c>
      <c r="Q641" s="95">
        <f>'3F'!N49</f>
        <v>0</v>
      </c>
      <c r="R641" s="95">
        <f>'3F'!O49</f>
        <v>0</v>
      </c>
      <c r="S641" s="95">
        <f>'3F'!P49</f>
        <v>0</v>
      </c>
      <c r="T641" s="95">
        <f>'3F'!Q49</f>
        <v>0</v>
      </c>
      <c r="U641" s="95">
        <f>'3F'!R49</f>
        <v>0</v>
      </c>
      <c r="V641" s="102">
        <f>'3F'!S49</f>
        <v>0</v>
      </c>
      <c r="W641" s="102">
        <f>'3F'!T49</f>
        <v>0</v>
      </c>
      <c r="X641" s="95" t="s">
        <v>918</v>
      </c>
      <c r="Y641" s="95">
        <f>'3F'!U49</f>
        <v>0</v>
      </c>
      <c r="Z641" s="102">
        <f>'3F'!V49</f>
        <v>0</v>
      </c>
      <c r="AA641" s="95">
        <f>'3F'!W49</f>
        <v>0</v>
      </c>
    </row>
    <row r="642" spans="1:27" ht="15">
      <c r="A642" s="95" t="str">
        <f>'3F'!$C$7</f>
        <v>3ºF</v>
      </c>
      <c r="B642" s="96" t="s">
        <v>908</v>
      </c>
      <c r="C642" s="97">
        <f>'3F'!B50</f>
        <v>0</v>
      </c>
      <c r="D642" s="97">
        <f>'3F'!C50</f>
        <v>0</v>
      </c>
      <c r="E642" s="97">
        <f>'3F'!D50</f>
        <v>0</v>
      </c>
      <c r="F642" s="98">
        <f>'3F'!E50</f>
        <v>0</v>
      </c>
      <c r="G642" s="99">
        <f>'3F'!F50</f>
        <v>0</v>
      </c>
      <c r="H642" s="97">
        <f>'3F'!G50</f>
        <v>0</v>
      </c>
      <c r="I642" s="97">
        <f>'3F'!H50</f>
        <v>0</v>
      </c>
      <c r="J642" s="97"/>
      <c r="K642" s="100" t="str">
        <f>'3F'!$H$7</f>
        <v>Segunda à Sexta-Feira das 13h00 às 17h00</v>
      </c>
      <c r="L642" s="101" t="str">
        <f>'3F'!$H$8</f>
        <v xml:space="preserve">Terça-feira das 14h00 às 15h00; Quinta-feira das 14h00 às 15h00; </v>
      </c>
      <c r="M642" s="95">
        <f>'3F'!J50</f>
        <v>0</v>
      </c>
      <c r="N642" s="95">
        <f>'3F'!K50</f>
        <v>0</v>
      </c>
      <c r="O642" s="95">
        <f>'3F'!L50</f>
        <v>0</v>
      </c>
      <c r="P642" s="95">
        <f>'3F'!M50</f>
        <v>0</v>
      </c>
      <c r="Q642" s="95">
        <f>'3F'!N50</f>
        <v>0</v>
      </c>
      <c r="R642" s="95">
        <f>'3F'!O50</f>
        <v>0</v>
      </c>
      <c r="S642" s="95">
        <f>'3F'!P50</f>
        <v>0</v>
      </c>
      <c r="T642" s="95">
        <f>'3F'!Q50</f>
        <v>0</v>
      </c>
      <c r="U642" s="95">
        <f>'3F'!R50</f>
        <v>0</v>
      </c>
      <c r="V642" s="102">
        <f>'3F'!S50</f>
        <v>0</v>
      </c>
      <c r="W642" s="102">
        <f>'3F'!T50</f>
        <v>0</v>
      </c>
      <c r="X642" s="95" t="s">
        <v>918</v>
      </c>
      <c r="Y642" s="95">
        <f>'3F'!U50</f>
        <v>0</v>
      </c>
      <c r="Z642" s="102">
        <f>'3F'!V50</f>
        <v>0</v>
      </c>
      <c r="AA642" s="95">
        <f>'3F'!W50</f>
        <v>0</v>
      </c>
    </row>
    <row r="643" spans="1:27" ht="15">
      <c r="A643" s="95" t="str">
        <f>'3F'!$C$7</f>
        <v>3ºF</v>
      </c>
      <c r="B643" s="96" t="s">
        <v>909</v>
      </c>
      <c r="C643" s="97">
        <f>'3F'!B51</f>
        <v>0</v>
      </c>
      <c r="D643" s="97">
        <f>'3F'!C51</f>
        <v>0</v>
      </c>
      <c r="E643" s="97">
        <f>'3F'!D51</f>
        <v>0</v>
      </c>
      <c r="F643" s="98">
        <f>'3F'!E51</f>
        <v>0</v>
      </c>
      <c r="G643" s="99">
        <f>'3F'!F51</f>
        <v>0</v>
      </c>
      <c r="H643" s="97">
        <f>'3F'!G51</f>
        <v>0</v>
      </c>
      <c r="I643" s="97">
        <f>'3F'!H51</f>
        <v>0</v>
      </c>
      <c r="J643" s="97"/>
      <c r="K643" s="100" t="str">
        <f>'3F'!$H$7</f>
        <v>Segunda à Sexta-Feira das 13h00 às 17h00</v>
      </c>
      <c r="L643" s="101" t="str">
        <f>'3F'!$H$8</f>
        <v xml:space="preserve">Terça-feira das 14h00 às 15h00; Quinta-feira das 14h00 às 15h00; </v>
      </c>
      <c r="M643" s="95">
        <f>'3F'!J51</f>
        <v>0</v>
      </c>
      <c r="N643" s="95">
        <f>'3F'!K51</f>
        <v>0</v>
      </c>
      <c r="O643" s="95">
        <f>'3F'!L51</f>
        <v>0</v>
      </c>
      <c r="P643" s="95">
        <f>'3F'!M51</f>
        <v>0</v>
      </c>
      <c r="Q643" s="95">
        <f>'3F'!N51</f>
        <v>0</v>
      </c>
      <c r="R643" s="95">
        <f>'3F'!O51</f>
        <v>0</v>
      </c>
      <c r="S643" s="95">
        <f>'3F'!P51</f>
        <v>0</v>
      </c>
      <c r="T643" s="95">
        <f>'3F'!Q51</f>
        <v>0</v>
      </c>
      <c r="U643" s="95">
        <f>'3F'!R51</f>
        <v>0</v>
      </c>
      <c r="V643" s="102">
        <f>'3F'!S51</f>
        <v>0</v>
      </c>
      <c r="W643" s="102">
        <f>'3F'!T51</f>
        <v>0</v>
      </c>
      <c r="X643" s="95" t="s">
        <v>918</v>
      </c>
      <c r="Y643" s="95">
        <f>'3F'!U51</f>
        <v>0</v>
      </c>
      <c r="Z643" s="102">
        <f>'3F'!V51</f>
        <v>0</v>
      </c>
      <c r="AA643" s="95">
        <f>'3F'!W51</f>
        <v>0</v>
      </c>
    </row>
    <row r="644" spans="1:27" ht="15">
      <c r="A644" s="95" t="str">
        <f>'3F'!$C$7</f>
        <v>3ºF</v>
      </c>
      <c r="B644" s="96" t="s">
        <v>910</v>
      </c>
      <c r="C644" s="97">
        <f>'3F'!B52</f>
        <v>0</v>
      </c>
      <c r="D644" s="97">
        <f>'3F'!C52</f>
        <v>0</v>
      </c>
      <c r="E644" s="97">
        <f>'3F'!D52</f>
        <v>0</v>
      </c>
      <c r="F644" s="98">
        <f>'3F'!E52</f>
        <v>0</v>
      </c>
      <c r="G644" s="99">
        <f>'3F'!F52</f>
        <v>0</v>
      </c>
      <c r="H644" s="97">
        <f>'3F'!G52</f>
        <v>0</v>
      </c>
      <c r="I644" s="97">
        <f>'3F'!H52</f>
        <v>0</v>
      </c>
      <c r="J644" s="97"/>
      <c r="K644" s="100" t="str">
        <f>'3F'!$H$7</f>
        <v>Segunda à Sexta-Feira das 13h00 às 17h00</v>
      </c>
      <c r="L644" s="101" t="str">
        <f>'3F'!$H$8</f>
        <v xml:space="preserve">Terça-feira das 14h00 às 15h00; Quinta-feira das 14h00 às 15h00; </v>
      </c>
      <c r="M644" s="95">
        <f>'3F'!J52</f>
        <v>0</v>
      </c>
      <c r="N644" s="95">
        <f>'3F'!K52</f>
        <v>0</v>
      </c>
      <c r="O644" s="95">
        <f>'3F'!L52</f>
        <v>0</v>
      </c>
      <c r="P644" s="95">
        <f>'3F'!M52</f>
        <v>0</v>
      </c>
      <c r="Q644" s="95">
        <f>'3F'!N52</f>
        <v>0</v>
      </c>
      <c r="R644" s="95">
        <f>'3F'!O52</f>
        <v>0</v>
      </c>
      <c r="S644" s="95">
        <f>'3F'!P52</f>
        <v>0</v>
      </c>
      <c r="T644" s="95">
        <f>'3F'!Q52</f>
        <v>0</v>
      </c>
      <c r="U644" s="95">
        <f>'3F'!R52</f>
        <v>0</v>
      </c>
      <c r="V644" s="102">
        <f>'3F'!S52</f>
        <v>0</v>
      </c>
      <c r="W644" s="102">
        <f>'3F'!T52</f>
        <v>0</v>
      </c>
      <c r="X644" s="95" t="s">
        <v>918</v>
      </c>
      <c r="Y644" s="95">
        <f>'3F'!U52</f>
        <v>0</v>
      </c>
      <c r="Z644" s="102">
        <f>'3F'!V52</f>
        <v>0</v>
      </c>
      <c r="AA644" s="95">
        <f>'3F'!W52</f>
        <v>0</v>
      </c>
    </row>
    <row r="645" spans="1:27" ht="15">
      <c r="A645" s="95" t="str">
        <f>'3F'!$C$7</f>
        <v>3ºF</v>
      </c>
      <c r="B645" s="96" t="s">
        <v>911</v>
      </c>
      <c r="C645" s="97">
        <f>'3F'!B53</f>
        <v>0</v>
      </c>
      <c r="D645" s="97">
        <f>'3F'!C53</f>
        <v>0</v>
      </c>
      <c r="E645" s="97">
        <f>'3F'!D53</f>
        <v>0</v>
      </c>
      <c r="F645" s="98">
        <f>'3F'!E53</f>
        <v>0</v>
      </c>
      <c r="G645" s="99">
        <f>'3F'!F53</f>
        <v>0</v>
      </c>
      <c r="H645" s="97">
        <f>'3F'!G53</f>
        <v>0</v>
      </c>
      <c r="I645" s="97">
        <f>'3F'!H53</f>
        <v>0</v>
      </c>
      <c r="J645" s="97"/>
      <c r="K645" s="100" t="str">
        <f>'3F'!$H$7</f>
        <v>Segunda à Sexta-Feira das 13h00 às 17h00</v>
      </c>
      <c r="L645" s="101" t="str">
        <f>'3F'!$H$8</f>
        <v xml:space="preserve">Terça-feira das 14h00 às 15h00; Quinta-feira das 14h00 às 15h00; </v>
      </c>
      <c r="M645" s="95">
        <f>'3F'!J53</f>
        <v>0</v>
      </c>
      <c r="N645" s="95">
        <f>'3F'!K53</f>
        <v>0</v>
      </c>
      <c r="O645" s="95">
        <f>'3F'!L53</f>
        <v>0</v>
      </c>
      <c r="P645" s="95">
        <f>'3F'!M53</f>
        <v>0</v>
      </c>
      <c r="Q645" s="95">
        <f>'3F'!N53</f>
        <v>0</v>
      </c>
      <c r="R645" s="95">
        <f>'3F'!O53</f>
        <v>0</v>
      </c>
      <c r="S645" s="95">
        <f>'3F'!P53</f>
        <v>0</v>
      </c>
      <c r="T645" s="95">
        <f>'3F'!Q53</f>
        <v>0</v>
      </c>
      <c r="U645" s="95">
        <f>'3F'!R53</f>
        <v>0</v>
      </c>
      <c r="V645" s="102">
        <f>'3F'!S53</f>
        <v>0</v>
      </c>
      <c r="W645" s="102">
        <f>'3F'!T53</f>
        <v>0</v>
      </c>
      <c r="X645" s="95" t="s">
        <v>918</v>
      </c>
      <c r="Y645" s="95">
        <f>'3F'!U53</f>
        <v>0</v>
      </c>
      <c r="Z645" s="102">
        <f>'3F'!V53</f>
        <v>0</v>
      </c>
      <c r="AA645" s="95">
        <f>'3F'!W53</f>
        <v>0</v>
      </c>
    </row>
    <row r="646" spans="1:27" ht="15">
      <c r="A646" s="95" t="str">
        <f>'3F'!$C$7</f>
        <v>3ºF</v>
      </c>
      <c r="B646" s="96" t="s">
        <v>912</v>
      </c>
      <c r="C646" s="97">
        <f>'3F'!B54</f>
        <v>0</v>
      </c>
      <c r="D646" s="97">
        <f>'3F'!C54</f>
        <v>0</v>
      </c>
      <c r="E646" s="97">
        <f>'3F'!D54</f>
        <v>0</v>
      </c>
      <c r="F646" s="98">
        <f>'3F'!E54</f>
        <v>0</v>
      </c>
      <c r="G646" s="99">
        <f>'3F'!F54</f>
        <v>0</v>
      </c>
      <c r="H646" s="97">
        <f>'3F'!G54</f>
        <v>0</v>
      </c>
      <c r="I646" s="97">
        <f>'3F'!H54</f>
        <v>0</v>
      </c>
      <c r="J646" s="97"/>
      <c r="K646" s="100" t="str">
        <f>'3F'!$H$7</f>
        <v>Segunda à Sexta-Feira das 13h00 às 17h00</v>
      </c>
      <c r="L646" s="101" t="str">
        <f>'3F'!$H$8</f>
        <v xml:space="preserve">Terça-feira das 14h00 às 15h00; Quinta-feira das 14h00 às 15h00; </v>
      </c>
      <c r="M646" s="95">
        <f>'3F'!J54</f>
        <v>0</v>
      </c>
      <c r="N646" s="95">
        <f>'3F'!K54</f>
        <v>0</v>
      </c>
      <c r="O646" s="95">
        <f>'3F'!L54</f>
        <v>0</v>
      </c>
      <c r="P646" s="95">
        <f>'3F'!M54</f>
        <v>0</v>
      </c>
      <c r="Q646" s="95">
        <f>'3F'!N54</f>
        <v>0</v>
      </c>
      <c r="R646" s="95">
        <f>'3F'!O54</f>
        <v>0</v>
      </c>
      <c r="S646" s="95">
        <f>'3F'!P54</f>
        <v>0</v>
      </c>
      <c r="T646" s="95">
        <f>'3F'!Q54</f>
        <v>0</v>
      </c>
      <c r="U646" s="95">
        <f>'3F'!R54</f>
        <v>0</v>
      </c>
      <c r="V646" s="102">
        <f>'3F'!S54</f>
        <v>0</v>
      </c>
      <c r="W646" s="102">
        <f>'3F'!T54</f>
        <v>0</v>
      </c>
      <c r="X646" s="95" t="s">
        <v>918</v>
      </c>
      <c r="Y646" s="95">
        <f>'3F'!U54</f>
        <v>0</v>
      </c>
      <c r="Z646" s="102">
        <f>'3F'!V54</f>
        <v>0</v>
      </c>
      <c r="AA646" s="95">
        <f>'3F'!W54</f>
        <v>0</v>
      </c>
    </row>
    <row r="647" spans="1:27" ht="15">
      <c r="A647" s="95" t="str">
        <f>'3F'!$C$7</f>
        <v>3ºF</v>
      </c>
      <c r="B647" s="96" t="s">
        <v>913</v>
      </c>
      <c r="C647" s="97">
        <f>'3F'!B55</f>
        <v>0</v>
      </c>
      <c r="D647" s="97">
        <f>'3F'!C55</f>
        <v>0</v>
      </c>
      <c r="E647" s="97">
        <f>'3F'!D55</f>
        <v>0</v>
      </c>
      <c r="F647" s="98">
        <f>'3F'!E55</f>
        <v>0</v>
      </c>
      <c r="G647" s="99">
        <f>'3F'!F55</f>
        <v>0</v>
      </c>
      <c r="H647" s="97">
        <f>'3F'!G55</f>
        <v>0</v>
      </c>
      <c r="I647" s="97">
        <f>'3F'!H55</f>
        <v>0</v>
      </c>
      <c r="J647" s="97"/>
      <c r="K647" s="100" t="str">
        <f>'3F'!$H$7</f>
        <v>Segunda à Sexta-Feira das 13h00 às 17h00</v>
      </c>
      <c r="L647" s="101" t="str">
        <f>'3F'!$H$8</f>
        <v xml:space="preserve">Terça-feira das 14h00 às 15h00; Quinta-feira das 14h00 às 15h00; </v>
      </c>
      <c r="M647" s="95">
        <f>'3F'!J55</f>
        <v>0</v>
      </c>
      <c r="N647" s="95">
        <f>'3F'!K55</f>
        <v>0</v>
      </c>
      <c r="O647" s="95">
        <f>'3F'!L55</f>
        <v>0</v>
      </c>
      <c r="P647" s="95">
        <f>'3F'!M55</f>
        <v>0</v>
      </c>
      <c r="Q647" s="95">
        <f>'3F'!N55</f>
        <v>0</v>
      </c>
      <c r="R647" s="95">
        <f>'3F'!O55</f>
        <v>0</v>
      </c>
      <c r="S647" s="95">
        <f>'3F'!P55</f>
        <v>0</v>
      </c>
      <c r="T647" s="95">
        <f>'3F'!Q55</f>
        <v>0</v>
      </c>
      <c r="U647" s="95">
        <f>'3F'!R55</f>
        <v>0</v>
      </c>
      <c r="V647" s="102">
        <f>'3F'!S55</f>
        <v>0</v>
      </c>
      <c r="W647" s="102">
        <f>'3F'!T55</f>
        <v>0</v>
      </c>
      <c r="X647" s="95" t="s">
        <v>918</v>
      </c>
      <c r="Y647" s="95">
        <f>'3F'!U55</f>
        <v>0</v>
      </c>
      <c r="Z647" s="102">
        <f>'3F'!V55</f>
        <v>0</v>
      </c>
      <c r="AA647" s="95">
        <f>'3F'!W55</f>
        <v>0</v>
      </c>
    </row>
    <row r="648" spans="1:27" ht="15">
      <c r="A648" s="95" t="str">
        <f>'3F'!$C$7</f>
        <v>3ºF</v>
      </c>
      <c r="B648" s="96" t="s">
        <v>914</v>
      </c>
      <c r="C648" s="97">
        <f>'3F'!B56</f>
        <v>0</v>
      </c>
      <c r="D648" s="97">
        <f>'3F'!C56</f>
        <v>0</v>
      </c>
      <c r="E648" s="97">
        <f>'3F'!D56</f>
        <v>0</v>
      </c>
      <c r="F648" s="98">
        <f>'3F'!E56</f>
        <v>0</v>
      </c>
      <c r="G648" s="99">
        <f>'3F'!F56</f>
        <v>0</v>
      </c>
      <c r="H648" s="97">
        <f>'3F'!G56</f>
        <v>0</v>
      </c>
      <c r="I648" s="97">
        <f>'3F'!H56</f>
        <v>0</v>
      </c>
      <c r="J648" s="97"/>
      <c r="K648" s="100" t="str">
        <f>'3F'!$H$7</f>
        <v>Segunda à Sexta-Feira das 13h00 às 17h00</v>
      </c>
      <c r="L648" s="101" t="str">
        <f>'3F'!$H$8</f>
        <v xml:space="preserve">Terça-feira das 14h00 às 15h00; Quinta-feira das 14h00 às 15h00; </v>
      </c>
      <c r="M648" s="95">
        <f>'3F'!J56</f>
        <v>0</v>
      </c>
      <c r="N648" s="95">
        <f>'3F'!K56</f>
        <v>0</v>
      </c>
      <c r="O648" s="95">
        <f>'3F'!L56</f>
        <v>0</v>
      </c>
      <c r="P648" s="95">
        <f>'3F'!M56</f>
        <v>0</v>
      </c>
      <c r="Q648" s="95">
        <f>'3F'!N56</f>
        <v>0</v>
      </c>
      <c r="R648" s="95">
        <f>'3F'!O56</f>
        <v>0</v>
      </c>
      <c r="S648" s="95">
        <f>'3F'!P56</f>
        <v>0</v>
      </c>
      <c r="T648" s="95">
        <f>'3F'!Q56</f>
        <v>0</v>
      </c>
      <c r="U648" s="95">
        <f>'3F'!R56</f>
        <v>0</v>
      </c>
      <c r="V648" s="102">
        <f>'3F'!S56</f>
        <v>0</v>
      </c>
      <c r="W648" s="102">
        <f>'3F'!T56</f>
        <v>0</v>
      </c>
      <c r="X648" s="95" t="s">
        <v>918</v>
      </c>
      <c r="Y648" s="95">
        <f>'3F'!U56</f>
        <v>0</v>
      </c>
      <c r="Z648" s="102">
        <f>'3F'!V56</f>
        <v>0</v>
      </c>
      <c r="AA648" s="95">
        <f>'3F'!W56</f>
        <v>0</v>
      </c>
    </row>
    <row r="649" spans="1:27" ht="15">
      <c r="A649" s="95" t="str">
        <f>'3F'!$C$7</f>
        <v>3ºF</v>
      </c>
      <c r="B649" s="96" t="s">
        <v>915</v>
      </c>
      <c r="C649" s="97">
        <f>'3F'!B57</f>
        <v>0</v>
      </c>
      <c r="D649" s="97">
        <f>'3F'!C57</f>
        <v>0</v>
      </c>
      <c r="E649" s="97">
        <f>'3F'!D57</f>
        <v>0</v>
      </c>
      <c r="F649" s="98">
        <f>'3F'!E57</f>
        <v>0</v>
      </c>
      <c r="G649" s="99">
        <f>'3F'!F57</f>
        <v>0</v>
      </c>
      <c r="H649" s="97">
        <f>'3F'!G57</f>
        <v>0</v>
      </c>
      <c r="I649" s="97">
        <f>'3F'!H57</f>
        <v>0</v>
      </c>
      <c r="J649" s="97"/>
      <c r="K649" s="100" t="str">
        <f>'3F'!$H$7</f>
        <v>Segunda à Sexta-Feira das 13h00 às 17h00</v>
      </c>
      <c r="L649" s="101" t="str">
        <f>'3F'!$H$8</f>
        <v xml:space="preserve">Terça-feira das 14h00 às 15h00; Quinta-feira das 14h00 às 15h00; </v>
      </c>
      <c r="M649" s="95">
        <f>'3F'!J57</f>
        <v>0</v>
      </c>
      <c r="N649" s="95">
        <f>'3F'!K57</f>
        <v>0</v>
      </c>
      <c r="O649" s="95">
        <f>'3F'!L57</f>
        <v>0</v>
      </c>
      <c r="P649" s="95">
        <f>'3F'!M57</f>
        <v>0</v>
      </c>
      <c r="Q649" s="95">
        <f>'3F'!N57</f>
        <v>0</v>
      </c>
      <c r="R649" s="95">
        <f>'3F'!O57</f>
        <v>0</v>
      </c>
      <c r="S649" s="95">
        <f>'3F'!P57</f>
        <v>0</v>
      </c>
      <c r="T649" s="95">
        <f>'3F'!Q57</f>
        <v>0</v>
      </c>
      <c r="U649" s="95">
        <f>'3F'!R57</f>
        <v>0</v>
      </c>
      <c r="V649" s="102">
        <f>'3F'!S57</f>
        <v>0</v>
      </c>
      <c r="W649" s="102">
        <f>'3F'!T57</f>
        <v>0</v>
      </c>
      <c r="X649" s="95" t="s">
        <v>918</v>
      </c>
      <c r="Y649" s="95">
        <f>'3F'!U57</f>
        <v>0</v>
      </c>
      <c r="Z649" s="102">
        <f>'3F'!V57</f>
        <v>0</v>
      </c>
      <c r="AA649" s="95">
        <f>'3F'!W57</f>
        <v>0</v>
      </c>
    </row>
    <row r="650" spans="1:27" ht="15">
      <c r="A650" s="95" t="str">
        <f>'3F'!$C$7</f>
        <v>3ºF</v>
      </c>
      <c r="B650" s="96" t="s">
        <v>916</v>
      </c>
      <c r="C650" s="97">
        <f>'3F'!B58</f>
        <v>0</v>
      </c>
      <c r="D650" s="97">
        <f>'3F'!C58</f>
        <v>0</v>
      </c>
      <c r="E650" s="97">
        <f>'3F'!D58</f>
        <v>0</v>
      </c>
      <c r="F650" s="98">
        <f>'3F'!E58</f>
        <v>0</v>
      </c>
      <c r="G650" s="99">
        <f>'3F'!F58</f>
        <v>0</v>
      </c>
      <c r="H650" s="97">
        <f>'3F'!G58</f>
        <v>0</v>
      </c>
      <c r="I650" s="97">
        <f>'3F'!H58</f>
        <v>0</v>
      </c>
      <c r="J650" s="97"/>
      <c r="K650" s="100" t="str">
        <f>'3F'!$H$7</f>
        <v>Segunda à Sexta-Feira das 13h00 às 17h00</v>
      </c>
      <c r="L650" s="101" t="str">
        <f>'3F'!$H$8</f>
        <v xml:space="preserve">Terça-feira das 14h00 às 15h00; Quinta-feira das 14h00 às 15h00; </v>
      </c>
      <c r="M650" s="95">
        <f>'3F'!J58</f>
        <v>0</v>
      </c>
      <c r="N650" s="95">
        <f>'3F'!K58</f>
        <v>0</v>
      </c>
      <c r="O650" s="95">
        <f>'3F'!L58</f>
        <v>0</v>
      </c>
      <c r="P650" s="95">
        <f>'3F'!M58</f>
        <v>0</v>
      </c>
      <c r="Q650" s="95">
        <f>'3F'!N58</f>
        <v>0</v>
      </c>
      <c r="R650" s="95">
        <f>'3F'!O58</f>
        <v>0</v>
      </c>
      <c r="S650" s="95">
        <f>'3F'!P58</f>
        <v>0</v>
      </c>
      <c r="T650" s="95">
        <f>'3F'!Q58</f>
        <v>0</v>
      </c>
      <c r="U650" s="95">
        <f>'3F'!R58</f>
        <v>0</v>
      </c>
      <c r="V650" s="102">
        <f>'3F'!S58</f>
        <v>0</v>
      </c>
      <c r="W650" s="102">
        <f>'3F'!T58</f>
        <v>0</v>
      </c>
      <c r="X650" s="95" t="s">
        <v>918</v>
      </c>
      <c r="Y650" s="95">
        <f>'3F'!U58</f>
        <v>0</v>
      </c>
      <c r="Z650" s="102">
        <f>'3F'!V58</f>
        <v>0</v>
      </c>
      <c r="AA650" s="95">
        <f>'3F'!W58</f>
        <v>0</v>
      </c>
    </row>
    <row r="651" spans="1:27" ht="15">
      <c r="A651" s="95" t="str">
        <f>'3F'!$C$7</f>
        <v>3ºF</v>
      </c>
      <c r="B651" s="96" t="s">
        <v>917</v>
      </c>
      <c r="C651" s="97">
        <f>'3F'!B59</f>
        <v>0</v>
      </c>
      <c r="D651" s="97">
        <f>'3F'!C59</f>
        <v>0</v>
      </c>
      <c r="E651" s="97">
        <f>'3F'!D59</f>
        <v>0</v>
      </c>
      <c r="F651" s="98">
        <f>'3F'!E59</f>
        <v>0</v>
      </c>
      <c r="G651" s="99">
        <f>'3F'!F59</f>
        <v>0</v>
      </c>
      <c r="H651" s="97">
        <f>'3F'!G59</f>
        <v>0</v>
      </c>
      <c r="I651" s="97">
        <f>'3F'!H59</f>
        <v>0</v>
      </c>
      <c r="J651" s="97"/>
      <c r="K651" s="100" t="str">
        <f>'3F'!$H$7</f>
        <v>Segunda à Sexta-Feira das 13h00 às 17h00</v>
      </c>
      <c r="L651" s="101" t="str">
        <f>'3F'!$H$8</f>
        <v xml:space="preserve">Terça-feira das 14h00 às 15h00; Quinta-feira das 14h00 às 15h00; </v>
      </c>
      <c r="M651" s="95">
        <f>'3F'!J59</f>
        <v>0</v>
      </c>
      <c r="N651" s="95">
        <f>'3F'!K59</f>
        <v>0</v>
      </c>
      <c r="O651" s="95">
        <f>'3F'!L59</f>
        <v>0</v>
      </c>
      <c r="P651" s="95">
        <f>'3F'!M59</f>
        <v>0</v>
      </c>
      <c r="Q651" s="95">
        <f>'3F'!N59</f>
        <v>0</v>
      </c>
      <c r="R651" s="95">
        <f>'3F'!O59</f>
        <v>0</v>
      </c>
      <c r="S651" s="95">
        <f>'3F'!P59</f>
        <v>0</v>
      </c>
      <c r="T651" s="95">
        <f>'3F'!Q59</f>
        <v>0</v>
      </c>
      <c r="U651" s="95">
        <f>'3F'!R59</f>
        <v>0</v>
      </c>
      <c r="V651" s="102">
        <f>'3F'!S59</f>
        <v>0</v>
      </c>
      <c r="W651" s="102">
        <f>'3F'!T59</f>
        <v>0</v>
      </c>
      <c r="X651" s="95" t="s">
        <v>918</v>
      </c>
      <c r="Y651" s="95">
        <f>'3F'!U59</f>
        <v>0</v>
      </c>
      <c r="Z651" s="102">
        <f>'3F'!V59</f>
        <v>0</v>
      </c>
      <c r="AA651" s="95">
        <f>'3F'!W59</f>
        <v>0</v>
      </c>
    </row>
    <row r="652" spans="1:27" ht="15">
      <c r="A652" s="95" t="str">
        <f>'4A'!$C$7</f>
        <v>4ºA</v>
      </c>
      <c r="B652" s="96" t="s">
        <v>39</v>
      </c>
      <c r="C652" s="97">
        <f>'4A'!B10</f>
        <v>18192</v>
      </c>
      <c r="D652" s="97" t="str">
        <f>'4A'!C10</f>
        <v>ALICE BAPTISTA DE LIMA DANIEL</v>
      </c>
      <c r="E652" s="97" t="str">
        <f>'4A'!D10</f>
        <v>F</v>
      </c>
      <c r="F652" s="98">
        <f>'4A'!E10</f>
        <v>42618</v>
      </c>
      <c r="G652" s="99" t="str">
        <f>'4A'!F10</f>
        <v>116623176-8</v>
      </c>
      <c r="H652" s="97" t="str">
        <f>'4A'!G10</f>
        <v>MA</v>
      </c>
      <c r="I652" s="97">
        <f>'4A'!H10</f>
        <v>0</v>
      </c>
      <c r="J652" s="97"/>
      <c r="K652" s="100" t="str">
        <f>'4A'!$H$7</f>
        <v>Segunda à Sexta-Feira das 07h00 às 11h00</v>
      </c>
      <c r="L652" s="101" t="str">
        <f>'4A'!$H$8</f>
        <v xml:space="preserve">Segunda-feira das 07h00 às 08h00; Quarta-feira das 07h00 às 08h00; </v>
      </c>
      <c r="M652" s="95" t="str">
        <f>'4A'!J10</f>
        <v>Não</v>
      </c>
      <c r="N652" s="95">
        <f>'4A'!K10</f>
        <v>0</v>
      </c>
      <c r="O652" s="95">
        <f>'4A'!L10</f>
        <v>0</v>
      </c>
      <c r="P652" s="95" t="str">
        <f>'4A'!M10</f>
        <v>-</v>
      </c>
      <c r="Q652" s="95" t="str">
        <f>'4A'!N10</f>
        <v>-</v>
      </c>
      <c r="R652" s="95" t="str">
        <f>'4A'!O10</f>
        <v>-</v>
      </c>
      <c r="S652" s="95" t="str">
        <f>'4A'!P10</f>
        <v>-</v>
      </c>
      <c r="T652" s="95" t="str">
        <f>'4A'!Q10</f>
        <v>-</v>
      </c>
      <c r="U652" s="95" t="str">
        <f>'4A'!R10</f>
        <v>-</v>
      </c>
      <c r="V652" s="102">
        <f>'4A'!S10</f>
        <v>0</v>
      </c>
      <c r="W652" s="102">
        <f>'4A'!T10</f>
        <v>0</v>
      </c>
      <c r="X652" s="95" t="s">
        <v>919</v>
      </c>
      <c r="Y652" s="95" t="str">
        <f>'4A'!U10</f>
        <v>-</v>
      </c>
      <c r="Z652" s="102">
        <f>'4A'!V10</f>
        <v>51706765819</v>
      </c>
      <c r="AA652" s="95">
        <f>'4A'!W10</f>
        <v>0</v>
      </c>
    </row>
    <row r="653" spans="1:27" ht="15">
      <c r="A653" s="95" t="str">
        <f>'4A'!$C$7</f>
        <v>4ºA</v>
      </c>
      <c r="B653" s="96" t="s">
        <v>40</v>
      </c>
      <c r="C653" s="97">
        <f>'4A'!B11</f>
        <v>18229</v>
      </c>
      <c r="D653" s="97" t="str">
        <f>'4A'!C11</f>
        <v>AURORA TELES DE AGUIAR</v>
      </c>
      <c r="E653" s="97" t="str">
        <f>'4A'!D11</f>
        <v>F</v>
      </c>
      <c r="F653" s="98">
        <f>'4A'!E11</f>
        <v>42631</v>
      </c>
      <c r="G653" s="99" t="str">
        <f>'4A'!F11</f>
        <v>120433174-1</v>
      </c>
      <c r="H653" s="97" t="str">
        <f>'4A'!G11</f>
        <v>MA</v>
      </c>
      <c r="I653" s="97">
        <f>'4A'!H11</f>
        <v>0</v>
      </c>
      <c r="J653" s="97"/>
      <c r="K653" s="100" t="str">
        <f>'4A'!$H$7</f>
        <v>Segunda à Sexta-Feira das 07h00 às 11h00</v>
      </c>
      <c r="L653" s="101" t="str">
        <f>'4A'!$H$8</f>
        <v xml:space="preserve">Segunda-feira das 07h00 às 08h00; Quarta-feira das 07h00 às 08h00; </v>
      </c>
      <c r="M653" s="95" t="str">
        <f>'4A'!J11</f>
        <v>Não</v>
      </c>
      <c r="N653" s="95">
        <f>'4A'!K11</f>
        <v>0</v>
      </c>
      <c r="O653" s="95">
        <f>'4A'!L11</f>
        <v>0</v>
      </c>
      <c r="P653" s="95" t="str">
        <f>'4A'!M11</f>
        <v>-</v>
      </c>
      <c r="Q653" s="95" t="str">
        <f>'4A'!N11</f>
        <v>-</v>
      </c>
      <c r="R653" s="95" t="str">
        <f>'4A'!O11</f>
        <v>-</v>
      </c>
      <c r="S653" s="95" t="str">
        <f>'4A'!P11</f>
        <v>-</v>
      </c>
      <c r="T653" s="95" t="str">
        <f>'4A'!Q11</f>
        <v>-</v>
      </c>
      <c r="U653" s="95" t="str">
        <f>'4A'!R11</f>
        <v>-</v>
      </c>
      <c r="V653" s="102">
        <f>'4A'!S11</f>
        <v>0</v>
      </c>
      <c r="W653" s="102">
        <f>'4A'!T11</f>
        <v>0</v>
      </c>
      <c r="X653" s="95" t="s">
        <v>919</v>
      </c>
      <c r="Y653" s="95" t="str">
        <f>'4A'!U11</f>
        <v>-</v>
      </c>
      <c r="Z653" s="102">
        <f>'4A'!V11</f>
        <v>56625997854</v>
      </c>
      <c r="AA653" s="95">
        <f>'4A'!W11</f>
        <v>0</v>
      </c>
    </row>
    <row r="654" spans="1:27" ht="15">
      <c r="A654" s="95" t="str">
        <f>'4A'!$C$7</f>
        <v>4ºA</v>
      </c>
      <c r="B654" s="96" t="s">
        <v>41</v>
      </c>
      <c r="C654" s="97">
        <f>'4A'!B12</f>
        <v>18343</v>
      </c>
      <c r="D654" s="97" t="str">
        <f>'4A'!C12</f>
        <v>BERNARDO KOLODZIEJSKI PAIVA FERNANDES</v>
      </c>
      <c r="E654" s="97" t="str">
        <f>'4A'!D12</f>
        <v>M</v>
      </c>
      <c r="F654" s="98">
        <f>'4A'!E12</f>
        <v>42721</v>
      </c>
      <c r="G654" s="99" t="str">
        <f>'4A'!F12</f>
        <v>120795946-7</v>
      </c>
      <c r="H654" s="97" t="str">
        <f>'4A'!G12</f>
        <v>MA</v>
      </c>
      <c r="I654" s="97">
        <f>'4A'!H12</f>
        <v>0</v>
      </c>
      <c r="J654" s="97"/>
      <c r="K654" s="100" t="str">
        <f>'4A'!$H$7</f>
        <v>Segunda à Sexta-Feira das 07h00 às 11h00</v>
      </c>
      <c r="L654" s="101" t="str">
        <f>'4A'!$H$8</f>
        <v xml:space="preserve">Segunda-feira das 07h00 às 08h00; Quarta-feira das 07h00 às 08h00; </v>
      </c>
      <c r="M654" s="95" t="str">
        <f>'4A'!J12</f>
        <v>Não</v>
      </c>
      <c r="N654" s="95">
        <f>'4A'!K12</f>
        <v>0</v>
      </c>
      <c r="O654" s="95">
        <f>'4A'!L12</f>
        <v>0</v>
      </c>
      <c r="P654" s="95" t="str">
        <f>'4A'!M12</f>
        <v>-</v>
      </c>
      <c r="Q654" s="95" t="str">
        <f>'4A'!N12</f>
        <v>-</v>
      </c>
      <c r="R654" s="95" t="str">
        <f>'4A'!O12</f>
        <v>-</v>
      </c>
      <c r="S654" s="95" t="str">
        <f>'4A'!P12</f>
        <v>-</v>
      </c>
      <c r="T654" s="95" t="str">
        <f>'4A'!Q12</f>
        <v>-</v>
      </c>
      <c r="U654" s="95" t="str">
        <f>'4A'!R12</f>
        <v>-</v>
      </c>
      <c r="V654" s="102">
        <f>'4A'!S12</f>
        <v>0</v>
      </c>
      <c r="W654" s="102">
        <f>'4A'!T12</f>
        <v>0</v>
      </c>
      <c r="X654" s="95" t="s">
        <v>919</v>
      </c>
      <c r="Y654" s="95" t="str">
        <f>'4A'!U12</f>
        <v>-</v>
      </c>
      <c r="Z654" s="102">
        <f>'4A'!V12</f>
        <v>52153997860</v>
      </c>
      <c r="AA654" s="95">
        <f>'4A'!W12</f>
        <v>0</v>
      </c>
    </row>
    <row r="655" spans="1:27" ht="15">
      <c r="A655" s="95" t="str">
        <f>'4A'!$C$7</f>
        <v>4ºA</v>
      </c>
      <c r="B655" s="96" t="s">
        <v>42</v>
      </c>
      <c r="C655" s="97">
        <f>'4A'!B13</f>
        <v>18302</v>
      </c>
      <c r="D655" s="97" t="str">
        <f>'4A'!C13</f>
        <v>BRYAN LORENZO SOUZA DE LIMA</v>
      </c>
      <c r="E655" s="97" t="str">
        <f>'4A'!D13</f>
        <v>M</v>
      </c>
      <c r="F655" s="98">
        <f>'4A'!E13</f>
        <v>42482</v>
      </c>
      <c r="G655" s="99" t="str">
        <f>'4A'!F13</f>
        <v>120892163-0</v>
      </c>
      <c r="H655" s="97" t="str">
        <f>'4A'!G13</f>
        <v>MA</v>
      </c>
      <c r="I655" s="97">
        <f>'4A'!H13</f>
        <v>0</v>
      </c>
      <c r="J655" s="97"/>
      <c r="K655" s="100" t="str">
        <f>'4A'!$H$7</f>
        <v>Segunda à Sexta-Feira das 07h00 às 11h00</v>
      </c>
      <c r="L655" s="101" t="str">
        <f>'4A'!$H$8</f>
        <v xml:space="preserve">Segunda-feira das 07h00 às 08h00; Quarta-feira das 07h00 às 08h00; </v>
      </c>
      <c r="M655" s="95" t="str">
        <f>'4A'!J13</f>
        <v>Não</v>
      </c>
      <c r="N655" s="95">
        <f>'4A'!K13</f>
        <v>0</v>
      </c>
      <c r="O655" s="95">
        <f>'4A'!L13</f>
        <v>0</v>
      </c>
      <c r="P655" s="95" t="str">
        <f>'4A'!M13</f>
        <v>-</v>
      </c>
      <c r="Q655" s="95" t="str">
        <f>'4A'!N13</f>
        <v>-</v>
      </c>
      <c r="R655" s="95" t="str">
        <f>'4A'!O13</f>
        <v>-</v>
      </c>
      <c r="S655" s="95" t="str">
        <f>'4A'!P13</f>
        <v>-</v>
      </c>
      <c r="T655" s="95" t="str">
        <f>'4A'!Q13</f>
        <v>-</v>
      </c>
      <c r="U655" s="95" t="str">
        <f>'4A'!R13</f>
        <v>-</v>
      </c>
      <c r="V655" s="102">
        <f>'4A'!S13</f>
        <v>0</v>
      </c>
      <c r="W655" s="102">
        <f>'4A'!T13</f>
        <v>0</v>
      </c>
      <c r="X655" s="95" t="s">
        <v>919</v>
      </c>
      <c r="Y655" s="95" t="str">
        <f>'4A'!U13</f>
        <v>-</v>
      </c>
      <c r="Z655" s="102">
        <f>'4A'!V13</f>
        <v>58453971897</v>
      </c>
      <c r="AA655" s="95">
        <f>'4A'!W13</f>
        <v>0</v>
      </c>
    </row>
    <row r="656" spans="1:27" ht="15">
      <c r="A656" s="95" t="str">
        <f>'4A'!$C$7</f>
        <v>4ºA</v>
      </c>
      <c r="B656" s="96" t="s">
        <v>43</v>
      </c>
      <c r="C656" s="97">
        <f>'4A'!B14</f>
        <v>18281</v>
      </c>
      <c r="D656" s="97" t="str">
        <f>'4A'!C14</f>
        <v>CAIO OLIVEIRA SALES</v>
      </c>
      <c r="E656" s="97" t="str">
        <f>'4A'!D14</f>
        <v>M</v>
      </c>
      <c r="F656" s="98">
        <f>'4A'!E14</f>
        <v>42536</v>
      </c>
      <c r="G656" s="99" t="str">
        <f>'4A'!F14</f>
        <v>121150192-9</v>
      </c>
      <c r="H656" s="97" t="str">
        <f>'4A'!G14</f>
        <v>MA</v>
      </c>
      <c r="I656" s="97">
        <f>'4A'!H14</f>
        <v>0</v>
      </c>
      <c r="J656" s="97"/>
      <c r="K656" s="100" t="str">
        <f>'4A'!$H$7</f>
        <v>Segunda à Sexta-Feira das 07h00 às 11h00</v>
      </c>
      <c r="L656" s="101" t="str">
        <f>'4A'!$H$8</f>
        <v xml:space="preserve">Segunda-feira das 07h00 às 08h00; Quarta-feira das 07h00 às 08h00; </v>
      </c>
      <c r="M656" s="95" t="str">
        <f>'4A'!J14</f>
        <v>Não</v>
      </c>
      <c r="N656" s="95">
        <f>'4A'!K14</f>
        <v>0</v>
      </c>
      <c r="O656" s="95">
        <f>'4A'!L14</f>
        <v>0</v>
      </c>
      <c r="P656" s="95" t="str">
        <f>'4A'!M14</f>
        <v>-</v>
      </c>
      <c r="Q656" s="95" t="str">
        <f>'4A'!N14</f>
        <v>-</v>
      </c>
      <c r="R656" s="95" t="str">
        <f>'4A'!O14</f>
        <v>-</v>
      </c>
      <c r="S656" s="95" t="str">
        <f>'4A'!P14</f>
        <v>-</v>
      </c>
      <c r="T656" s="95" t="str">
        <f>'4A'!Q14</f>
        <v>-</v>
      </c>
      <c r="U656" s="95" t="str">
        <f>'4A'!R14</f>
        <v>-</v>
      </c>
      <c r="V656" s="102">
        <f>'4A'!S14</f>
        <v>0</v>
      </c>
      <c r="W656" s="102">
        <f>'4A'!T14</f>
        <v>0</v>
      </c>
      <c r="X656" s="95" t="s">
        <v>919</v>
      </c>
      <c r="Y656" s="95" t="str">
        <f>'4A'!U14</f>
        <v>-</v>
      </c>
      <c r="Z656" s="102">
        <f>'4A'!V14</f>
        <v>51417348895</v>
      </c>
      <c r="AA656" s="95">
        <f>'4A'!W14</f>
        <v>0</v>
      </c>
    </row>
    <row r="657" spans="1:27" ht="15">
      <c r="A657" s="95" t="str">
        <f>'4A'!$C$7</f>
        <v>4ºA</v>
      </c>
      <c r="B657" s="96" t="s">
        <v>44</v>
      </c>
      <c r="C657" s="97">
        <f>'4A'!B15</f>
        <v>18293</v>
      </c>
      <c r="D657" s="97" t="str">
        <f>'4A'!C15</f>
        <v>CLAUDIO RODRIGUES BATISTA MANOEL</v>
      </c>
      <c r="E657" s="97" t="str">
        <f>'4A'!D15</f>
        <v>M</v>
      </c>
      <c r="F657" s="98">
        <f>'4A'!E15</f>
        <v>42505</v>
      </c>
      <c r="G657" s="99" t="str">
        <f>'4A'!F15</f>
        <v>116731985-0</v>
      </c>
      <c r="H657" s="97" t="str">
        <f>'4A'!G15</f>
        <v>MA</v>
      </c>
      <c r="I657" s="97">
        <f>'4A'!H15</f>
        <v>0</v>
      </c>
      <c r="J657" s="97"/>
      <c r="K657" s="100" t="str">
        <f>'4A'!$H$7</f>
        <v>Segunda à Sexta-Feira das 07h00 às 11h00</v>
      </c>
      <c r="L657" s="101" t="str">
        <f>'4A'!$H$8</f>
        <v xml:space="preserve">Segunda-feira das 07h00 às 08h00; Quarta-feira das 07h00 às 08h00; </v>
      </c>
      <c r="M657" s="95" t="str">
        <f>'4A'!J15</f>
        <v>Não</v>
      </c>
      <c r="N657" s="95">
        <f>'4A'!K15</f>
        <v>0</v>
      </c>
      <c r="O657" s="95">
        <f>'4A'!L15</f>
        <v>0</v>
      </c>
      <c r="P657" s="95" t="str">
        <f>'4A'!M15</f>
        <v>-</v>
      </c>
      <c r="Q657" s="95" t="str">
        <f>'4A'!N15</f>
        <v>-</v>
      </c>
      <c r="R657" s="95" t="str">
        <f>'4A'!O15</f>
        <v>-</v>
      </c>
      <c r="S657" s="95" t="str">
        <f>'4A'!P15</f>
        <v>-</v>
      </c>
      <c r="T657" s="95" t="str">
        <f>'4A'!Q15</f>
        <v>-</v>
      </c>
      <c r="U657" s="95" t="str">
        <f>'4A'!R15</f>
        <v>-</v>
      </c>
      <c r="V657" s="102">
        <f>'4A'!S15</f>
        <v>0</v>
      </c>
      <c r="W657" s="102">
        <f>'4A'!T15</f>
        <v>0</v>
      </c>
      <c r="X657" s="95" t="s">
        <v>919</v>
      </c>
      <c r="Y657" s="95" t="str">
        <f>'4A'!U15</f>
        <v>-</v>
      </c>
      <c r="Z657" s="102">
        <f>'4A'!V15</f>
        <v>51440759839</v>
      </c>
      <c r="AA657" s="95">
        <f>'4A'!W15</f>
        <v>0</v>
      </c>
    </row>
    <row r="658" spans="1:27" ht="15">
      <c r="A658" s="95" t="str">
        <f>'4A'!$C$7</f>
        <v>4ºA</v>
      </c>
      <c r="B658" s="96" t="s">
        <v>45</v>
      </c>
      <c r="C658" s="97">
        <f>'4A'!B16</f>
        <v>18989</v>
      </c>
      <c r="D658" s="97" t="str">
        <f>'4A'!C16</f>
        <v>DANILO VIANA BERTELLI</v>
      </c>
      <c r="E658" s="97" t="str">
        <f>'4A'!D16</f>
        <v>M</v>
      </c>
      <c r="F658" s="98">
        <f>'4A'!E16</f>
        <v>42800</v>
      </c>
      <c r="G658" s="99" t="str">
        <f>'4A'!F16</f>
        <v>120.680.547-X</v>
      </c>
      <c r="H658" s="97" t="str">
        <f>'4A'!G16</f>
        <v>MA</v>
      </c>
      <c r="I658" s="97">
        <f>'4A'!H16</f>
        <v>0</v>
      </c>
      <c r="J658" s="97"/>
      <c r="K658" s="100" t="str">
        <f>'4A'!$H$7</f>
        <v>Segunda à Sexta-Feira das 07h00 às 11h00</v>
      </c>
      <c r="L658" s="101" t="str">
        <f>'4A'!$H$8</f>
        <v xml:space="preserve">Segunda-feira das 07h00 às 08h00; Quarta-feira das 07h00 às 08h00; </v>
      </c>
      <c r="M658" s="95">
        <f>'4A'!J16</f>
        <v>0</v>
      </c>
      <c r="N658" s="95">
        <f>'4A'!K16</f>
        <v>0</v>
      </c>
      <c r="O658" s="95">
        <f>'4A'!L16</f>
        <v>0</v>
      </c>
      <c r="P658" s="95">
        <f>'4A'!M16</f>
        <v>0</v>
      </c>
      <c r="Q658" s="95">
        <f>'4A'!N16</f>
        <v>0</v>
      </c>
      <c r="R658" s="95">
        <f>'4A'!O16</f>
        <v>0</v>
      </c>
      <c r="S658" s="95">
        <f>'4A'!P16</f>
        <v>0</v>
      </c>
      <c r="T658" s="95">
        <f>'4A'!Q16</f>
        <v>0</v>
      </c>
      <c r="U658" s="95">
        <f>'4A'!R16</f>
        <v>0</v>
      </c>
      <c r="V658" s="102">
        <f>'4A'!S16</f>
        <v>0</v>
      </c>
      <c r="W658" s="102">
        <f>'4A'!T16</f>
        <v>0</v>
      </c>
      <c r="X658" s="95" t="s">
        <v>919</v>
      </c>
      <c r="Y658" s="95">
        <f>'4A'!U16</f>
        <v>0</v>
      </c>
      <c r="Z658" s="102">
        <f>'4A'!V16</f>
        <v>0</v>
      </c>
      <c r="AA658" s="95">
        <f>'4A'!W16</f>
        <v>0</v>
      </c>
    </row>
    <row r="659" spans="1:27" ht="15">
      <c r="A659" s="95" t="str">
        <f>'4A'!$C$7</f>
        <v>4ºA</v>
      </c>
      <c r="B659" s="96" t="s">
        <v>46</v>
      </c>
      <c r="C659" s="97">
        <f>'4A'!B17</f>
        <v>18794</v>
      </c>
      <c r="D659" s="97" t="str">
        <f>'4A'!C17</f>
        <v>DAVI ALVES MARTINS</v>
      </c>
      <c r="E659" s="97" t="str">
        <f>'4A'!D17</f>
        <v>M</v>
      </c>
      <c r="F659" s="98">
        <f>'4A'!E17</f>
        <v>42584</v>
      </c>
      <c r="G659" s="99" t="str">
        <f>'4A'!F17</f>
        <v>116559248-4</v>
      </c>
      <c r="H659" s="97" t="str">
        <f>'4A'!G17</f>
        <v>MA</v>
      </c>
      <c r="I659" s="97">
        <f>'4A'!H17</f>
        <v>0</v>
      </c>
      <c r="J659" s="97"/>
      <c r="K659" s="100" t="str">
        <f>'4A'!$H$7</f>
        <v>Segunda à Sexta-Feira das 07h00 às 11h00</v>
      </c>
      <c r="L659" s="101" t="str">
        <f>'4A'!$H$8</f>
        <v xml:space="preserve">Segunda-feira das 07h00 às 08h00; Quarta-feira das 07h00 às 08h00; </v>
      </c>
      <c r="M659" s="95" t="str">
        <f>'4A'!J17</f>
        <v>Não</v>
      </c>
      <c r="N659" s="95">
        <f>'4A'!K17</f>
        <v>0</v>
      </c>
      <c r="O659" s="95">
        <f>'4A'!L17</f>
        <v>0</v>
      </c>
      <c r="P659" s="95" t="str">
        <f>'4A'!M17</f>
        <v>-</v>
      </c>
      <c r="Q659" s="95" t="str">
        <f>'4A'!N17</f>
        <v>-</v>
      </c>
      <c r="R659" s="95" t="str">
        <f>'4A'!O17</f>
        <v>-</v>
      </c>
      <c r="S659" s="95" t="str">
        <f>'4A'!P17</f>
        <v>-</v>
      </c>
      <c r="T659" s="95" t="str">
        <f>'4A'!Q17</f>
        <v>-</v>
      </c>
      <c r="U659" s="95" t="str">
        <f>'4A'!R17</f>
        <v>-</v>
      </c>
      <c r="V659" s="102">
        <f>'4A'!S17</f>
        <v>0</v>
      </c>
      <c r="W659" s="102">
        <f>'4A'!T17</f>
        <v>0</v>
      </c>
      <c r="X659" s="95" t="s">
        <v>919</v>
      </c>
      <c r="Y659" s="95" t="str">
        <f>'4A'!U17</f>
        <v>-</v>
      </c>
      <c r="Z659" s="102">
        <f>'4A'!V17</f>
        <v>51624563813</v>
      </c>
      <c r="AA659" s="95">
        <f>'4A'!W17</f>
        <v>0</v>
      </c>
    </row>
    <row r="660" spans="1:27" ht="15">
      <c r="A660" s="95" t="str">
        <f>'4A'!$C$7</f>
        <v>4ºA</v>
      </c>
      <c r="B660" s="96" t="s">
        <v>47</v>
      </c>
      <c r="C660" s="97">
        <f>'4A'!B18</f>
        <v>18440</v>
      </c>
      <c r="D660" s="97" t="str">
        <f>'4A'!C18</f>
        <v>DIOVANA RUAS FINATTO</v>
      </c>
      <c r="E660" s="97" t="str">
        <f>'4A'!D18</f>
        <v>F</v>
      </c>
      <c r="F660" s="98">
        <f>'4A'!E18</f>
        <v>42713</v>
      </c>
      <c r="G660" s="99">
        <f>'4A'!F18</f>
        <v>1209270833</v>
      </c>
      <c r="H660" s="97" t="str">
        <f>'4A'!G18</f>
        <v>MA</v>
      </c>
      <c r="I660" s="97">
        <f>'4A'!H18</f>
        <v>0</v>
      </c>
      <c r="J660" s="97"/>
      <c r="K660" s="100" t="str">
        <f>'4A'!$H$7</f>
        <v>Segunda à Sexta-Feira das 07h00 às 11h00</v>
      </c>
      <c r="L660" s="101" t="str">
        <f>'4A'!$H$8</f>
        <v xml:space="preserve">Segunda-feira das 07h00 às 08h00; Quarta-feira das 07h00 às 08h00; </v>
      </c>
      <c r="M660" s="95" t="str">
        <f>'4A'!J18</f>
        <v>Não</v>
      </c>
      <c r="N660" s="95">
        <f>'4A'!K18</f>
        <v>0</v>
      </c>
      <c r="O660" s="95">
        <f>'4A'!L18</f>
        <v>0</v>
      </c>
      <c r="P660" s="95" t="str">
        <f>'4A'!M18</f>
        <v>-</v>
      </c>
      <c r="Q660" s="95" t="str">
        <f>'4A'!N18</f>
        <v>-</v>
      </c>
      <c r="R660" s="95" t="str">
        <f>'4A'!O18</f>
        <v>-</v>
      </c>
      <c r="S660" s="95" t="str">
        <f>'4A'!P18</f>
        <v>-</v>
      </c>
      <c r="T660" s="95" t="str">
        <f>'4A'!Q18</f>
        <v>-</v>
      </c>
      <c r="U660" s="95" t="str">
        <f>'4A'!R18</f>
        <v>-</v>
      </c>
      <c r="V660" s="102">
        <f>'4A'!S18</f>
        <v>0</v>
      </c>
      <c r="W660" s="102">
        <f>'4A'!T18</f>
        <v>0</v>
      </c>
      <c r="X660" s="95" t="s">
        <v>919</v>
      </c>
      <c r="Y660" s="95" t="str">
        <f>'4A'!U18</f>
        <v>-</v>
      </c>
      <c r="Z660" s="102">
        <f>'4A'!V18</f>
        <v>52125158825</v>
      </c>
      <c r="AA660" s="95">
        <f>'4A'!W18</f>
        <v>0</v>
      </c>
    </row>
    <row r="661" spans="1:27" ht="15">
      <c r="A661" s="95" t="str">
        <f>'4A'!$C$7</f>
        <v>4ºA</v>
      </c>
      <c r="B661" s="96" t="s">
        <v>35</v>
      </c>
      <c r="C661" s="97">
        <f>'4A'!B19</f>
        <v>18468</v>
      </c>
      <c r="D661" s="97" t="str">
        <f>'4A'!C19</f>
        <v>EMANUELLE AFONSO COELHO DOS SANTOS</v>
      </c>
      <c r="E661" s="97" t="str">
        <f>'4A'!D19</f>
        <v>F</v>
      </c>
      <c r="F661" s="98">
        <f>'4A'!E19</f>
        <v>42741</v>
      </c>
      <c r="G661" s="99" t="str">
        <f>'4A'!F19</f>
        <v>120100519-X</v>
      </c>
      <c r="H661" s="97" t="str">
        <f>'4A'!G19</f>
        <v>MA</v>
      </c>
      <c r="I661" s="97">
        <f>'4A'!H19</f>
        <v>0</v>
      </c>
      <c r="J661" s="97"/>
      <c r="K661" s="100" t="str">
        <f>'4A'!$H$7</f>
        <v>Segunda à Sexta-Feira das 07h00 às 11h00</v>
      </c>
      <c r="L661" s="101" t="str">
        <f>'4A'!$H$8</f>
        <v xml:space="preserve">Segunda-feira das 07h00 às 08h00; Quarta-feira das 07h00 às 08h00; </v>
      </c>
      <c r="M661" s="95" t="str">
        <f>'4A'!J19</f>
        <v>Não</v>
      </c>
      <c r="N661" s="95">
        <f>'4A'!K19</f>
        <v>0</v>
      </c>
      <c r="O661" s="95">
        <f>'4A'!L19</f>
        <v>0</v>
      </c>
      <c r="P661" s="95" t="str">
        <f>'4A'!M19</f>
        <v>-</v>
      </c>
      <c r="Q661" s="95" t="str">
        <f>'4A'!N19</f>
        <v>-</v>
      </c>
      <c r="R661" s="95" t="str">
        <f>'4A'!O19</f>
        <v>-</v>
      </c>
      <c r="S661" s="95" t="str">
        <f>'4A'!P19</f>
        <v>-</v>
      </c>
      <c r="T661" s="95" t="str">
        <f>'4A'!Q19</f>
        <v>-</v>
      </c>
      <c r="U661" s="95" t="str">
        <f>'4A'!R19</f>
        <v>-</v>
      </c>
      <c r="V661" s="102">
        <f>'4A'!S19</f>
        <v>0</v>
      </c>
      <c r="W661" s="102">
        <f>'4A'!T19</f>
        <v>0</v>
      </c>
      <c r="X661" s="95" t="s">
        <v>919</v>
      </c>
      <c r="Y661" s="95" t="str">
        <f>'4A'!U19</f>
        <v>-</v>
      </c>
      <c r="Z661" s="102">
        <f>'4A'!V19</f>
        <v>52253729884</v>
      </c>
      <c r="AA661" s="95">
        <f>'4A'!W19</f>
        <v>0</v>
      </c>
    </row>
    <row r="662" spans="1:27" ht="15">
      <c r="A662" s="95" t="str">
        <f>'4A'!$C$7</f>
        <v>4ºA</v>
      </c>
      <c r="B662" s="96" t="s">
        <v>17</v>
      </c>
      <c r="C662" s="97">
        <f>'4A'!B20</f>
        <v>18862</v>
      </c>
      <c r="D662" s="97" t="str">
        <f>'4A'!C20</f>
        <v>EMANUELLY BATISTA VICENTE</v>
      </c>
      <c r="E662" s="97" t="str">
        <f>'4A'!D20</f>
        <v>F</v>
      </c>
      <c r="F662" s="98">
        <f>'4A'!E20</f>
        <v>42684</v>
      </c>
      <c r="G662" s="99" t="str">
        <f>'4A'!F20</f>
        <v>122706540-1</v>
      </c>
      <c r="H662" s="97" t="str">
        <f>'4A'!G20</f>
        <v>MA</v>
      </c>
      <c r="I662" s="97">
        <f>'4A'!H20</f>
        <v>0</v>
      </c>
      <c r="J662" s="97"/>
      <c r="K662" s="100" t="str">
        <f>'4A'!$H$7</f>
        <v>Segunda à Sexta-Feira das 07h00 às 11h00</v>
      </c>
      <c r="L662" s="101" t="str">
        <f>'4A'!$H$8</f>
        <v xml:space="preserve">Segunda-feira das 07h00 às 08h00; Quarta-feira das 07h00 às 08h00; </v>
      </c>
      <c r="M662" s="95" t="str">
        <f>'4A'!J20</f>
        <v>Não</v>
      </c>
      <c r="N662" s="95">
        <f>'4A'!K20</f>
        <v>0</v>
      </c>
      <c r="O662" s="95">
        <f>'4A'!L20</f>
        <v>0</v>
      </c>
      <c r="P662" s="95" t="str">
        <f>'4A'!M20</f>
        <v>-</v>
      </c>
      <c r="Q662" s="95" t="str">
        <f>'4A'!N20</f>
        <v>-</v>
      </c>
      <c r="R662" s="95" t="str">
        <f>'4A'!O20</f>
        <v>-</v>
      </c>
      <c r="S662" s="95" t="str">
        <f>'4A'!P20</f>
        <v>-</v>
      </c>
      <c r="T662" s="95" t="str">
        <f>'4A'!Q20</f>
        <v>-</v>
      </c>
      <c r="U662" s="95" t="str">
        <f>'4A'!R20</f>
        <v>-</v>
      </c>
      <c r="V662" s="102">
        <f>'4A'!S20</f>
        <v>0</v>
      </c>
      <c r="W662" s="102">
        <f>'4A'!T20</f>
        <v>0</v>
      </c>
      <c r="X662" s="95" t="s">
        <v>919</v>
      </c>
      <c r="Y662" s="95" t="str">
        <f>'4A'!U20</f>
        <v>-</v>
      </c>
      <c r="Z662" s="102">
        <f>'4A'!V20</f>
        <v>52038040877</v>
      </c>
      <c r="AA662" s="95">
        <f>'4A'!W20</f>
        <v>0</v>
      </c>
    </row>
    <row r="663" spans="1:27" ht="15">
      <c r="A663" s="95" t="str">
        <f>'4A'!$C$7</f>
        <v>4ºA</v>
      </c>
      <c r="B663" s="96" t="s">
        <v>18</v>
      </c>
      <c r="C663" s="97">
        <f>'4A'!B21</f>
        <v>18441</v>
      </c>
      <c r="D663" s="97" t="str">
        <f>'4A'!C21</f>
        <v>FELIPE ALVES BORGES</v>
      </c>
      <c r="E663" s="97" t="str">
        <f>'4A'!D21</f>
        <v>M</v>
      </c>
      <c r="F663" s="98">
        <f>'4A'!E21</f>
        <v>42661</v>
      </c>
      <c r="G663" s="99" t="str">
        <f>'4A'!F21</f>
        <v>120213995-4</v>
      </c>
      <c r="H663" s="97" t="str">
        <f>'4A'!G21</f>
        <v>MA</v>
      </c>
      <c r="I663" s="97">
        <f>'4A'!H21</f>
        <v>0</v>
      </c>
      <c r="J663" s="97"/>
      <c r="K663" s="100" t="str">
        <f>'4A'!$H$7</f>
        <v>Segunda à Sexta-Feira das 07h00 às 11h00</v>
      </c>
      <c r="L663" s="101" t="str">
        <f>'4A'!$H$8</f>
        <v xml:space="preserve">Segunda-feira das 07h00 às 08h00; Quarta-feira das 07h00 às 08h00; </v>
      </c>
      <c r="M663" s="95" t="str">
        <f>'4A'!J21</f>
        <v>Não</v>
      </c>
      <c r="N663" s="95">
        <f>'4A'!K21</f>
        <v>0</v>
      </c>
      <c r="O663" s="95">
        <f>'4A'!L21</f>
        <v>0</v>
      </c>
      <c r="P663" s="95" t="str">
        <f>'4A'!M21</f>
        <v>-</v>
      </c>
      <c r="Q663" s="95" t="str">
        <f>'4A'!N21</f>
        <v>-</v>
      </c>
      <c r="R663" s="95" t="str">
        <f>'4A'!O21</f>
        <v>-</v>
      </c>
      <c r="S663" s="95" t="str">
        <f>'4A'!P21</f>
        <v>-</v>
      </c>
      <c r="T663" s="95" t="str">
        <f>'4A'!Q21</f>
        <v>-</v>
      </c>
      <c r="U663" s="95" t="str">
        <f>'4A'!R21</f>
        <v>-</v>
      </c>
      <c r="V663" s="102">
        <f>'4A'!S21</f>
        <v>0</v>
      </c>
      <c r="W663" s="102">
        <f>'4A'!T21</f>
        <v>0</v>
      </c>
      <c r="X663" s="95" t="s">
        <v>919</v>
      </c>
      <c r="Y663" s="95" t="str">
        <f>'4A'!U21</f>
        <v>-</v>
      </c>
      <c r="Z663" s="102">
        <f>'4A'!V21</f>
        <v>51867780879</v>
      </c>
      <c r="AA663" s="95">
        <f>'4A'!W21</f>
        <v>0</v>
      </c>
    </row>
    <row r="664" spans="1:27" ht="15">
      <c r="A664" s="95" t="str">
        <f>'4A'!$C$7</f>
        <v>4ºA</v>
      </c>
      <c r="B664" s="96" t="s">
        <v>19</v>
      </c>
      <c r="C664" s="97">
        <f>'4A'!B22</f>
        <v>18233</v>
      </c>
      <c r="D664" s="97" t="str">
        <f>'4A'!C22</f>
        <v>ISABEL CAETANO SANTOS SERRA</v>
      </c>
      <c r="E664" s="97" t="str">
        <f>'4A'!D22</f>
        <v>F</v>
      </c>
      <c r="F664" s="98">
        <f>'4A'!E22</f>
        <v>42815</v>
      </c>
      <c r="G664" s="99" t="str">
        <f>'4A'!F22</f>
        <v>121087680-2</v>
      </c>
      <c r="H664" s="97" t="str">
        <f>'4A'!G22</f>
        <v>MA</v>
      </c>
      <c r="I664" s="97">
        <f>'4A'!H22</f>
        <v>0</v>
      </c>
      <c r="J664" s="97"/>
      <c r="K664" s="100" t="str">
        <f>'4A'!$H$7</f>
        <v>Segunda à Sexta-Feira das 07h00 às 11h00</v>
      </c>
      <c r="L664" s="101" t="str">
        <f>'4A'!$H$8</f>
        <v xml:space="preserve">Segunda-feira das 07h00 às 08h00; Quarta-feira das 07h00 às 08h00; </v>
      </c>
      <c r="M664" s="95" t="str">
        <f>'4A'!J22</f>
        <v>Não</v>
      </c>
      <c r="N664" s="95">
        <f>'4A'!K22</f>
        <v>0</v>
      </c>
      <c r="O664" s="95">
        <f>'4A'!L22</f>
        <v>0</v>
      </c>
      <c r="P664" s="95" t="str">
        <f>'4A'!M22</f>
        <v>-</v>
      </c>
      <c r="Q664" s="95" t="str">
        <f>'4A'!N22</f>
        <v>-</v>
      </c>
      <c r="R664" s="95" t="str">
        <f>'4A'!O22</f>
        <v>-</v>
      </c>
      <c r="S664" s="95" t="str">
        <f>'4A'!P22</f>
        <v>-</v>
      </c>
      <c r="T664" s="95" t="str">
        <f>'4A'!Q22</f>
        <v>-</v>
      </c>
      <c r="U664" s="95" t="str">
        <f>'4A'!R22</f>
        <v>-</v>
      </c>
      <c r="V664" s="102">
        <f>'4A'!S22</f>
        <v>0</v>
      </c>
      <c r="W664" s="102">
        <f>'4A'!T22</f>
        <v>0</v>
      </c>
      <c r="X664" s="95" t="s">
        <v>919</v>
      </c>
      <c r="Y664" s="95" t="str">
        <f>'4A'!U22</f>
        <v>-</v>
      </c>
      <c r="Z664" s="102">
        <f>'4A'!V22</f>
        <v>52675937886</v>
      </c>
      <c r="AA664" s="95">
        <f>'4A'!W22</f>
        <v>0</v>
      </c>
    </row>
    <row r="665" spans="1:27" ht="15">
      <c r="A665" s="95" t="str">
        <f>'4A'!$C$7</f>
        <v>4ºA</v>
      </c>
      <c r="B665" s="96" t="s">
        <v>20</v>
      </c>
      <c r="C665" s="97">
        <f>'4A'!B23</f>
        <v>18245</v>
      </c>
      <c r="D665" s="97" t="str">
        <f>'4A'!C23</f>
        <v>ISAQUE COSTA DOS ANJOS</v>
      </c>
      <c r="E665" s="97" t="str">
        <f>'4A'!D23</f>
        <v>M</v>
      </c>
      <c r="F665" s="98">
        <f>'4A'!E23</f>
        <v>42647</v>
      </c>
      <c r="G665" s="99" t="str">
        <f>'4A'!F23</f>
        <v>120435070-X</v>
      </c>
      <c r="H665" s="97" t="str">
        <f>'4A'!G23</f>
        <v>MA</v>
      </c>
      <c r="I665" s="97">
        <f>'4A'!H23</f>
        <v>0</v>
      </c>
      <c r="J665" s="97"/>
      <c r="K665" s="100" t="str">
        <f>'4A'!$H$7</f>
        <v>Segunda à Sexta-Feira das 07h00 às 11h00</v>
      </c>
      <c r="L665" s="101" t="str">
        <f>'4A'!$H$8</f>
        <v xml:space="preserve">Segunda-feira das 07h00 às 08h00; Quarta-feira das 07h00 às 08h00; </v>
      </c>
      <c r="M665" s="95" t="str">
        <f>'4A'!J23</f>
        <v>Não</v>
      </c>
      <c r="N665" s="95">
        <f>'4A'!K23</f>
        <v>0</v>
      </c>
      <c r="O665" s="95">
        <f>'4A'!L23</f>
        <v>0</v>
      </c>
      <c r="P665" s="95" t="str">
        <f>'4A'!M23</f>
        <v>-</v>
      </c>
      <c r="Q665" s="95" t="str">
        <f>'4A'!N23</f>
        <v>-</v>
      </c>
      <c r="R665" s="95" t="str">
        <f>'4A'!O23</f>
        <v>-</v>
      </c>
      <c r="S665" s="95" t="str">
        <f>'4A'!P23</f>
        <v>-</v>
      </c>
      <c r="T665" s="95" t="str">
        <f>'4A'!Q23</f>
        <v>-</v>
      </c>
      <c r="U665" s="95" t="str">
        <f>'4A'!R23</f>
        <v>-</v>
      </c>
      <c r="V665" s="102">
        <f>'4A'!S23</f>
        <v>0</v>
      </c>
      <c r="W665" s="102">
        <f>'4A'!T23</f>
        <v>0</v>
      </c>
      <c r="X665" s="95" t="s">
        <v>919</v>
      </c>
      <c r="Y665" s="95" t="str">
        <f>'4A'!U23</f>
        <v>-</v>
      </c>
      <c r="Z665" s="102">
        <f>'4A'!V23</f>
        <v>51817422898</v>
      </c>
      <c r="AA665" s="95">
        <f>'4A'!W23</f>
        <v>0</v>
      </c>
    </row>
    <row r="666" spans="1:27" ht="15">
      <c r="A666" s="95" t="str">
        <f>'4A'!$C$7</f>
        <v>4ºA</v>
      </c>
      <c r="B666" s="96" t="s">
        <v>21</v>
      </c>
      <c r="C666" s="97">
        <f>'4A'!B24</f>
        <v>18402</v>
      </c>
      <c r="D666" s="97" t="str">
        <f>'4A'!C24</f>
        <v>LORENA AMORIM NOGUEIRA</v>
      </c>
      <c r="E666" s="97" t="str">
        <f>'4A'!D24</f>
        <v>F</v>
      </c>
      <c r="F666" s="98">
        <f>'4A'!E24</f>
        <v>42638</v>
      </c>
      <c r="G666" s="99" t="str">
        <f>'4A'!F24</f>
        <v>12090902-8</v>
      </c>
      <c r="H666" s="97" t="str">
        <f>'4A'!G24</f>
        <v>MA</v>
      </c>
      <c r="I666" s="97">
        <f>'4A'!H24</f>
        <v>0</v>
      </c>
      <c r="J666" s="97"/>
      <c r="K666" s="100" t="str">
        <f>'4A'!$H$7</f>
        <v>Segunda à Sexta-Feira das 07h00 às 11h00</v>
      </c>
      <c r="L666" s="101" t="str">
        <f>'4A'!$H$8</f>
        <v xml:space="preserve">Segunda-feira das 07h00 às 08h00; Quarta-feira das 07h00 às 08h00; </v>
      </c>
      <c r="M666" s="95" t="str">
        <f>'4A'!J24</f>
        <v>Não</v>
      </c>
      <c r="N666" s="95">
        <f>'4A'!K24</f>
        <v>0</v>
      </c>
      <c r="O666" s="95">
        <f>'4A'!L24</f>
        <v>0</v>
      </c>
      <c r="P666" s="95" t="str">
        <f>'4A'!M24</f>
        <v>-</v>
      </c>
      <c r="Q666" s="95" t="str">
        <f>'4A'!N24</f>
        <v>-</v>
      </c>
      <c r="R666" s="95" t="str">
        <f>'4A'!O24</f>
        <v>-</v>
      </c>
      <c r="S666" s="95" t="str">
        <f>'4A'!P24</f>
        <v>-</v>
      </c>
      <c r="T666" s="95" t="str">
        <f>'4A'!Q24</f>
        <v>-</v>
      </c>
      <c r="U666" s="95" t="str">
        <f>'4A'!R24</f>
        <v>-</v>
      </c>
      <c r="V666" s="102">
        <f>'4A'!S24</f>
        <v>0</v>
      </c>
      <c r="W666" s="102">
        <f>'4A'!T24</f>
        <v>0</v>
      </c>
      <c r="X666" s="95" t="s">
        <v>919</v>
      </c>
      <c r="Y666" s="95" t="str">
        <f>'4A'!U24</f>
        <v>-</v>
      </c>
      <c r="Z666" s="102">
        <f>'4A'!V24</f>
        <v>51894166825</v>
      </c>
      <c r="AA666" s="95" t="str">
        <f>'4A'!W24</f>
        <v>Sim</v>
      </c>
    </row>
    <row r="667" spans="1:27" ht="15">
      <c r="A667" s="95" t="str">
        <f>'4A'!$C$7</f>
        <v>4ºA</v>
      </c>
      <c r="B667" s="96" t="s">
        <v>22</v>
      </c>
      <c r="C667" s="97">
        <f>'4A'!B25</f>
        <v>18520</v>
      </c>
      <c r="D667" s="97" t="str">
        <f>'4A'!C25</f>
        <v>LUANA SANTOS CRUZ LIMA</v>
      </c>
      <c r="E667" s="97" t="str">
        <f>'4A'!D25</f>
        <v>F</v>
      </c>
      <c r="F667" s="98">
        <f>'4A'!E25</f>
        <v>42801</v>
      </c>
      <c r="G667" s="99" t="str">
        <f>'4A'!F25</f>
        <v>120807637-1</v>
      </c>
      <c r="H667" s="97" t="str">
        <f>'4A'!G25</f>
        <v>MA</v>
      </c>
      <c r="I667" s="97">
        <f>'4A'!H25</f>
        <v>0</v>
      </c>
      <c r="J667" s="97"/>
      <c r="K667" s="100" t="str">
        <f>'4A'!$H$7</f>
        <v>Segunda à Sexta-Feira das 07h00 às 11h00</v>
      </c>
      <c r="L667" s="101" t="str">
        <f>'4A'!$H$8</f>
        <v xml:space="preserve">Segunda-feira das 07h00 às 08h00; Quarta-feira das 07h00 às 08h00; </v>
      </c>
      <c r="M667" s="95" t="str">
        <f>'4A'!J25</f>
        <v>Não</v>
      </c>
      <c r="N667" s="95">
        <f>'4A'!K25</f>
        <v>0</v>
      </c>
      <c r="O667" s="95">
        <f>'4A'!L25</f>
        <v>0</v>
      </c>
      <c r="P667" s="95" t="str">
        <f>'4A'!M25</f>
        <v>-</v>
      </c>
      <c r="Q667" s="95" t="str">
        <f>'4A'!N25</f>
        <v>-</v>
      </c>
      <c r="R667" s="95" t="str">
        <f>'4A'!O25</f>
        <v>-</v>
      </c>
      <c r="S667" s="95" t="str">
        <f>'4A'!P25</f>
        <v>-</v>
      </c>
      <c r="T667" s="95" t="str">
        <f>'4A'!Q25</f>
        <v>-</v>
      </c>
      <c r="U667" s="95" t="str">
        <f>'4A'!R25</f>
        <v>-</v>
      </c>
      <c r="V667" s="102">
        <f>'4A'!S25</f>
        <v>0</v>
      </c>
      <c r="W667" s="102">
        <f>'4A'!T25</f>
        <v>0</v>
      </c>
      <c r="X667" s="95" t="s">
        <v>919</v>
      </c>
      <c r="Y667" s="95" t="str">
        <f>'4A'!U25</f>
        <v>-</v>
      </c>
      <c r="Z667" s="102">
        <f>'4A'!V25</f>
        <v>52564735819</v>
      </c>
      <c r="AA667" s="95" t="str">
        <f>'4A'!W25</f>
        <v>Sim</v>
      </c>
    </row>
    <row r="668" spans="1:27" ht="15">
      <c r="A668" s="95" t="str">
        <f>'4A'!$C$7</f>
        <v>4ºA</v>
      </c>
      <c r="B668" s="96" t="s">
        <v>23</v>
      </c>
      <c r="C668" s="97">
        <f>'4A'!B26</f>
        <v>18329</v>
      </c>
      <c r="D668" s="97" t="str">
        <f>'4A'!C26</f>
        <v>MARIA CLARA CHAVES VERISSIMO</v>
      </c>
      <c r="E668" s="97" t="str">
        <f>'4A'!D26</f>
        <v>F</v>
      </c>
      <c r="F668" s="98">
        <f>'4A'!E26</f>
        <v>42489</v>
      </c>
      <c r="G668" s="99" t="str">
        <f>'4A'!F26</f>
        <v>116116855-2</v>
      </c>
      <c r="H668" s="97" t="str">
        <f>'4A'!G26</f>
        <v>MA</v>
      </c>
      <c r="I668" s="97">
        <f>'4A'!H26</f>
        <v>0</v>
      </c>
      <c r="J668" s="97"/>
      <c r="K668" s="100" t="str">
        <f>'4A'!$H$7</f>
        <v>Segunda à Sexta-Feira das 07h00 às 11h00</v>
      </c>
      <c r="L668" s="101" t="str">
        <f>'4A'!$H$8</f>
        <v xml:space="preserve">Segunda-feira das 07h00 às 08h00; Quarta-feira das 07h00 às 08h00; </v>
      </c>
      <c r="M668" s="95" t="str">
        <f>'4A'!J26</f>
        <v>Não</v>
      </c>
      <c r="N668" s="95">
        <f>'4A'!K26</f>
        <v>0</v>
      </c>
      <c r="O668" s="95">
        <f>'4A'!L26</f>
        <v>0</v>
      </c>
      <c r="P668" s="95" t="str">
        <f>'4A'!M26</f>
        <v>-</v>
      </c>
      <c r="Q668" s="95" t="str">
        <f>'4A'!N26</f>
        <v>-</v>
      </c>
      <c r="R668" s="95" t="str">
        <f>'4A'!O26</f>
        <v>-</v>
      </c>
      <c r="S668" s="95" t="str">
        <f>'4A'!P26</f>
        <v>-</v>
      </c>
      <c r="T668" s="95" t="str">
        <f>'4A'!Q26</f>
        <v>-</v>
      </c>
      <c r="U668" s="95" t="str">
        <f>'4A'!R26</f>
        <v>-</v>
      </c>
      <c r="V668" s="102">
        <f>'4A'!S26</f>
        <v>0</v>
      </c>
      <c r="W668" s="102">
        <f>'4A'!T26</f>
        <v>0</v>
      </c>
      <c r="X668" s="95" t="s">
        <v>919</v>
      </c>
      <c r="Y668" s="95" t="str">
        <f>'4A'!U26</f>
        <v>-</v>
      </c>
      <c r="Z668" s="102" t="str">
        <f>'4A'!V26</f>
        <v>já enviadas msg</v>
      </c>
      <c r="AA668" s="95">
        <f>'4A'!W26</f>
        <v>0</v>
      </c>
    </row>
    <row r="669" spans="1:27" ht="15">
      <c r="A669" s="95" t="str">
        <f>'4A'!$C$7</f>
        <v>4ºA</v>
      </c>
      <c r="B669" s="96" t="s">
        <v>36</v>
      </c>
      <c r="C669" s="97">
        <f>'4A'!B27</f>
        <v>18227</v>
      </c>
      <c r="D669" s="97" t="str">
        <f>'4A'!C27</f>
        <v>MARINA DA SILVA</v>
      </c>
      <c r="E669" s="97" t="str">
        <f>'4A'!D27</f>
        <v>F</v>
      </c>
      <c r="F669" s="98">
        <f>'4A'!E27</f>
        <v>42707</v>
      </c>
      <c r="G669" s="99" t="str">
        <f>'4A'!F27</f>
        <v>121192928-0</v>
      </c>
      <c r="H669" s="97" t="str">
        <f>'4A'!G27</f>
        <v>MA</v>
      </c>
      <c r="I669" s="97">
        <f>'4A'!H27</f>
        <v>0</v>
      </c>
      <c r="J669" s="97"/>
      <c r="K669" s="100" t="str">
        <f>'4A'!$H$7</f>
        <v>Segunda à Sexta-Feira das 07h00 às 11h00</v>
      </c>
      <c r="L669" s="101" t="str">
        <f>'4A'!$H$8</f>
        <v xml:space="preserve">Segunda-feira das 07h00 às 08h00; Quarta-feira das 07h00 às 08h00; </v>
      </c>
      <c r="M669" s="95" t="str">
        <f>'4A'!J27</f>
        <v>Não</v>
      </c>
      <c r="N669" s="95">
        <f>'4A'!K27</f>
        <v>0</v>
      </c>
      <c r="O669" s="95">
        <f>'4A'!L27</f>
        <v>0</v>
      </c>
      <c r="P669" s="95" t="str">
        <f>'4A'!M27</f>
        <v>-</v>
      </c>
      <c r="Q669" s="95" t="str">
        <f>'4A'!N27</f>
        <v>-</v>
      </c>
      <c r="R669" s="95" t="str">
        <f>'4A'!O27</f>
        <v>-</v>
      </c>
      <c r="S669" s="95" t="str">
        <f>'4A'!P27</f>
        <v>-</v>
      </c>
      <c r="T669" s="95" t="str">
        <f>'4A'!Q27</f>
        <v>-</v>
      </c>
      <c r="U669" s="95" t="str">
        <f>'4A'!R27</f>
        <v>-</v>
      </c>
      <c r="V669" s="102">
        <f>'4A'!S27</f>
        <v>0</v>
      </c>
      <c r="W669" s="102">
        <f>'4A'!T27</f>
        <v>0</v>
      </c>
      <c r="X669" s="95" t="s">
        <v>919</v>
      </c>
      <c r="Y669" s="95" t="str">
        <f>'4A'!U27</f>
        <v>-</v>
      </c>
      <c r="Z669" s="102">
        <f>'4A'!V27</f>
        <v>0</v>
      </c>
      <c r="AA669" s="95" t="str">
        <f>'4A'!W27</f>
        <v>Sim</v>
      </c>
    </row>
    <row r="670" spans="1:27" ht="15">
      <c r="A670" s="95" t="str">
        <f>'4A'!$C$7</f>
        <v>4ºA</v>
      </c>
      <c r="B670" s="96" t="s">
        <v>24</v>
      </c>
      <c r="C670" s="97">
        <f>'4A'!B28</f>
        <v>18249</v>
      </c>
      <c r="D670" s="97" t="str">
        <f>'4A'!C28</f>
        <v xml:space="preserve">MIGUEL ALVES DE OLIVEIRA </v>
      </c>
      <c r="E670" s="97" t="str">
        <f>'4A'!D28</f>
        <v>M</v>
      </c>
      <c r="F670" s="98">
        <f>'4A'!E28</f>
        <v>42607</v>
      </c>
      <c r="G670" s="99" t="str">
        <f>'4A'!F28</f>
        <v>120401844-3</v>
      </c>
      <c r="H670" s="97" t="str">
        <f>'4A'!G28</f>
        <v>MA</v>
      </c>
      <c r="I670" s="97">
        <f>'4A'!H28</f>
        <v>0</v>
      </c>
      <c r="J670" s="97"/>
      <c r="K670" s="100" t="str">
        <f>'4A'!$H$7</f>
        <v>Segunda à Sexta-Feira das 07h00 às 11h00</v>
      </c>
      <c r="L670" s="101" t="str">
        <f>'4A'!$H$8</f>
        <v xml:space="preserve">Segunda-feira das 07h00 às 08h00; Quarta-feira das 07h00 às 08h00; </v>
      </c>
      <c r="M670" s="95" t="str">
        <f>'4A'!J28</f>
        <v>Não</v>
      </c>
      <c r="N670" s="95">
        <f>'4A'!K28</f>
        <v>0</v>
      </c>
      <c r="O670" s="95">
        <f>'4A'!L28</f>
        <v>0</v>
      </c>
      <c r="P670" s="95" t="str">
        <f>'4A'!M28</f>
        <v>-</v>
      </c>
      <c r="Q670" s="95" t="str">
        <f>'4A'!N28</f>
        <v>-</v>
      </c>
      <c r="R670" s="95" t="str">
        <f>'4A'!O28</f>
        <v>-</v>
      </c>
      <c r="S670" s="95" t="str">
        <f>'4A'!P28</f>
        <v>-</v>
      </c>
      <c r="T670" s="95" t="str">
        <f>'4A'!Q28</f>
        <v>-</v>
      </c>
      <c r="U670" s="95" t="str">
        <f>'4A'!R28</f>
        <v>-</v>
      </c>
      <c r="V670" s="102">
        <f>'4A'!S28</f>
        <v>0</v>
      </c>
      <c r="W670" s="102">
        <f>'4A'!T28</f>
        <v>0</v>
      </c>
      <c r="X670" s="95" t="s">
        <v>919</v>
      </c>
      <c r="Y670" s="95" t="str">
        <f>'4A'!U28</f>
        <v>-</v>
      </c>
      <c r="Z670" s="102">
        <f>'4A'!V28</f>
        <v>54794275803</v>
      </c>
      <c r="AA670" s="95">
        <f>'4A'!W28</f>
        <v>0</v>
      </c>
    </row>
    <row r="671" spans="1:27" ht="15">
      <c r="A671" s="95" t="str">
        <f>'4A'!$C$7</f>
        <v>4ºA</v>
      </c>
      <c r="B671" s="96" t="s">
        <v>25</v>
      </c>
      <c r="C671" s="97">
        <f>'4A'!B29</f>
        <v>18411</v>
      </c>
      <c r="D671" s="97" t="str">
        <f>'4A'!C29</f>
        <v>MIGUEL ORTIS DE SOUZA</v>
      </c>
      <c r="E671" s="97" t="str">
        <f>'4A'!D29</f>
        <v>M</v>
      </c>
      <c r="F671" s="98">
        <f>'4A'!E29</f>
        <v>42676</v>
      </c>
      <c r="G671" s="99" t="str">
        <f>'4A'!F29</f>
        <v>121324163-7</v>
      </c>
      <c r="H671" s="97" t="str">
        <f>'4A'!G29</f>
        <v>MA</v>
      </c>
      <c r="I671" s="97">
        <f>'4A'!H29</f>
        <v>0</v>
      </c>
      <c r="J671" s="97"/>
      <c r="K671" s="100" t="str">
        <f>'4A'!$H$7</f>
        <v>Segunda à Sexta-Feira das 07h00 às 11h00</v>
      </c>
      <c r="L671" s="101" t="str">
        <f>'4A'!$H$8</f>
        <v xml:space="preserve">Segunda-feira das 07h00 às 08h00; Quarta-feira das 07h00 às 08h00; </v>
      </c>
      <c r="M671" s="95" t="str">
        <f>'4A'!J29</f>
        <v>Não</v>
      </c>
      <c r="N671" s="95">
        <f>'4A'!K29</f>
        <v>0</v>
      </c>
      <c r="O671" s="95">
        <f>'4A'!L29</f>
        <v>0</v>
      </c>
      <c r="P671" s="95" t="str">
        <f>'4A'!M29</f>
        <v>-</v>
      </c>
      <c r="Q671" s="95" t="str">
        <f>'4A'!N29</f>
        <v>-</v>
      </c>
      <c r="R671" s="95" t="str">
        <f>'4A'!O29</f>
        <v>-</v>
      </c>
      <c r="S671" s="95" t="str">
        <f>'4A'!P29</f>
        <v>-</v>
      </c>
      <c r="T671" s="95" t="str">
        <f>'4A'!Q29</f>
        <v>-</v>
      </c>
      <c r="U671" s="95" t="str">
        <f>'4A'!R29</f>
        <v>-</v>
      </c>
      <c r="V671" s="102">
        <f>'4A'!S29</f>
        <v>0</v>
      </c>
      <c r="W671" s="102">
        <f>'4A'!T29</f>
        <v>0</v>
      </c>
      <c r="X671" s="95" t="s">
        <v>919</v>
      </c>
      <c r="Y671" s="95" t="str">
        <f>'4A'!U29</f>
        <v>-</v>
      </c>
      <c r="Z671" s="102">
        <f>'4A'!V29</f>
        <v>51960933892</v>
      </c>
      <c r="AA671" s="95">
        <f>'4A'!W29</f>
        <v>0</v>
      </c>
    </row>
    <row r="672" spans="1:27" ht="15">
      <c r="A672" s="95" t="str">
        <f>'4A'!$C$7</f>
        <v>4ºA</v>
      </c>
      <c r="B672" s="96" t="s">
        <v>26</v>
      </c>
      <c r="C672" s="97">
        <f>'4A'!B30</f>
        <v>18804</v>
      </c>
      <c r="D672" s="97" t="str">
        <f>'4A'!C30</f>
        <v>NATHAN DIAS MACENA</v>
      </c>
      <c r="E672" s="97" t="str">
        <f>'4A'!D30</f>
        <v>M</v>
      </c>
      <c r="F672" s="98">
        <f>'4A'!E30</f>
        <v>42605</v>
      </c>
      <c r="G672" s="99">
        <f>'4A'!F30</f>
        <v>1217749819</v>
      </c>
      <c r="H672" s="97" t="str">
        <f>'4A'!G30</f>
        <v>MA</v>
      </c>
      <c r="I672" s="97">
        <f>'4A'!H30</f>
        <v>0</v>
      </c>
      <c r="J672" s="97"/>
      <c r="K672" s="100" t="str">
        <f>'4A'!$H$7</f>
        <v>Segunda à Sexta-Feira das 07h00 às 11h00</v>
      </c>
      <c r="L672" s="101" t="str">
        <f>'4A'!$H$8</f>
        <v xml:space="preserve">Segunda-feira das 07h00 às 08h00; Quarta-feira das 07h00 às 08h00; </v>
      </c>
      <c r="M672" s="95" t="str">
        <f>'4A'!J30</f>
        <v>Não</v>
      </c>
      <c r="N672" s="95">
        <f>'4A'!K30</f>
        <v>0</v>
      </c>
      <c r="O672" s="95">
        <f>'4A'!L30</f>
        <v>0</v>
      </c>
      <c r="P672" s="95" t="str">
        <f>'4A'!M30</f>
        <v>-</v>
      </c>
      <c r="Q672" s="95" t="str">
        <f>'4A'!N30</f>
        <v>-</v>
      </c>
      <c r="R672" s="95" t="str">
        <f>'4A'!O30</f>
        <v>-</v>
      </c>
      <c r="S672" s="95" t="str">
        <f>'4A'!P30</f>
        <v>-</v>
      </c>
      <c r="T672" s="95" t="str">
        <f>'4A'!Q30</f>
        <v>-</v>
      </c>
      <c r="U672" s="95" t="str">
        <f>'4A'!R30</f>
        <v>-</v>
      </c>
      <c r="V672" s="102">
        <f>'4A'!S30</f>
        <v>0</v>
      </c>
      <c r="W672" s="102">
        <f>'4A'!T30</f>
        <v>0</v>
      </c>
      <c r="X672" s="95" t="s">
        <v>919</v>
      </c>
      <c r="Y672" s="95" t="str">
        <f>'4A'!U30</f>
        <v>-</v>
      </c>
      <c r="Z672" s="102">
        <f>'4A'!V30</f>
        <v>56793018817</v>
      </c>
      <c r="AA672" s="95">
        <f>'4A'!W30</f>
        <v>0</v>
      </c>
    </row>
    <row r="673" spans="1:27" ht="15">
      <c r="A673" s="95" t="str">
        <f>'4A'!$C$7</f>
        <v>4ºA</v>
      </c>
      <c r="B673" s="96" t="s">
        <v>27</v>
      </c>
      <c r="C673" s="97">
        <f>'4A'!B31</f>
        <v>18223</v>
      </c>
      <c r="D673" s="97" t="str">
        <f>'4A'!C31</f>
        <v>PEDRO HENRIQUE SILVA DE OLIVEIRA</v>
      </c>
      <c r="E673" s="97" t="str">
        <f>'4A'!D31</f>
        <v>M</v>
      </c>
      <c r="F673" s="98">
        <f>'4A'!E31</f>
        <v>42615</v>
      </c>
      <c r="G673" s="99" t="str">
        <f>'4A'!F31</f>
        <v>116588519-0</v>
      </c>
      <c r="H673" s="97" t="str">
        <f>'4A'!G31</f>
        <v>MA</v>
      </c>
      <c r="I673" s="97">
        <f>'4A'!H31</f>
        <v>0</v>
      </c>
      <c r="J673" s="97"/>
      <c r="K673" s="100" t="str">
        <f>'4A'!$H$7</f>
        <v>Segunda à Sexta-Feira das 07h00 às 11h00</v>
      </c>
      <c r="L673" s="101" t="str">
        <f>'4A'!$H$8</f>
        <v xml:space="preserve">Segunda-feira das 07h00 às 08h00; Quarta-feira das 07h00 às 08h00; </v>
      </c>
      <c r="M673" s="95" t="str">
        <f>'4A'!J31</f>
        <v>Não</v>
      </c>
      <c r="N673" s="95">
        <f>'4A'!K31</f>
        <v>0</v>
      </c>
      <c r="O673" s="95">
        <f>'4A'!L31</f>
        <v>0</v>
      </c>
      <c r="P673" s="95" t="str">
        <f>'4A'!M31</f>
        <v>-</v>
      </c>
      <c r="Q673" s="95" t="str">
        <f>'4A'!N31</f>
        <v>-</v>
      </c>
      <c r="R673" s="95" t="str">
        <f>'4A'!O31</f>
        <v>-</v>
      </c>
      <c r="S673" s="95" t="str">
        <f>'4A'!P31</f>
        <v>-</v>
      </c>
      <c r="T673" s="95" t="str">
        <f>'4A'!Q31</f>
        <v>-</v>
      </c>
      <c r="U673" s="95" t="str">
        <f>'4A'!R31</f>
        <v>-</v>
      </c>
      <c r="V673" s="102">
        <f>'4A'!S31</f>
        <v>0</v>
      </c>
      <c r="W673" s="102">
        <f>'4A'!T31</f>
        <v>0</v>
      </c>
      <c r="X673" s="95" t="s">
        <v>919</v>
      </c>
      <c r="Y673" s="95" t="str">
        <f>'4A'!U31</f>
        <v>-</v>
      </c>
      <c r="Z673" s="102">
        <f>'4A'!V31</f>
        <v>51711730874</v>
      </c>
      <c r="AA673" s="95">
        <f>'4A'!W31</f>
        <v>0</v>
      </c>
    </row>
    <row r="674" spans="1:27" ht="15">
      <c r="A674" s="95" t="str">
        <f>'4A'!$C$7</f>
        <v>4ºA</v>
      </c>
      <c r="B674" s="96" t="s">
        <v>28</v>
      </c>
      <c r="C674" s="97">
        <f>'4A'!B32</f>
        <v>18799</v>
      </c>
      <c r="D674" s="97" t="str">
        <f>'4A'!C32</f>
        <v>PEDRO OLIVEIRA MENDONCA</v>
      </c>
      <c r="E674" s="97" t="str">
        <f>'4A'!D32</f>
        <v>M</v>
      </c>
      <c r="F674" s="98">
        <f>'4A'!E32</f>
        <v>42762</v>
      </c>
      <c r="G674" s="99">
        <f>'4A'!F32</f>
        <v>1206178681</v>
      </c>
      <c r="H674" s="97" t="str">
        <f>'4A'!G32</f>
        <v>MA</v>
      </c>
      <c r="I674" s="97">
        <f>'4A'!H32</f>
        <v>0</v>
      </c>
      <c r="J674" s="97"/>
      <c r="K674" s="100" t="str">
        <f>'4A'!$H$7</f>
        <v>Segunda à Sexta-Feira das 07h00 às 11h00</v>
      </c>
      <c r="L674" s="101" t="str">
        <f>'4A'!$H$8</f>
        <v xml:space="preserve">Segunda-feira das 07h00 às 08h00; Quarta-feira das 07h00 às 08h00; </v>
      </c>
      <c r="M674" s="95" t="str">
        <f>'4A'!J32</f>
        <v>Não</v>
      </c>
      <c r="N674" s="95">
        <f>'4A'!K32</f>
        <v>0</v>
      </c>
      <c r="O674" s="95">
        <f>'4A'!L32</f>
        <v>0</v>
      </c>
      <c r="P674" s="95" t="str">
        <f>'4A'!M32</f>
        <v>-</v>
      </c>
      <c r="Q674" s="95" t="str">
        <f>'4A'!N32</f>
        <v>-</v>
      </c>
      <c r="R674" s="95" t="str">
        <f>'4A'!O32</f>
        <v>-</v>
      </c>
      <c r="S674" s="95" t="str">
        <f>'4A'!P32</f>
        <v>-</v>
      </c>
      <c r="T674" s="95" t="str">
        <f>'4A'!Q32</f>
        <v>-</v>
      </c>
      <c r="U674" s="95" t="str">
        <f>'4A'!R32</f>
        <v>-</v>
      </c>
      <c r="V674" s="102">
        <f>'4A'!S32</f>
        <v>0</v>
      </c>
      <c r="W674" s="102">
        <f>'4A'!T32</f>
        <v>0</v>
      </c>
      <c r="X674" s="95" t="s">
        <v>919</v>
      </c>
      <c r="Y674" s="95" t="str">
        <f>'4A'!U32</f>
        <v>-</v>
      </c>
      <c r="Z674" s="102">
        <f>'4A'!V32</f>
        <v>52358303852</v>
      </c>
      <c r="AA674" s="95">
        <f>'4A'!W32</f>
        <v>0</v>
      </c>
    </row>
    <row r="675" spans="1:27" ht="15">
      <c r="A675" s="95" t="str">
        <f>'4A'!$C$7</f>
        <v>4ºA</v>
      </c>
      <c r="B675" s="96" t="s">
        <v>29</v>
      </c>
      <c r="C675" s="97">
        <f>'4A'!B33</f>
        <v>18258</v>
      </c>
      <c r="D675" s="97" t="str">
        <f>'4A'!C33</f>
        <v>PIETRO ROSENO ALVES</v>
      </c>
      <c r="E675" s="97" t="str">
        <f>'4A'!D33</f>
        <v>M</v>
      </c>
      <c r="F675" s="98">
        <f>'4A'!E33</f>
        <v>42591</v>
      </c>
      <c r="G675" s="99" t="str">
        <f>'4A'!F33</f>
        <v>116673213-7</v>
      </c>
      <c r="H675" s="97" t="str">
        <f>'4A'!G33</f>
        <v>MA</v>
      </c>
      <c r="I675" s="97">
        <f>'4A'!H33</f>
        <v>0</v>
      </c>
      <c r="J675" s="97"/>
      <c r="K675" s="100" t="str">
        <f>'4A'!$H$7</f>
        <v>Segunda à Sexta-Feira das 07h00 às 11h00</v>
      </c>
      <c r="L675" s="101" t="str">
        <f>'4A'!$H$8</f>
        <v xml:space="preserve">Segunda-feira das 07h00 às 08h00; Quarta-feira das 07h00 às 08h00; </v>
      </c>
      <c r="M675" s="95" t="str">
        <f>'4A'!J33</f>
        <v>Não</v>
      </c>
      <c r="N675" s="95">
        <f>'4A'!K33</f>
        <v>0</v>
      </c>
      <c r="O675" s="95">
        <f>'4A'!L33</f>
        <v>0</v>
      </c>
      <c r="P675" s="95" t="str">
        <f>'4A'!M33</f>
        <v>-</v>
      </c>
      <c r="Q675" s="95" t="str">
        <f>'4A'!N33</f>
        <v>-</v>
      </c>
      <c r="R675" s="95" t="str">
        <f>'4A'!O33</f>
        <v>-</v>
      </c>
      <c r="S675" s="95" t="str">
        <f>'4A'!P33</f>
        <v>-</v>
      </c>
      <c r="T675" s="95" t="str">
        <f>'4A'!Q33</f>
        <v>-</v>
      </c>
      <c r="U675" s="95" t="str">
        <f>'4A'!R33</f>
        <v>-</v>
      </c>
      <c r="V675" s="102">
        <f>'4A'!S33</f>
        <v>0</v>
      </c>
      <c r="W675" s="102">
        <f>'4A'!T33</f>
        <v>0</v>
      </c>
      <c r="X675" s="95" t="s">
        <v>919</v>
      </c>
      <c r="Y675" s="95" t="str">
        <f>'4A'!U33</f>
        <v>-</v>
      </c>
      <c r="Z675" s="102">
        <f>'4A'!V33</f>
        <v>51624153836</v>
      </c>
      <c r="AA675" s="95">
        <f>'4A'!W33</f>
        <v>0</v>
      </c>
    </row>
    <row r="676" spans="1:27" ht="15">
      <c r="A676" s="95" t="str">
        <f>'4A'!$C$7</f>
        <v>4ºA</v>
      </c>
      <c r="B676" s="96" t="s">
        <v>30</v>
      </c>
      <c r="C676" s="97">
        <f>'4A'!B34</f>
        <v>18055</v>
      </c>
      <c r="D676" s="97" t="str">
        <f>'4A'!C34</f>
        <v>REBECCA JESUS SANTOS RODRIGUES</v>
      </c>
      <c r="E676" s="97" t="str">
        <f>'4A'!D34</f>
        <v>F</v>
      </c>
      <c r="F676" s="98">
        <f>'4A'!E34</f>
        <v>42219</v>
      </c>
      <c r="G676" s="99" t="str">
        <f>'4A'!F34</f>
        <v>120667431-3</v>
      </c>
      <c r="H676" s="97" t="str">
        <f>'4A'!G34</f>
        <v>MA</v>
      </c>
      <c r="I676" s="97">
        <f>'4A'!H34</f>
        <v>0</v>
      </c>
      <c r="J676" s="97"/>
      <c r="K676" s="100" t="str">
        <f>'4A'!$H$7</f>
        <v>Segunda à Sexta-Feira das 07h00 às 11h00</v>
      </c>
      <c r="L676" s="101" t="str">
        <f>'4A'!$H$8</f>
        <v xml:space="preserve">Segunda-feira das 07h00 às 08h00; Quarta-feira das 07h00 às 08h00; </v>
      </c>
      <c r="M676" s="95" t="str">
        <f>'4A'!J34</f>
        <v>Não</v>
      </c>
      <c r="N676" s="95">
        <f>'4A'!K34</f>
        <v>0</v>
      </c>
      <c r="O676" s="95">
        <f>'4A'!L34</f>
        <v>0</v>
      </c>
      <c r="P676" s="95" t="str">
        <f>'4A'!M34</f>
        <v>-</v>
      </c>
      <c r="Q676" s="95" t="str">
        <f>'4A'!N34</f>
        <v>-</v>
      </c>
      <c r="R676" s="95" t="str">
        <f>'4A'!O34</f>
        <v>-</v>
      </c>
      <c r="S676" s="95" t="str">
        <f>'4A'!P34</f>
        <v>-</v>
      </c>
      <c r="T676" s="95" t="str">
        <f>'4A'!Q34</f>
        <v>-</v>
      </c>
      <c r="U676" s="95" t="str">
        <f>'4A'!R34</f>
        <v>-</v>
      </c>
      <c r="V676" s="102">
        <f>'4A'!S34</f>
        <v>0</v>
      </c>
      <c r="W676" s="102">
        <f>'4A'!T34</f>
        <v>0</v>
      </c>
      <c r="X676" s="95" t="s">
        <v>919</v>
      </c>
      <c r="Y676" s="95" t="str">
        <f>'4A'!U34</f>
        <v>-</v>
      </c>
      <c r="Z676" s="102">
        <f>'4A'!V34</f>
        <v>55446446836</v>
      </c>
      <c r="AA676" s="95" t="str">
        <f>'4A'!W34</f>
        <v>Sim</v>
      </c>
    </row>
    <row r="677" spans="1:27" ht="15">
      <c r="A677" s="95" t="str">
        <f>'4A'!$C$7</f>
        <v>4ºA</v>
      </c>
      <c r="B677" s="96" t="s">
        <v>31</v>
      </c>
      <c r="C677" s="97">
        <f>'4A'!B35</f>
        <v>18218</v>
      </c>
      <c r="D677" s="97" t="str">
        <f>'4A'!C35</f>
        <v>YARA ROCHA LIMA RODRIGUES</v>
      </c>
      <c r="E677" s="97" t="str">
        <f>'4A'!D35</f>
        <v>F</v>
      </c>
      <c r="F677" s="98">
        <f>'4A'!E35</f>
        <v>42607</v>
      </c>
      <c r="G677" s="99" t="str">
        <f>'4A'!F35</f>
        <v>121889169-5</v>
      </c>
      <c r="H677" s="97" t="str">
        <f>'4A'!G35</f>
        <v>MA</v>
      </c>
      <c r="I677" s="97">
        <f>'4A'!H35</f>
        <v>0</v>
      </c>
      <c r="J677" s="97"/>
      <c r="K677" s="100" t="str">
        <f>'4A'!$H$7</f>
        <v>Segunda à Sexta-Feira das 07h00 às 11h00</v>
      </c>
      <c r="L677" s="101" t="str">
        <f>'4A'!$H$8</f>
        <v xml:space="preserve">Segunda-feira das 07h00 às 08h00; Quarta-feira das 07h00 às 08h00; </v>
      </c>
      <c r="M677" s="95" t="str">
        <f>'4A'!J35</f>
        <v>Não</v>
      </c>
      <c r="N677" s="95">
        <f>'4A'!K35</f>
        <v>0</v>
      </c>
      <c r="O677" s="95">
        <f>'4A'!L35</f>
        <v>0</v>
      </c>
      <c r="P677" s="95" t="str">
        <f>'4A'!M35</f>
        <v>-</v>
      </c>
      <c r="Q677" s="95" t="str">
        <f>'4A'!N35</f>
        <v>-</v>
      </c>
      <c r="R677" s="95" t="str">
        <f>'4A'!O35</f>
        <v>-</v>
      </c>
      <c r="S677" s="95" t="str">
        <f>'4A'!P35</f>
        <v>-</v>
      </c>
      <c r="T677" s="95" t="str">
        <f>'4A'!Q35</f>
        <v>-</v>
      </c>
      <c r="U677" s="95" t="str">
        <f>'4A'!R35</f>
        <v>-</v>
      </c>
      <c r="V677" s="102">
        <f>'4A'!S35</f>
        <v>0</v>
      </c>
      <c r="W677" s="102">
        <f>'4A'!T35</f>
        <v>0</v>
      </c>
      <c r="X677" s="95" t="s">
        <v>919</v>
      </c>
      <c r="Y677" s="95" t="str">
        <f>'4A'!U35</f>
        <v>-</v>
      </c>
      <c r="Z677" s="102">
        <f>'4A'!V35</f>
        <v>51674996829</v>
      </c>
      <c r="AA677" s="95">
        <f>'4A'!W35</f>
        <v>0</v>
      </c>
    </row>
    <row r="678" spans="1:27" ht="15">
      <c r="A678" s="95" t="str">
        <f>'4A'!$C$7</f>
        <v>4ºA</v>
      </c>
      <c r="B678" s="96" t="s">
        <v>32</v>
      </c>
      <c r="C678" s="97">
        <f>'4A'!B36</f>
        <v>0</v>
      </c>
      <c r="D678" s="97">
        <f>'4A'!C36</f>
        <v>0</v>
      </c>
      <c r="E678" s="97">
        <f>'4A'!D36</f>
        <v>0</v>
      </c>
      <c r="F678" s="98">
        <f>'4A'!E36</f>
        <v>0</v>
      </c>
      <c r="G678" s="99">
        <f>'4A'!F36</f>
        <v>0</v>
      </c>
      <c r="H678" s="97">
        <f>'4A'!G36</f>
        <v>0</v>
      </c>
      <c r="I678" s="97">
        <f>'4A'!H36</f>
        <v>0</v>
      </c>
      <c r="J678" s="97"/>
      <c r="K678" s="100" t="str">
        <f>'4A'!$H$7</f>
        <v>Segunda à Sexta-Feira das 07h00 às 11h00</v>
      </c>
      <c r="L678" s="101" t="str">
        <f>'4A'!$H$8</f>
        <v xml:space="preserve">Segunda-feira das 07h00 às 08h00; Quarta-feira das 07h00 às 08h00; </v>
      </c>
      <c r="M678" s="95">
        <f>'4A'!J36</f>
        <v>0</v>
      </c>
      <c r="N678" s="95">
        <f>'4A'!K36</f>
        <v>0</v>
      </c>
      <c r="O678" s="95">
        <f>'4A'!L36</f>
        <v>0</v>
      </c>
      <c r="P678" s="95">
        <f>'4A'!M36</f>
        <v>0</v>
      </c>
      <c r="Q678" s="95">
        <f>'4A'!N36</f>
        <v>0</v>
      </c>
      <c r="R678" s="95">
        <f>'4A'!O36</f>
        <v>0</v>
      </c>
      <c r="S678" s="95">
        <f>'4A'!P36</f>
        <v>0</v>
      </c>
      <c r="T678" s="95">
        <f>'4A'!Q36</f>
        <v>0</v>
      </c>
      <c r="U678" s="95">
        <f>'4A'!R36</f>
        <v>0</v>
      </c>
      <c r="V678" s="102">
        <f>'4A'!S36</f>
        <v>0</v>
      </c>
      <c r="W678" s="102">
        <f>'4A'!T36</f>
        <v>0</v>
      </c>
      <c r="X678" s="95" t="s">
        <v>919</v>
      </c>
      <c r="Y678" s="95">
        <f>'4A'!U36</f>
        <v>0</v>
      </c>
      <c r="Z678" s="102">
        <f>'4A'!V36</f>
        <v>0</v>
      </c>
      <c r="AA678" s="95">
        <f>'4A'!W36</f>
        <v>0</v>
      </c>
    </row>
    <row r="679" spans="1:27" ht="15">
      <c r="A679" s="95" t="str">
        <f>'4A'!$C$7</f>
        <v>4ºA</v>
      </c>
      <c r="B679" s="96" t="s">
        <v>33</v>
      </c>
      <c r="C679" s="97">
        <f>'4A'!B37</f>
        <v>0</v>
      </c>
      <c r="D679" s="97">
        <f>'4A'!C37</f>
        <v>0</v>
      </c>
      <c r="E679" s="97">
        <f>'4A'!D37</f>
        <v>0</v>
      </c>
      <c r="F679" s="98">
        <f>'4A'!E37</f>
        <v>0</v>
      </c>
      <c r="G679" s="99">
        <f>'4A'!F37</f>
        <v>0</v>
      </c>
      <c r="H679" s="97">
        <f>'4A'!G37</f>
        <v>0</v>
      </c>
      <c r="I679" s="97">
        <f>'4A'!H37</f>
        <v>0</v>
      </c>
      <c r="J679" s="97"/>
      <c r="K679" s="100" t="str">
        <f>'4A'!$H$7</f>
        <v>Segunda à Sexta-Feira das 07h00 às 11h00</v>
      </c>
      <c r="L679" s="101" t="str">
        <f>'4A'!$H$8</f>
        <v xml:space="preserve">Segunda-feira das 07h00 às 08h00; Quarta-feira das 07h00 às 08h00; </v>
      </c>
      <c r="M679" s="95">
        <f>'4A'!J37</f>
        <v>0</v>
      </c>
      <c r="N679" s="95">
        <f>'4A'!K37</f>
        <v>0</v>
      </c>
      <c r="O679" s="95">
        <f>'4A'!L37</f>
        <v>0</v>
      </c>
      <c r="P679" s="95">
        <f>'4A'!M37</f>
        <v>0</v>
      </c>
      <c r="Q679" s="95">
        <f>'4A'!N37</f>
        <v>0</v>
      </c>
      <c r="R679" s="95">
        <f>'4A'!O37</f>
        <v>0</v>
      </c>
      <c r="S679" s="95">
        <f>'4A'!P37</f>
        <v>0</v>
      </c>
      <c r="T679" s="95">
        <f>'4A'!Q37</f>
        <v>0</v>
      </c>
      <c r="U679" s="95">
        <f>'4A'!R37</f>
        <v>0</v>
      </c>
      <c r="V679" s="102">
        <f>'4A'!S37</f>
        <v>0</v>
      </c>
      <c r="W679" s="102">
        <f>'4A'!T37</f>
        <v>0</v>
      </c>
      <c r="X679" s="95" t="s">
        <v>919</v>
      </c>
      <c r="Y679" s="95">
        <f>'4A'!U37</f>
        <v>0</v>
      </c>
      <c r="Z679" s="102">
        <f>'4A'!V37</f>
        <v>0</v>
      </c>
      <c r="AA679" s="95">
        <f>'4A'!W37</f>
        <v>0</v>
      </c>
    </row>
    <row r="680" spans="1:27" ht="15">
      <c r="A680" s="95" t="str">
        <f>'4A'!$C$7</f>
        <v>4ºA</v>
      </c>
      <c r="B680" s="96" t="s">
        <v>34</v>
      </c>
      <c r="C680" s="97">
        <f>'4A'!B38</f>
        <v>0</v>
      </c>
      <c r="D680" s="97">
        <f>'4A'!C38</f>
        <v>0</v>
      </c>
      <c r="E680" s="97">
        <f>'4A'!D38</f>
        <v>0</v>
      </c>
      <c r="F680" s="98">
        <f>'4A'!E38</f>
        <v>0</v>
      </c>
      <c r="G680" s="99">
        <f>'4A'!F38</f>
        <v>0</v>
      </c>
      <c r="H680" s="97">
        <f>'4A'!G38</f>
        <v>0</v>
      </c>
      <c r="I680" s="97">
        <f>'4A'!H38</f>
        <v>0</v>
      </c>
      <c r="J680" s="97"/>
      <c r="K680" s="100" t="str">
        <f>'4A'!$H$7</f>
        <v>Segunda à Sexta-Feira das 07h00 às 11h00</v>
      </c>
      <c r="L680" s="101" t="str">
        <f>'4A'!$H$8</f>
        <v xml:space="preserve">Segunda-feira das 07h00 às 08h00; Quarta-feira das 07h00 às 08h00; </v>
      </c>
      <c r="M680" s="95">
        <f>'4A'!J38</f>
        <v>0</v>
      </c>
      <c r="N680" s="95">
        <f>'4A'!K38</f>
        <v>0</v>
      </c>
      <c r="O680" s="95">
        <f>'4A'!L38</f>
        <v>0</v>
      </c>
      <c r="P680" s="95">
        <f>'4A'!M38</f>
        <v>0</v>
      </c>
      <c r="Q680" s="95">
        <f>'4A'!N38</f>
        <v>0</v>
      </c>
      <c r="R680" s="95">
        <f>'4A'!O38</f>
        <v>0</v>
      </c>
      <c r="S680" s="95">
        <f>'4A'!P38</f>
        <v>0</v>
      </c>
      <c r="T680" s="95">
        <f>'4A'!Q38</f>
        <v>0</v>
      </c>
      <c r="U680" s="95">
        <f>'4A'!R38</f>
        <v>0</v>
      </c>
      <c r="V680" s="102">
        <f>'4A'!S38</f>
        <v>0</v>
      </c>
      <c r="W680" s="102">
        <f>'4A'!T38</f>
        <v>0</v>
      </c>
      <c r="X680" s="95" t="s">
        <v>919</v>
      </c>
      <c r="Y680" s="95">
        <f>'4A'!U38</f>
        <v>0</v>
      </c>
      <c r="Z680" s="102">
        <f>'4A'!V38</f>
        <v>0</v>
      </c>
      <c r="AA680" s="95">
        <f>'4A'!W38</f>
        <v>0</v>
      </c>
    </row>
    <row r="681" spans="1:27" ht="15">
      <c r="A681" s="95" t="str">
        <f>'4A'!$C$7</f>
        <v>4ºA</v>
      </c>
      <c r="B681" s="96" t="s">
        <v>886</v>
      </c>
      <c r="C681" s="97">
        <f>'4A'!B39</f>
        <v>0</v>
      </c>
      <c r="D681" s="97">
        <f>'4A'!C39</f>
        <v>0</v>
      </c>
      <c r="E681" s="97">
        <f>'4A'!D39</f>
        <v>0</v>
      </c>
      <c r="F681" s="98">
        <f>'4A'!E39</f>
        <v>0</v>
      </c>
      <c r="G681" s="99">
        <f>'4A'!F39</f>
        <v>0</v>
      </c>
      <c r="H681" s="97">
        <f>'4A'!G39</f>
        <v>0</v>
      </c>
      <c r="I681" s="97">
        <f>'4A'!H39</f>
        <v>0</v>
      </c>
      <c r="J681" s="97"/>
      <c r="K681" s="100" t="str">
        <f>'4A'!$H$7</f>
        <v>Segunda à Sexta-Feira das 07h00 às 11h00</v>
      </c>
      <c r="L681" s="101" t="str">
        <f>'4A'!$H$8</f>
        <v xml:space="preserve">Segunda-feira das 07h00 às 08h00; Quarta-feira das 07h00 às 08h00; </v>
      </c>
      <c r="M681" s="95">
        <f>'4A'!J39</f>
        <v>0</v>
      </c>
      <c r="N681" s="95">
        <f>'4A'!K39</f>
        <v>0</v>
      </c>
      <c r="O681" s="95">
        <f>'4A'!L39</f>
        <v>0</v>
      </c>
      <c r="P681" s="95">
        <f>'4A'!M39</f>
        <v>0</v>
      </c>
      <c r="Q681" s="95">
        <f>'4A'!N39</f>
        <v>0</v>
      </c>
      <c r="R681" s="95">
        <f>'4A'!O39</f>
        <v>0</v>
      </c>
      <c r="S681" s="95">
        <f>'4A'!P39</f>
        <v>0</v>
      </c>
      <c r="T681" s="95">
        <f>'4A'!Q39</f>
        <v>0</v>
      </c>
      <c r="U681" s="95">
        <f>'4A'!R39</f>
        <v>0</v>
      </c>
      <c r="V681" s="102">
        <f>'4A'!S39</f>
        <v>0</v>
      </c>
      <c r="W681" s="102">
        <f>'4A'!T39</f>
        <v>0</v>
      </c>
      <c r="X681" s="95" t="s">
        <v>919</v>
      </c>
      <c r="Y681" s="95">
        <f>'4A'!U39</f>
        <v>0</v>
      </c>
      <c r="Z681" s="102">
        <f>'4A'!V39</f>
        <v>0</v>
      </c>
      <c r="AA681" s="95">
        <f>'4A'!W39</f>
        <v>0</v>
      </c>
    </row>
    <row r="682" spans="1:27" ht="15">
      <c r="A682" s="95" t="str">
        <f>'4A'!$C$7</f>
        <v>4ºA</v>
      </c>
      <c r="B682" s="96" t="s">
        <v>898</v>
      </c>
      <c r="C682" s="97">
        <f>'4A'!B40</f>
        <v>0</v>
      </c>
      <c r="D682" s="97">
        <f>'4A'!C40</f>
        <v>0</v>
      </c>
      <c r="E682" s="97">
        <f>'4A'!D40</f>
        <v>0</v>
      </c>
      <c r="F682" s="98">
        <f>'4A'!E40</f>
        <v>0</v>
      </c>
      <c r="G682" s="99">
        <f>'4A'!F40</f>
        <v>0</v>
      </c>
      <c r="H682" s="97">
        <f>'4A'!G40</f>
        <v>0</v>
      </c>
      <c r="I682" s="97">
        <f>'4A'!H40</f>
        <v>0</v>
      </c>
      <c r="J682" s="97"/>
      <c r="K682" s="100" t="str">
        <f>'4A'!$H$7</f>
        <v>Segunda à Sexta-Feira das 07h00 às 11h00</v>
      </c>
      <c r="L682" s="101" t="str">
        <f>'4A'!$H$8</f>
        <v xml:space="preserve">Segunda-feira das 07h00 às 08h00; Quarta-feira das 07h00 às 08h00; </v>
      </c>
      <c r="M682" s="95">
        <f>'4A'!J40</f>
        <v>0</v>
      </c>
      <c r="N682" s="95">
        <f>'4A'!K40</f>
        <v>0</v>
      </c>
      <c r="O682" s="95">
        <f>'4A'!L40</f>
        <v>0</v>
      </c>
      <c r="P682" s="95">
        <f>'4A'!M40</f>
        <v>0</v>
      </c>
      <c r="Q682" s="95">
        <f>'4A'!N40</f>
        <v>0</v>
      </c>
      <c r="R682" s="95">
        <f>'4A'!O40</f>
        <v>0</v>
      </c>
      <c r="S682" s="95">
        <f>'4A'!P40</f>
        <v>0</v>
      </c>
      <c r="T682" s="95">
        <f>'4A'!Q40</f>
        <v>0</v>
      </c>
      <c r="U682" s="95">
        <f>'4A'!R40</f>
        <v>0</v>
      </c>
      <c r="V682" s="102">
        <f>'4A'!S40</f>
        <v>0</v>
      </c>
      <c r="W682" s="102">
        <f>'4A'!T40</f>
        <v>0</v>
      </c>
      <c r="X682" s="95" t="s">
        <v>919</v>
      </c>
      <c r="Y682" s="95">
        <f>'4A'!U40</f>
        <v>0</v>
      </c>
      <c r="Z682" s="102">
        <f>'4A'!V40</f>
        <v>0</v>
      </c>
      <c r="AA682" s="95">
        <f>'4A'!W40</f>
        <v>0</v>
      </c>
    </row>
    <row r="683" spans="1:27" ht="15">
      <c r="A683" s="95" t="str">
        <f>'4A'!$C$7</f>
        <v>4ºA</v>
      </c>
      <c r="B683" s="96" t="s">
        <v>899</v>
      </c>
      <c r="C683" s="97">
        <f>'4A'!B41</f>
        <v>0</v>
      </c>
      <c r="D683" s="97">
        <f>'4A'!C41</f>
        <v>0</v>
      </c>
      <c r="E683" s="97">
        <f>'4A'!D41</f>
        <v>0</v>
      </c>
      <c r="F683" s="98">
        <f>'4A'!E41</f>
        <v>0</v>
      </c>
      <c r="G683" s="99">
        <f>'4A'!F41</f>
        <v>0</v>
      </c>
      <c r="H683" s="97">
        <f>'4A'!G41</f>
        <v>0</v>
      </c>
      <c r="I683" s="97">
        <f>'4A'!H41</f>
        <v>0</v>
      </c>
      <c r="J683" s="97"/>
      <c r="K683" s="100" t="str">
        <f>'4A'!$H$7</f>
        <v>Segunda à Sexta-Feira das 07h00 às 11h00</v>
      </c>
      <c r="L683" s="101" t="str">
        <f>'4A'!$H$8</f>
        <v xml:space="preserve">Segunda-feira das 07h00 às 08h00; Quarta-feira das 07h00 às 08h00; </v>
      </c>
      <c r="M683" s="95">
        <f>'4A'!J41</f>
        <v>0</v>
      </c>
      <c r="N683" s="95">
        <f>'4A'!K41</f>
        <v>0</v>
      </c>
      <c r="O683" s="95">
        <f>'4A'!L41</f>
        <v>0</v>
      </c>
      <c r="P683" s="95">
        <f>'4A'!M41</f>
        <v>0</v>
      </c>
      <c r="Q683" s="95">
        <f>'4A'!N41</f>
        <v>0</v>
      </c>
      <c r="R683" s="95">
        <f>'4A'!O41</f>
        <v>0</v>
      </c>
      <c r="S683" s="95">
        <f>'4A'!P41</f>
        <v>0</v>
      </c>
      <c r="T683" s="95">
        <f>'4A'!Q41</f>
        <v>0</v>
      </c>
      <c r="U683" s="95">
        <f>'4A'!R41</f>
        <v>0</v>
      </c>
      <c r="V683" s="102">
        <f>'4A'!S41</f>
        <v>0</v>
      </c>
      <c r="W683" s="102">
        <f>'4A'!T41</f>
        <v>0</v>
      </c>
      <c r="X683" s="95" t="s">
        <v>919</v>
      </c>
      <c r="Y683" s="95">
        <f>'4A'!U41</f>
        <v>0</v>
      </c>
      <c r="Z683" s="102">
        <f>'4A'!V41</f>
        <v>0</v>
      </c>
      <c r="AA683" s="95">
        <f>'4A'!W41</f>
        <v>0</v>
      </c>
    </row>
    <row r="684" spans="1:27" ht="15">
      <c r="A684" s="95" t="str">
        <f>'4A'!$C$7</f>
        <v>4ºA</v>
      </c>
      <c r="B684" s="96" t="s">
        <v>900</v>
      </c>
      <c r="C684" s="97">
        <f>'4A'!B42</f>
        <v>0</v>
      </c>
      <c r="D684" s="97">
        <f>'4A'!C42</f>
        <v>0</v>
      </c>
      <c r="E684" s="97">
        <f>'4A'!D42</f>
        <v>0</v>
      </c>
      <c r="F684" s="98">
        <f>'4A'!E42</f>
        <v>0</v>
      </c>
      <c r="G684" s="99">
        <f>'4A'!F42</f>
        <v>0</v>
      </c>
      <c r="H684" s="97">
        <f>'4A'!G42</f>
        <v>0</v>
      </c>
      <c r="I684" s="97">
        <f>'4A'!H42</f>
        <v>0</v>
      </c>
      <c r="J684" s="97"/>
      <c r="K684" s="100" t="str">
        <f>'4A'!$H$7</f>
        <v>Segunda à Sexta-Feira das 07h00 às 11h00</v>
      </c>
      <c r="L684" s="101" t="str">
        <f>'4A'!$H$8</f>
        <v xml:space="preserve">Segunda-feira das 07h00 às 08h00; Quarta-feira das 07h00 às 08h00; </v>
      </c>
      <c r="M684" s="95">
        <f>'4A'!J42</f>
        <v>0</v>
      </c>
      <c r="N684" s="95">
        <f>'4A'!K42</f>
        <v>0</v>
      </c>
      <c r="O684" s="95">
        <f>'4A'!L42</f>
        <v>0</v>
      </c>
      <c r="P684" s="95">
        <f>'4A'!M42</f>
        <v>0</v>
      </c>
      <c r="Q684" s="95">
        <f>'4A'!N42</f>
        <v>0</v>
      </c>
      <c r="R684" s="95">
        <f>'4A'!O42</f>
        <v>0</v>
      </c>
      <c r="S684" s="95">
        <f>'4A'!P42</f>
        <v>0</v>
      </c>
      <c r="T684" s="95">
        <f>'4A'!Q42</f>
        <v>0</v>
      </c>
      <c r="U684" s="95">
        <f>'4A'!R42</f>
        <v>0</v>
      </c>
      <c r="V684" s="102">
        <f>'4A'!S42</f>
        <v>0</v>
      </c>
      <c r="W684" s="102">
        <f>'4A'!T42</f>
        <v>0</v>
      </c>
      <c r="X684" s="95" t="s">
        <v>919</v>
      </c>
      <c r="Y684" s="95">
        <f>'4A'!U42</f>
        <v>0</v>
      </c>
      <c r="Z684" s="102">
        <f>'4A'!V42</f>
        <v>0</v>
      </c>
      <c r="AA684" s="95">
        <f>'4A'!W42</f>
        <v>0</v>
      </c>
    </row>
    <row r="685" spans="1:27" ht="15">
      <c r="A685" s="95" t="str">
        <f>'4A'!$C$7</f>
        <v>4ºA</v>
      </c>
      <c r="B685" s="96" t="s">
        <v>901</v>
      </c>
      <c r="C685" s="97">
        <f>'4A'!B43</f>
        <v>0</v>
      </c>
      <c r="D685" s="97">
        <f>'4A'!C43</f>
        <v>0</v>
      </c>
      <c r="E685" s="97">
        <f>'4A'!D43</f>
        <v>0</v>
      </c>
      <c r="F685" s="98">
        <f>'4A'!E43</f>
        <v>0</v>
      </c>
      <c r="G685" s="99">
        <f>'4A'!F43</f>
        <v>0</v>
      </c>
      <c r="H685" s="97">
        <f>'4A'!G43</f>
        <v>0</v>
      </c>
      <c r="I685" s="97">
        <f>'4A'!H43</f>
        <v>0</v>
      </c>
      <c r="J685" s="97"/>
      <c r="K685" s="100" t="str">
        <f>'4A'!$H$7</f>
        <v>Segunda à Sexta-Feira das 07h00 às 11h00</v>
      </c>
      <c r="L685" s="101" t="str">
        <f>'4A'!$H$8</f>
        <v xml:space="preserve">Segunda-feira das 07h00 às 08h00; Quarta-feira das 07h00 às 08h00; </v>
      </c>
      <c r="M685" s="95">
        <f>'4A'!J43</f>
        <v>0</v>
      </c>
      <c r="N685" s="95">
        <f>'4A'!K43</f>
        <v>0</v>
      </c>
      <c r="O685" s="95">
        <f>'4A'!L43</f>
        <v>0</v>
      </c>
      <c r="P685" s="95">
        <f>'4A'!M43</f>
        <v>0</v>
      </c>
      <c r="Q685" s="95">
        <f>'4A'!N43</f>
        <v>0</v>
      </c>
      <c r="R685" s="95">
        <f>'4A'!O43</f>
        <v>0</v>
      </c>
      <c r="S685" s="95">
        <f>'4A'!P43</f>
        <v>0</v>
      </c>
      <c r="T685" s="95">
        <f>'4A'!Q43</f>
        <v>0</v>
      </c>
      <c r="U685" s="95">
        <f>'4A'!R43</f>
        <v>0</v>
      </c>
      <c r="V685" s="102">
        <f>'4A'!S43</f>
        <v>0</v>
      </c>
      <c r="W685" s="102">
        <f>'4A'!T43</f>
        <v>0</v>
      </c>
      <c r="X685" s="95" t="s">
        <v>919</v>
      </c>
      <c r="Y685" s="95">
        <f>'4A'!U43</f>
        <v>0</v>
      </c>
      <c r="Z685" s="102">
        <f>'4A'!V43</f>
        <v>0</v>
      </c>
      <c r="AA685" s="95">
        <f>'4A'!W43</f>
        <v>0</v>
      </c>
    </row>
    <row r="686" spans="1:27" ht="15">
      <c r="A686" s="95" t="str">
        <f>'4A'!$C$7</f>
        <v>4ºA</v>
      </c>
      <c r="B686" s="96" t="s">
        <v>902</v>
      </c>
      <c r="C686" s="97">
        <f>'4A'!B44</f>
        <v>0</v>
      </c>
      <c r="D686" s="97">
        <f>'4A'!C44</f>
        <v>0</v>
      </c>
      <c r="E686" s="97">
        <f>'4A'!D44</f>
        <v>0</v>
      </c>
      <c r="F686" s="98">
        <f>'4A'!E44</f>
        <v>0</v>
      </c>
      <c r="G686" s="99">
        <f>'4A'!F44</f>
        <v>0</v>
      </c>
      <c r="H686" s="97">
        <f>'4A'!G44</f>
        <v>0</v>
      </c>
      <c r="I686" s="97">
        <f>'4A'!H44</f>
        <v>0</v>
      </c>
      <c r="J686" s="97"/>
      <c r="K686" s="100" t="str">
        <f>'4A'!$H$7</f>
        <v>Segunda à Sexta-Feira das 07h00 às 11h00</v>
      </c>
      <c r="L686" s="101" t="str">
        <f>'4A'!$H$8</f>
        <v xml:space="preserve">Segunda-feira das 07h00 às 08h00; Quarta-feira das 07h00 às 08h00; </v>
      </c>
      <c r="M686" s="95">
        <f>'4A'!J44</f>
        <v>0</v>
      </c>
      <c r="N686" s="95">
        <f>'4A'!K44</f>
        <v>0</v>
      </c>
      <c r="O686" s="95">
        <f>'4A'!L44</f>
        <v>0</v>
      </c>
      <c r="P686" s="95">
        <f>'4A'!M44</f>
        <v>0</v>
      </c>
      <c r="Q686" s="95">
        <f>'4A'!N44</f>
        <v>0</v>
      </c>
      <c r="R686" s="95">
        <f>'4A'!O44</f>
        <v>0</v>
      </c>
      <c r="S686" s="95">
        <f>'4A'!P44</f>
        <v>0</v>
      </c>
      <c r="T686" s="95">
        <f>'4A'!Q44</f>
        <v>0</v>
      </c>
      <c r="U686" s="95">
        <f>'4A'!R44</f>
        <v>0</v>
      </c>
      <c r="V686" s="102">
        <f>'4A'!S44</f>
        <v>0</v>
      </c>
      <c r="W686" s="102">
        <f>'4A'!T44</f>
        <v>0</v>
      </c>
      <c r="X686" s="95" t="s">
        <v>919</v>
      </c>
      <c r="Y686" s="95">
        <f>'4A'!U44</f>
        <v>0</v>
      </c>
      <c r="Z686" s="102">
        <f>'4A'!V44</f>
        <v>0</v>
      </c>
      <c r="AA686" s="95">
        <f>'4A'!W44</f>
        <v>0</v>
      </c>
    </row>
    <row r="687" spans="1:27" ht="15">
      <c r="A687" s="95" t="str">
        <f>'4A'!$C$7</f>
        <v>4ºA</v>
      </c>
      <c r="B687" s="96" t="s">
        <v>903</v>
      </c>
      <c r="C687" s="97">
        <f>'4A'!B45</f>
        <v>0</v>
      </c>
      <c r="D687" s="97">
        <f>'4A'!C45</f>
        <v>0</v>
      </c>
      <c r="E687" s="97">
        <f>'4A'!D45</f>
        <v>0</v>
      </c>
      <c r="F687" s="98">
        <f>'4A'!E45</f>
        <v>0</v>
      </c>
      <c r="G687" s="99">
        <f>'4A'!F45</f>
        <v>0</v>
      </c>
      <c r="H687" s="97">
        <f>'4A'!G45</f>
        <v>0</v>
      </c>
      <c r="I687" s="97">
        <f>'4A'!H45</f>
        <v>0</v>
      </c>
      <c r="J687" s="97"/>
      <c r="K687" s="100" t="str">
        <f>'4A'!$H$7</f>
        <v>Segunda à Sexta-Feira das 07h00 às 11h00</v>
      </c>
      <c r="L687" s="101" t="str">
        <f>'4A'!$H$8</f>
        <v xml:space="preserve">Segunda-feira das 07h00 às 08h00; Quarta-feira das 07h00 às 08h00; </v>
      </c>
      <c r="M687" s="95">
        <f>'4A'!J45</f>
        <v>0</v>
      </c>
      <c r="N687" s="95">
        <f>'4A'!K45</f>
        <v>0</v>
      </c>
      <c r="O687" s="95">
        <f>'4A'!L45</f>
        <v>0</v>
      </c>
      <c r="P687" s="95">
        <f>'4A'!M45</f>
        <v>0</v>
      </c>
      <c r="Q687" s="95">
        <f>'4A'!N45</f>
        <v>0</v>
      </c>
      <c r="R687" s="95">
        <f>'4A'!O45</f>
        <v>0</v>
      </c>
      <c r="S687" s="95">
        <f>'4A'!P45</f>
        <v>0</v>
      </c>
      <c r="T687" s="95">
        <f>'4A'!Q45</f>
        <v>0</v>
      </c>
      <c r="U687" s="95">
        <f>'4A'!R45</f>
        <v>0</v>
      </c>
      <c r="V687" s="102">
        <f>'4A'!S45</f>
        <v>0</v>
      </c>
      <c r="W687" s="102">
        <f>'4A'!T45</f>
        <v>0</v>
      </c>
      <c r="X687" s="95" t="s">
        <v>919</v>
      </c>
      <c r="Y687" s="95">
        <f>'4A'!U45</f>
        <v>0</v>
      </c>
      <c r="Z687" s="102">
        <f>'4A'!V45</f>
        <v>0</v>
      </c>
      <c r="AA687" s="95">
        <f>'4A'!W45</f>
        <v>0</v>
      </c>
    </row>
    <row r="688" spans="1:27" ht="15">
      <c r="A688" s="95" t="str">
        <f>'4A'!$C$7</f>
        <v>4ºA</v>
      </c>
      <c r="B688" s="96" t="s">
        <v>904</v>
      </c>
      <c r="C688" s="97">
        <f>'4A'!B46</f>
        <v>0</v>
      </c>
      <c r="D688" s="97">
        <f>'4A'!C46</f>
        <v>0</v>
      </c>
      <c r="E688" s="97">
        <f>'4A'!D46</f>
        <v>0</v>
      </c>
      <c r="F688" s="98">
        <f>'4A'!E46</f>
        <v>0</v>
      </c>
      <c r="G688" s="99">
        <f>'4A'!F46</f>
        <v>0</v>
      </c>
      <c r="H688" s="97">
        <f>'4A'!G46</f>
        <v>0</v>
      </c>
      <c r="I688" s="97">
        <f>'4A'!H46</f>
        <v>0</v>
      </c>
      <c r="J688" s="97"/>
      <c r="K688" s="100" t="str">
        <f>'4A'!$H$7</f>
        <v>Segunda à Sexta-Feira das 07h00 às 11h00</v>
      </c>
      <c r="L688" s="101" t="str">
        <f>'4A'!$H$8</f>
        <v xml:space="preserve">Segunda-feira das 07h00 às 08h00; Quarta-feira das 07h00 às 08h00; </v>
      </c>
      <c r="M688" s="95">
        <f>'4A'!J46</f>
        <v>0</v>
      </c>
      <c r="N688" s="95">
        <f>'4A'!K46</f>
        <v>0</v>
      </c>
      <c r="O688" s="95">
        <f>'4A'!L46</f>
        <v>0</v>
      </c>
      <c r="P688" s="95">
        <f>'4A'!M46</f>
        <v>0</v>
      </c>
      <c r="Q688" s="95">
        <f>'4A'!N46</f>
        <v>0</v>
      </c>
      <c r="R688" s="95">
        <f>'4A'!O46</f>
        <v>0</v>
      </c>
      <c r="S688" s="95">
        <f>'4A'!P46</f>
        <v>0</v>
      </c>
      <c r="T688" s="95">
        <f>'4A'!Q46</f>
        <v>0</v>
      </c>
      <c r="U688" s="95">
        <f>'4A'!R46</f>
        <v>0</v>
      </c>
      <c r="V688" s="102">
        <f>'4A'!S46</f>
        <v>0</v>
      </c>
      <c r="W688" s="102">
        <f>'4A'!T46</f>
        <v>0</v>
      </c>
      <c r="X688" s="95" t="s">
        <v>919</v>
      </c>
      <c r="Y688" s="95">
        <f>'4A'!U46</f>
        <v>0</v>
      </c>
      <c r="Z688" s="102">
        <f>'4A'!V46</f>
        <v>0</v>
      </c>
      <c r="AA688" s="95">
        <f>'4A'!W46</f>
        <v>0</v>
      </c>
    </row>
    <row r="689" spans="1:27" ht="15">
      <c r="A689" s="95" t="str">
        <f>'4A'!$C$7</f>
        <v>4ºA</v>
      </c>
      <c r="B689" s="96" t="s">
        <v>905</v>
      </c>
      <c r="C689" s="97">
        <f>'4A'!B47</f>
        <v>0</v>
      </c>
      <c r="D689" s="97">
        <f>'4A'!C47</f>
        <v>0</v>
      </c>
      <c r="E689" s="97">
        <f>'4A'!D47</f>
        <v>0</v>
      </c>
      <c r="F689" s="98">
        <f>'4A'!E47</f>
        <v>0</v>
      </c>
      <c r="G689" s="99">
        <f>'4A'!F47</f>
        <v>0</v>
      </c>
      <c r="H689" s="97">
        <f>'4A'!G47</f>
        <v>0</v>
      </c>
      <c r="I689" s="97">
        <f>'4A'!H47</f>
        <v>0</v>
      </c>
      <c r="J689" s="97"/>
      <c r="K689" s="100" t="str">
        <f>'4A'!$H$7</f>
        <v>Segunda à Sexta-Feira das 07h00 às 11h00</v>
      </c>
      <c r="L689" s="101" t="str">
        <f>'4A'!$H$8</f>
        <v xml:space="preserve">Segunda-feira das 07h00 às 08h00; Quarta-feira das 07h00 às 08h00; </v>
      </c>
      <c r="M689" s="95">
        <f>'4A'!J47</f>
        <v>0</v>
      </c>
      <c r="N689" s="95">
        <f>'4A'!K47</f>
        <v>0</v>
      </c>
      <c r="O689" s="95">
        <f>'4A'!L47</f>
        <v>0</v>
      </c>
      <c r="P689" s="95">
        <f>'4A'!M47</f>
        <v>0</v>
      </c>
      <c r="Q689" s="95">
        <f>'4A'!N47</f>
        <v>0</v>
      </c>
      <c r="R689" s="95">
        <f>'4A'!O47</f>
        <v>0</v>
      </c>
      <c r="S689" s="95">
        <f>'4A'!P47</f>
        <v>0</v>
      </c>
      <c r="T689" s="95">
        <f>'4A'!Q47</f>
        <v>0</v>
      </c>
      <c r="U689" s="95">
        <f>'4A'!R47</f>
        <v>0</v>
      </c>
      <c r="V689" s="102">
        <f>'4A'!S47</f>
        <v>0</v>
      </c>
      <c r="W689" s="102">
        <f>'4A'!T47</f>
        <v>0</v>
      </c>
      <c r="X689" s="95" t="s">
        <v>919</v>
      </c>
      <c r="Y689" s="95">
        <f>'4A'!U47</f>
        <v>0</v>
      </c>
      <c r="Z689" s="102">
        <f>'4A'!V47</f>
        <v>0</v>
      </c>
      <c r="AA689" s="95">
        <f>'4A'!W47</f>
        <v>0</v>
      </c>
    </row>
    <row r="690" spans="1:27" ht="15">
      <c r="A690" s="95" t="str">
        <f>'4A'!$C$7</f>
        <v>4ºA</v>
      </c>
      <c r="B690" s="96" t="s">
        <v>906</v>
      </c>
      <c r="C690" s="97">
        <f>'4A'!B48</f>
        <v>0</v>
      </c>
      <c r="D690" s="97">
        <f>'4A'!C48</f>
        <v>0</v>
      </c>
      <c r="E690" s="97">
        <f>'4A'!D48</f>
        <v>0</v>
      </c>
      <c r="F690" s="98">
        <f>'4A'!E48</f>
        <v>0</v>
      </c>
      <c r="G690" s="99">
        <f>'4A'!F48</f>
        <v>0</v>
      </c>
      <c r="H690" s="97">
        <f>'4A'!G48</f>
        <v>0</v>
      </c>
      <c r="I690" s="97">
        <f>'4A'!H48</f>
        <v>0</v>
      </c>
      <c r="J690" s="97"/>
      <c r="K690" s="100" t="str">
        <f>'4A'!$H$7</f>
        <v>Segunda à Sexta-Feira das 07h00 às 11h00</v>
      </c>
      <c r="L690" s="101" t="str">
        <f>'4A'!$H$8</f>
        <v xml:space="preserve">Segunda-feira das 07h00 às 08h00; Quarta-feira das 07h00 às 08h00; </v>
      </c>
      <c r="M690" s="95">
        <f>'4A'!J48</f>
        <v>0</v>
      </c>
      <c r="N690" s="95">
        <f>'4A'!K48</f>
        <v>0</v>
      </c>
      <c r="O690" s="95">
        <f>'4A'!L48</f>
        <v>0</v>
      </c>
      <c r="P690" s="95">
        <f>'4A'!M48</f>
        <v>0</v>
      </c>
      <c r="Q690" s="95">
        <f>'4A'!N48</f>
        <v>0</v>
      </c>
      <c r="R690" s="95">
        <f>'4A'!O48</f>
        <v>0</v>
      </c>
      <c r="S690" s="95">
        <f>'4A'!P48</f>
        <v>0</v>
      </c>
      <c r="T690" s="95">
        <f>'4A'!Q48</f>
        <v>0</v>
      </c>
      <c r="U690" s="95">
        <f>'4A'!R48</f>
        <v>0</v>
      </c>
      <c r="V690" s="102">
        <f>'4A'!S48</f>
        <v>0</v>
      </c>
      <c r="W690" s="102">
        <f>'4A'!T48</f>
        <v>0</v>
      </c>
      <c r="X690" s="95" t="s">
        <v>919</v>
      </c>
      <c r="Y690" s="95">
        <f>'4A'!U48</f>
        <v>0</v>
      </c>
      <c r="Z690" s="102">
        <f>'4A'!V48</f>
        <v>0</v>
      </c>
      <c r="AA690" s="95">
        <f>'4A'!W48</f>
        <v>0</v>
      </c>
    </row>
    <row r="691" spans="1:27" ht="15">
      <c r="A691" s="95" t="str">
        <f>'4A'!$C$7</f>
        <v>4ºA</v>
      </c>
      <c r="B691" s="96" t="s">
        <v>907</v>
      </c>
      <c r="C691" s="97">
        <f>'4A'!B49</f>
        <v>0</v>
      </c>
      <c r="D691" s="97">
        <f>'4A'!C49</f>
        <v>0</v>
      </c>
      <c r="E691" s="97">
        <f>'4A'!D49</f>
        <v>0</v>
      </c>
      <c r="F691" s="98">
        <f>'4A'!E49</f>
        <v>0</v>
      </c>
      <c r="G691" s="99">
        <f>'4A'!F49</f>
        <v>0</v>
      </c>
      <c r="H691" s="97">
        <f>'4A'!G49</f>
        <v>0</v>
      </c>
      <c r="I691" s="97">
        <f>'4A'!H49</f>
        <v>0</v>
      </c>
      <c r="J691" s="97"/>
      <c r="K691" s="100" t="str">
        <f>'4A'!$H$7</f>
        <v>Segunda à Sexta-Feira das 07h00 às 11h00</v>
      </c>
      <c r="L691" s="101" t="str">
        <f>'4A'!$H$8</f>
        <v xml:space="preserve">Segunda-feira das 07h00 às 08h00; Quarta-feira das 07h00 às 08h00; </v>
      </c>
      <c r="M691" s="95">
        <f>'4A'!J49</f>
        <v>0</v>
      </c>
      <c r="N691" s="95">
        <f>'4A'!K49</f>
        <v>0</v>
      </c>
      <c r="O691" s="95">
        <f>'4A'!L49</f>
        <v>0</v>
      </c>
      <c r="P691" s="95">
        <f>'4A'!M49</f>
        <v>0</v>
      </c>
      <c r="Q691" s="95">
        <f>'4A'!N49</f>
        <v>0</v>
      </c>
      <c r="R691" s="95">
        <f>'4A'!O49</f>
        <v>0</v>
      </c>
      <c r="S691" s="95">
        <f>'4A'!P49</f>
        <v>0</v>
      </c>
      <c r="T691" s="95">
        <f>'4A'!Q49</f>
        <v>0</v>
      </c>
      <c r="U691" s="95">
        <f>'4A'!R49</f>
        <v>0</v>
      </c>
      <c r="V691" s="102">
        <f>'4A'!S49</f>
        <v>0</v>
      </c>
      <c r="W691" s="102">
        <f>'4A'!T49</f>
        <v>0</v>
      </c>
      <c r="X691" s="95" t="s">
        <v>919</v>
      </c>
      <c r="Y691" s="95">
        <f>'4A'!U49</f>
        <v>0</v>
      </c>
      <c r="Z691" s="102">
        <f>'4A'!V49</f>
        <v>0</v>
      </c>
      <c r="AA691" s="95">
        <f>'4A'!W49</f>
        <v>0</v>
      </c>
    </row>
    <row r="692" spans="1:27" ht="15">
      <c r="A692" s="95" t="str">
        <f>'4A'!$C$7</f>
        <v>4ºA</v>
      </c>
      <c r="B692" s="96" t="s">
        <v>908</v>
      </c>
      <c r="C692" s="97">
        <f>'4A'!B50</f>
        <v>0</v>
      </c>
      <c r="D692" s="97">
        <f>'4A'!C50</f>
        <v>0</v>
      </c>
      <c r="E692" s="97">
        <f>'4A'!D50</f>
        <v>0</v>
      </c>
      <c r="F692" s="98">
        <f>'4A'!E50</f>
        <v>0</v>
      </c>
      <c r="G692" s="99">
        <f>'4A'!F50</f>
        <v>0</v>
      </c>
      <c r="H692" s="97">
        <f>'4A'!G50</f>
        <v>0</v>
      </c>
      <c r="I692" s="97">
        <f>'4A'!H50</f>
        <v>0</v>
      </c>
      <c r="J692" s="97"/>
      <c r="K692" s="100" t="str">
        <f>'4A'!$H$7</f>
        <v>Segunda à Sexta-Feira das 07h00 às 11h00</v>
      </c>
      <c r="L692" s="101" t="str">
        <f>'4A'!$H$8</f>
        <v xml:space="preserve">Segunda-feira das 07h00 às 08h00; Quarta-feira das 07h00 às 08h00; </v>
      </c>
      <c r="M692" s="95">
        <f>'4A'!J50</f>
        <v>0</v>
      </c>
      <c r="N692" s="95">
        <f>'4A'!K50</f>
        <v>0</v>
      </c>
      <c r="O692" s="95">
        <f>'4A'!L50</f>
        <v>0</v>
      </c>
      <c r="P692" s="95">
        <f>'4A'!M50</f>
        <v>0</v>
      </c>
      <c r="Q692" s="95">
        <f>'4A'!N50</f>
        <v>0</v>
      </c>
      <c r="R692" s="95">
        <f>'4A'!O50</f>
        <v>0</v>
      </c>
      <c r="S692" s="95">
        <f>'4A'!P50</f>
        <v>0</v>
      </c>
      <c r="T692" s="95">
        <f>'4A'!Q50</f>
        <v>0</v>
      </c>
      <c r="U692" s="95">
        <f>'4A'!R50</f>
        <v>0</v>
      </c>
      <c r="V692" s="102">
        <f>'4A'!S50</f>
        <v>0</v>
      </c>
      <c r="W692" s="102">
        <f>'4A'!T50</f>
        <v>0</v>
      </c>
      <c r="X692" s="95" t="s">
        <v>919</v>
      </c>
      <c r="Y692" s="95">
        <f>'4A'!U50</f>
        <v>0</v>
      </c>
      <c r="Z692" s="102">
        <f>'4A'!V50</f>
        <v>0</v>
      </c>
      <c r="AA692" s="95">
        <f>'4A'!W50</f>
        <v>0</v>
      </c>
    </row>
    <row r="693" spans="1:27" ht="15">
      <c r="A693" s="95" t="str">
        <f>'4A'!$C$7</f>
        <v>4ºA</v>
      </c>
      <c r="B693" s="96" t="s">
        <v>909</v>
      </c>
      <c r="C693" s="97">
        <f>'4A'!B51</f>
        <v>0</v>
      </c>
      <c r="D693" s="97">
        <f>'4A'!C51</f>
        <v>0</v>
      </c>
      <c r="E693" s="97">
        <f>'4A'!D51</f>
        <v>0</v>
      </c>
      <c r="F693" s="98">
        <f>'4A'!E51</f>
        <v>0</v>
      </c>
      <c r="G693" s="99">
        <f>'4A'!F51</f>
        <v>0</v>
      </c>
      <c r="H693" s="97">
        <f>'4A'!G51</f>
        <v>0</v>
      </c>
      <c r="I693" s="97">
        <f>'4A'!H51</f>
        <v>0</v>
      </c>
      <c r="J693" s="97"/>
      <c r="K693" s="100" t="str">
        <f>'4A'!$H$7</f>
        <v>Segunda à Sexta-Feira das 07h00 às 11h00</v>
      </c>
      <c r="L693" s="101" t="str">
        <f>'4A'!$H$8</f>
        <v xml:space="preserve">Segunda-feira das 07h00 às 08h00; Quarta-feira das 07h00 às 08h00; </v>
      </c>
      <c r="M693" s="95">
        <f>'4A'!J51</f>
        <v>0</v>
      </c>
      <c r="N693" s="95">
        <f>'4A'!K51</f>
        <v>0</v>
      </c>
      <c r="O693" s="95">
        <f>'4A'!L51</f>
        <v>0</v>
      </c>
      <c r="P693" s="95">
        <f>'4A'!M51</f>
        <v>0</v>
      </c>
      <c r="Q693" s="95">
        <f>'4A'!N51</f>
        <v>0</v>
      </c>
      <c r="R693" s="95">
        <f>'4A'!O51</f>
        <v>0</v>
      </c>
      <c r="S693" s="95">
        <f>'4A'!P51</f>
        <v>0</v>
      </c>
      <c r="T693" s="95">
        <f>'4A'!Q51</f>
        <v>0</v>
      </c>
      <c r="U693" s="95">
        <f>'4A'!R51</f>
        <v>0</v>
      </c>
      <c r="V693" s="102">
        <f>'4A'!S51</f>
        <v>0</v>
      </c>
      <c r="W693" s="102">
        <f>'4A'!T51</f>
        <v>0</v>
      </c>
      <c r="X693" s="95" t="s">
        <v>919</v>
      </c>
      <c r="Y693" s="95">
        <f>'4A'!U51</f>
        <v>0</v>
      </c>
      <c r="Z693" s="102">
        <f>'4A'!V51</f>
        <v>0</v>
      </c>
      <c r="AA693" s="95">
        <f>'4A'!W51</f>
        <v>0</v>
      </c>
    </row>
    <row r="694" spans="1:27" ht="15">
      <c r="A694" s="95" t="str">
        <f>'4A'!$C$7</f>
        <v>4ºA</v>
      </c>
      <c r="B694" s="96" t="s">
        <v>910</v>
      </c>
      <c r="C694" s="97">
        <f>'4A'!B52</f>
        <v>0</v>
      </c>
      <c r="D694" s="97">
        <f>'4A'!C52</f>
        <v>0</v>
      </c>
      <c r="E694" s="97">
        <f>'4A'!D52</f>
        <v>0</v>
      </c>
      <c r="F694" s="98">
        <f>'4A'!E52</f>
        <v>0</v>
      </c>
      <c r="G694" s="99">
        <f>'4A'!F52</f>
        <v>0</v>
      </c>
      <c r="H694" s="97">
        <f>'4A'!G52</f>
        <v>0</v>
      </c>
      <c r="I694" s="97">
        <f>'4A'!H52</f>
        <v>0</v>
      </c>
      <c r="J694" s="97"/>
      <c r="K694" s="100" t="str">
        <f>'4A'!$H$7</f>
        <v>Segunda à Sexta-Feira das 07h00 às 11h00</v>
      </c>
      <c r="L694" s="101" t="str">
        <f>'4A'!$H$8</f>
        <v xml:space="preserve">Segunda-feira das 07h00 às 08h00; Quarta-feira das 07h00 às 08h00; </v>
      </c>
      <c r="M694" s="95">
        <f>'4A'!J52</f>
        <v>0</v>
      </c>
      <c r="N694" s="95">
        <f>'4A'!K52</f>
        <v>0</v>
      </c>
      <c r="O694" s="95">
        <f>'4A'!L52</f>
        <v>0</v>
      </c>
      <c r="P694" s="95">
        <f>'4A'!M52</f>
        <v>0</v>
      </c>
      <c r="Q694" s="95">
        <f>'4A'!N52</f>
        <v>0</v>
      </c>
      <c r="R694" s="95">
        <f>'4A'!O52</f>
        <v>0</v>
      </c>
      <c r="S694" s="95">
        <f>'4A'!P52</f>
        <v>0</v>
      </c>
      <c r="T694" s="95">
        <f>'4A'!Q52</f>
        <v>0</v>
      </c>
      <c r="U694" s="95">
        <f>'4A'!R52</f>
        <v>0</v>
      </c>
      <c r="V694" s="102">
        <f>'4A'!S52</f>
        <v>0</v>
      </c>
      <c r="W694" s="102">
        <f>'4A'!T52</f>
        <v>0</v>
      </c>
      <c r="X694" s="95" t="s">
        <v>919</v>
      </c>
      <c r="Y694" s="95">
        <f>'4A'!U52</f>
        <v>0</v>
      </c>
      <c r="Z694" s="102">
        <f>'4A'!V52</f>
        <v>0</v>
      </c>
      <c r="AA694" s="95">
        <f>'4A'!W52</f>
        <v>0</v>
      </c>
    </row>
    <row r="695" spans="1:27" ht="15">
      <c r="A695" s="95" t="str">
        <f>'4A'!$C$7</f>
        <v>4ºA</v>
      </c>
      <c r="B695" s="96" t="s">
        <v>911</v>
      </c>
      <c r="C695" s="97">
        <f>'4A'!B53</f>
        <v>0</v>
      </c>
      <c r="D695" s="97">
        <f>'4A'!C53</f>
        <v>0</v>
      </c>
      <c r="E695" s="97">
        <f>'4A'!D53</f>
        <v>0</v>
      </c>
      <c r="F695" s="98">
        <f>'4A'!E53</f>
        <v>0</v>
      </c>
      <c r="G695" s="99">
        <f>'4A'!F53</f>
        <v>0</v>
      </c>
      <c r="H695" s="97">
        <f>'4A'!G53</f>
        <v>0</v>
      </c>
      <c r="I695" s="97">
        <f>'4A'!H53</f>
        <v>0</v>
      </c>
      <c r="J695" s="97"/>
      <c r="K695" s="100" t="str">
        <f>'4A'!$H$7</f>
        <v>Segunda à Sexta-Feira das 07h00 às 11h00</v>
      </c>
      <c r="L695" s="101" t="str">
        <f>'4A'!$H$8</f>
        <v xml:space="preserve">Segunda-feira das 07h00 às 08h00; Quarta-feira das 07h00 às 08h00; </v>
      </c>
      <c r="M695" s="95">
        <f>'4A'!J53</f>
        <v>0</v>
      </c>
      <c r="N695" s="95">
        <f>'4A'!K53</f>
        <v>0</v>
      </c>
      <c r="O695" s="95">
        <f>'4A'!L53</f>
        <v>0</v>
      </c>
      <c r="P695" s="95">
        <f>'4A'!M53</f>
        <v>0</v>
      </c>
      <c r="Q695" s="95">
        <f>'4A'!N53</f>
        <v>0</v>
      </c>
      <c r="R695" s="95">
        <f>'4A'!O53</f>
        <v>0</v>
      </c>
      <c r="S695" s="95">
        <f>'4A'!P53</f>
        <v>0</v>
      </c>
      <c r="T695" s="95">
        <f>'4A'!Q53</f>
        <v>0</v>
      </c>
      <c r="U695" s="95">
        <f>'4A'!R53</f>
        <v>0</v>
      </c>
      <c r="V695" s="102">
        <f>'4A'!S53</f>
        <v>0</v>
      </c>
      <c r="W695" s="102">
        <f>'4A'!T53</f>
        <v>0</v>
      </c>
      <c r="X695" s="95" t="s">
        <v>919</v>
      </c>
      <c r="Y695" s="95">
        <f>'4A'!U53</f>
        <v>0</v>
      </c>
      <c r="Z695" s="102">
        <f>'4A'!V53</f>
        <v>0</v>
      </c>
      <c r="AA695" s="95">
        <f>'4A'!W53</f>
        <v>0</v>
      </c>
    </row>
    <row r="696" spans="1:27" ht="15">
      <c r="A696" s="95" t="str">
        <f>'4A'!$C$7</f>
        <v>4ºA</v>
      </c>
      <c r="B696" s="96" t="s">
        <v>912</v>
      </c>
      <c r="C696" s="97">
        <f>'4A'!B54</f>
        <v>0</v>
      </c>
      <c r="D696" s="97">
        <f>'4A'!C54</f>
        <v>0</v>
      </c>
      <c r="E696" s="97">
        <f>'4A'!D54</f>
        <v>0</v>
      </c>
      <c r="F696" s="98">
        <f>'4A'!E54</f>
        <v>0</v>
      </c>
      <c r="G696" s="99">
        <f>'4A'!F54</f>
        <v>0</v>
      </c>
      <c r="H696" s="97">
        <f>'4A'!G54</f>
        <v>0</v>
      </c>
      <c r="I696" s="97">
        <f>'4A'!H54</f>
        <v>0</v>
      </c>
      <c r="J696" s="97"/>
      <c r="K696" s="100" t="str">
        <f>'4A'!$H$7</f>
        <v>Segunda à Sexta-Feira das 07h00 às 11h00</v>
      </c>
      <c r="L696" s="101" t="str">
        <f>'4A'!$H$8</f>
        <v xml:space="preserve">Segunda-feira das 07h00 às 08h00; Quarta-feira das 07h00 às 08h00; </v>
      </c>
      <c r="M696" s="95">
        <f>'4A'!J54</f>
        <v>0</v>
      </c>
      <c r="N696" s="95">
        <f>'4A'!K54</f>
        <v>0</v>
      </c>
      <c r="O696" s="95">
        <f>'4A'!L54</f>
        <v>0</v>
      </c>
      <c r="P696" s="95">
        <f>'4A'!M54</f>
        <v>0</v>
      </c>
      <c r="Q696" s="95">
        <f>'4A'!N54</f>
        <v>0</v>
      </c>
      <c r="R696" s="95">
        <f>'4A'!O54</f>
        <v>0</v>
      </c>
      <c r="S696" s="95">
        <f>'4A'!P54</f>
        <v>0</v>
      </c>
      <c r="T696" s="95">
        <f>'4A'!Q54</f>
        <v>0</v>
      </c>
      <c r="U696" s="95">
        <f>'4A'!R54</f>
        <v>0</v>
      </c>
      <c r="V696" s="102">
        <f>'4A'!S54</f>
        <v>0</v>
      </c>
      <c r="W696" s="102">
        <f>'4A'!T54</f>
        <v>0</v>
      </c>
      <c r="X696" s="95" t="s">
        <v>919</v>
      </c>
      <c r="Y696" s="95">
        <f>'4A'!U54</f>
        <v>0</v>
      </c>
      <c r="Z696" s="102">
        <f>'4A'!V54</f>
        <v>0</v>
      </c>
      <c r="AA696" s="95">
        <f>'4A'!W54</f>
        <v>0</v>
      </c>
    </row>
    <row r="697" spans="1:27" ht="15">
      <c r="A697" s="95" t="str">
        <f>'4A'!$C$7</f>
        <v>4ºA</v>
      </c>
      <c r="B697" s="96" t="s">
        <v>913</v>
      </c>
      <c r="C697" s="97">
        <f>'4A'!B55</f>
        <v>0</v>
      </c>
      <c r="D697" s="97">
        <f>'4A'!C55</f>
        <v>0</v>
      </c>
      <c r="E697" s="97">
        <f>'4A'!D55</f>
        <v>0</v>
      </c>
      <c r="F697" s="98">
        <f>'4A'!E55</f>
        <v>0</v>
      </c>
      <c r="G697" s="99">
        <f>'4A'!F55</f>
        <v>0</v>
      </c>
      <c r="H697" s="97">
        <f>'4A'!G55</f>
        <v>0</v>
      </c>
      <c r="I697" s="97">
        <f>'4A'!H55</f>
        <v>0</v>
      </c>
      <c r="J697" s="97"/>
      <c r="K697" s="100" t="str">
        <f>'4A'!$H$7</f>
        <v>Segunda à Sexta-Feira das 07h00 às 11h00</v>
      </c>
      <c r="L697" s="101" t="str">
        <f>'4A'!$H$8</f>
        <v xml:space="preserve">Segunda-feira das 07h00 às 08h00; Quarta-feira das 07h00 às 08h00; </v>
      </c>
      <c r="M697" s="95">
        <f>'4A'!J55</f>
        <v>0</v>
      </c>
      <c r="N697" s="95">
        <f>'4A'!K55</f>
        <v>0</v>
      </c>
      <c r="O697" s="95">
        <f>'4A'!L55</f>
        <v>0</v>
      </c>
      <c r="P697" s="95">
        <f>'4A'!M55</f>
        <v>0</v>
      </c>
      <c r="Q697" s="95">
        <f>'4A'!N55</f>
        <v>0</v>
      </c>
      <c r="R697" s="95">
        <f>'4A'!O55</f>
        <v>0</v>
      </c>
      <c r="S697" s="95">
        <f>'4A'!P55</f>
        <v>0</v>
      </c>
      <c r="T697" s="95">
        <f>'4A'!Q55</f>
        <v>0</v>
      </c>
      <c r="U697" s="95">
        <f>'4A'!R55</f>
        <v>0</v>
      </c>
      <c r="V697" s="102">
        <f>'4A'!S55</f>
        <v>0</v>
      </c>
      <c r="W697" s="102">
        <f>'4A'!T55</f>
        <v>0</v>
      </c>
      <c r="X697" s="95" t="s">
        <v>919</v>
      </c>
      <c r="Y697" s="95">
        <f>'4A'!U55</f>
        <v>0</v>
      </c>
      <c r="Z697" s="102">
        <f>'4A'!V55</f>
        <v>0</v>
      </c>
      <c r="AA697" s="95">
        <f>'4A'!W55</f>
        <v>0</v>
      </c>
    </row>
    <row r="698" spans="1:27" ht="15">
      <c r="A698" s="95" t="str">
        <f>'4A'!$C$7</f>
        <v>4ºA</v>
      </c>
      <c r="B698" s="96" t="s">
        <v>914</v>
      </c>
      <c r="C698" s="97">
        <f>'4A'!B56</f>
        <v>0</v>
      </c>
      <c r="D698" s="97">
        <f>'4A'!C56</f>
        <v>0</v>
      </c>
      <c r="E698" s="97">
        <f>'4A'!D56</f>
        <v>0</v>
      </c>
      <c r="F698" s="98">
        <f>'4A'!E56</f>
        <v>0</v>
      </c>
      <c r="G698" s="99">
        <f>'4A'!F56</f>
        <v>0</v>
      </c>
      <c r="H698" s="97">
        <f>'4A'!G56</f>
        <v>0</v>
      </c>
      <c r="I698" s="97">
        <f>'4A'!H56</f>
        <v>0</v>
      </c>
      <c r="J698" s="97"/>
      <c r="K698" s="100" t="str">
        <f>'4A'!$H$7</f>
        <v>Segunda à Sexta-Feira das 07h00 às 11h00</v>
      </c>
      <c r="L698" s="101" t="str">
        <f>'4A'!$H$8</f>
        <v xml:space="preserve">Segunda-feira das 07h00 às 08h00; Quarta-feira das 07h00 às 08h00; </v>
      </c>
      <c r="M698" s="95">
        <f>'4A'!J56</f>
        <v>0</v>
      </c>
      <c r="N698" s="95">
        <f>'4A'!K56</f>
        <v>0</v>
      </c>
      <c r="O698" s="95">
        <f>'4A'!L56</f>
        <v>0</v>
      </c>
      <c r="P698" s="95">
        <f>'4A'!M56</f>
        <v>0</v>
      </c>
      <c r="Q698" s="95">
        <f>'4A'!N56</f>
        <v>0</v>
      </c>
      <c r="R698" s="95">
        <f>'4A'!O56</f>
        <v>0</v>
      </c>
      <c r="S698" s="95">
        <f>'4A'!P56</f>
        <v>0</v>
      </c>
      <c r="T698" s="95">
        <f>'4A'!Q56</f>
        <v>0</v>
      </c>
      <c r="U698" s="95">
        <f>'4A'!R56</f>
        <v>0</v>
      </c>
      <c r="V698" s="102">
        <f>'4A'!S56</f>
        <v>0</v>
      </c>
      <c r="W698" s="102">
        <f>'4A'!T56</f>
        <v>0</v>
      </c>
      <c r="X698" s="95" t="s">
        <v>919</v>
      </c>
      <c r="Y698" s="95">
        <f>'4A'!U56</f>
        <v>0</v>
      </c>
      <c r="Z698" s="102">
        <f>'4A'!V56</f>
        <v>0</v>
      </c>
      <c r="AA698" s="95">
        <f>'4A'!W56</f>
        <v>0</v>
      </c>
    </row>
    <row r="699" spans="1:27" ht="15">
      <c r="A699" s="95" t="str">
        <f>'4A'!$C$7</f>
        <v>4ºA</v>
      </c>
      <c r="B699" s="96" t="s">
        <v>915</v>
      </c>
      <c r="C699" s="97">
        <f>'4A'!B57</f>
        <v>0</v>
      </c>
      <c r="D699" s="97">
        <f>'4A'!C57</f>
        <v>0</v>
      </c>
      <c r="E699" s="97">
        <f>'4A'!D57</f>
        <v>0</v>
      </c>
      <c r="F699" s="98">
        <f>'4A'!E57</f>
        <v>0</v>
      </c>
      <c r="G699" s="99">
        <f>'4A'!F57</f>
        <v>0</v>
      </c>
      <c r="H699" s="97">
        <f>'4A'!G57</f>
        <v>0</v>
      </c>
      <c r="I699" s="97">
        <f>'4A'!H57</f>
        <v>0</v>
      </c>
      <c r="J699" s="97"/>
      <c r="K699" s="100" t="str">
        <f>'4A'!$H$7</f>
        <v>Segunda à Sexta-Feira das 07h00 às 11h00</v>
      </c>
      <c r="L699" s="101" t="str">
        <f>'4A'!$H$8</f>
        <v xml:space="preserve">Segunda-feira das 07h00 às 08h00; Quarta-feira das 07h00 às 08h00; </v>
      </c>
      <c r="M699" s="95">
        <f>'4A'!J57</f>
        <v>0</v>
      </c>
      <c r="N699" s="95">
        <f>'4A'!K57</f>
        <v>0</v>
      </c>
      <c r="O699" s="95">
        <f>'4A'!L57</f>
        <v>0</v>
      </c>
      <c r="P699" s="95">
        <f>'4A'!M57</f>
        <v>0</v>
      </c>
      <c r="Q699" s="95">
        <f>'4A'!N57</f>
        <v>0</v>
      </c>
      <c r="R699" s="95">
        <f>'4A'!O57</f>
        <v>0</v>
      </c>
      <c r="S699" s="95">
        <f>'4A'!P57</f>
        <v>0</v>
      </c>
      <c r="T699" s="95">
        <f>'4A'!Q57</f>
        <v>0</v>
      </c>
      <c r="U699" s="95">
        <f>'4A'!R57</f>
        <v>0</v>
      </c>
      <c r="V699" s="102">
        <f>'4A'!S57</f>
        <v>0</v>
      </c>
      <c r="W699" s="102">
        <f>'4A'!T57</f>
        <v>0</v>
      </c>
      <c r="X699" s="95" t="s">
        <v>919</v>
      </c>
      <c r="Y699" s="95">
        <f>'4A'!U57</f>
        <v>0</v>
      </c>
      <c r="Z699" s="102">
        <f>'4A'!V57</f>
        <v>0</v>
      </c>
      <c r="AA699" s="95">
        <f>'4A'!W57</f>
        <v>0</v>
      </c>
    </row>
    <row r="700" spans="1:27" ht="15">
      <c r="A700" s="95" t="str">
        <f>'4A'!$C$7</f>
        <v>4ºA</v>
      </c>
      <c r="B700" s="96" t="s">
        <v>916</v>
      </c>
      <c r="C700" s="97">
        <f>'4A'!B58</f>
        <v>0</v>
      </c>
      <c r="D700" s="97">
        <f>'4A'!C58</f>
        <v>0</v>
      </c>
      <c r="E700" s="97">
        <f>'4A'!D58</f>
        <v>0</v>
      </c>
      <c r="F700" s="98">
        <f>'4A'!E58</f>
        <v>0</v>
      </c>
      <c r="G700" s="99">
        <f>'4A'!F58</f>
        <v>0</v>
      </c>
      <c r="H700" s="97">
        <f>'4A'!G58</f>
        <v>0</v>
      </c>
      <c r="I700" s="97">
        <f>'4A'!H58</f>
        <v>0</v>
      </c>
      <c r="J700" s="97"/>
      <c r="K700" s="100" t="str">
        <f>'4A'!$H$7</f>
        <v>Segunda à Sexta-Feira das 07h00 às 11h00</v>
      </c>
      <c r="L700" s="101" t="str">
        <f>'4A'!$H$8</f>
        <v xml:space="preserve">Segunda-feira das 07h00 às 08h00; Quarta-feira das 07h00 às 08h00; </v>
      </c>
      <c r="M700" s="95">
        <f>'4A'!J58</f>
        <v>0</v>
      </c>
      <c r="N700" s="95">
        <f>'4A'!K58</f>
        <v>0</v>
      </c>
      <c r="O700" s="95">
        <f>'4A'!L58</f>
        <v>0</v>
      </c>
      <c r="P700" s="95">
        <f>'4A'!M58</f>
        <v>0</v>
      </c>
      <c r="Q700" s="95">
        <f>'4A'!N58</f>
        <v>0</v>
      </c>
      <c r="R700" s="95">
        <f>'4A'!O58</f>
        <v>0</v>
      </c>
      <c r="S700" s="95">
        <f>'4A'!P58</f>
        <v>0</v>
      </c>
      <c r="T700" s="95">
        <f>'4A'!Q58</f>
        <v>0</v>
      </c>
      <c r="U700" s="95">
        <f>'4A'!R58</f>
        <v>0</v>
      </c>
      <c r="V700" s="102">
        <f>'4A'!S58</f>
        <v>0</v>
      </c>
      <c r="W700" s="102">
        <f>'4A'!T58</f>
        <v>0</v>
      </c>
      <c r="X700" s="95" t="s">
        <v>919</v>
      </c>
      <c r="Y700" s="95">
        <f>'4A'!U58</f>
        <v>0</v>
      </c>
      <c r="Z700" s="102">
        <f>'4A'!V58</f>
        <v>0</v>
      </c>
      <c r="AA700" s="95">
        <f>'4A'!W58</f>
        <v>0</v>
      </c>
    </row>
    <row r="701" spans="1:27" ht="15">
      <c r="A701" s="95" t="str">
        <f>'4A'!$C$7</f>
        <v>4ºA</v>
      </c>
      <c r="B701" s="96" t="s">
        <v>917</v>
      </c>
      <c r="C701" s="97">
        <f>'4A'!B59</f>
        <v>0</v>
      </c>
      <c r="D701" s="97">
        <f>'4A'!C59</f>
        <v>0</v>
      </c>
      <c r="E701" s="97">
        <f>'4A'!D59</f>
        <v>0</v>
      </c>
      <c r="F701" s="98">
        <f>'4A'!E59</f>
        <v>0</v>
      </c>
      <c r="G701" s="99">
        <f>'4A'!F59</f>
        <v>0</v>
      </c>
      <c r="H701" s="97">
        <f>'4A'!G59</f>
        <v>0</v>
      </c>
      <c r="I701" s="97">
        <f>'4A'!H59</f>
        <v>0</v>
      </c>
      <c r="J701" s="97"/>
      <c r="K701" s="100" t="str">
        <f>'4A'!$H$7</f>
        <v>Segunda à Sexta-Feira das 07h00 às 11h00</v>
      </c>
      <c r="L701" s="101" t="str">
        <f>'4A'!$H$8</f>
        <v xml:space="preserve">Segunda-feira das 07h00 às 08h00; Quarta-feira das 07h00 às 08h00; </v>
      </c>
      <c r="M701" s="95">
        <f>'4A'!J59</f>
        <v>0</v>
      </c>
      <c r="N701" s="95">
        <f>'4A'!K59</f>
        <v>0</v>
      </c>
      <c r="O701" s="95">
        <f>'4A'!L59</f>
        <v>0</v>
      </c>
      <c r="P701" s="95">
        <f>'4A'!M59</f>
        <v>0</v>
      </c>
      <c r="Q701" s="95">
        <f>'4A'!N59</f>
        <v>0</v>
      </c>
      <c r="R701" s="95">
        <f>'4A'!O59</f>
        <v>0</v>
      </c>
      <c r="S701" s="95">
        <f>'4A'!P59</f>
        <v>0</v>
      </c>
      <c r="T701" s="95">
        <f>'4A'!Q59</f>
        <v>0</v>
      </c>
      <c r="U701" s="95">
        <f>'4A'!R59</f>
        <v>0</v>
      </c>
      <c r="V701" s="102">
        <f>'4A'!S59</f>
        <v>0</v>
      </c>
      <c r="W701" s="102">
        <f>'4A'!T59</f>
        <v>0</v>
      </c>
      <c r="X701" s="95" t="s">
        <v>919</v>
      </c>
      <c r="Y701" s="95">
        <f>'4A'!U59</f>
        <v>0</v>
      </c>
      <c r="Z701" s="102">
        <f>'4A'!V59</f>
        <v>0</v>
      </c>
      <c r="AA701" s="95">
        <f>'4A'!W59</f>
        <v>0</v>
      </c>
    </row>
    <row r="702" spans="1:27" ht="15">
      <c r="A702" s="95" t="str">
        <f>'4B'!$C$7</f>
        <v>4ºB</v>
      </c>
      <c r="B702" s="96" t="s">
        <v>39</v>
      </c>
      <c r="C702" s="97">
        <f>'4B'!B10</f>
        <v>18340</v>
      </c>
      <c r="D702" s="97" t="str">
        <f>'4B'!C10</f>
        <v>ALICE BOMFIM ENNES DO VALLE</v>
      </c>
      <c r="E702" s="97" t="str">
        <f>'4B'!D10</f>
        <v>F</v>
      </c>
      <c r="F702" s="98">
        <f>'4B'!E10</f>
        <v>42598</v>
      </c>
      <c r="G702" s="99" t="str">
        <f>'4B'!F10</f>
        <v>121476020-X</v>
      </c>
      <c r="H702" s="97" t="str">
        <f>'4B'!G10</f>
        <v>MA</v>
      </c>
      <c r="I702" s="97">
        <f>'4B'!H10</f>
        <v>0</v>
      </c>
      <c r="J702" s="99"/>
      <c r="K702" s="100" t="str">
        <f>'4B'!$H$7</f>
        <v>Segunda à Sexta-Feira das 07h00 às 11h00</v>
      </c>
      <c r="L702" s="101" t="str">
        <f>'4B'!$H$8</f>
        <v xml:space="preserve">Segunda-feira das 08h00 às 09h00; Quarta-feira das 08h00 às 09h00; </v>
      </c>
      <c r="M702" s="95" t="str">
        <f>'4B'!J10</f>
        <v>Não</v>
      </c>
      <c r="N702" s="95">
        <f>'4B'!K10</f>
        <v>0</v>
      </c>
      <c r="O702" s="95">
        <f>'4B'!L10</f>
        <v>0</v>
      </c>
      <c r="P702" s="95">
        <f>'4B'!M10</f>
        <v>0</v>
      </c>
      <c r="Q702" s="95" t="str">
        <f>'4B'!N10</f>
        <v>-</v>
      </c>
      <c r="R702" s="95" t="str">
        <f>'4B'!O10</f>
        <v>-</v>
      </c>
      <c r="S702" s="95" t="str">
        <f>'4B'!P10</f>
        <v>-</v>
      </c>
      <c r="T702" s="95" t="str">
        <f>'4B'!Q10</f>
        <v>-</v>
      </c>
      <c r="U702" s="95" t="str">
        <f>'4B'!R10</f>
        <v>-</v>
      </c>
      <c r="V702" s="102">
        <f>'4B'!S10</f>
        <v>0</v>
      </c>
      <c r="W702" s="102">
        <f>'4B'!T10</f>
        <v>0</v>
      </c>
      <c r="X702" s="95" t="s">
        <v>919</v>
      </c>
      <c r="Y702" s="95" t="str">
        <f>'4B'!U10</f>
        <v>-</v>
      </c>
      <c r="Z702" s="102">
        <f>'4B'!V10</f>
        <v>51645356884</v>
      </c>
      <c r="AA702" s="95">
        <f>'4B'!W10</f>
        <v>0</v>
      </c>
    </row>
    <row r="703" spans="1:27" ht="15">
      <c r="A703" s="95" t="str">
        <f>'4B'!$C$7</f>
        <v>4ºB</v>
      </c>
      <c r="B703" s="96" t="s">
        <v>40</v>
      </c>
      <c r="C703" s="97">
        <f>'4B'!B11</f>
        <v>18941</v>
      </c>
      <c r="D703" s="97" t="str">
        <f>'4B'!C11</f>
        <v>ANTHONY GABRIEL DOS SANTOS ARAUJO</v>
      </c>
      <c r="E703" s="97" t="str">
        <f>'4B'!D11</f>
        <v>M</v>
      </c>
      <c r="F703" s="98">
        <f>'4B'!E11</f>
        <v>42509</v>
      </c>
      <c r="G703" s="99" t="str">
        <f>'4B'!F11</f>
        <v>120752058-5</v>
      </c>
      <c r="H703" s="97" t="str">
        <f>'4B'!G11</f>
        <v>MA</v>
      </c>
      <c r="I703" s="97">
        <f>'4B'!H11</f>
        <v>0</v>
      </c>
      <c r="J703" s="99"/>
      <c r="K703" s="100" t="str">
        <f>'4B'!$H$7</f>
        <v>Segunda à Sexta-Feira das 07h00 às 11h00</v>
      </c>
      <c r="L703" s="101" t="str">
        <f>'4B'!$H$8</f>
        <v xml:space="preserve">Segunda-feira das 08h00 às 09h00; Quarta-feira das 08h00 às 09h00; </v>
      </c>
      <c r="M703" s="95" t="str">
        <f>'4B'!J11</f>
        <v>Sim</v>
      </c>
      <c r="N703" s="95">
        <f>'4B'!K11</f>
        <v>0</v>
      </c>
      <c r="O703" s="95">
        <f>'4B'!L11</f>
        <v>0</v>
      </c>
      <c r="P703" s="95">
        <f>'4B'!M11</f>
        <v>0</v>
      </c>
      <c r="Q703" s="95" t="str">
        <f>'4B'!N11</f>
        <v>-</v>
      </c>
      <c r="R703" s="95" t="str">
        <f>'4B'!O11</f>
        <v>-</v>
      </c>
      <c r="S703" s="95" t="str">
        <f>'4B'!P11</f>
        <v>-</v>
      </c>
      <c r="T703" s="95" t="str">
        <f>'4B'!Q11</f>
        <v>-</v>
      </c>
      <c r="U703" s="95" t="str">
        <f>'4B'!R11</f>
        <v>-</v>
      </c>
      <c r="V703" s="102">
        <f>'4B'!S11</f>
        <v>0</v>
      </c>
      <c r="W703" s="102">
        <f>'4B'!T11</f>
        <v>0</v>
      </c>
      <c r="X703" s="95" t="s">
        <v>919</v>
      </c>
      <c r="Y703" s="95" t="str">
        <f>'4B'!U11</f>
        <v>-</v>
      </c>
      <c r="Z703" s="102">
        <f>'4B'!V11</f>
        <v>55625516839</v>
      </c>
      <c r="AA703" s="95">
        <f>'4B'!W11</f>
        <v>0</v>
      </c>
    </row>
    <row r="704" spans="1:27" ht="15">
      <c r="A704" s="95" t="str">
        <f>'4B'!$C$7</f>
        <v>4ºB</v>
      </c>
      <c r="B704" s="96" t="s">
        <v>41</v>
      </c>
      <c r="C704" s="97">
        <f>'4B'!B12</f>
        <v>18256</v>
      </c>
      <c r="D704" s="97" t="str">
        <f>'4B'!C12</f>
        <v>BRENDA MENEZES ZILLIG BRANCO</v>
      </c>
      <c r="E704" s="97" t="str">
        <f>'4B'!D12</f>
        <v>F</v>
      </c>
      <c r="F704" s="98">
        <f>'4B'!E12</f>
        <v>42782</v>
      </c>
      <c r="G704" s="99" t="str">
        <f>'4B'!F12</f>
        <v>121382870-3</v>
      </c>
      <c r="H704" s="97" t="str">
        <f>'4B'!G12</f>
        <v>MA</v>
      </c>
      <c r="I704" s="97">
        <f>'4B'!H12</f>
        <v>0</v>
      </c>
      <c r="J704" s="99"/>
      <c r="K704" s="100" t="str">
        <f>'4B'!$H$7</f>
        <v>Segunda à Sexta-Feira das 07h00 às 11h00</v>
      </c>
      <c r="L704" s="101" t="str">
        <f>'4B'!$H$8</f>
        <v xml:space="preserve">Segunda-feira das 08h00 às 09h00; Quarta-feira das 08h00 às 09h00; </v>
      </c>
      <c r="M704" s="95" t="str">
        <f>'4B'!J12</f>
        <v>Não</v>
      </c>
      <c r="N704" s="95">
        <f>'4B'!K12</f>
        <v>0</v>
      </c>
      <c r="O704" s="95">
        <f>'4B'!L12</f>
        <v>0</v>
      </c>
      <c r="P704" s="95">
        <f>'4B'!M12</f>
        <v>0</v>
      </c>
      <c r="Q704" s="95" t="str">
        <f>'4B'!N12</f>
        <v>-</v>
      </c>
      <c r="R704" s="95" t="str">
        <f>'4B'!O12</f>
        <v>-</v>
      </c>
      <c r="S704" s="95" t="str">
        <f>'4B'!P12</f>
        <v>-</v>
      </c>
      <c r="T704" s="95" t="str">
        <f>'4B'!Q12</f>
        <v>-</v>
      </c>
      <c r="U704" s="95" t="str">
        <f>'4B'!R12</f>
        <v>-</v>
      </c>
      <c r="V704" s="102">
        <f>'4B'!S12</f>
        <v>0</v>
      </c>
      <c r="W704" s="102">
        <f>'4B'!T12</f>
        <v>0</v>
      </c>
      <c r="X704" s="95" t="s">
        <v>919</v>
      </c>
      <c r="Y704" s="95" t="str">
        <f>'4B'!U12</f>
        <v>-</v>
      </c>
      <c r="Z704" s="102">
        <f>'4B'!V12</f>
        <v>52470173825</v>
      </c>
      <c r="AA704" s="95">
        <f>'4B'!W12</f>
        <v>0</v>
      </c>
    </row>
    <row r="705" spans="1:27" ht="15">
      <c r="A705" s="95" t="str">
        <f>'4B'!$C$7</f>
        <v>4ºB</v>
      </c>
      <c r="B705" s="96" t="s">
        <v>42</v>
      </c>
      <c r="C705" s="97">
        <f>'4B'!B13</f>
        <v>18269</v>
      </c>
      <c r="D705" s="97" t="str">
        <f>'4B'!C13</f>
        <v>BRUNA SOFIA DUTRA OLIVEIRA</v>
      </c>
      <c r="E705" s="97" t="str">
        <f>'4B'!D13</f>
        <v>F</v>
      </c>
      <c r="F705" s="98">
        <f>'4B'!E13</f>
        <v>42787</v>
      </c>
      <c r="G705" s="99" t="str">
        <f>'4B'!F13</f>
        <v>122818939-0</v>
      </c>
      <c r="H705" s="97" t="str">
        <f>'4B'!G13</f>
        <v>MA</v>
      </c>
      <c r="I705" s="97">
        <f>'4B'!H13</f>
        <v>0</v>
      </c>
      <c r="J705" s="99"/>
      <c r="K705" s="100" t="str">
        <f>'4B'!$H$7</f>
        <v>Segunda à Sexta-Feira das 07h00 às 11h00</v>
      </c>
      <c r="L705" s="101" t="str">
        <f>'4B'!$H$8</f>
        <v xml:space="preserve">Segunda-feira das 08h00 às 09h00; Quarta-feira das 08h00 às 09h00; </v>
      </c>
      <c r="M705" s="95" t="str">
        <f>'4B'!J13</f>
        <v>Não</v>
      </c>
      <c r="N705" s="95">
        <f>'4B'!K13</f>
        <v>0</v>
      </c>
      <c r="O705" s="95">
        <f>'4B'!L13</f>
        <v>0</v>
      </c>
      <c r="P705" s="95">
        <f>'4B'!M13</f>
        <v>0</v>
      </c>
      <c r="Q705" s="95" t="str">
        <f>'4B'!N13</f>
        <v>-</v>
      </c>
      <c r="R705" s="95" t="str">
        <f>'4B'!O13</f>
        <v>-</v>
      </c>
      <c r="S705" s="95" t="str">
        <f>'4B'!P13</f>
        <v>-</v>
      </c>
      <c r="T705" s="95" t="str">
        <f>'4B'!Q13</f>
        <v>-</v>
      </c>
      <c r="U705" s="95" t="str">
        <f>'4B'!R13</f>
        <v>-</v>
      </c>
      <c r="V705" s="102">
        <f>'4B'!S13</f>
        <v>0</v>
      </c>
      <c r="W705" s="102">
        <f>'4B'!T13</f>
        <v>0</v>
      </c>
      <c r="X705" s="95" t="s">
        <v>919</v>
      </c>
      <c r="Y705" s="95" t="str">
        <f>'4B'!U13</f>
        <v>-</v>
      </c>
      <c r="Z705" s="102">
        <f>'4B'!V13</f>
        <v>52499505826</v>
      </c>
      <c r="AA705" s="95">
        <f>'4B'!W13</f>
        <v>0</v>
      </c>
    </row>
    <row r="706" spans="1:27" ht="15">
      <c r="A706" s="95" t="str">
        <f>'4B'!$C$7</f>
        <v>4ºB</v>
      </c>
      <c r="B706" s="96" t="s">
        <v>43</v>
      </c>
      <c r="C706" s="97">
        <f>'4B'!B14</f>
        <v>18226</v>
      </c>
      <c r="D706" s="97" t="str">
        <f>'4B'!C14</f>
        <v>DANIEL FELIX MOURA CARVALHO CAIRES</v>
      </c>
      <c r="E706" s="97" t="str">
        <f>'4B'!D14</f>
        <v>M</v>
      </c>
      <c r="F706" s="98">
        <f>'4B'!E14</f>
        <v>42793</v>
      </c>
      <c r="G706" s="99" t="str">
        <f>'4B'!F14</f>
        <v>120642687-1</v>
      </c>
      <c r="H706" s="97" t="str">
        <f>'4B'!G14</f>
        <v>MA</v>
      </c>
      <c r="I706" s="97">
        <f>'4B'!H14</f>
        <v>0</v>
      </c>
      <c r="J706" s="99"/>
      <c r="K706" s="100" t="str">
        <f>'4B'!$H$7</f>
        <v>Segunda à Sexta-Feira das 07h00 às 11h00</v>
      </c>
      <c r="L706" s="101" t="str">
        <f>'4B'!$H$8</f>
        <v xml:space="preserve">Segunda-feira das 08h00 às 09h00; Quarta-feira das 08h00 às 09h00; </v>
      </c>
      <c r="M706" s="95" t="str">
        <f>'4B'!J14</f>
        <v>Não</v>
      </c>
      <c r="N706" s="95">
        <f>'4B'!K14</f>
        <v>0</v>
      </c>
      <c r="O706" s="95">
        <f>'4B'!L14</f>
        <v>0</v>
      </c>
      <c r="P706" s="95">
        <f>'4B'!M14</f>
        <v>0</v>
      </c>
      <c r="Q706" s="95" t="str">
        <f>'4B'!N14</f>
        <v>-</v>
      </c>
      <c r="R706" s="95" t="str">
        <f>'4B'!O14</f>
        <v>-</v>
      </c>
      <c r="S706" s="95" t="str">
        <f>'4B'!P14</f>
        <v>-</v>
      </c>
      <c r="T706" s="95" t="str">
        <f>'4B'!Q14</f>
        <v>-</v>
      </c>
      <c r="U706" s="95" t="str">
        <f>'4B'!R14</f>
        <v>-</v>
      </c>
      <c r="V706" s="102">
        <f>'4B'!S14</f>
        <v>0</v>
      </c>
      <c r="W706" s="102">
        <f>'4B'!T14</f>
        <v>0</v>
      </c>
      <c r="X706" s="95" t="s">
        <v>919</v>
      </c>
      <c r="Y706" s="95" t="str">
        <f>'4B'!U14</f>
        <v>-</v>
      </c>
      <c r="Z706" s="102">
        <f>'4B'!V14</f>
        <v>52527005837</v>
      </c>
      <c r="AA706" s="95">
        <f>'4B'!W14</f>
        <v>0</v>
      </c>
    </row>
    <row r="707" spans="1:27" ht="15">
      <c r="A707" s="95" t="str">
        <f>'4B'!$C$7</f>
        <v>4ºB</v>
      </c>
      <c r="B707" s="96" t="s">
        <v>44</v>
      </c>
      <c r="C707" s="97">
        <f>'4B'!B15</f>
        <v>18392</v>
      </c>
      <c r="D707" s="97" t="str">
        <f>'4B'!C15</f>
        <v>DAVI LUCCA GOUVEA FARIAS</v>
      </c>
      <c r="E707" s="97" t="str">
        <f>'4B'!D15</f>
        <v>M</v>
      </c>
      <c r="F707" s="98">
        <f>'4B'!E15</f>
        <v>42643</v>
      </c>
      <c r="G707" s="99" t="str">
        <f>'4B'!F15</f>
        <v>120166379-9</v>
      </c>
      <c r="H707" s="97" t="str">
        <f>'4B'!G15</f>
        <v>MA</v>
      </c>
      <c r="I707" s="97">
        <f>'4B'!H15</f>
        <v>0</v>
      </c>
      <c r="J707" s="99"/>
      <c r="K707" s="100" t="str">
        <f>'4B'!$H$7</f>
        <v>Segunda à Sexta-Feira das 07h00 às 11h00</v>
      </c>
      <c r="L707" s="101" t="str">
        <f>'4B'!$H$8</f>
        <v xml:space="preserve">Segunda-feira das 08h00 às 09h00; Quarta-feira das 08h00 às 09h00; </v>
      </c>
      <c r="M707" s="95" t="str">
        <f>'4B'!J15</f>
        <v>Não</v>
      </c>
      <c r="N707" s="95">
        <f>'4B'!K15</f>
        <v>0</v>
      </c>
      <c r="O707" s="95">
        <f>'4B'!L15</f>
        <v>0</v>
      </c>
      <c r="P707" s="95">
        <f>'4B'!M15</f>
        <v>0</v>
      </c>
      <c r="Q707" s="95" t="str">
        <f>'4B'!N15</f>
        <v>-</v>
      </c>
      <c r="R707" s="95" t="str">
        <f>'4B'!O15</f>
        <v>-</v>
      </c>
      <c r="S707" s="95" t="str">
        <f>'4B'!P15</f>
        <v>-</v>
      </c>
      <c r="T707" s="95" t="str">
        <f>'4B'!Q15</f>
        <v>-</v>
      </c>
      <c r="U707" s="95" t="str">
        <f>'4B'!R15</f>
        <v>-</v>
      </c>
      <c r="V707" s="102">
        <f>'4B'!S15</f>
        <v>0</v>
      </c>
      <c r="W707" s="102">
        <f>'4B'!T15</f>
        <v>0</v>
      </c>
      <c r="X707" s="95" t="s">
        <v>919</v>
      </c>
      <c r="Y707" s="95" t="str">
        <f>'4B'!U15</f>
        <v>-</v>
      </c>
      <c r="Z707" s="102">
        <f>'4B'!V15</f>
        <v>56953281871</v>
      </c>
      <c r="AA707" s="95">
        <f>'4B'!W15</f>
        <v>0</v>
      </c>
    </row>
    <row r="708" spans="1:27" ht="15">
      <c r="A708" s="95" t="str">
        <f>'4B'!$C$7</f>
        <v>4ºB</v>
      </c>
      <c r="B708" s="96" t="s">
        <v>45</v>
      </c>
      <c r="C708" s="97">
        <f>'4B'!B16</f>
        <v>18346</v>
      </c>
      <c r="D708" s="97" t="str">
        <f>'4B'!C16</f>
        <v>DAVI SOARES GOMES</v>
      </c>
      <c r="E708" s="97" t="str">
        <f>'4B'!D16</f>
        <v>M</v>
      </c>
      <c r="F708" s="98">
        <f>'4B'!E16</f>
        <v>42847</v>
      </c>
      <c r="G708" s="99" t="str">
        <f>'4B'!F16</f>
        <v>120770488-X</v>
      </c>
      <c r="H708" s="97" t="str">
        <f>'4B'!G16</f>
        <v>MA</v>
      </c>
      <c r="I708" s="97">
        <f>'4B'!H16</f>
        <v>0</v>
      </c>
      <c r="J708" s="99"/>
      <c r="K708" s="100" t="str">
        <f>'4B'!$H$7</f>
        <v>Segunda à Sexta-Feira das 07h00 às 11h00</v>
      </c>
      <c r="L708" s="101" t="str">
        <f>'4B'!$H$8</f>
        <v xml:space="preserve">Segunda-feira das 08h00 às 09h00; Quarta-feira das 08h00 às 09h00; </v>
      </c>
      <c r="M708" s="95" t="str">
        <f>'4B'!J16</f>
        <v>Não</v>
      </c>
      <c r="N708" s="95">
        <f>'4B'!K16</f>
        <v>0</v>
      </c>
      <c r="O708" s="95">
        <f>'4B'!L16</f>
        <v>0</v>
      </c>
      <c r="P708" s="95">
        <f>'4B'!M16</f>
        <v>0</v>
      </c>
      <c r="Q708" s="95" t="str">
        <f>'4B'!N16</f>
        <v>-</v>
      </c>
      <c r="R708" s="95" t="str">
        <f>'4B'!O16</f>
        <v>-</v>
      </c>
      <c r="S708" s="95" t="str">
        <f>'4B'!P16</f>
        <v>-</v>
      </c>
      <c r="T708" s="95" t="str">
        <f>'4B'!Q16</f>
        <v>-</v>
      </c>
      <c r="U708" s="95" t="str">
        <f>'4B'!R16</f>
        <v>-</v>
      </c>
      <c r="V708" s="102">
        <f>'4B'!S16</f>
        <v>0</v>
      </c>
      <c r="W708" s="102">
        <f>'4B'!T16</f>
        <v>0</v>
      </c>
      <c r="X708" s="95" t="s">
        <v>919</v>
      </c>
      <c r="Y708" s="95" t="str">
        <f>'4B'!U16</f>
        <v>-</v>
      </c>
      <c r="Z708" s="102">
        <f>'4B'!V16</f>
        <v>52856869890</v>
      </c>
      <c r="AA708" s="95">
        <f>'4B'!W16</f>
        <v>0</v>
      </c>
    </row>
    <row r="709" spans="1:27" ht="15">
      <c r="A709" s="95" t="str">
        <f>'4B'!$C$7</f>
        <v>4ºB</v>
      </c>
      <c r="B709" s="96" t="s">
        <v>46</v>
      </c>
      <c r="C709" s="97">
        <f>'4B'!B17</f>
        <v>18521</v>
      </c>
      <c r="D709" s="97" t="str">
        <f>'4B'!C17</f>
        <v>ENZO AUGUSTO GARCIA NASCIMENTO</v>
      </c>
      <c r="E709" s="97" t="str">
        <f>'4B'!D17</f>
        <v>M</v>
      </c>
      <c r="F709" s="98">
        <f>'4B'!E17</f>
        <v>42676</v>
      </c>
      <c r="G709" s="99" t="str">
        <f>'4B'!F17</f>
        <v>120086180-2</v>
      </c>
      <c r="H709" s="97" t="str">
        <f>'4B'!G17</f>
        <v>MA</v>
      </c>
      <c r="I709" s="97">
        <f>'4B'!H17</f>
        <v>0</v>
      </c>
      <c r="J709" s="99"/>
      <c r="K709" s="100" t="str">
        <f>'4B'!$H$7</f>
        <v>Segunda à Sexta-Feira das 07h00 às 11h00</v>
      </c>
      <c r="L709" s="101" t="str">
        <f>'4B'!$H$8</f>
        <v xml:space="preserve">Segunda-feira das 08h00 às 09h00; Quarta-feira das 08h00 às 09h00; </v>
      </c>
      <c r="M709" s="95" t="str">
        <f>'4B'!J17</f>
        <v>Não</v>
      </c>
      <c r="N709" s="95">
        <f>'4B'!K17</f>
        <v>0</v>
      </c>
      <c r="O709" s="95">
        <f>'4B'!L17</f>
        <v>0</v>
      </c>
      <c r="P709" s="95">
        <f>'4B'!M17</f>
        <v>0</v>
      </c>
      <c r="Q709" s="95" t="str">
        <f>'4B'!N17</f>
        <v>-</v>
      </c>
      <c r="R709" s="95" t="str">
        <f>'4B'!O17</f>
        <v>-</v>
      </c>
      <c r="S709" s="95" t="str">
        <f>'4B'!P17</f>
        <v>-</v>
      </c>
      <c r="T709" s="95" t="str">
        <f>'4B'!Q17</f>
        <v>-</v>
      </c>
      <c r="U709" s="95" t="str">
        <f>'4B'!R17</f>
        <v>-</v>
      </c>
      <c r="V709" s="102">
        <f>'4B'!S17</f>
        <v>0</v>
      </c>
      <c r="W709" s="102">
        <f>'4B'!T17</f>
        <v>0</v>
      </c>
      <c r="X709" s="95" t="s">
        <v>919</v>
      </c>
      <c r="Y709" s="95" t="str">
        <f>'4B'!U17</f>
        <v>-</v>
      </c>
      <c r="Z709" s="102">
        <f>'4B'!V17</f>
        <v>51974135810</v>
      </c>
      <c r="AA709" s="95" t="str">
        <f>'4B'!W17</f>
        <v>Sim</v>
      </c>
    </row>
    <row r="710" spans="1:27" ht="15">
      <c r="A710" s="95" t="str">
        <f>'4B'!$C$7</f>
        <v>4ºB</v>
      </c>
      <c r="B710" s="96" t="s">
        <v>47</v>
      </c>
      <c r="C710" s="97">
        <f>'4B'!B18</f>
        <v>18718</v>
      </c>
      <c r="D710" s="97" t="str">
        <f>'4B'!C18</f>
        <v>HEITOR AMADEU DE OLIVEIRA PIRES</v>
      </c>
      <c r="E710" s="97" t="str">
        <f>'4B'!D18</f>
        <v>M</v>
      </c>
      <c r="F710" s="98">
        <f>'4B'!E18</f>
        <v>42689</v>
      </c>
      <c r="G710" s="99" t="str">
        <f>'4B'!F18</f>
        <v>120778099-6</v>
      </c>
      <c r="H710" s="97" t="str">
        <f>'4B'!G18</f>
        <v>MA</v>
      </c>
      <c r="I710" s="97">
        <f>'4B'!H18</f>
        <v>0</v>
      </c>
      <c r="J710" s="99"/>
      <c r="K710" s="100" t="str">
        <f>'4B'!$H$7</f>
        <v>Segunda à Sexta-Feira das 07h00 às 11h00</v>
      </c>
      <c r="L710" s="101" t="str">
        <f>'4B'!$H$8</f>
        <v xml:space="preserve">Segunda-feira das 08h00 às 09h00; Quarta-feira das 08h00 às 09h00; </v>
      </c>
      <c r="M710" s="95" t="str">
        <f>'4B'!J18</f>
        <v>Não</v>
      </c>
      <c r="N710" s="95">
        <f>'4B'!K18</f>
        <v>0</v>
      </c>
      <c r="O710" s="95">
        <f>'4B'!L18</f>
        <v>0</v>
      </c>
      <c r="P710" s="95">
        <f>'4B'!M18</f>
        <v>0</v>
      </c>
      <c r="Q710" s="95" t="str">
        <f>'4B'!N18</f>
        <v>-</v>
      </c>
      <c r="R710" s="95" t="str">
        <f>'4B'!O18</f>
        <v>-</v>
      </c>
      <c r="S710" s="95" t="str">
        <f>'4B'!P18</f>
        <v>-</v>
      </c>
      <c r="T710" s="95" t="str">
        <f>'4B'!Q18</f>
        <v>-</v>
      </c>
      <c r="U710" s="95" t="str">
        <f>'4B'!R18</f>
        <v>-</v>
      </c>
      <c r="V710" s="102">
        <f>'4B'!S18</f>
        <v>0</v>
      </c>
      <c r="W710" s="102">
        <f>'4B'!T18</f>
        <v>0</v>
      </c>
      <c r="X710" s="95" t="s">
        <v>919</v>
      </c>
      <c r="Y710" s="95" t="str">
        <f>'4B'!U18</f>
        <v>-</v>
      </c>
      <c r="Z710" s="102">
        <f>'4B'!V18</f>
        <v>52023983878</v>
      </c>
      <c r="AA710" s="95">
        <f>'4B'!W18</f>
        <v>0</v>
      </c>
    </row>
    <row r="711" spans="1:27" ht="15">
      <c r="A711" s="95" t="str">
        <f>'4B'!$C$7</f>
        <v>4ºB</v>
      </c>
      <c r="B711" s="96" t="s">
        <v>35</v>
      </c>
      <c r="C711" s="97">
        <f>'4B'!B19</f>
        <v>18193</v>
      </c>
      <c r="D711" s="97" t="str">
        <f>'4B'!C19</f>
        <v>ISABELLY NOBRE GUALBERTO CERQUEIRA</v>
      </c>
      <c r="E711" s="97" t="str">
        <f>'4B'!D19</f>
        <v>F</v>
      </c>
      <c r="F711" s="98">
        <f>'4B'!E19</f>
        <v>42522</v>
      </c>
      <c r="G711" s="99" t="str">
        <f>'4B'!F19</f>
        <v>121663601-1</v>
      </c>
      <c r="H711" s="97" t="str">
        <f>'4B'!G19</f>
        <v>MA</v>
      </c>
      <c r="I711" s="97">
        <f>'4B'!H19</f>
        <v>0</v>
      </c>
      <c r="J711" s="99"/>
      <c r="K711" s="100" t="str">
        <f>'4B'!$H$7</f>
        <v>Segunda à Sexta-Feira das 07h00 às 11h00</v>
      </c>
      <c r="L711" s="101" t="str">
        <f>'4B'!$H$8</f>
        <v xml:space="preserve">Segunda-feira das 08h00 às 09h00; Quarta-feira das 08h00 às 09h00; </v>
      </c>
      <c r="M711" s="95" t="str">
        <f>'4B'!J19</f>
        <v>Não</v>
      </c>
      <c r="N711" s="95">
        <f>'4B'!K19</f>
        <v>0</v>
      </c>
      <c r="O711" s="95">
        <f>'4B'!L19</f>
        <v>0</v>
      </c>
      <c r="P711" s="95">
        <f>'4B'!M19</f>
        <v>0</v>
      </c>
      <c r="Q711" s="95" t="str">
        <f>'4B'!N19</f>
        <v>-</v>
      </c>
      <c r="R711" s="95" t="str">
        <f>'4B'!O19</f>
        <v>-</v>
      </c>
      <c r="S711" s="95" t="str">
        <f>'4B'!P19</f>
        <v>-</v>
      </c>
      <c r="T711" s="95" t="str">
        <f>'4B'!Q19</f>
        <v>-</v>
      </c>
      <c r="U711" s="95" t="str">
        <f>'4B'!R19</f>
        <v>-</v>
      </c>
      <c r="V711" s="102">
        <f>'4B'!S19</f>
        <v>0</v>
      </c>
      <c r="W711" s="102">
        <f>'4B'!T19</f>
        <v>0</v>
      </c>
      <c r="X711" s="95" t="s">
        <v>919</v>
      </c>
      <c r="Y711" s="95" t="str">
        <f>'4B'!U19</f>
        <v>-</v>
      </c>
      <c r="Z711" s="102">
        <f>'4B'!V19</f>
        <v>51501561839</v>
      </c>
      <c r="AA711" s="95" t="str">
        <f>'4B'!W19</f>
        <v>Sim</v>
      </c>
    </row>
    <row r="712" spans="1:27" ht="15">
      <c r="A712" s="95" t="str">
        <f>'4B'!$C$7</f>
        <v>4ºB</v>
      </c>
      <c r="B712" s="96" t="s">
        <v>17</v>
      </c>
      <c r="C712" s="97">
        <f>'4B'!B20</f>
        <v>18210</v>
      </c>
      <c r="D712" s="97" t="str">
        <f>'4B'!C20</f>
        <v>JULIA DIAS PEREIRA HENRIQUES DA COSTA</v>
      </c>
      <c r="E712" s="97" t="str">
        <f>'4B'!D20</f>
        <v>F</v>
      </c>
      <c r="F712" s="98">
        <f>'4B'!E20</f>
        <v>42552</v>
      </c>
      <c r="G712" s="99" t="str">
        <f>'4B'!F20</f>
        <v>116558930-8</v>
      </c>
      <c r="H712" s="97" t="str">
        <f>'4B'!G20</f>
        <v>MA</v>
      </c>
      <c r="I712" s="97">
        <f>'4B'!H20</f>
        <v>0</v>
      </c>
      <c r="J712" s="99"/>
      <c r="K712" s="100" t="str">
        <f>'4B'!$H$7</f>
        <v>Segunda à Sexta-Feira das 07h00 às 11h00</v>
      </c>
      <c r="L712" s="101" t="str">
        <f>'4B'!$H$8</f>
        <v xml:space="preserve">Segunda-feira das 08h00 às 09h00; Quarta-feira das 08h00 às 09h00; </v>
      </c>
      <c r="M712" s="95" t="str">
        <f>'4B'!J20</f>
        <v>Não</v>
      </c>
      <c r="N712" s="95">
        <f>'4B'!K20</f>
        <v>0</v>
      </c>
      <c r="O712" s="95">
        <f>'4B'!L20</f>
        <v>0</v>
      </c>
      <c r="P712" s="95">
        <f>'4B'!M20</f>
        <v>0</v>
      </c>
      <c r="Q712" s="95" t="str">
        <f>'4B'!N20</f>
        <v>-</v>
      </c>
      <c r="R712" s="95" t="str">
        <f>'4B'!O20</f>
        <v>-</v>
      </c>
      <c r="S712" s="95" t="str">
        <f>'4B'!P20</f>
        <v>-</v>
      </c>
      <c r="T712" s="95" t="str">
        <f>'4B'!Q20</f>
        <v>-</v>
      </c>
      <c r="U712" s="95" t="str">
        <f>'4B'!R20</f>
        <v>-</v>
      </c>
      <c r="V712" s="102">
        <f>'4B'!S20</f>
        <v>0</v>
      </c>
      <c r="W712" s="102">
        <f>'4B'!T20</f>
        <v>0</v>
      </c>
      <c r="X712" s="95" t="s">
        <v>919</v>
      </c>
      <c r="Y712" s="95" t="str">
        <f>'4B'!U20</f>
        <v>-</v>
      </c>
      <c r="Z712" s="102">
        <f>'4B'!V20</f>
        <v>51465462821</v>
      </c>
      <c r="AA712" s="95">
        <f>'4B'!W20</f>
        <v>0</v>
      </c>
    </row>
    <row r="713" spans="1:27" ht="15">
      <c r="A713" s="95" t="str">
        <f>'4B'!$C$7</f>
        <v>4ºB</v>
      </c>
      <c r="B713" s="96" t="s">
        <v>18</v>
      </c>
      <c r="C713" s="97">
        <f>'4B'!B21</f>
        <v>18211</v>
      </c>
      <c r="D713" s="97" t="str">
        <f>'4B'!C21</f>
        <v>LAURA EVELYNE LIMA MARANI PRAXEDES</v>
      </c>
      <c r="E713" s="97" t="str">
        <f>'4B'!D21</f>
        <v>F</v>
      </c>
      <c r="F713" s="98">
        <f>'4B'!E21</f>
        <v>42578</v>
      </c>
      <c r="G713" s="99" t="str">
        <f>'4B'!F21</f>
        <v>123615532-4</v>
      </c>
      <c r="H713" s="97" t="str">
        <f>'4B'!G21</f>
        <v>MA</v>
      </c>
      <c r="I713" s="97">
        <f>'4B'!H21</f>
        <v>0</v>
      </c>
      <c r="J713" s="99"/>
      <c r="K713" s="100" t="str">
        <f>'4B'!$H$7</f>
        <v>Segunda à Sexta-Feira das 07h00 às 11h00</v>
      </c>
      <c r="L713" s="101" t="str">
        <f>'4B'!$H$8</f>
        <v xml:space="preserve">Segunda-feira das 08h00 às 09h00; Quarta-feira das 08h00 às 09h00; </v>
      </c>
      <c r="M713" s="95" t="str">
        <f>'4B'!J21</f>
        <v>Não</v>
      </c>
      <c r="N713" s="95">
        <f>'4B'!K21</f>
        <v>0</v>
      </c>
      <c r="O713" s="95">
        <f>'4B'!L21</f>
        <v>0</v>
      </c>
      <c r="P713" s="95">
        <f>'4B'!M21</f>
        <v>0</v>
      </c>
      <c r="Q713" s="95" t="str">
        <f>'4B'!N21</f>
        <v>-</v>
      </c>
      <c r="R713" s="95" t="str">
        <f>'4B'!O21</f>
        <v>-</v>
      </c>
      <c r="S713" s="95" t="str">
        <f>'4B'!P21</f>
        <v>-</v>
      </c>
      <c r="T713" s="95" t="str">
        <f>'4B'!Q21</f>
        <v>-</v>
      </c>
      <c r="U713" s="95" t="str">
        <f>'4B'!R21</f>
        <v>-</v>
      </c>
      <c r="V713" s="102">
        <f>'4B'!S21</f>
        <v>0</v>
      </c>
      <c r="W713" s="102">
        <f>'4B'!T21</f>
        <v>0</v>
      </c>
      <c r="X713" s="95" t="s">
        <v>919</v>
      </c>
      <c r="Y713" s="95" t="str">
        <f>'4B'!U21</f>
        <v>-</v>
      </c>
      <c r="Z713" s="102">
        <f>'4B'!V21</f>
        <v>51665644800</v>
      </c>
      <c r="AA713" s="95">
        <f>'4B'!W21</f>
        <v>0</v>
      </c>
    </row>
    <row r="714" spans="1:27" ht="15">
      <c r="A714" s="95" t="str">
        <f>'4B'!$C$7</f>
        <v>4ºB</v>
      </c>
      <c r="B714" s="96" t="s">
        <v>19</v>
      </c>
      <c r="C714" s="97">
        <f>'4B'!B22</f>
        <v>18750</v>
      </c>
      <c r="D714" s="97" t="str">
        <f>'4B'!C22</f>
        <v>LORENZO GABRIEL OLIVEIRA SANTOS</v>
      </c>
      <c r="E714" s="97" t="str">
        <f>'4B'!D22</f>
        <v>M</v>
      </c>
      <c r="F714" s="98">
        <f>'4B'!E22</f>
        <v>42795</v>
      </c>
      <c r="G714" s="99" t="str">
        <f>'4B'!F22</f>
        <v>123544195-7</v>
      </c>
      <c r="H714" s="97" t="str">
        <f>'4B'!G22</f>
        <v>MA</v>
      </c>
      <c r="I714" s="97">
        <f>'4B'!H22</f>
        <v>0</v>
      </c>
      <c r="J714" s="99"/>
      <c r="K714" s="100" t="str">
        <f>'4B'!$H$7</f>
        <v>Segunda à Sexta-Feira das 07h00 às 11h00</v>
      </c>
      <c r="L714" s="101" t="str">
        <f>'4B'!$H$8</f>
        <v xml:space="preserve">Segunda-feira das 08h00 às 09h00; Quarta-feira das 08h00 às 09h00; </v>
      </c>
      <c r="M714" s="95" t="str">
        <f>'4B'!J22</f>
        <v>Não</v>
      </c>
      <c r="N714" s="95">
        <f>'4B'!K22</f>
        <v>0</v>
      </c>
      <c r="O714" s="95">
        <f>'4B'!L22</f>
        <v>0</v>
      </c>
      <c r="P714" s="95">
        <f>'4B'!M22</f>
        <v>0</v>
      </c>
      <c r="Q714" s="95" t="str">
        <f>'4B'!N22</f>
        <v>-</v>
      </c>
      <c r="R714" s="95" t="str">
        <f>'4B'!O22</f>
        <v>-</v>
      </c>
      <c r="S714" s="95" t="str">
        <f>'4B'!P22</f>
        <v>-</v>
      </c>
      <c r="T714" s="95" t="str">
        <f>'4B'!Q22</f>
        <v>-</v>
      </c>
      <c r="U714" s="95" t="str">
        <f>'4B'!R22</f>
        <v>-</v>
      </c>
      <c r="V714" s="102">
        <f>'4B'!S22</f>
        <v>0</v>
      </c>
      <c r="W714" s="102">
        <f>'4B'!T22</f>
        <v>0</v>
      </c>
      <c r="X714" s="95" t="s">
        <v>919</v>
      </c>
      <c r="Y714" s="95" t="str">
        <f>'4B'!U22</f>
        <v>-</v>
      </c>
      <c r="Z714" s="102">
        <f>'4B'!V22</f>
        <v>52536592855</v>
      </c>
      <c r="AA714" s="95">
        <f>'4B'!W22</f>
        <v>0</v>
      </c>
    </row>
    <row r="715" spans="1:27" ht="15">
      <c r="A715" s="95" t="str">
        <f>'4B'!$C$7</f>
        <v>4ºB</v>
      </c>
      <c r="B715" s="96" t="s">
        <v>20</v>
      </c>
      <c r="C715" s="97">
        <f>'4B'!B23</f>
        <v>18208</v>
      </c>
      <c r="D715" s="97" t="str">
        <f>'4B'!C23</f>
        <v>LUCAS DA SILVA CUCICK</v>
      </c>
      <c r="E715" s="97" t="str">
        <f>'4B'!D23</f>
        <v>M</v>
      </c>
      <c r="F715" s="98">
        <f>'4B'!E23</f>
        <v>42737</v>
      </c>
      <c r="G715" s="99" t="str">
        <f>'4B'!F23</f>
        <v>121068783-5</v>
      </c>
      <c r="H715" s="97" t="str">
        <f>'4B'!G23</f>
        <v>MA</v>
      </c>
      <c r="I715" s="97">
        <f>'4B'!H23</f>
        <v>0</v>
      </c>
      <c r="J715" s="99"/>
      <c r="K715" s="100" t="str">
        <f>'4B'!$H$7</f>
        <v>Segunda à Sexta-Feira das 07h00 às 11h00</v>
      </c>
      <c r="L715" s="101" t="str">
        <f>'4B'!$H$8</f>
        <v xml:space="preserve">Segunda-feira das 08h00 às 09h00; Quarta-feira das 08h00 às 09h00; </v>
      </c>
      <c r="M715" s="95" t="str">
        <f>'4B'!J23</f>
        <v>Não</v>
      </c>
      <c r="N715" s="95">
        <f>'4B'!K23</f>
        <v>0</v>
      </c>
      <c r="O715" s="95">
        <f>'4B'!L23</f>
        <v>0</v>
      </c>
      <c r="P715" s="95">
        <f>'4B'!M23</f>
        <v>0</v>
      </c>
      <c r="Q715" s="95" t="str">
        <f>'4B'!N23</f>
        <v>-</v>
      </c>
      <c r="R715" s="95" t="str">
        <f>'4B'!O23</f>
        <v>-</v>
      </c>
      <c r="S715" s="95" t="str">
        <f>'4B'!P23</f>
        <v>-</v>
      </c>
      <c r="T715" s="95" t="str">
        <f>'4B'!Q23</f>
        <v>-</v>
      </c>
      <c r="U715" s="95" t="str">
        <f>'4B'!R23</f>
        <v>-</v>
      </c>
      <c r="V715" s="102">
        <f>'4B'!S23</f>
        <v>0</v>
      </c>
      <c r="W715" s="102">
        <f>'4B'!T23</f>
        <v>0</v>
      </c>
      <c r="X715" s="95" t="s">
        <v>919</v>
      </c>
      <c r="Y715" s="95" t="str">
        <f>'4B'!U23</f>
        <v>-</v>
      </c>
      <c r="Z715" s="102">
        <f>'4B'!V23</f>
        <v>52213502897</v>
      </c>
      <c r="AA715" s="95">
        <f>'4B'!W23</f>
        <v>0</v>
      </c>
    </row>
    <row r="716" spans="1:27" ht="15">
      <c r="A716" s="95" t="str">
        <f>'4B'!$C$7</f>
        <v>4ºB</v>
      </c>
      <c r="B716" s="96" t="s">
        <v>21</v>
      </c>
      <c r="C716" s="97">
        <f>'4B'!B24</f>
        <v>18746</v>
      </c>
      <c r="D716" s="97" t="str">
        <f>'4B'!C24</f>
        <v>LUCAS FRANCELOSO DE OLIVEIRA</v>
      </c>
      <c r="E716" s="97" t="str">
        <f>'4B'!D24</f>
        <v>M</v>
      </c>
      <c r="F716" s="98">
        <f>'4B'!E24</f>
        <v>42627</v>
      </c>
      <c r="G716" s="99">
        <f>'4B'!F24</f>
        <v>1213018572</v>
      </c>
      <c r="H716" s="97" t="str">
        <f>'4B'!G24</f>
        <v>MA</v>
      </c>
      <c r="I716" s="97">
        <f>'4B'!H24</f>
        <v>0</v>
      </c>
      <c r="J716" s="99"/>
      <c r="K716" s="100" t="str">
        <f>'4B'!$H$7</f>
        <v>Segunda à Sexta-Feira das 07h00 às 11h00</v>
      </c>
      <c r="L716" s="101" t="str">
        <f>'4B'!$H$8</f>
        <v xml:space="preserve">Segunda-feira das 08h00 às 09h00; Quarta-feira das 08h00 às 09h00; </v>
      </c>
      <c r="M716" s="95" t="str">
        <f>'4B'!J24</f>
        <v>Não</v>
      </c>
      <c r="N716" s="95">
        <f>'4B'!K24</f>
        <v>0</v>
      </c>
      <c r="O716" s="95">
        <f>'4B'!L24</f>
        <v>0</v>
      </c>
      <c r="P716" s="95">
        <f>'4B'!M24</f>
        <v>0</v>
      </c>
      <c r="Q716" s="95" t="str">
        <f>'4B'!N24</f>
        <v>-</v>
      </c>
      <c r="R716" s="95" t="str">
        <f>'4B'!O24</f>
        <v>-</v>
      </c>
      <c r="S716" s="95" t="str">
        <f>'4B'!P24</f>
        <v>-</v>
      </c>
      <c r="T716" s="95" t="str">
        <f>'4B'!Q24</f>
        <v>-</v>
      </c>
      <c r="U716" s="95" t="str">
        <f>'4B'!R24</f>
        <v>-</v>
      </c>
      <c r="V716" s="102">
        <f>'4B'!S24</f>
        <v>0</v>
      </c>
      <c r="W716" s="102">
        <f>'4B'!T24</f>
        <v>0</v>
      </c>
      <c r="X716" s="95" t="s">
        <v>919</v>
      </c>
      <c r="Y716" s="95" t="str">
        <f>'4B'!U24</f>
        <v>-</v>
      </c>
      <c r="Z716" s="102">
        <f>'4B'!V24</f>
        <v>51833568826</v>
      </c>
      <c r="AA716" s="95">
        <f>'4B'!W24</f>
        <v>0</v>
      </c>
    </row>
    <row r="717" spans="1:27" ht="15">
      <c r="A717" s="95" t="str">
        <f>'4B'!$C$7</f>
        <v>4ºB</v>
      </c>
      <c r="B717" s="96" t="s">
        <v>22</v>
      </c>
      <c r="C717" s="97">
        <f>'4B'!B25</f>
        <v>18471</v>
      </c>
      <c r="D717" s="97" t="str">
        <f>'4B'!C25</f>
        <v>LUCIANO ROMUALDO DO NASCIMENTO NETO</v>
      </c>
      <c r="E717" s="97" t="str">
        <f>'4B'!D25</f>
        <v>M</v>
      </c>
      <c r="F717" s="98">
        <f>'4B'!E25</f>
        <v>42554</v>
      </c>
      <c r="G717" s="99" t="str">
        <f>'4B'!F25</f>
        <v>121371103-34</v>
      </c>
      <c r="H717" s="97" t="str">
        <f>'4B'!G25</f>
        <v>MA</v>
      </c>
      <c r="I717" s="97">
        <f>'4B'!H25</f>
        <v>0</v>
      </c>
      <c r="J717" s="99"/>
      <c r="K717" s="100" t="str">
        <f>'4B'!$H$7</f>
        <v>Segunda à Sexta-Feira das 07h00 às 11h00</v>
      </c>
      <c r="L717" s="101" t="str">
        <f>'4B'!$H$8</f>
        <v xml:space="preserve">Segunda-feira das 08h00 às 09h00; Quarta-feira das 08h00 às 09h00; </v>
      </c>
      <c r="M717" s="95" t="str">
        <f>'4B'!J25</f>
        <v>Não</v>
      </c>
      <c r="N717" s="95">
        <f>'4B'!K25</f>
        <v>0</v>
      </c>
      <c r="O717" s="95">
        <f>'4B'!L25</f>
        <v>0</v>
      </c>
      <c r="P717" s="95">
        <f>'4B'!M25</f>
        <v>0</v>
      </c>
      <c r="Q717" s="95" t="str">
        <f>'4B'!N25</f>
        <v>-</v>
      </c>
      <c r="R717" s="95" t="str">
        <f>'4B'!O25</f>
        <v>-</v>
      </c>
      <c r="S717" s="95" t="str">
        <f>'4B'!P25</f>
        <v>-</v>
      </c>
      <c r="T717" s="95" t="str">
        <f>'4B'!Q25</f>
        <v>-</v>
      </c>
      <c r="U717" s="95" t="str">
        <f>'4B'!R25</f>
        <v>-</v>
      </c>
      <c r="V717" s="102">
        <f>'4B'!S25</f>
        <v>0</v>
      </c>
      <c r="W717" s="102">
        <f>'4B'!T25</f>
        <v>0</v>
      </c>
      <c r="X717" s="95" t="s">
        <v>919</v>
      </c>
      <c r="Y717" s="95" t="str">
        <f>'4B'!U25</f>
        <v>-</v>
      </c>
      <c r="Z717" s="102">
        <f>'4B'!V25</f>
        <v>56649386847</v>
      </c>
      <c r="AA717" s="95">
        <f>'4B'!W25</f>
        <v>0</v>
      </c>
    </row>
    <row r="718" spans="1:27" ht="15">
      <c r="A718" s="95" t="str">
        <f>'4B'!$C$7</f>
        <v>4ºB</v>
      </c>
      <c r="B718" s="96" t="s">
        <v>23</v>
      </c>
      <c r="C718" s="97">
        <f>'4B'!B26</f>
        <v>18262</v>
      </c>
      <c r="D718" s="97" t="str">
        <f>'4B'!C26</f>
        <v>MANUELA SESTINI COELHO BIN</v>
      </c>
      <c r="E718" s="97" t="str">
        <f>'4B'!D26</f>
        <v>F</v>
      </c>
      <c r="F718" s="98">
        <f>'4B'!E26</f>
        <v>42608</v>
      </c>
      <c r="G718" s="99" t="str">
        <f>'4B'!F26</f>
        <v>122647113-4</v>
      </c>
      <c r="H718" s="97" t="str">
        <f>'4B'!G26</f>
        <v>MA</v>
      </c>
      <c r="I718" s="97">
        <f>'4B'!H26</f>
        <v>0</v>
      </c>
      <c r="J718" s="99"/>
      <c r="K718" s="100" t="str">
        <f>'4B'!$H$7</f>
        <v>Segunda à Sexta-Feira das 07h00 às 11h00</v>
      </c>
      <c r="L718" s="101" t="str">
        <f>'4B'!$H$8</f>
        <v xml:space="preserve">Segunda-feira das 08h00 às 09h00; Quarta-feira das 08h00 às 09h00; </v>
      </c>
      <c r="M718" s="95" t="str">
        <f>'4B'!J26</f>
        <v>Não</v>
      </c>
      <c r="N718" s="95">
        <f>'4B'!K26</f>
        <v>0</v>
      </c>
      <c r="O718" s="95">
        <f>'4B'!L26</f>
        <v>0</v>
      </c>
      <c r="P718" s="95">
        <f>'4B'!M26</f>
        <v>0</v>
      </c>
      <c r="Q718" s="95" t="str">
        <f>'4B'!N26</f>
        <v>-</v>
      </c>
      <c r="R718" s="95" t="str">
        <f>'4B'!O26</f>
        <v>-</v>
      </c>
      <c r="S718" s="95" t="str">
        <f>'4B'!P26</f>
        <v>-</v>
      </c>
      <c r="T718" s="95" t="str">
        <f>'4B'!Q26</f>
        <v>-</v>
      </c>
      <c r="U718" s="95" t="str">
        <f>'4B'!R26</f>
        <v>-</v>
      </c>
      <c r="V718" s="102">
        <f>'4B'!S26</f>
        <v>0</v>
      </c>
      <c r="W718" s="102">
        <f>'4B'!T26</f>
        <v>0</v>
      </c>
      <c r="X718" s="95" t="s">
        <v>919</v>
      </c>
      <c r="Y718" s="95" t="str">
        <f>'4B'!U26</f>
        <v>-</v>
      </c>
      <c r="Z718" s="102">
        <f>'4B'!V26</f>
        <v>51800270801</v>
      </c>
      <c r="AA718" s="95">
        <f>'4B'!W26</f>
        <v>0</v>
      </c>
    </row>
    <row r="719" spans="1:27" ht="15">
      <c r="A719" s="95" t="str">
        <f>'4B'!$C$7</f>
        <v>4ºB</v>
      </c>
      <c r="B719" s="96" t="s">
        <v>36</v>
      </c>
      <c r="C719" s="97">
        <f>'4B'!B27</f>
        <v>18195</v>
      </c>
      <c r="D719" s="97" t="str">
        <f>'4B'!C27</f>
        <v>MARIA GABRIELA CERQUEIRA PINTO</v>
      </c>
      <c r="E719" s="97" t="str">
        <f>'4B'!D27</f>
        <v>F</v>
      </c>
      <c r="F719" s="98">
        <f>'4B'!E27</f>
        <v>42494</v>
      </c>
      <c r="G719" s="99" t="str">
        <f>'4B'!F27</f>
        <v>121294905-5</v>
      </c>
      <c r="H719" s="97" t="str">
        <f>'4B'!G27</f>
        <v>MA</v>
      </c>
      <c r="I719" s="97">
        <f>'4B'!H27</f>
        <v>0</v>
      </c>
      <c r="J719" s="99"/>
      <c r="K719" s="100" t="str">
        <f>'4B'!$H$7</f>
        <v>Segunda à Sexta-Feira das 07h00 às 11h00</v>
      </c>
      <c r="L719" s="101" t="str">
        <f>'4B'!$H$8</f>
        <v xml:space="preserve">Segunda-feira das 08h00 às 09h00; Quarta-feira das 08h00 às 09h00; </v>
      </c>
      <c r="M719" s="95" t="str">
        <f>'4B'!J27</f>
        <v>Não</v>
      </c>
      <c r="N719" s="95">
        <f>'4B'!K27</f>
        <v>0</v>
      </c>
      <c r="O719" s="95">
        <f>'4B'!L27</f>
        <v>0</v>
      </c>
      <c r="P719" s="95">
        <f>'4B'!M27</f>
        <v>0</v>
      </c>
      <c r="Q719" s="95" t="str">
        <f>'4B'!N27</f>
        <v>-</v>
      </c>
      <c r="R719" s="95" t="str">
        <f>'4B'!O27</f>
        <v>-</v>
      </c>
      <c r="S719" s="95" t="str">
        <f>'4B'!P27</f>
        <v>-</v>
      </c>
      <c r="T719" s="95" t="str">
        <f>'4B'!Q27</f>
        <v>-</v>
      </c>
      <c r="U719" s="95" t="str">
        <f>'4B'!R27</f>
        <v>-</v>
      </c>
      <c r="V719" s="102">
        <f>'4B'!S27</f>
        <v>0</v>
      </c>
      <c r="W719" s="102">
        <f>'4B'!T27</f>
        <v>0</v>
      </c>
      <c r="X719" s="95" t="s">
        <v>919</v>
      </c>
      <c r="Y719" s="95" t="str">
        <f>'4B'!U27</f>
        <v>-</v>
      </c>
      <c r="Z719" s="102" t="str">
        <f>'4B'!V27</f>
        <v>já enviadas msg</v>
      </c>
      <c r="AA719" s="95">
        <f>'4B'!W27</f>
        <v>0</v>
      </c>
    </row>
    <row r="720" spans="1:27" ht="15">
      <c r="A720" s="95" t="str">
        <f>'4B'!$C$7</f>
        <v>4ºB</v>
      </c>
      <c r="B720" s="96" t="s">
        <v>24</v>
      </c>
      <c r="C720" s="97">
        <f>'4B'!B28</f>
        <v>18270</v>
      </c>
      <c r="D720" s="97" t="str">
        <f>'4B'!C28</f>
        <v>MARIA LUIZA RONCADA SARAIVA</v>
      </c>
      <c r="E720" s="97" t="str">
        <f>'4B'!D28</f>
        <v>F</v>
      </c>
      <c r="F720" s="98">
        <f>'4B'!E28</f>
        <v>42499</v>
      </c>
      <c r="G720" s="99" t="str">
        <f>'4B'!F28</f>
        <v>123546175-0</v>
      </c>
      <c r="H720" s="97" t="str">
        <f>'4B'!G28</f>
        <v>MA</v>
      </c>
      <c r="I720" s="97">
        <f>'4B'!H28</f>
        <v>0</v>
      </c>
      <c r="J720" s="99"/>
      <c r="K720" s="100" t="str">
        <f>'4B'!$H$7</f>
        <v>Segunda à Sexta-Feira das 07h00 às 11h00</v>
      </c>
      <c r="L720" s="101" t="str">
        <f>'4B'!$H$8</f>
        <v xml:space="preserve">Segunda-feira das 08h00 às 09h00; Quarta-feira das 08h00 às 09h00; </v>
      </c>
      <c r="M720" s="95" t="str">
        <f>'4B'!J28</f>
        <v>Não</v>
      </c>
      <c r="N720" s="95">
        <f>'4B'!K28</f>
        <v>0</v>
      </c>
      <c r="O720" s="95">
        <f>'4B'!L28</f>
        <v>0</v>
      </c>
      <c r="P720" s="95">
        <f>'4B'!M28</f>
        <v>0</v>
      </c>
      <c r="Q720" s="95" t="str">
        <f>'4B'!N28</f>
        <v>-</v>
      </c>
      <c r="R720" s="95" t="str">
        <f>'4B'!O28</f>
        <v>-</v>
      </c>
      <c r="S720" s="95" t="str">
        <f>'4B'!P28</f>
        <v>-</v>
      </c>
      <c r="T720" s="95" t="str">
        <f>'4B'!Q28</f>
        <v>-</v>
      </c>
      <c r="U720" s="95" t="str">
        <f>'4B'!R28</f>
        <v>-</v>
      </c>
      <c r="V720" s="102">
        <f>'4B'!S28</f>
        <v>0</v>
      </c>
      <c r="W720" s="102">
        <f>'4B'!T28</f>
        <v>0</v>
      </c>
      <c r="X720" s="95" t="s">
        <v>919</v>
      </c>
      <c r="Y720" s="95" t="str">
        <f>'4B'!U28</f>
        <v>-</v>
      </c>
      <c r="Z720" s="102">
        <f>'4B'!V28</f>
        <v>51391492811</v>
      </c>
      <c r="AA720" s="95">
        <f>'4B'!W28</f>
        <v>0</v>
      </c>
    </row>
    <row r="721" spans="1:27" ht="15">
      <c r="A721" s="95" t="str">
        <f>'4B'!$C$7</f>
        <v>4ºB</v>
      </c>
      <c r="B721" s="96" t="s">
        <v>25</v>
      </c>
      <c r="C721" s="97">
        <f>'4B'!B29</f>
        <v>18265</v>
      </c>
      <c r="D721" s="97" t="str">
        <f>'4B'!C29</f>
        <v>MAXSWEL SIMOES CAMARGO DA SILVA</v>
      </c>
      <c r="E721" s="97" t="str">
        <f>'4B'!D29</f>
        <v>M</v>
      </c>
      <c r="F721" s="98">
        <f>'4B'!E29</f>
        <v>42571</v>
      </c>
      <c r="G721" s="99" t="str">
        <f>'4B'!F29</f>
        <v>120435034-6</v>
      </c>
      <c r="H721" s="97" t="str">
        <f>'4B'!G29</f>
        <v>MA</v>
      </c>
      <c r="I721" s="97">
        <f>'4B'!H29</f>
        <v>0</v>
      </c>
      <c r="J721" s="99"/>
      <c r="K721" s="100" t="str">
        <f>'4B'!$H$7</f>
        <v>Segunda à Sexta-Feira das 07h00 às 11h00</v>
      </c>
      <c r="L721" s="101" t="str">
        <f>'4B'!$H$8</f>
        <v xml:space="preserve">Segunda-feira das 08h00 às 09h00; Quarta-feira das 08h00 às 09h00; </v>
      </c>
      <c r="M721" s="95" t="str">
        <f>'4B'!J29</f>
        <v>Não</v>
      </c>
      <c r="N721" s="95">
        <f>'4B'!K29</f>
        <v>0</v>
      </c>
      <c r="O721" s="95">
        <f>'4B'!L29</f>
        <v>0</v>
      </c>
      <c r="P721" s="95">
        <f>'4B'!M29</f>
        <v>0</v>
      </c>
      <c r="Q721" s="95" t="str">
        <f>'4B'!N29</f>
        <v>-</v>
      </c>
      <c r="R721" s="95" t="str">
        <f>'4B'!O29</f>
        <v>-</v>
      </c>
      <c r="S721" s="95" t="str">
        <f>'4B'!P29</f>
        <v>-</v>
      </c>
      <c r="T721" s="95" t="str">
        <f>'4B'!Q29</f>
        <v>-</v>
      </c>
      <c r="U721" s="95" t="str">
        <f>'4B'!R29</f>
        <v>-</v>
      </c>
      <c r="V721" s="102">
        <f>'4B'!S29</f>
        <v>0</v>
      </c>
      <c r="W721" s="102">
        <f>'4B'!T29</f>
        <v>0</v>
      </c>
      <c r="X721" s="95" t="s">
        <v>919</v>
      </c>
      <c r="Y721" s="95" t="str">
        <f>'4B'!U29</f>
        <v>-</v>
      </c>
      <c r="Z721" s="102">
        <f>'4B'!V29</f>
        <v>51545188882</v>
      </c>
      <c r="AA721" s="95">
        <f>'4B'!W29</f>
        <v>0</v>
      </c>
    </row>
    <row r="722" spans="1:27" ht="15">
      <c r="A722" s="95" t="str">
        <f>'4B'!$C$7</f>
        <v>4ºB</v>
      </c>
      <c r="B722" s="96" t="s">
        <v>26</v>
      </c>
      <c r="C722" s="97">
        <f>'4B'!B30</f>
        <v>18260</v>
      </c>
      <c r="D722" s="97" t="str">
        <f>'4B'!C30</f>
        <v>MELISSA D'AVILA ROCHA DA COSTA VINCI</v>
      </c>
      <c r="E722" s="97" t="str">
        <f>'4B'!D30</f>
        <v>F</v>
      </c>
      <c r="F722" s="98">
        <f>'4B'!E30</f>
        <v>42692</v>
      </c>
      <c r="G722" s="99" t="str">
        <f>'4B'!F30</f>
        <v>116696230-1</v>
      </c>
      <c r="H722" s="97" t="str">
        <f>'4B'!G30</f>
        <v>MA</v>
      </c>
      <c r="I722" s="97">
        <f>'4B'!H30</f>
        <v>0</v>
      </c>
      <c r="J722" s="99"/>
      <c r="K722" s="100" t="str">
        <f>'4B'!$H$7</f>
        <v>Segunda à Sexta-Feira das 07h00 às 11h00</v>
      </c>
      <c r="L722" s="101" t="str">
        <f>'4B'!$H$8</f>
        <v xml:space="preserve">Segunda-feira das 08h00 às 09h00; Quarta-feira das 08h00 às 09h00; </v>
      </c>
      <c r="M722" s="95" t="str">
        <f>'4B'!J30</f>
        <v>Não</v>
      </c>
      <c r="N722" s="95">
        <f>'4B'!K30</f>
        <v>0</v>
      </c>
      <c r="O722" s="95">
        <f>'4B'!L30</f>
        <v>0</v>
      </c>
      <c r="P722" s="95">
        <f>'4B'!M30</f>
        <v>0</v>
      </c>
      <c r="Q722" s="95" t="str">
        <f>'4B'!N30</f>
        <v>-</v>
      </c>
      <c r="R722" s="95" t="str">
        <f>'4B'!O30</f>
        <v>-</v>
      </c>
      <c r="S722" s="95" t="str">
        <f>'4B'!P30</f>
        <v>-</v>
      </c>
      <c r="T722" s="95" t="str">
        <f>'4B'!Q30</f>
        <v>-</v>
      </c>
      <c r="U722" s="95" t="str">
        <f>'4B'!R30</f>
        <v>-</v>
      </c>
      <c r="V722" s="102">
        <f>'4B'!S30</f>
        <v>0</v>
      </c>
      <c r="W722" s="102">
        <f>'4B'!T30</f>
        <v>0</v>
      </c>
      <c r="X722" s="95" t="s">
        <v>919</v>
      </c>
      <c r="Y722" s="95" t="str">
        <f>'4B'!U30</f>
        <v>-</v>
      </c>
      <c r="Z722" s="102">
        <f>'4B'!V30</f>
        <v>52041582863</v>
      </c>
      <c r="AA722" s="95">
        <f>'4B'!W30</f>
        <v>0</v>
      </c>
    </row>
    <row r="723" spans="1:27" ht="15">
      <c r="A723" s="95" t="str">
        <f>'4B'!$C$7</f>
        <v>4ºB</v>
      </c>
      <c r="B723" s="96" t="s">
        <v>27</v>
      </c>
      <c r="C723" s="97">
        <f>'4B'!B31</f>
        <v>18810</v>
      </c>
      <c r="D723" s="97" t="str">
        <f>'4B'!C31</f>
        <v>MIGUEL DIAS SANT ANA</v>
      </c>
      <c r="E723" s="97" t="str">
        <f>'4B'!D31</f>
        <v>M</v>
      </c>
      <c r="F723" s="98">
        <f>'4B'!E31</f>
        <v>42634</v>
      </c>
      <c r="G723" s="99">
        <f>'4B'!F31</f>
        <v>1212920004</v>
      </c>
      <c r="H723" s="97" t="str">
        <f>'4B'!G31</f>
        <v>MA</v>
      </c>
      <c r="I723" s="97">
        <f>'4B'!H31</f>
        <v>0</v>
      </c>
      <c r="J723" s="99"/>
      <c r="K723" s="100" t="str">
        <f>'4B'!$H$7</f>
        <v>Segunda à Sexta-Feira das 07h00 às 11h00</v>
      </c>
      <c r="L723" s="101" t="str">
        <f>'4B'!$H$8</f>
        <v xml:space="preserve">Segunda-feira das 08h00 às 09h00; Quarta-feira das 08h00 às 09h00; </v>
      </c>
      <c r="M723" s="95" t="str">
        <f>'4B'!J31</f>
        <v>Não</v>
      </c>
      <c r="N723" s="95">
        <f>'4B'!K31</f>
        <v>0</v>
      </c>
      <c r="O723" s="95">
        <f>'4B'!L31</f>
        <v>0</v>
      </c>
      <c r="P723" s="95">
        <f>'4B'!M31</f>
        <v>0</v>
      </c>
      <c r="Q723" s="95" t="str">
        <f>'4B'!N31</f>
        <v>-</v>
      </c>
      <c r="R723" s="95" t="str">
        <f>'4B'!O31</f>
        <v>-</v>
      </c>
      <c r="S723" s="95" t="str">
        <f>'4B'!P31</f>
        <v>-</v>
      </c>
      <c r="T723" s="95" t="str">
        <f>'4B'!Q31</f>
        <v>-</v>
      </c>
      <c r="U723" s="95" t="str">
        <f>'4B'!R31</f>
        <v>-</v>
      </c>
      <c r="V723" s="102">
        <f>'4B'!S31</f>
        <v>0</v>
      </c>
      <c r="W723" s="102">
        <f>'4B'!T31</f>
        <v>0</v>
      </c>
      <c r="X723" s="95" t="s">
        <v>919</v>
      </c>
      <c r="Y723" s="95" t="str">
        <f>'4B'!U31</f>
        <v>-</v>
      </c>
      <c r="Z723" s="102">
        <f>'4B'!V31</f>
        <v>55293478869</v>
      </c>
      <c r="AA723" s="95">
        <f>'4B'!W31</f>
        <v>0</v>
      </c>
    </row>
    <row r="724" spans="1:27" ht="15">
      <c r="A724" s="95" t="str">
        <f>'4B'!$C$7</f>
        <v>4ºB</v>
      </c>
      <c r="B724" s="96" t="s">
        <v>28</v>
      </c>
      <c r="C724" s="97">
        <f>'4B'!B32</f>
        <v>18271</v>
      </c>
      <c r="D724" s="97" t="str">
        <f>'4B'!C32</f>
        <v>MIGUEL ESTANISLAU ROSSETTI</v>
      </c>
      <c r="E724" s="97" t="str">
        <f>'4B'!D32</f>
        <v>M</v>
      </c>
      <c r="F724" s="98">
        <f>'4B'!E32</f>
        <v>42469</v>
      </c>
      <c r="G724" s="99" t="str">
        <f>'4B'!F32</f>
        <v>120445824-8</v>
      </c>
      <c r="H724" s="97" t="str">
        <f>'4B'!G32</f>
        <v>MA</v>
      </c>
      <c r="I724" s="97">
        <f>'4B'!H32</f>
        <v>0</v>
      </c>
      <c r="J724" s="99"/>
      <c r="K724" s="100" t="str">
        <f>'4B'!$H$7</f>
        <v>Segunda à Sexta-Feira das 07h00 às 11h00</v>
      </c>
      <c r="L724" s="101" t="str">
        <f>'4B'!$H$8</f>
        <v xml:space="preserve">Segunda-feira das 08h00 às 09h00; Quarta-feira das 08h00 às 09h00; </v>
      </c>
      <c r="M724" s="95" t="str">
        <f>'4B'!J32</f>
        <v>Não</v>
      </c>
      <c r="N724" s="95">
        <f>'4B'!K32</f>
        <v>0</v>
      </c>
      <c r="O724" s="95">
        <f>'4B'!L32</f>
        <v>0</v>
      </c>
      <c r="P724" s="95">
        <f>'4B'!M32</f>
        <v>0</v>
      </c>
      <c r="Q724" s="95" t="str">
        <f>'4B'!N32</f>
        <v>-</v>
      </c>
      <c r="R724" s="95" t="str">
        <f>'4B'!O32</f>
        <v>-</v>
      </c>
      <c r="S724" s="95" t="str">
        <f>'4B'!P32</f>
        <v>-</v>
      </c>
      <c r="T724" s="95" t="str">
        <f>'4B'!Q32</f>
        <v>-</v>
      </c>
      <c r="U724" s="95" t="str">
        <f>'4B'!R32</f>
        <v>-</v>
      </c>
      <c r="V724" s="102">
        <f>'4B'!S32</f>
        <v>0</v>
      </c>
      <c r="W724" s="102">
        <f>'4B'!T32</f>
        <v>0</v>
      </c>
      <c r="X724" s="95" t="s">
        <v>919</v>
      </c>
      <c r="Y724" s="95" t="str">
        <f>'4B'!U32</f>
        <v>-</v>
      </c>
      <c r="Z724" s="102">
        <f>'4B'!V32</f>
        <v>51140711814</v>
      </c>
      <c r="AA724" s="95">
        <f>'4B'!W32</f>
        <v>0</v>
      </c>
    </row>
    <row r="725" spans="1:27" ht="15">
      <c r="A725" s="95" t="str">
        <f>'4B'!$C$7</f>
        <v>4ºB</v>
      </c>
      <c r="B725" s="96" t="s">
        <v>29</v>
      </c>
      <c r="C725" s="97">
        <f>'4B'!B33</f>
        <v>18376</v>
      </c>
      <c r="D725" s="97" t="str">
        <f>'4B'!C33</f>
        <v>MILLENA PEREIRA VILLAS BOAS</v>
      </c>
      <c r="E725" s="97" t="str">
        <f>'4B'!D33</f>
        <v>M</v>
      </c>
      <c r="F725" s="98">
        <f>'4B'!E33</f>
        <v>42793</v>
      </c>
      <c r="G725" s="99" t="str">
        <f>'4B'!F33</f>
        <v>123582069-5</v>
      </c>
      <c r="H725" s="97" t="str">
        <f>'4B'!G33</f>
        <v>MA</v>
      </c>
      <c r="I725" s="97" t="str">
        <f>'4B'!H33</f>
        <v>INCLUSÃO</v>
      </c>
      <c r="J725" s="99"/>
      <c r="K725" s="100" t="str">
        <f>'4B'!$H$7</f>
        <v>Segunda à Sexta-Feira das 07h00 às 11h00</v>
      </c>
      <c r="L725" s="101" t="str">
        <f>'4B'!$H$8</f>
        <v xml:space="preserve">Segunda-feira das 08h00 às 09h00; Quarta-feira das 08h00 às 09h00; </v>
      </c>
      <c r="M725" s="95" t="str">
        <f>'4B'!J33</f>
        <v>Não</v>
      </c>
      <c r="N725" s="95" t="str">
        <f>'4B'!K33</f>
        <v>Sim</v>
      </c>
      <c r="O725" s="95">
        <f>'4B'!L33</f>
        <v>0</v>
      </c>
      <c r="P725" s="95">
        <f>'4B'!M33</f>
        <v>0</v>
      </c>
      <c r="Q725" s="95" t="str">
        <f>'4B'!N33</f>
        <v>Layde R. Reis Loria</v>
      </c>
      <c r="R725" s="95" t="str">
        <f>'4B'!O33</f>
        <v>TEA/Autista</v>
      </c>
      <c r="S725" s="95" t="str">
        <f>'4B'!P33</f>
        <v>-</v>
      </c>
      <c r="T725" s="95" t="str">
        <f>'4B'!Q33</f>
        <v>Não</v>
      </c>
      <c r="U725" s="95" t="str">
        <f>'4B'!R33</f>
        <v>NEN</v>
      </c>
      <c r="V725" s="102">
        <f>'4B'!S33</f>
        <v>0</v>
      </c>
      <c r="W725" s="102">
        <f>'4B'!T33</f>
        <v>0</v>
      </c>
      <c r="X725" s="95" t="s">
        <v>919</v>
      </c>
      <c r="Y725" s="95" t="str">
        <f>'4B'!U33</f>
        <v>-</v>
      </c>
      <c r="Z725" s="102">
        <f>'4B'!V33</f>
        <v>52514187877</v>
      </c>
      <c r="AA725" s="95">
        <f>'4B'!W33</f>
        <v>0</v>
      </c>
    </row>
    <row r="726" spans="1:27" ht="15">
      <c r="A726" s="95" t="str">
        <f>'4B'!$C$7</f>
        <v>4ºB</v>
      </c>
      <c r="B726" s="96" t="s">
        <v>30</v>
      </c>
      <c r="C726" s="97">
        <f>'4B'!B34</f>
        <v>18461</v>
      </c>
      <c r="D726" s="97" t="str">
        <f>'4B'!C34</f>
        <v>RAFAEL ROCHA DA SILVA FILHO</v>
      </c>
      <c r="E726" s="97" t="str">
        <f>'4B'!D34</f>
        <v>M</v>
      </c>
      <c r="F726" s="98">
        <f>'4B'!E34</f>
        <v>42546</v>
      </c>
      <c r="G726" s="99" t="str">
        <f>'4B'!F34</f>
        <v>123080199-6</v>
      </c>
      <c r="H726" s="97" t="str">
        <f>'4B'!G34</f>
        <v>MA</v>
      </c>
      <c r="I726" s="97" t="str">
        <f>'4B'!H34</f>
        <v>INCLUSÃO</v>
      </c>
      <c r="J726" s="99"/>
      <c r="K726" s="100" t="str">
        <f>'4B'!$H$7</f>
        <v>Segunda à Sexta-Feira das 07h00 às 11h00</v>
      </c>
      <c r="L726" s="101" t="str">
        <f>'4B'!$H$8</f>
        <v xml:space="preserve">Segunda-feira das 08h00 às 09h00; Quarta-feira das 08h00 às 09h00; </v>
      </c>
      <c r="M726" s="95" t="str">
        <f>'4B'!J34</f>
        <v>Não</v>
      </c>
      <c r="N726" s="95" t="str">
        <f>'4B'!K34</f>
        <v>Sim</v>
      </c>
      <c r="O726" s="95">
        <f>'4B'!L34</f>
        <v>0</v>
      </c>
      <c r="P726" s="95">
        <f>'4B'!M34</f>
        <v>0</v>
      </c>
      <c r="Q726" s="95" t="str">
        <f>'4B'!N34</f>
        <v>Layde R. Reis Loria</v>
      </c>
      <c r="R726" s="95" t="str">
        <f>'4B'!O34</f>
        <v>TEA/Autista</v>
      </c>
      <c r="S726" s="95" t="str">
        <f>'4B'!P34</f>
        <v>-</v>
      </c>
      <c r="T726" s="95" t="str">
        <f>'4B'!Q34</f>
        <v>Não</v>
      </c>
      <c r="U726" s="95" t="str">
        <f>'4B'!R34</f>
        <v>NEN</v>
      </c>
      <c r="V726" s="102">
        <f>'4B'!S34</f>
        <v>0</v>
      </c>
      <c r="W726" s="102">
        <f>'4B'!T34</f>
        <v>0</v>
      </c>
      <c r="X726" s="95" t="s">
        <v>919</v>
      </c>
      <c r="Y726" s="95" t="str">
        <f>'4B'!U34</f>
        <v>-</v>
      </c>
      <c r="Z726" s="102">
        <f>'4B'!V34</f>
        <v>60372070892</v>
      </c>
      <c r="AA726" s="95">
        <f>'4B'!W34</f>
        <v>0</v>
      </c>
    </row>
    <row r="727" spans="1:27" ht="15">
      <c r="A727" s="95" t="str">
        <f>'4B'!$C$7</f>
        <v>4ºB</v>
      </c>
      <c r="B727" s="96" t="s">
        <v>31</v>
      </c>
      <c r="C727" s="97">
        <f>'4B'!B35</f>
        <v>0</v>
      </c>
      <c r="D727" s="97">
        <f>'4B'!C35</f>
        <v>0</v>
      </c>
      <c r="E727" s="97">
        <f>'4B'!D35</f>
        <v>0</v>
      </c>
      <c r="F727" s="98">
        <f>'4B'!E35</f>
        <v>0</v>
      </c>
      <c r="G727" s="99">
        <f>'4B'!F35</f>
        <v>0</v>
      </c>
      <c r="H727" s="97">
        <f>'4B'!G35</f>
        <v>0</v>
      </c>
      <c r="I727" s="97">
        <f>'4B'!H35</f>
        <v>0</v>
      </c>
      <c r="J727" s="99"/>
      <c r="K727" s="100" t="str">
        <f>'4B'!$H$7</f>
        <v>Segunda à Sexta-Feira das 07h00 às 11h00</v>
      </c>
      <c r="L727" s="101" t="str">
        <f>'4B'!$H$8</f>
        <v xml:space="preserve">Segunda-feira das 08h00 às 09h00; Quarta-feira das 08h00 às 09h00; </v>
      </c>
      <c r="M727" s="95">
        <f>'4B'!J35</f>
        <v>0</v>
      </c>
      <c r="N727" s="95">
        <f>'4B'!K35</f>
        <v>0</v>
      </c>
      <c r="O727" s="95">
        <f>'4B'!L35</f>
        <v>0</v>
      </c>
      <c r="P727" s="95">
        <f>'4B'!M35</f>
        <v>0</v>
      </c>
      <c r="Q727" s="95">
        <f>'4B'!N35</f>
        <v>0</v>
      </c>
      <c r="R727" s="95">
        <f>'4B'!O35</f>
        <v>0</v>
      </c>
      <c r="S727" s="95">
        <f>'4B'!P35</f>
        <v>0</v>
      </c>
      <c r="T727" s="95">
        <f>'4B'!Q35</f>
        <v>0</v>
      </c>
      <c r="U727" s="95">
        <f>'4B'!R35</f>
        <v>0</v>
      </c>
      <c r="V727" s="102">
        <f>'4B'!S35</f>
        <v>0</v>
      </c>
      <c r="W727" s="102">
        <f>'4B'!T35</f>
        <v>0</v>
      </c>
      <c r="X727" s="95" t="s">
        <v>919</v>
      </c>
      <c r="Y727" s="95">
        <f>'4B'!U35</f>
        <v>0</v>
      </c>
      <c r="Z727" s="102">
        <f>'4B'!V35</f>
        <v>0</v>
      </c>
      <c r="AA727" s="95">
        <f>'4B'!W35</f>
        <v>0</v>
      </c>
    </row>
    <row r="728" spans="1:27" ht="15">
      <c r="A728" s="95" t="str">
        <f>'4B'!$C$7</f>
        <v>4ºB</v>
      </c>
      <c r="B728" s="96" t="s">
        <v>32</v>
      </c>
      <c r="C728" s="97">
        <f>'4B'!B36</f>
        <v>0</v>
      </c>
      <c r="D728" s="97">
        <f>'4B'!C36</f>
        <v>0</v>
      </c>
      <c r="E728" s="97">
        <f>'4B'!D36</f>
        <v>0</v>
      </c>
      <c r="F728" s="98">
        <f>'4B'!E36</f>
        <v>0</v>
      </c>
      <c r="G728" s="99">
        <f>'4B'!F36</f>
        <v>0</v>
      </c>
      <c r="H728" s="97" t="str">
        <f>'4B'!G36</f>
        <v/>
      </c>
      <c r="I728" s="97">
        <f>'4B'!H36</f>
        <v>0</v>
      </c>
      <c r="J728" s="99"/>
      <c r="K728" s="100" t="str">
        <f>'4B'!$H$7</f>
        <v>Segunda à Sexta-Feira das 07h00 às 11h00</v>
      </c>
      <c r="L728" s="101" t="str">
        <f>'4B'!$H$8</f>
        <v xml:space="preserve">Segunda-feira das 08h00 às 09h00; Quarta-feira das 08h00 às 09h00; </v>
      </c>
      <c r="M728" s="95">
        <f>'4B'!J36</f>
        <v>0</v>
      </c>
      <c r="N728" s="95">
        <f>'4B'!K36</f>
        <v>0</v>
      </c>
      <c r="O728" s="95">
        <f>'4B'!L36</f>
        <v>0</v>
      </c>
      <c r="P728" s="95">
        <f>'4B'!M36</f>
        <v>0</v>
      </c>
      <c r="Q728" s="95">
        <f>'4B'!N36</f>
        <v>0</v>
      </c>
      <c r="R728" s="95">
        <f>'4B'!O36</f>
        <v>0</v>
      </c>
      <c r="S728" s="95">
        <f>'4B'!P36</f>
        <v>0</v>
      </c>
      <c r="T728" s="95">
        <f>'4B'!Q36</f>
        <v>0</v>
      </c>
      <c r="U728" s="95">
        <f>'4B'!R36</f>
        <v>0</v>
      </c>
      <c r="V728" s="102">
        <f>'4B'!S36</f>
        <v>0</v>
      </c>
      <c r="W728" s="102">
        <f>'4B'!T36</f>
        <v>0</v>
      </c>
      <c r="X728" s="95" t="s">
        <v>919</v>
      </c>
      <c r="Y728" s="95">
        <f>'4B'!U36</f>
        <v>0</v>
      </c>
      <c r="Z728" s="102">
        <f>'4B'!V36</f>
        <v>0</v>
      </c>
      <c r="AA728" s="95">
        <f>'4B'!W36</f>
        <v>0</v>
      </c>
    </row>
    <row r="729" spans="1:27" ht="15">
      <c r="A729" s="95" t="str">
        <f>'4B'!$C$7</f>
        <v>4ºB</v>
      </c>
      <c r="B729" s="96" t="s">
        <v>33</v>
      </c>
      <c r="C729" s="97">
        <f>'4B'!B37</f>
        <v>0</v>
      </c>
      <c r="D729" s="97">
        <f>'4B'!C37</f>
        <v>0</v>
      </c>
      <c r="E729" s="97">
        <f>'4B'!D37</f>
        <v>0</v>
      </c>
      <c r="F729" s="98">
        <f>'4B'!E37</f>
        <v>0</v>
      </c>
      <c r="G729" s="99">
        <f>'4B'!F37</f>
        <v>0</v>
      </c>
      <c r="H729" s="97" t="str">
        <f>'4B'!G37</f>
        <v/>
      </c>
      <c r="I729" s="97">
        <f>'4B'!H37</f>
        <v>0</v>
      </c>
      <c r="J729" s="99"/>
      <c r="K729" s="100" t="str">
        <f>'4B'!$H$7</f>
        <v>Segunda à Sexta-Feira das 07h00 às 11h00</v>
      </c>
      <c r="L729" s="101" t="str">
        <f>'4B'!$H$8</f>
        <v xml:space="preserve">Segunda-feira das 08h00 às 09h00; Quarta-feira das 08h00 às 09h00; </v>
      </c>
      <c r="M729" s="95">
        <f>'4B'!J37</f>
        <v>0</v>
      </c>
      <c r="N729" s="95">
        <f>'4B'!K37</f>
        <v>0</v>
      </c>
      <c r="O729" s="95">
        <f>'4B'!L37</f>
        <v>0</v>
      </c>
      <c r="P729" s="95">
        <f>'4B'!M37</f>
        <v>0</v>
      </c>
      <c r="Q729" s="95">
        <f>'4B'!N37</f>
        <v>0</v>
      </c>
      <c r="R729" s="95">
        <f>'4B'!O37</f>
        <v>0</v>
      </c>
      <c r="S729" s="95">
        <f>'4B'!P37</f>
        <v>0</v>
      </c>
      <c r="T729" s="95">
        <f>'4B'!Q37</f>
        <v>0</v>
      </c>
      <c r="U729" s="95">
        <f>'4B'!R37</f>
        <v>0</v>
      </c>
      <c r="V729" s="102">
        <f>'4B'!S37</f>
        <v>0</v>
      </c>
      <c r="W729" s="102">
        <f>'4B'!T37</f>
        <v>0</v>
      </c>
      <c r="X729" s="95" t="s">
        <v>919</v>
      </c>
      <c r="Y729" s="95">
        <f>'4B'!U37</f>
        <v>0</v>
      </c>
      <c r="Z729" s="102">
        <f>'4B'!V37</f>
        <v>0</v>
      </c>
      <c r="AA729" s="95">
        <f>'4B'!W37</f>
        <v>0</v>
      </c>
    </row>
    <row r="730" spans="1:27" ht="15">
      <c r="A730" s="95" t="str">
        <f>'4B'!$C$7</f>
        <v>4ºB</v>
      </c>
      <c r="B730" s="96" t="s">
        <v>34</v>
      </c>
      <c r="C730" s="97">
        <f>'4B'!B38</f>
        <v>0</v>
      </c>
      <c r="D730" s="97">
        <f>'4B'!C38</f>
        <v>0</v>
      </c>
      <c r="E730" s="97">
        <f>'4B'!D38</f>
        <v>0</v>
      </c>
      <c r="F730" s="98">
        <f>'4B'!E38</f>
        <v>0</v>
      </c>
      <c r="G730" s="99">
        <f>'4B'!F38</f>
        <v>0</v>
      </c>
      <c r="H730" s="97" t="str">
        <f>'4B'!G38</f>
        <v/>
      </c>
      <c r="I730" s="97">
        <f>'4B'!H38</f>
        <v>0</v>
      </c>
      <c r="J730" s="99"/>
      <c r="K730" s="100" t="str">
        <f>'4B'!$H$7</f>
        <v>Segunda à Sexta-Feira das 07h00 às 11h00</v>
      </c>
      <c r="L730" s="101" t="str">
        <f>'4B'!$H$8</f>
        <v xml:space="preserve">Segunda-feira das 08h00 às 09h00; Quarta-feira das 08h00 às 09h00; </v>
      </c>
      <c r="M730" s="95">
        <f>'4B'!J38</f>
        <v>0</v>
      </c>
      <c r="N730" s="95">
        <f>'4B'!K38</f>
        <v>0</v>
      </c>
      <c r="O730" s="95">
        <f>'4B'!L38</f>
        <v>0</v>
      </c>
      <c r="P730" s="95">
        <f>'4B'!M38</f>
        <v>0</v>
      </c>
      <c r="Q730" s="95">
        <f>'4B'!N38</f>
        <v>0</v>
      </c>
      <c r="R730" s="95">
        <f>'4B'!O38</f>
        <v>0</v>
      </c>
      <c r="S730" s="95">
        <f>'4B'!P38</f>
        <v>0</v>
      </c>
      <c r="T730" s="95">
        <f>'4B'!Q38</f>
        <v>0</v>
      </c>
      <c r="U730" s="95">
        <f>'4B'!R38</f>
        <v>0</v>
      </c>
      <c r="V730" s="102">
        <f>'4B'!S38</f>
        <v>0</v>
      </c>
      <c r="W730" s="102">
        <f>'4B'!T38</f>
        <v>0</v>
      </c>
      <c r="X730" s="95" t="s">
        <v>919</v>
      </c>
      <c r="Y730" s="95">
        <f>'4B'!U38</f>
        <v>0</v>
      </c>
      <c r="Z730" s="102">
        <f>'4B'!V38</f>
        <v>0</v>
      </c>
      <c r="AA730" s="95">
        <f>'4B'!W38</f>
        <v>0</v>
      </c>
    </row>
    <row r="731" spans="1:27" ht="15">
      <c r="A731" s="95" t="str">
        <f>'4B'!$C$7</f>
        <v>4ºB</v>
      </c>
      <c r="B731" s="96" t="s">
        <v>886</v>
      </c>
      <c r="C731" s="97">
        <f>'4B'!B39</f>
        <v>0</v>
      </c>
      <c r="D731" s="97">
        <f>'4B'!C39</f>
        <v>0</v>
      </c>
      <c r="E731" s="97">
        <f>'4B'!D39</f>
        <v>0</v>
      </c>
      <c r="F731" s="98">
        <f>'4B'!E39</f>
        <v>0</v>
      </c>
      <c r="G731" s="99">
        <f>'4B'!F39</f>
        <v>0</v>
      </c>
      <c r="H731" s="97" t="str">
        <f>'4B'!G39</f>
        <v/>
      </c>
      <c r="I731" s="97">
        <f>'4B'!H39</f>
        <v>0</v>
      </c>
      <c r="J731" s="99"/>
      <c r="K731" s="100" t="str">
        <f>'4B'!$H$7</f>
        <v>Segunda à Sexta-Feira das 07h00 às 11h00</v>
      </c>
      <c r="L731" s="101" t="str">
        <f>'4B'!$H$8</f>
        <v xml:space="preserve">Segunda-feira das 08h00 às 09h00; Quarta-feira das 08h00 às 09h00; </v>
      </c>
      <c r="M731" s="95">
        <f>'4B'!J39</f>
        <v>0</v>
      </c>
      <c r="N731" s="95">
        <f>'4B'!K39</f>
        <v>0</v>
      </c>
      <c r="O731" s="95">
        <f>'4B'!L39</f>
        <v>0</v>
      </c>
      <c r="P731" s="95">
        <f>'4B'!M39</f>
        <v>0</v>
      </c>
      <c r="Q731" s="95">
        <f>'4B'!N39</f>
        <v>0</v>
      </c>
      <c r="R731" s="95">
        <f>'4B'!O39</f>
        <v>0</v>
      </c>
      <c r="S731" s="95">
        <f>'4B'!P39</f>
        <v>0</v>
      </c>
      <c r="T731" s="95">
        <f>'4B'!Q39</f>
        <v>0</v>
      </c>
      <c r="U731" s="95">
        <f>'4B'!R39</f>
        <v>0</v>
      </c>
      <c r="V731" s="102">
        <f>'4B'!S39</f>
        <v>0</v>
      </c>
      <c r="W731" s="102">
        <f>'4B'!T39</f>
        <v>0</v>
      </c>
      <c r="X731" s="95" t="s">
        <v>919</v>
      </c>
      <c r="Y731" s="95">
        <f>'4B'!U39</f>
        <v>0</v>
      </c>
      <c r="Z731" s="102">
        <f>'4B'!V39</f>
        <v>0</v>
      </c>
      <c r="AA731" s="95">
        <f>'4B'!W39</f>
        <v>0</v>
      </c>
    </row>
    <row r="732" spans="1:27" ht="15">
      <c r="A732" s="95" t="str">
        <f>'4B'!$C$7</f>
        <v>4ºB</v>
      </c>
      <c r="B732" s="96" t="s">
        <v>898</v>
      </c>
      <c r="C732" s="97">
        <f>'4B'!B40</f>
        <v>0</v>
      </c>
      <c r="D732" s="97">
        <f>'4B'!C40</f>
        <v>0</v>
      </c>
      <c r="E732" s="97">
        <f>'4B'!D40</f>
        <v>0</v>
      </c>
      <c r="F732" s="98">
        <f>'4B'!E40</f>
        <v>0</v>
      </c>
      <c r="G732" s="99">
        <f>'4B'!F40</f>
        <v>0</v>
      </c>
      <c r="H732" s="97" t="str">
        <f>'4B'!G40</f>
        <v/>
      </c>
      <c r="I732" s="97">
        <f>'4B'!H40</f>
        <v>0</v>
      </c>
      <c r="J732" s="99"/>
      <c r="K732" s="100" t="str">
        <f>'4B'!$H$7</f>
        <v>Segunda à Sexta-Feira das 07h00 às 11h00</v>
      </c>
      <c r="L732" s="101" t="str">
        <f>'4B'!$H$8</f>
        <v xml:space="preserve">Segunda-feira das 08h00 às 09h00; Quarta-feira das 08h00 às 09h00; </v>
      </c>
      <c r="M732" s="95">
        <f>'4B'!J40</f>
        <v>0</v>
      </c>
      <c r="N732" s="95">
        <f>'4B'!K40</f>
        <v>0</v>
      </c>
      <c r="O732" s="95">
        <f>'4B'!L40</f>
        <v>0</v>
      </c>
      <c r="P732" s="95">
        <f>'4B'!M40</f>
        <v>0</v>
      </c>
      <c r="Q732" s="95">
        <f>'4B'!N40</f>
        <v>0</v>
      </c>
      <c r="R732" s="95">
        <f>'4B'!O40</f>
        <v>0</v>
      </c>
      <c r="S732" s="95">
        <f>'4B'!P40</f>
        <v>0</v>
      </c>
      <c r="T732" s="95">
        <f>'4B'!Q40</f>
        <v>0</v>
      </c>
      <c r="U732" s="95">
        <f>'4B'!R40</f>
        <v>0</v>
      </c>
      <c r="V732" s="102">
        <f>'4B'!S40</f>
        <v>0</v>
      </c>
      <c r="W732" s="102">
        <f>'4B'!T40</f>
        <v>0</v>
      </c>
      <c r="X732" s="95" t="s">
        <v>919</v>
      </c>
      <c r="Y732" s="95">
        <f>'4B'!U40</f>
        <v>0</v>
      </c>
      <c r="Z732" s="102">
        <f>'4B'!V40</f>
        <v>0</v>
      </c>
      <c r="AA732" s="95">
        <f>'4B'!W40</f>
        <v>0</v>
      </c>
    </row>
    <row r="733" spans="1:27" ht="15">
      <c r="A733" s="95" t="str">
        <f>'4B'!$C$7</f>
        <v>4ºB</v>
      </c>
      <c r="B733" s="96" t="s">
        <v>899</v>
      </c>
      <c r="C733" s="97">
        <f>'4B'!B41</f>
        <v>0</v>
      </c>
      <c r="D733" s="97">
        <f>'4B'!C41</f>
        <v>0</v>
      </c>
      <c r="E733" s="97">
        <f>'4B'!D41</f>
        <v>0</v>
      </c>
      <c r="F733" s="98">
        <f>'4B'!E41</f>
        <v>0</v>
      </c>
      <c r="G733" s="99">
        <f>'4B'!F41</f>
        <v>0</v>
      </c>
      <c r="H733" s="97" t="str">
        <f>'4B'!G41</f>
        <v/>
      </c>
      <c r="I733" s="97">
        <f>'4B'!H41</f>
        <v>0</v>
      </c>
      <c r="J733" s="99"/>
      <c r="K733" s="100" t="str">
        <f>'4B'!$H$7</f>
        <v>Segunda à Sexta-Feira das 07h00 às 11h00</v>
      </c>
      <c r="L733" s="101" t="str">
        <f>'4B'!$H$8</f>
        <v xml:space="preserve">Segunda-feira das 08h00 às 09h00; Quarta-feira das 08h00 às 09h00; </v>
      </c>
      <c r="M733" s="95">
        <f>'4B'!J41</f>
        <v>0</v>
      </c>
      <c r="N733" s="95">
        <f>'4B'!K41</f>
        <v>0</v>
      </c>
      <c r="O733" s="95">
        <f>'4B'!L41</f>
        <v>0</v>
      </c>
      <c r="P733" s="95">
        <f>'4B'!M41</f>
        <v>0</v>
      </c>
      <c r="Q733" s="95">
        <f>'4B'!N41</f>
        <v>0</v>
      </c>
      <c r="R733" s="95">
        <f>'4B'!O41</f>
        <v>0</v>
      </c>
      <c r="S733" s="95">
        <f>'4B'!P41</f>
        <v>0</v>
      </c>
      <c r="T733" s="95">
        <f>'4B'!Q41</f>
        <v>0</v>
      </c>
      <c r="U733" s="95">
        <f>'4B'!R41</f>
        <v>0</v>
      </c>
      <c r="V733" s="102">
        <f>'4B'!S41</f>
        <v>0</v>
      </c>
      <c r="W733" s="102">
        <f>'4B'!T41</f>
        <v>0</v>
      </c>
      <c r="X733" s="95" t="s">
        <v>919</v>
      </c>
      <c r="Y733" s="95">
        <f>'4B'!U41</f>
        <v>0</v>
      </c>
      <c r="Z733" s="102">
        <f>'4B'!V41</f>
        <v>0</v>
      </c>
      <c r="AA733" s="95">
        <f>'4B'!W41</f>
        <v>0</v>
      </c>
    </row>
    <row r="734" spans="1:27" ht="15">
      <c r="A734" s="95" t="str">
        <f>'4B'!$C$7</f>
        <v>4ºB</v>
      </c>
      <c r="B734" s="96" t="s">
        <v>900</v>
      </c>
      <c r="C734" s="97">
        <f>'4B'!B42</f>
        <v>0</v>
      </c>
      <c r="D734" s="97">
        <f>'4B'!C42</f>
        <v>0</v>
      </c>
      <c r="E734" s="97">
        <f>'4B'!D42</f>
        <v>0</v>
      </c>
      <c r="F734" s="98">
        <f>'4B'!E42</f>
        <v>0</v>
      </c>
      <c r="G734" s="99">
        <f>'4B'!F42</f>
        <v>0</v>
      </c>
      <c r="H734" s="97" t="str">
        <f>'4B'!G42</f>
        <v/>
      </c>
      <c r="I734" s="97">
        <f>'4B'!H42</f>
        <v>0</v>
      </c>
      <c r="J734" s="99"/>
      <c r="K734" s="100" t="str">
        <f>'4B'!$H$7</f>
        <v>Segunda à Sexta-Feira das 07h00 às 11h00</v>
      </c>
      <c r="L734" s="101" t="str">
        <f>'4B'!$H$8</f>
        <v xml:space="preserve">Segunda-feira das 08h00 às 09h00; Quarta-feira das 08h00 às 09h00; </v>
      </c>
      <c r="M734" s="95">
        <f>'4B'!J42</f>
        <v>0</v>
      </c>
      <c r="N734" s="95">
        <f>'4B'!K42</f>
        <v>0</v>
      </c>
      <c r="O734" s="95">
        <f>'4B'!L42</f>
        <v>0</v>
      </c>
      <c r="P734" s="95">
        <f>'4B'!M42</f>
        <v>0</v>
      </c>
      <c r="Q734" s="95">
        <f>'4B'!N42</f>
        <v>0</v>
      </c>
      <c r="R734" s="95">
        <f>'4B'!O42</f>
        <v>0</v>
      </c>
      <c r="S734" s="95">
        <f>'4B'!P42</f>
        <v>0</v>
      </c>
      <c r="T734" s="95">
        <f>'4B'!Q42</f>
        <v>0</v>
      </c>
      <c r="U734" s="95">
        <f>'4B'!R42</f>
        <v>0</v>
      </c>
      <c r="V734" s="102">
        <f>'4B'!S42</f>
        <v>0</v>
      </c>
      <c r="W734" s="102">
        <f>'4B'!T42</f>
        <v>0</v>
      </c>
      <c r="X734" s="95" t="s">
        <v>919</v>
      </c>
      <c r="Y734" s="95">
        <f>'4B'!U42</f>
        <v>0</v>
      </c>
      <c r="Z734" s="102">
        <f>'4B'!V42</f>
        <v>0</v>
      </c>
      <c r="AA734" s="95">
        <f>'4B'!W42</f>
        <v>0</v>
      </c>
    </row>
    <row r="735" spans="1:27" ht="15">
      <c r="A735" s="95" t="str">
        <f>'4B'!$C$7</f>
        <v>4ºB</v>
      </c>
      <c r="B735" s="96" t="s">
        <v>901</v>
      </c>
      <c r="C735" s="97">
        <f>'4B'!B43</f>
        <v>0</v>
      </c>
      <c r="D735" s="97">
        <f>'4B'!C43</f>
        <v>0</v>
      </c>
      <c r="E735" s="97">
        <f>'4B'!D43</f>
        <v>0</v>
      </c>
      <c r="F735" s="98">
        <f>'4B'!E43</f>
        <v>0</v>
      </c>
      <c r="G735" s="99">
        <f>'4B'!F43</f>
        <v>0</v>
      </c>
      <c r="H735" s="97" t="str">
        <f>'4B'!G43</f>
        <v/>
      </c>
      <c r="I735" s="97">
        <f>'4B'!H43</f>
        <v>0</v>
      </c>
      <c r="J735" s="99"/>
      <c r="K735" s="100" t="str">
        <f>'4B'!$H$7</f>
        <v>Segunda à Sexta-Feira das 07h00 às 11h00</v>
      </c>
      <c r="L735" s="101" t="str">
        <f>'4B'!$H$8</f>
        <v xml:space="preserve">Segunda-feira das 08h00 às 09h00; Quarta-feira das 08h00 às 09h00; </v>
      </c>
      <c r="M735" s="95">
        <f>'4B'!J43</f>
        <v>0</v>
      </c>
      <c r="N735" s="95">
        <f>'4B'!K43</f>
        <v>0</v>
      </c>
      <c r="O735" s="95">
        <f>'4B'!L43</f>
        <v>0</v>
      </c>
      <c r="P735" s="95">
        <f>'4B'!M43</f>
        <v>0</v>
      </c>
      <c r="Q735" s="95">
        <f>'4B'!N43</f>
        <v>0</v>
      </c>
      <c r="R735" s="95">
        <f>'4B'!O43</f>
        <v>0</v>
      </c>
      <c r="S735" s="95">
        <f>'4B'!P43</f>
        <v>0</v>
      </c>
      <c r="T735" s="95">
        <f>'4B'!Q43</f>
        <v>0</v>
      </c>
      <c r="U735" s="95">
        <f>'4B'!R43</f>
        <v>0</v>
      </c>
      <c r="V735" s="102">
        <f>'4B'!S43</f>
        <v>0</v>
      </c>
      <c r="W735" s="102">
        <f>'4B'!T43</f>
        <v>0</v>
      </c>
      <c r="X735" s="95" t="s">
        <v>919</v>
      </c>
      <c r="Y735" s="95">
        <f>'4B'!U43</f>
        <v>0</v>
      </c>
      <c r="Z735" s="102">
        <f>'4B'!V43</f>
        <v>0</v>
      </c>
      <c r="AA735" s="95">
        <f>'4B'!W43</f>
        <v>0</v>
      </c>
    </row>
    <row r="736" spans="1:27" ht="15">
      <c r="A736" s="95" t="str">
        <f>'4B'!$C$7</f>
        <v>4ºB</v>
      </c>
      <c r="B736" s="96" t="s">
        <v>902</v>
      </c>
      <c r="C736" s="97">
        <f>'4B'!B44</f>
        <v>0</v>
      </c>
      <c r="D736" s="97">
        <f>'4B'!C44</f>
        <v>0</v>
      </c>
      <c r="E736" s="97">
        <f>'4B'!D44</f>
        <v>0</v>
      </c>
      <c r="F736" s="98">
        <f>'4B'!E44</f>
        <v>0</v>
      </c>
      <c r="G736" s="99">
        <f>'4B'!F44</f>
        <v>0</v>
      </c>
      <c r="H736" s="97" t="str">
        <f>'4B'!G44</f>
        <v/>
      </c>
      <c r="I736" s="97">
        <f>'4B'!H44</f>
        <v>0</v>
      </c>
      <c r="J736" s="99"/>
      <c r="K736" s="100" t="str">
        <f>'4B'!$H$7</f>
        <v>Segunda à Sexta-Feira das 07h00 às 11h00</v>
      </c>
      <c r="L736" s="101" t="str">
        <f>'4B'!$H$8</f>
        <v xml:space="preserve">Segunda-feira das 08h00 às 09h00; Quarta-feira das 08h00 às 09h00; </v>
      </c>
      <c r="M736" s="95">
        <f>'4B'!J44</f>
        <v>0</v>
      </c>
      <c r="N736" s="95">
        <f>'4B'!K44</f>
        <v>0</v>
      </c>
      <c r="O736" s="95">
        <f>'4B'!L44</f>
        <v>0</v>
      </c>
      <c r="P736" s="95">
        <f>'4B'!M44</f>
        <v>0</v>
      </c>
      <c r="Q736" s="95">
        <f>'4B'!N44</f>
        <v>0</v>
      </c>
      <c r="R736" s="95">
        <f>'4B'!O44</f>
        <v>0</v>
      </c>
      <c r="S736" s="95">
        <f>'4B'!P44</f>
        <v>0</v>
      </c>
      <c r="T736" s="95">
        <f>'4B'!Q44</f>
        <v>0</v>
      </c>
      <c r="U736" s="95">
        <f>'4B'!R44</f>
        <v>0</v>
      </c>
      <c r="V736" s="102">
        <f>'4B'!S44</f>
        <v>0</v>
      </c>
      <c r="W736" s="102">
        <f>'4B'!T44</f>
        <v>0</v>
      </c>
      <c r="X736" s="95" t="s">
        <v>919</v>
      </c>
      <c r="Y736" s="95">
        <f>'4B'!U44</f>
        <v>0</v>
      </c>
      <c r="Z736" s="102">
        <f>'4B'!V44</f>
        <v>0</v>
      </c>
      <c r="AA736" s="95">
        <f>'4B'!W44</f>
        <v>0</v>
      </c>
    </row>
    <row r="737" spans="1:27" ht="15">
      <c r="A737" s="95" t="str">
        <f>'4B'!$C$7</f>
        <v>4ºB</v>
      </c>
      <c r="B737" s="96" t="s">
        <v>903</v>
      </c>
      <c r="C737" s="97">
        <f>'4B'!B45</f>
        <v>0</v>
      </c>
      <c r="D737" s="97">
        <f>'4B'!C45</f>
        <v>0</v>
      </c>
      <c r="E737" s="97">
        <f>'4B'!D45</f>
        <v>0</v>
      </c>
      <c r="F737" s="98">
        <f>'4B'!E45</f>
        <v>0</v>
      </c>
      <c r="G737" s="99">
        <f>'4B'!F45</f>
        <v>0</v>
      </c>
      <c r="H737" s="97" t="str">
        <f>'4B'!G45</f>
        <v/>
      </c>
      <c r="I737" s="97">
        <f>'4B'!H45</f>
        <v>0</v>
      </c>
      <c r="J737" s="99"/>
      <c r="K737" s="100" t="str">
        <f>'4B'!$H$7</f>
        <v>Segunda à Sexta-Feira das 07h00 às 11h00</v>
      </c>
      <c r="L737" s="101" t="str">
        <f>'4B'!$H$8</f>
        <v xml:space="preserve">Segunda-feira das 08h00 às 09h00; Quarta-feira das 08h00 às 09h00; </v>
      </c>
      <c r="M737" s="95">
        <f>'4B'!J45</f>
        <v>0</v>
      </c>
      <c r="N737" s="95">
        <f>'4B'!K45</f>
        <v>0</v>
      </c>
      <c r="O737" s="95">
        <f>'4B'!L45</f>
        <v>0</v>
      </c>
      <c r="P737" s="95">
        <f>'4B'!M45</f>
        <v>0</v>
      </c>
      <c r="Q737" s="95">
        <f>'4B'!N45</f>
        <v>0</v>
      </c>
      <c r="R737" s="95">
        <f>'4B'!O45</f>
        <v>0</v>
      </c>
      <c r="S737" s="95">
        <f>'4B'!P45</f>
        <v>0</v>
      </c>
      <c r="T737" s="95">
        <f>'4B'!Q45</f>
        <v>0</v>
      </c>
      <c r="U737" s="95">
        <f>'4B'!R45</f>
        <v>0</v>
      </c>
      <c r="V737" s="102">
        <f>'4B'!S45</f>
        <v>0</v>
      </c>
      <c r="W737" s="102">
        <f>'4B'!T45</f>
        <v>0</v>
      </c>
      <c r="X737" s="95" t="s">
        <v>919</v>
      </c>
      <c r="Y737" s="95">
        <f>'4B'!U45</f>
        <v>0</v>
      </c>
      <c r="Z737" s="102">
        <f>'4B'!V45</f>
        <v>0</v>
      </c>
      <c r="AA737" s="95">
        <f>'4B'!W45</f>
        <v>0</v>
      </c>
    </row>
    <row r="738" spans="1:27" ht="15">
      <c r="A738" s="95" t="str">
        <f>'4B'!$C$7</f>
        <v>4ºB</v>
      </c>
      <c r="B738" s="96" t="s">
        <v>904</v>
      </c>
      <c r="C738" s="97">
        <f>'4B'!B46</f>
        <v>0</v>
      </c>
      <c r="D738" s="97">
        <f>'4B'!C46</f>
        <v>0</v>
      </c>
      <c r="E738" s="97">
        <f>'4B'!D46</f>
        <v>0</v>
      </c>
      <c r="F738" s="98">
        <f>'4B'!E46</f>
        <v>0</v>
      </c>
      <c r="G738" s="99">
        <f>'4B'!F46</f>
        <v>0</v>
      </c>
      <c r="H738" s="97" t="str">
        <f>'4B'!G46</f>
        <v/>
      </c>
      <c r="I738" s="97">
        <f>'4B'!H46</f>
        <v>0</v>
      </c>
      <c r="J738" s="99"/>
      <c r="K738" s="100" t="str">
        <f>'4B'!$H$7</f>
        <v>Segunda à Sexta-Feira das 07h00 às 11h00</v>
      </c>
      <c r="L738" s="101" t="str">
        <f>'4B'!$H$8</f>
        <v xml:space="preserve">Segunda-feira das 08h00 às 09h00; Quarta-feira das 08h00 às 09h00; </v>
      </c>
      <c r="M738" s="95">
        <f>'4B'!J46</f>
        <v>0</v>
      </c>
      <c r="N738" s="95">
        <f>'4B'!K46</f>
        <v>0</v>
      </c>
      <c r="O738" s="95">
        <f>'4B'!L46</f>
        <v>0</v>
      </c>
      <c r="P738" s="95">
        <f>'4B'!M46</f>
        <v>0</v>
      </c>
      <c r="Q738" s="95">
        <f>'4B'!N46</f>
        <v>0</v>
      </c>
      <c r="R738" s="95">
        <f>'4B'!O46</f>
        <v>0</v>
      </c>
      <c r="S738" s="95">
        <f>'4B'!P46</f>
        <v>0</v>
      </c>
      <c r="T738" s="95">
        <f>'4B'!Q46</f>
        <v>0</v>
      </c>
      <c r="U738" s="95">
        <f>'4B'!R46</f>
        <v>0</v>
      </c>
      <c r="V738" s="102">
        <f>'4B'!S46</f>
        <v>0</v>
      </c>
      <c r="W738" s="102">
        <f>'4B'!T46</f>
        <v>0</v>
      </c>
      <c r="X738" s="95" t="s">
        <v>919</v>
      </c>
      <c r="Y738" s="95">
        <f>'4B'!U46</f>
        <v>0</v>
      </c>
      <c r="Z738" s="102">
        <f>'4B'!V46</f>
        <v>0</v>
      </c>
      <c r="AA738" s="95">
        <f>'4B'!W46</f>
        <v>0</v>
      </c>
    </row>
    <row r="739" spans="1:27" ht="15">
      <c r="A739" s="95" t="str">
        <f>'4B'!$C$7</f>
        <v>4ºB</v>
      </c>
      <c r="B739" s="96" t="s">
        <v>905</v>
      </c>
      <c r="C739" s="97">
        <f>'4B'!B47</f>
        <v>0</v>
      </c>
      <c r="D739" s="97">
        <f>'4B'!C47</f>
        <v>0</v>
      </c>
      <c r="E739" s="97">
        <f>'4B'!D47</f>
        <v>0</v>
      </c>
      <c r="F739" s="98">
        <f>'4B'!E47</f>
        <v>0</v>
      </c>
      <c r="G739" s="99">
        <f>'4B'!F47</f>
        <v>0</v>
      </c>
      <c r="H739" s="97" t="str">
        <f>'4B'!G47</f>
        <v/>
      </c>
      <c r="I739" s="97">
        <f>'4B'!H47</f>
        <v>0</v>
      </c>
      <c r="J739" s="99"/>
      <c r="K739" s="100" t="str">
        <f>'4B'!$H$7</f>
        <v>Segunda à Sexta-Feira das 07h00 às 11h00</v>
      </c>
      <c r="L739" s="101" t="str">
        <f>'4B'!$H$8</f>
        <v xml:space="preserve">Segunda-feira das 08h00 às 09h00; Quarta-feira das 08h00 às 09h00; </v>
      </c>
      <c r="M739" s="95">
        <f>'4B'!J47</f>
        <v>0</v>
      </c>
      <c r="N739" s="95">
        <f>'4B'!K47</f>
        <v>0</v>
      </c>
      <c r="O739" s="95">
        <f>'4B'!L47</f>
        <v>0</v>
      </c>
      <c r="P739" s="95">
        <f>'4B'!M47</f>
        <v>0</v>
      </c>
      <c r="Q739" s="95">
        <f>'4B'!N47</f>
        <v>0</v>
      </c>
      <c r="R739" s="95">
        <f>'4B'!O47</f>
        <v>0</v>
      </c>
      <c r="S739" s="95">
        <f>'4B'!P47</f>
        <v>0</v>
      </c>
      <c r="T739" s="95">
        <f>'4B'!Q47</f>
        <v>0</v>
      </c>
      <c r="U739" s="95">
        <f>'4B'!R47</f>
        <v>0</v>
      </c>
      <c r="V739" s="102">
        <f>'4B'!S47</f>
        <v>0</v>
      </c>
      <c r="W739" s="102">
        <f>'4B'!T47</f>
        <v>0</v>
      </c>
      <c r="X739" s="95" t="s">
        <v>919</v>
      </c>
      <c r="Y739" s="95">
        <f>'4B'!U47</f>
        <v>0</v>
      </c>
      <c r="Z739" s="102">
        <f>'4B'!V47</f>
        <v>0</v>
      </c>
      <c r="AA739" s="95">
        <f>'4B'!W47</f>
        <v>0</v>
      </c>
    </row>
    <row r="740" spans="1:27" ht="15">
      <c r="A740" s="95" t="str">
        <f>'4B'!$C$7</f>
        <v>4ºB</v>
      </c>
      <c r="B740" s="96" t="s">
        <v>906</v>
      </c>
      <c r="C740" s="97">
        <f>'4B'!B48</f>
        <v>0</v>
      </c>
      <c r="D740" s="97">
        <f>'4B'!C48</f>
        <v>0</v>
      </c>
      <c r="E740" s="97">
        <f>'4B'!D48</f>
        <v>0</v>
      </c>
      <c r="F740" s="98">
        <f>'4B'!E48</f>
        <v>0</v>
      </c>
      <c r="G740" s="99">
        <f>'4B'!F48</f>
        <v>0</v>
      </c>
      <c r="H740" s="97" t="str">
        <f>'4B'!G48</f>
        <v/>
      </c>
      <c r="I740" s="97">
        <f>'4B'!H48</f>
        <v>0</v>
      </c>
      <c r="J740" s="99"/>
      <c r="K740" s="100" t="str">
        <f>'4B'!$H$7</f>
        <v>Segunda à Sexta-Feira das 07h00 às 11h00</v>
      </c>
      <c r="L740" s="101" t="str">
        <f>'4B'!$H$8</f>
        <v xml:space="preserve">Segunda-feira das 08h00 às 09h00; Quarta-feira das 08h00 às 09h00; </v>
      </c>
      <c r="M740" s="95">
        <f>'4B'!J48</f>
        <v>0</v>
      </c>
      <c r="N740" s="95">
        <f>'4B'!K48</f>
        <v>0</v>
      </c>
      <c r="O740" s="95">
        <f>'4B'!L48</f>
        <v>0</v>
      </c>
      <c r="P740" s="95">
        <f>'4B'!M48</f>
        <v>0</v>
      </c>
      <c r="Q740" s="95">
        <f>'4B'!N48</f>
        <v>0</v>
      </c>
      <c r="R740" s="95">
        <f>'4B'!O48</f>
        <v>0</v>
      </c>
      <c r="S740" s="95">
        <f>'4B'!P48</f>
        <v>0</v>
      </c>
      <c r="T740" s="95">
        <f>'4B'!Q48</f>
        <v>0</v>
      </c>
      <c r="U740" s="95">
        <f>'4B'!R48</f>
        <v>0</v>
      </c>
      <c r="V740" s="102">
        <f>'4B'!S48</f>
        <v>0</v>
      </c>
      <c r="W740" s="102">
        <f>'4B'!T48</f>
        <v>0</v>
      </c>
      <c r="X740" s="95" t="s">
        <v>919</v>
      </c>
      <c r="Y740" s="95">
        <f>'4B'!U48</f>
        <v>0</v>
      </c>
      <c r="Z740" s="102">
        <f>'4B'!V48</f>
        <v>0</v>
      </c>
      <c r="AA740" s="95">
        <f>'4B'!W48</f>
        <v>0</v>
      </c>
    </row>
    <row r="741" spans="1:27" ht="15">
      <c r="A741" s="95" t="str">
        <f>'4B'!$C$7</f>
        <v>4ºB</v>
      </c>
      <c r="B741" s="96" t="s">
        <v>907</v>
      </c>
      <c r="C741" s="97">
        <f>'4B'!B49</f>
        <v>0</v>
      </c>
      <c r="D741" s="97">
        <f>'4B'!C49</f>
        <v>0</v>
      </c>
      <c r="E741" s="97">
        <f>'4B'!D49</f>
        <v>0</v>
      </c>
      <c r="F741" s="98">
        <f>'4B'!E49</f>
        <v>0</v>
      </c>
      <c r="G741" s="99">
        <f>'4B'!F49</f>
        <v>0</v>
      </c>
      <c r="H741" s="97" t="str">
        <f>'4B'!G49</f>
        <v/>
      </c>
      <c r="I741" s="97">
        <f>'4B'!H49</f>
        <v>0</v>
      </c>
      <c r="J741" s="99"/>
      <c r="K741" s="100" t="str">
        <f>'4B'!$H$7</f>
        <v>Segunda à Sexta-Feira das 07h00 às 11h00</v>
      </c>
      <c r="L741" s="101" t="str">
        <f>'4B'!$H$8</f>
        <v xml:space="preserve">Segunda-feira das 08h00 às 09h00; Quarta-feira das 08h00 às 09h00; </v>
      </c>
      <c r="M741" s="95">
        <f>'4B'!J49</f>
        <v>0</v>
      </c>
      <c r="N741" s="95">
        <f>'4B'!K49</f>
        <v>0</v>
      </c>
      <c r="O741" s="95">
        <f>'4B'!L49</f>
        <v>0</v>
      </c>
      <c r="P741" s="95">
        <f>'4B'!M49</f>
        <v>0</v>
      </c>
      <c r="Q741" s="95">
        <f>'4B'!N49</f>
        <v>0</v>
      </c>
      <c r="R741" s="95">
        <f>'4B'!O49</f>
        <v>0</v>
      </c>
      <c r="S741" s="95">
        <f>'4B'!P49</f>
        <v>0</v>
      </c>
      <c r="T741" s="95">
        <f>'4B'!Q49</f>
        <v>0</v>
      </c>
      <c r="U741" s="95">
        <f>'4B'!R49</f>
        <v>0</v>
      </c>
      <c r="V741" s="102">
        <f>'4B'!S49</f>
        <v>0</v>
      </c>
      <c r="W741" s="102">
        <f>'4B'!T49</f>
        <v>0</v>
      </c>
      <c r="X741" s="95" t="s">
        <v>919</v>
      </c>
      <c r="Y741" s="95">
        <f>'4B'!U49</f>
        <v>0</v>
      </c>
      <c r="Z741" s="102">
        <f>'4B'!V49</f>
        <v>0</v>
      </c>
      <c r="AA741" s="95">
        <f>'4B'!W49</f>
        <v>0</v>
      </c>
    </row>
    <row r="742" spans="1:27" ht="15">
      <c r="A742" s="95" t="str">
        <f>'4B'!$C$7</f>
        <v>4ºB</v>
      </c>
      <c r="B742" s="96" t="s">
        <v>908</v>
      </c>
      <c r="C742" s="97">
        <f>'4B'!B50</f>
        <v>0</v>
      </c>
      <c r="D742" s="97">
        <f>'4B'!C50</f>
        <v>0</v>
      </c>
      <c r="E742" s="97">
        <f>'4B'!D50</f>
        <v>0</v>
      </c>
      <c r="F742" s="98">
        <f>'4B'!E50</f>
        <v>0</v>
      </c>
      <c r="G742" s="99">
        <f>'4B'!F50</f>
        <v>0</v>
      </c>
      <c r="H742" s="97" t="str">
        <f>'4B'!G50</f>
        <v/>
      </c>
      <c r="I742" s="97">
        <f>'4B'!H50</f>
        <v>0</v>
      </c>
      <c r="J742" s="99"/>
      <c r="K742" s="100" t="str">
        <f>'4B'!$H$7</f>
        <v>Segunda à Sexta-Feira das 07h00 às 11h00</v>
      </c>
      <c r="L742" s="101" t="str">
        <f>'4B'!$H$8</f>
        <v xml:space="preserve">Segunda-feira das 08h00 às 09h00; Quarta-feira das 08h00 às 09h00; </v>
      </c>
      <c r="M742" s="95">
        <f>'4B'!J50</f>
        <v>0</v>
      </c>
      <c r="N742" s="95">
        <f>'4B'!K50</f>
        <v>0</v>
      </c>
      <c r="O742" s="95">
        <f>'4B'!L50</f>
        <v>0</v>
      </c>
      <c r="P742" s="95">
        <f>'4B'!M50</f>
        <v>0</v>
      </c>
      <c r="Q742" s="95">
        <f>'4B'!N50</f>
        <v>0</v>
      </c>
      <c r="R742" s="95">
        <f>'4B'!O50</f>
        <v>0</v>
      </c>
      <c r="S742" s="95">
        <f>'4B'!P50</f>
        <v>0</v>
      </c>
      <c r="T742" s="95">
        <f>'4B'!Q50</f>
        <v>0</v>
      </c>
      <c r="U742" s="95">
        <f>'4B'!R50</f>
        <v>0</v>
      </c>
      <c r="V742" s="102">
        <f>'4B'!S50</f>
        <v>0</v>
      </c>
      <c r="W742" s="102">
        <f>'4B'!T50</f>
        <v>0</v>
      </c>
      <c r="X742" s="95" t="s">
        <v>919</v>
      </c>
      <c r="Y742" s="95">
        <f>'4B'!U50</f>
        <v>0</v>
      </c>
      <c r="Z742" s="102">
        <f>'4B'!V50</f>
        <v>0</v>
      </c>
      <c r="AA742" s="95">
        <f>'4B'!W50</f>
        <v>0</v>
      </c>
    </row>
    <row r="743" spans="1:27" ht="15">
      <c r="A743" s="95" t="str">
        <f>'4B'!$C$7</f>
        <v>4ºB</v>
      </c>
      <c r="B743" s="96" t="s">
        <v>909</v>
      </c>
      <c r="C743" s="97">
        <f>'4B'!B51</f>
        <v>0</v>
      </c>
      <c r="D743" s="97">
        <f>'4B'!C51</f>
        <v>0</v>
      </c>
      <c r="E743" s="97">
        <f>'4B'!D51</f>
        <v>0</v>
      </c>
      <c r="F743" s="98">
        <f>'4B'!E51</f>
        <v>0</v>
      </c>
      <c r="G743" s="99">
        <f>'4B'!F51</f>
        <v>0</v>
      </c>
      <c r="H743" s="97" t="str">
        <f>'4B'!G51</f>
        <v/>
      </c>
      <c r="I743" s="97">
        <f>'4B'!H51</f>
        <v>0</v>
      </c>
      <c r="J743" s="99"/>
      <c r="K743" s="100" t="str">
        <f>'4B'!$H$7</f>
        <v>Segunda à Sexta-Feira das 07h00 às 11h00</v>
      </c>
      <c r="L743" s="101" t="str">
        <f>'4B'!$H$8</f>
        <v xml:space="preserve">Segunda-feira das 08h00 às 09h00; Quarta-feira das 08h00 às 09h00; </v>
      </c>
      <c r="M743" s="95">
        <f>'4B'!J51</f>
        <v>0</v>
      </c>
      <c r="N743" s="95">
        <f>'4B'!K51</f>
        <v>0</v>
      </c>
      <c r="O743" s="95">
        <f>'4B'!L51</f>
        <v>0</v>
      </c>
      <c r="P743" s="95">
        <f>'4B'!M51</f>
        <v>0</v>
      </c>
      <c r="Q743" s="95">
        <f>'4B'!N51</f>
        <v>0</v>
      </c>
      <c r="R743" s="95">
        <f>'4B'!O51</f>
        <v>0</v>
      </c>
      <c r="S743" s="95">
        <f>'4B'!P51</f>
        <v>0</v>
      </c>
      <c r="T743" s="95">
        <f>'4B'!Q51</f>
        <v>0</v>
      </c>
      <c r="U743" s="95">
        <f>'4B'!R51</f>
        <v>0</v>
      </c>
      <c r="V743" s="102">
        <f>'4B'!S51</f>
        <v>0</v>
      </c>
      <c r="W743" s="102">
        <f>'4B'!T51</f>
        <v>0</v>
      </c>
      <c r="X743" s="95" t="s">
        <v>919</v>
      </c>
      <c r="Y743" s="95">
        <f>'4B'!U51</f>
        <v>0</v>
      </c>
      <c r="Z743" s="102">
        <f>'4B'!V51</f>
        <v>0</v>
      </c>
      <c r="AA743" s="95">
        <f>'4B'!W51</f>
        <v>0</v>
      </c>
    </row>
    <row r="744" spans="1:27" ht="15">
      <c r="A744" s="95" t="str">
        <f>'4B'!$C$7</f>
        <v>4ºB</v>
      </c>
      <c r="B744" s="96" t="s">
        <v>910</v>
      </c>
      <c r="C744" s="97">
        <f>'4B'!B52</f>
        <v>0</v>
      </c>
      <c r="D744" s="97">
        <f>'4B'!C52</f>
        <v>0</v>
      </c>
      <c r="E744" s="97">
        <f>'4B'!D52</f>
        <v>0</v>
      </c>
      <c r="F744" s="98">
        <f>'4B'!E52</f>
        <v>0</v>
      </c>
      <c r="G744" s="99">
        <f>'4B'!F52</f>
        <v>0</v>
      </c>
      <c r="H744" s="97">
        <f>'4B'!G52</f>
        <v>0</v>
      </c>
      <c r="I744" s="97">
        <f>'4B'!H52</f>
        <v>0</v>
      </c>
      <c r="J744" s="99"/>
      <c r="K744" s="100" t="str">
        <f>'4B'!$H$7</f>
        <v>Segunda à Sexta-Feira das 07h00 às 11h00</v>
      </c>
      <c r="L744" s="101" t="str">
        <f>'4B'!$H$8</f>
        <v xml:space="preserve">Segunda-feira das 08h00 às 09h00; Quarta-feira das 08h00 às 09h00; </v>
      </c>
      <c r="M744" s="95">
        <f>'4B'!J52</f>
        <v>0</v>
      </c>
      <c r="N744" s="95">
        <f>'4B'!K52</f>
        <v>0</v>
      </c>
      <c r="O744" s="95">
        <f>'4B'!L52</f>
        <v>0</v>
      </c>
      <c r="P744" s="95">
        <f>'4B'!M52</f>
        <v>0</v>
      </c>
      <c r="Q744" s="95">
        <f>'4B'!N52</f>
        <v>0</v>
      </c>
      <c r="R744" s="95">
        <f>'4B'!O52</f>
        <v>0</v>
      </c>
      <c r="S744" s="95">
        <f>'4B'!P52</f>
        <v>0</v>
      </c>
      <c r="T744" s="95">
        <f>'4B'!Q52</f>
        <v>0</v>
      </c>
      <c r="U744" s="95">
        <f>'4B'!R52</f>
        <v>0</v>
      </c>
      <c r="V744" s="102">
        <f>'4B'!S52</f>
        <v>0</v>
      </c>
      <c r="W744" s="102">
        <f>'4B'!T52</f>
        <v>0</v>
      </c>
      <c r="X744" s="95" t="s">
        <v>919</v>
      </c>
      <c r="Y744" s="95">
        <f>'4B'!U52</f>
        <v>0</v>
      </c>
      <c r="Z744" s="102">
        <f>'4B'!V52</f>
        <v>0</v>
      </c>
      <c r="AA744" s="95">
        <f>'4B'!W52</f>
        <v>0</v>
      </c>
    </row>
    <row r="745" spans="1:27" ht="15">
      <c r="A745" s="95" t="str">
        <f>'4B'!$C$7</f>
        <v>4ºB</v>
      </c>
      <c r="B745" s="96" t="s">
        <v>911</v>
      </c>
      <c r="C745" s="97">
        <f>'4B'!B53</f>
        <v>0</v>
      </c>
      <c r="D745" s="97">
        <f>'4B'!C53</f>
        <v>0</v>
      </c>
      <c r="E745" s="97">
        <f>'4B'!D53</f>
        <v>0</v>
      </c>
      <c r="F745" s="98">
        <f>'4B'!E53</f>
        <v>0</v>
      </c>
      <c r="G745" s="99">
        <f>'4B'!F53</f>
        <v>0</v>
      </c>
      <c r="H745" s="97">
        <f>'4B'!G53</f>
        <v>0</v>
      </c>
      <c r="I745" s="97">
        <f>'4B'!H53</f>
        <v>0</v>
      </c>
      <c r="J745" s="99"/>
      <c r="K745" s="100" t="str">
        <f>'4B'!$H$7</f>
        <v>Segunda à Sexta-Feira das 07h00 às 11h00</v>
      </c>
      <c r="L745" s="101" t="str">
        <f>'4B'!$H$8</f>
        <v xml:space="preserve">Segunda-feira das 08h00 às 09h00; Quarta-feira das 08h00 às 09h00; </v>
      </c>
      <c r="M745" s="95">
        <f>'4B'!J53</f>
        <v>0</v>
      </c>
      <c r="N745" s="95">
        <f>'4B'!K53</f>
        <v>0</v>
      </c>
      <c r="O745" s="95">
        <f>'4B'!L53</f>
        <v>0</v>
      </c>
      <c r="P745" s="95">
        <f>'4B'!M53</f>
        <v>0</v>
      </c>
      <c r="Q745" s="95">
        <f>'4B'!N53</f>
        <v>0</v>
      </c>
      <c r="R745" s="95">
        <f>'4B'!O53</f>
        <v>0</v>
      </c>
      <c r="S745" s="95">
        <f>'4B'!P53</f>
        <v>0</v>
      </c>
      <c r="T745" s="95">
        <f>'4B'!Q53</f>
        <v>0</v>
      </c>
      <c r="U745" s="95">
        <f>'4B'!R53</f>
        <v>0</v>
      </c>
      <c r="V745" s="102">
        <f>'4B'!S53</f>
        <v>0</v>
      </c>
      <c r="W745" s="102">
        <f>'4B'!T53</f>
        <v>0</v>
      </c>
      <c r="X745" s="95" t="s">
        <v>919</v>
      </c>
      <c r="Y745" s="95">
        <f>'4B'!U53</f>
        <v>0</v>
      </c>
      <c r="Z745" s="102">
        <f>'4B'!V53</f>
        <v>0</v>
      </c>
      <c r="AA745" s="95">
        <f>'4B'!W53</f>
        <v>0</v>
      </c>
    </row>
    <row r="746" spans="1:27" ht="15">
      <c r="A746" s="95" t="str">
        <f>'4B'!$C$7</f>
        <v>4ºB</v>
      </c>
      <c r="B746" s="96" t="s">
        <v>912</v>
      </c>
      <c r="C746" s="97">
        <f>'4B'!B54</f>
        <v>0</v>
      </c>
      <c r="D746" s="97">
        <f>'4B'!C54</f>
        <v>0</v>
      </c>
      <c r="E746" s="97">
        <f>'4B'!D54</f>
        <v>0</v>
      </c>
      <c r="F746" s="98">
        <f>'4B'!E54</f>
        <v>0</v>
      </c>
      <c r="G746" s="99">
        <f>'4B'!F54</f>
        <v>0</v>
      </c>
      <c r="H746" s="97">
        <f>'4B'!G54</f>
        <v>0</v>
      </c>
      <c r="I746" s="97">
        <f>'4B'!H54</f>
        <v>0</v>
      </c>
      <c r="J746" s="99"/>
      <c r="K746" s="100" t="str">
        <f>'4B'!$H$7</f>
        <v>Segunda à Sexta-Feira das 07h00 às 11h00</v>
      </c>
      <c r="L746" s="101" t="str">
        <f>'4B'!$H$8</f>
        <v xml:space="preserve">Segunda-feira das 08h00 às 09h00; Quarta-feira das 08h00 às 09h00; </v>
      </c>
      <c r="M746" s="95">
        <f>'4B'!J54</f>
        <v>0</v>
      </c>
      <c r="N746" s="95">
        <f>'4B'!K54</f>
        <v>0</v>
      </c>
      <c r="O746" s="95">
        <f>'4B'!L54</f>
        <v>0</v>
      </c>
      <c r="P746" s="95">
        <f>'4B'!M54</f>
        <v>0</v>
      </c>
      <c r="Q746" s="95">
        <f>'4B'!N54</f>
        <v>0</v>
      </c>
      <c r="R746" s="95">
        <f>'4B'!O54</f>
        <v>0</v>
      </c>
      <c r="S746" s="95">
        <f>'4B'!P54</f>
        <v>0</v>
      </c>
      <c r="T746" s="95">
        <f>'4B'!Q54</f>
        <v>0</v>
      </c>
      <c r="U746" s="95">
        <f>'4B'!R54</f>
        <v>0</v>
      </c>
      <c r="V746" s="102">
        <f>'4B'!S54</f>
        <v>0</v>
      </c>
      <c r="W746" s="102">
        <f>'4B'!T54</f>
        <v>0</v>
      </c>
      <c r="X746" s="95" t="s">
        <v>919</v>
      </c>
      <c r="Y746" s="95">
        <f>'4B'!U54</f>
        <v>0</v>
      </c>
      <c r="Z746" s="102">
        <f>'4B'!V54</f>
        <v>0</v>
      </c>
      <c r="AA746" s="95">
        <f>'4B'!W54</f>
        <v>0</v>
      </c>
    </row>
    <row r="747" spans="1:27" ht="15">
      <c r="A747" s="95" t="str">
        <f>'4B'!$C$7</f>
        <v>4ºB</v>
      </c>
      <c r="B747" s="96" t="s">
        <v>913</v>
      </c>
      <c r="C747" s="97">
        <f>'4B'!B55</f>
        <v>0</v>
      </c>
      <c r="D747" s="97">
        <f>'4B'!C55</f>
        <v>0</v>
      </c>
      <c r="E747" s="97">
        <f>'4B'!D55</f>
        <v>0</v>
      </c>
      <c r="F747" s="98">
        <f>'4B'!E55</f>
        <v>0</v>
      </c>
      <c r="G747" s="99">
        <f>'4B'!F55</f>
        <v>0</v>
      </c>
      <c r="H747" s="97">
        <f>'4B'!G55</f>
        <v>0</v>
      </c>
      <c r="I747" s="97">
        <f>'4B'!H55</f>
        <v>0</v>
      </c>
      <c r="J747" s="99"/>
      <c r="K747" s="100" t="str">
        <f>'4B'!$H$7</f>
        <v>Segunda à Sexta-Feira das 07h00 às 11h00</v>
      </c>
      <c r="L747" s="101" t="str">
        <f>'4B'!$H$8</f>
        <v xml:space="preserve">Segunda-feira das 08h00 às 09h00; Quarta-feira das 08h00 às 09h00; </v>
      </c>
      <c r="M747" s="95">
        <f>'4B'!J55</f>
        <v>0</v>
      </c>
      <c r="N747" s="95">
        <f>'4B'!K55</f>
        <v>0</v>
      </c>
      <c r="O747" s="95">
        <f>'4B'!L55</f>
        <v>0</v>
      </c>
      <c r="P747" s="95">
        <f>'4B'!M55</f>
        <v>0</v>
      </c>
      <c r="Q747" s="95">
        <f>'4B'!N55</f>
        <v>0</v>
      </c>
      <c r="R747" s="95">
        <f>'4B'!O55</f>
        <v>0</v>
      </c>
      <c r="S747" s="95">
        <f>'4B'!P55</f>
        <v>0</v>
      </c>
      <c r="T747" s="95">
        <f>'4B'!Q55</f>
        <v>0</v>
      </c>
      <c r="U747" s="95">
        <f>'4B'!R55</f>
        <v>0</v>
      </c>
      <c r="V747" s="102">
        <f>'4B'!S55</f>
        <v>0</v>
      </c>
      <c r="W747" s="102">
        <f>'4B'!T55</f>
        <v>0</v>
      </c>
      <c r="X747" s="95" t="s">
        <v>919</v>
      </c>
      <c r="Y747" s="95">
        <f>'4B'!U55</f>
        <v>0</v>
      </c>
      <c r="Z747" s="102">
        <f>'4B'!V55</f>
        <v>0</v>
      </c>
      <c r="AA747" s="95">
        <f>'4B'!W55</f>
        <v>0</v>
      </c>
    </row>
    <row r="748" spans="1:27" ht="15">
      <c r="A748" s="95" t="str">
        <f>'4B'!$C$7</f>
        <v>4ºB</v>
      </c>
      <c r="B748" s="96" t="s">
        <v>914</v>
      </c>
      <c r="C748" s="97">
        <f>'4B'!B56</f>
        <v>0</v>
      </c>
      <c r="D748" s="97">
        <f>'4B'!C56</f>
        <v>0</v>
      </c>
      <c r="E748" s="97">
        <f>'4B'!D56</f>
        <v>0</v>
      </c>
      <c r="F748" s="98">
        <f>'4B'!E56</f>
        <v>0</v>
      </c>
      <c r="G748" s="99">
        <f>'4B'!F56</f>
        <v>0</v>
      </c>
      <c r="H748" s="97">
        <f>'4B'!G56</f>
        <v>0</v>
      </c>
      <c r="I748" s="97">
        <f>'4B'!H56</f>
        <v>0</v>
      </c>
      <c r="J748" s="99"/>
      <c r="K748" s="100" t="str">
        <f>'4B'!$H$7</f>
        <v>Segunda à Sexta-Feira das 07h00 às 11h00</v>
      </c>
      <c r="L748" s="101" t="str">
        <f>'4B'!$H$8</f>
        <v xml:space="preserve">Segunda-feira das 08h00 às 09h00; Quarta-feira das 08h00 às 09h00; </v>
      </c>
      <c r="M748" s="95">
        <f>'4B'!J56</f>
        <v>0</v>
      </c>
      <c r="N748" s="95">
        <f>'4B'!K56</f>
        <v>0</v>
      </c>
      <c r="O748" s="95">
        <f>'4B'!L56</f>
        <v>0</v>
      </c>
      <c r="P748" s="95">
        <f>'4B'!M56</f>
        <v>0</v>
      </c>
      <c r="Q748" s="95">
        <f>'4B'!N56</f>
        <v>0</v>
      </c>
      <c r="R748" s="95">
        <f>'4B'!O56</f>
        <v>0</v>
      </c>
      <c r="S748" s="95">
        <f>'4B'!P56</f>
        <v>0</v>
      </c>
      <c r="T748" s="95">
        <f>'4B'!Q56</f>
        <v>0</v>
      </c>
      <c r="U748" s="95">
        <f>'4B'!R56</f>
        <v>0</v>
      </c>
      <c r="V748" s="102">
        <f>'4B'!S56</f>
        <v>0</v>
      </c>
      <c r="W748" s="102">
        <f>'4B'!T56</f>
        <v>0</v>
      </c>
      <c r="X748" s="95" t="s">
        <v>919</v>
      </c>
      <c r="Y748" s="95">
        <f>'4B'!U56</f>
        <v>0</v>
      </c>
      <c r="Z748" s="102">
        <f>'4B'!V56</f>
        <v>0</v>
      </c>
      <c r="AA748" s="95">
        <f>'4B'!W56</f>
        <v>0</v>
      </c>
    </row>
    <row r="749" spans="1:27" ht="15">
      <c r="A749" s="95" t="str">
        <f>'4B'!$C$7</f>
        <v>4ºB</v>
      </c>
      <c r="B749" s="96" t="s">
        <v>915</v>
      </c>
      <c r="C749" s="97">
        <f>'4B'!B57</f>
        <v>0</v>
      </c>
      <c r="D749" s="97">
        <f>'4B'!C57</f>
        <v>0</v>
      </c>
      <c r="E749" s="97">
        <f>'4B'!D57</f>
        <v>0</v>
      </c>
      <c r="F749" s="98">
        <f>'4B'!E57</f>
        <v>0</v>
      </c>
      <c r="G749" s="99">
        <f>'4B'!F57</f>
        <v>0</v>
      </c>
      <c r="H749" s="97">
        <f>'4B'!G57</f>
        <v>0</v>
      </c>
      <c r="I749" s="97">
        <f>'4B'!H57</f>
        <v>0</v>
      </c>
      <c r="J749" s="99"/>
      <c r="K749" s="100" t="str">
        <f>'4B'!$H$7</f>
        <v>Segunda à Sexta-Feira das 07h00 às 11h00</v>
      </c>
      <c r="L749" s="101" t="str">
        <f>'4B'!$H$8</f>
        <v xml:space="preserve">Segunda-feira das 08h00 às 09h00; Quarta-feira das 08h00 às 09h00; </v>
      </c>
      <c r="M749" s="95">
        <f>'4B'!J57</f>
        <v>0</v>
      </c>
      <c r="N749" s="95">
        <f>'4B'!K57</f>
        <v>0</v>
      </c>
      <c r="O749" s="95">
        <f>'4B'!L57</f>
        <v>0</v>
      </c>
      <c r="P749" s="95">
        <f>'4B'!M57</f>
        <v>0</v>
      </c>
      <c r="Q749" s="95">
        <f>'4B'!N57</f>
        <v>0</v>
      </c>
      <c r="R749" s="95">
        <f>'4B'!O57</f>
        <v>0</v>
      </c>
      <c r="S749" s="95">
        <f>'4B'!P57</f>
        <v>0</v>
      </c>
      <c r="T749" s="95">
        <f>'4B'!Q57</f>
        <v>0</v>
      </c>
      <c r="U749" s="95">
        <f>'4B'!R57</f>
        <v>0</v>
      </c>
      <c r="V749" s="102">
        <f>'4B'!S57</f>
        <v>0</v>
      </c>
      <c r="W749" s="102">
        <f>'4B'!T57</f>
        <v>0</v>
      </c>
      <c r="X749" s="95" t="s">
        <v>919</v>
      </c>
      <c r="Y749" s="95">
        <f>'4B'!U57</f>
        <v>0</v>
      </c>
      <c r="Z749" s="102">
        <f>'4B'!V57</f>
        <v>0</v>
      </c>
      <c r="AA749" s="95">
        <f>'4B'!W57</f>
        <v>0</v>
      </c>
    </row>
    <row r="750" spans="1:27" ht="15">
      <c r="A750" s="95" t="str">
        <f>'4B'!$C$7</f>
        <v>4ºB</v>
      </c>
      <c r="B750" s="96" t="s">
        <v>916</v>
      </c>
      <c r="C750" s="97">
        <f>'4B'!B58</f>
        <v>0</v>
      </c>
      <c r="D750" s="97">
        <f>'4B'!C58</f>
        <v>0</v>
      </c>
      <c r="E750" s="97">
        <f>'4B'!D58</f>
        <v>0</v>
      </c>
      <c r="F750" s="98">
        <f>'4B'!E58</f>
        <v>0</v>
      </c>
      <c r="G750" s="99">
        <f>'4B'!F58</f>
        <v>0</v>
      </c>
      <c r="H750" s="97">
        <f>'4B'!G58</f>
        <v>0</v>
      </c>
      <c r="I750" s="97">
        <f>'4B'!H58</f>
        <v>0</v>
      </c>
      <c r="J750" s="99"/>
      <c r="K750" s="100" t="str">
        <f>'4B'!$H$7</f>
        <v>Segunda à Sexta-Feira das 07h00 às 11h00</v>
      </c>
      <c r="L750" s="101" t="str">
        <f>'4B'!$H$8</f>
        <v xml:space="preserve">Segunda-feira das 08h00 às 09h00; Quarta-feira das 08h00 às 09h00; </v>
      </c>
      <c r="M750" s="95">
        <f>'4B'!J58</f>
        <v>0</v>
      </c>
      <c r="N750" s="95">
        <f>'4B'!K58</f>
        <v>0</v>
      </c>
      <c r="O750" s="95">
        <f>'4B'!L58</f>
        <v>0</v>
      </c>
      <c r="P750" s="95">
        <f>'4B'!M58</f>
        <v>0</v>
      </c>
      <c r="Q750" s="95">
        <f>'4B'!N58</f>
        <v>0</v>
      </c>
      <c r="R750" s="95">
        <f>'4B'!O58</f>
        <v>0</v>
      </c>
      <c r="S750" s="95">
        <f>'4B'!P58</f>
        <v>0</v>
      </c>
      <c r="T750" s="95">
        <f>'4B'!Q58</f>
        <v>0</v>
      </c>
      <c r="U750" s="95">
        <f>'4B'!R58</f>
        <v>0</v>
      </c>
      <c r="V750" s="102">
        <f>'4B'!S58</f>
        <v>0</v>
      </c>
      <c r="W750" s="102">
        <f>'4B'!T58</f>
        <v>0</v>
      </c>
      <c r="X750" s="95" t="s">
        <v>919</v>
      </c>
      <c r="Y750" s="95">
        <f>'4B'!U58</f>
        <v>0</v>
      </c>
      <c r="Z750" s="102">
        <f>'4B'!V58</f>
        <v>0</v>
      </c>
      <c r="AA750" s="95">
        <f>'4B'!W58</f>
        <v>0</v>
      </c>
    </row>
    <row r="751" spans="1:27" ht="15">
      <c r="A751" s="95" t="str">
        <f>'4B'!$C$7</f>
        <v>4ºB</v>
      </c>
      <c r="B751" s="96" t="s">
        <v>917</v>
      </c>
      <c r="C751" s="97">
        <f>'4B'!B59</f>
        <v>0</v>
      </c>
      <c r="D751" s="97">
        <f>'4B'!C59</f>
        <v>0</v>
      </c>
      <c r="E751" s="97">
        <f>'4B'!D59</f>
        <v>0</v>
      </c>
      <c r="F751" s="98">
        <f>'4B'!E59</f>
        <v>0</v>
      </c>
      <c r="G751" s="99">
        <f>'4B'!F59</f>
        <v>0</v>
      </c>
      <c r="H751" s="97">
        <f>'4B'!G59</f>
        <v>0</v>
      </c>
      <c r="I751" s="97">
        <f>'4B'!H59</f>
        <v>0</v>
      </c>
      <c r="J751" s="99"/>
      <c r="K751" s="100" t="str">
        <f>'4B'!$H$7</f>
        <v>Segunda à Sexta-Feira das 07h00 às 11h00</v>
      </c>
      <c r="L751" s="101" t="str">
        <f>'4B'!$H$8</f>
        <v xml:space="preserve">Segunda-feira das 08h00 às 09h00; Quarta-feira das 08h00 às 09h00; </v>
      </c>
      <c r="M751" s="95">
        <f>'4B'!J59</f>
        <v>0</v>
      </c>
      <c r="N751" s="95">
        <f>'4B'!K59</f>
        <v>0</v>
      </c>
      <c r="O751" s="95">
        <f>'4B'!L59</f>
        <v>0</v>
      </c>
      <c r="P751" s="95">
        <f>'4B'!M59</f>
        <v>0</v>
      </c>
      <c r="Q751" s="95">
        <f>'4B'!N59</f>
        <v>0</v>
      </c>
      <c r="R751" s="95">
        <f>'4B'!O59</f>
        <v>0</v>
      </c>
      <c r="S751" s="95">
        <f>'4B'!P59</f>
        <v>0</v>
      </c>
      <c r="T751" s="95">
        <f>'4B'!Q59</f>
        <v>0</v>
      </c>
      <c r="U751" s="95">
        <f>'4B'!R59</f>
        <v>0</v>
      </c>
      <c r="V751" s="102">
        <f>'4B'!S59</f>
        <v>0</v>
      </c>
      <c r="W751" s="102">
        <f>'4B'!T59</f>
        <v>0</v>
      </c>
      <c r="X751" s="95" t="s">
        <v>919</v>
      </c>
      <c r="Y751" s="95">
        <f>'4B'!U59</f>
        <v>0</v>
      </c>
      <c r="Z751" s="102">
        <f>'4B'!V59</f>
        <v>0</v>
      </c>
      <c r="AA751" s="95">
        <f>'4B'!W59</f>
        <v>0</v>
      </c>
    </row>
    <row r="752" spans="1:27" ht="15">
      <c r="A752" s="95" t="str">
        <f>'4C'!$C$7</f>
        <v>4ºC</v>
      </c>
      <c r="B752" s="96" t="s">
        <v>39</v>
      </c>
      <c r="C752" s="97">
        <f>'4C'!B10</f>
        <v>18978</v>
      </c>
      <c r="D752" s="97" t="str">
        <f>'4C'!C10</f>
        <v xml:space="preserve">ANTONY PAULO DAMASCENO AMATO FERNANDES </v>
      </c>
      <c r="E752" s="97" t="str">
        <f>'4C'!D10</f>
        <v>M</v>
      </c>
      <c r="F752" s="98">
        <f>'4C'!E10</f>
        <v>42640</v>
      </c>
      <c r="G752" s="99" t="str">
        <f>'4C'!F10</f>
        <v>122364005-X</v>
      </c>
      <c r="H752" s="97" t="str">
        <f>'4C'!G10</f>
        <v>MA</v>
      </c>
      <c r="I752" s="99">
        <f>'4C'!H10</f>
        <v>0</v>
      </c>
      <c r="J752" s="99"/>
      <c r="K752" s="100" t="str">
        <f>'4C'!$H$7</f>
        <v>Segunda à Sexta-Feira das 07h00 às 11h00</v>
      </c>
      <c r="L752" s="101" t="str">
        <f>'4C'!$H$8</f>
        <v xml:space="preserve">Segunda-feira das 09h00 às 10h00; Quarta-feira das 09h00 às 10h00; </v>
      </c>
      <c r="M752" s="95" t="str">
        <f>'4C'!J10</f>
        <v>Não</v>
      </c>
      <c r="N752" s="95">
        <f>'4C'!K10</f>
        <v>0</v>
      </c>
      <c r="O752" s="95">
        <f>'4C'!L10</f>
        <v>0</v>
      </c>
      <c r="P752" s="95">
        <f>'4C'!M10</f>
        <v>0</v>
      </c>
      <c r="Q752" s="95" t="str">
        <f>'4C'!N10</f>
        <v>-</v>
      </c>
      <c r="R752" s="95" t="str">
        <f>'4C'!O10</f>
        <v>-</v>
      </c>
      <c r="S752" s="95" t="str">
        <f>'4C'!P10</f>
        <v>-</v>
      </c>
      <c r="T752" s="95" t="str">
        <f>'4C'!Q10</f>
        <v>-</v>
      </c>
      <c r="U752" s="95" t="str">
        <f>'4C'!R10</f>
        <v>-</v>
      </c>
      <c r="V752" s="102">
        <f>'4C'!S10</f>
        <v>0</v>
      </c>
      <c r="W752" s="102">
        <f>'4C'!T10</f>
        <v>0</v>
      </c>
      <c r="X752" s="95" t="s">
        <v>919</v>
      </c>
      <c r="Y752" s="95" t="str">
        <f>'4C'!U10</f>
        <v>-</v>
      </c>
      <c r="Z752" s="102">
        <f>'4C'!V10</f>
        <v>0</v>
      </c>
      <c r="AA752" s="95">
        <f>'4C'!W10</f>
        <v>0</v>
      </c>
    </row>
    <row r="753" spans="1:27" ht="15">
      <c r="A753" s="95" t="str">
        <f>'4C'!$C$7</f>
        <v>4ºC</v>
      </c>
      <c r="B753" s="96" t="s">
        <v>40</v>
      </c>
      <c r="C753" s="97">
        <f>'4C'!B11</f>
        <v>18251</v>
      </c>
      <c r="D753" s="97" t="str">
        <f>'4C'!C11</f>
        <v>BARBARA LEMOS NASCIMENTO</v>
      </c>
      <c r="E753" s="97" t="str">
        <f>'4C'!D11</f>
        <v>F</v>
      </c>
      <c r="F753" s="98">
        <f>'4C'!E11</f>
        <v>42550</v>
      </c>
      <c r="G753" s="99" t="str">
        <f>'4C'!F11</f>
        <v>122584208-6</v>
      </c>
      <c r="H753" s="97" t="str">
        <f>'4C'!G11</f>
        <v>MA</v>
      </c>
      <c r="I753" s="99">
        <f>'4C'!H11</f>
        <v>0</v>
      </c>
      <c r="J753" s="99"/>
      <c r="K753" s="100" t="str">
        <f>'4C'!$H$7</f>
        <v>Segunda à Sexta-Feira das 07h00 às 11h00</v>
      </c>
      <c r="L753" s="101" t="str">
        <f>'4C'!$H$8</f>
        <v xml:space="preserve">Segunda-feira das 09h00 às 10h00; Quarta-feira das 09h00 às 10h00; </v>
      </c>
      <c r="M753" s="95" t="str">
        <f>'4C'!J11</f>
        <v>Não</v>
      </c>
      <c r="N753" s="95">
        <f>'4C'!K11</f>
        <v>0</v>
      </c>
      <c r="O753" s="95">
        <f>'4C'!L11</f>
        <v>0</v>
      </c>
      <c r="P753" s="95">
        <f>'4C'!M11</f>
        <v>0</v>
      </c>
      <c r="Q753" s="95" t="str">
        <f>'4C'!N11</f>
        <v>-</v>
      </c>
      <c r="R753" s="95" t="str">
        <f>'4C'!O11</f>
        <v>-</v>
      </c>
      <c r="S753" s="95" t="str">
        <f>'4C'!P11</f>
        <v>-</v>
      </c>
      <c r="T753" s="95" t="str">
        <f>'4C'!Q11</f>
        <v>-</v>
      </c>
      <c r="U753" s="95" t="str">
        <f>'4C'!R11</f>
        <v>-</v>
      </c>
      <c r="V753" s="102">
        <f>'4C'!S11</f>
        <v>0</v>
      </c>
      <c r="W753" s="102">
        <f>'4C'!T11</f>
        <v>0</v>
      </c>
      <c r="X753" s="95" t="s">
        <v>920</v>
      </c>
      <c r="Y753" s="95" t="str">
        <f>'4C'!U11</f>
        <v>-</v>
      </c>
      <c r="Z753" s="102">
        <f>'4C'!V11</f>
        <v>51476707855</v>
      </c>
      <c r="AA753" s="95" t="str">
        <f>'4C'!W11</f>
        <v>Sim</v>
      </c>
    </row>
    <row r="754" spans="1:27" ht="15">
      <c r="A754" s="95" t="str">
        <f>'4C'!$C$7</f>
        <v>4ºC</v>
      </c>
      <c r="B754" s="96" t="s">
        <v>41</v>
      </c>
      <c r="C754" s="97">
        <f>'4C'!B12</f>
        <v>18241</v>
      </c>
      <c r="D754" s="97" t="str">
        <f>'4C'!C12</f>
        <v>BERNARDO BARBOSA FERNANDES</v>
      </c>
      <c r="E754" s="97" t="str">
        <f>'4C'!D12</f>
        <v>M</v>
      </c>
      <c r="F754" s="98">
        <f>'4C'!E12</f>
        <v>42699</v>
      </c>
      <c r="G754" s="99" t="str">
        <f>'4C'!F12</f>
        <v>121568194-X</v>
      </c>
      <c r="H754" s="97" t="str">
        <f>'4C'!G12</f>
        <v>MA</v>
      </c>
      <c r="I754" s="99" t="str">
        <f>'4C'!H12</f>
        <v>INCLUSÃO</v>
      </c>
      <c r="J754" s="99"/>
      <c r="K754" s="100" t="str">
        <f>'4C'!$H$7</f>
        <v>Segunda à Sexta-Feira das 07h00 às 11h00</v>
      </c>
      <c r="L754" s="101" t="str">
        <f>'4C'!$H$8</f>
        <v xml:space="preserve">Segunda-feira das 09h00 às 10h00; Quarta-feira das 09h00 às 10h00; </v>
      </c>
      <c r="M754" s="95" t="str">
        <f>'4C'!J12</f>
        <v>Não</v>
      </c>
      <c r="N754" s="95" t="str">
        <f>'4C'!K12</f>
        <v>Sim</v>
      </c>
      <c r="O754" s="95">
        <f>'4C'!L12</f>
        <v>0</v>
      </c>
      <c r="P754" s="95">
        <f>'4C'!M12</f>
        <v>0</v>
      </c>
      <c r="Q754" s="95" t="str">
        <f>'4C'!N12</f>
        <v>Termo de Desistencia</v>
      </c>
      <c r="R754" s="95" t="str">
        <f>'4C'!O12</f>
        <v>TEA/Autista</v>
      </c>
      <c r="S754" s="95" t="str">
        <f>'4C'!P12</f>
        <v>-</v>
      </c>
      <c r="T754" s="95" t="str">
        <f>'4C'!Q12</f>
        <v>Não</v>
      </c>
      <c r="U754" s="95" t="str">
        <f>'4C'!R12</f>
        <v>NEN</v>
      </c>
      <c r="V754" s="102">
        <f>'4C'!S12</f>
        <v>0</v>
      </c>
      <c r="W754" s="102">
        <f>'4C'!T12</f>
        <v>0</v>
      </c>
      <c r="X754" s="95" t="s">
        <v>1194</v>
      </c>
      <c r="Y754" s="95" t="str">
        <f>'4C'!U12</f>
        <v>-</v>
      </c>
      <c r="Z754" s="102">
        <f>'4C'!V12</f>
        <v>52072456860</v>
      </c>
      <c r="AA754" s="95" t="str">
        <f>'4C'!W12</f>
        <v>Sim</v>
      </c>
    </row>
    <row r="755" spans="1:27" ht="15">
      <c r="A755" s="95" t="str">
        <f>'4C'!$C$7</f>
        <v>4ºC</v>
      </c>
      <c r="B755" s="96" t="s">
        <v>42</v>
      </c>
      <c r="C755" s="97">
        <f>'4C'!B13</f>
        <v>18243</v>
      </c>
      <c r="D755" s="97" t="str">
        <f>'4C'!C13</f>
        <v>DANIEL KAPPES DOS SANTOS</v>
      </c>
      <c r="E755" s="97" t="str">
        <f>'4C'!D13</f>
        <v>M</v>
      </c>
      <c r="F755" s="98">
        <f>'4C'!E13</f>
        <v>42529</v>
      </c>
      <c r="G755" s="99" t="str">
        <f>'4C'!F13</f>
        <v>116821330-7</v>
      </c>
      <c r="H755" s="97" t="str">
        <f>'4C'!G13</f>
        <v>MA</v>
      </c>
      <c r="I755" s="99">
        <f>'4C'!H13</f>
        <v>0</v>
      </c>
      <c r="J755" s="99"/>
      <c r="K755" s="100" t="str">
        <f>'4C'!$H$7</f>
        <v>Segunda à Sexta-Feira das 07h00 às 11h00</v>
      </c>
      <c r="L755" s="101" t="str">
        <f>'4C'!$H$8</f>
        <v xml:space="preserve">Segunda-feira das 09h00 às 10h00; Quarta-feira das 09h00 às 10h00; </v>
      </c>
      <c r="M755" s="95" t="str">
        <f>'4C'!J13</f>
        <v>Não</v>
      </c>
      <c r="N755" s="95">
        <f>'4C'!K13</f>
        <v>0</v>
      </c>
      <c r="O755" s="95">
        <f>'4C'!L13</f>
        <v>0</v>
      </c>
      <c r="P755" s="95">
        <f>'4C'!M13</f>
        <v>0</v>
      </c>
      <c r="Q755" s="95" t="str">
        <f>'4C'!N13</f>
        <v>-</v>
      </c>
      <c r="R755" s="95" t="str">
        <f>'4C'!O13</f>
        <v>-</v>
      </c>
      <c r="S755" s="95" t="str">
        <f>'4C'!P13</f>
        <v>-</v>
      </c>
      <c r="T755" s="95" t="str">
        <f>'4C'!Q13</f>
        <v>-</v>
      </c>
      <c r="U755" s="95" t="str">
        <f>'4C'!R13</f>
        <v>-</v>
      </c>
      <c r="V755" s="102">
        <f>'4C'!S13</f>
        <v>0</v>
      </c>
      <c r="W755" s="102">
        <f>'4C'!T13</f>
        <v>0</v>
      </c>
      <c r="X755" s="95" t="s">
        <v>1195</v>
      </c>
      <c r="Y755" s="95" t="str">
        <f>'4C'!U13</f>
        <v>-</v>
      </c>
      <c r="Z755" s="102">
        <f>'4C'!V13</f>
        <v>51432759892</v>
      </c>
      <c r="AA755" s="95">
        <f>'4C'!W13</f>
        <v>0</v>
      </c>
    </row>
    <row r="756" spans="1:27" ht="15">
      <c r="A756" s="95" t="str">
        <f>'4C'!$C$7</f>
        <v>4ºC</v>
      </c>
      <c r="B756" s="96" t="s">
        <v>43</v>
      </c>
      <c r="C756" s="97">
        <f>'4C'!B14</f>
        <v>18287</v>
      </c>
      <c r="D756" s="97" t="str">
        <f>'4C'!C14</f>
        <v>DAVI RODRIGUES DA COSTA</v>
      </c>
      <c r="E756" s="97" t="str">
        <f>'4C'!D14</f>
        <v>M</v>
      </c>
      <c r="F756" s="98">
        <f>'4C'!E14</f>
        <v>42577</v>
      </c>
      <c r="G756" s="99" t="str">
        <f>'4C'!F14</f>
        <v>121167757-6</v>
      </c>
      <c r="H756" s="97" t="str">
        <f>'4C'!G14</f>
        <v>MA</v>
      </c>
      <c r="I756" s="99">
        <f>'4C'!H14</f>
        <v>0</v>
      </c>
      <c r="J756" s="99"/>
      <c r="K756" s="100" t="str">
        <f>'4C'!$H$7</f>
        <v>Segunda à Sexta-Feira das 07h00 às 11h00</v>
      </c>
      <c r="L756" s="101" t="str">
        <f>'4C'!$H$8</f>
        <v xml:space="preserve">Segunda-feira das 09h00 às 10h00; Quarta-feira das 09h00 às 10h00; </v>
      </c>
      <c r="M756" s="95" t="str">
        <f>'4C'!J14</f>
        <v>Não</v>
      </c>
      <c r="N756" s="95">
        <f>'4C'!K14</f>
        <v>0</v>
      </c>
      <c r="O756" s="95">
        <f>'4C'!L14</f>
        <v>0</v>
      </c>
      <c r="P756" s="95">
        <f>'4C'!M14</f>
        <v>0</v>
      </c>
      <c r="Q756" s="95" t="str">
        <f>'4C'!N14</f>
        <v>-</v>
      </c>
      <c r="R756" s="95" t="str">
        <f>'4C'!O14</f>
        <v>-</v>
      </c>
      <c r="S756" s="95" t="str">
        <f>'4C'!P14</f>
        <v>-</v>
      </c>
      <c r="T756" s="95" t="str">
        <f>'4C'!Q14</f>
        <v>-</v>
      </c>
      <c r="U756" s="95" t="str">
        <f>'4C'!R14</f>
        <v>-</v>
      </c>
      <c r="V756" s="102">
        <f>'4C'!S14</f>
        <v>0</v>
      </c>
      <c r="W756" s="102">
        <f>'4C'!T14</f>
        <v>0</v>
      </c>
      <c r="X756" s="95" t="s">
        <v>1196</v>
      </c>
      <c r="Y756" s="95" t="str">
        <f>'4C'!U14</f>
        <v>-</v>
      </c>
      <c r="Z756" s="102">
        <f>'4C'!V14</f>
        <v>51630067890</v>
      </c>
      <c r="AA756" s="95">
        <f>'4C'!W14</f>
        <v>0</v>
      </c>
    </row>
    <row r="757" spans="1:27" ht="15">
      <c r="A757" s="95" t="str">
        <f>'4C'!$C$7</f>
        <v>4ºC</v>
      </c>
      <c r="B757" s="96" t="s">
        <v>44</v>
      </c>
      <c r="C757" s="97">
        <f>'4C'!B15</f>
        <v>18295</v>
      </c>
      <c r="D757" s="97" t="str">
        <f>'4C'!C15</f>
        <v>DAVID FRANCISCO BEZERRA GONÇALVES</v>
      </c>
      <c r="E757" s="97" t="str">
        <f>'4C'!D15</f>
        <v>M</v>
      </c>
      <c r="F757" s="98">
        <f>'4C'!E15</f>
        <v>42367</v>
      </c>
      <c r="G757" s="99" t="str">
        <f>'4C'!F15</f>
        <v>123622233-7</v>
      </c>
      <c r="H757" s="97" t="str">
        <f>'4C'!G15</f>
        <v>MA</v>
      </c>
      <c r="I757" s="99">
        <f>'4C'!H15</f>
        <v>0</v>
      </c>
      <c r="J757" s="99"/>
      <c r="K757" s="100" t="str">
        <f>'4C'!$H$7</f>
        <v>Segunda à Sexta-Feira das 07h00 às 11h00</v>
      </c>
      <c r="L757" s="101" t="str">
        <f>'4C'!$H$8</f>
        <v xml:space="preserve">Segunda-feira das 09h00 às 10h00; Quarta-feira das 09h00 às 10h00; </v>
      </c>
      <c r="M757" s="95" t="str">
        <f>'4C'!J15</f>
        <v>Não</v>
      </c>
      <c r="N757" s="95">
        <f>'4C'!K15</f>
        <v>0</v>
      </c>
      <c r="O757" s="95">
        <f>'4C'!L15</f>
        <v>0</v>
      </c>
      <c r="P757" s="95">
        <f>'4C'!M15</f>
        <v>0</v>
      </c>
      <c r="Q757" s="95" t="str">
        <f>'4C'!N15</f>
        <v>-</v>
      </c>
      <c r="R757" s="95" t="str">
        <f>'4C'!O15</f>
        <v>-</v>
      </c>
      <c r="S757" s="95" t="str">
        <f>'4C'!P15</f>
        <v>-</v>
      </c>
      <c r="T757" s="95" t="str">
        <f>'4C'!Q15</f>
        <v>-</v>
      </c>
      <c r="U757" s="95" t="str">
        <f>'4C'!R15</f>
        <v>-</v>
      </c>
      <c r="V757" s="102">
        <f>'4C'!S15</f>
        <v>0</v>
      </c>
      <c r="W757" s="102">
        <f>'4C'!T15</f>
        <v>0</v>
      </c>
      <c r="X757" s="95" t="s">
        <v>1197</v>
      </c>
      <c r="Y757" s="95" t="str">
        <f>'4C'!U15</f>
        <v>-</v>
      </c>
      <c r="Z757" s="102">
        <f>'4C'!V15</f>
        <v>51112837817</v>
      </c>
      <c r="AA757" s="95">
        <f>'4C'!W15</f>
        <v>0</v>
      </c>
    </row>
    <row r="758" spans="1:27" ht="15">
      <c r="A758" s="95" t="str">
        <f>'4C'!$C$7</f>
        <v>4ºC</v>
      </c>
      <c r="B758" s="96" t="s">
        <v>45</v>
      </c>
      <c r="C758" s="97">
        <f>'4C'!B16</f>
        <v>18239</v>
      </c>
      <c r="D758" s="97" t="str">
        <f>'4C'!C16</f>
        <v>ELOAH GOMES DE ASSIS MARQUES</v>
      </c>
      <c r="E758" s="97" t="str">
        <f>'4C'!D16</f>
        <v>F</v>
      </c>
      <c r="F758" s="98">
        <f>'4C'!E16</f>
        <v>42578</v>
      </c>
      <c r="G758" s="99" t="str">
        <f>'4C'!F16</f>
        <v>121291990-7</v>
      </c>
      <c r="H758" s="97" t="str">
        <f>'4C'!G16</f>
        <v>MA</v>
      </c>
      <c r="I758" s="99">
        <f>'4C'!H16</f>
        <v>0</v>
      </c>
      <c r="J758" s="99"/>
      <c r="K758" s="100" t="str">
        <f>'4C'!$H$7</f>
        <v>Segunda à Sexta-Feira das 07h00 às 11h00</v>
      </c>
      <c r="L758" s="101" t="str">
        <f>'4C'!$H$8</f>
        <v xml:space="preserve">Segunda-feira das 09h00 às 10h00; Quarta-feira das 09h00 às 10h00; </v>
      </c>
      <c r="M758" s="95" t="str">
        <f>'4C'!J16</f>
        <v>Não</v>
      </c>
      <c r="N758" s="95">
        <f>'4C'!K16</f>
        <v>0</v>
      </c>
      <c r="O758" s="95">
        <f>'4C'!L16</f>
        <v>0</v>
      </c>
      <c r="P758" s="95">
        <f>'4C'!M16</f>
        <v>0</v>
      </c>
      <c r="Q758" s="95" t="str">
        <f>'4C'!N16</f>
        <v>-</v>
      </c>
      <c r="R758" s="95" t="str">
        <f>'4C'!O16</f>
        <v>-</v>
      </c>
      <c r="S758" s="95" t="str">
        <f>'4C'!P16</f>
        <v>-</v>
      </c>
      <c r="T758" s="95" t="str">
        <f>'4C'!Q16</f>
        <v>-</v>
      </c>
      <c r="U758" s="95" t="str">
        <f>'4C'!R16</f>
        <v>-</v>
      </c>
      <c r="V758" s="102">
        <f>'4C'!S16</f>
        <v>0</v>
      </c>
      <c r="W758" s="102">
        <f>'4C'!T16</f>
        <v>0</v>
      </c>
      <c r="X758" s="95" t="s">
        <v>1198</v>
      </c>
      <c r="Y758" s="95" t="str">
        <f>'4C'!U16</f>
        <v>-</v>
      </c>
      <c r="Z758" s="102">
        <f>'4C'!V16</f>
        <v>53739036800</v>
      </c>
      <c r="AA758" s="95">
        <f>'4C'!W16</f>
        <v>0</v>
      </c>
    </row>
    <row r="759" spans="1:27" ht="15">
      <c r="A759" s="95" t="str">
        <f>'4C'!$C$7</f>
        <v>4ºC</v>
      </c>
      <c r="B759" s="96" t="s">
        <v>46</v>
      </c>
      <c r="C759" s="97">
        <f>'4C'!B17</f>
        <v>17938</v>
      </c>
      <c r="D759" s="97" t="str">
        <f>'4C'!C17</f>
        <v>EMANUELLY FREITAS SANTOS</v>
      </c>
      <c r="E759" s="97" t="str">
        <f>'4C'!D17</f>
        <v>F</v>
      </c>
      <c r="F759" s="98">
        <f>'4C'!E17</f>
        <v>42809</v>
      </c>
      <c r="G759" s="99" t="str">
        <f>'4C'!F17</f>
        <v>120825057-7</v>
      </c>
      <c r="H759" s="97" t="str">
        <f>'4C'!G17</f>
        <v>MA</v>
      </c>
      <c r="I759" s="99">
        <f>'4C'!H17</f>
        <v>0</v>
      </c>
      <c r="J759" s="99"/>
      <c r="K759" s="100" t="str">
        <f>'4C'!$H$7</f>
        <v>Segunda à Sexta-Feira das 07h00 às 11h00</v>
      </c>
      <c r="L759" s="101" t="str">
        <f>'4C'!$H$8</f>
        <v xml:space="preserve">Segunda-feira das 09h00 às 10h00; Quarta-feira das 09h00 às 10h00; </v>
      </c>
      <c r="M759" s="95" t="str">
        <f>'4C'!J17</f>
        <v>Não</v>
      </c>
      <c r="N759" s="95">
        <f>'4C'!K17</f>
        <v>0</v>
      </c>
      <c r="O759" s="95">
        <f>'4C'!L17</f>
        <v>0</v>
      </c>
      <c r="P759" s="95">
        <f>'4C'!M17</f>
        <v>0</v>
      </c>
      <c r="Q759" s="95" t="str">
        <f>'4C'!N17</f>
        <v>-</v>
      </c>
      <c r="R759" s="95" t="str">
        <f>'4C'!O17</f>
        <v>-</v>
      </c>
      <c r="S759" s="95" t="str">
        <f>'4C'!P17</f>
        <v>-</v>
      </c>
      <c r="T759" s="95" t="str">
        <f>'4C'!Q17</f>
        <v>-</v>
      </c>
      <c r="U759" s="95" t="str">
        <f>'4C'!R17</f>
        <v>-</v>
      </c>
      <c r="V759" s="102">
        <f>'4C'!S17</f>
        <v>0</v>
      </c>
      <c r="W759" s="102">
        <f>'4C'!T17</f>
        <v>0</v>
      </c>
      <c r="X759" s="95" t="s">
        <v>1199</v>
      </c>
      <c r="Y759" s="95" t="str">
        <f>'4C'!U17</f>
        <v>-</v>
      </c>
      <c r="Z759" s="102">
        <f>'4C'!V17</f>
        <v>52637911867</v>
      </c>
      <c r="AA759" s="95" t="str">
        <f>'4C'!W17</f>
        <v>Sim</v>
      </c>
    </row>
    <row r="760" spans="1:27" ht="15">
      <c r="A760" s="95" t="str">
        <f>'4C'!$C$7</f>
        <v>4ºC</v>
      </c>
      <c r="B760" s="96" t="s">
        <v>47</v>
      </c>
      <c r="C760" s="97">
        <f>'4C'!B18</f>
        <v>18349</v>
      </c>
      <c r="D760" s="97" t="str">
        <f>'4C'!C18</f>
        <v>ENZO NERI ROZOLEM RIBEIRO</v>
      </c>
      <c r="E760" s="97" t="str">
        <f>'4C'!D18</f>
        <v>M</v>
      </c>
      <c r="F760" s="98">
        <f>'4C'!E18</f>
        <v>42571</v>
      </c>
      <c r="G760" s="99" t="str">
        <f>'4C'!F18</f>
        <v>121549358-7</v>
      </c>
      <c r="H760" s="97" t="str">
        <f>'4C'!G18</f>
        <v>MA</v>
      </c>
      <c r="I760" s="99">
        <f>'4C'!H18</f>
        <v>0</v>
      </c>
      <c r="J760" s="99"/>
      <c r="K760" s="100" t="str">
        <f>'4C'!$H$7</f>
        <v>Segunda à Sexta-Feira das 07h00 às 11h00</v>
      </c>
      <c r="L760" s="101" t="str">
        <f>'4C'!$H$8</f>
        <v xml:space="preserve">Segunda-feira das 09h00 às 10h00; Quarta-feira das 09h00 às 10h00; </v>
      </c>
      <c r="M760" s="95" t="str">
        <f>'4C'!J18</f>
        <v>Não</v>
      </c>
      <c r="N760" s="95">
        <f>'4C'!K18</f>
        <v>0</v>
      </c>
      <c r="O760" s="95">
        <f>'4C'!L18</f>
        <v>0</v>
      </c>
      <c r="P760" s="95">
        <f>'4C'!M18</f>
        <v>0</v>
      </c>
      <c r="Q760" s="95" t="str">
        <f>'4C'!N18</f>
        <v>-</v>
      </c>
      <c r="R760" s="95" t="str">
        <f>'4C'!O18</f>
        <v>-</v>
      </c>
      <c r="S760" s="95" t="str">
        <f>'4C'!P18</f>
        <v>-</v>
      </c>
      <c r="T760" s="95" t="str">
        <f>'4C'!Q18</f>
        <v>-</v>
      </c>
      <c r="U760" s="95" t="str">
        <f>'4C'!R18</f>
        <v>-</v>
      </c>
      <c r="V760" s="102">
        <f>'4C'!S18</f>
        <v>0</v>
      </c>
      <c r="W760" s="102">
        <f>'4C'!T18</f>
        <v>0</v>
      </c>
      <c r="X760" s="95" t="s">
        <v>1200</v>
      </c>
      <c r="Y760" s="95" t="str">
        <f>'4C'!U18</f>
        <v>-</v>
      </c>
      <c r="Z760" s="102">
        <f>'4C'!V18</f>
        <v>60315874830</v>
      </c>
      <c r="AA760" s="95">
        <f>'4C'!W18</f>
        <v>0</v>
      </c>
    </row>
    <row r="761" spans="1:27" ht="15">
      <c r="A761" s="95" t="str">
        <f>'4C'!$C$7</f>
        <v>4ºC</v>
      </c>
      <c r="B761" s="96" t="s">
        <v>35</v>
      </c>
      <c r="C761" s="97">
        <f>'4C'!B19</f>
        <v>18246</v>
      </c>
      <c r="D761" s="97" t="str">
        <f>'4C'!C19</f>
        <v>GUILHERME AZEVEDO ALVES COSTATO</v>
      </c>
      <c r="E761" s="97" t="str">
        <f>'4C'!D19</f>
        <v>M</v>
      </c>
      <c r="F761" s="98">
        <f>'4C'!E19</f>
        <v>42535</v>
      </c>
      <c r="G761" s="99" t="str">
        <f>'4C'!F19</f>
        <v>120573143-X</v>
      </c>
      <c r="H761" s="97" t="str">
        <f>'4C'!G19</f>
        <v>MA</v>
      </c>
      <c r="I761" s="99">
        <f>'4C'!H19</f>
        <v>0</v>
      </c>
      <c r="J761" s="99"/>
      <c r="K761" s="100" t="str">
        <f>'4C'!$H$7</f>
        <v>Segunda à Sexta-Feira das 07h00 às 11h00</v>
      </c>
      <c r="L761" s="101" t="str">
        <f>'4C'!$H$8</f>
        <v xml:space="preserve">Segunda-feira das 09h00 às 10h00; Quarta-feira das 09h00 às 10h00; </v>
      </c>
      <c r="M761" s="95" t="str">
        <f>'4C'!J19</f>
        <v>Não</v>
      </c>
      <c r="N761" s="95">
        <f>'4C'!K19</f>
        <v>0</v>
      </c>
      <c r="O761" s="95">
        <f>'4C'!L19</f>
        <v>0</v>
      </c>
      <c r="P761" s="95">
        <f>'4C'!M19</f>
        <v>0</v>
      </c>
      <c r="Q761" s="95" t="str">
        <f>'4C'!N19</f>
        <v>-</v>
      </c>
      <c r="R761" s="95" t="str">
        <f>'4C'!O19</f>
        <v>-</v>
      </c>
      <c r="S761" s="95" t="str">
        <f>'4C'!P19</f>
        <v>-</v>
      </c>
      <c r="T761" s="95" t="str">
        <f>'4C'!Q19</f>
        <v>-</v>
      </c>
      <c r="U761" s="95" t="str">
        <f>'4C'!R19</f>
        <v>-</v>
      </c>
      <c r="V761" s="102">
        <f>'4C'!S19</f>
        <v>0</v>
      </c>
      <c r="W761" s="102">
        <f>'4C'!T19</f>
        <v>0</v>
      </c>
      <c r="X761" s="95" t="s">
        <v>1201</v>
      </c>
      <c r="Y761" s="95" t="str">
        <f>'4C'!U19</f>
        <v>-</v>
      </c>
      <c r="Z761" s="102">
        <f>'4C'!V19</f>
        <v>52718853808</v>
      </c>
      <c r="AA761" s="95">
        <f>'4C'!W19</f>
        <v>0</v>
      </c>
    </row>
    <row r="762" spans="1:27" ht="15">
      <c r="A762" s="95" t="str">
        <f>'4C'!$C$7</f>
        <v>4ºC</v>
      </c>
      <c r="B762" s="96" t="s">
        <v>17</v>
      </c>
      <c r="C762" s="97">
        <f>'4C'!B20</f>
        <v>18873</v>
      </c>
      <c r="D762" s="97" t="str">
        <f>'4C'!C20</f>
        <v>ISABELY BRAGA ROCHA</v>
      </c>
      <c r="E762" s="97" t="str">
        <f>'4C'!D20</f>
        <v>F</v>
      </c>
      <c r="F762" s="98">
        <f>'4C'!E20</f>
        <v>42382</v>
      </c>
      <c r="G762" s="99">
        <f>'4C'!F20</f>
        <v>1235589122</v>
      </c>
      <c r="H762" s="97" t="str">
        <f>'4C'!G20</f>
        <v>MA</v>
      </c>
      <c r="I762" s="99" t="str">
        <f>'4C'!H20</f>
        <v xml:space="preserve"> RETIDA</v>
      </c>
      <c r="J762" s="99"/>
      <c r="K762" s="100" t="str">
        <f>'4C'!$H$7</f>
        <v>Segunda à Sexta-Feira das 07h00 às 11h00</v>
      </c>
      <c r="L762" s="101" t="str">
        <f>'4C'!$H$8</f>
        <v xml:space="preserve">Segunda-feira das 09h00 às 10h00; Quarta-feira das 09h00 às 10h00; </v>
      </c>
      <c r="M762" s="95" t="str">
        <f>'4C'!J20</f>
        <v>Não</v>
      </c>
      <c r="N762" s="95">
        <f>'4C'!K20</f>
        <v>0</v>
      </c>
      <c r="O762" s="95">
        <f>'4C'!L20</f>
        <v>0</v>
      </c>
      <c r="P762" s="95">
        <f>'4C'!M20</f>
        <v>0</v>
      </c>
      <c r="Q762" s="95" t="str">
        <f>'4C'!N20</f>
        <v>-</v>
      </c>
      <c r="R762" s="95" t="str">
        <f>'4C'!O20</f>
        <v>-</v>
      </c>
      <c r="S762" s="95" t="str">
        <f>'4C'!P20</f>
        <v>-</v>
      </c>
      <c r="T762" s="95" t="str">
        <f>'4C'!Q20</f>
        <v>-</v>
      </c>
      <c r="U762" s="95" t="str">
        <f>'4C'!R20</f>
        <v>-</v>
      </c>
      <c r="V762" s="102">
        <f>'4C'!S20</f>
        <v>0</v>
      </c>
      <c r="W762" s="102">
        <f>'4C'!T20</f>
        <v>0</v>
      </c>
      <c r="X762" s="95" t="s">
        <v>1202</v>
      </c>
      <c r="Y762" s="95" t="str">
        <f>'4C'!U20</f>
        <v>-</v>
      </c>
      <c r="Z762" s="102" t="str">
        <f>'4C'!V20</f>
        <v>NÃO TEM</v>
      </c>
      <c r="AA762" s="95">
        <f>'4C'!W20</f>
        <v>0</v>
      </c>
    </row>
    <row r="763" spans="1:27" ht="15">
      <c r="A763" s="95" t="str">
        <f>'4C'!$C$7</f>
        <v>4ºC</v>
      </c>
      <c r="B763" s="96" t="s">
        <v>18</v>
      </c>
      <c r="C763" s="97">
        <f>'4C'!B21</f>
        <v>18217</v>
      </c>
      <c r="D763" s="97" t="str">
        <f>'4C'!C21</f>
        <v>JOAO DOS REIS VERAS</v>
      </c>
      <c r="E763" s="97" t="str">
        <f>'4C'!D21</f>
        <v>M</v>
      </c>
      <c r="F763" s="98">
        <f>'4C'!E21</f>
        <v>42504</v>
      </c>
      <c r="G763" s="99" t="str">
        <f>'4C'!F21</f>
        <v>121182467-6</v>
      </c>
      <c r="H763" s="97" t="str">
        <f>'4C'!G21</f>
        <v>MA</v>
      </c>
      <c r="I763" s="99">
        <f>'4C'!H21</f>
        <v>0</v>
      </c>
      <c r="J763" s="99"/>
      <c r="K763" s="100" t="str">
        <f>'4C'!$H$7</f>
        <v>Segunda à Sexta-Feira das 07h00 às 11h00</v>
      </c>
      <c r="L763" s="101" t="str">
        <f>'4C'!$H$8</f>
        <v xml:space="preserve">Segunda-feira das 09h00 às 10h00; Quarta-feira das 09h00 às 10h00; </v>
      </c>
      <c r="M763" s="95" t="str">
        <f>'4C'!J21</f>
        <v>Não</v>
      </c>
      <c r="N763" s="95">
        <f>'4C'!K21</f>
        <v>0</v>
      </c>
      <c r="O763" s="95">
        <f>'4C'!L21</f>
        <v>0</v>
      </c>
      <c r="P763" s="95">
        <f>'4C'!M21</f>
        <v>0</v>
      </c>
      <c r="Q763" s="95" t="str">
        <f>'4C'!N21</f>
        <v>-</v>
      </c>
      <c r="R763" s="95" t="str">
        <f>'4C'!O21</f>
        <v>-</v>
      </c>
      <c r="S763" s="95" t="str">
        <f>'4C'!P21</f>
        <v>-</v>
      </c>
      <c r="T763" s="95" t="str">
        <f>'4C'!Q21</f>
        <v>-</v>
      </c>
      <c r="U763" s="95" t="str">
        <f>'4C'!R21</f>
        <v>-</v>
      </c>
      <c r="V763" s="102">
        <f>'4C'!S21</f>
        <v>0</v>
      </c>
      <c r="W763" s="102">
        <f>'4C'!T21</f>
        <v>0</v>
      </c>
      <c r="X763" s="95" t="s">
        <v>1203</v>
      </c>
      <c r="Y763" s="95" t="str">
        <f>'4C'!U21</f>
        <v>-</v>
      </c>
      <c r="Z763" s="102">
        <f>'4C'!V21</f>
        <v>51320578888</v>
      </c>
      <c r="AA763" s="95">
        <f>'4C'!W21</f>
        <v>0</v>
      </c>
    </row>
    <row r="764" spans="1:27" ht="15">
      <c r="A764" s="95" t="str">
        <f>'4C'!$C$7</f>
        <v>4ºC</v>
      </c>
      <c r="B764" s="96" t="s">
        <v>19</v>
      </c>
      <c r="C764" s="97">
        <f>'4C'!B22</f>
        <v>18242</v>
      </c>
      <c r="D764" s="97" t="str">
        <f>'4C'!C22</f>
        <v>JOÃO VICTOR BEZERRA RODRIGUES</v>
      </c>
      <c r="E764" s="97" t="str">
        <f>'4C'!D22</f>
        <v>M</v>
      </c>
      <c r="F764" s="98">
        <f>'4C'!E22</f>
        <v>42721</v>
      </c>
      <c r="G764" s="99" t="str">
        <f>'4C'!F22</f>
        <v>122647205-9</v>
      </c>
      <c r="H764" s="97" t="str">
        <f>'4C'!G22</f>
        <v>MA</v>
      </c>
      <c r="I764" s="99">
        <f>'4C'!H22</f>
        <v>0</v>
      </c>
      <c r="J764" s="99"/>
      <c r="K764" s="100" t="str">
        <f>'4C'!$H$7</f>
        <v>Segunda à Sexta-Feira das 07h00 às 11h00</v>
      </c>
      <c r="L764" s="101" t="str">
        <f>'4C'!$H$8</f>
        <v xml:space="preserve">Segunda-feira das 09h00 às 10h00; Quarta-feira das 09h00 às 10h00; </v>
      </c>
      <c r="M764" s="95" t="str">
        <f>'4C'!J22</f>
        <v>Não</v>
      </c>
      <c r="N764" s="95">
        <f>'4C'!K22</f>
        <v>0</v>
      </c>
      <c r="O764" s="95">
        <f>'4C'!L22</f>
        <v>0</v>
      </c>
      <c r="P764" s="95">
        <f>'4C'!M22</f>
        <v>0</v>
      </c>
      <c r="Q764" s="95" t="str">
        <f>'4C'!N22</f>
        <v>-</v>
      </c>
      <c r="R764" s="95" t="str">
        <f>'4C'!O22</f>
        <v>-</v>
      </c>
      <c r="S764" s="95" t="str">
        <f>'4C'!P22</f>
        <v>-</v>
      </c>
      <c r="T764" s="95" t="str">
        <f>'4C'!Q22</f>
        <v>-</v>
      </c>
      <c r="U764" s="95" t="str">
        <f>'4C'!R22</f>
        <v>-</v>
      </c>
      <c r="V764" s="102">
        <f>'4C'!S22</f>
        <v>0</v>
      </c>
      <c r="W764" s="102">
        <f>'4C'!T22</f>
        <v>0</v>
      </c>
      <c r="X764" s="95" t="s">
        <v>1204</v>
      </c>
      <c r="Y764" s="95" t="str">
        <f>'4C'!U22</f>
        <v>-</v>
      </c>
      <c r="Z764" s="102">
        <f>'4C'!V22</f>
        <v>52189080886</v>
      </c>
      <c r="AA764" s="95">
        <f>'4C'!W22</f>
        <v>0</v>
      </c>
    </row>
    <row r="765" spans="1:27" ht="15">
      <c r="A765" s="95" t="str">
        <f>'4C'!$C$7</f>
        <v>4ºC</v>
      </c>
      <c r="B765" s="96" t="s">
        <v>20</v>
      </c>
      <c r="C765" s="97">
        <f>'4C'!B23</f>
        <v>18240</v>
      </c>
      <c r="D765" s="97" t="str">
        <f>'4C'!C23</f>
        <v>LETICIA SILVA SANTANA</v>
      </c>
      <c r="E765" s="97" t="str">
        <f>'4C'!D23</f>
        <v>F</v>
      </c>
      <c r="F765" s="98">
        <f>'4C'!E23</f>
        <v>42528</v>
      </c>
      <c r="G765" s="99" t="str">
        <f>'4C'!F23</f>
        <v>116705387-4</v>
      </c>
      <c r="H765" s="97" t="str">
        <f>'4C'!G23</f>
        <v>TE</v>
      </c>
      <c r="I765" s="99" t="str">
        <f>'4C'!H23</f>
        <v>TE - 10/01/2026</v>
      </c>
      <c r="J765" s="99"/>
      <c r="K765" s="100" t="str">
        <f>'4C'!$H$7</f>
        <v>Segunda à Sexta-Feira das 07h00 às 11h00</v>
      </c>
      <c r="L765" s="101" t="str">
        <f>'4C'!$H$8</f>
        <v xml:space="preserve">Segunda-feira das 09h00 às 10h00; Quarta-feira das 09h00 às 10h00; </v>
      </c>
      <c r="M765" s="95" t="str">
        <f>'4C'!J23</f>
        <v>Não</v>
      </c>
      <c r="N765" s="95">
        <f>'4C'!K23</f>
        <v>0</v>
      </c>
      <c r="O765" s="95">
        <f>'4C'!L23</f>
        <v>0</v>
      </c>
      <c r="P765" s="95">
        <f>'4C'!M23</f>
        <v>0</v>
      </c>
      <c r="Q765" s="95" t="str">
        <f>'4C'!N23</f>
        <v>-</v>
      </c>
      <c r="R765" s="95" t="str">
        <f>'4C'!O23</f>
        <v>-</v>
      </c>
      <c r="S765" s="95" t="str">
        <f>'4C'!P23</f>
        <v>-</v>
      </c>
      <c r="T765" s="95" t="str">
        <f>'4C'!Q23</f>
        <v>-</v>
      </c>
      <c r="U765" s="95" t="str">
        <f>'4C'!R23</f>
        <v>-</v>
      </c>
      <c r="V765" s="102" t="str">
        <f>'4C'!S23</f>
        <v>Dentro da Rede</v>
      </c>
      <c r="W765" s="102" t="str">
        <f>'4C'!T23</f>
        <v>E.M Dr. Roberto Shoji</v>
      </c>
      <c r="X765" s="95" t="s">
        <v>1205</v>
      </c>
      <c r="Y765" s="95" t="str">
        <f>'4C'!U23</f>
        <v>-</v>
      </c>
      <c r="Z765" s="102">
        <f>'4C'!V23</f>
        <v>51395812802</v>
      </c>
      <c r="AA765" s="95">
        <f>'4C'!W23</f>
        <v>0</v>
      </c>
    </row>
    <row r="766" spans="1:27" ht="15">
      <c r="A766" s="95" t="str">
        <f>'4C'!$C$7</f>
        <v>4ºC</v>
      </c>
      <c r="B766" s="96" t="s">
        <v>21</v>
      </c>
      <c r="C766" s="97">
        <f>'4C'!B24</f>
        <v>18255</v>
      </c>
      <c r="D766" s="97" t="str">
        <f>'4C'!C24</f>
        <v>LEVY HAWAN OLIVEIRA PEREIRA</v>
      </c>
      <c r="E766" s="97" t="str">
        <f>'4C'!D24</f>
        <v>M</v>
      </c>
      <c r="F766" s="98">
        <f>'4C'!E24</f>
        <v>42777</v>
      </c>
      <c r="G766" s="99" t="str">
        <f>'4C'!F24</f>
        <v>121249627-9</v>
      </c>
      <c r="H766" s="97" t="str">
        <f>'4C'!G24</f>
        <v>MA</v>
      </c>
      <c r="I766" s="99">
        <f>'4C'!H24</f>
        <v>0</v>
      </c>
      <c r="J766" s="99"/>
      <c r="K766" s="100" t="str">
        <f>'4C'!$H$7</f>
        <v>Segunda à Sexta-Feira das 07h00 às 11h00</v>
      </c>
      <c r="L766" s="101" t="str">
        <f>'4C'!$H$8</f>
        <v xml:space="preserve">Segunda-feira das 09h00 às 10h00; Quarta-feira das 09h00 às 10h00; </v>
      </c>
      <c r="M766" s="95" t="str">
        <f>'4C'!J24</f>
        <v>Não</v>
      </c>
      <c r="N766" s="95">
        <f>'4C'!K24</f>
        <v>0</v>
      </c>
      <c r="O766" s="95">
        <f>'4C'!L24</f>
        <v>0</v>
      </c>
      <c r="P766" s="95">
        <f>'4C'!M24</f>
        <v>0</v>
      </c>
      <c r="Q766" s="95" t="str">
        <f>'4C'!N24</f>
        <v>-</v>
      </c>
      <c r="R766" s="95" t="str">
        <f>'4C'!O24</f>
        <v>-</v>
      </c>
      <c r="S766" s="95" t="str">
        <f>'4C'!P24</f>
        <v>-</v>
      </c>
      <c r="T766" s="95" t="str">
        <f>'4C'!Q24</f>
        <v>-</v>
      </c>
      <c r="U766" s="95" t="str">
        <f>'4C'!R24</f>
        <v>-</v>
      </c>
      <c r="V766" s="102">
        <f>'4C'!S24</f>
        <v>0</v>
      </c>
      <c r="W766" s="102">
        <f>'4C'!T24</f>
        <v>0</v>
      </c>
      <c r="X766" s="95" t="s">
        <v>1206</v>
      </c>
      <c r="Y766" s="95" t="str">
        <f>'4C'!U24</f>
        <v>-</v>
      </c>
      <c r="Z766" s="102">
        <f>'4C'!V24</f>
        <v>52453535803</v>
      </c>
      <c r="AA766" s="95">
        <f>'4C'!W24</f>
        <v>0</v>
      </c>
    </row>
    <row r="767" spans="1:27" ht="15">
      <c r="A767" s="95" t="str">
        <f>'4C'!$C$7</f>
        <v>4ºC</v>
      </c>
      <c r="B767" s="96" t="s">
        <v>22</v>
      </c>
      <c r="C767" s="97">
        <f>'4C'!B25</f>
        <v>18476</v>
      </c>
      <c r="D767" s="97" t="str">
        <f>'4C'!C25</f>
        <v>LORENAH ANTONELLA RIBEIRO DA SILVA</v>
      </c>
      <c r="E767" s="97" t="str">
        <f>'4C'!D25</f>
        <v>F</v>
      </c>
      <c r="F767" s="98">
        <f>'4C'!E25</f>
        <v>42476</v>
      </c>
      <c r="G767" s="99" t="str">
        <f>'4C'!F25</f>
        <v>116468724-4</v>
      </c>
      <c r="H767" s="97" t="str">
        <f>'4C'!G25</f>
        <v>TE</v>
      </c>
      <c r="I767" s="99" t="str">
        <f>'4C'!H25</f>
        <v>TE - 15/01/2026</v>
      </c>
      <c r="J767" s="99"/>
      <c r="K767" s="100" t="str">
        <f>'4C'!$H$7</f>
        <v>Segunda à Sexta-Feira das 07h00 às 11h00</v>
      </c>
      <c r="L767" s="101" t="str">
        <f>'4C'!$H$8</f>
        <v xml:space="preserve">Segunda-feira das 09h00 às 10h00; Quarta-feira das 09h00 às 10h00; </v>
      </c>
      <c r="M767" s="95" t="str">
        <f>'4C'!J25</f>
        <v>Não</v>
      </c>
      <c r="N767" s="95">
        <f>'4C'!K25</f>
        <v>0</v>
      </c>
      <c r="O767" s="95">
        <f>'4C'!L25</f>
        <v>0</v>
      </c>
      <c r="P767" s="95">
        <f>'4C'!M25</f>
        <v>0</v>
      </c>
      <c r="Q767" s="95" t="str">
        <f>'4C'!N25</f>
        <v>-</v>
      </c>
      <c r="R767" s="95" t="str">
        <f>'4C'!O25</f>
        <v>-</v>
      </c>
      <c r="S767" s="95" t="str">
        <f>'4C'!P25</f>
        <v>-</v>
      </c>
      <c r="T767" s="95" t="str">
        <f>'4C'!Q25</f>
        <v>-</v>
      </c>
      <c r="U767" s="95" t="str">
        <f>'4C'!R25</f>
        <v>-</v>
      </c>
      <c r="V767" s="102" t="str">
        <f>'4C'!S25</f>
        <v>Litoral</v>
      </c>
      <c r="W767" s="102" t="str">
        <f>'4C'!T25</f>
        <v>Itanhaem</v>
      </c>
      <c r="X767" s="95" t="s">
        <v>1207</v>
      </c>
      <c r="Y767" s="95" t="str">
        <f>'4C'!U25</f>
        <v>-</v>
      </c>
      <c r="Z767" s="102">
        <f>'4C'!V25</f>
        <v>24480025847</v>
      </c>
      <c r="AA767" s="95">
        <f>'4C'!W25</f>
        <v>0</v>
      </c>
    </row>
    <row r="768" spans="1:27" ht="15">
      <c r="A768" s="95" t="str">
        <f>'4C'!$C$7</f>
        <v>4ºC</v>
      </c>
      <c r="B768" s="96" t="s">
        <v>23</v>
      </c>
      <c r="C768" s="97">
        <f>'4C'!B26</f>
        <v>18734</v>
      </c>
      <c r="D768" s="97" t="str">
        <f>'4C'!C26</f>
        <v>LORENZO FERRARO HERMAN LEITE</v>
      </c>
      <c r="E768" s="97" t="str">
        <f>'4C'!D26</f>
        <v>M</v>
      </c>
      <c r="F768" s="98">
        <f>'4C'!E26</f>
        <v>42628</v>
      </c>
      <c r="G768" s="99" t="str">
        <f>'4C'!F26</f>
        <v>120656256-0</v>
      </c>
      <c r="H768" s="97" t="str">
        <f>'4C'!G26</f>
        <v>MA</v>
      </c>
      <c r="I768" s="99">
        <f>'4C'!H26</f>
        <v>0</v>
      </c>
      <c r="J768" s="99"/>
      <c r="K768" s="100" t="str">
        <f>'4C'!$H$7</f>
        <v>Segunda à Sexta-Feira das 07h00 às 11h00</v>
      </c>
      <c r="L768" s="101" t="str">
        <f>'4C'!$H$8</f>
        <v xml:space="preserve">Segunda-feira das 09h00 às 10h00; Quarta-feira das 09h00 às 10h00; </v>
      </c>
      <c r="M768" s="95" t="str">
        <f>'4C'!J26</f>
        <v>Não</v>
      </c>
      <c r="N768" s="95">
        <f>'4C'!K26</f>
        <v>0</v>
      </c>
      <c r="O768" s="95">
        <f>'4C'!L26</f>
        <v>0</v>
      </c>
      <c r="P768" s="95">
        <f>'4C'!M26</f>
        <v>0</v>
      </c>
      <c r="Q768" s="95" t="str">
        <f>'4C'!N26</f>
        <v>-</v>
      </c>
      <c r="R768" s="95" t="str">
        <f>'4C'!O26</f>
        <v>-</v>
      </c>
      <c r="S768" s="95" t="str">
        <f>'4C'!P26</f>
        <v>-</v>
      </c>
      <c r="T768" s="95" t="str">
        <f>'4C'!Q26</f>
        <v>-</v>
      </c>
      <c r="U768" s="95" t="str">
        <f>'4C'!R26</f>
        <v>-</v>
      </c>
      <c r="V768" s="102">
        <f>'4C'!S26</f>
        <v>0</v>
      </c>
      <c r="W768" s="102">
        <f>'4C'!T26</f>
        <v>0</v>
      </c>
      <c r="X768" s="95" t="s">
        <v>1208</v>
      </c>
      <c r="Y768" s="95" t="str">
        <f>'4C'!U26</f>
        <v>-</v>
      </c>
      <c r="Z768" s="102">
        <f>'4C'!V26</f>
        <v>90050676830</v>
      </c>
      <c r="AA768" s="95">
        <f>'4C'!W26</f>
        <v>0</v>
      </c>
    </row>
    <row r="769" spans="1:27" ht="15">
      <c r="A769" s="95" t="str">
        <f>'4C'!$C$7</f>
        <v>4ºC</v>
      </c>
      <c r="B769" s="96" t="s">
        <v>36</v>
      </c>
      <c r="C769" s="97">
        <f>'4C'!B27</f>
        <v>18253</v>
      </c>
      <c r="D769" s="97" t="str">
        <f>'4C'!C27</f>
        <v>MANUELLA MORAIS PUPO</v>
      </c>
      <c r="E769" s="97" t="str">
        <f>'4C'!D27</f>
        <v>F</v>
      </c>
      <c r="F769" s="98">
        <f>'4C'!E27</f>
        <v>42786</v>
      </c>
      <c r="G769" s="99" t="str">
        <f>'4C'!F27</f>
        <v>120688667-5</v>
      </c>
      <c r="H769" s="97" t="str">
        <f>'4C'!G27</f>
        <v>MA</v>
      </c>
      <c r="I769" s="99">
        <f>'4C'!H27</f>
        <v>0</v>
      </c>
      <c r="J769" s="99"/>
      <c r="K769" s="100" t="str">
        <f>'4C'!$H$7</f>
        <v>Segunda à Sexta-Feira das 07h00 às 11h00</v>
      </c>
      <c r="L769" s="101" t="str">
        <f>'4C'!$H$8</f>
        <v xml:space="preserve">Segunda-feira das 09h00 às 10h00; Quarta-feira das 09h00 às 10h00; </v>
      </c>
      <c r="M769" s="95" t="str">
        <f>'4C'!J27</f>
        <v>Não</v>
      </c>
      <c r="N769" s="95">
        <f>'4C'!K27</f>
        <v>0</v>
      </c>
      <c r="O769" s="95">
        <f>'4C'!L27</f>
        <v>0</v>
      </c>
      <c r="P769" s="95">
        <f>'4C'!M27</f>
        <v>0</v>
      </c>
      <c r="Q769" s="95" t="str">
        <f>'4C'!N27</f>
        <v>-</v>
      </c>
      <c r="R769" s="95" t="str">
        <f>'4C'!O27</f>
        <v>-</v>
      </c>
      <c r="S769" s="95" t="str">
        <f>'4C'!P27</f>
        <v>-</v>
      </c>
      <c r="T769" s="95" t="str">
        <f>'4C'!Q27</f>
        <v>-</v>
      </c>
      <c r="U769" s="95" t="str">
        <f>'4C'!R27</f>
        <v>-</v>
      </c>
      <c r="V769" s="102">
        <f>'4C'!S27</f>
        <v>0</v>
      </c>
      <c r="W769" s="102">
        <f>'4C'!T27</f>
        <v>0</v>
      </c>
      <c r="X769" s="95" t="s">
        <v>1209</v>
      </c>
      <c r="Y769" s="95" t="str">
        <f>'4C'!U27</f>
        <v>-</v>
      </c>
      <c r="Z769" s="102">
        <f>'4C'!V27</f>
        <v>52504717814</v>
      </c>
      <c r="AA769" s="95">
        <f>'4C'!W27</f>
        <v>0</v>
      </c>
    </row>
    <row r="770" spans="1:27" ht="15">
      <c r="A770" s="95" t="str">
        <f>'4C'!$C$7</f>
        <v>4ºC</v>
      </c>
      <c r="B770" s="96" t="s">
        <v>24</v>
      </c>
      <c r="C770" s="97">
        <f>'4C'!B28</f>
        <v>18473</v>
      </c>
      <c r="D770" s="97" t="str">
        <f>'4C'!C28</f>
        <v>MAYLA ALVES BONOMO</v>
      </c>
      <c r="E770" s="97" t="str">
        <f>'4C'!D28</f>
        <v>F</v>
      </c>
      <c r="F770" s="98">
        <f>'4C'!E28</f>
        <v>42754</v>
      </c>
      <c r="G770" s="99" t="str">
        <f>'4C'!F28</f>
        <v>124983087-4</v>
      </c>
      <c r="H770" s="97" t="str">
        <f>'4C'!G28</f>
        <v>MA</v>
      </c>
      <c r="I770" s="99">
        <f>'4C'!H28</f>
        <v>0</v>
      </c>
      <c r="J770" s="99"/>
      <c r="K770" s="100" t="str">
        <f>'4C'!$H$7</f>
        <v>Segunda à Sexta-Feira das 07h00 às 11h00</v>
      </c>
      <c r="L770" s="101" t="str">
        <f>'4C'!$H$8</f>
        <v xml:space="preserve">Segunda-feira das 09h00 às 10h00; Quarta-feira das 09h00 às 10h00; </v>
      </c>
      <c r="M770" s="95" t="str">
        <f>'4C'!J28</f>
        <v>Não</v>
      </c>
      <c r="N770" s="95">
        <f>'4C'!K28</f>
        <v>0</v>
      </c>
      <c r="O770" s="95">
        <f>'4C'!L28</f>
        <v>0</v>
      </c>
      <c r="P770" s="95">
        <f>'4C'!M28</f>
        <v>0</v>
      </c>
      <c r="Q770" s="95" t="str">
        <f>'4C'!N28</f>
        <v>-</v>
      </c>
      <c r="R770" s="95" t="str">
        <f>'4C'!O28</f>
        <v>-</v>
      </c>
      <c r="S770" s="95" t="str">
        <f>'4C'!P28</f>
        <v>-</v>
      </c>
      <c r="T770" s="95" t="str">
        <f>'4C'!Q28</f>
        <v>-</v>
      </c>
      <c r="U770" s="95" t="str">
        <f>'4C'!R28</f>
        <v>-</v>
      </c>
      <c r="V770" s="102">
        <f>'4C'!S28</f>
        <v>0</v>
      </c>
      <c r="W770" s="102">
        <f>'4C'!T28</f>
        <v>0</v>
      </c>
      <c r="X770" s="95" t="s">
        <v>1210</v>
      </c>
      <c r="Y770" s="95" t="str">
        <f>'4C'!U28</f>
        <v>-</v>
      </c>
      <c r="Z770" s="102">
        <f>'4C'!V28</f>
        <v>52397923807</v>
      </c>
      <c r="AA770" s="95">
        <f>'4C'!W28</f>
        <v>0</v>
      </c>
    </row>
    <row r="771" spans="1:27" ht="15">
      <c r="A771" s="95" t="str">
        <f>'4C'!$C$7</f>
        <v>4ºC</v>
      </c>
      <c r="B771" s="96" t="s">
        <v>25</v>
      </c>
      <c r="C771" s="97">
        <f>'4C'!B29</f>
        <v>18749</v>
      </c>
      <c r="D771" s="97" t="str">
        <f>'4C'!C29</f>
        <v>MIRELLA ANTONELA BARBOSA LUCINDO</v>
      </c>
      <c r="E771" s="97" t="str">
        <f>'4C'!D29</f>
        <v>F</v>
      </c>
      <c r="F771" s="98">
        <f>'4C'!E29</f>
        <v>42551</v>
      </c>
      <c r="G771" s="99" t="str">
        <f>'4C'!F29</f>
        <v>122392327-7</v>
      </c>
      <c r="H771" s="97" t="str">
        <f>'4C'!G29</f>
        <v>MA</v>
      </c>
      <c r="I771" s="99">
        <f>'4C'!H29</f>
        <v>0</v>
      </c>
      <c r="J771" s="99"/>
      <c r="K771" s="100" t="str">
        <f>'4C'!$H$7</f>
        <v>Segunda à Sexta-Feira das 07h00 às 11h00</v>
      </c>
      <c r="L771" s="101" t="str">
        <f>'4C'!$H$8</f>
        <v xml:space="preserve">Segunda-feira das 09h00 às 10h00; Quarta-feira das 09h00 às 10h00; </v>
      </c>
      <c r="M771" s="95" t="str">
        <f>'4C'!J29</f>
        <v>Não</v>
      </c>
      <c r="N771" s="95">
        <f>'4C'!K29</f>
        <v>0</v>
      </c>
      <c r="O771" s="95">
        <f>'4C'!L29</f>
        <v>0</v>
      </c>
      <c r="P771" s="95">
        <f>'4C'!M29</f>
        <v>0</v>
      </c>
      <c r="Q771" s="95" t="str">
        <f>'4C'!N29</f>
        <v>-</v>
      </c>
      <c r="R771" s="95" t="str">
        <f>'4C'!O29</f>
        <v>-</v>
      </c>
      <c r="S771" s="95" t="str">
        <f>'4C'!P29</f>
        <v>-</v>
      </c>
      <c r="T771" s="95" t="str">
        <f>'4C'!Q29</f>
        <v>-</v>
      </c>
      <c r="U771" s="95" t="str">
        <f>'4C'!R29</f>
        <v>-</v>
      </c>
      <c r="V771" s="102">
        <f>'4C'!S29</f>
        <v>0</v>
      </c>
      <c r="W771" s="102">
        <f>'4C'!T29</f>
        <v>0</v>
      </c>
      <c r="X771" s="95" t="s">
        <v>1211</v>
      </c>
      <c r="Y771" s="95" t="str">
        <f>'4C'!U29</f>
        <v>-</v>
      </c>
      <c r="Z771" s="102">
        <f>'4C'!V29</f>
        <v>51652133828</v>
      </c>
      <c r="AA771" s="95">
        <f>'4C'!W29</f>
        <v>0</v>
      </c>
    </row>
    <row r="772" spans="1:27" ht="15">
      <c r="A772" s="95" t="str">
        <f>'4C'!$C$7</f>
        <v>4ºC</v>
      </c>
      <c r="B772" s="96" t="s">
        <v>26</v>
      </c>
      <c r="C772" s="97">
        <f>'4C'!B30</f>
        <v>18760</v>
      </c>
      <c r="D772" s="97" t="str">
        <f>'4C'!C30</f>
        <v>PIETRA RODRIGUES</v>
      </c>
      <c r="E772" s="97" t="str">
        <f>'4C'!D30</f>
        <v>F</v>
      </c>
      <c r="F772" s="98">
        <f>'4C'!E30</f>
        <v>42227</v>
      </c>
      <c r="G772" s="99" t="str">
        <f>'4C'!F30</f>
        <v>115299182-6</v>
      </c>
      <c r="H772" s="97" t="str">
        <f>'4C'!G30</f>
        <v>MA</v>
      </c>
      <c r="I772" s="99">
        <f>'4C'!H30</f>
        <v>0</v>
      </c>
      <c r="J772" s="99"/>
      <c r="K772" s="100" t="str">
        <f>'4C'!$H$7</f>
        <v>Segunda à Sexta-Feira das 07h00 às 11h00</v>
      </c>
      <c r="L772" s="101" t="str">
        <f>'4C'!$H$8</f>
        <v xml:space="preserve">Segunda-feira das 09h00 às 10h00; Quarta-feira das 09h00 às 10h00; </v>
      </c>
      <c r="M772" s="95" t="str">
        <f>'4C'!J30</f>
        <v>Não</v>
      </c>
      <c r="N772" s="95">
        <f>'4C'!K30</f>
        <v>0</v>
      </c>
      <c r="O772" s="95">
        <f>'4C'!L30</f>
        <v>0</v>
      </c>
      <c r="P772" s="95">
        <f>'4C'!M30</f>
        <v>0</v>
      </c>
      <c r="Q772" s="95" t="str">
        <f>'4C'!N30</f>
        <v>-</v>
      </c>
      <c r="R772" s="95" t="str">
        <f>'4C'!O30</f>
        <v>-</v>
      </c>
      <c r="S772" s="95" t="str">
        <f>'4C'!P30</f>
        <v>-</v>
      </c>
      <c r="T772" s="95" t="str">
        <f>'4C'!Q30</f>
        <v>-</v>
      </c>
      <c r="U772" s="95" t="str">
        <f>'4C'!R30</f>
        <v>-</v>
      </c>
      <c r="V772" s="102">
        <f>'4C'!S30</f>
        <v>0</v>
      </c>
      <c r="W772" s="102">
        <f>'4C'!T30</f>
        <v>0</v>
      </c>
      <c r="X772" s="95" t="s">
        <v>1212</v>
      </c>
      <c r="Y772" s="95" t="str">
        <f>'4C'!U30</f>
        <v>-</v>
      </c>
      <c r="Z772" s="102">
        <f>'4C'!V30</f>
        <v>53463381877</v>
      </c>
      <c r="AA772" s="95" t="str">
        <f>'4C'!W30</f>
        <v>Sim</v>
      </c>
    </row>
    <row r="773" spans="1:27" ht="15">
      <c r="A773" s="95" t="str">
        <f>'4C'!$C$7</f>
        <v>4ºC</v>
      </c>
      <c r="B773" s="96" t="s">
        <v>27</v>
      </c>
      <c r="C773" s="97">
        <f>'4C'!B31</f>
        <v>18259</v>
      </c>
      <c r="D773" s="97" t="str">
        <f>'4C'!C31</f>
        <v>SARAH BRANQUINHO MARCELINO DE BRITO</v>
      </c>
      <c r="E773" s="97" t="str">
        <f>'4C'!D31</f>
        <v>F</v>
      </c>
      <c r="F773" s="98">
        <f>'4C'!E31</f>
        <v>42530</v>
      </c>
      <c r="G773" s="99" t="str">
        <f>'4C'!F31</f>
        <v>116595196-4</v>
      </c>
      <c r="H773" s="97" t="str">
        <f>'4C'!G31</f>
        <v>MA</v>
      </c>
      <c r="I773" s="99">
        <f>'4C'!H31</f>
        <v>0</v>
      </c>
      <c r="J773" s="99"/>
      <c r="K773" s="100" t="str">
        <f>'4C'!$H$7</f>
        <v>Segunda à Sexta-Feira das 07h00 às 11h00</v>
      </c>
      <c r="L773" s="101" t="str">
        <f>'4C'!$H$8</f>
        <v xml:space="preserve">Segunda-feira das 09h00 às 10h00; Quarta-feira das 09h00 às 10h00; </v>
      </c>
      <c r="M773" s="95" t="str">
        <f>'4C'!J31</f>
        <v>Sim</v>
      </c>
      <c r="N773" s="95">
        <f>'4C'!K31</f>
        <v>0</v>
      </c>
      <c r="O773" s="95">
        <f>'4C'!L31</f>
        <v>0</v>
      </c>
      <c r="P773" s="95">
        <f>'4C'!M31</f>
        <v>0</v>
      </c>
      <c r="Q773" s="95" t="str">
        <f>'4C'!N31</f>
        <v>-</v>
      </c>
      <c r="R773" s="95" t="str">
        <f>'4C'!O31</f>
        <v>-</v>
      </c>
      <c r="S773" s="95" t="str">
        <f>'4C'!P31</f>
        <v>-</v>
      </c>
      <c r="T773" s="95" t="str">
        <f>'4C'!Q31</f>
        <v>-</v>
      </c>
      <c r="U773" s="95" t="str">
        <f>'4C'!R31</f>
        <v>-</v>
      </c>
      <c r="V773" s="102">
        <f>'4C'!S31</f>
        <v>0</v>
      </c>
      <c r="W773" s="102">
        <f>'4C'!T31</f>
        <v>0</v>
      </c>
      <c r="X773" s="95" t="s">
        <v>1213</v>
      </c>
      <c r="Y773" s="95" t="str">
        <f>'4C'!U31</f>
        <v>-</v>
      </c>
      <c r="Z773" s="102">
        <f>'4C'!V31</f>
        <v>56702006837</v>
      </c>
      <c r="AA773" s="95">
        <f>'4C'!W31</f>
        <v>0</v>
      </c>
    </row>
    <row r="774" spans="1:27" ht="15">
      <c r="A774" s="95" t="str">
        <f>'4C'!$C$7</f>
        <v>4ºC</v>
      </c>
      <c r="B774" s="96" t="s">
        <v>28</v>
      </c>
      <c r="C774" s="97">
        <f>'4C'!B32</f>
        <v>18983</v>
      </c>
      <c r="D774" s="97" t="str">
        <f>'4C'!C32</f>
        <v>VALENTINA SOUZA DO NASCIMENTO</v>
      </c>
      <c r="E774" s="97" t="str">
        <f>'4C'!D32</f>
        <v>F</v>
      </c>
      <c r="F774" s="98">
        <f>'4C'!E32</f>
        <v>42715</v>
      </c>
      <c r="G774" s="99" t="str">
        <f>'4C'!F32</f>
        <v>120780593-1</v>
      </c>
      <c r="H774" s="97" t="str">
        <f>'4C'!G32</f>
        <v>MA</v>
      </c>
      <c r="I774" s="99">
        <f>'4C'!H32</f>
        <v>0</v>
      </c>
      <c r="J774" s="99"/>
      <c r="K774" s="100" t="str">
        <f>'4C'!$H$7</f>
        <v>Segunda à Sexta-Feira das 07h00 às 11h00</v>
      </c>
      <c r="L774" s="101" t="str">
        <f>'4C'!$H$8</f>
        <v xml:space="preserve">Segunda-feira das 09h00 às 10h00; Quarta-feira das 09h00 às 10h00; </v>
      </c>
      <c r="M774" s="95">
        <f>'4C'!J32</f>
        <v>0</v>
      </c>
      <c r="N774" s="95">
        <f>'4C'!K32</f>
        <v>0</v>
      </c>
      <c r="O774" s="95">
        <f>'4C'!L32</f>
        <v>0</v>
      </c>
      <c r="P774" s="95">
        <f>'4C'!M32</f>
        <v>0</v>
      </c>
      <c r="Q774" s="95">
        <f>'4C'!N32</f>
        <v>0</v>
      </c>
      <c r="R774" s="95">
        <f>'4C'!O32</f>
        <v>0</v>
      </c>
      <c r="S774" s="95">
        <f>'4C'!P32</f>
        <v>0</v>
      </c>
      <c r="T774" s="95">
        <f>'4C'!Q32</f>
        <v>0</v>
      </c>
      <c r="U774" s="95">
        <f>'4C'!R32</f>
        <v>0</v>
      </c>
      <c r="V774" s="102">
        <f>'4C'!S32</f>
        <v>0</v>
      </c>
      <c r="W774" s="102">
        <f>'4C'!T32</f>
        <v>0</v>
      </c>
      <c r="X774" s="95" t="s">
        <v>1214</v>
      </c>
      <c r="Y774" s="95">
        <f>'4C'!U32</f>
        <v>0</v>
      </c>
      <c r="Z774" s="102">
        <f>'4C'!V32</f>
        <v>0</v>
      </c>
      <c r="AA774" s="95">
        <f>'4C'!W32</f>
        <v>0</v>
      </c>
    </row>
    <row r="775" spans="1:27" ht="15">
      <c r="A775" s="95" t="str">
        <f>'4C'!$C$7</f>
        <v>4ºC</v>
      </c>
      <c r="B775" s="96" t="s">
        <v>29</v>
      </c>
      <c r="C775" s="97">
        <f>'4C'!B33</f>
        <v>18320</v>
      </c>
      <c r="D775" s="97" t="str">
        <f>'4C'!C33</f>
        <v>VITOR MERGULHÃO LUZ</v>
      </c>
      <c r="E775" s="97" t="str">
        <f>'4C'!D33</f>
        <v>M</v>
      </c>
      <c r="F775" s="98">
        <f>'4C'!E33</f>
        <v>42637</v>
      </c>
      <c r="G775" s="99" t="str">
        <f>'4C'!F33</f>
        <v>120504005-5</v>
      </c>
      <c r="H775" s="97" t="str">
        <f>'4C'!G33</f>
        <v>MA</v>
      </c>
      <c r="I775" s="99">
        <f>'4C'!H33</f>
        <v>0</v>
      </c>
      <c r="J775" s="99"/>
      <c r="K775" s="100" t="str">
        <f>'4C'!$H$7</f>
        <v>Segunda à Sexta-Feira das 07h00 às 11h00</v>
      </c>
      <c r="L775" s="101" t="str">
        <f>'4C'!$H$8</f>
        <v xml:space="preserve">Segunda-feira das 09h00 às 10h00; Quarta-feira das 09h00 às 10h00; </v>
      </c>
      <c r="M775" s="95" t="str">
        <f>'4C'!J33</f>
        <v>Não</v>
      </c>
      <c r="N775" s="95">
        <f>'4C'!K33</f>
        <v>0</v>
      </c>
      <c r="O775" s="95">
        <f>'4C'!L33</f>
        <v>0</v>
      </c>
      <c r="P775" s="95">
        <f>'4C'!M33</f>
        <v>0</v>
      </c>
      <c r="Q775" s="95" t="str">
        <f>'4C'!N33</f>
        <v>-</v>
      </c>
      <c r="R775" s="95" t="str">
        <f>'4C'!O33</f>
        <v>-</v>
      </c>
      <c r="S775" s="95" t="str">
        <f>'4C'!P33</f>
        <v>-</v>
      </c>
      <c r="T775" s="95" t="str">
        <f>'4C'!Q33</f>
        <v>-</v>
      </c>
      <c r="U775" s="95" t="str">
        <f>'4C'!R33</f>
        <v>-</v>
      </c>
      <c r="V775" s="102">
        <f>'4C'!S33</f>
        <v>0</v>
      </c>
      <c r="W775" s="102">
        <f>'4C'!T33</f>
        <v>0</v>
      </c>
      <c r="X775" s="95" t="s">
        <v>1215</v>
      </c>
      <c r="Y775" s="95" t="str">
        <f>'4C'!U33</f>
        <v>-</v>
      </c>
      <c r="Z775" s="102">
        <f>'4C'!V33</f>
        <v>54313237844</v>
      </c>
      <c r="AA775" s="95">
        <f>'4C'!W33</f>
        <v>0</v>
      </c>
    </row>
    <row r="776" spans="1:27" ht="15">
      <c r="A776" s="95" t="str">
        <f>'4C'!$C$7</f>
        <v>4ºC</v>
      </c>
      <c r="B776" s="96" t="s">
        <v>30</v>
      </c>
      <c r="C776" s="97">
        <f>'4C'!B34</f>
        <v>18394</v>
      </c>
      <c r="D776" s="97" t="str">
        <f>'4C'!C34</f>
        <v>VITÓRIA MASTRIA</v>
      </c>
      <c r="E776" s="97" t="str">
        <f>'4C'!D34</f>
        <v>F</v>
      </c>
      <c r="F776" s="98">
        <f>'4C'!E34</f>
        <v>42545</v>
      </c>
      <c r="G776" s="99" t="str">
        <f>'4C'!F34</f>
        <v>121642372-6</v>
      </c>
      <c r="H776" s="97" t="str">
        <f>'4C'!G34</f>
        <v>MA</v>
      </c>
      <c r="I776" s="99">
        <f>'4C'!H34</f>
        <v>0</v>
      </c>
      <c r="J776" s="99"/>
      <c r="K776" s="100" t="str">
        <f>'4C'!$H$7</f>
        <v>Segunda à Sexta-Feira das 07h00 às 11h00</v>
      </c>
      <c r="L776" s="101" t="str">
        <f>'4C'!$H$8</f>
        <v xml:space="preserve">Segunda-feira das 09h00 às 10h00; Quarta-feira das 09h00 às 10h00; </v>
      </c>
      <c r="M776" s="95" t="str">
        <f>'4C'!J34</f>
        <v>Não</v>
      </c>
      <c r="N776" s="95">
        <f>'4C'!K34</f>
        <v>0</v>
      </c>
      <c r="O776" s="95">
        <f>'4C'!L34</f>
        <v>0</v>
      </c>
      <c r="P776" s="95">
        <f>'4C'!M34</f>
        <v>0</v>
      </c>
      <c r="Q776" s="95" t="str">
        <f>'4C'!N34</f>
        <v>-</v>
      </c>
      <c r="R776" s="95" t="str">
        <f>'4C'!O34</f>
        <v>-</v>
      </c>
      <c r="S776" s="95" t="str">
        <f>'4C'!P34</f>
        <v>-</v>
      </c>
      <c r="T776" s="95" t="str">
        <f>'4C'!Q34</f>
        <v>-</v>
      </c>
      <c r="U776" s="95" t="str">
        <f>'4C'!R34</f>
        <v>-</v>
      </c>
      <c r="V776" s="102">
        <f>'4C'!S34</f>
        <v>0</v>
      </c>
      <c r="W776" s="102">
        <f>'4C'!T34</f>
        <v>0</v>
      </c>
      <c r="X776" s="95" t="s">
        <v>1216</v>
      </c>
      <c r="Y776" s="95" t="str">
        <f>'4C'!U34</f>
        <v>-</v>
      </c>
      <c r="Z776" s="102">
        <f>'4C'!V34</f>
        <v>51453656839</v>
      </c>
      <c r="AA776" s="95">
        <f>'4C'!W34</f>
        <v>0</v>
      </c>
    </row>
    <row r="777" spans="1:27" ht="15">
      <c r="A777" s="95" t="str">
        <f>'4C'!$C$7</f>
        <v>4ºC</v>
      </c>
      <c r="B777" s="96" t="s">
        <v>31</v>
      </c>
      <c r="C777" s="97">
        <f>'4C'!B35</f>
        <v>0</v>
      </c>
      <c r="D777" s="97">
        <f>'4C'!C35</f>
        <v>0</v>
      </c>
      <c r="E777" s="97">
        <f>'4C'!D35</f>
        <v>0</v>
      </c>
      <c r="F777" s="98">
        <f>'4C'!E35</f>
        <v>0</v>
      </c>
      <c r="G777" s="99">
        <f>'4C'!F35</f>
        <v>0</v>
      </c>
      <c r="H777" s="97">
        <f>'4C'!G35</f>
        <v>0</v>
      </c>
      <c r="I777" s="99">
        <f>'4C'!H35</f>
        <v>0</v>
      </c>
      <c r="J777" s="99"/>
      <c r="K777" s="100" t="str">
        <f>'4C'!$H$7</f>
        <v>Segunda à Sexta-Feira das 07h00 às 11h00</v>
      </c>
      <c r="L777" s="101" t="str">
        <f>'4C'!$H$8</f>
        <v xml:space="preserve">Segunda-feira das 09h00 às 10h00; Quarta-feira das 09h00 às 10h00; </v>
      </c>
      <c r="M777" s="95">
        <f>'4C'!J35</f>
        <v>0</v>
      </c>
      <c r="N777" s="95">
        <f>'4C'!K35</f>
        <v>0</v>
      </c>
      <c r="O777" s="95">
        <f>'4C'!L35</f>
        <v>0</v>
      </c>
      <c r="P777" s="95">
        <f>'4C'!M35</f>
        <v>0</v>
      </c>
      <c r="Q777" s="95">
        <f>'4C'!N35</f>
        <v>0</v>
      </c>
      <c r="R777" s="95">
        <f>'4C'!O35</f>
        <v>0</v>
      </c>
      <c r="S777" s="95">
        <f>'4C'!P35</f>
        <v>0</v>
      </c>
      <c r="T777" s="95">
        <f>'4C'!Q35</f>
        <v>0</v>
      </c>
      <c r="U777" s="95">
        <f>'4C'!R35</f>
        <v>0</v>
      </c>
      <c r="V777" s="102">
        <f>'4C'!S35</f>
        <v>0</v>
      </c>
      <c r="W777" s="102">
        <f>'4C'!T35</f>
        <v>0</v>
      </c>
      <c r="X777" s="95" t="s">
        <v>1217</v>
      </c>
      <c r="Y777" s="95">
        <f>'4C'!U35</f>
        <v>0</v>
      </c>
      <c r="Z777" s="102">
        <f>'4C'!V35</f>
        <v>0</v>
      </c>
      <c r="AA777" s="95">
        <f>'4C'!W35</f>
        <v>0</v>
      </c>
    </row>
    <row r="778" spans="1:27" ht="15">
      <c r="A778" s="95" t="str">
        <f>'4C'!$C$7</f>
        <v>4ºC</v>
      </c>
      <c r="B778" s="96" t="s">
        <v>32</v>
      </c>
      <c r="C778" s="97">
        <f>'4C'!B36</f>
        <v>0</v>
      </c>
      <c r="D778" s="97">
        <f>'4C'!C36</f>
        <v>0</v>
      </c>
      <c r="E778" s="97">
        <f>'4C'!D36</f>
        <v>0</v>
      </c>
      <c r="F778" s="98">
        <f>'4C'!E36</f>
        <v>0</v>
      </c>
      <c r="G778" s="99">
        <f>'4C'!F36</f>
        <v>0</v>
      </c>
      <c r="H778" s="97">
        <f>'4C'!G36</f>
        <v>0</v>
      </c>
      <c r="I778" s="99">
        <f>'4C'!H36</f>
        <v>0</v>
      </c>
      <c r="J778" s="99"/>
      <c r="K778" s="100" t="str">
        <f>'4C'!$H$7</f>
        <v>Segunda à Sexta-Feira das 07h00 às 11h00</v>
      </c>
      <c r="L778" s="101" t="str">
        <f>'4C'!$H$8</f>
        <v xml:space="preserve">Segunda-feira das 09h00 às 10h00; Quarta-feira das 09h00 às 10h00; </v>
      </c>
      <c r="M778" s="95">
        <f>'4C'!J36</f>
        <v>0</v>
      </c>
      <c r="N778" s="95">
        <f>'4C'!K36</f>
        <v>0</v>
      </c>
      <c r="O778" s="95">
        <f>'4C'!L36</f>
        <v>0</v>
      </c>
      <c r="P778" s="95">
        <f>'4C'!M36</f>
        <v>0</v>
      </c>
      <c r="Q778" s="95">
        <f>'4C'!N36</f>
        <v>0</v>
      </c>
      <c r="R778" s="95">
        <f>'4C'!O36</f>
        <v>0</v>
      </c>
      <c r="S778" s="95">
        <f>'4C'!P36</f>
        <v>0</v>
      </c>
      <c r="T778" s="95">
        <f>'4C'!Q36</f>
        <v>0</v>
      </c>
      <c r="U778" s="95">
        <f>'4C'!R36</f>
        <v>0</v>
      </c>
      <c r="V778" s="102">
        <f>'4C'!S36</f>
        <v>0</v>
      </c>
      <c r="W778" s="102">
        <f>'4C'!T36</f>
        <v>0</v>
      </c>
      <c r="X778" s="95" t="s">
        <v>1218</v>
      </c>
      <c r="Y778" s="95">
        <f>'4C'!U36</f>
        <v>0</v>
      </c>
      <c r="Z778" s="102">
        <f>'4C'!V36</f>
        <v>0</v>
      </c>
      <c r="AA778" s="95">
        <f>'4C'!W36</f>
        <v>0</v>
      </c>
    </row>
    <row r="779" spans="1:27" ht="15">
      <c r="A779" s="95" t="str">
        <f>'4C'!$C$7</f>
        <v>4ºC</v>
      </c>
      <c r="B779" s="96" t="s">
        <v>33</v>
      </c>
      <c r="C779" s="97">
        <f>'4C'!B37</f>
        <v>0</v>
      </c>
      <c r="D779" s="97">
        <f>'4C'!C37</f>
        <v>0</v>
      </c>
      <c r="E779" s="97">
        <f>'4C'!D37</f>
        <v>0</v>
      </c>
      <c r="F779" s="98">
        <f>'4C'!E37</f>
        <v>0</v>
      </c>
      <c r="G779" s="99">
        <f>'4C'!F37</f>
        <v>0</v>
      </c>
      <c r="H779" s="97">
        <f>'4C'!G37</f>
        <v>0</v>
      </c>
      <c r="I779" s="99">
        <f>'4C'!H37</f>
        <v>0</v>
      </c>
      <c r="J779" s="99"/>
      <c r="K779" s="100" t="str">
        <f>'4C'!$H$7</f>
        <v>Segunda à Sexta-Feira das 07h00 às 11h00</v>
      </c>
      <c r="L779" s="101" t="str">
        <f>'4C'!$H$8</f>
        <v xml:space="preserve">Segunda-feira das 09h00 às 10h00; Quarta-feira das 09h00 às 10h00; </v>
      </c>
      <c r="M779" s="95">
        <f>'4C'!J37</f>
        <v>0</v>
      </c>
      <c r="N779" s="95">
        <f>'4C'!K37</f>
        <v>0</v>
      </c>
      <c r="O779" s="95">
        <f>'4C'!L37</f>
        <v>0</v>
      </c>
      <c r="P779" s="95">
        <f>'4C'!M37</f>
        <v>0</v>
      </c>
      <c r="Q779" s="95">
        <f>'4C'!N37</f>
        <v>0</v>
      </c>
      <c r="R779" s="95">
        <f>'4C'!O37</f>
        <v>0</v>
      </c>
      <c r="S779" s="95">
        <f>'4C'!P37</f>
        <v>0</v>
      </c>
      <c r="T779" s="95">
        <f>'4C'!Q37</f>
        <v>0</v>
      </c>
      <c r="U779" s="95">
        <f>'4C'!R37</f>
        <v>0</v>
      </c>
      <c r="V779" s="102">
        <f>'4C'!S37</f>
        <v>0</v>
      </c>
      <c r="W779" s="102">
        <f>'4C'!T37</f>
        <v>0</v>
      </c>
      <c r="X779" s="95" t="s">
        <v>1219</v>
      </c>
      <c r="Y779" s="95">
        <f>'4C'!U37</f>
        <v>0</v>
      </c>
      <c r="Z779" s="102">
        <f>'4C'!V37</f>
        <v>0</v>
      </c>
      <c r="AA779" s="95">
        <f>'4C'!W37</f>
        <v>0</v>
      </c>
    </row>
    <row r="780" spans="1:27" ht="15">
      <c r="A780" s="95" t="str">
        <f>'4C'!$C$7</f>
        <v>4ºC</v>
      </c>
      <c r="B780" s="96" t="s">
        <v>34</v>
      </c>
      <c r="C780" s="97">
        <f>'4C'!B38</f>
        <v>0</v>
      </c>
      <c r="D780" s="97">
        <f>'4C'!C38</f>
        <v>0</v>
      </c>
      <c r="E780" s="97">
        <f>'4C'!D38</f>
        <v>0</v>
      </c>
      <c r="F780" s="98">
        <f>'4C'!E38</f>
        <v>0</v>
      </c>
      <c r="G780" s="99">
        <f>'4C'!F38</f>
        <v>0</v>
      </c>
      <c r="H780" s="97">
        <f>'4C'!G38</f>
        <v>0</v>
      </c>
      <c r="I780" s="99">
        <f>'4C'!H38</f>
        <v>0</v>
      </c>
      <c r="J780" s="99"/>
      <c r="K780" s="100" t="str">
        <f>'4C'!$H$7</f>
        <v>Segunda à Sexta-Feira das 07h00 às 11h00</v>
      </c>
      <c r="L780" s="101" t="str">
        <f>'4C'!$H$8</f>
        <v xml:space="preserve">Segunda-feira das 09h00 às 10h00; Quarta-feira das 09h00 às 10h00; </v>
      </c>
      <c r="M780" s="95">
        <f>'4C'!J38</f>
        <v>0</v>
      </c>
      <c r="N780" s="95">
        <f>'4C'!K38</f>
        <v>0</v>
      </c>
      <c r="O780" s="95">
        <f>'4C'!L38</f>
        <v>0</v>
      </c>
      <c r="P780" s="95">
        <f>'4C'!M38</f>
        <v>0</v>
      </c>
      <c r="Q780" s="95">
        <f>'4C'!N38</f>
        <v>0</v>
      </c>
      <c r="R780" s="95">
        <f>'4C'!O38</f>
        <v>0</v>
      </c>
      <c r="S780" s="95">
        <f>'4C'!P38</f>
        <v>0</v>
      </c>
      <c r="T780" s="95">
        <f>'4C'!Q38</f>
        <v>0</v>
      </c>
      <c r="U780" s="95">
        <f>'4C'!R38</f>
        <v>0</v>
      </c>
      <c r="V780" s="102">
        <f>'4C'!S38</f>
        <v>0</v>
      </c>
      <c r="W780" s="102">
        <f>'4C'!T38</f>
        <v>0</v>
      </c>
      <c r="X780" s="95" t="s">
        <v>1220</v>
      </c>
      <c r="Y780" s="95">
        <f>'4C'!U38</f>
        <v>0</v>
      </c>
      <c r="Z780" s="102">
        <f>'4C'!V38</f>
        <v>0</v>
      </c>
      <c r="AA780" s="95">
        <f>'4C'!W38</f>
        <v>0</v>
      </c>
    </row>
    <row r="781" spans="1:27" ht="15">
      <c r="A781" s="95" t="str">
        <f>'4C'!$C$7</f>
        <v>4ºC</v>
      </c>
      <c r="B781" s="96" t="s">
        <v>886</v>
      </c>
      <c r="C781" s="97">
        <f>'4C'!B39</f>
        <v>0</v>
      </c>
      <c r="D781" s="97">
        <f>'4C'!C39</f>
        <v>0</v>
      </c>
      <c r="E781" s="97">
        <f>'4C'!D39</f>
        <v>0</v>
      </c>
      <c r="F781" s="98">
        <f>'4C'!E39</f>
        <v>0</v>
      </c>
      <c r="G781" s="99">
        <f>'4C'!F39</f>
        <v>0</v>
      </c>
      <c r="H781" s="97">
        <f>'4C'!G39</f>
        <v>0</v>
      </c>
      <c r="I781" s="99">
        <f>'4C'!H39</f>
        <v>0</v>
      </c>
      <c r="J781" s="99"/>
      <c r="K781" s="100" t="str">
        <f>'4C'!$H$7</f>
        <v>Segunda à Sexta-Feira das 07h00 às 11h00</v>
      </c>
      <c r="L781" s="101" t="str">
        <f>'4C'!$H$8</f>
        <v xml:space="preserve">Segunda-feira das 09h00 às 10h00; Quarta-feira das 09h00 às 10h00; </v>
      </c>
      <c r="M781" s="95">
        <f>'4C'!J39</f>
        <v>0</v>
      </c>
      <c r="N781" s="95">
        <f>'4C'!K39</f>
        <v>0</v>
      </c>
      <c r="O781" s="95">
        <f>'4C'!L39</f>
        <v>0</v>
      </c>
      <c r="P781" s="95">
        <f>'4C'!M39</f>
        <v>0</v>
      </c>
      <c r="Q781" s="95">
        <f>'4C'!N39</f>
        <v>0</v>
      </c>
      <c r="R781" s="95">
        <f>'4C'!O39</f>
        <v>0</v>
      </c>
      <c r="S781" s="95">
        <f>'4C'!P39</f>
        <v>0</v>
      </c>
      <c r="T781" s="95">
        <f>'4C'!Q39</f>
        <v>0</v>
      </c>
      <c r="U781" s="95">
        <f>'4C'!R39</f>
        <v>0</v>
      </c>
      <c r="V781" s="102">
        <f>'4C'!S39</f>
        <v>0</v>
      </c>
      <c r="W781" s="102">
        <f>'4C'!T39</f>
        <v>0</v>
      </c>
      <c r="X781" s="95" t="s">
        <v>1221</v>
      </c>
      <c r="Y781" s="95">
        <f>'4C'!U39</f>
        <v>0</v>
      </c>
      <c r="Z781" s="102">
        <f>'4C'!V39</f>
        <v>0</v>
      </c>
      <c r="AA781" s="95">
        <f>'4C'!W39</f>
        <v>0</v>
      </c>
    </row>
    <row r="782" spans="1:27" ht="15">
      <c r="A782" s="95" t="str">
        <f>'4C'!$C$7</f>
        <v>4ºC</v>
      </c>
      <c r="B782" s="96" t="s">
        <v>898</v>
      </c>
      <c r="C782" s="97">
        <f>'4C'!B40</f>
        <v>0</v>
      </c>
      <c r="D782" s="97">
        <f>'4C'!C40</f>
        <v>0</v>
      </c>
      <c r="E782" s="97">
        <f>'4C'!D40</f>
        <v>0</v>
      </c>
      <c r="F782" s="98">
        <f>'4C'!E40</f>
        <v>0</v>
      </c>
      <c r="G782" s="99">
        <f>'4C'!F40</f>
        <v>0</v>
      </c>
      <c r="H782" s="97">
        <f>'4C'!G40</f>
        <v>0</v>
      </c>
      <c r="I782" s="99">
        <f>'4C'!H40</f>
        <v>0</v>
      </c>
      <c r="J782" s="99"/>
      <c r="K782" s="100" t="str">
        <f>'4C'!$H$7</f>
        <v>Segunda à Sexta-Feira das 07h00 às 11h00</v>
      </c>
      <c r="L782" s="101" t="str">
        <f>'4C'!$H$8</f>
        <v xml:space="preserve">Segunda-feira das 09h00 às 10h00; Quarta-feira das 09h00 às 10h00; </v>
      </c>
      <c r="M782" s="95">
        <f>'4C'!J40</f>
        <v>0</v>
      </c>
      <c r="N782" s="95">
        <f>'4C'!K40</f>
        <v>0</v>
      </c>
      <c r="O782" s="95">
        <f>'4C'!L40</f>
        <v>0</v>
      </c>
      <c r="P782" s="95">
        <f>'4C'!M40</f>
        <v>0</v>
      </c>
      <c r="Q782" s="95">
        <f>'4C'!N40</f>
        <v>0</v>
      </c>
      <c r="R782" s="95">
        <f>'4C'!O40</f>
        <v>0</v>
      </c>
      <c r="S782" s="95">
        <f>'4C'!P40</f>
        <v>0</v>
      </c>
      <c r="T782" s="95">
        <f>'4C'!Q40</f>
        <v>0</v>
      </c>
      <c r="U782" s="95">
        <f>'4C'!R40</f>
        <v>0</v>
      </c>
      <c r="V782" s="102">
        <f>'4C'!S40</f>
        <v>0</v>
      </c>
      <c r="W782" s="102">
        <f>'4C'!T40</f>
        <v>0</v>
      </c>
      <c r="X782" s="95" t="s">
        <v>1222</v>
      </c>
      <c r="Y782" s="95">
        <f>'4C'!U40</f>
        <v>0</v>
      </c>
      <c r="Z782" s="102">
        <f>'4C'!V40</f>
        <v>0</v>
      </c>
      <c r="AA782" s="95">
        <f>'4C'!W40</f>
        <v>0</v>
      </c>
    </row>
    <row r="783" spans="1:27" ht="15">
      <c r="A783" s="95" t="str">
        <f>'4C'!$C$7</f>
        <v>4ºC</v>
      </c>
      <c r="B783" s="96" t="s">
        <v>899</v>
      </c>
      <c r="C783" s="97">
        <f>'4C'!B41</f>
        <v>0</v>
      </c>
      <c r="D783" s="97">
        <f>'4C'!C41</f>
        <v>0</v>
      </c>
      <c r="E783" s="97">
        <f>'4C'!D41</f>
        <v>0</v>
      </c>
      <c r="F783" s="98">
        <f>'4C'!E41</f>
        <v>0</v>
      </c>
      <c r="G783" s="99">
        <f>'4C'!F41</f>
        <v>0</v>
      </c>
      <c r="H783" s="97">
        <f>'4C'!G41</f>
        <v>0</v>
      </c>
      <c r="I783" s="99">
        <f>'4C'!H41</f>
        <v>0</v>
      </c>
      <c r="J783" s="99"/>
      <c r="K783" s="100" t="str">
        <f>'4C'!$H$7</f>
        <v>Segunda à Sexta-Feira das 07h00 às 11h00</v>
      </c>
      <c r="L783" s="101" t="str">
        <f>'4C'!$H$8</f>
        <v xml:space="preserve">Segunda-feira das 09h00 às 10h00; Quarta-feira das 09h00 às 10h00; </v>
      </c>
      <c r="M783" s="95">
        <f>'4C'!J41</f>
        <v>0</v>
      </c>
      <c r="N783" s="95">
        <f>'4C'!K41</f>
        <v>0</v>
      </c>
      <c r="O783" s="95">
        <f>'4C'!L41</f>
        <v>0</v>
      </c>
      <c r="P783" s="95">
        <f>'4C'!M41</f>
        <v>0</v>
      </c>
      <c r="Q783" s="95">
        <f>'4C'!N41</f>
        <v>0</v>
      </c>
      <c r="R783" s="95">
        <f>'4C'!O41</f>
        <v>0</v>
      </c>
      <c r="S783" s="95">
        <f>'4C'!P41</f>
        <v>0</v>
      </c>
      <c r="T783" s="95">
        <f>'4C'!Q41</f>
        <v>0</v>
      </c>
      <c r="U783" s="95">
        <f>'4C'!R41</f>
        <v>0</v>
      </c>
      <c r="V783" s="102">
        <f>'4C'!S41</f>
        <v>0</v>
      </c>
      <c r="W783" s="102">
        <f>'4C'!T41</f>
        <v>0</v>
      </c>
      <c r="X783" s="95" t="s">
        <v>1223</v>
      </c>
      <c r="Y783" s="95">
        <f>'4C'!U41</f>
        <v>0</v>
      </c>
      <c r="Z783" s="102">
        <f>'4C'!V41</f>
        <v>0</v>
      </c>
      <c r="AA783" s="95">
        <f>'4C'!W41</f>
        <v>0</v>
      </c>
    </row>
    <row r="784" spans="1:27" ht="15">
      <c r="A784" s="95" t="str">
        <f>'4C'!$C$7</f>
        <v>4ºC</v>
      </c>
      <c r="B784" s="96" t="s">
        <v>900</v>
      </c>
      <c r="C784" s="97">
        <f>'4C'!B42</f>
        <v>0</v>
      </c>
      <c r="D784" s="97">
        <f>'4C'!C42</f>
        <v>0</v>
      </c>
      <c r="E784" s="97">
        <f>'4C'!D42</f>
        <v>0</v>
      </c>
      <c r="F784" s="98">
        <f>'4C'!E42</f>
        <v>0</v>
      </c>
      <c r="G784" s="99">
        <f>'4C'!F42</f>
        <v>0</v>
      </c>
      <c r="H784" s="97">
        <f>'4C'!G42</f>
        <v>0</v>
      </c>
      <c r="I784" s="99">
        <f>'4C'!H42</f>
        <v>0</v>
      </c>
      <c r="J784" s="99"/>
      <c r="K784" s="100" t="str">
        <f>'4C'!$H$7</f>
        <v>Segunda à Sexta-Feira das 07h00 às 11h00</v>
      </c>
      <c r="L784" s="101" t="str">
        <f>'4C'!$H$8</f>
        <v xml:space="preserve">Segunda-feira das 09h00 às 10h00; Quarta-feira das 09h00 às 10h00; </v>
      </c>
      <c r="M784" s="95">
        <f>'4C'!J42</f>
        <v>0</v>
      </c>
      <c r="N784" s="95">
        <f>'4C'!K42</f>
        <v>0</v>
      </c>
      <c r="O784" s="95">
        <f>'4C'!L42</f>
        <v>0</v>
      </c>
      <c r="P784" s="95">
        <f>'4C'!M42</f>
        <v>0</v>
      </c>
      <c r="Q784" s="95">
        <f>'4C'!N42</f>
        <v>0</v>
      </c>
      <c r="R784" s="95">
        <f>'4C'!O42</f>
        <v>0</v>
      </c>
      <c r="S784" s="95">
        <f>'4C'!P42</f>
        <v>0</v>
      </c>
      <c r="T784" s="95">
        <f>'4C'!Q42</f>
        <v>0</v>
      </c>
      <c r="U784" s="95">
        <f>'4C'!R42</f>
        <v>0</v>
      </c>
      <c r="V784" s="102">
        <f>'4C'!S42</f>
        <v>0</v>
      </c>
      <c r="W784" s="102">
        <f>'4C'!T42</f>
        <v>0</v>
      </c>
      <c r="X784" s="95" t="s">
        <v>1224</v>
      </c>
      <c r="Y784" s="95">
        <f>'4C'!U42</f>
        <v>0</v>
      </c>
      <c r="Z784" s="102">
        <f>'4C'!V42</f>
        <v>0</v>
      </c>
      <c r="AA784" s="95">
        <f>'4C'!W42</f>
        <v>0</v>
      </c>
    </row>
    <row r="785" spans="1:27" ht="15">
      <c r="A785" s="95" t="str">
        <f>'4C'!$C$7</f>
        <v>4ºC</v>
      </c>
      <c r="B785" s="96" t="s">
        <v>901</v>
      </c>
      <c r="C785" s="97">
        <f>'4C'!B43</f>
        <v>0</v>
      </c>
      <c r="D785" s="97">
        <f>'4C'!C43</f>
        <v>0</v>
      </c>
      <c r="E785" s="97">
        <f>'4C'!D43</f>
        <v>0</v>
      </c>
      <c r="F785" s="98">
        <f>'4C'!E43</f>
        <v>0</v>
      </c>
      <c r="G785" s="99">
        <f>'4C'!F43</f>
        <v>0</v>
      </c>
      <c r="H785" s="97">
        <f>'4C'!G43</f>
        <v>0</v>
      </c>
      <c r="I785" s="99">
        <f>'4C'!H43</f>
        <v>0</v>
      </c>
      <c r="J785" s="99"/>
      <c r="K785" s="100" t="str">
        <f>'4C'!$H$7</f>
        <v>Segunda à Sexta-Feira das 07h00 às 11h00</v>
      </c>
      <c r="L785" s="101" t="str">
        <f>'4C'!$H$8</f>
        <v xml:space="preserve">Segunda-feira das 09h00 às 10h00; Quarta-feira das 09h00 às 10h00; </v>
      </c>
      <c r="M785" s="95">
        <f>'4C'!J43</f>
        <v>0</v>
      </c>
      <c r="N785" s="95">
        <f>'4C'!K43</f>
        <v>0</v>
      </c>
      <c r="O785" s="95">
        <f>'4C'!L43</f>
        <v>0</v>
      </c>
      <c r="P785" s="95">
        <f>'4C'!M43</f>
        <v>0</v>
      </c>
      <c r="Q785" s="95">
        <f>'4C'!N43</f>
        <v>0</v>
      </c>
      <c r="R785" s="95">
        <f>'4C'!O43</f>
        <v>0</v>
      </c>
      <c r="S785" s="95">
        <f>'4C'!P43</f>
        <v>0</v>
      </c>
      <c r="T785" s="95">
        <f>'4C'!Q43</f>
        <v>0</v>
      </c>
      <c r="U785" s="95">
        <f>'4C'!R43</f>
        <v>0</v>
      </c>
      <c r="V785" s="102">
        <f>'4C'!S43</f>
        <v>0</v>
      </c>
      <c r="W785" s="102">
        <f>'4C'!T43</f>
        <v>0</v>
      </c>
      <c r="X785" s="95" t="s">
        <v>1225</v>
      </c>
      <c r="Y785" s="95">
        <f>'4C'!U43</f>
        <v>0</v>
      </c>
      <c r="Z785" s="102">
        <f>'4C'!V43</f>
        <v>0</v>
      </c>
      <c r="AA785" s="95">
        <f>'4C'!W43</f>
        <v>0</v>
      </c>
    </row>
    <row r="786" spans="1:27" ht="15">
      <c r="A786" s="95" t="str">
        <f>'4C'!$C$7</f>
        <v>4ºC</v>
      </c>
      <c r="B786" s="96" t="s">
        <v>902</v>
      </c>
      <c r="C786" s="97">
        <f>'4C'!B44</f>
        <v>0</v>
      </c>
      <c r="D786" s="97">
        <f>'4C'!C44</f>
        <v>0</v>
      </c>
      <c r="E786" s="97">
        <f>'4C'!D44</f>
        <v>0</v>
      </c>
      <c r="F786" s="98">
        <f>'4C'!E44</f>
        <v>0</v>
      </c>
      <c r="G786" s="99">
        <f>'4C'!F44</f>
        <v>0</v>
      </c>
      <c r="H786" s="97">
        <f>'4C'!G44</f>
        <v>0</v>
      </c>
      <c r="I786" s="99">
        <f>'4C'!H44</f>
        <v>0</v>
      </c>
      <c r="J786" s="99"/>
      <c r="K786" s="100" t="str">
        <f>'4C'!$H$7</f>
        <v>Segunda à Sexta-Feira das 07h00 às 11h00</v>
      </c>
      <c r="L786" s="101" t="str">
        <f>'4C'!$H$8</f>
        <v xml:space="preserve">Segunda-feira das 09h00 às 10h00; Quarta-feira das 09h00 às 10h00; </v>
      </c>
      <c r="M786" s="95">
        <f>'4C'!J44</f>
        <v>0</v>
      </c>
      <c r="N786" s="95">
        <f>'4C'!K44</f>
        <v>0</v>
      </c>
      <c r="O786" s="95">
        <f>'4C'!L44</f>
        <v>0</v>
      </c>
      <c r="P786" s="95">
        <f>'4C'!M44</f>
        <v>0</v>
      </c>
      <c r="Q786" s="95">
        <f>'4C'!N44</f>
        <v>0</v>
      </c>
      <c r="R786" s="95">
        <f>'4C'!O44</f>
        <v>0</v>
      </c>
      <c r="S786" s="95">
        <f>'4C'!P44</f>
        <v>0</v>
      </c>
      <c r="T786" s="95">
        <f>'4C'!Q44</f>
        <v>0</v>
      </c>
      <c r="U786" s="95">
        <f>'4C'!R44</f>
        <v>0</v>
      </c>
      <c r="V786" s="102">
        <f>'4C'!S44</f>
        <v>0</v>
      </c>
      <c r="W786" s="102">
        <f>'4C'!T44</f>
        <v>0</v>
      </c>
      <c r="X786" s="95" t="s">
        <v>1226</v>
      </c>
      <c r="Y786" s="95">
        <f>'4C'!U44</f>
        <v>0</v>
      </c>
      <c r="Z786" s="102">
        <f>'4C'!V44</f>
        <v>0</v>
      </c>
      <c r="AA786" s="95">
        <f>'4C'!W44</f>
        <v>0</v>
      </c>
    </row>
    <row r="787" spans="1:27" ht="15">
      <c r="A787" s="95" t="str">
        <f>'4C'!$C$7</f>
        <v>4ºC</v>
      </c>
      <c r="B787" s="96" t="s">
        <v>903</v>
      </c>
      <c r="C787" s="97">
        <f>'4C'!B45</f>
        <v>0</v>
      </c>
      <c r="D787" s="97">
        <f>'4C'!C45</f>
        <v>0</v>
      </c>
      <c r="E787" s="97">
        <f>'4C'!D45</f>
        <v>0</v>
      </c>
      <c r="F787" s="98">
        <f>'4C'!E45</f>
        <v>0</v>
      </c>
      <c r="G787" s="99">
        <f>'4C'!F45</f>
        <v>0</v>
      </c>
      <c r="H787" s="97">
        <f>'4C'!G45</f>
        <v>0</v>
      </c>
      <c r="I787" s="99">
        <f>'4C'!H45</f>
        <v>0</v>
      </c>
      <c r="J787" s="99"/>
      <c r="K787" s="100" t="str">
        <f>'4C'!$H$7</f>
        <v>Segunda à Sexta-Feira das 07h00 às 11h00</v>
      </c>
      <c r="L787" s="101" t="str">
        <f>'4C'!$H$8</f>
        <v xml:space="preserve">Segunda-feira das 09h00 às 10h00; Quarta-feira das 09h00 às 10h00; </v>
      </c>
      <c r="M787" s="95">
        <f>'4C'!J45</f>
        <v>0</v>
      </c>
      <c r="N787" s="95">
        <f>'4C'!K45</f>
        <v>0</v>
      </c>
      <c r="O787" s="95">
        <f>'4C'!L45</f>
        <v>0</v>
      </c>
      <c r="P787" s="95">
        <f>'4C'!M45</f>
        <v>0</v>
      </c>
      <c r="Q787" s="95">
        <f>'4C'!N45</f>
        <v>0</v>
      </c>
      <c r="R787" s="95">
        <f>'4C'!O45</f>
        <v>0</v>
      </c>
      <c r="S787" s="95">
        <f>'4C'!P45</f>
        <v>0</v>
      </c>
      <c r="T787" s="95">
        <f>'4C'!Q45</f>
        <v>0</v>
      </c>
      <c r="U787" s="95">
        <f>'4C'!R45</f>
        <v>0</v>
      </c>
      <c r="V787" s="102">
        <f>'4C'!S45</f>
        <v>0</v>
      </c>
      <c r="W787" s="102">
        <f>'4C'!T45</f>
        <v>0</v>
      </c>
      <c r="X787" s="95" t="s">
        <v>1227</v>
      </c>
      <c r="Y787" s="95">
        <f>'4C'!U45</f>
        <v>0</v>
      </c>
      <c r="Z787" s="102">
        <f>'4C'!V45</f>
        <v>0</v>
      </c>
      <c r="AA787" s="95">
        <f>'4C'!W45</f>
        <v>0</v>
      </c>
    </row>
    <row r="788" spans="1:27" ht="15">
      <c r="A788" s="95" t="str">
        <f>'4C'!$C$7</f>
        <v>4ºC</v>
      </c>
      <c r="B788" s="96" t="s">
        <v>904</v>
      </c>
      <c r="C788" s="97">
        <f>'4C'!B46</f>
        <v>0</v>
      </c>
      <c r="D788" s="97">
        <f>'4C'!C46</f>
        <v>0</v>
      </c>
      <c r="E788" s="97">
        <f>'4C'!D46</f>
        <v>0</v>
      </c>
      <c r="F788" s="98">
        <f>'4C'!E46</f>
        <v>0</v>
      </c>
      <c r="G788" s="99">
        <f>'4C'!F46</f>
        <v>0</v>
      </c>
      <c r="H788" s="97">
        <f>'4C'!G46</f>
        <v>0</v>
      </c>
      <c r="I788" s="99">
        <f>'4C'!H46</f>
        <v>0</v>
      </c>
      <c r="J788" s="99"/>
      <c r="K788" s="100" t="str">
        <f>'4C'!$H$7</f>
        <v>Segunda à Sexta-Feira das 07h00 às 11h00</v>
      </c>
      <c r="L788" s="101" t="str">
        <f>'4C'!$H$8</f>
        <v xml:space="preserve">Segunda-feira das 09h00 às 10h00; Quarta-feira das 09h00 às 10h00; </v>
      </c>
      <c r="M788" s="95">
        <f>'4C'!J46</f>
        <v>0</v>
      </c>
      <c r="N788" s="95">
        <f>'4C'!K46</f>
        <v>0</v>
      </c>
      <c r="O788" s="95">
        <f>'4C'!L46</f>
        <v>0</v>
      </c>
      <c r="P788" s="95">
        <f>'4C'!M46</f>
        <v>0</v>
      </c>
      <c r="Q788" s="95">
        <f>'4C'!N46</f>
        <v>0</v>
      </c>
      <c r="R788" s="95">
        <f>'4C'!O46</f>
        <v>0</v>
      </c>
      <c r="S788" s="95">
        <f>'4C'!P46</f>
        <v>0</v>
      </c>
      <c r="T788" s="95">
        <f>'4C'!Q46</f>
        <v>0</v>
      </c>
      <c r="U788" s="95">
        <f>'4C'!R46</f>
        <v>0</v>
      </c>
      <c r="V788" s="102">
        <f>'4C'!S46</f>
        <v>0</v>
      </c>
      <c r="W788" s="102">
        <f>'4C'!T46</f>
        <v>0</v>
      </c>
      <c r="X788" s="95" t="s">
        <v>1228</v>
      </c>
      <c r="Y788" s="95">
        <f>'4C'!U46</f>
        <v>0</v>
      </c>
      <c r="Z788" s="102">
        <f>'4C'!V46</f>
        <v>0</v>
      </c>
      <c r="AA788" s="95">
        <f>'4C'!W46</f>
        <v>0</v>
      </c>
    </row>
    <row r="789" spans="1:27" ht="15">
      <c r="A789" s="95" t="str">
        <f>'4C'!$C$7</f>
        <v>4ºC</v>
      </c>
      <c r="B789" s="96" t="s">
        <v>905</v>
      </c>
      <c r="C789" s="97">
        <f>'4C'!B47</f>
        <v>0</v>
      </c>
      <c r="D789" s="97">
        <f>'4C'!C47</f>
        <v>0</v>
      </c>
      <c r="E789" s="97">
        <f>'4C'!D47</f>
        <v>0</v>
      </c>
      <c r="F789" s="98">
        <f>'4C'!E47</f>
        <v>0</v>
      </c>
      <c r="G789" s="99">
        <f>'4C'!F47</f>
        <v>0</v>
      </c>
      <c r="H789" s="97">
        <f>'4C'!G47</f>
        <v>0</v>
      </c>
      <c r="I789" s="99">
        <f>'4C'!H47</f>
        <v>0</v>
      </c>
      <c r="J789" s="99"/>
      <c r="K789" s="100" t="str">
        <f>'4C'!$H$7</f>
        <v>Segunda à Sexta-Feira das 07h00 às 11h00</v>
      </c>
      <c r="L789" s="101" t="str">
        <f>'4C'!$H$8</f>
        <v xml:space="preserve">Segunda-feira das 09h00 às 10h00; Quarta-feira das 09h00 às 10h00; </v>
      </c>
      <c r="M789" s="95">
        <f>'4C'!J47</f>
        <v>0</v>
      </c>
      <c r="N789" s="95">
        <f>'4C'!K47</f>
        <v>0</v>
      </c>
      <c r="O789" s="95">
        <f>'4C'!L47</f>
        <v>0</v>
      </c>
      <c r="P789" s="95">
        <f>'4C'!M47</f>
        <v>0</v>
      </c>
      <c r="Q789" s="95">
        <f>'4C'!N47</f>
        <v>0</v>
      </c>
      <c r="R789" s="95">
        <f>'4C'!O47</f>
        <v>0</v>
      </c>
      <c r="S789" s="95">
        <f>'4C'!P47</f>
        <v>0</v>
      </c>
      <c r="T789" s="95">
        <f>'4C'!Q47</f>
        <v>0</v>
      </c>
      <c r="U789" s="95">
        <f>'4C'!R47</f>
        <v>0</v>
      </c>
      <c r="V789" s="102">
        <f>'4C'!S47</f>
        <v>0</v>
      </c>
      <c r="W789" s="102">
        <f>'4C'!T47</f>
        <v>0</v>
      </c>
      <c r="X789" s="95" t="s">
        <v>1229</v>
      </c>
      <c r="Y789" s="95">
        <f>'4C'!U47</f>
        <v>0</v>
      </c>
      <c r="Z789" s="102">
        <f>'4C'!V47</f>
        <v>0</v>
      </c>
      <c r="AA789" s="95">
        <f>'4C'!W47</f>
        <v>0</v>
      </c>
    </row>
    <row r="790" spans="1:27" ht="15">
      <c r="A790" s="95" t="str">
        <f>'4C'!$C$7</f>
        <v>4ºC</v>
      </c>
      <c r="B790" s="96" t="s">
        <v>906</v>
      </c>
      <c r="C790" s="97">
        <f>'4C'!B48</f>
        <v>0</v>
      </c>
      <c r="D790" s="97">
        <f>'4C'!C48</f>
        <v>0</v>
      </c>
      <c r="E790" s="97">
        <f>'4C'!D48</f>
        <v>0</v>
      </c>
      <c r="F790" s="98">
        <f>'4C'!E48</f>
        <v>0</v>
      </c>
      <c r="G790" s="99">
        <f>'4C'!F48</f>
        <v>0</v>
      </c>
      <c r="H790" s="97">
        <f>'4C'!G48</f>
        <v>0</v>
      </c>
      <c r="I790" s="99">
        <f>'4C'!H48</f>
        <v>0</v>
      </c>
      <c r="J790" s="99"/>
      <c r="K790" s="100" t="str">
        <f>'4C'!$H$7</f>
        <v>Segunda à Sexta-Feira das 07h00 às 11h00</v>
      </c>
      <c r="L790" s="101" t="str">
        <f>'4C'!$H$8</f>
        <v xml:space="preserve">Segunda-feira das 09h00 às 10h00; Quarta-feira das 09h00 às 10h00; </v>
      </c>
      <c r="M790" s="95">
        <f>'4C'!J48</f>
        <v>0</v>
      </c>
      <c r="N790" s="95">
        <f>'4C'!K48</f>
        <v>0</v>
      </c>
      <c r="O790" s="95">
        <f>'4C'!L48</f>
        <v>0</v>
      </c>
      <c r="P790" s="95">
        <f>'4C'!M48</f>
        <v>0</v>
      </c>
      <c r="Q790" s="95">
        <f>'4C'!N48</f>
        <v>0</v>
      </c>
      <c r="R790" s="95">
        <f>'4C'!O48</f>
        <v>0</v>
      </c>
      <c r="S790" s="95">
        <f>'4C'!P48</f>
        <v>0</v>
      </c>
      <c r="T790" s="95">
        <f>'4C'!Q48</f>
        <v>0</v>
      </c>
      <c r="U790" s="95">
        <f>'4C'!R48</f>
        <v>0</v>
      </c>
      <c r="V790" s="102">
        <f>'4C'!S48</f>
        <v>0</v>
      </c>
      <c r="W790" s="102">
        <f>'4C'!T48</f>
        <v>0</v>
      </c>
      <c r="X790" s="95" t="s">
        <v>1230</v>
      </c>
      <c r="Y790" s="95">
        <f>'4C'!U48</f>
        <v>0</v>
      </c>
      <c r="Z790" s="102">
        <f>'4C'!V48</f>
        <v>0</v>
      </c>
      <c r="AA790" s="95">
        <f>'4C'!W48</f>
        <v>0</v>
      </c>
    </row>
    <row r="791" spans="1:27" ht="15">
      <c r="A791" s="95" t="str">
        <f>'4C'!$C$7</f>
        <v>4ºC</v>
      </c>
      <c r="B791" s="96" t="s">
        <v>907</v>
      </c>
      <c r="C791" s="97">
        <f>'4C'!B49</f>
        <v>0</v>
      </c>
      <c r="D791" s="97">
        <f>'4C'!C49</f>
        <v>0</v>
      </c>
      <c r="E791" s="97">
        <f>'4C'!D49</f>
        <v>0</v>
      </c>
      <c r="F791" s="98">
        <f>'4C'!E49</f>
        <v>0</v>
      </c>
      <c r="G791" s="99">
        <f>'4C'!F49</f>
        <v>0</v>
      </c>
      <c r="H791" s="97">
        <f>'4C'!G49</f>
        <v>0</v>
      </c>
      <c r="I791" s="99">
        <f>'4C'!H49</f>
        <v>0</v>
      </c>
      <c r="J791" s="99"/>
      <c r="K791" s="100" t="str">
        <f>'4C'!$H$7</f>
        <v>Segunda à Sexta-Feira das 07h00 às 11h00</v>
      </c>
      <c r="L791" s="101" t="str">
        <f>'4C'!$H$8</f>
        <v xml:space="preserve">Segunda-feira das 09h00 às 10h00; Quarta-feira das 09h00 às 10h00; </v>
      </c>
      <c r="M791" s="95">
        <f>'4C'!J49</f>
        <v>0</v>
      </c>
      <c r="N791" s="95">
        <f>'4C'!K49</f>
        <v>0</v>
      </c>
      <c r="O791" s="95">
        <f>'4C'!L49</f>
        <v>0</v>
      </c>
      <c r="P791" s="95">
        <f>'4C'!M49</f>
        <v>0</v>
      </c>
      <c r="Q791" s="95">
        <f>'4C'!N49</f>
        <v>0</v>
      </c>
      <c r="R791" s="95">
        <f>'4C'!O49</f>
        <v>0</v>
      </c>
      <c r="S791" s="95">
        <f>'4C'!P49</f>
        <v>0</v>
      </c>
      <c r="T791" s="95">
        <f>'4C'!Q49</f>
        <v>0</v>
      </c>
      <c r="U791" s="95">
        <f>'4C'!R49</f>
        <v>0</v>
      </c>
      <c r="V791" s="102">
        <f>'4C'!S49</f>
        <v>0</v>
      </c>
      <c r="W791" s="102">
        <f>'4C'!T49</f>
        <v>0</v>
      </c>
      <c r="X791" s="95" t="s">
        <v>1231</v>
      </c>
      <c r="Y791" s="95">
        <f>'4C'!U49</f>
        <v>0</v>
      </c>
      <c r="Z791" s="102">
        <f>'4C'!V49</f>
        <v>0</v>
      </c>
      <c r="AA791" s="95">
        <f>'4C'!W49</f>
        <v>0</v>
      </c>
    </row>
    <row r="792" spans="1:27" ht="15">
      <c r="A792" s="95" t="str">
        <f>'4C'!$C$7</f>
        <v>4ºC</v>
      </c>
      <c r="B792" s="96" t="s">
        <v>908</v>
      </c>
      <c r="C792" s="97">
        <f>'4C'!B50</f>
        <v>0</v>
      </c>
      <c r="D792" s="97">
        <f>'4C'!C50</f>
        <v>0</v>
      </c>
      <c r="E792" s="97">
        <f>'4C'!D50</f>
        <v>0</v>
      </c>
      <c r="F792" s="98">
        <f>'4C'!E50</f>
        <v>0</v>
      </c>
      <c r="G792" s="99">
        <f>'4C'!F50</f>
        <v>0</v>
      </c>
      <c r="H792" s="97">
        <f>'4C'!G50</f>
        <v>0</v>
      </c>
      <c r="I792" s="99">
        <f>'4C'!H50</f>
        <v>0</v>
      </c>
      <c r="J792" s="99"/>
      <c r="K792" s="100" t="str">
        <f>'4C'!$H$7</f>
        <v>Segunda à Sexta-Feira das 07h00 às 11h00</v>
      </c>
      <c r="L792" s="101" t="str">
        <f>'4C'!$H$8</f>
        <v xml:space="preserve">Segunda-feira das 09h00 às 10h00; Quarta-feira das 09h00 às 10h00; </v>
      </c>
      <c r="M792" s="95">
        <f>'4C'!J50</f>
        <v>0</v>
      </c>
      <c r="N792" s="95">
        <f>'4C'!K50</f>
        <v>0</v>
      </c>
      <c r="O792" s="95">
        <f>'4C'!L50</f>
        <v>0</v>
      </c>
      <c r="P792" s="95">
        <f>'4C'!M50</f>
        <v>0</v>
      </c>
      <c r="Q792" s="95">
        <f>'4C'!N50</f>
        <v>0</v>
      </c>
      <c r="R792" s="95">
        <f>'4C'!O50</f>
        <v>0</v>
      </c>
      <c r="S792" s="95">
        <f>'4C'!P50</f>
        <v>0</v>
      </c>
      <c r="T792" s="95">
        <f>'4C'!Q50</f>
        <v>0</v>
      </c>
      <c r="U792" s="95">
        <f>'4C'!R50</f>
        <v>0</v>
      </c>
      <c r="V792" s="102">
        <f>'4C'!S50</f>
        <v>0</v>
      </c>
      <c r="W792" s="102">
        <f>'4C'!T50</f>
        <v>0</v>
      </c>
      <c r="X792" s="95" t="s">
        <v>1232</v>
      </c>
      <c r="Y792" s="95">
        <f>'4C'!U50</f>
        <v>0</v>
      </c>
      <c r="Z792" s="102">
        <f>'4C'!V50</f>
        <v>0</v>
      </c>
      <c r="AA792" s="95">
        <f>'4C'!W50</f>
        <v>0</v>
      </c>
    </row>
    <row r="793" spans="1:27" ht="15">
      <c r="A793" s="95" t="str">
        <f>'4C'!$C$7</f>
        <v>4ºC</v>
      </c>
      <c r="B793" s="96" t="s">
        <v>909</v>
      </c>
      <c r="C793" s="97">
        <f>'4C'!B51</f>
        <v>0</v>
      </c>
      <c r="D793" s="97">
        <f>'4C'!C51</f>
        <v>0</v>
      </c>
      <c r="E793" s="97">
        <f>'4C'!D51</f>
        <v>0</v>
      </c>
      <c r="F793" s="98">
        <f>'4C'!E51</f>
        <v>0</v>
      </c>
      <c r="G793" s="99">
        <f>'4C'!F51</f>
        <v>0</v>
      </c>
      <c r="H793" s="97">
        <f>'4C'!G51</f>
        <v>0</v>
      </c>
      <c r="I793" s="99">
        <f>'4C'!H51</f>
        <v>0</v>
      </c>
      <c r="J793" s="99"/>
      <c r="K793" s="100" t="str">
        <f>'4C'!$H$7</f>
        <v>Segunda à Sexta-Feira das 07h00 às 11h00</v>
      </c>
      <c r="L793" s="101" t="str">
        <f>'4C'!$H$8</f>
        <v xml:space="preserve">Segunda-feira das 09h00 às 10h00; Quarta-feira das 09h00 às 10h00; </v>
      </c>
      <c r="M793" s="95">
        <f>'4C'!J51</f>
        <v>0</v>
      </c>
      <c r="N793" s="95">
        <f>'4C'!K51</f>
        <v>0</v>
      </c>
      <c r="O793" s="95">
        <f>'4C'!L51</f>
        <v>0</v>
      </c>
      <c r="P793" s="95">
        <f>'4C'!M51</f>
        <v>0</v>
      </c>
      <c r="Q793" s="95">
        <f>'4C'!N51</f>
        <v>0</v>
      </c>
      <c r="R793" s="95">
        <f>'4C'!O51</f>
        <v>0</v>
      </c>
      <c r="S793" s="95">
        <f>'4C'!P51</f>
        <v>0</v>
      </c>
      <c r="T793" s="95">
        <f>'4C'!Q51</f>
        <v>0</v>
      </c>
      <c r="U793" s="95">
        <f>'4C'!R51</f>
        <v>0</v>
      </c>
      <c r="V793" s="102">
        <f>'4C'!S51</f>
        <v>0</v>
      </c>
      <c r="W793" s="102">
        <f>'4C'!T51</f>
        <v>0</v>
      </c>
      <c r="X793" s="95" t="s">
        <v>1233</v>
      </c>
      <c r="Y793" s="95">
        <f>'4C'!U51</f>
        <v>0</v>
      </c>
      <c r="Z793" s="102">
        <f>'4C'!V51</f>
        <v>0</v>
      </c>
      <c r="AA793" s="95">
        <f>'4C'!W51</f>
        <v>0</v>
      </c>
    </row>
    <row r="794" spans="1:27" ht="15">
      <c r="A794" s="95" t="str">
        <f>'4C'!$C$7</f>
        <v>4ºC</v>
      </c>
      <c r="B794" s="96" t="s">
        <v>910</v>
      </c>
      <c r="C794" s="97">
        <f>'4C'!B52</f>
        <v>0</v>
      </c>
      <c r="D794" s="97">
        <f>'4C'!C52</f>
        <v>0</v>
      </c>
      <c r="E794" s="97">
        <f>'4C'!D52</f>
        <v>0</v>
      </c>
      <c r="F794" s="98">
        <f>'4C'!E52</f>
        <v>0</v>
      </c>
      <c r="G794" s="99">
        <f>'4C'!F52</f>
        <v>0</v>
      </c>
      <c r="H794" s="97">
        <f>'4C'!G52</f>
        <v>0</v>
      </c>
      <c r="I794" s="99">
        <f>'4C'!H52</f>
        <v>0</v>
      </c>
      <c r="J794" s="99"/>
      <c r="K794" s="100" t="str">
        <f>'4C'!$H$7</f>
        <v>Segunda à Sexta-Feira das 07h00 às 11h00</v>
      </c>
      <c r="L794" s="101" t="str">
        <f>'4C'!$H$8</f>
        <v xml:space="preserve">Segunda-feira das 09h00 às 10h00; Quarta-feira das 09h00 às 10h00; </v>
      </c>
      <c r="M794" s="95">
        <f>'4C'!J52</f>
        <v>0</v>
      </c>
      <c r="N794" s="95">
        <f>'4C'!K52</f>
        <v>0</v>
      </c>
      <c r="O794" s="95">
        <f>'4C'!L52</f>
        <v>0</v>
      </c>
      <c r="P794" s="95">
        <f>'4C'!M52</f>
        <v>0</v>
      </c>
      <c r="Q794" s="95">
        <f>'4C'!N52</f>
        <v>0</v>
      </c>
      <c r="R794" s="95">
        <f>'4C'!O52</f>
        <v>0</v>
      </c>
      <c r="S794" s="95">
        <f>'4C'!P52</f>
        <v>0</v>
      </c>
      <c r="T794" s="95">
        <f>'4C'!Q52</f>
        <v>0</v>
      </c>
      <c r="U794" s="95">
        <f>'4C'!R52</f>
        <v>0</v>
      </c>
      <c r="V794" s="102">
        <f>'4C'!S52</f>
        <v>0</v>
      </c>
      <c r="W794" s="102">
        <f>'4C'!T52</f>
        <v>0</v>
      </c>
      <c r="X794" s="95" t="s">
        <v>1234</v>
      </c>
      <c r="Y794" s="95">
        <f>'4C'!U52</f>
        <v>0</v>
      </c>
      <c r="Z794" s="102">
        <f>'4C'!V52</f>
        <v>0</v>
      </c>
      <c r="AA794" s="95">
        <f>'4C'!W52</f>
        <v>0</v>
      </c>
    </row>
    <row r="795" spans="1:27" ht="15">
      <c r="A795" s="95" t="str">
        <f>'4C'!$C$7</f>
        <v>4ºC</v>
      </c>
      <c r="B795" s="96" t="s">
        <v>911</v>
      </c>
      <c r="C795" s="97">
        <f>'4C'!B53</f>
        <v>0</v>
      </c>
      <c r="D795" s="97">
        <f>'4C'!C53</f>
        <v>0</v>
      </c>
      <c r="E795" s="97">
        <f>'4C'!D53</f>
        <v>0</v>
      </c>
      <c r="F795" s="98">
        <f>'4C'!E53</f>
        <v>0</v>
      </c>
      <c r="G795" s="99">
        <f>'4C'!F53</f>
        <v>0</v>
      </c>
      <c r="H795" s="97">
        <f>'4C'!G53</f>
        <v>0</v>
      </c>
      <c r="I795" s="99">
        <f>'4C'!H53</f>
        <v>0</v>
      </c>
      <c r="J795" s="99"/>
      <c r="K795" s="100" t="str">
        <f>'4C'!$H$7</f>
        <v>Segunda à Sexta-Feira das 07h00 às 11h00</v>
      </c>
      <c r="L795" s="101" t="str">
        <f>'4C'!$H$8</f>
        <v xml:space="preserve">Segunda-feira das 09h00 às 10h00; Quarta-feira das 09h00 às 10h00; </v>
      </c>
      <c r="M795" s="95">
        <f>'4C'!J53</f>
        <v>0</v>
      </c>
      <c r="N795" s="95">
        <f>'4C'!K53</f>
        <v>0</v>
      </c>
      <c r="O795" s="95">
        <f>'4C'!L53</f>
        <v>0</v>
      </c>
      <c r="P795" s="95">
        <f>'4C'!M53</f>
        <v>0</v>
      </c>
      <c r="Q795" s="95">
        <f>'4C'!N53</f>
        <v>0</v>
      </c>
      <c r="R795" s="95">
        <f>'4C'!O53</f>
        <v>0</v>
      </c>
      <c r="S795" s="95">
        <f>'4C'!P53</f>
        <v>0</v>
      </c>
      <c r="T795" s="95">
        <f>'4C'!Q53</f>
        <v>0</v>
      </c>
      <c r="U795" s="95">
        <f>'4C'!R53</f>
        <v>0</v>
      </c>
      <c r="V795" s="102">
        <f>'4C'!S53</f>
        <v>0</v>
      </c>
      <c r="W795" s="102">
        <f>'4C'!T53</f>
        <v>0</v>
      </c>
      <c r="X795" s="95" t="s">
        <v>1235</v>
      </c>
      <c r="Y795" s="95">
        <f>'4C'!U53</f>
        <v>0</v>
      </c>
      <c r="Z795" s="102">
        <f>'4C'!V53</f>
        <v>0</v>
      </c>
      <c r="AA795" s="95">
        <f>'4C'!W53</f>
        <v>0</v>
      </c>
    </row>
    <row r="796" spans="1:27" ht="15">
      <c r="A796" s="95" t="str">
        <f>'4C'!$C$7</f>
        <v>4ºC</v>
      </c>
      <c r="B796" s="96" t="s">
        <v>912</v>
      </c>
      <c r="C796" s="97">
        <f>'4C'!B54</f>
        <v>0</v>
      </c>
      <c r="D796" s="97">
        <f>'4C'!C54</f>
        <v>0</v>
      </c>
      <c r="E796" s="97">
        <f>'4C'!D54</f>
        <v>0</v>
      </c>
      <c r="F796" s="98">
        <f>'4C'!E54</f>
        <v>0</v>
      </c>
      <c r="G796" s="99">
        <f>'4C'!F54</f>
        <v>0</v>
      </c>
      <c r="H796" s="97">
        <f>'4C'!G54</f>
        <v>0</v>
      </c>
      <c r="I796" s="99">
        <f>'4C'!H54</f>
        <v>0</v>
      </c>
      <c r="J796" s="99"/>
      <c r="K796" s="100" t="str">
        <f>'4C'!$H$7</f>
        <v>Segunda à Sexta-Feira das 07h00 às 11h00</v>
      </c>
      <c r="L796" s="101" t="str">
        <f>'4C'!$H$8</f>
        <v xml:space="preserve">Segunda-feira das 09h00 às 10h00; Quarta-feira das 09h00 às 10h00; </v>
      </c>
      <c r="M796" s="95">
        <f>'4C'!J54</f>
        <v>0</v>
      </c>
      <c r="N796" s="95">
        <f>'4C'!K54</f>
        <v>0</v>
      </c>
      <c r="O796" s="95">
        <f>'4C'!L54</f>
        <v>0</v>
      </c>
      <c r="P796" s="95">
        <f>'4C'!M54</f>
        <v>0</v>
      </c>
      <c r="Q796" s="95">
        <f>'4C'!N54</f>
        <v>0</v>
      </c>
      <c r="R796" s="95">
        <f>'4C'!O54</f>
        <v>0</v>
      </c>
      <c r="S796" s="95">
        <f>'4C'!P54</f>
        <v>0</v>
      </c>
      <c r="T796" s="95">
        <f>'4C'!Q54</f>
        <v>0</v>
      </c>
      <c r="U796" s="95">
        <f>'4C'!R54</f>
        <v>0</v>
      </c>
      <c r="V796" s="102">
        <f>'4C'!S54</f>
        <v>0</v>
      </c>
      <c r="W796" s="102">
        <f>'4C'!T54</f>
        <v>0</v>
      </c>
      <c r="X796" s="95" t="s">
        <v>1236</v>
      </c>
      <c r="Y796" s="95">
        <f>'4C'!U54</f>
        <v>0</v>
      </c>
      <c r="Z796" s="102">
        <f>'4C'!V54</f>
        <v>0</v>
      </c>
      <c r="AA796" s="95">
        <f>'4C'!W54</f>
        <v>0</v>
      </c>
    </row>
    <row r="797" spans="1:27" ht="15">
      <c r="A797" s="95" t="str">
        <f>'4C'!$C$7</f>
        <v>4ºC</v>
      </c>
      <c r="B797" s="96" t="s">
        <v>913</v>
      </c>
      <c r="C797" s="97">
        <f>'4C'!B55</f>
        <v>0</v>
      </c>
      <c r="D797" s="97">
        <f>'4C'!C55</f>
        <v>0</v>
      </c>
      <c r="E797" s="97">
        <f>'4C'!D55</f>
        <v>0</v>
      </c>
      <c r="F797" s="98">
        <f>'4C'!E55</f>
        <v>0</v>
      </c>
      <c r="G797" s="99">
        <f>'4C'!F55</f>
        <v>0</v>
      </c>
      <c r="H797" s="97">
        <f>'4C'!G55</f>
        <v>0</v>
      </c>
      <c r="I797" s="99">
        <f>'4C'!H55</f>
        <v>0</v>
      </c>
      <c r="J797" s="99"/>
      <c r="K797" s="100" t="str">
        <f>'4C'!$H$7</f>
        <v>Segunda à Sexta-Feira das 07h00 às 11h00</v>
      </c>
      <c r="L797" s="101" t="str">
        <f>'4C'!$H$8</f>
        <v xml:space="preserve">Segunda-feira das 09h00 às 10h00; Quarta-feira das 09h00 às 10h00; </v>
      </c>
      <c r="M797" s="95">
        <f>'4C'!J55</f>
        <v>0</v>
      </c>
      <c r="N797" s="95">
        <f>'4C'!K55</f>
        <v>0</v>
      </c>
      <c r="O797" s="95">
        <f>'4C'!L55</f>
        <v>0</v>
      </c>
      <c r="P797" s="95">
        <f>'4C'!M55</f>
        <v>0</v>
      </c>
      <c r="Q797" s="95">
        <f>'4C'!N55</f>
        <v>0</v>
      </c>
      <c r="R797" s="95">
        <f>'4C'!O55</f>
        <v>0</v>
      </c>
      <c r="S797" s="95">
        <f>'4C'!P55</f>
        <v>0</v>
      </c>
      <c r="T797" s="95">
        <f>'4C'!Q55</f>
        <v>0</v>
      </c>
      <c r="U797" s="95">
        <f>'4C'!R55</f>
        <v>0</v>
      </c>
      <c r="V797" s="102">
        <f>'4C'!S55</f>
        <v>0</v>
      </c>
      <c r="W797" s="102">
        <f>'4C'!T55</f>
        <v>0</v>
      </c>
      <c r="X797" s="95" t="s">
        <v>1237</v>
      </c>
      <c r="Y797" s="95">
        <f>'4C'!U55</f>
        <v>0</v>
      </c>
      <c r="Z797" s="102">
        <f>'4C'!V55</f>
        <v>0</v>
      </c>
      <c r="AA797" s="95">
        <f>'4C'!W55</f>
        <v>0</v>
      </c>
    </row>
    <row r="798" spans="1:27" ht="15">
      <c r="A798" s="95" t="str">
        <f>'4C'!$C$7</f>
        <v>4ºC</v>
      </c>
      <c r="B798" s="96" t="s">
        <v>914</v>
      </c>
      <c r="C798" s="97">
        <f>'4C'!B56</f>
        <v>0</v>
      </c>
      <c r="D798" s="97">
        <f>'4C'!C56</f>
        <v>0</v>
      </c>
      <c r="E798" s="97">
        <f>'4C'!D56</f>
        <v>0</v>
      </c>
      <c r="F798" s="98">
        <f>'4C'!E56</f>
        <v>0</v>
      </c>
      <c r="G798" s="99">
        <f>'4C'!F56</f>
        <v>0</v>
      </c>
      <c r="H798" s="97">
        <f>'4C'!G56</f>
        <v>0</v>
      </c>
      <c r="I798" s="99">
        <f>'4C'!H56</f>
        <v>0</v>
      </c>
      <c r="J798" s="99"/>
      <c r="K798" s="100" t="str">
        <f>'4C'!$H$7</f>
        <v>Segunda à Sexta-Feira das 07h00 às 11h00</v>
      </c>
      <c r="L798" s="101" t="str">
        <f>'4C'!$H$8</f>
        <v xml:space="preserve">Segunda-feira das 09h00 às 10h00; Quarta-feira das 09h00 às 10h00; </v>
      </c>
      <c r="M798" s="95">
        <f>'4C'!J56</f>
        <v>0</v>
      </c>
      <c r="N798" s="95">
        <f>'4C'!K56</f>
        <v>0</v>
      </c>
      <c r="O798" s="95">
        <f>'4C'!L56</f>
        <v>0</v>
      </c>
      <c r="P798" s="95">
        <f>'4C'!M56</f>
        <v>0</v>
      </c>
      <c r="Q798" s="95">
        <f>'4C'!N56</f>
        <v>0</v>
      </c>
      <c r="R798" s="95">
        <f>'4C'!O56</f>
        <v>0</v>
      </c>
      <c r="S798" s="95">
        <f>'4C'!P56</f>
        <v>0</v>
      </c>
      <c r="T798" s="95">
        <f>'4C'!Q56</f>
        <v>0</v>
      </c>
      <c r="U798" s="95">
        <f>'4C'!R56</f>
        <v>0</v>
      </c>
      <c r="V798" s="102">
        <f>'4C'!S56</f>
        <v>0</v>
      </c>
      <c r="W798" s="102">
        <f>'4C'!T56</f>
        <v>0</v>
      </c>
      <c r="X798" s="95" t="s">
        <v>1238</v>
      </c>
      <c r="Y798" s="95">
        <f>'4C'!U56</f>
        <v>0</v>
      </c>
      <c r="Z798" s="102">
        <f>'4C'!V56</f>
        <v>0</v>
      </c>
      <c r="AA798" s="95">
        <f>'4C'!W56</f>
        <v>0</v>
      </c>
    </row>
    <row r="799" spans="1:27" ht="15">
      <c r="A799" s="95" t="str">
        <f>'4C'!$C$7</f>
        <v>4ºC</v>
      </c>
      <c r="B799" s="96" t="s">
        <v>915</v>
      </c>
      <c r="C799" s="97">
        <f>'4C'!B57</f>
        <v>0</v>
      </c>
      <c r="D799" s="97">
        <f>'4C'!C57</f>
        <v>0</v>
      </c>
      <c r="E799" s="97">
        <f>'4C'!D57</f>
        <v>0</v>
      </c>
      <c r="F799" s="98">
        <f>'4C'!E57</f>
        <v>0</v>
      </c>
      <c r="G799" s="99">
        <f>'4C'!F57</f>
        <v>0</v>
      </c>
      <c r="H799" s="97">
        <f>'4C'!G57</f>
        <v>0</v>
      </c>
      <c r="I799" s="99">
        <f>'4C'!H57</f>
        <v>0</v>
      </c>
      <c r="J799" s="99"/>
      <c r="K799" s="100" t="str">
        <f>'4C'!$H$7</f>
        <v>Segunda à Sexta-Feira das 07h00 às 11h00</v>
      </c>
      <c r="L799" s="101" t="str">
        <f>'4C'!$H$8</f>
        <v xml:space="preserve">Segunda-feira das 09h00 às 10h00; Quarta-feira das 09h00 às 10h00; </v>
      </c>
      <c r="M799" s="95">
        <f>'4C'!J57</f>
        <v>0</v>
      </c>
      <c r="N799" s="95">
        <f>'4C'!K57</f>
        <v>0</v>
      </c>
      <c r="O799" s="95">
        <f>'4C'!L57</f>
        <v>0</v>
      </c>
      <c r="P799" s="95">
        <f>'4C'!M57</f>
        <v>0</v>
      </c>
      <c r="Q799" s="95">
        <f>'4C'!N57</f>
        <v>0</v>
      </c>
      <c r="R799" s="95">
        <f>'4C'!O57</f>
        <v>0</v>
      </c>
      <c r="S799" s="95">
        <f>'4C'!P57</f>
        <v>0</v>
      </c>
      <c r="T799" s="95">
        <f>'4C'!Q57</f>
        <v>0</v>
      </c>
      <c r="U799" s="95">
        <f>'4C'!R57</f>
        <v>0</v>
      </c>
      <c r="V799" s="102">
        <f>'4C'!S57</f>
        <v>0</v>
      </c>
      <c r="W799" s="102">
        <f>'4C'!T57</f>
        <v>0</v>
      </c>
      <c r="X799" s="95" t="s">
        <v>1239</v>
      </c>
      <c r="Y799" s="95">
        <f>'4C'!U57</f>
        <v>0</v>
      </c>
      <c r="Z799" s="102">
        <f>'4C'!V57</f>
        <v>0</v>
      </c>
      <c r="AA799" s="95">
        <f>'4C'!W57</f>
        <v>0</v>
      </c>
    </row>
    <row r="800" spans="1:27" ht="15">
      <c r="A800" s="95" t="str">
        <f>'4C'!$C$7</f>
        <v>4ºC</v>
      </c>
      <c r="B800" s="96" t="s">
        <v>916</v>
      </c>
      <c r="C800" s="97">
        <f>'4C'!B58</f>
        <v>0</v>
      </c>
      <c r="D800" s="97">
        <f>'4C'!C58</f>
        <v>0</v>
      </c>
      <c r="E800" s="97">
        <f>'4C'!D58</f>
        <v>0</v>
      </c>
      <c r="F800" s="98">
        <f>'4C'!E58</f>
        <v>0</v>
      </c>
      <c r="G800" s="99">
        <f>'4C'!F58</f>
        <v>0</v>
      </c>
      <c r="H800" s="97">
        <f>'4C'!G58</f>
        <v>0</v>
      </c>
      <c r="I800" s="99">
        <f>'4C'!H58</f>
        <v>0</v>
      </c>
      <c r="J800" s="99"/>
      <c r="K800" s="100" t="str">
        <f>'4C'!$H$7</f>
        <v>Segunda à Sexta-Feira das 07h00 às 11h00</v>
      </c>
      <c r="L800" s="101" t="str">
        <f>'4C'!$H$8</f>
        <v xml:space="preserve">Segunda-feira das 09h00 às 10h00; Quarta-feira das 09h00 às 10h00; </v>
      </c>
      <c r="M800" s="95">
        <f>'4C'!J58</f>
        <v>0</v>
      </c>
      <c r="N800" s="95">
        <f>'4C'!K58</f>
        <v>0</v>
      </c>
      <c r="O800" s="95">
        <f>'4C'!L58</f>
        <v>0</v>
      </c>
      <c r="P800" s="95">
        <f>'4C'!M58</f>
        <v>0</v>
      </c>
      <c r="Q800" s="95">
        <f>'4C'!N58</f>
        <v>0</v>
      </c>
      <c r="R800" s="95">
        <f>'4C'!O58</f>
        <v>0</v>
      </c>
      <c r="S800" s="95">
        <f>'4C'!P58</f>
        <v>0</v>
      </c>
      <c r="T800" s="95">
        <f>'4C'!Q58</f>
        <v>0</v>
      </c>
      <c r="U800" s="95">
        <f>'4C'!R58</f>
        <v>0</v>
      </c>
      <c r="V800" s="102">
        <f>'4C'!S58</f>
        <v>0</v>
      </c>
      <c r="W800" s="102">
        <f>'4C'!T58</f>
        <v>0</v>
      </c>
      <c r="X800" s="95" t="s">
        <v>1240</v>
      </c>
      <c r="Y800" s="95">
        <f>'4C'!U58</f>
        <v>0</v>
      </c>
      <c r="Z800" s="102">
        <f>'4C'!V58</f>
        <v>0</v>
      </c>
      <c r="AA800" s="95">
        <f>'4C'!W58</f>
        <v>0</v>
      </c>
    </row>
    <row r="801" spans="1:27" ht="15">
      <c r="A801" s="95" t="str">
        <f>'4C'!$C$7</f>
        <v>4ºC</v>
      </c>
      <c r="B801" s="96" t="s">
        <v>917</v>
      </c>
      <c r="C801" s="97">
        <f>'4C'!B59</f>
        <v>0</v>
      </c>
      <c r="D801" s="97">
        <f>'4C'!C59</f>
        <v>0</v>
      </c>
      <c r="E801" s="97">
        <f>'4C'!D59</f>
        <v>0</v>
      </c>
      <c r="F801" s="98">
        <f>'4C'!E59</f>
        <v>0</v>
      </c>
      <c r="G801" s="99">
        <f>'4C'!F59</f>
        <v>0</v>
      </c>
      <c r="H801" s="97">
        <f>'4C'!G59</f>
        <v>0</v>
      </c>
      <c r="I801" s="99">
        <f>'4C'!H59</f>
        <v>0</v>
      </c>
      <c r="J801" s="99"/>
      <c r="K801" s="100" t="str">
        <f>'4C'!$H$7</f>
        <v>Segunda à Sexta-Feira das 07h00 às 11h00</v>
      </c>
      <c r="L801" s="101" t="str">
        <f>'4C'!$H$8</f>
        <v xml:space="preserve">Segunda-feira das 09h00 às 10h00; Quarta-feira das 09h00 às 10h00; </v>
      </c>
      <c r="M801" s="95">
        <f>'4C'!J59</f>
        <v>0</v>
      </c>
      <c r="N801" s="95">
        <f>'4C'!K59</f>
        <v>0</v>
      </c>
      <c r="O801" s="95">
        <f>'4C'!L59</f>
        <v>0</v>
      </c>
      <c r="P801" s="95">
        <f>'4C'!M59</f>
        <v>0</v>
      </c>
      <c r="Q801" s="95">
        <f>'4C'!N59</f>
        <v>0</v>
      </c>
      <c r="R801" s="95">
        <f>'4C'!O59</f>
        <v>0</v>
      </c>
      <c r="S801" s="95">
        <f>'4C'!P59</f>
        <v>0</v>
      </c>
      <c r="T801" s="95">
        <f>'4C'!Q59</f>
        <v>0</v>
      </c>
      <c r="U801" s="95">
        <f>'4C'!R59</f>
        <v>0</v>
      </c>
      <c r="V801" s="102">
        <f>'4C'!S59</f>
        <v>0</v>
      </c>
      <c r="W801" s="102">
        <f>'4C'!T59</f>
        <v>0</v>
      </c>
      <c r="X801" s="95" t="s">
        <v>1241</v>
      </c>
      <c r="Y801" s="95">
        <f>'4C'!U59</f>
        <v>0</v>
      </c>
      <c r="Z801" s="102">
        <f>'4C'!V59</f>
        <v>0</v>
      </c>
      <c r="AA801" s="95">
        <f>'4C'!W59</f>
        <v>0</v>
      </c>
    </row>
    <row r="802" spans="1:27" ht="15">
      <c r="A802" s="95" t="str">
        <f>'4D'!$C$7</f>
        <v>4ºD</v>
      </c>
      <c r="B802" s="96" t="s">
        <v>39</v>
      </c>
      <c r="C802" s="97">
        <f>'4D'!B10</f>
        <v>18280</v>
      </c>
      <c r="D802" s="97" t="str">
        <f>'4D'!C10</f>
        <v>ANA CAROLINE DOS SANTOS RODRIGUES</v>
      </c>
      <c r="E802" s="97" t="str">
        <f>'4D'!D10</f>
        <v>F</v>
      </c>
      <c r="F802" s="98">
        <f>'4D'!E10</f>
        <v>42521</v>
      </c>
      <c r="G802" s="99" t="str">
        <f>'4D'!F10</f>
        <v>116142716-8</v>
      </c>
      <c r="H802" s="97" t="str">
        <f>'4D'!G10</f>
        <v>MA</v>
      </c>
      <c r="I802" s="99">
        <f>'4D'!H10</f>
        <v>0</v>
      </c>
      <c r="J802" s="99"/>
      <c r="K802" s="100" t="str">
        <f>'4D'!$H$7</f>
        <v>Segunda à Sexta-Feira das 07h00 às 11h00</v>
      </c>
      <c r="L802" s="101" t="str">
        <f>'4D'!$H$8</f>
        <v xml:space="preserve">Segunda-feira das 10h00 às 11h00; Quarta-feira das 10h00 às 11h00; </v>
      </c>
      <c r="M802" s="95" t="str">
        <f>'4D'!J10</f>
        <v>Não</v>
      </c>
      <c r="N802" s="95">
        <f>'4D'!K10</f>
        <v>0</v>
      </c>
      <c r="O802" s="95">
        <f>'4D'!L10</f>
        <v>0</v>
      </c>
      <c r="P802" s="95">
        <f>'4D'!M10</f>
        <v>0</v>
      </c>
      <c r="Q802" s="95" t="str">
        <f>'4D'!N10</f>
        <v>-</v>
      </c>
      <c r="R802" s="95" t="str">
        <f>'4D'!O10</f>
        <v>-</v>
      </c>
      <c r="S802" s="95" t="str">
        <f>'4D'!P10</f>
        <v>-</v>
      </c>
      <c r="T802" s="95" t="str">
        <f>'4D'!Q10</f>
        <v>-</v>
      </c>
      <c r="U802" s="95" t="str">
        <f>'4D'!R10</f>
        <v>-</v>
      </c>
      <c r="V802" s="102">
        <f>'4D'!S10</f>
        <v>0</v>
      </c>
      <c r="W802" s="102">
        <f>'4D'!T10</f>
        <v>0</v>
      </c>
      <c r="X802" s="95" t="s">
        <v>919</v>
      </c>
      <c r="Y802" s="95" t="str">
        <f>'4D'!U10</f>
        <v>-</v>
      </c>
      <c r="Z802" s="102">
        <f>'4D'!V10</f>
        <v>51365388808</v>
      </c>
      <c r="AA802" s="95">
        <f>'4D'!W10</f>
        <v>0</v>
      </c>
    </row>
    <row r="803" spans="1:27" ht="15">
      <c r="A803" s="95" t="str">
        <f>'4D'!$C$7</f>
        <v>4ºD</v>
      </c>
      <c r="B803" s="96" t="s">
        <v>40</v>
      </c>
      <c r="C803" s="97">
        <f>'4D'!B11</f>
        <v>18216</v>
      </c>
      <c r="D803" s="97" t="str">
        <f>'4D'!C11</f>
        <v>BERNARDO GONSALVES CALAZANS ALVES</v>
      </c>
      <c r="E803" s="97" t="str">
        <f>'4D'!D11</f>
        <v>M</v>
      </c>
      <c r="F803" s="98">
        <f>'4D'!E11</f>
        <v>42606</v>
      </c>
      <c r="G803" s="99" t="str">
        <f>'4D'!F11</f>
        <v>116349653-4</v>
      </c>
      <c r="H803" s="97" t="str">
        <f>'4D'!G11</f>
        <v>MA</v>
      </c>
      <c r="I803" s="99">
        <f>'4D'!H11</f>
        <v>0</v>
      </c>
      <c r="J803" s="99"/>
      <c r="K803" s="100" t="str">
        <f>'4D'!$H$7</f>
        <v>Segunda à Sexta-Feira das 07h00 às 11h00</v>
      </c>
      <c r="L803" s="101" t="str">
        <f>'4D'!$H$8</f>
        <v xml:space="preserve">Segunda-feira das 10h00 às 11h00; Quarta-feira das 10h00 às 11h00; </v>
      </c>
      <c r="M803" s="95" t="str">
        <f>'4D'!J11</f>
        <v>Não</v>
      </c>
      <c r="N803" s="95">
        <f>'4D'!K11</f>
        <v>0</v>
      </c>
      <c r="O803" s="95">
        <f>'4D'!L11</f>
        <v>0</v>
      </c>
      <c r="P803" s="95">
        <f>'4D'!M11</f>
        <v>0</v>
      </c>
      <c r="Q803" s="95" t="str">
        <f>'4D'!N11</f>
        <v>-</v>
      </c>
      <c r="R803" s="95" t="str">
        <f>'4D'!O11</f>
        <v>-</v>
      </c>
      <c r="S803" s="95" t="str">
        <f>'4D'!P11</f>
        <v>-</v>
      </c>
      <c r="T803" s="95" t="str">
        <f>'4D'!Q11</f>
        <v>-</v>
      </c>
      <c r="U803" s="95" t="str">
        <f>'4D'!R11</f>
        <v>-</v>
      </c>
      <c r="V803" s="102">
        <f>'4D'!S11</f>
        <v>0</v>
      </c>
      <c r="W803" s="102">
        <f>'4D'!T11</f>
        <v>0</v>
      </c>
      <c r="X803" s="95" t="s">
        <v>919</v>
      </c>
      <c r="Y803" s="95" t="str">
        <f>'4D'!U11</f>
        <v>-</v>
      </c>
      <c r="Z803" s="102">
        <f>'4D'!V11</f>
        <v>51671877888</v>
      </c>
      <c r="AA803" s="95">
        <f>'4D'!W11</f>
        <v>0</v>
      </c>
    </row>
    <row r="804" spans="1:27" ht="15">
      <c r="A804" s="95" t="str">
        <f>'4D'!$C$7</f>
        <v>4ºD</v>
      </c>
      <c r="B804" s="96" t="s">
        <v>41</v>
      </c>
      <c r="C804" s="97">
        <f>'4D'!B12</f>
        <v>18201</v>
      </c>
      <c r="D804" s="97" t="str">
        <f>'4D'!C12</f>
        <v>GABRIEL LUIZ PASSOS SILVA</v>
      </c>
      <c r="E804" s="97" t="str">
        <f>'4D'!D12</f>
        <v>F</v>
      </c>
      <c r="F804" s="98">
        <f>'4D'!E12</f>
        <v>42472</v>
      </c>
      <c r="G804" s="99" t="str">
        <f>'4D'!F12</f>
        <v>116134356-8</v>
      </c>
      <c r="H804" s="97" t="str">
        <f>'4D'!G12</f>
        <v>MA</v>
      </c>
      <c r="I804" s="99" t="str">
        <f>'4D'!H12</f>
        <v>INCLUSÃO</v>
      </c>
      <c r="J804" s="99"/>
      <c r="K804" s="100" t="str">
        <f>'4D'!$H$7</f>
        <v>Segunda à Sexta-Feira das 07h00 às 11h00</v>
      </c>
      <c r="L804" s="101" t="str">
        <f>'4D'!$H$8</f>
        <v xml:space="preserve">Segunda-feira das 10h00 às 11h00; Quarta-feira das 10h00 às 11h00; </v>
      </c>
      <c r="M804" s="95" t="str">
        <f>'4D'!J12</f>
        <v>Não</v>
      </c>
      <c r="N804" s="95" t="str">
        <f>'4D'!K12</f>
        <v>Sim</v>
      </c>
      <c r="O804" s="95">
        <f>'4D'!L12</f>
        <v>0</v>
      </c>
      <c r="P804" s="95">
        <f>'4D'!M12</f>
        <v>0</v>
      </c>
      <c r="Q804" s="95" t="str">
        <f>'4D'!N12</f>
        <v>Layde R. Reis Loria</v>
      </c>
      <c r="R804" s="95" t="str">
        <f>'4D'!O12</f>
        <v>TEA/Autista</v>
      </c>
      <c r="S804" s="95" t="str">
        <f>'4D'!P12</f>
        <v>-</v>
      </c>
      <c r="T804" s="95" t="str">
        <f>'4D'!Q12</f>
        <v>Não</v>
      </c>
      <c r="U804" s="95" t="str">
        <f>'4D'!R12</f>
        <v>NEN</v>
      </c>
      <c r="V804" s="102">
        <f>'4D'!S12</f>
        <v>0</v>
      </c>
      <c r="W804" s="102">
        <f>'4D'!T12</f>
        <v>0</v>
      </c>
      <c r="X804" s="95" t="s">
        <v>919</v>
      </c>
      <c r="Y804" s="95" t="str">
        <f>'4D'!U12</f>
        <v>-</v>
      </c>
      <c r="Z804" s="102">
        <f>'4D'!V12</f>
        <v>56602335898</v>
      </c>
      <c r="AA804" s="95">
        <f>'4D'!W12</f>
        <v>0</v>
      </c>
    </row>
    <row r="805" spans="1:27" ht="15">
      <c r="A805" s="95" t="str">
        <f>'4D'!$C$7</f>
        <v>4ºD</v>
      </c>
      <c r="B805" s="96" t="s">
        <v>42</v>
      </c>
      <c r="C805" s="97">
        <f>'4D'!B13</f>
        <v>18934</v>
      </c>
      <c r="D805" s="97" t="str">
        <f>'4D'!C13</f>
        <v>GAEL MIYASHIRO MENDES</v>
      </c>
      <c r="E805" s="97" t="str">
        <f>'4D'!D13</f>
        <v>M</v>
      </c>
      <c r="F805" s="98">
        <f>'4D'!E13</f>
        <v>42494</v>
      </c>
      <c r="G805" s="99" t="str">
        <f>'4D'!F13</f>
        <v>116664234-3</v>
      </c>
      <c r="H805" s="97" t="str">
        <f>'4D'!G13</f>
        <v>MA</v>
      </c>
      <c r="I805" s="99">
        <f>'4D'!H13</f>
        <v>0</v>
      </c>
      <c r="J805" s="99"/>
      <c r="K805" s="100" t="str">
        <f>'4D'!$H$7</f>
        <v>Segunda à Sexta-Feira das 07h00 às 11h00</v>
      </c>
      <c r="L805" s="101" t="str">
        <f>'4D'!$H$8</f>
        <v xml:space="preserve">Segunda-feira das 10h00 às 11h00; Quarta-feira das 10h00 às 11h00; </v>
      </c>
      <c r="M805" s="95">
        <f>'4D'!J13</f>
        <v>0</v>
      </c>
      <c r="N805" s="95">
        <f>'4D'!K13</f>
        <v>0</v>
      </c>
      <c r="O805" s="95">
        <f>'4D'!L13</f>
        <v>0</v>
      </c>
      <c r="P805" s="95">
        <f>'4D'!M13</f>
        <v>0</v>
      </c>
      <c r="Q805" s="95" t="str">
        <f>'4D'!N13</f>
        <v>-</v>
      </c>
      <c r="R805" s="95" t="str">
        <f>'4D'!O13</f>
        <v>-</v>
      </c>
      <c r="S805" s="95" t="str">
        <f>'4D'!P13</f>
        <v>-</v>
      </c>
      <c r="T805" s="95" t="str">
        <f>'4D'!Q13</f>
        <v>-</v>
      </c>
      <c r="U805" s="95" t="str">
        <f>'4D'!R13</f>
        <v>-</v>
      </c>
      <c r="V805" s="102">
        <f>'4D'!S13</f>
        <v>0</v>
      </c>
      <c r="W805" s="102">
        <f>'4D'!T13</f>
        <v>0</v>
      </c>
      <c r="X805" s="95" t="s">
        <v>919</v>
      </c>
      <c r="Y805" s="95" t="str">
        <f>'4D'!U13</f>
        <v>-</v>
      </c>
      <c r="Z805" s="102" t="str">
        <f>'4D'!V13</f>
        <v>571722788/44</v>
      </c>
      <c r="AA805" s="95">
        <f>'4D'!W13</f>
        <v>0</v>
      </c>
    </row>
    <row r="806" spans="1:27" ht="15">
      <c r="A806" s="95" t="str">
        <f>'4D'!$C$7</f>
        <v>4ºD</v>
      </c>
      <c r="B806" s="96" t="s">
        <v>43</v>
      </c>
      <c r="C806" s="97">
        <f>'4D'!B14</f>
        <v>18883</v>
      </c>
      <c r="D806" s="97" t="str">
        <f>'4D'!C14</f>
        <v>GUSTAVO SANTOS LIMA</v>
      </c>
      <c r="E806" s="97" t="str">
        <f>'4D'!D14</f>
        <v>M</v>
      </c>
      <c r="F806" s="98">
        <f>'4D'!E14</f>
        <v>42749</v>
      </c>
      <c r="G806" s="99">
        <f>'4D'!F14</f>
        <v>1166947555</v>
      </c>
      <c r="H806" s="97" t="str">
        <f>'4D'!G14</f>
        <v>MA</v>
      </c>
      <c r="I806" s="99">
        <f>'4D'!H14</f>
        <v>0</v>
      </c>
      <c r="J806" s="99"/>
      <c r="K806" s="100" t="str">
        <f>'4D'!$H$7</f>
        <v>Segunda à Sexta-Feira das 07h00 às 11h00</v>
      </c>
      <c r="L806" s="101" t="str">
        <f>'4D'!$H$8</f>
        <v xml:space="preserve">Segunda-feira das 10h00 às 11h00; Quarta-feira das 10h00 às 11h00; </v>
      </c>
      <c r="M806" s="95" t="str">
        <f>'4D'!J14</f>
        <v>Não</v>
      </c>
      <c r="N806" s="95">
        <f>'4D'!K14</f>
        <v>0</v>
      </c>
      <c r="O806" s="95">
        <f>'4D'!L14</f>
        <v>0</v>
      </c>
      <c r="P806" s="95">
        <f>'4D'!M14</f>
        <v>0</v>
      </c>
      <c r="Q806" s="95" t="str">
        <f>'4D'!N14</f>
        <v>-</v>
      </c>
      <c r="R806" s="95" t="str">
        <f>'4D'!O14</f>
        <v>-</v>
      </c>
      <c r="S806" s="95" t="str">
        <f>'4D'!P14</f>
        <v>-</v>
      </c>
      <c r="T806" s="95" t="str">
        <f>'4D'!Q14</f>
        <v>-</v>
      </c>
      <c r="U806" s="95" t="str">
        <f>'4D'!R14</f>
        <v>-</v>
      </c>
      <c r="V806" s="102">
        <f>'4D'!S14</f>
        <v>0</v>
      </c>
      <c r="W806" s="102">
        <f>'4D'!T14</f>
        <v>0</v>
      </c>
      <c r="X806" s="95" t="s">
        <v>919</v>
      </c>
      <c r="Y806" s="95" t="str">
        <f>'4D'!U14</f>
        <v>-</v>
      </c>
      <c r="Z806" s="102">
        <f>'4D'!V14</f>
        <v>52281686809</v>
      </c>
      <c r="AA806" s="95">
        <f>'4D'!W14</f>
        <v>0</v>
      </c>
    </row>
    <row r="807" spans="1:27" ht="15">
      <c r="A807" s="95" t="str">
        <f>'4D'!$C$7</f>
        <v>4ºD</v>
      </c>
      <c r="B807" s="96" t="s">
        <v>44</v>
      </c>
      <c r="C807" s="97">
        <f>'4D'!B15</f>
        <v>18222</v>
      </c>
      <c r="D807" s="97" t="str">
        <f>'4D'!C15</f>
        <v>ISABELLA PEGORARO DOS SANTOS</v>
      </c>
      <c r="E807" s="97" t="str">
        <f>'4D'!D15</f>
        <v>F</v>
      </c>
      <c r="F807" s="98">
        <f>'4D'!E15</f>
        <v>42563</v>
      </c>
      <c r="G807" s="99" t="str">
        <f>'4D'!F15</f>
        <v>121392705-5</v>
      </c>
      <c r="H807" s="97" t="str">
        <f>'4D'!G15</f>
        <v>MA</v>
      </c>
      <c r="I807" s="99">
        <f>'4D'!H15</f>
        <v>0</v>
      </c>
      <c r="J807" s="99"/>
      <c r="K807" s="100" t="str">
        <f>'4D'!$H$7</f>
        <v>Segunda à Sexta-Feira das 07h00 às 11h00</v>
      </c>
      <c r="L807" s="101" t="str">
        <f>'4D'!$H$8</f>
        <v xml:space="preserve">Segunda-feira das 10h00 às 11h00; Quarta-feira das 10h00 às 11h00; </v>
      </c>
      <c r="M807" s="95" t="str">
        <f>'4D'!J15</f>
        <v>Não</v>
      </c>
      <c r="N807" s="95">
        <f>'4D'!K15</f>
        <v>0</v>
      </c>
      <c r="O807" s="95">
        <f>'4D'!L15</f>
        <v>0</v>
      </c>
      <c r="P807" s="95">
        <f>'4D'!M15</f>
        <v>0</v>
      </c>
      <c r="Q807" s="95" t="str">
        <f>'4D'!N15</f>
        <v>-</v>
      </c>
      <c r="R807" s="95" t="str">
        <f>'4D'!O15</f>
        <v>-</v>
      </c>
      <c r="S807" s="95" t="str">
        <f>'4D'!P15</f>
        <v>-</v>
      </c>
      <c r="T807" s="95" t="str">
        <f>'4D'!Q15</f>
        <v>-</v>
      </c>
      <c r="U807" s="95" t="str">
        <f>'4D'!R15</f>
        <v>-</v>
      </c>
      <c r="V807" s="102">
        <f>'4D'!S15</f>
        <v>0</v>
      </c>
      <c r="W807" s="102">
        <f>'4D'!T15</f>
        <v>0</v>
      </c>
      <c r="X807" s="95" t="s">
        <v>919</v>
      </c>
      <c r="Y807" s="95" t="str">
        <f>'4D'!U15</f>
        <v>-</v>
      </c>
      <c r="Z807" s="102">
        <f>'4D'!V15</f>
        <v>56809684875</v>
      </c>
      <c r="AA807" s="95">
        <f>'4D'!W15</f>
        <v>0</v>
      </c>
    </row>
    <row r="808" spans="1:27" ht="15">
      <c r="A808" s="95" t="str">
        <f>'4D'!$C$7</f>
        <v>4ºD</v>
      </c>
      <c r="B808" s="96" t="s">
        <v>45</v>
      </c>
      <c r="C808" s="97">
        <f>'4D'!B16</f>
        <v>18297</v>
      </c>
      <c r="D808" s="97" t="str">
        <f>'4D'!C16</f>
        <v>JOAO MIGUEL FERREIRA DA SILVA MALTA</v>
      </c>
      <c r="E808" s="97" t="str">
        <f>'4D'!D16</f>
        <v>M</v>
      </c>
      <c r="F808" s="98">
        <f>'4D'!E16</f>
        <v>42635</v>
      </c>
      <c r="G808" s="99" t="str">
        <f>'4D'!F16</f>
        <v>120.433.312-9</v>
      </c>
      <c r="H808" s="97" t="str">
        <f>'4D'!G16</f>
        <v>MA</v>
      </c>
      <c r="I808" s="99">
        <f>'4D'!H16</f>
        <v>0</v>
      </c>
      <c r="J808" s="99"/>
      <c r="K808" s="100" t="str">
        <f>'4D'!$H$7</f>
        <v>Segunda à Sexta-Feira das 07h00 às 11h00</v>
      </c>
      <c r="L808" s="101" t="str">
        <f>'4D'!$H$8</f>
        <v xml:space="preserve">Segunda-feira das 10h00 às 11h00; Quarta-feira das 10h00 às 11h00; </v>
      </c>
      <c r="M808" s="95" t="str">
        <f>'4D'!J16</f>
        <v>Não</v>
      </c>
      <c r="N808" s="95">
        <f>'4D'!K16</f>
        <v>0</v>
      </c>
      <c r="O808" s="95">
        <f>'4D'!L16</f>
        <v>0</v>
      </c>
      <c r="P808" s="95">
        <f>'4D'!M16</f>
        <v>0</v>
      </c>
      <c r="Q808" s="95" t="str">
        <f>'4D'!N16</f>
        <v>-</v>
      </c>
      <c r="R808" s="95" t="str">
        <f>'4D'!O16</f>
        <v>-</v>
      </c>
      <c r="S808" s="95" t="str">
        <f>'4D'!P16</f>
        <v>-</v>
      </c>
      <c r="T808" s="95" t="str">
        <f>'4D'!Q16</f>
        <v>-</v>
      </c>
      <c r="U808" s="95" t="str">
        <f>'4D'!R16</f>
        <v>-</v>
      </c>
      <c r="V808" s="102">
        <f>'4D'!S16</f>
        <v>0</v>
      </c>
      <c r="W808" s="102">
        <f>'4D'!T16</f>
        <v>0</v>
      </c>
      <c r="X808" s="95" t="s">
        <v>919</v>
      </c>
      <c r="Y808" s="95" t="str">
        <f>'4D'!U16</f>
        <v>-</v>
      </c>
      <c r="Z808" s="102">
        <f>'4D'!V16</f>
        <v>51781059829</v>
      </c>
      <c r="AA808" s="95" t="str">
        <f>'4D'!W16</f>
        <v>Sim</v>
      </c>
    </row>
    <row r="809" spans="1:27" ht="15">
      <c r="A809" s="95" t="str">
        <f>'4D'!$C$7</f>
        <v>4ºD</v>
      </c>
      <c r="B809" s="96" t="s">
        <v>46</v>
      </c>
      <c r="C809" s="97">
        <f>'4D'!B17</f>
        <v>18726</v>
      </c>
      <c r="D809" s="97" t="str">
        <f>'4D'!C17</f>
        <v>JOAO PEDRO BARBOSA DE OLIVEIRA</v>
      </c>
      <c r="E809" s="97" t="str">
        <f>'4D'!D17</f>
        <v>M</v>
      </c>
      <c r="F809" s="98">
        <f>'4D'!E17</f>
        <v>42630</v>
      </c>
      <c r="G809" s="99">
        <f>'4D'!F17</f>
        <v>12129511827</v>
      </c>
      <c r="H809" s="97" t="str">
        <f>'4D'!G17</f>
        <v>MA</v>
      </c>
      <c r="I809" s="99">
        <f>'4D'!H17</f>
        <v>0</v>
      </c>
      <c r="J809" s="99"/>
      <c r="K809" s="100" t="str">
        <f>'4D'!$H$7</f>
        <v>Segunda à Sexta-Feira das 07h00 às 11h00</v>
      </c>
      <c r="L809" s="101" t="str">
        <f>'4D'!$H$8</f>
        <v xml:space="preserve">Segunda-feira das 10h00 às 11h00; Quarta-feira das 10h00 às 11h00; </v>
      </c>
      <c r="M809" s="95" t="str">
        <f>'4D'!J17</f>
        <v>Não</v>
      </c>
      <c r="N809" s="95">
        <f>'4D'!K17</f>
        <v>0</v>
      </c>
      <c r="O809" s="95">
        <f>'4D'!L17</f>
        <v>0</v>
      </c>
      <c r="P809" s="95">
        <f>'4D'!M17</f>
        <v>0</v>
      </c>
      <c r="Q809" s="95" t="str">
        <f>'4D'!N17</f>
        <v>-</v>
      </c>
      <c r="R809" s="95" t="str">
        <f>'4D'!O17</f>
        <v>-</v>
      </c>
      <c r="S809" s="95" t="str">
        <f>'4D'!P17</f>
        <v>-</v>
      </c>
      <c r="T809" s="95" t="str">
        <f>'4D'!Q17</f>
        <v>-</v>
      </c>
      <c r="U809" s="95" t="str">
        <f>'4D'!R17</f>
        <v>-</v>
      </c>
      <c r="V809" s="102">
        <f>'4D'!S17</f>
        <v>0</v>
      </c>
      <c r="W809" s="102">
        <f>'4D'!T17</f>
        <v>0</v>
      </c>
      <c r="X809" s="95" t="s">
        <v>919</v>
      </c>
      <c r="Y809" s="95" t="str">
        <f>'4D'!U17</f>
        <v>-</v>
      </c>
      <c r="Z809" s="102">
        <f>'4D'!V17</f>
        <v>57308976858</v>
      </c>
      <c r="AA809" s="95">
        <f>'4D'!W17</f>
        <v>0</v>
      </c>
    </row>
    <row r="810" spans="1:27" ht="15">
      <c r="A810" s="95" t="str">
        <f>'4D'!$C$7</f>
        <v>4ºD</v>
      </c>
      <c r="B810" s="96" t="s">
        <v>47</v>
      </c>
      <c r="C810" s="97">
        <f>'4D'!B18</f>
        <v>18356</v>
      </c>
      <c r="D810" s="97" t="str">
        <f>'4D'!C18</f>
        <v>JUAN MIGUEL COELHO SILVA</v>
      </c>
      <c r="E810" s="97" t="str">
        <f>'4D'!D18</f>
        <v>M</v>
      </c>
      <c r="F810" s="98">
        <f>'4D'!E18</f>
        <v>42687</v>
      </c>
      <c r="G810" s="99" t="str">
        <f>'4D'!F18</f>
        <v>120434084-X</v>
      </c>
      <c r="H810" s="97" t="str">
        <f>'4D'!G18</f>
        <v>MA</v>
      </c>
      <c r="I810" s="99">
        <f>'4D'!H18</f>
        <v>0</v>
      </c>
      <c r="J810" s="99"/>
      <c r="K810" s="100" t="str">
        <f>'4D'!$H$7</f>
        <v>Segunda à Sexta-Feira das 07h00 às 11h00</v>
      </c>
      <c r="L810" s="101" t="str">
        <f>'4D'!$H$8</f>
        <v xml:space="preserve">Segunda-feira das 10h00 às 11h00; Quarta-feira das 10h00 às 11h00; </v>
      </c>
      <c r="M810" s="95" t="str">
        <f>'4D'!J18</f>
        <v>Não</v>
      </c>
      <c r="N810" s="95">
        <f>'4D'!K18</f>
        <v>0</v>
      </c>
      <c r="O810" s="95">
        <f>'4D'!L18</f>
        <v>0</v>
      </c>
      <c r="P810" s="95">
        <f>'4D'!M18</f>
        <v>0</v>
      </c>
      <c r="Q810" s="95" t="str">
        <f>'4D'!N18</f>
        <v>-</v>
      </c>
      <c r="R810" s="95" t="str">
        <f>'4D'!O18</f>
        <v>-</v>
      </c>
      <c r="S810" s="95" t="str">
        <f>'4D'!P18</f>
        <v>-</v>
      </c>
      <c r="T810" s="95" t="str">
        <f>'4D'!Q18</f>
        <v>-</v>
      </c>
      <c r="U810" s="95" t="str">
        <f>'4D'!R18</f>
        <v>-</v>
      </c>
      <c r="V810" s="102">
        <f>'4D'!S18</f>
        <v>0</v>
      </c>
      <c r="W810" s="102">
        <f>'4D'!T18</f>
        <v>0</v>
      </c>
      <c r="X810" s="95" t="s">
        <v>919</v>
      </c>
      <c r="Y810" s="95" t="str">
        <f>'4D'!U18</f>
        <v>-</v>
      </c>
      <c r="Z810" s="102">
        <f>'4D'!V18</f>
        <v>52044000873</v>
      </c>
      <c r="AA810" s="95">
        <f>'4D'!W18</f>
        <v>0</v>
      </c>
    </row>
    <row r="811" spans="1:27" ht="15">
      <c r="A811" s="95" t="str">
        <f>'4D'!$C$7</f>
        <v>4ºD</v>
      </c>
      <c r="B811" s="96" t="s">
        <v>35</v>
      </c>
      <c r="C811" s="97">
        <f>'4D'!B19</f>
        <v>18197</v>
      </c>
      <c r="D811" s="97" t="str">
        <f>'4D'!C19</f>
        <v>KAUA MIGUEL RIBEIRO SILVA</v>
      </c>
      <c r="E811" s="97" t="str">
        <f>'4D'!D19</f>
        <v>M</v>
      </c>
      <c r="F811" s="98">
        <f>'4D'!E19</f>
        <v>42466</v>
      </c>
      <c r="G811" s="99" t="str">
        <f>'4D'!F19</f>
        <v>116527195-3</v>
      </c>
      <c r="H811" s="97" t="str">
        <f>'4D'!G19</f>
        <v>MA</v>
      </c>
      <c r="I811" s="99">
        <f>'4D'!H19</f>
        <v>0</v>
      </c>
      <c r="J811" s="99"/>
      <c r="K811" s="100" t="str">
        <f>'4D'!$H$7</f>
        <v>Segunda à Sexta-Feira das 07h00 às 11h00</v>
      </c>
      <c r="L811" s="101" t="str">
        <f>'4D'!$H$8</f>
        <v xml:space="preserve">Segunda-feira das 10h00 às 11h00; Quarta-feira das 10h00 às 11h00; </v>
      </c>
      <c r="M811" s="95" t="str">
        <f>'4D'!J19</f>
        <v>Sim</v>
      </c>
      <c r="N811" s="95">
        <f>'4D'!K19</f>
        <v>0</v>
      </c>
      <c r="O811" s="95">
        <f>'4D'!L19</f>
        <v>0</v>
      </c>
      <c r="P811" s="95">
        <f>'4D'!M19</f>
        <v>0</v>
      </c>
      <c r="Q811" s="95" t="str">
        <f>'4D'!N19</f>
        <v>-</v>
      </c>
      <c r="R811" s="95" t="str">
        <f>'4D'!O19</f>
        <v>-</v>
      </c>
      <c r="S811" s="95" t="str">
        <f>'4D'!P19</f>
        <v>-</v>
      </c>
      <c r="T811" s="95" t="str">
        <f>'4D'!Q19</f>
        <v>-</v>
      </c>
      <c r="U811" s="95" t="str">
        <f>'4D'!R19</f>
        <v>-</v>
      </c>
      <c r="V811" s="102">
        <f>'4D'!S19</f>
        <v>0</v>
      </c>
      <c r="W811" s="102">
        <f>'4D'!T19</f>
        <v>0</v>
      </c>
      <c r="X811" s="95" t="s">
        <v>919</v>
      </c>
      <c r="Y811" s="95" t="str">
        <f>'4D'!U19</f>
        <v>-</v>
      </c>
      <c r="Z811" s="102">
        <f>'4D'!V19</f>
        <v>51193644895</v>
      </c>
      <c r="AA811" s="95" t="str">
        <f>'4D'!W19</f>
        <v>Sim</v>
      </c>
    </row>
    <row r="812" spans="1:27" ht="15">
      <c r="A812" s="95" t="str">
        <f>'4D'!$C$7</f>
        <v>4ºD</v>
      </c>
      <c r="B812" s="96" t="s">
        <v>17</v>
      </c>
      <c r="C812" s="97">
        <f>'4D'!B20</f>
        <v>18322</v>
      </c>
      <c r="D812" s="97" t="str">
        <f>'4D'!C20</f>
        <v>LIVIA SOUZA OLIVEIRA</v>
      </c>
      <c r="E812" s="97" t="str">
        <f>'4D'!D20</f>
        <v>F</v>
      </c>
      <c r="F812" s="98">
        <f>'4D'!E20</f>
        <v>42518</v>
      </c>
      <c r="G812" s="99" t="str">
        <f>'4D'!F20</f>
        <v>120915715-9</v>
      </c>
      <c r="H812" s="97" t="str">
        <f>'4D'!G20</f>
        <v>MA</v>
      </c>
      <c r="I812" s="99">
        <f>'4D'!H20</f>
        <v>0</v>
      </c>
      <c r="J812" s="99"/>
      <c r="K812" s="100" t="str">
        <f>'4D'!$H$7</f>
        <v>Segunda à Sexta-Feira das 07h00 às 11h00</v>
      </c>
      <c r="L812" s="101" t="str">
        <f>'4D'!$H$8</f>
        <v xml:space="preserve">Segunda-feira das 10h00 às 11h00; Quarta-feira das 10h00 às 11h00; </v>
      </c>
      <c r="M812" s="95" t="str">
        <f>'4D'!J20</f>
        <v>Não</v>
      </c>
      <c r="N812" s="95">
        <f>'4D'!K20</f>
        <v>0</v>
      </c>
      <c r="O812" s="95">
        <f>'4D'!L20</f>
        <v>0</v>
      </c>
      <c r="P812" s="95">
        <f>'4D'!M20</f>
        <v>0</v>
      </c>
      <c r="Q812" s="95" t="str">
        <f>'4D'!N20</f>
        <v>-</v>
      </c>
      <c r="R812" s="95" t="str">
        <f>'4D'!O20</f>
        <v>-</v>
      </c>
      <c r="S812" s="95" t="str">
        <f>'4D'!P20</f>
        <v>-</v>
      </c>
      <c r="T812" s="95" t="str">
        <f>'4D'!Q20</f>
        <v>-</v>
      </c>
      <c r="U812" s="95" t="str">
        <f>'4D'!R20</f>
        <v>-</v>
      </c>
      <c r="V812" s="102">
        <f>'4D'!S20</f>
        <v>0</v>
      </c>
      <c r="W812" s="102">
        <f>'4D'!T20</f>
        <v>0</v>
      </c>
      <c r="X812" s="95" t="s">
        <v>919</v>
      </c>
      <c r="Y812" s="95" t="str">
        <f>'4D'!U20</f>
        <v>-</v>
      </c>
      <c r="Z812" s="102">
        <f>'4D'!V20</f>
        <v>51351512811</v>
      </c>
      <c r="AA812" s="95">
        <f>'4D'!W20</f>
        <v>0</v>
      </c>
    </row>
    <row r="813" spans="1:27" ht="15">
      <c r="A813" s="95" t="str">
        <f>'4D'!$C$7</f>
        <v>4ºD</v>
      </c>
      <c r="B813" s="96" t="s">
        <v>18</v>
      </c>
      <c r="C813" s="97">
        <f>'4D'!B21</f>
        <v>18808</v>
      </c>
      <c r="D813" s="97" t="str">
        <f>'4D'!C21</f>
        <v>LUCAS OLIVEIRA DOS SANTOS</v>
      </c>
      <c r="E813" s="97" t="str">
        <f>'4D'!D21</f>
        <v>M</v>
      </c>
      <c r="F813" s="98">
        <f>'4D'!E21</f>
        <v>42467</v>
      </c>
      <c r="G813" s="99">
        <f>'4D'!F21</f>
        <v>1163334510</v>
      </c>
      <c r="H813" s="97" t="str">
        <f>'4D'!G21</f>
        <v>MA</v>
      </c>
      <c r="I813" s="99">
        <f>'4D'!H21</f>
        <v>0</v>
      </c>
      <c r="J813" s="99"/>
      <c r="K813" s="100" t="str">
        <f>'4D'!$H$7</f>
        <v>Segunda à Sexta-Feira das 07h00 às 11h00</v>
      </c>
      <c r="L813" s="101" t="str">
        <f>'4D'!$H$8</f>
        <v xml:space="preserve">Segunda-feira das 10h00 às 11h00; Quarta-feira das 10h00 às 11h00; </v>
      </c>
      <c r="M813" s="95" t="str">
        <f>'4D'!J21</f>
        <v>Não</v>
      </c>
      <c r="N813" s="95">
        <f>'4D'!K21</f>
        <v>0</v>
      </c>
      <c r="O813" s="95">
        <f>'4D'!L21</f>
        <v>0</v>
      </c>
      <c r="P813" s="95">
        <f>'4D'!M21</f>
        <v>0</v>
      </c>
      <c r="Q813" s="95" t="str">
        <f>'4D'!N21</f>
        <v>-</v>
      </c>
      <c r="R813" s="95" t="str">
        <f>'4D'!O21</f>
        <v>-</v>
      </c>
      <c r="S813" s="95" t="str">
        <f>'4D'!P21</f>
        <v>-</v>
      </c>
      <c r="T813" s="95" t="str">
        <f>'4D'!Q21</f>
        <v>-</v>
      </c>
      <c r="U813" s="95" t="str">
        <f>'4D'!R21</f>
        <v>-</v>
      </c>
      <c r="V813" s="102">
        <f>'4D'!S21</f>
        <v>0</v>
      </c>
      <c r="W813" s="102">
        <f>'4D'!T21</f>
        <v>0</v>
      </c>
      <c r="X813" s="95" t="s">
        <v>919</v>
      </c>
      <c r="Y813" s="95" t="str">
        <f>'4D'!U21</f>
        <v>-</v>
      </c>
      <c r="Z813" s="102">
        <f>'4D'!V21</f>
        <v>51133454828</v>
      </c>
      <c r="AA813" s="95">
        <f>'4D'!W21</f>
        <v>0</v>
      </c>
    </row>
    <row r="814" spans="1:27" ht="15">
      <c r="A814" s="95" t="str">
        <f>'4D'!$C$7</f>
        <v>4ºD</v>
      </c>
      <c r="B814" s="96" t="s">
        <v>19</v>
      </c>
      <c r="C814" s="97">
        <f>'4D'!B22</f>
        <v>18206</v>
      </c>
      <c r="D814" s="97" t="str">
        <f>'4D'!C22</f>
        <v>LUCAS SOUZA DE OLIVEIRA</v>
      </c>
      <c r="E814" s="97" t="str">
        <f>'4D'!D22</f>
        <v>M</v>
      </c>
      <c r="F814" s="98">
        <f>'4D'!E22</f>
        <v>42508</v>
      </c>
      <c r="G814" s="99" t="str">
        <f>'4D'!F22</f>
        <v>122584197-5</v>
      </c>
      <c r="H814" s="97" t="str">
        <f>'4D'!G22</f>
        <v>MA</v>
      </c>
      <c r="I814" s="99">
        <f>'4D'!H22</f>
        <v>0</v>
      </c>
      <c r="J814" s="99"/>
      <c r="K814" s="100" t="str">
        <f>'4D'!$H$7</f>
        <v>Segunda à Sexta-Feira das 07h00 às 11h00</v>
      </c>
      <c r="L814" s="101" t="str">
        <f>'4D'!$H$8</f>
        <v xml:space="preserve">Segunda-feira das 10h00 às 11h00; Quarta-feira das 10h00 às 11h00; </v>
      </c>
      <c r="M814" s="95" t="str">
        <f>'4D'!J22</f>
        <v>Não</v>
      </c>
      <c r="N814" s="95">
        <f>'4D'!K22</f>
        <v>0</v>
      </c>
      <c r="O814" s="95">
        <f>'4D'!L22</f>
        <v>0</v>
      </c>
      <c r="P814" s="95">
        <f>'4D'!M22</f>
        <v>0</v>
      </c>
      <c r="Q814" s="95" t="str">
        <f>'4D'!N22</f>
        <v>-</v>
      </c>
      <c r="R814" s="95" t="str">
        <f>'4D'!O22</f>
        <v>-</v>
      </c>
      <c r="S814" s="95" t="str">
        <f>'4D'!P22</f>
        <v>-</v>
      </c>
      <c r="T814" s="95" t="str">
        <f>'4D'!Q22</f>
        <v>-</v>
      </c>
      <c r="U814" s="95" t="str">
        <f>'4D'!R22</f>
        <v>-</v>
      </c>
      <c r="V814" s="102">
        <f>'4D'!S22</f>
        <v>0</v>
      </c>
      <c r="W814" s="102">
        <f>'4D'!T22</f>
        <v>0</v>
      </c>
      <c r="X814" s="95" t="s">
        <v>919</v>
      </c>
      <c r="Y814" s="95" t="str">
        <f>'4D'!U22</f>
        <v>-</v>
      </c>
      <c r="Z814" s="102">
        <f>'4D'!V22</f>
        <v>51322230870</v>
      </c>
      <c r="AA814" s="95">
        <f>'4D'!W22</f>
        <v>0</v>
      </c>
    </row>
    <row r="815" spans="1:27" ht="15">
      <c r="A815" s="95" t="str">
        <f>'4D'!$C$7</f>
        <v>4ºD</v>
      </c>
      <c r="B815" s="96" t="s">
        <v>20</v>
      </c>
      <c r="C815" s="97">
        <f>'4D'!B23</f>
        <v>18286</v>
      </c>
      <c r="D815" s="97" t="str">
        <f>'4D'!C23</f>
        <v xml:space="preserve">MANUELA NUNES TEIXEIRA </v>
      </c>
      <c r="E815" s="97" t="str">
        <f>'4D'!D23</f>
        <v>F</v>
      </c>
      <c r="F815" s="98">
        <f>'4D'!E23</f>
        <v>42762</v>
      </c>
      <c r="G815" s="99" t="str">
        <f>'4D'!F23</f>
        <v>120111151-1</v>
      </c>
      <c r="H815" s="97" t="str">
        <f>'4D'!G23</f>
        <v>MA</v>
      </c>
      <c r="I815" s="99">
        <f>'4D'!H23</f>
        <v>0</v>
      </c>
      <c r="J815" s="99"/>
      <c r="K815" s="100" t="str">
        <f>'4D'!$H$7</f>
        <v>Segunda à Sexta-Feira das 07h00 às 11h00</v>
      </c>
      <c r="L815" s="101" t="str">
        <f>'4D'!$H$8</f>
        <v xml:space="preserve">Segunda-feira das 10h00 às 11h00; Quarta-feira das 10h00 às 11h00; </v>
      </c>
      <c r="M815" s="95" t="str">
        <f>'4D'!J23</f>
        <v>Não</v>
      </c>
      <c r="N815" s="95">
        <f>'4D'!K23</f>
        <v>0</v>
      </c>
      <c r="O815" s="95">
        <f>'4D'!L23</f>
        <v>0</v>
      </c>
      <c r="P815" s="95">
        <f>'4D'!M23</f>
        <v>0</v>
      </c>
      <c r="Q815" s="95" t="str">
        <f>'4D'!N23</f>
        <v>-</v>
      </c>
      <c r="R815" s="95" t="str">
        <f>'4D'!O23</f>
        <v>-</v>
      </c>
      <c r="S815" s="95" t="str">
        <f>'4D'!P23</f>
        <v>-</v>
      </c>
      <c r="T815" s="95" t="str">
        <f>'4D'!Q23</f>
        <v>-</v>
      </c>
      <c r="U815" s="95" t="str">
        <f>'4D'!R23</f>
        <v>-</v>
      </c>
      <c r="V815" s="102">
        <f>'4D'!S23</f>
        <v>0</v>
      </c>
      <c r="W815" s="102">
        <f>'4D'!T23</f>
        <v>0</v>
      </c>
      <c r="X815" s="95" t="s">
        <v>919</v>
      </c>
      <c r="Y815" s="95" t="str">
        <f>'4D'!U23</f>
        <v>-</v>
      </c>
      <c r="Z815" s="102">
        <f>'4D'!V23</f>
        <v>52359834835</v>
      </c>
      <c r="AA815" s="95" t="str">
        <f>'4D'!W23</f>
        <v>Sim</v>
      </c>
    </row>
    <row r="816" spans="1:27" ht="15">
      <c r="A816" s="95" t="str">
        <f>'4D'!$C$7</f>
        <v>4ºD</v>
      </c>
      <c r="B816" s="96" t="s">
        <v>21</v>
      </c>
      <c r="C816" s="97">
        <f>'4D'!B24</f>
        <v>18299</v>
      </c>
      <c r="D816" s="97" t="str">
        <f>'4D'!C24</f>
        <v>MARIA DE OLIVEIRA NERI</v>
      </c>
      <c r="E816" s="97" t="str">
        <f>'4D'!D24</f>
        <v>F</v>
      </c>
      <c r="F816" s="98">
        <f>'4D'!E24</f>
        <v>42509</v>
      </c>
      <c r="G816" s="99" t="str">
        <f>'4D'!F24</f>
        <v>116547413-X</v>
      </c>
      <c r="H816" s="97" t="str">
        <f>'4D'!G24</f>
        <v>MA</v>
      </c>
      <c r="I816" s="99">
        <f>'4D'!H24</f>
        <v>0</v>
      </c>
      <c r="J816" s="99"/>
      <c r="K816" s="100" t="str">
        <f>'4D'!$H$7</f>
        <v>Segunda à Sexta-Feira das 07h00 às 11h00</v>
      </c>
      <c r="L816" s="101" t="str">
        <f>'4D'!$H$8</f>
        <v xml:space="preserve">Segunda-feira das 10h00 às 11h00; Quarta-feira das 10h00 às 11h00; </v>
      </c>
      <c r="M816" s="95" t="str">
        <f>'4D'!J24</f>
        <v>Não</v>
      </c>
      <c r="N816" s="95">
        <f>'4D'!K24</f>
        <v>0</v>
      </c>
      <c r="O816" s="95">
        <f>'4D'!L24</f>
        <v>0</v>
      </c>
      <c r="P816" s="95">
        <f>'4D'!M24</f>
        <v>0</v>
      </c>
      <c r="Q816" s="95" t="str">
        <f>'4D'!N24</f>
        <v>-</v>
      </c>
      <c r="R816" s="95" t="str">
        <f>'4D'!O24</f>
        <v>-</v>
      </c>
      <c r="S816" s="95" t="str">
        <f>'4D'!P24</f>
        <v>-</v>
      </c>
      <c r="T816" s="95" t="str">
        <f>'4D'!Q24</f>
        <v>-</v>
      </c>
      <c r="U816" s="95" t="str">
        <f>'4D'!R24</f>
        <v>-</v>
      </c>
      <c r="V816" s="102">
        <f>'4D'!S24</f>
        <v>0</v>
      </c>
      <c r="W816" s="102">
        <f>'4D'!T24</f>
        <v>0</v>
      </c>
      <c r="X816" s="95" t="s">
        <v>919</v>
      </c>
      <c r="Y816" s="95" t="str">
        <f>'4D'!U24</f>
        <v>-</v>
      </c>
      <c r="Z816" s="102">
        <f>'4D'!V24</f>
        <v>51346846855</v>
      </c>
      <c r="AA816" s="95" t="str">
        <f>'4D'!W24</f>
        <v>Sim</v>
      </c>
    </row>
    <row r="817" spans="1:27" ht="15">
      <c r="A817" s="95" t="str">
        <f>'4D'!$C$7</f>
        <v>4ºD</v>
      </c>
      <c r="B817" s="96" t="s">
        <v>22</v>
      </c>
      <c r="C817" s="97">
        <f>'4D'!B25</f>
        <v>18795</v>
      </c>
      <c r="D817" s="97" t="str">
        <f>'4D'!C25</f>
        <v>MURILO BEZERRA VILAR</v>
      </c>
      <c r="E817" s="97" t="str">
        <f>'4D'!D25</f>
        <v>M</v>
      </c>
      <c r="F817" s="98">
        <f>'4D'!E25</f>
        <v>42562</v>
      </c>
      <c r="G817" s="99">
        <f>'4D'!F25</f>
        <v>1165509970</v>
      </c>
      <c r="H817" s="97" t="str">
        <f>'4D'!G25</f>
        <v>MA</v>
      </c>
      <c r="I817" s="99">
        <f>'4D'!H25</f>
        <v>0</v>
      </c>
      <c r="J817" s="99"/>
      <c r="K817" s="100" t="str">
        <f>'4D'!$H$7</f>
        <v>Segunda à Sexta-Feira das 07h00 às 11h00</v>
      </c>
      <c r="L817" s="101" t="str">
        <f>'4D'!$H$8</f>
        <v xml:space="preserve">Segunda-feira das 10h00 às 11h00; Quarta-feira das 10h00 às 11h00; </v>
      </c>
      <c r="M817" s="95" t="str">
        <f>'4D'!J25</f>
        <v>Não</v>
      </c>
      <c r="N817" s="95">
        <f>'4D'!K25</f>
        <v>0</v>
      </c>
      <c r="O817" s="95">
        <f>'4D'!L25</f>
        <v>0</v>
      </c>
      <c r="P817" s="95">
        <f>'4D'!M25</f>
        <v>0</v>
      </c>
      <c r="Q817" s="95" t="str">
        <f>'4D'!N25</f>
        <v>-</v>
      </c>
      <c r="R817" s="95" t="str">
        <f>'4D'!O25</f>
        <v>-</v>
      </c>
      <c r="S817" s="95" t="str">
        <f>'4D'!P25</f>
        <v>-</v>
      </c>
      <c r="T817" s="95" t="str">
        <f>'4D'!Q25</f>
        <v>-</v>
      </c>
      <c r="U817" s="95" t="str">
        <f>'4D'!R25</f>
        <v>-</v>
      </c>
      <c r="V817" s="102">
        <f>'4D'!S25</f>
        <v>0</v>
      </c>
      <c r="W817" s="102">
        <f>'4D'!T25</f>
        <v>0</v>
      </c>
      <c r="X817" s="95" t="s">
        <v>919</v>
      </c>
      <c r="Y817" s="95" t="str">
        <f>'4D'!U25</f>
        <v>-</v>
      </c>
      <c r="Z817" s="102">
        <f>'4D'!V25</f>
        <v>51500333832</v>
      </c>
      <c r="AA817" s="95">
        <f>'4D'!W25</f>
        <v>0</v>
      </c>
    </row>
    <row r="818" spans="1:27" ht="15">
      <c r="A818" s="95" t="str">
        <f>'4D'!$C$7</f>
        <v>4ºD</v>
      </c>
      <c r="B818" s="96" t="s">
        <v>23</v>
      </c>
      <c r="C818" s="97">
        <f>'4D'!B26</f>
        <v>18335</v>
      </c>
      <c r="D818" s="97" t="str">
        <f>'4D'!C26</f>
        <v>PEDRO GABRIEL D'AGOSTINO LAZARI</v>
      </c>
      <c r="E818" s="97" t="str">
        <f>'4D'!D26</f>
        <v>M</v>
      </c>
      <c r="F818" s="98">
        <f>'4D'!E26</f>
        <v>42611</v>
      </c>
      <c r="G818" s="99" t="str">
        <f>'4D'!F26</f>
        <v>121384511-7</v>
      </c>
      <c r="H818" s="97" t="str">
        <f>'4D'!G26</f>
        <v>MA</v>
      </c>
      <c r="I818" s="99" t="str">
        <f>'4D'!H26</f>
        <v>INCLUSÃO</v>
      </c>
      <c r="J818" s="99"/>
      <c r="K818" s="100" t="str">
        <f>'4D'!$H$7</f>
        <v>Segunda à Sexta-Feira das 07h00 às 11h00</v>
      </c>
      <c r="L818" s="101" t="str">
        <f>'4D'!$H$8</f>
        <v xml:space="preserve">Segunda-feira das 10h00 às 11h00; Quarta-feira das 10h00 às 11h00; </v>
      </c>
      <c r="M818" s="95" t="str">
        <f>'4D'!J26</f>
        <v>Não</v>
      </c>
      <c r="N818" s="95" t="str">
        <f>'4D'!K26</f>
        <v>Sim</v>
      </c>
      <c r="O818" s="95">
        <f>'4D'!L26</f>
        <v>0</v>
      </c>
      <c r="P818" s="95">
        <f>'4D'!M26</f>
        <v>0</v>
      </c>
      <c r="Q818" s="95" t="str">
        <f>'4D'!N26</f>
        <v>Termo de Desistencia</v>
      </c>
      <c r="R818" s="95" t="str">
        <f>'4D'!O26</f>
        <v>TEA/Autista</v>
      </c>
      <c r="S818" s="95" t="str">
        <f>'4D'!P26</f>
        <v>-</v>
      </c>
      <c r="T818" s="95" t="str">
        <f>'4D'!Q26</f>
        <v>Não</v>
      </c>
      <c r="U818" s="95" t="str">
        <f>'4D'!R26</f>
        <v>NEN</v>
      </c>
      <c r="V818" s="102">
        <f>'4D'!S26</f>
        <v>0</v>
      </c>
      <c r="W818" s="102">
        <f>'4D'!T26</f>
        <v>0</v>
      </c>
      <c r="X818" s="95" t="s">
        <v>919</v>
      </c>
      <c r="Y818" s="95" t="str">
        <f>'4D'!U26</f>
        <v>-</v>
      </c>
      <c r="Z818" s="102">
        <f>'4D'!V26</f>
        <v>51690371803</v>
      </c>
      <c r="AA818" s="95" t="str">
        <f>'4D'!W26</f>
        <v>Sim</v>
      </c>
    </row>
    <row r="819" spans="1:27" ht="15">
      <c r="A819" s="95" t="str">
        <f>'4D'!$C$7</f>
        <v>4ºD</v>
      </c>
      <c r="B819" s="96" t="s">
        <v>36</v>
      </c>
      <c r="C819" s="97">
        <f>'4D'!B27</f>
        <v>18715</v>
      </c>
      <c r="D819" s="97" t="str">
        <f>'4D'!C27</f>
        <v>PEDRO MIGUEL AURELIANO DA SILVA</v>
      </c>
      <c r="E819" s="97" t="str">
        <f>'4D'!D27</f>
        <v>M</v>
      </c>
      <c r="F819" s="98">
        <f>'4D'!E27</f>
        <v>42759</v>
      </c>
      <c r="G819" s="99" t="str">
        <f>'4D'!F27</f>
        <v>116578213-3</v>
      </c>
      <c r="H819" s="97" t="str">
        <f>'4D'!G27</f>
        <v>MA</v>
      </c>
      <c r="I819" s="99">
        <f>'4D'!H27</f>
        <v>0</v>
      </c>
      <c r="J819" s="99"/>
      <c r="K819" s="100" t="str">
        <f>'4D'!$H$7</f>
        <v>Segunda à Sexta-Feira das 07h00 às 11h00</v>
      </c>
      <c r="L819" s="101" t="str">
        <f>'4D'!$H$8</f>
        <v xml:space="preserve">Segunda-feira das 10h00 às 11h00; Quarta-feira das 10h00 às 11h00; </v>
      </c>
      <c r="M819" s="95" t="str">
        <f>'4D'!J27</f>
        <v>Não</v>
      </c>
      <c r="N819" s="95">
        <f>'4D'!K27</f>
        <v>0</v>
      </c>
      <c r="O819" s="95">
        <f>'4D'!L27</f>
        <v>0</v>
      </c>
      <c r="P819" s="95">
        <f>'4D'!M27</f>
        <v>0</v>
      </c>
      <c r="Q819" s="95" t="str">
        <f>'4D'!N27</f>
        <v>-</v>
      </c>
      <c r="R819" s="95" t="str">
        <f>'4D'!O27</f>
        <v>-</v>
      </c>
      <c r="S819" s="95" t="str">
        <f>'4D'!P27</f>
        <v>-</v>
      </c>
      <c r="T819" s="95" t="str">
        <f>'4D'!Q27</f>
        <v>-</v>
      </c>
      <c r="U819" s="95" t="str">
        <f>'4D'!R27</f>
        <v>-</v>
      </c>
      <c r="V819" s="102">
        <f>'4D'!S27</f>
        <v>0</v>
      </c>
      <c r="W819" s="102">
        <f>'4D'!T27</f>
        <v>0</v>
      </c>
      <c r="X819" s="95" t="s">
        <v>919</v>
      </c>
      <c r="Y819" s="95" t="str">
        <f>'4D'!U27</f>
        <v>-</v>
      </c>
      <c r="Z819" s="102">
        <f>'4D'!V27</f>
        <v>52343778817</v>
      </c>
      <c r="AA819" s="95">
        <f>'4D'!W27</f>
        <v>0</v>
      </c>
    </row>
    <row r="820" spans="1:27" ht="15">
      <c r="A820" s="95" t="str">
        <f>'4D'!$C$7</f>
        <v>4ºD</v>
      </c>
      <c r="B820" s="96" t="s">
        <v>24</v>
      </c>
      <c r="C820" s="97">
        <f>'4D'!B28</f>
        <v>18889</v>
      </c>
      <c r="D820" s="97" t="str">
        <f>'4D'!C28</f>
        <v>RENAN BELLO ROBLES</v>
      </c>
      <c r="E820" s="97" t="str">
        <f>'4D'!D28</f>
        <v>M</v>
      </c>
      <c r="F820" s="98">
        <f>'4D'!E28</f>
        <v>42574</v>
      </c>
      <c r="G820" s="99">
        <f>'4D'!F28</f>
        <v>1212267485</v>
      </c>
      <c r="H820" s="97" t="str">
        <f>'4D'!G28</f>
        <v>MA</v>
      </c>
      <c r="I820" s="99">
        <f>'4D'!H28</f>
        <v>0</v>
      </c>
      <c r="J820" s="99"/>
      <c r="K820" s="100" t="str">
        <f>'4D'!$H$7</f>
        <v>Segunda à Sexta-Feira das 07h00 às 11h00</v>
      </c>
      <c r="L820" s="101" t="str">
        <f>'4D'!$H$8</f>
        <v xml:space="preserve">Segunda-feira das 10h00 às 11h00; Quarta-feira das 10h00 às 11h00; </v>
      </c>
      <c r="M820" s="95" t="str">
        <f>'4D'!J28</f>
        <v>Não</v>
      </c>
      <c r="N820" s="95">
        <f>'4D'!K28</f>
        <v>0</v>
      </c>
      <c r="O820" s="95">
        <f>'4D'!L28</f>
        <v>0</v>
      </c>
      <c r="P820" s="95">
        <f>'4D'!M28</f>
        <v>0</v>
      </c>
      <c r="Q820" s="95" t="str">
        <f>'4D'!N28</f>
        <v>-</v>
      </c>
      <c r="R820" s="95" t="str">
        <f>'4D'!O28</f>
        <v>-</v>
      </c>
      <c r="S820" s="95" t="str">
        <f>'4D'!P28</f>
        <v>-</v>
      </c>
      <c r="T820" s="95" t="str">
        <f>'4D'!Q28</f>
        <v>-</v>
      </c>
      <c r="U820" s="95" t="str">
        <f>'4D'!R28</f>
        <v>-</v>
      </c>
      <c r="V820" s="102">
        <f>'4D'!S28</f>
        <v>0</v>
      </c>
      <c r="W820" s="102">
        <f>'4D'!T28</f>
        <v>0</v>
      </c>
      <c r="X820" s="95" t="s">
        <v>919</v>
      </c>
      <c r="Y820" s="95" t="str">
        <f>'4D'!U28</f>
        <v>-</v>
      </c>
      <c r="Z820" s="102">
        <f>'4D'!V28</f>
        <v>33957809886</v>
      </c>
      <c r="AA820" s="95">
        <f>'4D'!W28</f>
        <v>0</v>
      </c>
    </row>
    <row r="821" spans="1:27" ht="15">
      <c r="A821" s="95" t="str">
        <f>'4D'!$C$7</f>
        <v>4ºD</v>
      </c>
      <c r="B821" s="96" t="s">
        <v>25</v>
      </c>
      <c r="C821" s="97">
        <f>'4D'!B29</f>
        <v>18203</v>
      </c>
      <c r="D821" s="97" t="str">
        <f>'4D'!C29</f>
        <v>SOFIA RAMOS FIGARO</v>
      </c>
      <c r="E821" s="97" t="str">
        <f>'4D'!D29</f>
        <v>F</v>
      </c>
      <c r="F821" s="98">
        <f>'4D'!E29</f>
        <v>42464</v>
      </c>
      <c r="G821" s="99" t="str">
        <f>'4D'!F29</f>
        <v>116330627-7</v>
      </c>
      <c r="H821" s="97" t="str">
        <f>'4D'!G29</f>
        <v>MA</v>
      </c>
      <c r="I821" s="99">
        <f>'4D'!H29</f>
        <v>0</v>
      </c>
      <c r="J821" s="99"/>
      <c r="K821" s="100" t="str">
        <f>'4D'!$H$7</f>
        <v>Segunda à Sexta-Feira das 07h00 às 11h00</v>
      </c>
      <c r="L821" s="101" t="str">
        <f>'4D'!$H$8</f>
        <v xml:space="preserve">Segunda-feira das 10h00 às 11h00; Quarta-feira das 10h00 às 11h00; </v>
      </c>
      <c r="M821" s="95" t="str">
        <f>'4D'!J29</f>
        <v>Não</v>
      </c>
      <c r="N821" s="95">
        <f>'4D'!K29</f>
        <v>0</v>
      </c>
      <c r="O821" s="95">
        <f>'4D'!L29</f>
        <v>0</v>
      </c>
      <c r="P821" s="95">
        <f>'4D'!M29</f>
        <v>0</v>
      </c>
      <c r="Q821" s="95" t="str">
        <f>'4D'!N29</f>
        <v>-</v>
      </c>
      <c r="R821" s="95" t="str">
        <f>'4D'!O29</f>
        <v>-</v>
      </c>
      <c r="S821" s="95" t="str">
        <f>'4D'!P29</f>
        <v>-</v>
      </c>
      <c r="T821" s="95" t="str">
        <f>'4D'!Q29</f>
        <v>-</v>
      </c>
      <c r="U821" s="95" t="str">
        <f>'4D'!R29</f>
        <v>-</v>
      </c>
      <c r="V821" s="102">
        <f>'4D'!S29</f>
        <v>0</v>
      </c>
      <c r="W821" s="102">
        <f>'4D'!T29</f>
        <v>0</v>
      </c>
      <c r="X821" s="95" t="s">
        <v>919</v>
      </c>
      <c r="Y821" s="95" t="str">
        <f>'4D'!U29</f>
        <v>-</v>
      </c>
      <c r="Z821" s="102">
        <f>'4D'!V29</f>
        <v>51114549851</v>
      </c>
      <c r="AA821" s="95">
        <f>'4D'!W29</f>
        <v>0</v>
      </c>
    </row>
    <row r="822" spans="1:27" ht="15">
      <c r="A822" s="95" t="str">
        <f>'4D'!$C$7</f>
        <v>4ºD</v>
      </c>
      <c r="B822" s="96" t="s">
        <v>26</v>
      </c>
      <c r="C822" s="97">
        <f>'4D'!B30</f>
        <v>18283</v>
      </c>
      <c r="D822" s="97" t="str">
        <f>'4D'!C30</f>
        <v>SOPHIE VITORIANO SPAVIER</v>
      </c>
      <c r="E822" s="97" t="str">
        <f>'4D'!D30</f>
        <v>F</v>
      </c>
      <c r="F822" s="98">
        <f>'4D'!E30</f>
        <v>42491</v>
      </c>
      <c r="G822" s="99" t="str">
        <f>'4D'!F30</f>
        <v>116275095-9</v>
      </c>
      <c r="H822" s="97" t="str">
        <f>'4D'!G30</f>
        <v>MA</v>
      </c>
      <c r="I822" s="99">
        <f>'4D'!H30</f>
        <v>0</v>
      </c>
      <c r="J822" s="99"/>
      <c r="K822" s="100" t="str">
        <f>'4D'!$H$7</f>
        <v>Segunda à Sexta-Feira das 07h00 às 11h00</v>
      </c>
      <c r="L822" s="101" t="str">
        <f>'4D'!$H$8</f>
        <v xml:space="preserve">Segunda-feira das 10h00 às 11h00; Quarta-feira das 10h00 às 11h00; </v>
      </c>
      <c r="M822" s="95" t="str">
        <f>'4D'!J30</f>
        <v>Sim</v>
      </c>
      <c r="N822" s="95">
        <f>'4D'!K30</f>
        <v>0</v>
      </c>
      <c r="O822" s="95">
        <f>'4D'!L30</f>
        <v>0</v>
      </c>
      <c r="P822" s="95">
        <f>'4D'!M30</f>
        <v>0</v>
      </c>
      <c r="Q822" s="95" t="str">
        <f>'4D'!N30</f>
        <v>-</v>
      </c>
      <c r="R822" s="95" t="str">
        <f>'4D'!O30</f>
        <v>-</v>
      </c>
      <c r="S822" s="95" t="str">
        <f>'4D'!P30</f>
        <v>-</v>
      </c>
      <c r="T822" s="95" t="str">
        <f>'4D'!Q30</f>
        <v>-</v>
      </c>
      <c r="U822" s="95" t="str">
        <f>'4D'!R30</f>
        <v>-</v>
      </c>
      <c r="V822" s="102">
        <f>'4D'!S30</f>
        <v>0</v>
      </c>
      <c r="W822" s="102">
        <f>'4D'!T30</f>
        <v>0</v>
      </c>
      <c r="X822" s="95" t="s">
        <v>919</v>
      </c>
      <c r="Y822" s="95" t="str">
        <f>'4D'!U30</f>
        <v>-</v>
      </c>
      <c r="Z822" s="102">
        <f>'4D'!V30</f>
        <v>51242911847</v>
      </c>
      <c r="AA822" s="95">
        <f>'4D'!W30</f>
        <v>0</v>
      </c>
    </row>
    <row r="823" spans="1:27" ht="15">
      <c r="A823" s="95" t="str">
        <f>'4D'!$C$7</f>
        <v>4ºD</v>
      </c>
      <c r="B823" s="96" t="s">
        <v>27</v>
      </c>
      <c r="C823" s="97">
        <f>'4D'!B31</f>
        <v>18209</v>
      </c>
      <c r="D823" s="97" t="str">
        <f>'4D'!C31</f>
        <v>THEO MATTOS LEONEL DOS SANTOS</v>
      </c>
      <c r="E823" s="97" t="str">
        <f>'4D'!D31</f>
        <v>M</v>
      </c>
      <c r="F823" s="98">
        <f>'4D'!E31</f>
        <v>42587</v>
      </c>
      <c r="G823" s="99" t="str">
        <f>'4D'!F31</f>
        <v>116641301-9</v>
      </c>
      <c r="H823" s="97" t="str">
        <f>'4D'!G31</f>
        <v>MA</v>
      </c>
      <c r="I823" s="99">
        <f>'4D'!H31</f>
        <v>0</v>
      </c>
      <c r="J823" s="99"/>
      <c r="K823" s="100" t="str">
        <f>'4D'!$H$7</f>
        <v>Segunda à Sexta-Feira das 07h00 às 11h00</v>
      </c>
      <c r="L823" s="101" t="str">
        <f>'4D'!$H$8</f>
        <v xml:space="preserve">Segunda-feira das 10h00 às 11h00; Quarta-feira das 10h00 às 11h00; </v>
      </c>
      <c r="M823" s="95" t="str">
        <f>'4D'!J31</f>
        <v>Não</v>
      </c>
      <c r="N823" s="95">
        <f>'4D'!K31</f>
        <v>0</v>
      </c>
      <c r="O823" s="95">
        <f>'4D'!L31</f>
        <v>0</v>
      </c>
      <c r="P823" s="95">
        <f>'4D'!M31</f>
        <v>0</v>
      </c>
      <c r="Q823" s="95" t="str">
        <f>'4D'!N31</f>
        <v>-</v>
      </c>
      <c r="R823" s="95" t="str">
        <f>'4D'!O31</f>
        <v>-</v>
      </c>
      <c r="S823" s="95" t="str">
        <f>'4D'!P31</f>
        <v>-</v>
      </c>
      <c r="T823" s="95" t="str">
        <f>'4D'!Q31</f>
        <v>-</v>
      </c>
      <c r="U823" s="95" t="str">
        <f>'4D'!R31</f>
        <v>-</v>
      </c>
      <c r="V823" s="102">
        <f>'4D'!S31</f>
        <v>0</v>
      </c>
      <c r="W823" s="102">
        <f>'4D'!T31</f>
        <v>0</v>
      </c>
      <c r="X823" s="95" t="s">
        <v>919</v>
      </c>
      <c r="Y823" s="95" t="str">
        <f>'4D'!U31</f>
        <v>-</v>
      </c>
      <c r="Z823" s="102">
        <f>'4D'!V31</f>
        <v>51600261850</v>
      </c>
      <c r="AA823" s="95">
        <f>'4D'!W31</f>
        <v>0</v>
      </c>
    </row>
    <row r="824" spans="1:27" ht="15">
      <c r="A824" s="95" t="str">
        <f>'4D'!$C$7</f>
        <v>4ºD</v>
      </c>
      <c r="B824" s="96" t="s">
        <v>28</v>
      </c>
      <c r="C824" s="97">
        <f>'4D'!B32</f>
        <v>18321</v>
      </c>
      <c r="D824" s="97" t="str">
        <f>'4D'!C32</f>
        <v>YASMIN ZABLOSKI CORREIA FERNANDES</v>
      </c>
      <c r="E824" s="97" t="str">
        <f>'4D'!D32</f>
        <v>F</v>
      </c>
      <c r="F824" s="98">
        <f>'4D'!E32</f>
        <v>42780</v>
      </c>
      <c r="G824" s="99" t="str">
        <f>'4D'!F32</f>
        <v>121475388-7</v>
      </c>
      <c r="H824" s="97" t="str">
        <f>'4D'!G32</f>
        <v>MA</v>
      </c>
      <c r="I824" s="99">
        <f>'4D'!H32</f>
        <v>0</v>
      </c>
      <c r="J824" s="99"/>
      <c r="K824" s="100" t="str">
        <f>'4D'!$H$7</f>
        <v>Segunda à Sexta-Feira das 07h00 às 11h00</v>
      </c>
      <c r="L824" s="101" t="str">
        <f>'4D'!$H$8</f>
        <v xml:space="preserve">Segunda-feira das 10h00 às 11h00; Quarta-feira das 10h00 às 11h00; </v>
      </c>
      <c r="M824" s="95" t="str">
        <f>'4D'!J32</f>
        <v>Não</v>
      </c>
      <c r="N824" s="95">
        <f>'4D'!K32</f>
        <v>0</v>
      </c>
      <c r="O824" s="95">
        <f>'4D'!L32</f>
        <v>0</v>
      </c>
      <c r="P824" s="95">
        <f>'4D'!M32</f>
        <v>0</v>
      </c>
      <c r="Q824" s="95" t="str">
        <f>'4D'!N32</f>
        <v>-</v>
      </c>
      <c r="R824" s="95" t="str">
        <f>'4D'!O32</f>
        <v>-</v>
      </c>
      <c r="S824" s="95" t="str">
        <f>'4D'!P32</f>
        <v>-</v>
      </c>
      <c r="T824" s="95" t="str">
        <f>'4D'!Q32</f>
        <v>-</v>
      </c>
      <c r="U824" s="95" t="str">
        <f>'4D'!R32</f>
        <v>-</v>
      </c>
      <c r="V824" s="102">
        <f>'4D'!S32</f>
        <v>0</v>
      </c>
      <c r="W824" s="102">
        <f>'4D'!T32</f>
        <v>0</v>
      </c>
      <c r="X824" s="95" t="s">
        <v>919</v>
      </c>
      <c r="Y824" s="95" t="str">
        <f>'4D'!U32</f>
        <v>-</v>
      </c>
      <c r="Z824" s="102">
        <f>'4D'!V32</f>
        <v>52481817800</v>
      </c>
      <c r="AA824" s="95">
        <f>'4D'!W32</f>
        <v>0</v>
      </c>
    </row>
    <row r="825" spans="1:27" ht="15">
      <c r="A825" s="95" t="str">
        <f>'4D'!$C$7</f>
        <v>4ºD</v>
      </c>
      <c r="B825" s="96" t="s">
        <v>29</v>
      </c>
      <c r="C825" s="97">
        <f>'4D'!B33</f>
        <v>0</v>
      </c>
      <c r="D825" s="97">
        <f>'4D'!C33</f>
        <v>0</v>
      </c>
      <c r="E825" s="97">
        <f>'4D'!D33</f>
        <v>0</v>
      </c>
      <c r="F825" s="98">
        <f>'4D'!E33</f>
        <v>0</v>
      </c>
      <c r="G825" s="99">
        <f>'4D'!F33</f>
        <v>0</v>
      </c>
      <c r="H825" s="97">
        <f>'4D'!G33</f>
        <v>0</v>
      </c>
      <c r="I825" s="99">
        <f>'4D'!H33</f>
        <v>0</v>
      </c>
      <c r="J825" s="99"/>
      <c r="K825" s="100" t="str">
        <f>'4D'!$H$7</f>
        <v>Segunda à Sexta-Feira das 07h00 às 11h00</v>
      </c>
      <c r="L825" s="101" t="str">
        <f>'4D'!$H$8</f>
        <v xml:space="preserve">Segunda-feira das 10h00 às 11h00; Quarta-feira das 10h00 às 11h00; </v>
      </c>
      <c r="M825" s="95">
        <f>'4D'!J33</f>
        <v>0</v>
      </c>
      <c r="N825" s="95">
        <f>'4D'!K33</f>
        <v>0</v>
      </c>
      <c r="O825" s="95">
        <f>'4D'!L33</f>
        <v>0</v>
      </c>
      <c r="P825" s="95">
        <f>'4D'!M33</f>
        <v>0</v>
      </c>
      <c r="Q825" s="95">
        <f>'4D'!N33</f>
        <v>0</v>
      </c>
      <c r="R825" s="95">
        <f>'4D'!O33</f>
        <v>0</v>
      </c>
      <c r="S825" s="95">
        <f>'4D'!P33</f>
        <v>0</v>
      </c>
      <c r="T825" s="95">
        <f>'4D'!Q33</f>
        <v>0</v>
      </c>
      <c r="U825" s="95">
        <f>'4D'!R33</f>
        <v>0</v>
      </c>
      <c r="V825" s="102">
        <f>'4D'!S33</f>
        <v>0</v>
      </c>
      <c r="W825" s="102">
        <f>'4D'!T33</f>
        <v>0</v>
      </c>
      <c r="X825" s="95" t="s">
        <v>919</v>
      </c>
      <c r="Y825" s="95">
        <f>'4D'!U33</f>
        <v>0</v>
      </c>
      <c r="Z825" s="102">
        <f>'4D'!V33</f>
        <v>0</v>
      </c>
      <c r="AA825" s="95">
        <f>'4D'!W33</f>
        <v>0</v>
      </c>
    </row>
    <row r="826" spans="1:27" ht="15">
      <c r="A826" s="95" t="str">
        <f>'4D'!$C$7</f>
        <v>4ºD</v>
      </c>
      <c r="B826" s="96" t="s">
        <v>30</v>
      </c>
      <c r="C826" s="97">
        <f>'4D'!B34</f>
        <v>0</v>
      </c>
      <c r="D826" s="97">
        <f>'4D'!C34</f>
        <v>0</v>
      </c>
      <c r="E826" s="97">
        <f>'4D'!D34</f>
        <v>0</v>
      </c>
      <c r="F826" s="98">
        <f>'4D'!E34</f>
        <v>0</v>
      </c>
      <c r="G826" s="99">
        <f>'4D'!F34</f>
        <v>0</v>
      </c>
      <c r="H826" s="97">
        <f>'4D'!G34</f>
        <v>0</v>
      </c>
      <c r="I826" s="99">
        <f>'4D'!H34</f>
        <v>0</v>
      </c>
      <c r="J826" s="99"/>
      <c r="K826" s="100" t="str">
        <f>'4D'!$H$7</f>
        <v>Segunda à Sexta-Feira das 07h00 às 11h00</v>
      </c>
      <c r="L826" s="101" t="str">
        <f>'4D'!$H$8</f>
        <v xml:space="preserve">Segunda-feira das 10h00 às 11h00; Quarta-feira das 10h00 às 11h00; </v>
      </c>
      <c r="M826" s="95">
        <f>'4D'!J34</f>
        <v>0</v>
      </c>
      <c r="N826" s="95">
        <f>'4D'!K34</f>
        <v>0</v>
      </c>
      <c r="O826" s="95">
        <f>'4D'!L34</f>
        <v>0</v>
      </c>
      <c r="P826" s="95">
        <f>'4D'!M34</f>
        <v>0</v>
      </c>
      <c r="Q826" s="95">
        <f>'4D'!N34</f>
        <v>0</v>
      </c>
      <c r="R826" s="95">
        <f>'4D'!O34</f>
        <v>0</v>
      </c>
      <c r="S826" s="95">
        <f>'4D'!P34</f>
        <v>0</v>
      </c>
      <c r="T826" s="95">
        <f>'4D'!Q34</f>
        <v>0</v>
      </c>
      <c r="U826" s="95">
        <f>'4D'!R34</f>
        <v>0</v>
      </c>
      <c r="V826" s="102">
        <f>'4D'!S34</f>
        <v>0</v>
      </c>
      <c r="W826" s="102">
        <f>'4D'!T34</f>
        <v>0</v>
      </c>
      <c r="X826" s="95" t="s">
        <v>919</v>
      </c>
      <c r="Y826" s="95">
        <f>'4D'!U34</f>
        <v>0</v>
      </c>
      <c r="Z826" s="102">
        <f>'4D'!V34</f>
        <v>0</v>
      </c>
      <c r="AA826" s="95">
        <f>'4D'!W34</f>
        <v>0</v>
      </c>
    </row>
    <row r="827" spans="1:27" ht="15">
      <c r="A827" s="95" t="str">
        <f>'4D'!$C$7</f>
        <v>4ºD</v>
      </c>
      <c r="B827" s="96" t="s">
        <v>31</v>
      </c>
      <c r="C827" s="97">
        <f>'4D'!B35</f>
        <v>0</v>
      </c>
      <c r="D827" s="97">
        <f>'4D'!C35</f>
        <v>0</v>
      </c>
      <c r="E827" s="97">
        <f>'4D'!D35</f>
        <v>0</v>
      </c>
      <c r="F827" s="98">
        <f>'4D'!E35</f>
        <v>0</v>
      </c>
      <c r="G827" s="99">
        <f>'4D'!F35</f>
        <v>0</v>
      </c>
      <c r="H827" s="97">
        <f>'4D'!G35</f>
        <v>0</v>
      </c>
      <c r="I827" s="99">
        <f>'4D'!H35</f>
        <v>0</v>
      </c>
      <c r="J827" s="99"/>
      <c r="K827" s="100" t="str">
        <f>'4D'!$H$7</f>
        <v>Segunda à Sexta-Feira das 07h00 às 11h00</v>
      </c>
      <c r="L827" s="101" t="str">
        <f>'4D'!$H$8</f>
        <v xml:space="preserve">Segunda-feira das 10h00 às 11h00; Quarta-feira das 10h00 às 11h00; </v>
      </c>
      <c r="M827" s="95">
        <f>'4D'!J35</f>
        <v>0</v>
      </c>
      <c r="N827" s="95">
        <f>'4D'!K35</f>
        <v>0</v>
      </c>
      <c r="O827" s="95">
        <f>'4D'!L35</f>
        <v>0</v>
      </c>
      <c r="P827" s="95">
        <f>'4D'!M35</f>
        <v>0</v>
      </c>
      <c r="Q827" s="95">
        <f>'4D'!N35</f>
        <v>0</v>
      </c>
      <c r="R827" s="95">
        <f>'4D'!O35</f>
        <v>0</v>
      </c>
      <c r="S827" s="95">
        <f>'4D'!P35</f>
        <v>0</v>
      </c>
      <c r="T827" s="95">
        <f>'4D'!Q35</f>
        <v>0</v>
      </c>
      <c r="U827" s="95">
        <f>'4D'!R35</f>
        <v>0</v>
      </c>
      <c r="V827" s="102">
        <f>'4D'!S35</f>
        <v>0</v>
      </c>
      <c r="W827" s="102">
        <f>'4D'!T35</f>
        <v>0</v>
      </c>
      <c r="X827" s="95" t="s">
        <v>919</v>
      </c>
      <c r="Y827" s="95">
        <f>'4D'!U35</f>
        <v>0</v>
      </c>
      <c r="Z827" s="102">
        <f>'4D'!V35</f>
        <v>0</v>
      </c>
      <c r="AA827" s="95">
        <f>'4D'!W35</f>
        <v>0</v>
      </c>
    </row>
    <row r="828" spans="1:27" ht="15">
      <c r="A828" s="95" t="str">
        <f>'4D'!$C$7</f>
        <v>4ºD</v>
      </c>
      <c r="B828" s="96" t="s">
        <v>32</v>
      </c>
      <c r="C828" s="97">
        <f>'4D'!B36</f>
        <v>0</v>
      </c>
      <c r="D828" s="97">
        <f>'4D'!C36</f>
        <v>0</v>
      </c>
      <c r="E828" s="97">
        <f>'4D'!D36</f>
        <v>0</v>
      </c>
      <c r="F828" s="98">
        <f>'4D'!E36</f>
        <v>0</v>
      </c>
      <c r="G828" s="99">
        <f>'4D'!F36</f>
        <v>0</v>
      </c>
      <c r="H828" s="97">
        <f>'4D'!G36</f>
        <v>0</v>
      </c>
      <c r="I828" s="99">
        <f>'4D'!H36</f>
        <v>0</v>
      </c>
      <c r="J828" s="99"/>
      <c r="K828" s="100" t="str">
        <f>'4D'!$H$7</f>
        <v>Segunda à Sexta-Feira das 07h00 às 11h00</v>
      </c>
      <c r="L828" s="101" t="str">
        <f>'4D'!$H$8</f>
        <v xml:space="preserve">Segunda-feira das 10h00 às 11h00; Quarta-feira das 10h00 às 11h00; </v>
      </c>
      <c r="M828" s="95">
        <f>'4D'!J36</f>
        <v>0</v>
      </c>
      <c r="N828" s="95">
        <f>'4D'!K36</f>
        <v>0</v>
      </c>
      <c r="O828" s="95">
        <f>'4D'!L36</f>
        <v>0</v>
      </c>
      <c r="P828" s="95">
        <f>'4D'!M36</f>
        <v>0</v>
      </c>
      <c r="Q828" s="95">
        <f>'4D'!N36</f>
        <v>0</v>
      </c>
      <c r="R828" s="95">
        <f>'4D'!O36</f>
        <v>0</v>
      </c>
      <c r="S828" s="95">
        <f>'4D'!P36</f>
        <v>0</v>
      </c>
      <c r="T828" s="95">
        <f>'4D'!Q36</f>
        <v>0</v>
      </c>
      <c r="U828" s="95">
        <f>'4D'!R36</f>
        <v>0</v>
      </c>
      <c r="V828" s="102">
        <f>'4D'!S36</f>
        <v>0</v>
      </c>
      <c r="W828" s="102">
        <f>'4D'!T36</f>
        <v>0</v>
      </c>
      <c r="X828" s="95" t="s">
        <v>919</v>
      </c>
      <c r="Y828" s="95">
        <f>'4D'!U36</f>
        <v>0</v>
      </c>
      <c r="Z828" s="102">
        <f>'4D'!V36</f>
        <v>0</v>
      </c>
      <c r="AA828" s="95">
        <f>'4D'!W36</f>
        <v>0</v>
      </c>
    </row>
    <row r="829" spans="1:27" ht="15">
      <c r="A829" s="95" t="str">
        <f>'4D'!$C$7</f>
        <v>4ºD</v>
      </c>
      <c r="B829" s="96" t="s">
        <v>33</v>
      </c>
      <c r="C829" s="97">
        <f>'4D'!B37</f>
        <v>0</v>
      </c>
      <c r="D829" s="97">
        <f>'4D'!C37</f>
        <v>0</v>
      </c>
      <c r="E829" s="97">
        <f>'4D'!D37</f>
        <v>0</v>
      </c>
      <c r="F829" s="98">
        <f>'4D'!E37</f>
        <v>0</v>
      </c>
      <c r="G829" s="99">
        <f>'4D'!F37</f>
        <v>0</v>
      </c>
      <c r="H829" s="97">
        <f>'4D'!G37</f>
        <v>0</v>
      </c>
      <c r="I829" s="99">
        <f>'4D'!H37</f>
        <v>0</v>
      </c>
      <c r="J829" s="99"/>
      <c r="K829" s="100" t="str">
        <f>'4D'!$H$7</f>
        <v>Segunda à Sexta-Feira das 07h00 às 11h00</v>
      </c>
      <c r="L829" s="101" t="str">
        <f>'4D'!$H$8</f>
        <v xml:space="preserve">Segunda-feira das 10h00 às 11h00; Quarta-feira das 10h00 às 11h00; </v>
      </c>
      <c r="M829" s="95">
        <f>'4D'!J37</f>
        <v>0</v>
      </c>
      <c r="N829" s="95">
        <f>'4D'!K37</f>
        <v>0</v>
      </c>
      <c r="O829" s="95">
        <f>'4D'!L37</f>
        <v>0</v>
      </c>
      <c r="P829" s="95">
        <f>'4D'!M37</f>
        <v>0</v>
      </c>
      <c r="Q829" s="95">
        <f>'4D'!N37</f>
        <v>0</v>
      </c>
      <c r="R829" s="95">
        <f>'4D'!O37</f>
        <v>0</v>
      </c>
      <c r="S829" s="95">
        <f>'4D'!P37</f>
        <v>0</v>
      </c>
      <c r="T829" s="95">
        <f>'4D'!Q37</f>
        <v>0</v>
      </c>
      <c r="U829" s="95">
        <f>'4D'!R37</f>
        <v>0</v>
      </c>
      <c r="V829" s="102">
        <f>'4D'!S37</f>
        <v>0</v>
      </c>
      <c r="W829" s="102">
        <f>'4D'!T37</f>
        <v>0</v>
      </c>
      <c r="X829" s="95" t="s">
        <v>919</v>
      </c>
      <c r="Y829" s="95">
        <f>'4D'!U37</f>
        <v>0</v>
      </c>
      <c r="Z829" s="102">
        <f>'4D'!V37</f>
        <v>0</v>
      </c>
      <c r="AA829" s="95">
        <f>'4D'!W37</f>
        <v>0</v>
      </c>
    </row>
    <row r="830" spans="1:27" ht="15">
      <c r="A830" s="95" t="str">
        <f>'4D'!$C$7</f>
        <v>4ºD</v>
      </c>
      <c r="B830" s="96" t="s">
        <v>34</v>
      </c>
      <c r="C830" s="97">
        <f>'4D'!B38</f>
        <v>0</v>
      </c>
      <c r="D830" s="97">
        <f>'4D'!C38</f>
        <v>0</v>
      </c>
      <c r="E830" s="97">
        <f>'4D'!D38</f>
        <v>0</v>
      </c>
      <c r="F830" s="98">
        <f>'4D'!E38</f>
        <v>0</v>
      </c>
      <c r="G830" s="99">
        <f>'4D'!F38</f>
        <v>0</v>
      </c>
      <c r="H830" s="97">
        <f>'4D'!G38</f>
        <v>0</v>
      </c>
      <c r="I830" s="99">
        <f>'4D'!H38</f>
        <v>0</v>
      </c>
      <c r="J830" s="99"/>
      <c r="K830" s="100" t="str">
        <f>'4D'!$H$7</f>
        <v>Segunda à Sexta-Feira das 07h00 às 11h00</v>
      </c>
      <c r="L830" s="101" t="str">
        <f>'4D'!$H$8</f>
        <v xml:space="preserve">Segunda-feira das 10h00 às 11h00; Quarta-feira das 10h00 às 11h00; </v>
      </c>
      <c r="M830" s="95">
        <f>'4D'!J38</f>
        <v>0</v>
      </c>
      <c r="N830" s="95">
        <f>'4D'!K38</f>
        <v>0</v>
      </c>
      <c r="O830" s="95">
        <f>'4D'!L38</f>
        <v>0</v>
      </c>
      <c r="P830" s="95">
        <f>'4D'!M38</f>
        <v>0</v>
      </c>
      <c r="Q830" s="95">
        <f>'4D'!N38</f>
        <v>0</v>
      </c>
      <c r="R830" s="95">
        <f>'4D'!O38</f>
        <v>0</v>
      </c>
      <c r="S830" s="95">
        <f>'4D'!P38</f>
        <v>0</v>
      </c>
      <c r="T830" s="95">
        <f>'4D'!Q38</f>
        <v>0</v>
      </c>
      <c r="U830" s="95">
        <f>'4D'!R38</f>
        <v>0</v>
      </c>
      <c r="V830" s="102">
        <f>'4D'!S38</f>
        <v>0</v>
      </c>
      <c r="W830" s="102">
        <f>'4D'!T38</f>
        <v>0</v>
      </c>
      <c r="X830" s="95" t="s">
        <v>919</v>
      </c>
      <c r="Y830" s="95">
        <f>'4D'!U38</f>
        <v>0</v>
      </c>
      <c r="Z830" s="102">
        <f>'4D'!V38</f>
        <v>0</v>
      </c>
      <c r="AA830" s="95">
        <f>'4D'!W38</f>
        <v>0</v>
      </c>
    </row>
    <row r="831" spans="1:27" ht="15">
      <c r="A831" s="95" t="str">
        <f>'4D'!$C$7</f>
        <v>4ºD</v>
      </c>
      <c r="B831" s="96" t="s">
        <v>886</v>
      </c>
      <c r="C831" s="97">
        <f>'4D'!B39</f>
        <v>0</v>
      </c>
      <c r="D831" s="97">
        <f>'4D'!C39</f>
        <v>0</v>
      </c>
      <c r="E831" s="97">
        <f>'4D'!D39</f>
        <v>0</v>
      </c>
      <c r="F831" s="98">
        <f>'4D'!E39</f>
        <v>0</v>
      </c>
      <c r="G831" s="99">
        <f>'4D'!F39</f>
        <v>0</v>
      </c>
      <c r="H831" s="97">
        <f>'4D'!G39</f>
        <v>0</v>
      </c>
      <c r="I831" s="99">
        <f>'4D'!H39</f>
        <v>0</v>
      </c>
      <c r="J831" s="99"/>
      <c r="K831" s="100" t="str">
        <f>'4D'!$H$7</f>
        <v>Segunda à Sexta-Feira das 07h00 às 11h00</v>
      </c>
      <c r="L831" s="101" t="str">
        <f>'4D'!$H$8</f>
        <v xml:space="preserve">Segunda-feira das 10h00 às 11h00; Quarta-feira das 10h00 às 11h00; </v>
      </c>
      <c r="M831" s="95">
        <f>'4D'!J39</f>
        <v>0</v>
      </c>
      <c r="N831" s="95">
        <f>'4D'!K39</f>
        <v>0</v>
      </c>
      <c r="O831" s="95">
        <f>'4D'!L39</f>
        <v>0</v>
      </c>
      <c r="P831" s="95">
        <f>'4D'!M39</f>
        <v>0</v>
      </c>
      <c r="Q831" s="95">
        <f>'4D'!N39</f>
        <v>0</v>
      </c>
      <c r="R831" s="95">
        <f>'4D'!O39</f>
        <v>0</v>
      </c>
      <c r="S831" s="95">
        <f>'4D'!P39</f>
        <v>0</v>
      </c>
      <c r="T831" s="95">
        <f>'4D'!Q39</f>
        <v>0</v>
      </c>
      <c r="U831" s="95">
        <f>'4D'!R39</f>
        <v>0</v>
      </c>
      <c r="V831" s="102">
        <f>'4D'!S39</f>
        <v>0</v>
      </c>
      <c r="W831" s="102">
        <f>'4D'!T39</f>
        <v>0</v>
      </c>
      <c r="X831" s="95" t="s">
        <v>919</v>
      </c>
      <c r="Y831" s="95">
        <f>'4D'!U39</f>
        <v>0</v>
      </c>
      <c r="Z831" s="102">
        <f>'4D'!V39</f>
        <v>0</v>
      </c>
      <c r="AA831" s="95">
        <f>'4D'!W39</f>
        <v>0</v>
      </c>
    </row>
    <row r="832" spans="1:27" ht="15">
      <c r="A832" s="95" t="str">
        <f>'4D'!$C$7</f>
        <v>4ºD</v>
      </c>
      <c r="B832" s="96" t="s">
        <v>898</v>
      </c>
      <c r="C832" s="97">
        <f>'4D'!B40</f>
        <v>0</v>
      </c>
      <c r="D832" s="97">
        <f>'4D'!C40</f>
        <v>0</v>
      </c>
      <c r="E832" s="97">
        <f>'4D'!D40</f>
        <v>0</v>
      </c>
      <c r="F832" s="98">
        <f>'4D'!E40</f>
        <v>0</v>
      </c>
      <c r="G832" s="99">
        <f>'4D'!F40</f>
        <v>0</v>
      </c>
      <c r="H832" s="97">
        <f>'4D'!G40</f>
        <v>0</v>
      </c>
      <c r="I832" s="99">
        <f>'4D'!H40</f>
        <v>0</v>
      </c>
      <c r="J832" s="99"/>
      <c r="K832" s="100" t="str">
        <f>'4D'!$H$7</f>
        <v>Segunda à Sexta-Feira das 07h00 às 11h00</v>
      </c>
      <c r="L832" s="101" t="str">
        <f>'4D'!$H$8</f>
        <v xml:space="preserve">Segunda-feira das 10h00 às 11h00; Quarta-feira das 10h00 às 11h00; </v>
      </c>
      <c r="M832" s="95">
        <f>'4D'!J40</f>
        <v>0</v>
      </c>
      <c r="N832" s="95">
        <f>'4D'!K40</f>
        <v>0</v>
      </c>
      <c r="O832" s="95">
        <f>'4D'!L40</f>
        <v>0</v>
      </c>
      <c r="P832" s="95">
        <f>'4D'!M40</f>
        <v>0</v>
      </c>
      <c r="Q832" s="95">
        <f>'4D'!N40</f>
        <v>0</v>
      </c>
      <c r="R832" s="95">
        <f>'4D'!O40</f>
        <v>0</v>
      </c>
      <c r="S832" s="95">
        <f>'4D'!P40</f>
        <v>0</v>
      </c>
      <c r="T832" s="95">
        <f>'4D'!Q40</f>
        <v>0</v>
      </c>
      <c r="U832" s="95">
        <f>'4D'!R40</f>
        <v>0</v>
      </c>
      <c r="V832" s="102">
        <f>'4D'!S40</f>
        <v>0</v>
      </c>
      <c r="W832" s="102">
        <f>'4D'!T40</f>
        <v>0</v>
      </c>
      <c r="X832" s="95" t="s">
        <v>919</v>
      </c>
      <c r="Y832" s="95">
        <f>'4D'!U40</f>
        <v>0</v>
      </c>
      <c r="Z832" s="102">
        <f>'4D'!V40</f>
        <v>0</v>
      </c>
      <c r="AA832" s="95">
        <f>'4D'!W40</f>
        <v>0</v>
      </c>
    </row>
    <row r="833" spans="1:27" ht="15">
      <c r="A833" s="95" t="str">
        <f>'4D'!$C$7</f>
        <v>4ºD</v>
      </c>
      <c r="B833" s="96" t="s">
        <v>899</v>
      </c>
      <c r="C833" s="97">
        <f>'4D'!B41</f>
        <v>0</v>
      </c>
      <c r="D833" s="97">
        <f>'4D'!C41</f>
        <v>0</v>
      </c>
      <c r="E833" s="97">
        <f>'4D'!D41</f>
        <v>0</v>
      </c>
      <c r="F833" s="98">
        <f>'4D'!E41</f>
        <v>0</v>
      </c>
      <c r="G833" s="99">
        <f>'4D'!F41</f>
        <v>0</v>
      </c>
      <c r="H833" s="97">
        <f>'4D'!G41</f>
        <v>0</v>
      </c>
      <c r="I833" s="99">
        <f>'4D'!H41</f>
        <v>0</v>
      </c>
      <c r="J833" s="99"/>
      <c r="K833" s="100" t="str">
        <f>'4D'!$H$7</f>
        <v>Segunda à Sexta-Feira das 07h00 às 11h00</v>
      </c>
      <c r="L833" s="101" t="str">
        <f>'4D'!$H$8</f>
        <v xml:space="preserve">Segunda-feira das 10h00 às 11h00; Quarta-feira das 10h00 às 11h00; </v>
      </c>
      <c r="M833" s="95">
        <f>'4D'!J41</f>
        <v>0</v>
      </c>
      <c r="N833" s="95">
        <f>'4D'!K41</f>
        <v>0</v>
      </c>
      <c r="O833" s="95">
        <f>'4D'!L41</f>
        <v>0</v>
      </c>
      <c r="P833" s="95">
        <f>'4D'!M41</f>
        <v>0</v>
      </c>
      <c r="Q833" s="95">
        <f>'4D'!N41</f>
        <v>0</v>
      </c>
      <c r="R833" s="95">
        <f>'4D'!O41</f>
        <v>0</v>
      </c>
      <c r="S833" s="95">
        <f>'4D'!P41</f>
        <v>0</v>
      </c>
      <c r="T833" s="95">
        <f>'4D'!Q41</f>
        <v>0</v>
      </c>
      <c r="U833" s="95">
        <f>'4D'!R41</f>
        <v>0</v>
      </c>
      <c r="V833" s="102">
        <f>'4D'!S41</f>
        <v>0</v>
      </c>
      <c r="W833" s="102">
        <f>'4D'!T41</f>
        <v>0</v>
      </c>
      <c r="X833" s="95" t="s">
        <v>919</v>
      </c>
      <c r="Y833" s="95">
        <f>'4D'!U41</f>
        <v>0</v>
      </c>
      <c r="Z833" s="102">
        <f>'4D'!V41</f>
        <v>0</v>
      </c>
      <c r="AA833" s="95">
        <f>'4D'!W41</f>
        <v>0</v>
      </c>
    </row>
    <row r="834" spans="1:27" ht="15">
      <c r="A834" s="95" t="str">
        <f>'4D'!$C$7</f>
        <v>4ºD</v>
      </c>
      <c r="B834" s="96" t="s">
        <v>900</v>
      </c>
      <c r="C834" s="97">
        <f>'4D'!B42</f>
        <v>0</v>
      </c>
      <c r="D834" s="97">
        <f>'4D'!C42</f>
        <v>0</v>
      </c>
      <c r="E834" s="97">
        <f>'4D'!D42</f>
        <v>0</v>
      </c>
      <c r="F834" s="98">
        <f>'4D'!E42</f>
        <v>0</v>
      </c>
      <c r="G834" s="99">
        <f>'4D'!F42</f>
        <v>0</v>
      </c>
      <c r="H834" s="97">
        <f>'4D'!G42</f>
        <v>0</v>
      </c>
      <c r="I834" s="99">
        <f>'4D'!H42</f>
        <v>0</v>
      </c>
      <c r="J834" s="99"/>
      <c r="K834" s="100" t="str">
        <f>'4D'!$H$7</f>
        <v>Segunda à Sexta-Feira das 07h00 às 11h00</v>
      </c>
      <c r="L834" s="101" t="str">
        <f>'4D'!$H$8</f>
        <v xml:space="preserve">Segunda-feira das 10h00 às 11h00; Quarta-feira das 10h00 às 11h00; </v>
      </c>
      <c r="M834" s="95">
        <f>'4D'!J42</f>
        <v>0</v>
      </c>
      <c r="N834" s="95">
        <f>'4D'!K42</f>
        <v>0</v>
      </c>
      <c r="O834" s="95">
        <f>'4D'!L42</f>
        <v>0</v>
      </c>
      <c r="P834" s="95">
        <f>'4D'!M42</f>
        <v>0</v>
      </c>
      <c r="Q834" s="95">
        <f>'4D'!N42</f>
        <v>0</v>
      </c>
      <c r="R834" s="95">
        <f>'4D'!O42</f>
        <v>0</v>
      </c>
      <c r="S834" s="95">
        <f>'4D'!P42</f>
        <v>0</v>
      </c>
      <c r="T834" s="95">
        <f>'4D'!Q42</f>
        <v>0</v>
      </c>
      <c r="U834" s="95">
        <f>'4D'!R42</f>
        <v>0</v>
      </c>
      <c r="V834" s="102">
        <f>'4D'!S42</f>
        <v>0</v>
      </c>
      <c r="W834" s="102">
        <f>'4D'!T42</f>
        <v>0</v>
      </c>
      <c r="X834" s="95" t="s">
        <v>919</v>
      </c>
      <c r="Y834" s="95">
        <f>'4D'!U42</f>
        <v>0</v>
      </c>
      <c r="Z834" s="102">
        <f>'4D'!V42</f>
        <v>0</v>
      </c>
      <c r="AA834" s="95">
        <f>'4D'!W42</f>
        <v>0</v>
      </c>
    </row>
    <row r="835" spans="1:27" ht="15">
      <c r="A835" s="95" t="str">
        <f>'4D'!$C$7</f>
        <v>4ºD</v>
      </c>
      <c r="B835" s="96" t="s">
        <v>901</v>
      </c>
      <c r="C835" s="97">
        <f>'4D'!B43</f>
        <v>0</v>
      </c>
      <c r="D835" s="97">
        <f>'4D'!C43</f>
        <v>0</v>
      </c>
      <c r="E835" s="97">
        <f>'4D'!D43</f>
        <v>0</v>
      </c>
      <c r="F835" s="98">
        <f>'4D'!E43</f>
        <v>0</v>
      </c>
      <c r="G835" s="99">
        <f>'4D'!F43</f>
        <v>0</v>
      </c>
      <c r="H835" s="97">
        <f>'4D'!G43</f>
        <v>0</v>
      </c>
      <c r="I835" s="99">
        <f>'4D'!H43</f>
        <v>0</v>
      </c>
      <c r="J835" s="99"/>
      <c r="K835" s="100" t="str">
        <f>'4D'!$H$7</f>
        <v>Segunda à Sexta-Feira das 07h00 às 11h00</v>
      </c>
      <c r="L835" s="101" t="str">
        <f>'4D'!$H$8</f>
        <v xml:space="preserve">Segunda-feira das 10h00 às 11h00; Quarta-feira das 10h00 às 11h00; </v>
      </c>
      <c r="M835" s="95">
        <f>'4D'!J43</f>
        <v>0</v>
      </c>
      <c r="N835" s="95">
        <f>'4D'!K43</f>
        <v>0</v>
      </c>
      <c r="O835" s="95">
        <f>'4D'!L43</f>
        <v>0</v>
      </c>
      <c r="P835" s="95">
        <f>'4D'!M43</f>
        <v>0</v>
      </c>
      <c r="Q835" s="95">
        <f>'4D'!N43</f>
        <v>0</v>
      </c>
      <c r="R835" s="95">
        <f>'4D'!O43</f>
        <v>0</v>
      </c>
      <c r="S835" s="95">
        <f>'4D'!P43</f>
        <v>0</v>
      </c>
      <c r="T835" s="95">
        <f>'4D'!Q43</f>
        <v>0</v>
      </c>
      <c r="U835" s="95">
        <f>'4D'!R43</f>
        <v>0</v>
      </c>
      <c r="V835" s="102">
        <f>'4D'!S43</f>
        <v>0</v>
      </c>
      <c r="W835" s="102">
        <f>'4D'!T43</f>
        <v>0</v>
      </c>
      <c r="X835" s="95" t="s">
        <v>919</v>
      </c>
      <c r="Y835" s="95">
        <f>'4D'!U43</f>
        <v>0</v>
      </c>
      <c r="Z835" s="102">
        <f>'4D'!V43</f>
        <v>0</v>
      </c>
      <c r="AA835" s="95">
        <f>'4D'!W43</f>
        <v>0</v>
      </c>
    </row>
    <row r="836" spans="1:27" ht="15">
      <c r="A836" s="95" t="str">
        <f>'4D'!$C$7</f>
        <v>4ºD</v>
      </c>
      <c r="B836" s="96" t="s">
        <v>902</v>
      </c>
      <c r="C836" s="97">
        <f>'4D'!B44</f>
        <v>0</v>
      </c>
      <c r="D836" s="97">
        <f>'4D'!C44</f>
        <v>0</v>
      </c>
      <c r="E836" s="97">
        <f>'4D'!D44</f>
        <v>0</v>
      </c>
      <c r="F836" s="98">
        <f>'4D'!E44</f>
        <v>0</v>
      </c>
      <c r="G836" s="99">
        <f>'4D'!F44</f>
        <v>0</v>
      </c>
      <c r="H836" s="97">
        <f>'4D'!G44</f>
        <v>0</v>
      </c>
      <c r="I836" s="99">
        <f>'4D'!H44</f>
        <v>0</v>
      </c>
      <c r="J836" s="99"/>
      <c r="K836" s="100" t="str">
        <f>'4D'!$H$7</f>
        <v>Segunda à Sexta-Feira das 07h00 às 11h00</v>
      </c>
      <c r="L836" s="101" t="str">
        <f>'4D'!$H$8</f>
        <v xml:space="preserve">Segunda-feira das 10h00 às 11h00; Quarta-feira das 10h00 às 11h00; </v>
      </c>
      <c r="M836" s="95">
        <f>'4D'!J44</f>
        <v>0</v>
      </c>
      <c r="N836" s="95">
        <f>'4D'!K44</f>
        <v>0</v>
      </c>
      <c r="O836" s="95">
        <f>'4D'!L44</f>
        <v>0</v>
      </c>
      <c r="P836" s="95">
        <f>'4D'!M44</f>
        <v>0</v>
      </c>
      <c r="Q836" s="95">
        <f>'4D'!N44</f>
        <v>0</v>
      </c>
      <c r="R836" s="95">
        <f>'4D'!O44</f>
        <v>0</v>
      </c>
      <c r="S836" s="95">
        <f>'4D'!P44</f>
        <v>0</v>
      </c>
      <c r="T836" s="95">
        <f>'4D'!Q44</f>
        <v>0</v>
      </c>
      <c r="U836" s="95">
        <f>'4D'!R44</f>
        <v>0</v>
      </c>
      <c r="V836" s="102">
        <f>'4D'!S44</f>
        <v>0</v>
      </c>
      <c r="W836" s="102">
        <f>'4D'!T44</f>
        <v>0</v>
      </c>
      <c r="X836" s="95" t="s">
        <v>919</v>
      </c>
      <c r="Y836" s="95">
        <f>'4D'!U44</f>
        <v>0</v>
      </c>
      <c r="Z836" s="102">
        <f>'4D'!V44</f>
        <v>0</v>
      </c>
      <c r="AA836" s="95">
        <f>'4D'!W44</f>
        <v>0</v>
      </c>
    </row>
    <row r="837" spans="1:27" ht="15">
      <c r="A837" s="95" t="str">
        <f>'4D'!$C$7</f>
        <v>4ºD</v>
      </c>
      <c r="B837" s="96" t="s">
        <v>903</v>
      </c>
      <c r="C837" s="97">
        <f>'4D'!B45</f>
        <v>0</v>
      </c>
      <c r="D837" s="97">
        <f>'4D'!C45</f>
        <v>0</v>
      </c>
      <c r="E837" s="97">
        <f>'4D'!D45</f>
        <v>0</v>
      </c>
      <c r="F837" s="98">
        <f>'4D'!E45</f>
        <v>0</v>
      </c>
      <c r="G837" s="99">
        <f>'4D'!F45</f>
        <v>0</v>
      </c>
      <c r="H837" s="97">
        <f>'4D'!G45</f>
        <v>0</v>
      </c>
      <c r="I837" s="99">
        <f>'4D'!H45</f>
        <v>0</v>
      </c>
      <c r="J837" s="99"/>
      <c r="K837" s="100" t="str">
        <f>'4D'!$H$7</f>
        <v>Segunda à Sexta-Feira das 07h00 às 11h00</v>
      </c>
      <c r="L837" s="101" t="str">
        <f>'4D'!$H$8</f>
        <v xml:space="preserve">Segunda-feira das 10h00 às 11h00; Quarta-feira das 10h00 às 11h00; </v>
      </c>
      <c r="M837" s="95">
        <f>'4D'!J45</f>
        <v>0</v>
      </c>
      <c r="N837" s="95">
        <f>'4D'!K45</f>
        <v>0</v>
      </c>
      <c r="O837" s="95">
        <f>'4D'!L45</f>
        <v>0</v>
      </c>
      <c r="P837" s="95">
        <f>'4D'!M45</f>
        <v>0</v>
      </c>
      <c r="Q837" s="95">
        <f>'4D'!N45</f>
        <v>0</v>
      </c>
      <c r="R837" s="95">
        <f>'4D'!O45</f>
        <v>0</v>
      </c>
      <c r="S837" s="95">
        <f>'4D'!P45</f>
        <v>0</v>
      </c>
      <c r="T837" s="95">
        <f>'4D'!Q45</f>
        <v>0</v>
      </c>
      <c r="U837" s="95">
        <f>'4D'!R45</f>
        <v>0</v>
      </c>
      <c r="V837" s="102">
        <f>'4D'!S45</f>
        <v>0</v>
      </c>
      <c r="W837" s="102">
        <f>'4D'!T45</f>
        <v>0</v>
      </c>
      <c r="X837" s="95" t="s">
        <v>919</v>
      </c>
      <c r="Y837" s="95">
        <f>'4D'!U45</f>
        <v>0</v>
      </c>
      <c r="Z837" s="102">
        <f>'4D'!V45</f>
        <v>0</v>
      </c>
      <c r="AA837" s="95">
        <f>'4D'!W45</f>
        <v>0</v>
      </c>
    </row>
    <row r="838" spans="1:27" ht="15">
      <c r="A838" s="95" t="str">
        <f>'4D'!$C$7</f>
        <v>4ºD</v>
      </c>
      <c r="B838" s="96" t="s">
        <v>904</v>
      </c>
      <c r="C838" s="97">
        <f>'4D'!B46</f>
        <v>0</v>
      </c>
      <c r="D838" s="97">
        <f>'4D'!C46</f>
        <v>0</v>
      </c>
      <c r="E838" s="97">
        <f>'4D'!D46</f>
        <v>0</v>
      </c>
      <c r="F838" s="98">
        <f>'4D'!E46</f>
        <v>0</v>
      </c>
      <c r="G838" s="99">
        <f>'4D'!F46</f>
        <v>0</v>
      </c>
      <c r="H838" s="97">
        <f>'4D'!G46</f>
        <v>0</v>
      </c>
      <c r="I838" s="99">
        <f>'4D'!H46</f>
        <v>0</v>
      </c>
      <c r="J838" s="99"/>
      <c r="K838" s="100" t="str">
        <f>'4D'!$H$7</f>
        <v>Segunda à Sexta-Feira das 07h00 às 11h00</v>
      </c>
      <c r="L838" s="101" t="str">
        <f>'4D'!$H$8</f>
        <v xml:space="preserve">Segunda-feira das 10h00 às 11h00; Quarta-feira das 10h00 às 11h00; </v>
      </c>
      <c r="M838" s="95">
        <f>'4D'!J46</f>
        <v>0</v>
      </c>
      <c r="N838" s="95">
        <f>'4D'!K46</f>
        <v>0</v>
      </c>
      <c r="O838" s="95">
        <f>'4D'!L46</f>
        <v>0</v>
      </c>
      <c r="P838" s="95">
        <f>'4D'!M46</f>
        <v>0</v>
      </c>
      <c r="Q838" s="95">
        <f>'4D'!N46</f>
        <v>0</v>
      </c>
      <c r="R838" s="95">
        <f>'4D'!O46</f>
        <v>0</v>
      </c>
      <c r="S838" s="95">
        <f>'4D'!P46</f>
        <v>0</v>
      </c>
      <c r="T838" s="95">
        <f>'4D'!Q46</f>
        <v>0</v>
      </c>
      <c r="U838" s="95">
        <f>'4D'!R46</f>
        <v>0</v>
      </c>
      <c r="V838" s="102">
        <f>'4D'!S46</f>
        <v>0</v>
      </c>
      <c r="W838" s="102">
        <f>'4D'!T46</f>
        <v>0</v>
      </c>
      <c r="X838" s="95" t="s">
        <v>919</v>
      </c>
      <c r="Y838" s="95">
        <f>'4D'!U46</f>
        <v>0</v>
      </c>
      <c r="Z838" s="102">
        <f>'4D'!V46</f>
        <v>0</v>
      </c>
      <c r="AA838" s="95">
        <f>'4D'!W46</f>
        <v>0</v>
      </c>
    </row>
    <row r="839" spans="1:27" ht="15">
      <c r="A839" s="95" t="str">
        <f>'4D'!$C$7</f>
        <v>4ºD</v>
      </c>
      <c r="B839" s="96" t="s">
        <v>905</v>
      </c>
      <c r="C839" s="97">
        <f>'4D'!B47</f>
        <v>0</v>
      </c>
      <c r="D839" s="97">
        <f>'4D'!C47</f>
        <v>0</v>
      </c>
      <c r="E839" s="97">
        <f>'4D'!D47</f>
        <v>0</v>
      </c>
      <c r="F839" s="98">
        <f>'4D'!E47</f>
        <v>0</v>
      </c>
      <c r="G839" s="99">
        <f>'4D'!F47</f>
        <v>0</v>
      </c>
      <c r="H839" s="97">
        <f>'4D'!G47</f>
        <v>0</v>
      </c>
      <c r="I839" s="99">
        <f>'4D'!H47</f>
        <v>0</v>
      </c>
      <c r="J839" s="99"/>
      <c r="K839" s="100" t="str">
        <f>'4D'!$H$7</f>
        <v>Segunda à Sexta-Feira das 07h00 às 11h00</v>
      </c>
      <c r="L839" s="101" t="str">
        <f>'4D'!$H$8</f>
        <v xml:space="preserve">Segunda-feira das 10h00 às 11h00; Quarta-feira das 10h00 às 11h00; </v>
      </c>
      <c r="M839" s="95">
        <f>'4D'!J47</f>
        <v>0</v>
      </c>
      <c r="N839" s="95">
        <f>'4D'!K47</f>
        <v>0</v>
      </c>
      <c r="O839" s="95">
        <f>'4D'!L47</f>
        <v>0</v>
      </c>
      <c r="P839" s="95">
        <f>'4D'!M47</f>
        <v>0</v>
      </c>
      <c r="Q839" s="95">
        <f>'4D'!N47</f>
        <v>0</v>
      </c>
      <c r="R839" s="95">
        <f>'4D'!O47</f>
        <v>0</v>
      </c>
      <c r="S839" s="95">
        <f>'4D'!P47</f>
        <v>0</v>
      </c>
      <c r="T839" s="95">
        <f>'4D'!Q47</f>
        <v>0</v>
      </c>
      <c r="U839" s="95">
        <f>'4D'!R47</f>
        <v>0</v>
      </c>
      <c r="V839" s="102">
        <f>'4D'!S47</f>
        <v>0</v>
      </c>
      <c r="W839" s="102">
        <f>'4D'!T47</f>
        <v>0</v>
      </c>
      <c r="X839" s="95" t="s">
        <v>919</v>
      </c>
      <c r="Y839" s="95">
        <f>'4D'!U47</f>
        <v>0</v>
      </c>
      <c r="Z839" s="102">
        <f>'4D'!V47</f>
        <v>0</v>
      </c>
      <c r="AA839" s="95">
        <f>'4D'!W47</f>
        <v>0</v>
      </c>
    </row>
    <row r="840" spans="1:27" ht="15">
      <c r="A840" s="95" t="str">
        <f>'4D'!$C$7</f>
        <v>4ºD</v>
      </c>
      <c r="B840" s="96" t="s">
        <v>906</v>
      </c>
      <c r="C840" s="97">
        <f>'4D'!B48</f>
        <v>0</v>
      </c>
      <c r="D840" s="97">
        <f>'4D'!C48</f>
        <v>0</v>
      </c>
      <c r="E840" s="97">
        <f>'4D'!D48</f>
        <v>0</v>
      </c>
      <c r="F840" s="98">
        <f>'4D'!E48</f>
        <v>0</v>
      </c>
      <c r="G840" s="99">
        <f>'4D'!F48</f>
        <v>0</v>
      </c>
      <c r="H840" s="97">
        <f>'4D'!G48</f>
        <v>0</v>
      </c>
      <c r="I840" s="99">
        <f>'4D'!H48</f>
        <v>0</v>
      </c>
      <c r="J840" s="99"/>
      <c r="K840" s="100" t="str">
        <f>'4D'!$H$7</f>
        <v>Segunda à Sexta-Feira das 07h00 às 11h00</v>
      </c>
      <c r="L840" s="101" t="str">
        <f>'4D'!$H$8</f>
        <v xml:space="preserve">Segunda-feira das 10h00 às 11h00; Quarta-feira das 10h00 às 11h00; </v>
      </c>
      <c r="M840" s="95">
        <f>'4D'!J48</f>
        <v>0</v>
      </c>
      <c r="N840" s="95">
        <f>'4D'!K48</f>
        <v>0</v>
      </c>
      <c r="O840" s="95">
        <f>'4D'!L48</f>
        <v>0</v>
      </c>
      <c r="P840" s="95">
        <f>'4D'!M48</f>
        <v>0</v>
      </c>
      <c r="Q840" s="95">
        <f>'4D'!N48</f>
        <v>0</v>
      </c>
      <c r="R840" s="95">
        <f>'4D'!O48</f>
        <v>0</v>
      </c>
      <c r="S840" s="95">
        <f>'4D'!P48</f>
        <v>0</v>
      </c>
      <c r="T840" s="95">
        <f>'4D'!Q48</f>
        <v>0</v>
      </c>
      <c r="U840" s="95">
        <f>'4D'!R48</f>
        <v>0</v>
      </c>
      <c r="V840" s="102">
        <f>'4D'!S48</f>
        <v>0</v>
      </c>
      <c r="W840" s="102">
        <f>'4D'!T48</f>
        <v>0</v>
      </c>
      <c r="X840" s="95" t="s">
        <v>919</v>
      </c>
      <c r="Y840" s="95">
        <f>'4D'!U48</f>
        <v>0</v>
      </c>
      <c r="Z840" s="102">
        <f>'4D'!V48</f>
        <v>0</v>
      </c>
      <c r="AA840" s="95">
        <f>'4D'!W48</f>
        <v>0</v>
      </c>
    </row>
    <row r="841" spans="1:27" ht="15">
      <c r="A841" s="95" t="str">
        <f>'4D'!$C$7</f>
        <v>4ºD</v>
      </c>
      <c r="B841" s="96" t="s">
        <v>907</v>
      </c>
      <c r="C841" s="97">
        <f>'4D'!B49</f>
        <v>0</v>
      </c>
      <c r="D841" s="97">
        <f>'4D'!C49</f>
        <v>0</v>
      </c>
      <c r="E841" s="97">
        <f>'4D'!D49</f>
        <v>0</v>
      </c>
      <c r="F841" s="98">
        <f>'4D'!E49</f>
        <v>0</v>
      </c>
      <c r="G841" s="99">
        <f>'4D'!F49</f>
        <v>0</v>
      </c>
      <c r="H841" s="97">
        <f>'4D'!G49</f>
        <v>0</v>
      </c>
      <c r="I841" s="99">
        <f>'4D'!H49</f>
        <v>0</v>
      </c>
      <c r="J841" s="99"/>
      <c r="K841" s="100" t="str">
        <f>'4D'!$H$7</f>
        <v>Segunda à Sexta-Feira das 07h00 às 11h00</v>
      </c>
      <c r="L841" s="101" t="str">
        <f>'4D'!$H$8</f>
        <v xml:space="preserve">Segunda-feira das 10h00 às 11h00; Quarta-feira das 10h00 às 11h00; </v>
      </c>
      <c r="M841" s="95">
        <f>'4D'!J49</f>
        <v>0</v>
      </c>
      <c r="N841" s="95">
        <f>'4D'!K49</f>
        <v>0</v>
      </c>
      <c r="O841" s="95">
        <f>'4D'!L49</f>
        <v>0</v>
      </c>
      <c r="P841" s="95">
        <f>'4D'!M49</f>
        <v>0</v>
      </c>
      <c r="Q841" s="95">
        <f>'4D'!N49</f>
        <v>0</v>
      </c>
      <c r="R841" s="95">
        <f>'4D'!O49</f>
        <v>0</v>
      </c>
      <c r="S841" s="95">
        <f>'4D'!P49</f>
        <v>0</v>
      </c>
      <c r="T841" s="95">
        <f>'4D'!Q49</f>
        <v>0</v>
      </c>
      <c r="U841" s="95">
        <f>'4D'!R49</f>
        <v>0</v>
      </c>
      <c r="V841" s="102">
        <f>'4D'!S49</f>
        <v>0</v>
      </c>
      <c r="W841" s="102">
        <f>'4D'!T49</f>
        <v>0</v>
      </c>
      <c r="X841" s="95" t="s">
        <v>919</v>
      </c>
      <c r="Y841" s="95">
        <f>'4D'!U49</f>
        <v>0</v>
      </c>
      <c r="Z841" s="102">
        <f>'4D'!V49</f>
        <v>0</v>
      </c>
      <c r="AA841" s="95">
        <f>'4D'!W49</f>
        <v>0</v>
      </c>
    </row>
    <row r="842" spans="1:27" ht="15">
      <c r="A842" s="95" t="str">
        <f>'4D'!$C$7</f>
        <v>4ºD</v>
      </c>
      <c r="B842" s="96" t="s">
        <v>908</v>
      </c>
      <c r="C842" s="97">
        <f>'4D'!B50</f>
        <v>0</v>
      </c>
      <c r="D842" s="97">
        <f>'4D'!C50</f>
        <v>0</v>
      </c>
      <c r="E842" s="97">
        <f>'4D'!D50</f>
        <v>0</v>
      </c>
      <c r="F842" s="98">
        <f>'4D'!E50</f>
        <v>0</v>
      </c>
      <c r="G842" s="99">
        <f>'4D'!F50</f>
        <v>0</v>
      </c>
      <c r="H842" s="97">
        <f>'4D'!G50</f>
        <v>0</v>
      </c>
      <c r="I842" s="99">
        <f>'4D'!H50</f>
        <v>0</v>
      </c>
      <c r="J842" s="99"/>
      <c r="K842" s="100" t="str">
        <f>'4D'!$H$7</f>
        <v>Segunda à Sexta-Feira das 07h00 às 11h00</v>
      </c>
      <c r="L842" s="101" t="str">
        <f>'4D'!$H$8</f>
        <v xml:space="preserve">Segunda-feira das 10h00 às 11h00; Quarta-feira das 10h00 às 11h00; </v>
      </c>
      <c r="M842" s="95">
        <f>'4D'!J50</f>
        <v>0</v>
      </c>
      <c r="N842" s="95">
        <f>'4D'!K50</f>
        <v>0</v>
      </c>
      <c r="O842" s="95">
        <f>'4D'!L50</f>
        <v>0</v>
      </c>
      <c r="P842" s="95">
        <f>'4D'!M50</f>
        <v>0</v>
      </c>
      <c r="Q842" s="95">
        <f>'4D'!N50</f>
        <v>0</v>
      </c>
      <c r="R842" s="95">
        <f>'4D'!O50</f>
        <v>0</v>
      </c>
      <c r="S842" s="95">
        <f>'4D'!P50</f>
        <v>0</v>
      </c>
      <c r="T842" s="95">
        <f>'4D'!Q50</f>
        <v>0</v>
      </c>
      <c r="U842" s="95">
        <f>'4D'!R50</f>
        <v>0</v>
      </c>
      <c r="V842" s="102">
        <f>'4D'!S50</f>
        <v>0</v>
      </c>
      <c r="W842" s="102">
        <f>'4D'!T50</f>
        <v>0</v>
      </c>
      <c r="X842" s="95" t="s">
        <v>919</v>
      </c>
      <c r="Y842" s="95">
        <f>'4D'!U50</f>
        <v>0</v>
      </c>
      <c r="Z842" s="102">
        <f>'4D'!V50</f>
        <v>0</v>
      </c>
      <c r="AA842" s="95">
        <f>'4D'!W50</f>
        <v>0</v>
      </c>
    </row>
    <row r="843" spans="1:27" ht="15">
      <c r="A843" s="95" t="str">
        <f>'4D'!$C$7</f>
        <v>4ºD</v>
      </c>
      <c r="B843" s="96" t="s">
        <v>909</v>
      </c>
      <c r="C843" s="97">
        <f>'4D'!B51</f>
        <v>0</v>
      </c>
      <c r="D843" s="97">
        <f>'4D'!C51</f>
        <v>0</v>
      </c>
      <c r="E843" s="97">
        <f>'4D'!D51</f>
        <v>0</v>
      </c>
      <c r="F843" s="98">
        <f>'4D'!E51</f>
        <v>0</v>
      </c>
      <c r="G843" s="99">
        <f>'4D'!F51</f>
        <v>0</v>
      </c>
      <c r="H843" s="97">
        <f>'4D'!G51</f>
        <v>0</v>
      </c>
      <c r="I843" s="99">
        <f>'4D'!H51</f>
        <v>0</v>
      </c>
      <c r="J843" s="99"/>
      <c r="K843" s="100" t="str">
        <f>'4D'!$H$7</f>
        <v>Segunda à Sexta-Feira das 07h00 às 11h00</v>
      </c>
      <c r="L843" s="101" t="str">
        <f>'4D'!$H$8</f>
        <v xml:space="preserve">Segunda-feira das 10h00 às 11h00; Quarta-feira das 10h00 às 11h00; </v>
      </c>
      <c r="M843" s="95">
        <f>'4D'!J51</f>
        <v>0</v>
      </c>
      <c r="N843" s="95">
        <f>'4D'!K51</f>
        <v>0</v>
      </c>
      <c r="O843" s="95">
        <f>'4D'!L51</f>
        <v>0</v>
      </c>
      <c r="P843" s="95">
        <f>'4D'!M51</f>
        <v>0</v>
      </c>
      <c r="Q843" s="95">
        <f>'4D'!N51</f>
        <v>0</v>
      </c>
      <c r="R843" s="95">
        <f>'4D'!O51</f>
        <v>0</v>
      </c>
      <c r="S843" s="95">
        <f>'4D'!P51</f>
        <v>0</v>
      </c>
      <c r="T843" s="95">
        <f>'4D'!Q51</f>
        <v>0</v>
      </c>
      <c r="U843" s="95">
        <f>'4D'!R51</f>
        <v>0</v>
      </c>
      <c r="V843" s="102">
        <f>'4D'!S51</f>
        <v>0</v>
      </c>
      <c r="W843" s="102">
        <f>'4D'!T51</f>
        <v>0</v>
      </c>
      <c r="X843" s="95" t="s">
        <v>919</v>
      </c>
      <c r="Y843" s="95">
        <f>'4D'!U51</f>
        <v>0</v>
      </c>
      <c r="Z843" s="102">
        <f>'4D'!V51</f>
        <v>0</v>
      </c>
      <c r="AA843" s="95">
        <f>'4D'!W51</f>
        <v>0</v>
      </c>
    </row>
    <row r="844" spans="1:27" ht="15">
      <c r="A844" s="95" t="str">
        <f>'4D'!$C$7</f>
        <v>4ºD</v>
      </c>
      <c r="B844" s="96" t="s">
        <v>910</v>
      </c>
      <c r="C844" s="97">
        <f>'4D'!B52</f>
        <v>0</v>
      </c>
      <c r="D844" s="97">
        <f>'4D'!C52</f>
        <v>0</v>
      </c>
      <c r="E844" s="97">
        <f>'4D'!D52</f>
        <v>0</v>
      </c>
      <c r="F844" s="98">
        <f>'4D'!E52</f>
        <v>0</v>
      </c>
      <c r="G844" s="99">
        <f>'4D'!F52</f>
        <v>0</v>
      </c>
      <c r="H844" s="97">
        <f>'4D'!G52</f>
        <v>0</v>
      </c>
      <c r="I844" s="99">
        <f>'4D'!H52</f>
        <v>0</v>
      </c>
      <c r="J844" s="99"/>
      <c r="K844" s="100" t="str">
        <f>'4D'!$H$7</f>
        <v>Segunda à Sexta-Feira das 07h00 às 11h00</v>
      </c>
      <c r="L844" s="101" t="str">
        <f>'4D'!$H$8</f>
        <v xml:space="preserve">Segunda-feira das 10h00 às 11h00; Quarta-feira das 10h00 às 11h00; </v>
      </c>
      <c r="M844" s="95">
        <f>'4D'!J52</f>
        <v>0</v>
      </c>
      <c r="N844" s="95">
        <f>'4D'!K52</f>
        <v>0</v>
      </c>
      <c r="O844" s="95">
        <f>'4D'!L52</f>
        <v>0</v>
      </c>
      <c r="P844" s="95">
        <f>'4D'!M52</f>
        <v>0</v>
      </c>
      <c r="Q844" s="95">
        <f>'4D'!N52</f>
        <v>0</v>
      </c>
      <c r="R844" s="95">
        <f>'4D'!O52</f>
        <v>0</v>
      </c>
      <c r="S844" s="95">
        <f>'4D'!P52</f>
        <v>0</v>
      </c>
      <c r="T844" s="95">
        <f>'4D'!Q52</f>
        <v>0</v>
      </c>
      <c r="U844" s="95">
        <f>'4D'!R52</f>
        <v>0</v>
      </c>
      <c r="V844" s="102">
        <f>'4D'!S52</f>
        <v>0</v>
      </c>
      <c r="W844" s="102">
        <f>'4D'!T52</f>
        <v>0</v>
      </c>
      <c r="X844" s="95" t="s">
        <v>919</v>
      </c>
      <c r="Y844" s="95">
        <f>'4D'!U52</f>
        <v>0</v>
      </c>
      <c r="Z844" s="102">
        <f>'4D'!V52</f>
        <v>0</v>
      </c>
      <c r="AA844" s="95">
        <f>'4D'!W52</f>
        <v>0</v>
      </c>
    </row>
    <row r="845" spans="1:27" ht="15">
      <c r="A845" s="95" t="str">
        <f>'4D'!$C$7</f>
        <v>4ºD</v>
      </c>
      <c r="B845" s="96" t="s">
        <v>911</v>
      </c>
      <c r="C845" s="97">
        <f>'4D'!B53</f>
        <v>0</v>
      </c>
      <c r="D845" s="97">
        <f>'4D'!C53</f>
        <v>0</v>
      </c>
      <c r="E845" s="97">
        <f>'4D'!D53</f>
        <v>0</v>
      </c>
      <c r="F845" s="98">
        <f>'4D'!E53</f>
        <v>0</v>
      </c>
      <c r="G845" s="99">
        <f>'4D'!F53</f>
        <v>0</v>
      </c>
      <c r="H845" s="97">
        <f>'4D'!G53</f>
        <v>0</v>
      </c>
      <c r="I845" s="99">
        <f>'4D'!H53</f>
        <v>0</v>
      </c>
      <c r="J845" s="99"/>
      <c r="K845" s="100" t="str">
        <f>'4D'!$H$7</f>
        <v>Segunda à Sexta-Feira das 07h00 às 11h00</v>
      </c>
      <c r="L845" s="101" t="str">
        <f>'4D'!$H$8</f>
        <v xml:space="preserve">Segunda-feira das 10h00 às 11h00; Quarta-feira das 10h00 às 11h00; </v>
      </c>
      <c r="M845" s="95">
        <f>'4D'!J53</f>
        <v>0</v>
      </c>
      <c r="N845" s="95">
        <f>'4D'!K53</f>
        <v>0</v>
      </c>
      <c r="O845" s="95">
        <f>'4D'!L53</f>
        <v>0</v>
      </c>
      <c r="P845" s="95">
        <f>'4D'!M53</f>
        <v>0</v>
      </c>
      <c r="Q845" s="95">
        <f>'4D'!N53</f>
        <v>0</v>
      </c>
      <c r="R845" s="95">
        <f>'4D'!O53</f>
        <v>0</v>
      </c>
      <c r="S845" s="95">
        <f>'4D'!P53</f>
        <v>0</v>
      </c>
      <c r="T845" s="95">
        <f>'4D'!Q53</f>
        <v>0</v>
      </c>
      <c r="U845" s="95">
        <f>'4D'!R53</f>
        <v>0</v>
      </c>
      <c r="V845" s="102">
        <f>'4D'!S53</f>
        <v>0</v>
      </c>
      <c r="W845" s="102">
        <f>'4D'!T53</f>
        <v>0</v>
      </c>
      <c r="X845" s="95" t="s">
        <v>919</v>
      </c>
      <c r="Y845" s="95">
        <f>'4D'!U53</f>
        <v>0</v>
      </c>
      <c r="Z845" s="102">
        <f>'4D'!V53</f>
        <v>0</v>
      </c>
      <c r="AA845" s="95">
        <f>'4D'!W53</f>
        <v>0</v>
      </c>
    </row>
    <row r="846" spans="1:27" ht="15">
      <c r="A846" s="95" t="str">
        <f>'4D'!$C$7</f>
        <v>4ºD</v>
      </c>
      <c r="B846" s="96" t="s">
        <v>912</v>
      </c>
      <c r="C846" s="97">
        <f>'4D'!B54</f>
        <v>0</v>
      </c>
      <c r="D846" s="97">
        <f>'4D'!C54</f>
        <v>0</v>
      </c>
      <c r="E846" s="97">
        <f>'4D'!D54</f>
        <v>0</v>
      </c>
      <c r="F846" s="98">
        <f>'4D'!E54</f>
        <v>0</v>
      </c>
      <c r="G846" s="99">
        <f>'4D'!F54</f>
        <v>0</v>
      </c>
      <c r="H846" s="97">
        <f>'4D'!G54</f>
        <v>0</v>
      </c>
      <c r="I846" s="99">
        <f>'4D'!H54</f>
        <v>0</v>
      </c>
      <c r="J846" s="99"/>
      <c r="K846" s="100" t="str">
        <f>'4D'!$H$7</f>
        <v>Segunda à Sexta-Feira das 07h00 às 11h00</v>
      </c>
      <c r="L846" s="101" t="str">
        <f>'4D'!$H$8</f>
        <v xml:space="preserve">Segunda-feira das 10h00 às 11h00; Quarta-feira das 10h00 às 11h00; </v>
      </c>
      <c r="M846" s="95">
        <f>'4D'!J54</f>
        <v>0</v>
      </c>
      <c r="N846" s="95">
        <f>'4D'!K54</f>
        <v>0</v>
      </c>
      <c r="O846" s="95">
        <f>'4D'!L54</f>
        <v>0</v>
      </c>
      <c r="P846" s="95">
        <f>'4D'!M54</f>
        <v>0</v>
      </c>
      <c r="Q846" s="95">
        <f>'4D'!N54</f>
        <v>0</v>
      </c>
      <c r="R846" s="95">
        <f>'4D'!O54</f>
        <v>0</v>
      </c>
      <c r="S846" s="95">
        <f>'4D'!P54</f>
        <v>0</v>
      </c>
      <c r="T846" s="95">
        <f>'4D'!Q54</f>
        <v>0</v>
      </c>
      <c r="U846" s="95">
        <f>'4D'!R54</f>
        <v>0</v>
      </c>
      <c r="V846" s="102">
        <f>'4D'!S54</f>
        <v>0</v>
      </c>
      <c r="W846" s="102">
        <f>'4D'!T54</f>
        <v>0</v>
      </c>
      <c r="X846" s="95" t="s">
        <v>919</v>
      </c>
      <c r="Y846" s="95">
        <f>'4D'!U54</f>
        <v>0</v>
      </c>
      <c r="Z846" s="102">
        <f>'4D'!V54</f>
        <v>0</v>
      </c>
      <c r="AA846" s="95">
        <f>'4D'!W54</f>
        <v>0</v>
      </c>
    </row>
    <row r="847" spans="1:27" ht="15">
      <c r="A847" s="95" t="str">
        <f>'4D'!$C$7</f>
        <v>4ºD</v>
      </c>
      <c r="B847" s="96" t="s">
        <v>913</v>
      </c>
      <c r="C847" s="97">
        <f>'4D'!B55</f>
        <v>0</v>
      </c>
      <c r="D847" s="97">
        <f>'4D'!C55</f>
        <v>0</v>
      </c>
      <c r="E847" s="97">
        <f>'4D'!D55</f>
        <v>0</v>
      </c>
      <c r="F847" s="98">
        <f>'4D'!E55</f>
        <v>0</v>
      </c>
      <c r="G847" s="99">
        <f>'4D'!F55</f>
        <v>0</v>
      </c>
      <c r="H847" s="97">
        <f>'4D'!G55</f>
        <v>0</v>
      </c>
      <c r="I847" s="99">
        <f>'4D'!H55</f>
        <v>0</v>
      </c>
      <c r="J847" s="99"/>
      <c r="K847" s="100" t="str">
        <f>'4D'!$H$7</f>
        <v>Segunda à Sexta-Feira das 07h00 às 11h00</v>
      </c>
      <c r="L847" s="101" t="str">
        <f>'4D'!$H$8</f>
        <v xml:space="preserve">Segunda-feira das 10h00 às 11h00; Quarta-feira das 10h00 às 11h00; </v>
      </c>
      <c r="M847" s="95">
        <f>'4D'!J55</f>
        <v>0</v>
      </c>
      <c r="N847" s="95">
        <f>'4D'!K55</f>
        <v>0</v>
      </c>
      <c r="O847" s="95">
        <f>'4D'!L55</f>
        <v>0</v>
      </c>
      <c r="P847" s="95">
        <f>'4D'!M55</f>
        <v>0</v>
      </c>
      <c r="Q847" s="95">
        <f>'4D'!N55</f>
        <v>0</v>
      </c>
      <c r="R847" s="95">
        <f>'4D'!O55</f>
        <v>0</v>
      </c>
      <c r="S847" s="95">
        <f>'4D'!P55</f>
        <v>0</v>
      </c>
      <c r="T847" s="95">
        <f>'4D'!Q55</f>
        <v>0</v>
      </c>
      <c r="U847" s="95">
        <f>'4D'!R55</f>
        <v>0</v>
      </c>
      <c r="V847" s="102">
        <f>'4D'!S55</f>
        <v>0</v>
      </c>
      <c r="W847" s="102">
        <f>'4D'!T55</f>
        <v>0</v>
      </c>
      <c r="X847" s="95" t="s">
        <v>919</v>
      </c>
      <c r="Y847" s="95">
        <f>'4D'!U55</f>
        <v>0</v>
      </c>
      <c r="Z847" s="102">
        <f>'4D'!V55</f>
        <v>0</v>
      </c>
      <c r="AA847" s="95">
        <f>'4D'!W55</f>
        <v>0</v>
      </c>
    </row>
    <row r="848" spans="1:27" ht="15">
      <c r="A848" s="95" t="str">
        <f>'4D'!$C$7</f>
        <v>4ºD</v>
      </c>
      <c r="B848" s="96" t="s">
        <v>914</v>
      </c>
      <c r="C848" s="97">
        <f>'4D'!B56</f>
        <v>0</v>
      </c>
      <c r="D848" s="97">
        <f>'4D'!C56</f>
        <v>0</v>
      </c>
      <c r="E848" s="97">
        <f>'4D'!D56</f>
        <v>0</v>
      </c>
      <c r="F848" s="98">
        <f>'4D'!E56</f>
        <v>0</v>
      </c>
      <c r="G848" s="99">
        <f>'4D'!F56</f>
        <v>0</v>
      </c>
      <c r="H848" s="97">
        <f>'4D'!G56</f>
        <v>0</v>
      </c>
      <c r="I848" s="99">
        <f>'4D'!H56</f>
        <v>0</v>
      </c>
      <c r="J848" s="99"/>
      <c r="K848" s="100" t="str">
        <f>'4D'!$H$7</f>
        <v>Segunda à Sexta-Feira das 07h00 às 11h00</v>
      </c>
      <c r="L848" s="101" t="str">
        <f>'4D'!$H$8</f>
        <v xml:space="preserve">Segunda-feira das 10h00 às 11h00; Quarta-feira das 10h00 às 11h00; </v>
      </c>
      <c r="M848" s="95">
        <f>'4D'!J56</f>
        <v>0</v>
      </c>
      <c r="N848" s="95">
        <f>'4D'!K56</f>
        <v>0</v>
      </c>
      <c r="O848" s="95">
        <f>'4D'!L56</f>
        <v>0</v>
      </c>
      <c r="P848" s="95">
        <f>'4D'!M56</f>
        <v>0</v>
      </c>
      <c r="Q848" s="95">
        <f>'4D'!N56</f>
        <v>0</v>
      </c>
      <c r="R848" s="95">
        <f>'4D'!O56</f>
        <v>0</v>
      </c>
      <c r="S848" s="95">
        <f>'4D'!P56</f>
        <v>0</v>
      </c>
      <c r="T848" s="95">
        <f>'4D'!Q56</f>
        <v>0</v>
      </c>
      <c r="U848" s="95">
        <f>'4D'!R56</f>
        <v>0</v>
      </c>
      <c r="V848" s="102">
        <f>'4D'!S56</f>
        <v>0</v>
      </c>
      <c r="W848" s="102">
        <f>'4D'!T56</f>
        <v>0</v>
      </c>
      <c r="X848" s="95" t="s">
        <v>919</v>
      </c>
      <c r="Y848" s="95">
        <f>'4D'!U56</f>
        <v>0</v>
      </c>
      <c r="Z848" s="102">
        <f>'4D'!V56</f>
        <v>0</v>
      </c>
      <c r="AA848" s="95">
        <f>'4D'!W56</f>
        <v>0</v>
      </c>
    </row>
    <row r="849" spans="1:27" ht="15">
      <c r="A849" s="95" t="str">
        <f>'4D'!$C$7</f>
        <v>4ºD</v>
      </c>
      <c r="B849" s="96" t="s">
        <v>915</v>
      </c>
      <c r="C849" s="97">
        <f>'4D'!B57</f>
        <v>0</v>
      </c>
      <c r="D849" s="97">
        <f>'4D'!C57</f>
        <v>0</v>
      </c>
      <c r="E849" s="97">
        <f>'4D'!D57</f>
        <v>0</v>
      </c>
      <c r="F849" s="98">
        <f>'4D'!E57</f>
        <v>0</v>
      </c>
      <c r="G849" s="99">
        <f>'4D'!F57</f>
        <v>0</v>
      </c>
      <c r="H849" s="97">
        <f>'4D'!G57</f>
        <v>0</v>
      </c>
      <c r="I849" s="99">
        <f>'4D'!H57</f>
        <v>0</v>
      </c>
      <c r="J849" s="99"/>
      <c r="K849" s="100" t="str">
        <f>'4D'!$H$7</f>
        <v>Segunda à Sexta-Feira das 07h00 às 11h00</v>
      </c>
      <c r="L849" s="101" t="str">
        <f>'4D'!$H$8</f>
        <v xml:space="preserve">Segunda-feira das 10h00 às 11h00; Quarta-feira das 10h00 às 11h00; </v>
      </c>
      <c r="M849" s="95">
        <f>'4D'!J57</f>
        <v>0</v>
      </c>
      <c r="N849" s="95">
        <f>'4D'!K57</f>
        <v>0</v>
      </c>
      <c r="O849" s="95">
        <f>'4D'!L57</f>
        <v>0</v>
      </c>
      <c r="P849" s="95">
        <f>'4D'!M57</f>
        <v>0</v>
      </c>
      <c r="Q849" s="95">
        <f>'4D'!N57</f>
        <v>0</v>
      </c>
      <c r="R849" s="95">
        <f>'4D'!O57</f>
        <v>0</v>
      </c>
      <c r="S849" s="95">
        <f>'4D'!P57</f>
        <v>0</v>
      </c>
      <c r="T849" s="95">
        <f>'4D'!Q57</f>
        <v>0</v>
      </c>
      <c r="U849" s="95">
        <f>'4D'!R57</f>
        <v>0</v>
      </c>
      <c r="V849" s="102">
        <f>'4D'!S57</f>
        <v>0</v>
      </c>
      <c r="W849" s="102">
        <f>'4D'!T57</f>
        <v>0</v>
      </c>
      <c r="X849" s="95" t="s">
        <v>919</v>
      </c>
      <c r="Y849" s="95">
        <f>'4D'!U57</f>
        <v>0</v>
      </c>
      <c r="Z849" s="102">
        <f>'4D'!V57</f>
        <v>0</v>
      </c>
      <c r="AA849" s="95">
        <f>'4D'!W57</f>
        <v>0</v>
      </c>
    </row>
    <row r="850" spans="1:27" ht="15">
      <c r="A850" s="95" t="str">
        <f>'4D'!$C$7</f>
        <v>4ºD</v>
      </c>
      <c r="B850" s="96" t="s">
        <v>916</v>
      </c>
      <c r="C850" s="97">
        <f>'4D'!B58</f>
        <v>0</v>
      </c>
      <c r="D850" s="97">
        <f>'4D'!C58</f>
        <v>0</v>
      </c>
      <c r="E850" s="97">
        <f>'4D'!D58</f>
        <v>0</v>
      </c>
      <c r="F850" s="98">
        <f>'4D'!E58</f>
        <v>0</v>
      </c>
      <c r="G850" s="99">
        <f>'4D'!F58</f>
        <v>0</v>
      </c>
      <c r="H850" s="97">
        <f>'4D'!G58</f>
        <v>0</v>
      </c>
      <c r="I850" s="99">
        <f>'4D'!H58</f>
        <v>0</v>
      </c>
      <c r="J850" s="99"/>
      <c r="K850" s="100" t="str">
        <f>'4D'!$H$7</f>
        <v>Segunda à Sexta-Feira das 07h00 às 11h00</v>
      </c>
      <c r="L850" s="101" t="str">
        <f>'4D'!$H$8</f>
        <v xml:space="preserve">Segunda-feira das 10h00 às 11h00; Quarta-feira das 10h00 às 11h00; </v>
      </c>
      <c r="M850" s="95">
        <f>'4D'!J58</f>
        <v>0</v>
      </c>
      <c r="N850" s="95">
        <f>'4D'!K58</f>
        <v>0</v>
      </c>
      <c r="O850" s="95">
        <f>'4D'!L58</f>
        <v>0</v>
      </c>
      <c r="P850" s="95">
        <f>'4D'!M58</f>
        <v>0</v>
      </c>
      <c r="Q850" s="95">
        <f>'4D'!N58</f>
        <v>0</v>
      </c>
      <c r="R850" s="95">
        <f>'4D'!O58</f>
        <v>0</v>
      </c>
      <c r="S850" s="95">
        <f>'4D'!P58</f>
        <v>0</v>
      </c>
      <c r="T850" s="95">
        <f>'4D'!Q58</f>
        <v>0</v>
      </c>
      <c r="U850" s="95">
        <f>'4D'!R58</f>
        <v>0</v>
      </c>
      <c r="V850" s="102">
        <f>'4D'!S58</f>
        <v>0</v>
      </c>
      <c r="W850" s="102">
        <f>'4D'!T58</f>
        <v>0</v>
      </c>
      <c r="X850" s="95" t="s">
        <v>919</v>
      </c>
      <c r="Y850" s="95">
        <f>'4D'!U58</f>
        <v>0</v>
      </c>
      <c r="Z850" s="102">
        <f>'4D'!V58</f>
        <v>0</v>
      </c>
      <c r="AA850" s="95">
        <f>'4D'!W58</f>
        <v>0</v>
      </c>
    </row>
    <row r="851" spans="1:27" ht="15">
      <c r="A851" s="95" t="str">
        <f>'4D'!$C$7</f>
        <v>4ºD</v>
      </c>
      <c r="B851" s="96" t="s">
        <v>917</v>
      </c>
      <c r="C851" s="97">
        <f>'4D'!B59</f>
        <v>0</v>
      </c>
      <c r="D851" s="97">
        <f>'4D'!C59</f>
        <v>0</v>
      </c>
      <c r="E851" s="97">
        <f>'4D'!D59</f>
        <v>0</v>
      </c>
      <c r="F851" s="98">
        <f>'4D'!E59</f>
        <v>0</v>
      </c>
      <c r="G851" s="99">
        <f>'4D'!F59</f>
        <v>0</v>
      </c>
      <c r="H851" s="97">
        <f>'4D'!G59</f>
        <v>0</v>
      </c>
      <c r="I851" s="99">
        <f>'4D'!H59</f>
        <v>0</v>
      </c>
      <c r="J851" s="99"/>
      <c r="K851" s="100" t="str">
        <f>'4D'!$H$7</f>
        <v>Segunda à Sexta-Feira das 07h00 às 11h00</v>
      </c>
      <c r="L851" s="101" t="str">
        <f>'4D'!$H$8</f>
        <v xml:space="preserve">Segunda-feira das 10h00 às 11h00; Quarta-feira das 10h00 às 11h00; </v>
      </c>
      <c r="M851" s="95">
        <f>'4D'!J59</f>
        <v>0</v>
      </c>
      <c r="N851" s="95">
        <f>'4D'!K59</f>
        <v>0</v>
      </c>
      <c r="O851" s="95">
        <f>'4D'!L59</f>
        <v>0</v>
      </c>
      <c r="P851" s="95">
        <f>'4D'!M59</f>
        <v>0</v>
      </c>
      <c r="Q851" s="95">
        <f>'4D'!N59</f>
        <v>0</v>
      </c>
      <c r="R851" s="95">
        <f>'4D'!O59</f>
        <v>0</v>
      </c>
      <c r="S851" s="95">
        <f>'4D'!P59</f>
        <v>0</v>
      </c>
      <c r="T851" s="95">
        <f>'4D'!Q59</f>
        <v>0</v>
      </c>
      <c r="U851" s="95">
        <f>'4D'!R59</f>
        <v>0</v>
      </c>
      <c r="V851" s="102">
        <f>'4D'!S59</f>
        <v>0</v>
      </c>
      <c r="W851" s="102">
        <f>'4D'!T59</f>
        <v>0</v>
      </c>
      <c r="X851" s="95" t="s">
        <v>919</v>
      </c>
      <c r="Y851" s="95">
        <f>'4D'!U59</f>
        <v>0</v>
      </c>
      <c r="Z851" s="102">
        <f>'4D'!V59</f>
        <v>0</v>
      </c>
      <c r="AA851" s="95">
        <f>'4D'!W59</f>
        <v>0</v>
      </c>
    </row>
    <row r="852" spans="1:27" ht="15">
      <c r="A852" s="95" t="str">
        <f>'4E'!$C$7</f>
        <v>4ºE</v>
      </c>
      <c r="B852" s="96" t="s">
        <v>39</v>
      </c>
      <c r="C852" s="97">
        <f>'4E'!B10</f>
        <v>18202</v>
      </c>
      <c r="D852" s="97" t="str">
        <f>'4E'!C10</f>
        <v>ADRIELLE VITORIA RAMOS DE CAMPOS</v>
      </c>
      <c r="E852" s="97" t="str">
        <f>'4E'!D10</f>
        <v>F</v>
      </c>
      <c r="F852" s="98">
        <f>'4E'!E10</f>
        <v>42820</v>
      </c>
      <c r="G852" s="99" t="str">
        <f>'4E'!F10</f>
        <v>116824757-3</v>
      </c>
      <c r="H852" s="97" t="str">
        <f>'4E'!G10</f>
        <v>MA</v>
      </c>
      <c r="I852" s="99">
        <f>'4E'!H10</f>
        <v>0</v>
      </c>
      <c r="J852" s="99"/>
      <c r="K852" s="100" t="str">
        <f>'4E'!$H$7</f>
        <v>Segunda à Sexta-Feira das 07h00 às 11h00</v>
      </c>
      <c r="L852" s="101" t="str">
        <f>'4E'!$H$8</f>
        <v xml:space="preserve">Terça-feira das 09h00 às 10h00; Quinta-feira das 09h00 às 10h00; </v>
      </c>
      <c r="M852" s="95" t="str">
        <f>'4E'!J10</f>
        <v>Não</v>
      </c>
      <c r="N852" s="95">
        <f>'4E'!K10</f>
        <v>0</v>
      </c>
      <c r="O852" s="95">
        <f>'4E'!L10</f>
        <v>0</v>
      </c>
      <c r="P852" s="95" t="str">
        <f>'4E'!M10</f>
        <v>-</v>
      </c>
      <c r="Q852" s="95" t="str">
        <f>'4E'!N10</f>
        <v>-</v>
      </c>
      <c r="R852" s="95" t="str">
        <f>'4E'!O10</f>
        <v>-</v>
      </c>
      <c r="S852" s="95" t="str">
        <f>'4E'!P10</f>
        <v>-</v>
      </c>
      <c r="T852" s="95" t="str">
        <f>'4E'!Q10</f>
        <v>-</v>
      </c>
      <c r="U852" s="95" t="str">
        <f>'4E'!R10</f>
        <v>-</v>
      </c>
      <c r="V852" s="102">
        <f>'4E'!S10</f>
        <v>0</v>
      </c>
      <c r="W852" s="102">
        <f>'4E'!T10</f>
        <v>0</v>
      </c>
      <c r="X852" s="95" t="s">
        <v>919</v>
      </c>
      <c r="Y852" s="95" t="str">
        <f>'4E'!U10</f>
        <v>-</v>
      </c>
      <c r="Z852" s="102">
        <f>'4E'!V10</f>
        <v>52698550899</v>
      </c>
      <c r="AA852" s="95" t="str">
        <f>'4E'!W10</f>
        <v>Sim</v>
      </c>
    </row>
    <row r="853" spans="1:27" ht="15">
      <c r="A853" s="95" t="str">
        <f>'4E'!$C$7</f>
        <v>4ºE</v>
      </c>
      <c r="B853" s="96" t="s">
        <v>40</v>
      </c>
      <c r="C853" s="97">
        <f>'4E'!B11</f>
        <v>18347</v>
      </c>
      <c r="D853" s="97" t="str">
        <f>'4E'!C11</f>
        <v>ALICE FERREIRA BERTHOLDO</v>
      </c>
      <c r="E853" s="97" t="str">
        <f>'4E'!D11</f>
        <v>F</v>
      </c>
      <c r="F853" s="98">
        <f>'4E'!E11</f>
        <v>42523</v>
      </c>
      <c r="G853" s="99" t="str">
        <f>'4E'!F11</f>
        <v>116559208-3</v>
      </c>
      <c r="H853" s="97" t="str">
        <f>'4E'!G11</f>
        <v>MA</v>
      </c>
      <c r="I853" s="99">
        <f>'4E'!H11</f>
        <v>0</v>
      </c>
      <c r="J853" s="99"/>
      <c r="K853" s="100" t="str">
        <f>'4E'!$H$7</f>
        <v>Segunda à Sexta-Feira das 07h00 às 11h00</v>
      </c>
      <c r="L853" s="101" t="str">
        <f>'4E'!$H$8</f>
        <v xml:space="preserve">Terça-feira das 09h00 às 10h00; Quinta-feira das 09h00 às 10h00; </v>
      </c>
      <c r="M853" s="95">
        <f>'4E'!J11</f>
        <v>0</v>
      </c>
      <c r="N853" s="95">
        <f>'4E'!K11</f>
        <v>0</v>
      </c>
      <c r="O853" s="95">
        <f>'4E'!L11</f>
        <v>0</v>
      </c>
      <c r="P853" s="95">
        <f>'4E'!M11</f>
        <v>0</v>
      </c>
      <c r="Q853" s="95">
        <f>'4E'!N11</f>
        <v>0</v>
      </c>
      <c r="R853" s="95">
        <f>'4E'!O11</f>
        <v>0</v>
      </c>
      <c r="S853" s="95">
        <f>'4E'!P11</f>
        <v>0</v>
      </c>
      <c r="T853" s="95">
        <f>'4E'!Q11</f>
        <v>0</v>
      </c>
      <c r="U853" s="95">
        <f>'4E'!R11</f>
        <v>0</v>
      </c>
      <c r="V853" s="102">
        <f>'4E'!S11</f>
        <v>0</v>
      </c>
      <c r="W853" s="102">
        <f>'4E'!T11</f>
        <v>0</v>
      </c>
      <c r="X853" s="95" t="s">
        <v>919</v>
      </c>
      <c r="Y853" s="95">
        <f>'4E'!U11</f>
        <v>0</v>
      </c>
      <c r="Z853" s="102">
        <f>'4E'!V11</f>
        <v>0</v>
      </c>
      <c r="AA853" s="95">
        <f>'4E'!W11</f>
        <v>0</v>
      </c>
    </row>
    <row r="854" spans="1:27" ht="15">
      <c r="A854" s="95" t="str">
        <f>'4E'!$C$7</f>
        <v>4ºE</v>
      </c>
      <c r="B854" s="96" t="s">
        <v>41</v>
      </c>
      <c r="C854" s="97">
        <f>'4E'!B12</f>
        <v>18204</v>
      </c>
      <c r="D854" s="97" t="str">
        <f>'4E'!C12</f>
        <v>ALICE SILVA BISPO</v>
      </c>
      <c r="E854" s="97" t="str">
        <f>'4E'!D12</f>
        <v>F</v>
      </c>
      <c r="F854" s="98">
        <f>'4E'!E12</f>
        <v>42752</v>
      </c>
      <c r="G854" s="99" t="str">
        <f>'4E'!F12</f>
        <v>121075264-5</v>
      </c>
      <c r="H854" s="97" t="str">
        <f>'4E'!G12</f>
        <v>MA</v>
      </c>
      <c r="I854" s="99">
        <f>'4E'!H12</f>
        <v>0</v>
      </c>
      <c r="J854" s="99"/>
      <c r="K854" s="100" t="str">
        <f>'4E'!$H$7</f>
        <v>Segunda à Sexta-Feira das 07h00 às 11h00</v>
      </c>
      <c r="L854" s="101" t="str">
        <f>'4E'!$H$8</f>
        <v xml:space="preserve">Terça-feira das 09h00 às 10h00; Quinta-feira das 09h00 às 10h00; </v>
      </c>
      <c r="M854" s="95" t="str">
        <f>'4E'!J12</f>
        <v>Não</v>
      </c>
      <c r="N854" s="95">
        <f>'4E'!K12</f>
        <v>0</v>
      </c>
      <c r="O854" s="95">
        <f>'4E'!L12</f>
        <v>0</v>
      </c>
      <c r="P854" s="95" t="str">
        <f>'4E'!M12</f>
        <v>-</v>
      </c>
      <c r="Q854" s="95" t="str">
        <f>'4E'!N12</f>
        <v>-</v>
      </c>
      <c r="R854" s="95" t="str">
        <f>'4E'!O12</f>
        <v>-</v>
      </c>
      <c r="S854" s="95" t="str">
        <f>'4E'!P12</f>
        <v>-</v>
      </c>
      <c r="T854" s="95" t="str">
        <f>'4E'!Q12</f>
        <v>-</v>
      </c>
      <c r="U854" s="95" t="str">
        <f>'4E'!R12</f>
        <v>-</v>
      </c>
      <c r="V854" s="102">
        <f>'4E'!S12</f>
        <v>0</v>
      </c>
      <c r="W854" s="102">
        <f>'4E'!T12</f>
        <v>0</v>
      </c>
      <c r="X854" s="95" t="s">
        <v>919</v>
      </c>
      <c r="Y854" s="95" t="str">
        <f>'4E'!U12</f>
        <v>-</v>
      </c>
      <c r="Z854" s="102">
        <f>'4E'!V12</f>
        <v>52302155858</v>
      </c>
      <c r="AA854" s="95">
        <f>'4E'!W12</f>
        <v>0</v>
      </c>
    </row>
    <row r="855" spans="1:27" ht="15">
      <c r="A855" s="95" t="str">
        <f>'4E'!$C$7</f>
        <v>4ºE</v>
      </c>
      <c r="B855" s="96" t="s">
        <v>42</v>
      </c>
      <c r="C855" s="97">
        <f>'4E'!B13</f>
        <v>18237</v>
      </c>
      <c r="D855" s="97" t="str">
        <f>'4E'!C13</f>
        <v>ANA BEATRIZ CONZATTI BAPTISTA</v>
      </c>
      <c r="E855" s="97" t="str">
        <f>'4E'!D13</f>
        <v>F</v>
      </c>
      <c r="F855" s="98">
        <f>'4E'!E13</f>
        <v>42671</v>
      </c>
      <c r="G855" s="99" t="str">
        <f>'4E'!F13</f>
        <v>120681171-7</v>
      </c>
      <c r="H855" s="97" t="str">
        <f>'4E'!G13</f>
        <v>MA</v>
      </c>
      <c r="I855" s="99">
        <f>'4E'!H13</f>
        <v>0</v>
      </c>
      <c r="J855" s="99"/>
      <c r="K855" s="100" t="str">
        <f>'4E'!$H$7</f>
        <v>Segunda à Sexta-Feira das 07h00 às 11h00</v>
      </c>
      <c r="L855" s="101" t="str">
        <f>'4E'!$H$8</f>
        <v xml:space="preserve">Terça-feira das 09h00 às 10h00; Quinta-feira das 09h00 às 10h00; </v>
      </c>
      <c r="M855" s="95">
        <f>'4E'!J13</f>
        <v>0</v>
      </c>
      <c r="N855" s="95">
        <f>'4E'!K13</f>
        <v>0</v>
      </c>
      <c r="O855" s="95">
        <f>'4E'!L13</f>
        <v>0</v>
      </c>
      <c r="P855" s="95">
        <f>'4E'!M13</f>
        <v>0</v>
      </c>
      <c r="Q855" s="95">
        <f>'4E'!N13</f>
        <v>0</v>
      </c>
      <c r="R855" s="95">
        <f>'4E'!O13</f>
        <v>0</v>
      </c>
      <c r="S855" s="95">
        <f>'4E'!P13</f>
        <v>0</v>
      </c>
      <c r="T855" s="95">
        <f>'4E'!Q13</f>
        <v>0</v>
      </c>
      <c r="U855" s="95">
        <f>'4E'!R13</f>
        <v>0</v>
      </c>
      <c r="V855" s="102">
        <f>'4E'!S13</f>
        <v>0</v>
      </c>
      <c r="W855" s="102">
        <f>'4E'!T13</f>
        <v>0</v>
      </c>
      <c r="X855" s="95" t="s">
        <v>919</v>
      </c>
      <c r="Y855" s="95">
        <f>'4E'!U13</f>
        <v>0</v>
      </c>
      <c r="Z855" s="102">
        <f>'4E'!V13</f>
        <v>0</v>
      </c>
      <c r="AA855" s="95">
        <f>'4E'!W13</f>
        <v>0</v>
      </c>
    </row>
    <row r="856" spans="1:27" ht="15">
      <c r="A856" s="95" t="str">
        <f>'4E'!$C$7</f>
        <v>4ºE</v>
      </c>
      <c r="B856" s="96" t="s">
        <v>43</v>
      </c>
      <c r="C856" s="97">
        <f>'4E'!B14</f>
        <v>18716</v>
      </c>
      <c r="D856" s="97" t="str">
        <f>'4E'!C14</f>
        <v>ANA CLARA MARTINS DE MORAIS</v>
      </c>
      <c r="E856" s="97" t="str">
        <f>'4E'!D14</f>
        <v>F</v>
      </c>
      <c r="F856" s="98">
        <f>'4E'!E14</f>
        <v>42639</v>
      </c>
      <c r="G856" s="99" t="str">
        <f>'4E'!F14</f>
        <v>120065507-2</v>
      </c>
      <c r="H856" s="97" t="str">
        <f>'4E'!G14</f>
        <v>MA</v>
      </c>
      <c r="I856" s="99">
        <f>'4E'!H14</f>
        <v>0</v>
      </c>
      <c r="J856" s="99"/>
      <c r="K856" s="100" t="str">
        <f>'4E'!$H$7</f>
        <v>Segunda à Sexta-Feira das 07h00 às 11h00</v>
      </c>
      <c r="L856" s="101" t="str">
        <f>'4E'!$H$8</f>
        <v xml:space="preserve">Terça-feira das 09h00 às 10h00; Quinta-feira das 09h00 às 10h00; </v>
      </c>
      <c r="M856" s="95" t="str">
        <f>'4E'!J14</f>
        <v>Não</v>
      </c>
      <c r="N856" s="95">
        <f>'4E'!K14</f>
        <v>0</v>
      </c>
      <c r="O856" s="95">
        <f>'4E'!L14</f>
        <v>0</v>
      </c>
      <c r="P856" s="95" t="str">
        <f>'4E'!M14</f>
        <v>-</v>
      </c>
      <c r="Q856" s="95" t="str">
        <f>'4E'!N14</f>
        <v>-</v>
      </c>
      <c r="R856" s="95" t="str">
        <f>'4E'!O14</f>
        <v>-</v>
      </c>
      <c r="S856" s="95" t="str">
        <f>'4E'!P14</f>
        <v>-</v>
      </c>
      <c r="T856" s="95" t="str">
        <f>'4E'!Q14</f>
        <v>-</v>
      </c>
      <c r="U856" s="95" t="str">
        <f>'4E'!R14</f>
        <v>-</v>
      </c>
      <c r="V856" s="102">
        <f>'4E'!S14</f>
        <v>0</v>
      </c>
      <c r="W856" s="102">
        <f>'4E'!T14</f>
        <v>0</v>
      </c>
      <c r="X856" s="95" t="s">
        <v>919</v>
      </c>
      <c r="Y856" s="95" t="str">
        <f>'4E'!U14</f>
        <v>-</v>
      </c>
      <c r="Z856" s="102">
        <f>'4E'!V14</f>
        <v>51779038852</v>
      </c>
      <c r="AA856" s="95">
        <f>'4E'!W14</f>
        <v>0</v>
      </c>
    </row>
    <row r="857" spans="1:27" ht="15">
      <c r="A857" s="95" t="str">
        <f>'4E'!$C$7</f>
        <v>4ºE</v>
      </c>
      <c r="B857" s="96" t="s">
        <v>44</v>
      </c>
      <c r="C857" s="97">
        <f>'4E'!B15</f>
        <v>18199</v>
      </c>
      <c r="D857" s="97" t="str">
        <f>'4E'!C15</f>
        <v>ANTHONY SANTOS VAZ DE OLIVEIRA</v>
      </c>
      <c r="E857" s="97" t="str">
        <f>'4E'!D15</f>
        <v>M</v>
      </c>
      <c r="F857" s="98">
        <f>'4E'!E15</f>
        <v>42665</v>
      </c>
      <c r="G857" s="99" t="str">
        <f>'4E'!F15</f>
        <v>116533473-2</v>
      </c>
      <c r="H857" s="97" t="str">
        <f>'4E'!G15</f>
        <v>MA</v>
      </c>
      <c r="I857" s="99">
        <f>'4E'!H15</f>
        <v>0</v>
      </c>
      <c r="J857" s="99"/>
      <c r="K857" s="100" t="str">
        <f>'4E'!$H$7</f>
        <v>Segunda à Sexta-Feira das 07h00 às 11h00</v>
      </c>
      <c r="L857" s="101" t="str">
        <f>'4E'!$H$8</f>
        <v xml:space="preserve">Terça-feira das 09h00 às 10h00; Quinta-feira das 09h00 às 10h00; </v>
      </c>
      <c r="M857" s="95" t="str">
        <f>'4E'!J15</f>
        <v>Não</v>
      </c>
      <c r="N857" s="95">
        <f>'4E'!K15</f>
        <v>0</v>
      </c>
      <c r="O857" s="95">
        <f>'4E'!L15</f>
        <v>0</v>
      </c>
      <c r="P857" s="95" t="str">
        <f>'4E'!M15</f>
        <v>-</v>
      </c>
      <c r="Q857" s="95" t="str">
        <f>'4E'!N15</f>
        <v>-</v>
      </c>
      <c r="R857" s="95" t="str">
        <f>'4E'!O15</f>
        <v>-</v>
      </c>
      <c r="S857" s="95" t="str">
        <f>'4E'!P15</f>
        <v>-</v>
      </c>
      <c r="T857" s="95" t="str">
        <f>'4E'!Q15</f>
        <v>-</v>
      </c>
      <c r="U857" s="95" t="str">
        <f>'4E'!R15</f>
        <v>-</v>
      </c>
      <c r="V857" s="102">
        <f>'4E'!S15</f>
        <v>0</v>
      </c>
      <c r="W857" s="102">
        <f>'4E'!T15</f>
        <v>0</v>
      </c>
      <c r="X857" s="95" t="s">
        <v>919</v>
      </c>
      <c r="Y857" s="95" t="str">
        <f>'4E'!U15</f>
        <v>-</v>
      </c>
      <c r="Z857" s="102">
        <f>'4E'!V15</f>
        <v>51915840821</v>
      </c>
      <c r="AA857" s="95">
        <f>'4E'!W15</f>
        <v>0</v>
      </c>
    </row>
    <row r="858" spans="1:27" ht="15">
      <c r="A858" s="95" t="str">
        <f>'4E'!$C$7</f>
        <v>4ºE</v>
      </c>
      <c r="B858" s="96" t="s">
        <v>45</v>
      </c>
      <c r="C858" s="97">
        <f>'4E'!B16</f>
        <v>18327</v>
      </c>
      <c r="D858" s="97" t="str">
        <f>'4E'!C16</f>
        <v>ARTHUR ALVES DE OLIVEIRA</v>
      </c>
      <c r="E858" s="97" t="str">
        <f>'4E'!D16</f>
        <v>M</v>
      </c>
      <c r="F858" s="98">
        <f>'4E'!E16</f>
        <v>42484</v>
      </c>
      <c r="G858" s="99" t="str">
        <f>'4E'!F16</f>
        <v>122647383-0</v>
      </c>
      <c r="H858" s="97" t="str">
        <f>'4E'!G16</f>
        <v>MA</v>
      </c>
      <c r="I858" s="99">
        <f>'4E'!H16</f>
        <v>0</v>
      </c>
      <c r="J858" s="99"/>
      <c r="K858" s="100" t="str">
        <f>'4E'!$H$7</f>
        <v>Segunda à Sexta-Feira das 07h00 às 11h00</v>
      </c>
      <c r="L858" s="101" t="str">
        <f>'4E'!$H$8</f>
        <v xml:space="preserve">Terça-feira das 09h00 às 10h00; Quinta-feira das 09h00 às 10h00; </v>
      </c>
      <c r="M858" s="95" t="str">
        <f>'4E'!J16</f>
        <v>Não</v>
      </c>
      <c r="N858" s="95">
        <f>'4E'!K16</f>
        <v>0</v>
      </c>
      <c r="O858" s="95">
        <f>'4E'!L16</f>
        <v>0</v>
      </c>
      <c r="P858" s="95" t="str">
        <f>'4E'!M16</f>
        <v>-</v>
      </c>
      <c r="Q858" s="95" t="str">
        <f>'4E'!N16</f>
        <v>-</v>
      </c>
      <c r="R858" s="95" t="str">
        <f>'4E'!O16</f>
        <v>-</v>
      </c>
      <c r="S858" s="95" t="str">
        <f>'4E'!P16</f>
        <v>-</v>
      </c>
      <c r="T858" s="95" t="str">
        <f>'4E'!Q16</f>
        <v>-</v>
      </c>
      <c r="U858" s="95" t="str">
        <f>'4E'!R16</f>
        <v>-</v>
      </c>
      <c r="V858" s="102">
        <f>'4E'!S16</f>
        <v>0</v>
      </c>
      <c r="W858" s="102">
        <f>'4E'!T16</f>
        <v>0</v>
      </c>
      <c r="X858" s="95" t="s">
        <v>919</v>
      </c>
      <c r="Y858" s="95" t="str">
        <f>'4E'!U16</f>
        <v>-</v>
      </c>
      <c r="Z858" s="102">
        <f>'4E'!V16</f>
        <v>60282129898</v>
      </c>
      <c r="AA858" s="95">
        <f>'4E'!W16</f>
        <v>0</v>
      </c>
    </row>
    <row r="859" spans="1:27" ht="15">
      <c r="A859" s="95" t="str">
        <f>'4E'!$C$7</f>
        <v>4ºE</v>
      </c>
      <c r="B859" s="96" t="s">
        <v>46</v>
      </c>
      <c r="C859" s="97">
        <f>'4E'!B17</f>
        <v>18198</v>
      </c>
      <c r="D859" s="97" t="str">
        <f>'4E'!C17</f>
        <v>BEATRIZ CRISTINA DE PAIVA OLIVEIRA</v>
      </c>
      <c r="E859" s="97" t="str">
        <f>'4E'!D17</f>
        <v>F</v>
      </c>
      <c r="F859" s="98">
        <f>'4E'!E17</f>
        <v>42807</v>
      </c>
      <c r="G859" s="99" t="str">
        <f>'4E'!F17</f>
        <v>116802941-7</v>
      </c>
      <c r="H859" s="97" t="str">
        <f>'4E'!G17</f>
        <v>MA</v>
      </c>
      <c r="I859" s="99">
        <f>'4E'!H17</f>
        <v>0</v>
      </c>
      <c r="J859" s="99"/>
      <c r="K859" s="100" t="str">
        <f>'4E'!$H$7</f>
        <v>Segunda à Sexta-Feira das 07h00 às 11h00</v>
      </c>
      <c r="L859" s="101" t="str">
        <f>'4E'!$H$8</f>
        <v xml:space="preserve">Terça-feira das 09h00 às 10h00; Quinta-feira das 09h00 às 10h00; </v>
      </c>
      <c r="M859" s="95" t="str">
        <f>'4E'!J17</f>
        <v>Não</v>
      </c>
      <c r="N859" s="95">
        <f>'4E'!K17</f>
        <v>0</v>
      </c>
      <c r="O859" s="95">
        <f>'4E'!L17</f>
        <v>0</v>
      </c>
      <c r="P859" s="95" t="str">
        <f>'4E'!M17</f>
        <v>-</v>
      </c>
      <c r="Q859" s="95" t="str">
        <f>'4E'!N17</f>
        <v>-</v>
      </c>
      <c r="R859" s="95" t="str">
        <f>'4E'!O17</f>
        <v>-</v>
      </c>
      <c r="S859" s="95" t="str">
        <f>'4E'!P17</f>
        <v>-</v>
      </c>
      <c r="T859" s="95" t="str">
        <f>'4E'!Q17</f>
        <v>-</v>
      </c>
      <c r="U859" s="95" t="str">
        <f>'4E'!R17</f>
        <v>-</v>
      </c>
      <c r="V859" s="102">
        <f>'4E'!S17</f>
        <v>0</v>
      </c>
      <c r="W859" s="102">
        <f>'4E'!T17</f>
        <v>0</v>
      </c>
      <c r="X859" s="95" t="s">
        <v>919</v>
      </c>
      <c r="Y859" s="95" t="str">
        <f>'4E'!U17</f>
        <v>-</v>
      </c>
      <c r="Z859" s="102">
        <f>'4E'!V17</f>
        <v>52616352842</v>
      </c>
      <c r="AA859" s="95">
        <f>'4E'!W17</f>
        <v>0</v>
      </c>
    </row>
    <row r="860" spans="1:27" ht="15">
      <c r="A860" s="95" t="str">
        <f>'4E'!$C$7</f>
        <v>4ºE</v>
      </c>
      <c r="B860" s="96" t="s">
        <v>47</v>
      </c>
      <c r="C860" s="97">
        <f>'4E'!B18</f>
        <v>18801</v>
      </c>
      <c r="D860" s="97" t="str">
        <f>'4E'!C18</f>
        <v>BRYAN MURILO MATIAS CARDOSO</v>
      </c>
      <c r="E860" s="97" t="str">
        <f>'4E'!D18</f>
        <v>M</v>
      </c>
      <c r="F860" s="98">
        <f>'4E'!E18</f>
        <v>42368</v>
      </c>
      <c r="G860" s="99">
        <f>'4E'!F18</f>
        <v>1202129006</v>
      </c>
      <c r="H860" s="97" t="str">
        <f>'4E'!G18</f>
        <v>MA</v>
      </c>
      <c r="I860" s="99">
        <f>'4E'!H18</f>
        <v>0</v>
      </c>
      <c r="J860" s="99"/>
      <c r="K860" s="100" t="str">
        <f>'4E'!$H$7</f>
        <v>Segunda à Sexta-Feira das 07h00 às 11h00</v>
      </c>
      <c r="L860" s="101" t="str">
        <f>'4E'!$H$8</f>
        <v xml:space="preserve">Terça-feira das 09h00 às 10h00; Quinta-feira das 09h00 às 10h00; </v>
      </c>
      <c r="M860" s="95" t="str">
        <f>'4E'!J18</f>
        <v>Sim</v>
      </c>
      <c r="N860" s="95">
        <f>'4E'!K18</f>
        <v>0</v>
      </c>
      <c r="O860" s="95">
        <f>'4E'!L18</f>
        <v>0</v>
      </c>
      <c r="P860" s="95" t="str">
        <f>'4E'!M18</f>
        <v>-</v>
      </c>
      <c r="Q860" s="95" t="str">
        <f>'4E'!N18</f>
        <v>-</v>
      </c>
      <c r="R860" s="95" t="str">
        <f>'4E'!O18</f>
        <v>-</v>
      </c>
      <c r="S860" s="95" t="str">
        <f>'4E'!P18</f>
        <v>-</v>
      </c>
      <c r="T860" s="95" t="str">
        <f>'4E'!Q18</f>
        <v>-</v>
      </c>
      <c r="U860" s="95" t="str">
        <f>'4E'!R18</f>
        <v>-</v>
      </c>
      <c r="V860" s="102">
        <f>'4E'!S18</f>
        <v>0</v>
      </c>
      <c r="W860" s="102">
        <f>'4E'!T18</f>
        <v>0</v>
      </c>
      <c r="X860" s="95" t="s">
        <v>919</v>
      </c>
      <c r="Y860" s="95" t="str">
        <f>'4E'!U18</f>
        <v>-</v>
      </c>
      <c r="Z860" s="102">
        <f>'4E'!V18</f>
        <v>50630095817</v>
      </c>
      <c r="AA860" s="95" t="str">
        <f>'4E'!W18</f>
        <v>Sim</v>
      </c>
    </row>
    <row r="861" spans="1:27" ht="15">
      <c r="A861" s="95" t="str">
        <f>'4E'!$C$7</f>
        <v>4ºE</v>
      </c>
      <c r="B861" s="96" t="s">
        <v>35</v>
      </c>
      <c r="C861" s="97">
        <f>'4E'!B19</f>
        <v>18224</v>
      </c>
      <c r="D861" s="97" t="str">
        <f>'4E'!C19</f>
        <v>DAVI LUIZ DE SOUSA PADILHA</v>
      </c>
      <c r="E861" s="97" t="str">
        <f>'4E'!D19</f>
        <v>M</v>
      </c>
      <c r="F861" s="98">
        <f>'4E'!E19</f>
        <v>42517</v>
      </c>
      <c r="G861" s="99" t="str">
        <f>'4E'!F19</f>
        <v>120873708-9</v>
      </c>
      <c r="H861" s="97" t="str">
        <f>'4E'!G19</f>
        <v>MA</v>
      </c>
      <c r="I861" s="99">
        <f>'4E'!H19</f>
        <v>0</v>
      </c>
      <c r="J861" s="99"/>
      <c r="K861" s="100" t="str">
        <f>'4E'!$H$7</f>
        <v>Segunda à Sexta-Feira das 07h00 às 11h00</v>
      </c>
      <c r="L861" s="101" t="str">
        <f>'4E'!$H$8</f>
        <v xml:space="preserve">Terça-feira das 09h00 às 10h00; Quinta-feira das 09h00 às 10h00; </v>
      </c>
      <c r="M861" s="95" t="str">
        <f>'4E'!J19</f>
        <v>Não</v>
      </c>
      <c r="N861" s="95">
        <f>'4E'!K19</f>
        <v>0</v>
      </c>
      <c r="O861" s="95">
        <f>'4E'!L19</f>
        <v>0</v>
      </c>
      <c r="P861" s="95" t="str">
        <f>'4E'!M19</f>
        <v>-</v>
      </c>
      <c r="Q861" s="95" t="str">
        <f>'4E'!N19</f>
        <v>-</v>
      </c>
      <c r="R861" s="95" t="str">
        <f>'4E'!O19</f>
        <v>-</v>
      </c>
      <c r="S861" s="95" t="str">
        <f>'4E'!P19</f>
        <v>-</v>
      </c>
      <c r="T861" s="95" t="str">
        <f>'4E'!Q19</f>
        <v>-</v>
      </c>
      <c r="U861" s="95" t="str">
        <f>'4E'!R19</f>
        <v>-</v>
      </c>
      <c r="V861" s="102">
        <f>'4E'!S19</f>
        <v>0</v>
      </c>
      <c r="W861" s="102">
        <f>'4E'!T19</f>
        <v>0</v>
      </c>
      <c r="X861" s="95" t="s">
        <v>919</v>
      </c>
      <c r="Y861" s="95" t="str">
        <f>'4E'!U19</f>
        <v>-</v>
      </c>
      <c r="Z861" s="102">
        <f>'4E'!V19</f>
        <v>51353336816</v>
      </c>
      <c r="AA861" s="95">
        <f>'4E'!W19</f>
        <v>0</v>
      </c>
    </row>
    <row r="862" spans="1:27" ht="15">
      <c r="A862" s="95" t="str">
        <f>'4E'!$C$7</f>
        <v>4ºE</v>
      </c>
      <c r="B862" s="96" t="s">
        <v>17</v>
      </c>
      <c r="C862" s="97">
        <f>'4E'!B20</f>
        <v>18573</v>
      </c>
      <c r="D862" s="97" t="str">
        <f>'4E'!C20</f>
        <v>EMILLY JASMYN SANTOS LOPES</v>
      </c>
      <c r="E862" s="97" t="str">
        <f>'4E'!D20</f>
        <v>F</v>
      </c>
      <c r="F862" s="98">
        <f>'4E'!E20</f>
        <v>42657</v>
      </c>
      <c r="G862" s="99" t="str">
        <f>'4E'!F20</f>
        <v>121293618-8</v>
      </c>
      <c r="H862" s="97" t="str">
        <f>'4E'!G20</f>
        <v>MA</v>
      </c>
      <c r="I862" s="99">
        <f>'4E'!H20</f>
        <v>0</v>
      </c>
      <c r="J862" s="99"/>
      <c r="K862" s="100" t="str">
        <f>'4E'!$H$7</f>
        <v>Segunda à Sexta-Feira das 07h00 às 11h00</v>
      </c>
      <c r="L862" s="101" t="str">
        <f>'4E'!$H$8</f>
        <v xml:space="preserve">Terça-feira das 09h00 às 10h00; Quinta-feira das 09h00 às 10h00; </v>
      </c>
      <c r="M862" s="95" t="str">
        <f>'4E'!J20</f>
        <v>Não</v>
      </c>
      <c r="N862" s="95">
        <f>'4E'!K20</f>
        <v>0</v>
      </c>
      <c r="O862" s="95">
        <f>'4E'!L20</f>
        <v>0</v>
      </c>
      <c r="P862" s="95" t="str">
        <f>'4E'!M20</f>
        <v>-</v>
      </c>
      <c r="Q862" s="95" t="str">
        <f>'4E'!N20</f>
        <v>-</v>
      </c>
      <c r="R862" s="95" t="str">
        <f>'4E'!O20</f>
        <v>-</v>
      </c>
      <c r="S862" s="95" t="str">
        <f>'4E'!P20</f>
        <v>-</v>
      </c>
      <c r="T862" s="95" t="str">
        <f>'4E'!Q20</f>
        <v>-</v>
      </c>
      <c r="U862" s="95" t="str">
        <f>'4E'!R20</f>
        <v>-</v>
      </c>
      <c r="V862" s="102">
        <f>'4E'!S20</f>
        <v>0</v>
      </c>
      <c r="W862" s="102">
        <f>'4E'!T20</f>
        <v>0</v>
      </c>
      <c r="X862" s="95" t="s">
        <v>919</v>
      </c>
      <c r="Y862" s="95" t="str">
        <f>'4E'!U20</f>
        <v>-</v>
      </c>
      <c r="Z862" s="102">
        <f>'4E'!V20</f>
        <v>51874478821</v>
      </c>
      <c r="AA862" s="95">
        <f>'4E'!W20</f>
        <v>0</v>
      </c>
    </row>
    <row r="863" spans="1:27" ht="15">
      <c r="A863" s="95" t="str">
        <f>'4E'!$C$7</f>
        <v>4ºE</v>
      </c>
      <c r="B863" s="96" t="s">
        <v>18</v>
      </c>
      <c r="C863" s="97">
        <f>'4E'!B21</f>
        <v>18200</v>
      </c>
      <c r="D863" s="97" t="str">
        <f>'4E'!C21</f>
        <v xml:space="preserve">HELOISA GOTTZENT AGUILAR </v>
      </c>
      <c r="E863" s="97" t="str">
        <f>'4E'!D21</f>
        <v>F</v>
      </c>
      <c r="F863" s="98">
        <f>'4E'!E21</f>
        <v>42479</v>
      </c>
      <c r="G863" s="99" t="str">
        <f>'4E'!F21</f>
        <v>116555405-7</v>
      </c>
      <c r="H863" s="97" t="str">
        <f>'4E'!G21</f>
        <v>MA</v>
      </c>
      <c r="I863" s="99">
        <f>'4E'!H21</f>
        <v>0</v>
      </c>
      <c r="J863" s="99"/>
      <c r="K863" s="100" t="str">
        <f>'4E'!$H$7</f>
        <v>Segunda à Sexta-Feira das 07h00 às 11h00</v>
      </c>
      <c r="L863" s="101" t="str">
        <f>'4E'!$H$8</f>
        <v xml:space="preserve">Terça-feira das 09h00 às 10h00; Quinta-feira das 09h00 às 10h00; </v>
      </c>
      <c r="M863" s="95" t="str">
        <f>'4E'!J21</f>
        <v>Não</v>
      </c>
      <c r="N863" s="95">
        <f>'4E'!K21</f>
        <v>0</v>
      </c>
      <c r="O863" s="95">
        <f>'4E'!L21</f>
        <v>0</v>
      </c>
      <c r="P863" s="95" t="str">
        <f>'4E'!M21</f>
        <v>-</v>
      </c>
      <c r="Q863" s="95" t="str">
        <f>'4E'!N21</f>
        <v>-</v>
      </c>
      <c r="R863" s="95" t="str">
        <f>'4E'!O21</f>
        <v>-</v>
      </c>
      <c r="S863" s="95" t="str">
        <f>'4E'!P21</f>
        <v>-</v>
      </c>
      <c r="T863" s="95" t="str">
        <f>'4E'!Q21</f>
        <v>-</v>
      </c>
      <c r="U863" s="95" t="str">
        <f>'4E'!R21</f>
        <v>-</v>
      </c>
      <c r="V863" s="102">
        <f>'4E'!S21</f>
        <v>0</v>
      </c>
      <c r="W863" s="102">
        <f>'4E'!T21</f>
        <v>0</v>
      </c>
      <c r="X863" s="95" t="s">
        <v>919</v>
      </c>
      <c r="Y863" s="95" t="str">
        <f>'4E'!U21</f>
        <v>-</v>
      </c>
      <c r="Z863" s="102">
        <f>'4E'!V21</f>
        <v>51558667822</v>
      </c>
      <c r="AA863" s="95">
        <f>'4E'!W21</f>
        <v>0</v>
      </c>
    </row>
    <row r="864" spans="1:27" ht="15">
      <c r="A864" s="95" t="str">
        <f>'4E'!$C$7</f>
        <v>4ºE</v>
      </c>
      <c r="B864" s="96" t="s">
        <v>19</v>
      </c>
      <c r="C864" s="97">
        <f>'4E'!B22</f>
        <v>18880</v>
      </c>
      <c r="D864" s="97" t="str">
        <f>'4E'!C22</f>
        <v>JOAQUIM PIRES RIBEIRO</v>
      </c>
      <c r="E864" s="97" t="str">
        <f>'4E'!D22</f>
        <v>M</v>
      </c>
      <c r="F864" s="98">
        <f>'4E'!E22</f>
        <v>42654</v>
      </c>
      <c r="G864" s="99">
        <f>'4E'!F22</f>
        <v>1226584998</v>
      </c>
      <c r="H864" s="97" t="str">
        <f>'4E'!G22</f>
        <v>MA</v>
      </c>
      <c r="I864" s="99" t="str">
        <f>'4E'!H22</f>
        <v>INCLUSÃO</v>
      </c>
      <c r="J864" s="99"/>
      <c r="K864" s="100" t="str">
        <f>'4E'!$H$7</f>
        <v>Segunda à Sexta-Feira das 07h00 às 11h00</v>
      </c>
      <c r="L864" s="101" t="str">
        <f>'4E'!$H$8</f>
        <v xml:space="preserve">Terça-feira das 09h00 às 10h00; Quinta-feira das 09h00 às 10h00; </v>
      </c>
      <c r="M864" s="95" t="str">
        <f>'4E'!J22</f>
        <v>Não</v>
      </c>
      <c r="N864" s="95" t="str">
        <f>'4E'!K22</f>
        <v>Sim</v>
      </c>
      <c r="O864" s="95">
        <f>'4E'!L22</f>
        <v>0</v>
      </c>
      <c r="P864" s="95" t="str">
        <f>'4E'!M22</f>
        <v>-</v>
      </c>
      <c r="Q864" s="95" t="str">
        <f>'4E'!N22</f>
        <v>-</v>
      </c>
      <c r="R864" s="95" t="str">
        <f>'4E'!O22</f>
        <v>TEA/Autista</v>
      </c>
      <c r="S864" s="95" t="str">
        <f>'4E'!P22</f>
        <v>-</v>
      </c>
      <c r="T864" s="95" t="str">
        <f>'4E'!Q22</f>
        <v>Não</v>
      </c>
      <c r="U864" s="95" t="str">
        <f>'4E'!R22</f>
        <v>NEN</v>
      </c>
      <c r="V864" s="102">
        <f>'4E'!S22</f>
        <v>0</v>
      </c>
      <c r="W864" s="102">
        <f>'4E'!T22</f>
        <v>0</v>
      </c>
      <c r="X864" s="95" t="s">
        <v>919</v>
      </c>
      <c r="Y864" s="95" t="str">
        <f>'4E'!U22</f>
        <v>-</v>
      </c>
      <c r="Z864" s="102">
        <f>'4E'!V22</f>
        <v>51841768880</v>
      </c>
      <c r="AA864" s="95" t="str">
        <f>'4E'!W22</f>
        <v>Sim</v>
      </c>
    </row>
    <row r="865" spans="1:27" ht="15">
      <c r="A865" s="95" t="str">
        <f>'4E'!$C$7</f>
        <v>4ºE</v>
      </c>
      <c r="B865" s="96" t="s">
        <v>20</v>
      </c>
      <c r="C865" s="97">
        <f>'4E'!B23</f>
        <v>18196</v>
      </c>
      <c r="D865" s="97" t="str">
        <f>'4E'!C23</f>
        <v>JOSE CARLOS MOURA DA SILVA</v>
      </c>
      <c r="E865" s="97" t="str">
        <f>'4E'!D23</f>
        <v>M</v>
      </c>
      <c r="F865" s="98">
        <f>'4E'!E23</f>
        <v>42712</v>
      </c>
      <c r="G865" s="99" t="str">
        <f>'4E'!F23</f>
        <v>120262541-1</v>
      </c>
      <c r="H865" s="97" t="str">
        <f>'4E'!G23</f>
        <v>MA</v>
      </c>
      <c r="I865" s="99">
        <f>'4E'!H23</f>
        <v>0</v>
      </c>
      <c r="J865" s="99"/>
      <c r="K865" s="100" t="str">
        <f>'4E'!$H$7</f>
        <v>Segunda à Sexta-Feira das 07h00 às 11h00</v>
      </c>
      <c r="L865" s="101" t="str">
        <f>'4E'!$H$8</f>
        <v xml:space="preserve">Terça-feira das 09h00 às 10h00; Quinta-feira das 09h00 às 10h00; </v>
      </c>
      <c r="M865" s="95" t="str">
        <f>'4E'!J23</f>
        <v>Não</v>
      </c>
      <c r="N865" s="95">
        <f>'4E'!K23</f>
        <v>0</v>
      </c>
      <c r="O865" s="95">
        <f>'4E'!L23</f>
        <v>0</v>
      </c>
      <c r="P865" s="95" t="str">
        <f>'4E'!M23</f>
        <v>-</v>
      </c>
      <c r="Q865" s="95" t="str">
        <f>'4E'!N23</f>
        <v>-</v>
      </c>
      <c r="R865" s="95" t="str">
        <f>'4E'!O23</f>
        <v>-</v>
      </c>
      <c r="S865" s="95" t="str">
        <f>'4E'!P23</f>
        <v>-</v>
      </c>
      <c r="T865" s="95" t="str">
        <f>'4E'!Q23</f>
        <v>-</v>
      </c>
      <c r="U865" s="95" t="str">
        <f>'4E'!R23</f>
        <v>-</v>
      </c>
      <c r="V865" s="102">
        <f>'4E'!S23</f>
        <v>0</v>
      </c>
      <c r="W865" s="102">
        <f>'4E'!T23</f>
        <v>0</v>
      </c>
      <c r="X865" s="95" t="s">
        <v>919</v>
      </c>
      <c r="Y865" s="95" t="str">
        <f>'4E'!U23</f>
        <v>-</v>
      </c>
      <c r="Z865" s="102">
        <f>'4E'!V23</f>
        <v>52142231888</v>
      </c>
      <c r="AA865" s="95" t="str">
        <f>'4E'!W23</f>
        <v>Sim</v>
      </c>
    </row>
    <row r="866" spans="1:27" ht="15">
      <c r="A866" s="95" t="str">
        <f>'4E'!$C$7</f>
        <v>4ºE</v>
      </c>
      <c r="B866" s="96" t="s">
        <v>21</v>
      </c>
      <c r="C866" s="97">
        <f>'4E'!B24</f>
        <v>18807</v>
      </c>
      <c r="D866" s="97" t="str">
        <f>'4E'!C24</f>
        <v>JULIA BEATRIZ CAMARA MONTEIRO</v>
      </c>
      <c r="E866" s="97" t="str">
        <f>'4E'!D24</f>
        <v>M</v>
      </c>
      <c r="F866" s="98">
        <f>'4E'!E24</f>
        <v>42616</v>
      </c>
      <c r="G866" s="99" t="str">
        <f>'4E'!F24</f>
        <v>123610773-1</v>
      </c>
      <c r="H866" s="97" t="str">
        <f>'4E'!G24</f>
        <v>MA</v>
      </c>
      <c r="I866" s="99">
        <f>'4E'!H24</f>
        <v>0</v>
      </c>
      <c r="J866" s="99"/>
      <c r="K866" s="100" t="str">
        <f>'4E'!$H$7</f>
        <v>Segunda à Sexta-Feira das 07h00 às 11h00</v>
      </c>
      <c r="L866" s="101" t="str">
        <f>'4E'!$H$8</f>
        <v xml:space="preserve">Terça-feira das 09h00 às 10h00; Quinta-feira das 09h00 às 10h00; </v>
      </c>
      <c r="M866" s="95" t="str">
        <f>'4E'!J24</f>
        <v>Não</v>
      </c>
      <c r="N866" s="95">
        <f>'4E'!K24</f>
        <v>0</v>
      </c>
      <c r="O866" s="95">
        <f>'4E'!L24</f>
        <v>0</v>
      </c>
      <c r="P866" s="95" t="str">
        <f>'4E'!M24</f>
        <v>-</v>
      </c>
      <c r="Q866" s="95" t="str">
        <f>'4E'!N24</f>
        <v>-</v>
      </c>
      <c r="R866" s="95" t="str">
        <f>'4E'!O24</f>
        <v>-</v>
      </c>
      <c r="S866" s="95" t="str">
        <f>'4E'!P24</f>
        <v>-</v>
      </c>
      <c r="T866" s="95" t="str">
        <f>'4E'!Q24</f>
        <v>-</v>
      </c>
      <c r="U866" s="95" t="str">
        <f>'4E'!R24</f>
        <v>-</v>
      </c>
      <c r="V866" s="102">
        <f>'4E'!S24</f>
        <v>0</v>
      </c>
      <c r="W866" s="102">
        <f>'4E'!T24</f>
        <v>0</v>
      </c>
      <c r="X866" s="95" t="s">
        <v>919</v>
      </c>
      <c r="Y866" s="95" t="str">
        <f>'4E'!U24</f>
        <v>-</v>
      </c>
      <c r="Z866" s="102">
        <f>'4E'!V24</f>
        <v>51703047818</v>
      </c>
      <c r="AA866" s="95" t="str">
        <f>'4E'!W24</f>
        <v>Sim</v>
      </c>
    </row>
    <row r="867" spans="1:27" ht="15">
      <c r="A867" s="95" t="str">
        <f>'4E'!$C$7</f>
        <v>4ºE</v>
      </c>
      <c r="B867" s="96" t="s">
        <v>22</v>
      </c>
      <c r="C867" s="97">
        <f>'4E'!B25</f>
        <v>18190</v>
      </c>
      <c r="D867" s="97" t="str">
        <f>'4E'!C25</f>
        <v>LAURA DA SILVA SOUZA</v>
      </c>
      <c r="E867" s="97" t="str">
        <f>'4E'!D25</f>
        <v>F</v>
      </c>
      <c r="F867" s="98">
        <f>'4E'!E25</f>
        <v>42523</v>
      </c>
      <c r="G867" s="99" t="str">
        <f>'4E'!F25</f>
        <v>116559195-9</v>
      </c>
      <c r="H867" s="97" t="str">
        <f>'4E'!G25</f>
        <v>MA</v>
      </c>
      <c r="I867" s="99">
        <f>'4E'!H25</f>
        <v>0</v>
      </c>
      <c r="J867" s="99"/>
      <c r="K867" s="100" t="str">
        <f>'4E'!$H$7</f>
        <v>Segunda à Sexta-Feira das 07h00 às 11h00</v>
      </c>
      <c r="L867" s="101" t="str">
        <f>'4E'!$H$8</f>
        <v xml:space="preserve">Terça-feira das 09h00 às 10h00; Quinta-feira das 09h00 às 10h00; </v>
      </c>
      <c r="M867" s="95" t="str">
        <f>'4E'!J25</f>
        <v>Não</v>
      </c>
      <c r="N867" s="95">
        <f>'4E'!K25</f>
        <v>0</v>
      </c>
      <c r="O867" s="95">
        <f>'4E'!L25</f>
        <v>0</v>
      </c>
      <c r="P867" s="95" t="str">
        <f>'4E'!M25</f>
        <v>-</v>
      </c>
      <c r="Q867" s="95" t="str">
        <f>'4E'!N25</f>
        <v>-</v>
      </c>
      <c r="R867" s="95" t="str">
        <f>'4E'!O25</f>
        <v>-</v>
      </c>
      <c r="S867" s="95" t="str">
        <f>'4E'!P25</f>
        <v>-</v>
      </c>
      <c r="T867" s="95" t="str">
        <f>'4E'!Q25</f>
        <v>-</v>
      </c>
      <c r="U867" s="95" t="str">
        <f>'4E'!R25</f>
        <v>-</v>
      </c>
      <c r="V867" s="102">
        <f>'4E'!S25</f>
        <v>0</v>
      </c>
      <c r="W867" s="102">
        <f>'4E'!T25</f>
        <v>0</v>
      </c>
      <c r="X867" s="95" t="s">
        <v>919</v>
      </c>
      <c r="Y867" s="95" t="str">
        <f>'4E'!U25</f>
        <v>-</v>
      </c>
      <c r="Z867" s="102">
        <f>'4E'!V25</f>
        <v>57098342890</v>
      </c>
      <c r="AA867" s="95" t="str">
        <f>'4E'!W25</f>
        <v>Sim</v>
      </c>
    </row>
    <row r="868" spans="1:27" ht="15">
      <c r="A868" s="95" t="str">
        <f>'4E'!$C$7</f>
        <v>4ºE</v>
      </c>
      <c r="B868" s="96" t="s">
        <v>23</v>
      </c>
      <c r="C868" s="97">
        <f>'4E'!B26</f>
        <v>18205</v>
      </c>
      <c r="D868" s="97" t="str">
        <f>'4E'!C26</f>
        <v>LUARA ALVES SILVESTRE</v>
      </c>
      <c r="E868" s="97" t="str">
        <f>'4E'!D26</f>
        <v>F</v>
      </c>
      <c r="F868" s="98">
        <f>'4E'!E26</f>
        <v>42769</v>
      </c>
      <c r="G868" s="99" t="str">
        <f>'4E'!F26</f>
        <v>122144332-X</v>
      </c>
      <c r="H868" s="97" t="str">
        <f>'4E'!G26</f>
        <v>MA</v>
      </c>
      <c r="I868" s="99">
        <f>'4E'!H26</f>
        <v>0</v>
      </c>
      <c r="J868" s="99"/>
      <c r="K868" s="100" t="str">
        <f>'4E'!$H$7</f>
        <v>Segunda à Sexta-Feira das 07h00 às 11h00</v>
      </c>
      <c r="L868" s="101" t="str">
        <f>'4E'!$H$8</f>
        <v xml:space="preserve">Terça-feira das 09h00 às 10h00; Quinta-feira das 09h00 às 10h00; </v>
      </c>
      <c r="M868" s="95" t="str">
        <f>'4E'!J26</f>
        <v>Não</v>
      </c>
      <c r="N868" s="95">
        <f>'4E'!K26</f>
        <v>0</v>
      </c>
      <c r="O868" s="95">
        <f>'4E'!L26</f>
        <v>0</v>
      </c>
      <c r="P868" s="95" t="str">
        <f>'4E'!M26</f>
        <v>-</v>
      </c>
      <c r="Q868" s="95" t="str">
        <f>'4E'!N26</f>
        <v>-</v>
      </c>
      <c r="R868" s="95" t="str">
        <f>'4E'!O26</f>
        <v>-</v>
      </c>
      <c r="S868" s="95" t="str">
        <f>'4E'!P26</f>
        <v>-</v>
      </c>
      <c r="T868" s="95" t="str">
        <f>'4E'!Q26</f>
        <v>-</v>
      </c>
      <c r="U868" s="95" t="str">
        <f>'4E'!R26</f>
        <v>-</v>
      </c>
      <c r="V868" s="102">
        <f>'4E'!S26</f>
        <v>0</v>
      </c>
      <c r="W868" s="102">
        <f>'4E'!T26</f>
        <v>0</v>
      </c>
      <c r="X868" s="95" t="s">
        <v>919</v>
      </c>
      <c r="Y868" s="95" t="str">
        <f>'4E'!U26</f>
        <v>-</v>
      </c>
      <c r="Z868" s="102">
        <f>'4E'!V26</f>
        <v>52407325826</v>
      </c>
      <c r="AA868" s="95">
        <f>'4E'!W26</f>
        <v>0</v>
      </c>
    </row>
    <row r="869" spans="1:27" ht="15">
      <c r="A869" s="95" t="str">
        <f>'4E'!$C$7</f>
        <v>4ºE</v>
      </c>
      <c r="B869" s="96" t="s">
        <v>36</v>
      </c>
      <c r="C869" s="97">
        <f>'4E'!B27</f>
        <v>18348</v>
      </c>
      <c r="D869" s="97" t="str">
        <f>'4E'!C27</f>
        <v>MANUELLA VALENTINA CARDOSO</v>
      </c>
      <c r="E869" s="97" t="str">
        <f>'4E'!D27</f>
        <v>F</v>
      </c>
      <c r="F869" s="98">
        <f>'4E'!E27</f>
        <v>42646</v>
      </c>
      <c r="G869" s="99" t="str">
        <f>'4E'!F27</f>
        <v>124586902-4</v>
      </c>
      <c r="H869" s="97" t="str">
        <f>'4E'!G27</f>
        <v>MA</v>
      </c>
      <c r="I869" s="99">
        <f>'4E'!H27</f>
        <v>0</v>
      </c>
      <c r="J869" s="99"/>
      <c r="K869" s="100" t="str">
        <f>'4E'!$H$7</f>
        <v>Segunda à Sexta-Feira das 07h00 às 11h00</v>
      </c>
      <c r="L869" s="101" t="str">
        <f>'4E'!$H$8</f>
        <v xml:space="preserve">Terça-feira das 09h00 às 10h00; Quinta-feira das 09h00 às 10h00; </v>
      </c>
      <c r="M869" s="95" t="str">
        <f>'4E'!J27</f>
        <v>Não</v>
      </c>
      <c r="N869" s="95">
        <f>'4E'!K27</f>
        <v>0</v>
      </c>
      <c r="O869" s="95">
        <f>'4E'!L27</f>
        <v>0</v>
      </c>
      <c r="P869" s="95" t="str">
        <f>'4E'!M27</f>
        <v>-</v>
      </c>
      <c r="Q869" s="95" t="str">
        <f>'4E'!N27</f>
        <v>-</v>
      </c>
      <c r="R869" s="95" t="str">
        <f>'4E'!O27</f>
        <v>-</v>
      </c>
      <c r="S869" s="95" t="str">
        <f>'4E'!P27</f>
        <v>-</v>
      </c>
      <c r="T869" s="95" t="str">
        <f>'4E'!Q27</f>
        <v>-</v>
      </c>
      <c r="U869" s="95" t="str">
        <f>'4E'!R27</f>
        <v>-</v>
      </c>
      <c r="V869" s="102">
        <f>'4E'!S27</f>
        <v>0</v>
      </c>
      <c r="W869" s="102">
        <f>'4E'!T27</f>
        <v>0</v>
      </c>
      <c r="X869" s="95" t="s">
        <v>919</v>
      </c>
      <c r="Y869" s="95" t="str">
        <f>'4E'!U27</f>
        <v>-</v>
      </c>
      <c r="Z869" s="102">
        <f>'4E'!V27</f>
        <v>13975969962</v>
      </c>
      <c r="AA869" s="95">
        <f>'4E'!W27</f>
        <v>0</v>
      </c>
    </row>
    <row r="870" spans="1:27" ht="15">
      <c r="A870" s="95" t="str">
        <f>'4E'!$C$7</f>
        <v>4ºE</v>
      </c>
      <c r="B870" s="96" t="s">
        <v>24</v>
      </c>
      <c r="C870" s="97">
        <f>'4E'!B28</f>
        <v>18194</v>
      </c>
      <c r="D870" s="97" t="str">
        <f>'4E'!C28</f>
        <v>MARCUS VINICIUS DOMINGUES VENANCIO</v>
      </c>
      <c r="E870" s="97" t="str">
        <f>'4E'!D28</f>
        <v>M</v>
      </c>
      <c r="F870" s="98">
        <f>'4E'!E28</f>
        <v>42814</v>
      </c>
      <c r="G870" s="99" t="str">
        <f>'4E'!F28</f>
        <v>120207248-3</v>
      </c>
      <c r="H870" s="97" t="str">
        <f>'4E'!G28</f>
        <v>MA</v>
      </c>
      <c r="I870" s="99">
        <f>'4E'!H28</f>
        <v>0</v>
      </c>
      <c r="J870" s="99"/>
      <c r="K870" s="100" t="str">
        <f>'4E'!$H$7</f>
        <v>Segunda à Sexta-Feira das 07h00 às 11h00</v>
      </c>
      <c r="L870" s="101" t="str">
        <f>'4E'!$H$8</f>
        <v xml:space="preserve">Terça-feira das 09h00 às 10h00; Quinta-feira das 09h00 às 10h00; </v>
      </c>
      <c r="M870" s="95" t="str">
        <f>'4E'!J28</f>
        <v>Não</v>
      </c>
      <c r="N870" s="95">
        <f>'4E'!K28</f>
        <v>0</v>
      </c>
      <c r="O870" s="95">
        <f>'4E'!L28</f>
        <v>0</v>
      </c>
      <c r="P870" s="95" t="str">
        <f>'4E'!M28</f>
        <v>-</v>
      </c>
      <c r="Q870" s="95" t="str">
        <f>'4E'!N28</f>
        <v>-</v>
      </c>
      <c r="R870" s="95" t="str">
        <f>'4E'!O28</f>
        <v>-</v>
      </c>
      <c r="S870" s="95" t="str">
        <f>'4E'!P28</f>
        <v>-</v>
      </c>
      <c r="T870" s="95" t="str">
        <f>'4E'!Q28</f>
        <v>-</v>
      </c>
      <c r="U870" s="95" t="str">
        <f>'4E'!R28</f>
        <v>-</v>
      </c>
      <c r="V870" s="102">
        <f>'4E'!S28</f>
        <v>0</v>
      </c>
      <c r="W870" s="102">
        <f>'4E'!T28</f>
        <v>0</v>
      </c>
      <c r="X870" s="95" t="s">
        <v>919</v>
      </c>
      <c r="Y870" s="95" t="str">
        <f>'4E'!U28</f>
        <v>-</v>
      </c>
      <c r="Z870" s="102">
        <f>'4E'!V28</f>
        <v>52664576860</v>
      </c>
      <c r="AA870" s="95">
        <f>'4E'!W28</f>
        <v>0</v>
      </c>
    </row>
    <row r="871" spans="1:27" ht="15">
      <c r="A871" s="95" t="str">
        <f>'4E'!$C$7</f>
        <v>4ºE</v>
      </c>
      <c r="B871" s="96" t="s">
        <v>25</v>
      </c>
      <c r="C871" s="97">
        <f>'4E'!B29</f>
        <v>18276</v>
      </c>
      <c r="D871" s="97" t="str">
        <f>'4E'!C29</f>
        <v>MARIA FERNANDA CORREA ZACCARIA</v>
      </c>
      <c r="E871" s="97" t="str">
        <f>'4E'!D29</f>
        <v>F</v>
      </c>
      <c r="F871" s="98">
        <f>'4E'!E29</f>
        <v>42536</v>
      </c>
      <c r="G871" s="99" t="str">
        <f>'4E'!F29</f>
        <v>120826435-7</v>
      </c>
      <c r="H871" s="97" t="str">
        <f>'4E'!G29</f>
        <v>MA</v>
      </c>
      <c r="I871" s="99" t="str">
        <f>'4E'!H29</f>
        <v>INCLUSÃO</v>
      </c>
      <c r="J871" s="99"/>
      <c r="K871" s="100" t="str">
        <f>'4E'!$H$7</f>
        <v>Segunda à Sexta-Feira das 07h00 às 11h00</v>
      </c>
      <c r="L871" s="101" t="str">
        <f>'4E'!$H$8</f>
        <v xml:space="preserve">Terça-feira das 09h00 às 10h00; Quinta-feira das 09h00 às 10h00; </v>
      </c>
      <c r="M871" s="95" t="str">
        <f>'4E'!J29</f>
        <v>Não</v>
      </c>
      <c r="N871" s="95" t="str">
        <f>'4E'!K29</f>
        <v>Sim</v>
      </c>
      <c r="O871" s="95">
        <f>'4E'!L29</f>
        <v>0</v>
      </c>
      <c r="P871" s="95" t="str">
        <f>'4E'!M29</f>
        <v>-</v>
      </c>
      <c r="Q871" s="95" t="str">
        <f>'4E'!N29</f>
        <v>Layde R. Reis Loria</v>
      </c>
      <c r="R871" s="95" t="str">
        <f>'4E'!O29</f>
        <v>TEA/Autista</v>
      </c>
      <c r="S871" s="95" t="str">
        <f>'4E'!P29</f>
        <v>-</v>
      </c>
      <c r="T871" s="95" t="str">
        <f>'4E'!Q29</f>
        <v>Não</v>
      </c>
      <c r="U871" s="95" t="str">
        <f>'4E'!R29</f>
        <v>NEN</v>
      </c>
      <c r="V871" s="102">
        <f>'4E'!S29</f>
        <v>0</v>
      </c>
      <c r="W871" s="102">
        <f>'4E'!T29</f>
        <v>0</v>
      </c>
      <c r="X871" s="95" t="s">
        <v>919</v>
      </c>
      <c r="Y871" s="95" t="str">
        <f>'4E'!U29</f>
        <v>-</v>
      </c>
      <c r="Z871" s="102">
        <f>'4E'!V29</f>
        <v>19419841774</v>
      </c>
      <c r="AA871" s="95">
        <f>'4E'!W29</f>
        <v>0</v>
      </c>
    </row>
    <row r="872" spans="1:27" ht="15">
      <c r="A872" s="95" t="str">
        <f>'4E'!$C$7</f>
        <v>4ºE</v>
      </c>
      <c r="B872" s="96" t="s">
        <v>26</v>
      </c>
      <c r="C872" s="97">
        <f>'4E'!B30</f>
        <v>18230</v>
      </c>
      <c r="D872" s="97" t="str">
        <f>'4E'!C30</f>
        <v>MATHIAS CAPUCCI NERY</v>
      </c>
      <c r="E872" s="97" t="str">
        <f>'4E'!D30</f>
        <v>M</v>
      </c>
      <c r="F872" s="98">
        <f>'4E'!E30</f>
        <v>42532</v>
      </c>
      <c r="G872" s="99" t="str">
        <f>'4E'!F30</f>
        <v>124702219-5</v>
      </c>
      <c r="H872" s="97" t="str">
        <f>'4E'!G30</f>
        <v>MA</v>
      </c>
      <c r="I872" s="99">
        <f>'4E'!H30</f>
        <v>0</v>
      </c>
      <c r="J872" s="99"/>
      <c r="K872" s="100" t="str">
        <f>'4E'!$H$7</f>
        <v>Segunda à Sexta-Feira das 07h00 às 11h00</v>
      </c>
      <c r="L872" s="101" t="str">
        <f>'4E'!$H$8</f>
        <v xml:space="preserve">Terça-feira das 09h00 às 10h00; Quinta-feira das 09h00 às 10h00; </v>
      </c>
      <c r="M872" s="95" t="str">
        <f>'4E'!J30</f>
        <v>Não</v>
      </c>
      <c r="N872" s="95">
        <f>'4E'!K30</f>
        <v>0</v>
      </c>
      <c r="O872" s="95">
        <f>'4E'!L30</f>
        <v>0</v>
      </c>
      <c r="P872" s="95" t="str">
        <f>'4E'!M30</f>
        <v>-</v>
      </c>
      <c r="Q872" s="95" t="str">
        <f>'4E'!N30</f>
        <v>-</v>
      </c>
      <c r="R872" s="95" t="str">
        <f>'4E'!O30</f>
        <v>-</v>
      </c>
      <c r="S872" s="95" t="str">
        <f>'4E'!P30</f>
        <v>-</v>
      </c>
      <c r="T872" s="95" t="str">
        <f>'4E'!Q30</f>
        <v>-</v>
      </c>
      <c r="U872" s="95" t="str">
        <f>'4E'!R30</f>
        <v>-</v>
      </c>
      <c r="V872" s="102">
        <f>'4E'!S30</f>
        <v>0</v>
      </c>
      <c r="W872" s="102">
        <f>'4E'!T30</f>
        <v>0</v>
      </c>
      <c r="X872" s="95" t="s">
        <v>919</v>
      </c>
      <c r="Y872" s="95" t="str">
        <f>'4E'!U30</f>
        <v>-</v>
      </c>
      <c r="Z872" s="102">
        <f>'4E'!V30</f>
        <v>15706653623</v>
      </c>
      <c r="AA872" s="95">
        <f>'4E'!W30</f>
        <v>0</v>
      </c>
    </row>
    <row r="873" spans="1:27" ht="15">
      <c r="A873" s="95" t="str">
        <f>'4E'!$C$7</f>
        <v>4ºE</v>
      </c>
      <c r="B873" s="96" t="s">
        <v>27</v>
      </c>
      <c r="C873" s="97">
        <f>'4E'!B31</f>
        <v>18753</v>
      </c>
      <c r="D873" s="97" t="str">
        <f>'4E'!C31</f>
        <v>MIGUEL BRECHANE DA SILVA</v>
      </c>
      <c r="E873" s="97" t="str">
        <f>'4E'!D31</f>
        <v>M</v>
      </c>
      <c r="F873" s="98">
        <f>'4E'!E31</f>
        <v>42391</v>
      </c>
      <c r="G873" s="99">
        <f>'4E'!F31</f>
        <v>1203254088</v>
      </c>
      <c r="H873" s="97" t="str">
        <f>'4E'!G31</f>
        <v>MA</v>
      </c>
      <c r="I873" s="99">
        <f>'4E'!H31</f>
        <v>0</v>
      </c>
      <c r="J873" s="99"/>
      <c r="K873" s="100" t="str">
        <f>'4E'!$H$7</f>
        <v>Segunda à Sexta-Feira das 07h00 às 11h00</v>
      </c>
      <c r="L873" s="101" t="str">
        <f>'4E'!$H$8</f>
        <v xml:space="preserve">Terça-feira das 09h00 às 10h00; Quinta-feira das 09h00 às 10h00; </v>
      </c>
      <c r="M873" s="95" t="str">
        <f>'4E'!J31</f>
        <v>Não</v>
      </c>
      <c r="N873" s="95">
        <f>'4E'!K31</f>
        <v>0</v>
      </c>
      <c r="O873" s="95">
        <f>'4E'!L31</f>
        <v>0</v>
      </c>
      <c r="P873" s="95" t="str">
        <f>'4E'!M31</f>
        <v>-</v>
      </c>
      <c r="Q873" s="95" t="str">
        <f>'4E'!N31</f>
        <v>-</v>
      </c>
      <c r="R873" s="95" t="str">
        <f>'4E'!O31</f>
        <v>-</v>
      </c>
      <c r="S873" s="95" t="str">
        <f>'4E'!P31</f>
        <v>-</v>
      </c>
      <c r="T873" s="95" t="str">
        <f>'4E'!Q31</f>
        <v>-</v>
      </c>
      <c r="U873" s="95" t="str">
        <f>'4E'!R31</f>
        <v>-</v>
      </c>
      <c r="V873" s="102">
        <f>'4E'!S31</f>
        <v>0</v>
      </c>
      <c r="W873" s="102">
        <f>'4E'!T31</f>
        <v>0</v>
      </c>
      <c r="X873" s="95" t="s">
        <v>919</v>
      </c>
      <c r="Y873" s="95" t="str">
        <f>'4E'!U31</f>
        <v>-</v>
      </c>
      <c r="Z873" s="102">
        <f>'4E'!V31</f>
        <v>50760182825</v>
      </c>
      <c r="AA873" s="95">
        <f>'4E'!W31</f>
        <v>0</v>
      </c>
    </row>
    <row r="874" spans="1:27" ht="15">
      <c r="A874" s="95" t="str">
        <f>'4E'!$C$7</f>
        <v>4ºE</v>
      </c>
      <c r="B874" s="96" t="s">
        <v>28</v>
      </c>
      <c r="C874" s="97">
        <f>'4E'!B32</f>
        <v>18248</v>
      </c>
      <c r="D874" s="97" t="str">
        <f>'4E'!C32</f>
        <v>MURILO ALVES DE OLIVEIRA</v>
      </c>
      <c r="E874" s="97" t="str">
        <f>'4E'!D32</f>
        <v>M</v>
      </c>
      <c r="F874" s="98">
        <f>'4E'!E32</f>
        <v>42607</v>
      </c>
      <c r="G874" s="99" t="str">
        <f>'4E'!F32</f>
        <v>120401792-X</v>
      </c>
      <c r="H874" s="97" t="str">
        <f>'4E'!G32</f>
        <v>MA</v>
      </c>
      <c r="I874" s="99">
        <f>'4E'!H32</f>
        <v>0</v>
      </c>
      <c r="J874" s="99"/>
      <c r="K874" s="100" t="str">
        <f>'4E'!$H$7</f>
        <v>Segunda à Sexta-Feira das 07h00 às 11h00</v>
      </c>
      <c r="L874" s="101" t="str">
        <f>'4E'!$H$8</f>
        <v xml:space="preserve">Terça-feira das 09h00 às 10h00; Quinta-feira das 09h00 às 10h00; </v>
      </c>
      <c r="M874" s="95" t="str">
        <f>'4E'!J32</f>
        <v>Não</v>
      </c>
      <c r="N874" s="95">
        <f>'4E'!K32</f>
        <v>0</v>
      </c>
      <c r="O874" s="95">
        <f>'4E'!L32</f>
        <v>0</v>
      </c>
      <c r="P874" s="95" t="str">
        <f>'4E'!M32</f>
        <v>-</v>
      </c>
      <c r="Q874" s="95" t="str">
        <f>'4E'!N32</f>
        <v>-</v>
      </c>
      <c r="R874" s="95" t="str">
        <f>'4E'!O32</f>
        <v>-</v>
      </c>
      <c r="S874" s="95" t="str">
        <f>'4E'!P32</f>
        <v>-</v>
      </c>
      <c r="T874" s="95" t="str">
        <f>'4E'!Q32</f>
        <v>-</v>
      </c>
      <c r="U874" s="95" t="str">
        <f>'4E'!R32</f>
        <v>-</v>
      </c>
      <c r="V874" s="102">
        <f>'4E'!S32</f>
        <v>0</v>
      </c>
      <c r="W874" s="102">
        <f>'4E'!T32</f>
        <v>0</v>
      </c>
      <c r="X874" s="95" t="s">
        <v>919</v>
      </c>
      <c r="Y874" s="95" t="str">
        <f>'4E'!U32</f>
        <v>-</v>
      </c>
      <c r="Z874" s="102">
        <f>'4E'!V32</f>
        <v>54794193823</v>
      </c>
      <c r="AA874" s="95">
        <f>'4E'!W32</f>
        <v>0</v>
      </c>
    </row>
    <row r="875" spans="1:27" ht="15">
      <c r="A875" s="95" t="str">
        <f>'4E'!$C$7</f>
        <v>4ºE</v>
      </c>
      <c r="B875" s="96" t="s">
        <v>29</v>
      </c>
      <c r="C875" s="97">
        <f>'4E'!B33</f>
        <v>18436</v>
      </c>
      <c r="D875" s="97" t="str">
        <f>'4E'!C33</f>
        <v>NATALIA ALICE CORDEIRO DE ALMEIDA</v>
      </c>
      <c r="E875" s="97" t="str">
        <f>'4E'!D33</f>
        <v>F</v>
      </c>
      <c r="F875" s="98">
        <f>'4E'!E33</f>
        <v>42772</v>
      </c>
      <c r="G875" s="99" t="str">
        <f>'4E'!F33</f>
        <v>120860417-X</v>
      </c>
      <c r="H875" s="97" t="str">
        <f>'4E'!G33</f>
        <v>MA</v>
      </c>
      <c r="I875" s="99">
        <f>'4E'!H33</f>
        <v>0</v>
      </c>
      <c r="J875" s="99"/>
      <c r="K875" s="100" t="str">
        <f>'4E'!$H$7</f>
        <v>Segunda à Sexta-Feira das 07h00 às 11h00</v>
      </c>
      <c r="L875" s="101" t="str">
        <f>'4E'!$H$8</f>
        <v xml:space="preserve">Terça-feira das 09h00 às 10h00; Quinta-feira das 09h00 às 10h00; </v>
      </c>
      <c r="M875" s="95" t="str">
        <f>'4E'!J33</f>
        <v>Não</v>
      </c>
      <c r="N875" s="95">
        <f>'4E'!K33</f>
        <v>0</v>
      </c>
      <c r="O875" s="95">
        <f>'4E'!L33</f>
        <v>0</v>
      </c>
      <c r="P875" s="95" t="str">
        <f>'4E'!M33</f>
        <v>-</v>
      </c>
      <c r="Q875" s="95" t="str">
        <f>'4E'!N33</f>
        <v>-</v>
      </c>
      <c r="R875" s="95" t="str">
        <f>'4E'!O33</f>
        <v>-</v>
      </c>
      <c r="S875" s="95" t="str">
        <f>'4E'!P33</f>
        <v>-</v>
      </c>
      <c r="T875" s="95" t="str">
        <f>'4E'!Q33</f>
        <v>-</v>
      </c>
      <c r="U875" s="95" t="str">
        <f>'4E'!R33</f>
        <v>-</v>
      </c>
      <c r="V875" s="102">
        <f>'4E'!S33</f>
        <v>0</v>
      </c>
      <c r="W875" s="102">
        <f>'4E'!T33</f>
        <v>0</v>
      </c>
      <c r="X875" s="95" t="s">
        <v>919</v>
      </c>
      <c r="Y875" s="95" t="str">
        <f>'4E'!U33</f>
        <v>-</v>
      </c>
      <c r="Z875" s="102">
        <f>'4E'!V33</f>
        <v>52417730880</v>
      </c>
      <c r="AA875" s="95">
        <f>'4E'!W33</f>
        <v>0</v>
      </c>
    </row>
    <row r="876" spans="1:27" ht="15">
      <c r="A876" s="95" t="str">
        <f>'4E'!$C$7</f>
        <v>4ºE</v>
      </c>
      <c r="B876" s="96" t="s">
        <v>30</v>
      </c>
      <c r="C876" s="97">
        <f>'4E'!B34</f>
        <v>0</v>
      </c>
      <c r="D876" s="97">
        <f>'4E'!C34</f>
        <v>0</v>
      </c>
      <c r="E876" s="97">
        <f>'4E'!D34</f>
        <v>0</v>
      </c>
      <c r="F876" s="98">
        <f>'4E'!E34</f>
        <v>0</v>
      </c>
      <c r="G876" s="99">
        <f>'4E'!F34</f>
        <v>0</v>
      </c>
      <c r="H876" s="97">
        <f>'4E'!G34</f>
        <v>0</v>
      </c>
      <c r="I876" s="99">
        <f>'4E'!H34</f>
        <v>0</v>
      </c>
      <c r="J876" s="99"/>
      <c r="K876" s="100" t="str">
        <f>'4E'!$H$7</f>
        <v>Segunda à Sexta-Feira das 07h00 às 11h00</v>
      </c>
      <c r="L876" s="101" t="str">
        <f>'4E'!$H$8</f>
        <v xml:space="preserve">Terça-feira das 09h00 às 10h00; Quinta-feira das 09h00 às 10h00; </v>
      </c>
      <c r="M876" s="95">
        <f>'4E'!J34</f>
        <v>0</v>
      </c>
      <c r="N876" s="95">
        <f>'4E'!K34</f>
        <v>0</v>
      </c>
      <c r="O876" s="95">
        <f>'4E'!L34</f>
        <v>0</v>
      </c>
      <c r="P876" s="95">
        <f>'4E'!M34</f>
        <v>0</v>
      </c>
      <c r="Q876" s="95">
        <f>'4E'!N34</f>
        <v>0</v>
      </c>
      <c r="R876" s="95">
        <f>'4E'!O34</f>
        <v>0</v>
      </c>
      <c r="S876" s="95">
        <f>'4E'!P34</f>
        <v>0</v>
      </c>
      <c r="T876" s="95">
        <f>'4E'!Q34</f>
        <v>0</v>
      </c>
      <c r="U876" s="95">
        <f>'4E'!R34</f>
        <v>0</v>
      </c>
      <c r="V876" s="102">
        <f>'4E'!S34</f>
        <v>0</v>
      </c>
      <c r="W876" s="102">
        <f>'4E'!T34</f>
        <v>0</v>
      </c>
      <c r="X876" s="95" t="s">
        <v>919</v>
      </c>
      <c r="Y876" s="95">
        <f>'4E'!U34</f>
        <v>0</v>
      </c>
      <c r="Z876" s="102">
        <f>'4E'!V34</f>
        <v>0</v>
      </c>
      <c r="AA876" s="95">
        <f>'4E'!W34</f>
        <v>0</v>
      </c>
    </row>
    <row r="877" spans="1:27" ht="15">
      <c r="A877" s="95" t="str">
        <f>'4E'!$C$7</f>
        <v>4ºE</v>
      </c>
      <c r="B877" s="96" t="s">
        <v>31</v>
      </c>
      <c r="C877" s="97">
        <f>'4E'!B35</f>
        <v>0</v>
      </c>
      <c r="D877" s="97">
        <f>'4E'!C35</f>
        <v>0</v>
      </c>
      <c r="E877" s="97">
        <f>'4E'!D35</f>
        <v>0</v>
      </c>
      <c r="F877" s="98">
        <f>'4E'!E35</f>
        <v>0</v>
      </c>
      <c r="G877" s="99">
        <f>'4E'!F35</f>
        <v>0</v>
      </c>
      <c r="H877" s="97">
        <f>'4E'!G35</f>
        <v>0</v>
      </c>
      <c r="I877" s="99">
        <f>'4E'!H35</f>
        <v>0</v>
      </c>
      <c r="J877" s="99"/>
      <c r="K877" s="100" t="str">
        <f>'4E'!$H$7</f>
        <v>Segunda à Sexta-Feira das 07h00 às 11h00</v>
      </c>
      <c r="L877" s="101" t="str">
        <f>'4E'!$H$8</f>
        <v xml:space="preserve">Terça-feira das 09h00 às 10h00; Quinta-feira das 09h00 às 10h00; </v>
      </c>
      <c r="M877" s="95">
        <f>'4E'!J35</f>
        <v>0</v>
      </c>
      <c r="N877" s="95">
        <f>'4E'!K35</f>
        <v>0</v>
      </c>
      <c r="O877" s="95">
        <f>'4E'!L35</f>
        <v>0</v>
      </c>
      <c r="P877" s="95">
        <f>'4E'!M35</f>
        <v>0</v>
      </c>
      <c r="Q877" s="95">
        <f>'4E'!N35</f>
        <v>0</v>
      </c>
      <c r="R877" s="95">
        <f>'4E'!O35</f>
        <v>0</v>
      </c>
      <c r="S877" s="95">
        <f>'4E'!P35</f>
        <v>0</v>
      </c>
      <c r="T877" s="95">
        <f>'4E'!Q35</f>
        <v>0</v>
      </c>
      <c r="U877" s="95">
        <f>'4E'!R35</f>
        <v>0</v>
      </c>
      <c r="V877" s="102">
        <f>'4E'!S35</f>
        <v>0</v>
      </c>
      <c r="W877" s="102">
        <f>'4E'!T35</f>
        <v>0</v>
      </c>
      <c r="X877" s="95" t="s">
        <v>919</v>
      </c>
      <c r="Y877" s="95">
        <f>'4E'!U35</f>
        <v>0</v>
      </c>
      <c r="Z877" s="102">
        <f>'4E'!V35</f>
        <v>0</v>
      </c>
      <c r="AA877" s="95">
        <f>'4E'!W35</f>
        <v>0</v>
      </c>
    </row>
    <row r="878" spans="1:27" ht="15">
      <c r="A878" s="95" t="str">
        <f>'4E'!$C$7</f>
        <v>4ºE</v>
      </c>
      <c r="B878" s="96" t="s">
        <v>32</v>
      </c>
      <c r="C878" s="97">
        <f>'4E'!B36</f>
        <v>0</v>
      </c>
      <c r="D878" s="97">
        <f>'4E'!C36</f>
        <v>0</v>
      </c>
      <c r="E878" s="97">
        <f>'4E'!D36</f>
        <v>0</v>
      </c>
      <c r="F878" s="98">
        <f>'4E'!E36</f>
        <v>0</v>
      </c>
      <c r="G878" s="99">
        <f>'4E'!F36</f>
        <v>0</v>
      </c>
      <c r="H878" s="97">
        <f>'4E'!G36</f>
        <v>0</v>
      </c>
      <c r="I878" s="99">
        <f>'4E'!H36</f>
        <v>0</v>
      </c>
      <c r="J878" s="99"/>
      <c r="K878" s="100" t="str">
        <f>'4E'!$H$7</f>
        <v>Segunda à Sexta-Feira das 07h00 às 11h00</v>
      </c>
      <c r="L878" s="101" t="str">
        <f>'4E'!$H$8</f>
        <v xml:space="preserve">Terça-feira das 09h00 às 10h00; Quinta-feira das 09h00 às 10h00; </v>
      </c>
      <c r="M878" s="95">
        <f>'4E'!J36</f>
        <v>0</v>
      </c>
      <c r="N878" s="95">
        <f>'4E'!K36</f>
        <v>0</v>
      </c>
      <c r="O878" s="95">
        <f>'4E'!L36</f>
        <v>0</v>
      </c>
      <c r="P878" s="95">
        <f>'4E'!M36</f>
        <v>0</v>
      </c>
      <c r="Q878" s="95">
        <f>'4E'!N36</f>
        <v>0</v>
      </c>
      <c r="R878" s="95">
        <f>'4E'!O36</f>
        <v>0</v>
      </c>
      <c r="S878" s="95">
        <f>'4E'!P36</f>
        <v>0</v>
      </c>
      <c r="T878" s="95">
        <f>'4E'!Q36</f>
        <v>0</v>
      </c>
      <c r="U878" s="95">
        <f>'4E'!R36</f>
        <v>0</v>
      </c>
      <c r="V878" s="102">
        <f>'4E'!S36</f>
        <v>0</v>
      </c>
      <c r="W878" s="102">
        <f>'4E'!T36</f>
        <v>0</v>
      </c>
      <c r="X878" s="95" t="s">
        <v>919</v>
      </c>
      <c r="Y878" s="95">
        <f>'4E'!U36</f>
        <v>0</v>
      </c>
      <c r="Z878" s="102">
        <f>'4E'!V36</f>
        <v>0</v>
      </c>
      <c r="AA878" s="95">
        <f>'4E'!W36</f>
        <v>0</v>
      </c>
    </row>
    <row r="879" spans="1:27" ht="15">
      <c r="A879" s="95" t="str">
        <f>'4E'!$C$7</f>
        <v>4ºE</v>
      </c>
      <c r="B879" s="96" t="s">
        <v>33</v>
      </c>
      <c r="C879" s="97">
        <f>'4E'!B37</f>
        <v>0</v>
      </c>
      <c r="D879" s="97">
        <f>'4E'!C37</f>
        <v>0</v>
      </c>
      <c r="E879" s="97">
        <f>'4E'!D37</f>
        <v>0</v>
      </c>
      <c r="F879" s="98">
        <f>'4E'!E37</f>
        <v>0</v>
      </c>
      <c r="G879" s="99">
        <f>'4E'!F37</f>
        <v>0</v>
      </c>
      <c r="H879" s="97">
        <f>'4E'!G37</f>
        <v>0</v>
      </c>
      <c r="I879" s="99">
        <f>'4E'!H37</f>
        <v>0</v>
      </c>
      <c r="J879" s="99"/>
      <c r="K879" s="100" t="str">
        <f>'4E'!$H$7</f>
        <v>Segunda à Sexta-Feira das 07h00 às 11h00</v>
      </c>
      <c r="L879" s="101" t="str">
        <f>'4E'!$H$8</f>
        <v xml:space="preserve">Terça-feira das 09h00 às 10h00; Quinta-feira das 09h00 às 10h00; </v>
      </c>
      <c r="M879" s="95">
        <f>'4E'!J37</f>
        <v>0</v>
      </c>
      <c r="N879" s="95">
        <f>'4E'!K37</f>
        <v>0</v>
      </c>
      <c r="O879" s="95">
        <f>'4E'!L37</f>
        <v>0</v>
      </c>
      <c r="P879" s="95">
        <f>'4E'!M37</f>
        <v>0</v>
      </c>
      <c r="Q879" s="95">
        <f>'4E'!N37</f>
        <v>0</v>
      </c>
      <c r="R879" s="95">
        <f>'4E'!O37</f>
        <v>0</v>
      </c>
      <c r="S879" s="95">
        <f>'4E'!P37</f>
        <v>0</v>
      </c>
      <c r="T879" s="95">
        <f>'4E'!Q37</f>
        <v>0</v>
      </c>
      <c r="U879" s="95">
        <f>'4E'!R37</f>
        <v>0</v>
      </c>
      <c r="V879" s="102">
        <f>'4E'!S37</f>
        <v>0</v>
      </c>
      <c r="W879" s="102">
        <f>'4E'!T37</f>
        <v>0</v>
      </c>
      <c r="X879" s="95" t="s">
        <v>919</v>
      </c>
      <c r="Y879" s="95">
        <f>'4E'!U37</f>
        <v>0</v>
      </c>
      <c r="Z879" s="102">
        <f>'4E'!V37</f>
        <v>0</v>
      </c>
      <c r="AA879" s="95">
        <f>'4E'!W37</f>
        <v>0</v>
      </c>
    </row>
    <row r="880" spans="1:27" ht="15">
      <c r="A880" s="95" t="str">
        <f>'4E'!$C$7</f>
        <v>4ºE</v>
      </c>
      <c r="B880" s="96" t="s">
        <v>34</v>
      </c>
      <c r="C880" s="97">
        <f>'4E'!B38</f>
        <v>0</v>
      </c>
      <c r="D880" s="97">
        <f>'4E'!C38</f>
        <v>0</v>
      </c>
      <c r="E880" s="97">
        <f>'4E'!D38</f>
        <v>0</v>
      </c>
      <c r="F880" s="98">
        <f>'4E'!E38</f>
        <v>0</v>
      </c>
      <c r="G880" s="99">
        <f>'4E'!F38</f>
        <v>0</v>
      </c>
      <c r="H880" s="97">
        <f>'4E'!G38</f>
        <v>0</v>
      </c>
      <c r="I880" s="99">
        <f>'4E'!H38</f>
        <v>0</v>
      </c>
      <c r="J880" s="99"/>
      <c r="K880" s="100" t="str">
        <f>'4E'!$H$7</f>
        <v>Segunda à Sexta-Feira das 07h00 às 11h00</v>
      </c>
      <c r="L880" s="101" t="str">
        <f>'4E'!$H$8</f>
        <v xml:space="preserve">Terça-feira das 09h00 às 10h00; Quinta-feira das 09h00 às 10h00; </v>
      </c>
      <c r="M880" s="95">
        <f>'4E'!J38</f>
        <v>0</v>
      </c>
      <c r="N880" s="95">
        <f>'4E'!K38</f>
        <v>0</v>
      </c>
      <c r="O880" s="95">
        <f>'4E'!L38</f>
        <v>0</v>
      </c>
      <c r="P880" s="95">
        <f>'4E'!M38</f>
        <v>0</v>
      </c>
      <c r="Q880" s="95">
        <f>'4E'!N38</f>
        <v>0</v>
      </c>
      <c r="R880" s="95">
        <f>'4E'!O38</f>
        <v>0</v>
      </c>
      <c r="S880" s="95">
        <f>'4E'!P38</f>
        <v>0</v>
      </c>
      <c r="T880" s="95">
        <f>'4E'!Q38</f>
        <v>0</v>
      </c>
      <c r="U880" s="95">
        <f>'4E'!R38</f>
        <v>0</v>
      </c>
      <c r="V880" s="102">
        <f>'4E'!S38</f>
        <v>0</v>
      </c>
      <c r="W880" s="102">
        <f>'4E'!T38</f>
        <v>0</v>
      </c>
      <c r="X880" s="95" t="s">
        <v>919</v>
      </c>
      <c r="Y880" s="95">
        <f>'4E'!U38</f>
        <v>0</v>
      </c>
      <c r="Z880" s="102">
        <f>'4E'!V38</f>
        <v>0</v>
      </c>
      <c r="AA880" s="95">
        <f>'4E'!W38</f>
        <v>0</v>
      </c>
    </row>
    <row r="881" spans="1:27" ht="15">
      <c r="A881" s="95" t="str">
        <f>'4E'!$C$7</f>
        <v>4ºE</v>
      </c>
      <c r="B881" s="96" t="s">
        <v>886</v>
      </c>
      <c r="C881" s="97">
        <f>'4E'!B39</f>
        <v>0</v>
      </c>
      <c r="D881" s="97">
        <f>'4E'!C39</f>
        <v>0</v>
      </c>
      <c r="E881" s="97">
        <f>'4E'!D39</f>
        <v>0</v>
      </c>
      <c r="F881" s="98">
        <f>'4E'!E39</f>
        <v>0</v>
      </c>
      <c r="G881" s="99">
        <f>'4E'!F39</f>
        <v>0</v>
      </c>
      <c r="H881" s="97">
        <f>'4E'!G39</f>
        <v>0</v>
      </c>
      <c r="I881" s="99">
        <f>'4E'!H39</f>
        <v>0</v>
      </c>
      <c r="J881" s="99"/>
      <c r="K881" s="100" t="str">
        <f>'4E'!$H$7</f>
        <v>Segunda à Sexta-Feira das 07h00 às 11h00</v>
      </c>
      <c r="L881" s="101" t="str">
        <f>'4E'!$H$8</f>
        <v xml:space="preserve">Terça-feira das 09h00 às 10h00; Quinta-feira das 09h00 às 10h00; </v>
      </c>
      <c r="M881" s="95">
        <f>'4E'!J39</f>
        <v>0</v>
      </c>
      <c r="N881" s="95">
        <f>'4E'!K39</f>
        <v>0</v>
      </c>
      <c r="O881" s="95">
        <f>'4E'!L39</f>
        <v>0</v>
      </c>
      <c r="P881" s="95">
        <f>'4E'!M39</f>
        <v>0</v>
      </c>
      <c r="Q881" s="95">
        <f>'4E'!N39</f>
        <v>0</v>
      </c>
      <c r="R881" s="95">
        <f>'4E'!O39</f>
        <v>0</v>
      </c>
      <c r="S881" s="95">
        <f>'4E'!P39</f>
        <v>0</v>
      </c>
      <c r="T881" s="95">
        <f>'4E'!Q39</f>
        <v>0</v>
      </c>
      <c r="U881" s="95">
        <f>'4E'!R39</f>
        <v>0</v>
      </c>
      <c r="V881" s="102">
        <f>'4E'!S39</f>
        <v>0</v>
      </c>
      <c r="W881" s="102">
        <f>'4E'!T39</f>
        <v>0</v>
      </c>
      <c r="X881" s="95" t="s">
        <v>919</v>
      </c>
      <c r="Y881" s="95">
        <f>'4E'!U39</f>
        <v>0</v>
      </c>
      <c r="Z881" s="102">
        <f>'4E'!V39</f>
        <v>0</v>
      </c>
      <c r="AA881" s="95">
        <f>'4E'!W39</f>
        <v>0</v>
      </c>
    </row>
    <row r="882" spans="1:27" ht="15">
      <c r="A882" s="95" t="str">
        <f>'4E'!$C$7</f>
        <v>4ºE</v>
      </c>
      <c r="B882" s="96" t="s">
        <v>898</v>
      </c>
      <c r="C882" s="97">
        <f>'4E'!B40</f>
        <v>0</v>
      </c>
      <c r="D882" s="97">
        <f>'4E'!C40</f>
        <v>0</v>
      </c>
      <c r="E882" s="97">
        <f>'4E'!D40</f>
        <v>0</v>
      </c>
      <c r="F882" s="98">
        <f>'4E'!E40</f>
        <v>0</v>
      </c>
      <c r="G882" s="99">
        <f>'4E'!F40</f>
        <v>0</v>
      </c>
      <c r="H882" s="97">
        <f>'4E'!G40</f>
        <v>0</v>
      </c>
      <c r="I882" s="99">
        <f>'4E'!H40</f>
        <v>0</v>
      </c>
      <c r="J882" s="99"/>
      <c r="K882" s="100" t="str">
        <f>'4E'!$H$7</f>
        <v>Segunda à Sexta-Feira das 07h00 às 11h00</v>
      </c>
      <c r="L882" s="101" t="str">
        <f>'4E'!$H$8</f>
        <v xml:space="preserve">Terça-feira das 09h00 às 10h00; Quinta-feira das 09h00 às 10h00; </v>
      </c>
      <c r="M882" s="95">
        <f>'4E'!J40</f>
        <v>0</v>
      </c>
      <c r="N882" s="95">
        <f>'4E'!K40</f>
        <v>0</v>
      </c>
      <c r="O882" s="95">
        <f>'4E'!L40</f>
        <v>0</v>
      </c>
      <c r="P882" s="95">
        <f>'4E'!M40</f>
        <v>0</v>
      </c>
      <c r="Q882" s="95">
        <f>'4E'!N40</f>
        <v>0</v>
      </c>
      <c r="R882" s="95">
        <f>'4E'!O40</f>
        <v>0</v>
      </c>
      <c r="S882" s="95">
        <f>'4E'!P40</f>
        <v>0</v>
      </c>
      <c r="T882" s="95">
        <f>'4E'!Q40</f>
        <v>0</v>
      </c>
      <c r="U882" s="95">
        <f>'4E'!R40</f>
        <v>0</v>
      </c>
      <c r="V882" s="102">
        <f>'4E'!S40</f>
        <v>0</v>
      </c>
      <c r="W882" s="102">
        <f>'4E'!T40</f>
        <v>0</v>
      </c>
      <c r="X882" s="95" t="s">
        <v>919</v>
      </c>
      <c r="Y882" s="95">
        <f>'4E'!U40</f>
        <v>0</v>
      </c>
      <c r="Z882" s="102">
        <f>'4E'!V40</f>
        <v>0</v>
      </c>
      <c r="AA882" s="95">
        <f>'4E'!W40</f>
        <v>0</v>
      </c>
    </row>
    <row r="883" spans="1:27" ht="15">
      <c r="A883" s="95" t="str">
        <f>'4E'!$C$7</f>
        <v>4ºE</v>
      </c>
      <c r="B883" s="96" t="s">
        <v>899</v>
      </c>
      <c r="C883" s="97">
        <f>'4E'!B41</f>
        <v>0</v>
      </c>
      <c r="D883" s="97">
        <f>'4E'!C41</f>
        <v>0</v>
      </c>
      <c r="E883" s="97">
        <f>'4E'!D41</f>
        <v>0</v>
      </c>
      <c r="F883" s="98">
        <f>'4E'!E41</f>
        <v>0</v>
      </c>
      <c r="G883" s="99">
        <f>'4E'!F41</f>
        <v>0</v>
      </c>
      <c r="H883" s="97">
        <f>'4E'!G41</f>
        <v>0</v>
      </c>
      <c r="I883" s="99">
        <f>'4E'!H41</f>
        <v>0</v>
      </c>
      <c r="J883" s="99"/>
      <c r="K883" s="100" t="str">
        <f>'4E'!$H$7</f>
        <v>Segunda à Sexta-Feira das 07h00 às 11h00</v>
      </c>
      <c r="L883" s="101" t="str">
        <f>'4E'!$H$8</f>
        <v xml:space="preserve">Terça-feira das 09h00 às 10h00; Quinta-feira das 09h00 às 10h00; </v>
      </c>
      <c r="M883" s="95">
        <f>'4E'!J41</f>
        <v>0</v>
      </c>
      <c r="N883" s="95">
        <f>'4E'!K41</f>
        <v>0</v>
      </c>
      <c r="O883" s="95">
        <f>'4E'!L41</f>
        <v>0</v>
      </c>
      <c r="P883" s="95">
        <f>'4E'!M41</f>
        <v>0</v>
      </c>
      <c r="Q883" s="95">
        <f>'4E'!N41</f>
        <v>0</v>
      </c>
      <c r="R883" s="95">
        <f>'4E'!O41</f>
        <v>0</v>
      </c>
      <c r="S883" s="95">
        <f>'4E'!P41</f>
        <v>0</v>
      </c>
      <c r="T883" s="95">
        <f>'4E'!Q41</f>
        <v>0</v>
      </c>
      <c r="U883" s="95">
        <f>'4E'!R41</f>
        <v>0</v>
      </c>
      <c r="V883" s="102">
        <f>'4E'!S41</f>
        <v>0</v>
      </c>
      <c r="W883" s="102">
        <f>'4E'!T41</f>
        <v>0</v>
      </c>
      <c r="X883" s="95" t="s">
        <v>919</v>
      </c>
      <c r="Y883" s="95">
        <f>'4E'!U41</f>
        <v>0</v>
      </c>
      <c r="Z883" s="102">
        <f>'4E'!V41</f>
        <v>0</v>
      </c>
      <c r="AA883" s="95">
        <f>'4E'!W41</f>
        <v>0</v>
      </c>
    </row>
    <row r="884" spans="1:27" ht="15">
      <c r="A884" s="95" t="str">
        <f>'4E'!$C$7</f>
        <v>4ºE</v>
      </c>
      <c r="B884" s="96" t="s">
        <v>900</v>
      </c>
      <c r="C884" s="97">
        <f>'4E'!B42</f>
        <v>0</v>
      </c>
      <c r="D884" s="97">
        <f>'4E'!C42</f>
        <v>0</v>
      </c>
      <c r="E884" s="97">
        <f>'4E'!D42</f>
        <v>0</v>
      </c>
      <c r="F884" s="98">
        <f>'4E'!E42</f>
        <v>0</v>
      </c>
      <c r="G884" s="99">
        <f>'4E'!F42</f>
        <v>0</v>
      </c>
      <c r="H884" s="97">
        <f>'4E'!G42</f>
        <v>0</v>
      </c>
      <c r="I884" s="99">
        <f>'4E'!H42</f>
        <v>0</v>
      </c>
      <c r="J884" s="99"/>
      <c r="K884" s="100" t="str">
        <f>'4E'!$H$7</f>
        <v>Segunda à Sexta-Feira das 07h00 às 11h00</v>
      </c>
      <c r="L884" s="101" t="str">
        <f>'4E'!$H$8</f>
        <v xml:space="preserve">Terça-feira das 09h00 às 10h00; Quinta-feira das 09h00 às 10h00; </v>
      </c>
      <c r="M884" s="95">
        <f>'4E'!J42</f>
        <v>0</v>
      </c>
      <c r="N884" s="95">
        <f>'4E'!K42</f>
        <v>0</v>
      </c>
      <c r="O884" s="95">
        <f>'4E'!L42</f>
        <v>0</v>
      </c>
      <c r="P884" s="95">
        <f>'4E'!M42</f>
        <v>0</v>
      </c>
      <c r="Q884" s="95">
        <f>'4E'!N42</f>
        <v>0</v>
      </c>
      <c r="R884" s="95">
        <f>'4E'!O42</f>
        <v>0</v>
      </c>
      <c r="S884" s="95">
        <f>'4E'!P42</f>
        <v>0</v>
      </c>
      <c r="T884" s="95">
        <f>'4E'!Q42</f>
        <v>0</v>
      </c>
      <c r="U884" s="95">
        <f>'4E'!R42</f>
        <v>0</v>
      </c>
      <c r="V884" s="102">
        <f>'4E'!S42</f>
        <v>0</v>
      </c>
      <c r="W884" s="102">
        <f>'4E'!T42</f>
        <v>0</v>
      </c>
      <c r="X884" s="95" t="s">
        <v>919</v>
      </c>
      <c r="Y884" s="95">
        <f>'4E'!U42</f>
        <v>0</v>
      </c>
      <c r="Z884" s="102">
        <f>'4E'!V42</f>
        <v>0</v>
      </c>
      <c r="AA884" s="95">
        <f>'4E'!W42</f>
        <v>0</v>
      </c>
    </row>
    <row r="885" spans="1:27" ht="15">
      <c r="A885" s="95" t="str">
        <f>'4E'!$C$7</f>
        <v>4ºE</v>
      </c>
      <c r="B885" s="96" t="s">
        <v>901</v>
      </c>
      <c r="C885" s="97">
        <f>'4E'!B43</f>
        <v>0</v>
      </c>
      <c r="D885" s="97">
        <f>'4E'!C43</f>
        <v>0</v>
      </c>
      <c r="E885" s="97">
        <f>'4E'!D43</f>
        <v>0</v>
      </c>
      <c r="F885" s="98">
        <f>'4E'!E43</f>
        <v>0</v>
      </c>
      <c r="G885" s="99">
        <f>'4E'!F43</f>
        <v>0</v>
      </c>
      <c r="H885" s="97">
        <f>'4E'!G43</f>
        <v>0</v>
      </c>
      <c r="I885" s="99">
        <f>'4E'!H43</f>
        <v>0</v>
      </c>
      <c r="J885" s="99"/>
      <c r="K885" s="100" t="str">
        <f>'4E'!$H$7</f>
        <v>Segunda à Sexta-Feira das 07h00 às 11h00</v>
      </c>
      <c r="L885" s="101" t="str">
        <f>'4E'!$H$8</f>
        <v xml:space="preserve">Terça-feira das 09h00 às 10h00; Quinta-feira das 09h00 às 10h00; </v>
      </c>
      <c r="M885" s="95">
        <f>'4E'!J43</f>
        <v>0</v>
      </c>
      <c r="N885" s="95">
        <f>'4E'!K43</f>
        <v>0</v>
      </c>
      <c r="O885" s="95">
        <f>'4E'!L43</f>
        <v>0</v>
      </c>
      <c r="P885" s="95">
        <f>'4E'!M43</f>
        <v>0</v>
      </c>
      <c r="Q885" s="95">
        <f>'4E'!N43</f>
        <v>0</v>
      </c>
      <c r="R885" s="95">
        <f>'4E'!O43</f>
        <v>0</v>
      </c>
      <c r="S885" s="95">
        <f>'4E'!P43</f>
        <v>0</v>
      </c>
      <c r="T885" s="95">
        <f>'4E'!Q43</f>
        <v>0</v>
      </c>
      <c r="U885" s="95">
        <f>'4E'!R43</f>
        <v>0</v>
      </c>
      <c r="V885" s="102">
        <f>'4E'!S43</f>
        <v>0</v>
      </c>
      <c r="W885" s="102">
        <f>'4E'!T43</f>
        <v>0</v>
      </c>
      <c r="X885" s="95" t="s">
        <v>919</v>
      </c>
      <c r="Y885" s="95">
        <f>'4E'!U43</f>
        <v>0</v>
      </c>
      <c r="Z885" s="102">
        <f>'4E'!V43</f>
        <v>0</v>
      </c>
      <c r="AA885" s="95">
        <f>'4E'!W43</f>
        <v>0</v>
      </c>
    </row>
    <row r="886" spans="1:27" ht="15">
      <c r="A886" s="95" t="str">
        <f>'4E'!$C$7</f>
        <v>4ºE</v>
      </c>
      <c r="B886" s="96" t="s">
        <v>902</v>
      </c>
      <c r="C886" s="97">
        <f>'4E'!B44</f>
        <v>0</v>
      </c>
      <c r="D886" s="97">
        <f>'4E'!C44</f>
        <v>0</v>
      </c>
      <c r="E886" s="97">
        <f>'4E'!D44</f>
        <v>0</v>
      </c>
      <c r="F886" s="98">
        <f>'4E'!E44</f>
        <v>0</v>
      </c>
      <c r="G886" s="99">
        <f>'4E'!F44</f>
        <v>0</v>
      </c>
      <c r="H886" s="97">
        <f>'4E'!G44</f>
        <v>0</v>
      </c>
      <c r="I886" s="99">
        <f>'4E'!H44</f>
        <v>0</v>
      </c>
      <c r="J886" s="99"/>
      <c r="K886" s="100" t="str">
        <f>'4E'!$H$7</f>
        <v>Segunda à Sexta-Feira das 07h00 às 11h00</v>
      </c>
      <c r="L886" s="101" t="str">
        <f>'4E'!$H$8</f>
        <v xml:space="preserve">Terça-feira das 09h00 às 10h00; Quinta-feira das 09h00 às 10h00; </v>
      </c>
      <c r="M886" s="95">
        <f>'4E'!J44</f>
        <v>0</v>
      </c>
      <c r="N886" s="95">
        <f>'4E'!K44</f>
        <v>0</v>
      </c>
      <c r="O886" s="95">
        <f>'4E'!L44</f>
        <v>0</v>
      </c>
      <c r="P886" s="95">
        <f>'4E'!M44</f>
        <v>0</v>
      </c>
      <c r="Q886" s="95">
        <f>'4E'!N44</f>
        <v>0</v>
      </c>
      <c r="R886" s="95">
        <f>'4E'!O44</f>
        <v>0</v>
      </c>
      <c r="S886" s="95">
        <f>'4E'!P44</f>
        <v>0</v>
      </c>
      <c r="T886" s="95">
        <f>'4E'!Q44</f>
        <v>0</v>
      </c>
      <c r="U886" s="95">
        <f>'4E'!R44</f>
        <v>0</v>
      </c>
      <c r="V886" s="102">
        <f>'4E'!S44</f>
        <v>0</v>
      </c>
      <c r="W886" s="102">
        <f>'4E'!T44</f>
        <v>0</v>
      </c>
      <c r="X886" s="95" t="s">
        <v>919</v>
      </c>
      <c r="Y886" s="95">
        <f>'4E'!U44</f>
        <v>0</v>
      </c>
      <c r="Z886" s="102">
        <f>'4E'!V44</f>
        <v>0</v>
      </c>
      <c r="AA886" s="95">
        <f>'4E'!W44</f>
        <v>0</v>
      </c>
    </row>
    <row r="887" spans="1:27" ht="15">
      <c r="A887" s="95" t="str">
        <f>'4E'!$C$7</f>
        <v>4ºE</v>
      </c>
      <c r="B887" s="96" t="s">
        <v>903</v>
      </c>
      <c r="C887" s="97">
        <f>'4E'!B45</f>
        <v>0</v>
      </c>
      <c r="D887" s="97">
        <f>'4E'!C45</f>
        <v>0</v>
      </c>
      <c r="E887" s="97">
        <f>'4E'!D45</f>
        <v>0</v>
      </c>
      <c r="F887" s="98">
        <f>'4E'!E45</f>
        <v>0</v>
      </c>
      <c r="G887" s="99">
        <f>'4E'!F45</f>
        <v>0</v>
      </c>
      <c r="H887" s="97">
        <f>'4E'!G45</f>
        <v>0</v>
      </c>
      <c r="I887" s="99">
        <f>'4E'!H45</f>
        <v>0</v>
      </c>
      <c r="J887" s="99"/>
      <c r="K887" s="100" t="str">
        <f>'4E'!$H$7</f>
        <v>Segunda à Sexta-Feira das 07h00 às 11h00</v>
      </c>
      <c r="L887" s="101" t="str">
        <f>'4E'!$H$8</f>
        <v xml:space="preserve">Terça-feira das 09h00 às 10h00; Quinta-feira das 09h00 às 10h00; </v>
      </c>
      <c r="M887" s="95">
        <f>'4E'!J45</f>
        <v>0</v>
      </c>
      <c r="N887" s="95">
        <f>'4E'!K45</f>
        <v>0</v>
      </c>
      <c r="O887" s="95">
        <f>'4E'!L45</f>
        <v>0</v>
      </c>
      <c r="P887" s="95">
        <f>'4E'!M45</f>
        <v>0</v>
      </c>
      <c r="Q887" s="95">
        <f>'4E'!N45</f>
        <v>0</v>
      </c>
      <c r="R887" s="95">
        <f>'4E'!O45</f>
        <v>0</v>
      </c>
      <c r="S887" s="95">
        <f>'4E'!P45</f>
        <v>0</v>
      </c>
      <c r="T887" s="95">
        <f>'4E'!Q45</f>
        <v>0</v>
      </c>
      <c r="U887" s="95">
        <f>'4E'!R45</f>
        <v>0</v>
      </c>
      <c r="V887" s="102">
        <f>'4E'!S45</f>
        <v>0</v>
      </c>
      <c r="W887" s="102">
        <f>'4E'!T45</f>
        <v>0</v>
      </c>
      <c r="X887" s="95" t="s">
        <v>919</v>
      </c>
      <c r="Y887" s="95">
        <f>'4E'!U45</f>
        <v>0</v>
      </c>
      <c r="Z887" s="102">
        <f>'4E'!V45</f>
        <v>0</v>
      </c>
      <c r="AA887" s="95">
        <f>'4E'!W45</f>
        <v>0</v>
      </c>
    </row>
    <row r="888" spans="1:27" ht="15">
      <c r="A888" s="95" t="str">
        <f>'4E'!$C$7</f>
        <v>4ºE</v>
      </c>
      <c r="B888" s="96" t="s">
        <v>904</v>
      </c>
      <c r="C888" s="97">
        <f>'4E'!B46</f>
        <v>0</v>
      </c>
      <c r="D888" s="97">
        <f>'4E'!C46</f>
        <v>0</v>
      </c>
      <c r="E888" s="97">
        <f>'4E'!D46</f>
        <v>0</v>
      </c>
      <c r="F888" s="98">
        <f>'4E'!E46</f>
        <v>0</v>
      </c>
      <c r="G888" s="99">
        <f>'4E'!F46</f>
        <v>0</v>
      </c>
      <c r="H888" s="97">
        <f>'4E'!G46</f>
        <v>0</v>
      </c>
      <c r="I888" s="99">
        <f>'4E'!H46</f>
        <v>0</v>
      </c>
      <c r="J888" s="99"/>
      <c r="K888" s="100" t="str">
        <f>'4E'!$H$7</f>
        <v>Segunda à Sexta-Feira das 07h00 às 11h00</v>
      </c>
      <c r="L888" s="101" t="str">
        <f>'4E'!$H$8</f>
        <v xml:space="preserve">Terça-feira das 09h00 às 10h00; Quinta-feira das 09h00 às 10h00; </v>
      </c>
      <c r="M888" s="95">
        <f>'4E'!J46</f>
        <v>0</v>
      </c>
      <c r="N888" s="95">
        <f>'4E'!K46</f>
        <v>0</v>
      </c>
      <c r="O888" s="95">
        <f>'4E'!L46</f>
        <v>0</v>
      </c>
      <c r="P888" s="95">
        <f>'4E'!M46</f>
        <v>0</v>
      </c>
      <c r="Q888" s="95">
        <f>'4E'!N46</f>
        <v>0</v>
      </c>
      <c r="R888" s="95">
        <f>'4E'!O46</f>
        <v>0</v>
      </c>
      <c r="S888" s="95">
        <f>'4E'!P46</f>
        <v>0</v>
      </c>
      <c r="T888" s="95">
        <f>'4E'!Q46</f>
        <v>0</v>
      </c>
      <c r="U888" s="95">
        <f>'4E'!R46</f>
        <v>0</v>
      </c>
      <c r="V888" s="102">
        <f>'4E'!S46</f>
        <v>0</v>
      </c>
      <c r="W888" s="102">
        <f>'4E'!T46</f>
        <v>0</v>
      </c>
      <c r="X888" s="95" t="s">
        <v>919</v>
      </c>
      <c r="Y888" s="95">
        <f>'4E'!U46</f>
        <v>0</v>
      </c>
      <c r="Z888" s="102">
        <f>'4E'!V46</f>
        <v>0</v>
      </c>
      <c r="AA888" s="95">
        <f>'4E'!W46</f>
        <v>0</v>
      </c>
    </row>
    <row r="889" spans="1:27" ht="15">
      <c r="A889" s="95" t="str">
        <f>'4E'!$C$7</f>
        <v>4ºE</v>
      </c>
      <c r="B889" s="96" t="s">
        <v>905</v>
      </c>
      <c r="C889" s="97">
        <f>'4E'!B47</f>
        <v>0</v>
      </c>
      <c r="D889" s="97">
        <f>'4E'!C47</f>
        <v>0</v>
      </c>
      <c r="E889" s="97">
        <f>'4E'!D47</f>
        <v>0</v>
      </c>
      <c r="F889" s="98">
        <f>'4E'!E47</f>
        <v>0</v>
      </c>
      <c r="G889" s="99">
        <f>'4E'!F47</f>
        <v>0</v>
      </c>
      <c r="H889" s="97">
        <f>'4E'!G47</f>
        <v>0</v>
      </c>
      <c r="I889" s="99">
        <f>'4E'!H47</f>
        <v>0</v>
      </c>
      <c r="J889" s="99"/>
      <c r="K889" s="100" t="str">
        <f>'4E'!$H$7</f>
        <v>Segunda à Sexta-Feira das 07h00 às 11h00</v>
      </c>
      <c r="L889" s="101" t="str">
        <f>'4E'!$H$8</f>
        <v xml:space="preserve">Terça-feira das 09h00 às 10h00; Quinta-feira das 09h00 às 10h00; </v>
      </c>
      <c r="M889" s="95">
        <f>'4E'!J47</f>
        <v>0</v>
      </c>
      <c r="N889" s="95">
        <f>'4E'!K47</f>
        <v>0</v>
      </c>
      <c r="O889" s="95">
        <f>'4E'!L47</f>
        <v>0</v>
      </c>
      <c r="P889" s="95">
        <f>'4E'!M47</f>
        <v>0</v>
      </c>
      <c r="Q889" s="95">
        <f>'4E'!N47</f>
        <v>0</v>
      </c>
      <c r="R889" s="95">
        <f>'4E'!O47</f>
        <v>0</v>
      </c>
      <c r="S889" s="95">
        <f>'4E'!P47</f>
        <v>0</v>
      </c>
      <c r="T889" s="95">
        <f>'4E'!Q47</f>
        <v>0</v>
      </c>
      <c r="U889" s="95">
        <f>'4E'!R47</f>
        <v>0</v>
      </c>
      <c r="V889" s="102">
        <f>'4E'!S47</f>
        <v>0</v>
      </c>
      <c r="W889" s="102">
        <f>'4E'!T47</f>
        <v>0</v>
      </c>
      <c r="X889" s="95" t="s">
        <v>919</v>
      </c>
      <c r="Y889" s="95">
        <f>'4E'!U47</f>
        <v>0</v>
      </c>
      <c r="Z889" s="102">
        <f>'4E'!V47</f>
        <v>0</v>
      </c>
      <c r="AA889" s="95">
        <f>'4E'!W47</f>
        <v>0</v>
      </c>
    </row>
    <row r="890" spans="1:27" ht="15">
      <c r="A890" s="95" t="str">
        <f>'4E'!$C$7</f>
        <v>4ºE</v>
      </c>
      <c r="B890" s="96" t="s">
        <v>906</v>
      </c>
      <c r="C890" s="97">
        <f>'4E'!B48</f>
        <v>0</v>
      </c>
      <c r="D890" s="97">
        <f>'4E'!C48</f>
        <v>0</v>
      </c>
      <c r="E890" s="97">
        <f>'4E'!D48</f>
        <v>0</v>
      </c>
      <c r="F890" s="98">
        <f>'4E'!E48</f>
        <v>0</v>
      </c>
      <c r="G890" s="99">
        <f>'4E'!F48</f>
        <v>0</v>
      </c>
      <c r="H890" s="97">
        <f>'4E'!G48</f>
        <v>0</v>
      </c>
      <c r="I890" s="99">
        <f>'4E'!H48</f>
        <v>0</v>
      </c>
      <c r="J890" s="99"/>
      <c r="K890" s="100" t="str">
        <f>'4E'!$H$7</f>
        <v>Segunda à Sexta-Feira das 07h00 às 11h00</v>
      </c>
      <c r="L890" s="101" t="str">
        <f>'4E'!$H$8</f>
        <v xml:space="preserve">Terça-feira das 09h00 às 10h00; Quinta-feira das 09h00 às 10h00; </v>
      </c>
      <c r="M890" s="95">
        <f>'4E'!J48</f>
        <v>0</v>
      </c>
      <c r="N890" s="95">
        <f>'4E'!K48</f>
        <v>0</v>
      </c>
      <c r="O890" s="95">
        <f>'4E'!L48</f>
        <v>0</v>
      </c>
      <c r="P890" s="95">
        <f>'4E'!M48</f>
        <v>0</v>
      </c>
      <c r="Q890" s="95">
        <f>'4E'!N48</f>
        <v>0</v>
      </c>
      <c r="R890" s="95">
        <f>'4E'!O48</f>
        <v>0</v>
      </c>
      <c r="S890" s="95">
        <f>'4E'!P48</f>
        <v>0</v>
      </c>
      <c r="T890" s="95">
        <f>'4E'!Q48</f>
        <v>0</v>
      </c>
      <c r="U890" s="95">
        <f>'4E'!R48</f>
        <v>0</v>
      </c>
      <c r="V890" s="102">
        <f>'4E'!S48</f>
        <v>0</v>
      </c>
      <c r="W890" s="102">
        <f>'4E'!T48</f>
        <v>0</v>
      </c>
      <c r="X890" s="95" t="s">
        <v>919</v>
      </c>
      <c r="Y890" s="95">
        <f>'4E'!U48</f>
        <v>0</v>
      </c>
      <c r="Z890" s="102">
        <f>'4E'!V48</f>
        <v>0</v>
      </c>
      <c r="AA890" s="95">
        <f>'4E'!W48</f>
        <v>0</v>
      </c>
    </row>
    <row r="891" spans="1:27" ht="15">
      <c r="A891" s="95" t="str">
        <f>'4E'!$C$7</f>
        <v>4ºE</v>
      </c>
      <c r="B891" s="96" t="s">
        <v>907</v>
      </c>
      <c r="C891" s="97">
        <f>'4E'!B49</f>
        <v>0</v>
      </c>
      <c r="D891" s="97">
        <f>'4E'!C49</f>
        <v>0</v>
      </c>
      <c r="E891" s="97">
        <f>'4E'!D49</f>
        <v>0</v>
      </c>
      <c r="F891" s="98">
        <f>'4E'!E49</f>
        <v>0</v>
      </c>
      <c r="G891" s="99">
        <f>'4E'!F49</f>
        <v>0</v>
      </c>
      <c r="H891" s="97">
        <f>'4E'!G49</f>
        <v>0</v>
      </c>
      <c r="I891" s="99">
        <f>'4E'!H49</f>
        <v>0</v>
      </c>
      <c r="J891" s="99"/>
      <c r="K891" s="100" t="str">
        <f>'4E'!$H$7</f>
        <v>Segunda à Sexta-Feira das 07h00 às 11h00</v>
      </c>
      <c r="L891" s="101" t="str">
        <f>'4E'!$H$8</f>
        <v xml:space="preserve">Terça-feira das 09h00 às 10h00; Quinta-feira das 09h00 às 10h00; </v>
      </c>
      <c r="M891" s="95">
        <f>'4E'!J49</f>
        <v>0</v>
      </c>
      <c r="N891" s="95">
        <f>'4E'!K49</f>
        <v>0</v>
      </c>
      <c r="O891" s="95">
        <f>'4E'!L49</f>
        <v>0</v>
      </c>
      <c r="P891" s="95">
        <f>'4E'!M49</f>
        <v>0</v>
      </c>
      <c r="Q891" s="95">
        <f>'4E'!N49</f>
        <v>0</v>
      </c>
      <c r="R891" s="95">
        <f>'4E'!O49</f>
        <v>0</v>
      </c>
      <c r="S891" s="95">
        <f>'4E'!P49</f>
        <v>0</v>
      </c>
      <c r="T891" s="95">
        <f>'4E'!Q49</f>
        <v>0</v>
      </c>
      <c r="U891" s="95">
        <f>'4E'!R49</f>
        <v>0</v>
      </c>
      <c r="V891" s="102">
        <f>'4E'!S49</f>
        <v>0</v>
      </c>
      <c r="W891" s="102">
        <f>'4E'!T49</f>
        <v>0</v>
      </c>
      <c r="X891" s="95" t="s">
        <v>919</v>
      </c>
      <c r="Y891" s="95">
        <f>'4E'!U49</f>
        <v>0</v>
      </c>
      <c r="Z891" s="102">
        <f>'4E'!V49</f>
        <v>0</v>
      </c>
      <c r="AA891" s="95">
        <f>'4E'!W49</f>
        <v>0</v>
      </c>
    </row>
    <row r="892" spans="1:27" ht="15">
      <c r="A892" s="95" t="str">
        <f>'4E'!$C$7</f>
        <v>4ºE</v>
      </c>
      <c r="B892" s="96" t="s">
        <v>908</v>
      </c>
      <c r="C892" s="97">
        <f>'4E'!B50</f>
        <v>0</v>
      </c>
      <c r="D892" s="97">
        <f>'4E'!C50</f>
        <v>0</v>
      </c>
      <c r="E892" s="97">
        <f>'4E'!D50</f>
        <v>0</v>
      </c>
      <c r="F892" s="98">
        <f>'4E'!E50</f>
        <v>0</v>
      </c>
      <c r="G892" s="99">
        <f>'4E'!F50</f>
        <v>0</v>
      </c>
      <c r="H892" s="97">
        <f>'4E'!G50</f>
        <v>0</v>
      </c>
      <c r="I892" s="99">
        <f>'4E'!H50</f>
        <v>0</v>
      </c>
      <c r="J892" s="99"/>
      <c r="K892" s="100" t="str">
        <f>'4E'!$H$7</f>
        <v>Segunda à Sexta-Feira das 07h00 às 11h00</v>
      </c>
      <c r="L892" s="101" t="str">
        <f>'4E'!$H$8</f>
        <v xml:space="preserve">Terça-feira das 09h00 às 10h00; Quinta-feira das 09h00 às 10h00; </v>
      </c>
      <c r="M892" s="95">
        <f>'4E'!J50</f>
        <v>0</v>
      </c>
      <c r="N892" s="95">
        <f>'4E'!K50</f>
        <v>0</v>
      </c>
      <c r="O892" s="95">
        <f>'4E'!L50</f>
        <v>0</v>
      </c>
      <c r="P892" s="95">
        <f>'4E'!M50</f>
        <v>0</v>
      </c>
      <c r="Q892" s="95">
        <f>'4E'!N50</f>
        <v>0</v>
      </c>
      <c r="R892" s="95">
        <f>'4E'!O50</f>
        <v>0</v>
      </c>
      <c r="S892" s="95">
        <f>'4E'!P50</f>
        <v>0</v>
      </c>
      <c r="T892" s="95">
        <f>'4E'!Q50</f>
        <v>0</v>
      </c>
      <c r="U892" s="95">
        <f>'4E'!R50</f>
        <v>0</v>
      </c>
      <c r="V892" s="102">
        <f>'4E'!S50</f>
        <v>0</v>
      </c>
      <c r="W892" s="102">
        <f>'4E'!T50</f>
        <v>0</v>
      </c>
      <c r="X892" s="95" t="s">
        <v>919</v>
      </c>
      <c r="Y892" s="95">
        <f>'4E'!U50</f>
        <v>0</v>
      </c>
      <c r="Z892" s="102">
        <f>'4E'!V50</f>
        <v>0</v>
      </c>
      <c r="AA892" s="95">
        <f>'4E'!W50</f>
        <v>0</v>
      </c>
    </row>
    <row r="893" spans="1:27" ht="15">
      <c r="A893" s="95" t="str">
        <f>'4E'!$C$7</f>
        <v>4ºE</v>
      </c>
      <c r="B893" s="96" t="s">
        <v>909</v>
      </c>
      <c r="C893" s="97">
        <f>'4E'!B51</f>
        <v>0</v>
      </c>
      <c r="D893" s="97">
        <f>'4E'!C51</f>
        <v>0</v>
      </c>
      <c r="E893" s="97">
        <f>'4E'!D51</f>
        <v>0</v>
      </c>
      <c r="F893" s="98">
        <f>'4E'!E51</f>
        <v>0</v>
      </c>
      <c r="G893" s="99">
        <f>'4E'!F51</f>
        <v>0</v>
      </c>
      <c r="H893" s="97">
        <f>'4E'!G51</f>
        <v>0</v>
      </c>
      <c r="I893" s="99">
        <f>'4E'!H51</f>
        <v>0</v>
      </c>
      <c r="J893" s="99"/>
      <c r="K893" s="100" t="str">
        <f>'4E'!$H$7</f>
        <v>Segunda à Sexta-Feira das 07h00 às 11h00</v>
      </c>
      <c r="L893" s="101" t="str">
        <f>'4E'!$H$8</f>
        <v xml:space="preserve">Terça-feira das 09h00 às 10h00; Quinta-feira das 09h00 às 10h00; </v>
      </c>
      <c r="M893" s="95">
        <f>'4E'!J51</f>
        <v>0</v>
      </c>
      <c r="N893" s="95">
        <f>'4E'!K51</f>
        <v>0</v>
      </c>
      <c r="O893" s="95">
        <f>'4E'!L51</f>
        <v>0</v>
      </c>
      <c r="P893" s="95">
        <f>'4E'!M51</f>
        <v>0</v>
      </c>
      <c r="Q893" s="95">
        <f>'4E'!N51</f>
        <v>0</v>
      </c>
      <c r="R893" s="95">
        <f>'4E'!O51</f>
        <v>0</v>
      </c>
      <c r="S893" s="95">
        <f>'4E'!P51</f>
        <v>0</v>
      </c>
      <c r="T893" s="95">
        <f>'4E'!Q51</f>
        <v>0</v>
      </c>
      <c r="U893" s="95">
        <f>'4E'!R51</f>
        <v>0</v>
      </c>
      <c r="V893" s="102">
        <f>'4E'!S51</f>
        <v>0</v>
      </c>
      <c r="W893" s="102">
        <f>'4E'!T51</f>
        <v>0</v>
      </c>
      <c r="X893" s="95" t="s">
        <v>919</v>
      </c>
      <c r="Y893" s="95">
        <f>'4E'!U51</f>
        <v>0</v>
      </c>
      <c r="Z893" s="102">
        <f>'4E'!V51</f>
        <v>0</v>
      </c>
      <c r="AA893" s="95">
        <f>'4E'!W51</f>
        <v>0</v>
      </c>
    </row>
    <row r="894" spans="1:27" ht="15">
      <c r="A894" s="95" t="str">
        <f>'4E'!$C$7</f>
        <v>4ºE</v>
      </c>
      <c r="B894" s="96" t="s">
        <v>910</v>
      </c>
      <c r="C894" s="97">
        <f>'4E'!B52</f>
        <v>0</v>
      </c>
      <c r="D894" s="97">
        <f>'4E'!C52</f>
        <v>0</v>
      </c>
      <c r="E894" s="97">
        <f>'4E'!D52</f>
        <v>0</v>
      </c>
      <c r="F894" s="98">
        <f>'4E'!E52</f>
        <v>0</v>
      </c>
      <c r="G894" s="99">
        <f>'4E'!F52</f>
        <v>0</v>
      </c>
      <c r="H894" s="97">
        <f>'4E'!G52</f>
        <v>0</v>
      </c>
      <c r="I894" s="99">
        <f>'4E'!H52</f>
        <v>0</v>
      </c>
      <c r="J894" s="99"/>
      <c r="K894" s="100" t="str">
        <f>'4E'!$H$7</f>
        <v>Segunda à Sexta-Feira das 07h00 às 11h00</v>
      </c>
      <c r="L894" s="101" t="str">
        <f>'4E'!$H$8</f>
        <v xml:space="preserve">Terça-feira das 09h00 às 10h00; Quinta-feira das 09h00 às 10h00; </v>
      </c>
      <c r="M894" s="95">
        <f>'4E'!J52</f>
        <v>0</v>
      </c>
      <c r="N894" s="95">
        <f>'4E'!K52</f>
        <v>0</v>
      </c>
      <c r="O894" s="95">
        <f>'4E'!L52</f>
        <v>0</v>
      </c>
      <c r="P894" s="95">
        <f>'4E'!M52</f>
        <v>0</v>
      </c>
      <c r="Q894" s="95">
        <f>'4E'!N52</f>
        <v>0</v>
      </c>
      <c r="R894" s="95">
        <f>'4E'!O52</f>
        <v>0</v>
      </c>
      <c r="S894" s="95">
        <f>'4E'!P52</f>
        <v>0</v>
      </c>
      <c r="T894" s="95">
        <f>'4E'!Q52</f>
        <v>0</v>
      </c>
      <c r="U894" s="95">
        <f>'4E'!R52</f>
        <v>0</v>
      </c>
      <c r="V894" s="102">
        <f>'4E'!S52</f>
        <v>0</v>
      </c>
      <c r="W894" s="102">
        <f>'4E'!T52</f>
        <v>0</v>
      </c>
      <c r="X894" s="95" t="s">
        <v>919</v>
      </c>
      <c r="Y894" s="95">
        <f>'4E'!U52</f>
        <v>0</v>
      </c>
      <c r="Z894" s="102">
        <f>'4E'!V52</f>
        <v>0</v>
      </c>
      <c r="AA894" s="95">
        <f>'4E'!W52</f>
        <v>0</v>
      </c>
    </row>
    <row r="895" spans="1:27" ht="15">
      <c r="A895" s="95" t="str">
        <f>'4E'!$C$7</f>
        <v>4ºE</v>
      </c>
      <c r="B895" s="96" t="s">
        <v>911</v>
      </c>
      <c r="C895" s="97">
        <f>'4E'!B53</f>
        <v>0</v>
      </c>
      <c r="D895" s="97">
        <f>'4E'!C53</f>
        <v>0</v>
      </c>
      <c r="E895" s="97">
        <f>'4E'!D53</f>
        <v>0</v>
      </c>
      <c r="F895" s="98">
        <f>'4E'!E53</f>
        <v>0</v>
      </c>
      <c r="G895" s="99">
        <f>'4E'!F53</f>
        <v>0</v>
      </c>
      <c r="H895" s="97">
        <f>'4E'!G53</f>
        <v>0</v>
      </c>
      <c r="I895" s="99">
        <f>'4E'!H53</f>
        <v>0</v>
      </c>
      <c r="J895" s="99"/>
      <c r="K895" s="100" t="str">
        <f>'4E'!$H$7</f>
        <v>Segunda à Sexta-Feira das 07h00 às 11h00</v>
      </c>
      <c r="L895" s="101" t="str">
        <f>'4E'!$H$8</f>
        <v xml:space="preserve">Terça-feira das 09h00 às 10h00; Quinta-feira das 09h00 às 10h00; </v>
      </c>
      <c r="M895" s="95">
        <f>'4E'!J53</f>
        <v>0</v>
      </c>
      <c r="N895" s="95">
        <f>'4E'!K53</f>
        <v>0</v>
      </c>
      <c r="O895" s="95">
        <f>'4E'!L53</f>
        <v>0</v>
      </c>
      <c r="P895" s="95">
        <f>'4E'!M53</f>
        <v>0</v>
      </c>
      <c r="Q895" s="95">
        <f>'4E'!N53</f>
        <v>0</v>
      </c>
      <c r="R895" s="95">
        <f>'4E'!O53</f>
        <v>0</v>
      </c>
      <c r="S895" s="95">
        <f>'4E'!P53</f>
        <v>0</v>
      </c>
      <c r="T895" s="95">
        <f>'4E'!Q53</f>
        <v>0</v>
      </c>
      <c r="U895" s="95">
        <f>'4E'!R53</f>
        <v>0</v>
      </c>
      <c r="V895" s="102">
        <f>'4E'!S53</f>
        <v>0</v>
      </c>
      <c r="W895" s="102">
        <f>'4E'!T53</f>
        <v>0</v>
      </c>
      <c r="X895" s="95" t="s">
        <v>919</v>
      </c>
      <c r="Y895" s="95">
        <f>'4E'!U53</f>
        <v>0</v>
      </c>
      <c r="Z895" s="102">
        <f>'4E'!V53</f>
        <v>0</v>
      </c>
      <c r="AA895" s="95">
        <f>'4E'!W53</f>
        <v>0</v>
      </c>
    </row>
    <row r="896" spans="1:27" ht="15">
      <c r="A896" s="95" t="str">
        <f>'4E'!$C$7</f>
        <v>4ºE</v>
      </c>
      <c r="B896" s="96" t="s">
        <v>912</v>
      </c>
      <c r="C896" s="97">
        <f>'4E'!B54</f>
        <v>0</v>
      </c>
      <c r="D896" s="97">
        <f>'4E'!C54</f>
        <v>0</v>
      </c>
      <c r="E896" s="97">
        <f>'4E'!D54</f>
        <v>0</v>
      </c>
      <c r="F896" s="98">
        <f>'4E'!E54</f>
        <v>0</v>
      </c>
      <c r="G896" s="99">
        <f>'4E'!F54</f>
        <v>0</v>
      </c>
      <c r="H896" s="97">
        <f>'4E'!G54</f>
        <v>0</v>
      </c>
      <c r="I896" s="99">
        <f>'4E'!H54</f>
        <v>0</v>
      </c>
      <c r="J896" s="99"/>
      <c r="K896" s="100" t="str">
        <f>'4E'!$H$7</f>
        <v>Segunda à Sexta-Feira das 07h00 às 11h00</v>
      </c>
      <c r="L896" s="101" t="str">
        <f>'4E'!$H$8</f>
        <v xml:space="preserve">Terça-feira das 09h00 às 10h00; Quinta-feira das 09h00 às 10h00; </v>
      </c>
      <c r="M896" s="95">
        <f>'4E'!J54</f>
        <v>0</v>
      </c>
      <c r="N896" s="95">
        <f>'4E'!K54</f>
        <v>0</v>
      </c>
      <c r="O896" s="95">
        <f>'4E'!L54</f>
        <v>0</v>
      </c>
      <c r="P896" s="95">
        <f>'4E'!M54</f>
        <v>0</v>
      </c>
      <c r="Q896" s="95">
        <f>'4E'!N54</f>
        <v>0</v>
      </c>
      <c r="R896" s="95">
        <f>'4E'!O54</f>
        <v>0</v>
      </c>
      <c r="S896" s="95">
        <f>'4E'!P54</f>
        <v>0</v>
      </c>
      <c r="T896" s="95">
        <f>'4E'!Q54</f>
        <v>0</v>
      </c>
      <c r="U896" s="95">
        <f>'4E'!R54</f>
        <v>0</v>
      </c>
      <c r="V896" s="102">
        <f>'4E'!S54</f>
        <v>0</v>
      </c>
      <c r="W896" s="102">
        <f>'4E'!T54</f>
        <v>0</v>
      </c>
      <c r="X896" s="95" t="s">
        <v>919</v>
      </c>
      <c r="Y896" s="95">
        <f>'4E'!U54</f>
        <v>0</v>
      </c>
      <c r="Z896" s="102">
        <f>'4E'!V54</f>
        <v>0</v>
      </c>
      <c r="AA896" s="95">
        <f>'4E'!W54</f>
        <v>0</v>
      </c>
    </row>
    <row r="897" spans="1:27" ht="15">
      <c r="A897" s="95" t="str">
        <f>'4E'!$C$7</f>
        <v>4ºE</v>
      </c>
      <c r="B897" s="96" t="s">
        <v>913</v>
      </c>
      <c r="C897" s="97">
        <f>'4E'!B55</f>
        <v>0</v>
      </c>
      <c r="D897" s="97">
        <f>'4E'!C55</f>
        <v>0</v>
      </c>
      <c r="E897" s="97">
        <f>'4E'!D55</f>
        <v>0</v>
      </c>
      <c r="F897" s="98">
        <f>'4E'!E55</f>
        <v>0</v>
      </c>
      <c r="G897" s="99">
        <f>'4E'!F55</f>
        <v>0</v>
      </c>
      <c r="H897" s="97">
        <f>'4E'!G55</f>
        <v>0</v>
      </c>
      <c r="I897" s="99">
        <f>'4E'!H55</f>
        <v>0</v>
      </c>
      <c r="J897" s="99"/>
      <c r="K897" s="100" t="str">
        <f>'4E'!$H$7</f>
        <v>Segunda à Sexta-Feira das 07h00 às 11h00</v>
      </c>
      <c r="L897" s="101" t="str">
        <f>'4E'!$H$8</f>
        <v xml:space="preserve">Terça-feira das 09h00 às 10h00; Quinta-feira das 09h00 às 10h00; </v>
      </c>
      <c r="M897" s="95">
        <f>'4E'!J55</f>
        <v>0</v>
      </c>
      <c r="N897" s="95">
        <f>'4E'!K55</f>
        <v>0</v>
      </c>
      <c r="O897" s="95">
        <f>'4E'!L55</f>
        <v>0</v>
      </c>
      <c r="P897" s="95">
        <f>'4E'!M55</f>
        <v>0</v>
      </c>
      <c r="Q897" s="95">
        <f>'4E'!N55</f>
        <v>0</v>
      </c>
      <c r="R897" s="95">
        <f>'4E'!O55</f>
        <v>0</v>
      </c>
      <c r="S897" s="95">
        <f>'4E'!P55</f>
        <v>0</v>
      </c>
      <c r="T897" s="95">
        <f>'4E'!Q55</f>
        <v>0</v>
      </c>
      <c r="U897" s="95">
        <f>'4E'!R55</f>
        <v>0</v>
      </c>
      <c r="V897" s="102">
        <f>'4E'!S55</f>
        <v>0</v>
      </c>
      <c r="W897" s="102">
        <f>'4E'!T55</f>
        <v>0</v>
      </c>
      <c r="X897" s="95" t="s">
        <v>919</v>
      </c>
      <c r="Y897" s="95">
        <f>'4E'!U55</f>
        <v>0</v>
      </c>
      <c r="Z897" s="102">
        <f>'4E'!V55</f>
        <v>0</v>
      </c>
      <c r="AA897" s="95">
        <f>'4E'!W55</f>
        <v>0</v>
      </c>
    </row>
    <row r="898" spans="1:27" ht="15">
      <c r="A898" s="95" t="str">
        <f>'4E'!$C$7</f>
        <v>4ºE</v>
      </c>
      <c r="B898" s="96" t="s">
        <v>914</v>
      </c>
      <c r="C898" s="97">
        <f>'4E'!B56</f>
        <v>0</v>
      </c>
      <c r="D898" s="97">
        <f>'4E'!C56</f>
        <v>0</v>
      </c>
      <c r="E898" s="97">
        <f>'4E'!D56</f>
        <v>0</v>
      </c>
      <c r="F898" s="98">
        <f>'4E'!E56</f>
        <v>0</v>
      </c>
      <c r="G898" s="99">
        <f>'4E'!F56</f>
        <v>0</v>
      </c>
      <c r="H898" s="97">
        <f>'4E'!G56</f>
        <v>0</v>
      </c>
      <c r="I898" s="99">
        <f>'4E'!H56</f>
        <v>0</v>
      </c>
      <c r="J898" s="99"/>
      <c r="K898" s="100" t="str">
        <f>'4E'!$H$7</f>
        <v>Segunda à Sexta-Feira das 07h00 às 11h00</v>
      </c>
      <c r="L898" s="101" t="str">
        <f>'4E'!$H$8</f>
        <v xml:space="preserve">Terça-feira das 09h00 às 10h00; Quinta-feira das 09h00 às 10h00; </v>
      </c>
      <c r="M898" s="95">
        <f>'4E'!J56</f>
        <v>0</v>
      </c>
      <c r="N898" s="95">
        <f>'4E'!K56</f>
        <v>0</v>
      </c>
      <c r="O898" s="95">
        <f>'4E'!L56</f>
        <v>0</v>
      </c>
      <c r="P898" s="95">
        <f>'4E'!M56</f>
        <v>0</v>
      </c>
      <c r="Q898" s="95">
        <f>'4E'!N56</f>
        <v>0</v>
      </c>
      <c r="R898" s="95">
        <f>'4E'!O56</f>
        <v>0</v>
      </c>
      <c r="S898" s="95">
        <f>'4E'!P56</f>
        <v>0</v>
      </c>
      <c r="T898" s="95">
        <f>'4E'!Q56</f>
        <v>0</v>
      </c>
      <c r="U898" s="95">
        <f>'4E'!R56</f>
        <v>0</v>
      </c>
      <c r="V898" s="102">
        <f>'4E'!S56</f>
        <v>0</v>
      </c>
      <c r="W898" s="102">
        <f>'4E'!T56</f>
        <v>0</v>
      </c>
      <c r="X898" s="95" t="s">
        <v>919</v>
      </c>
      <c r="Y898" s="95">
        <f>'4E'!U56</f>
        <v>0</v>
      </c>
      <c r="Z898" s="102">
        <f>'4E'!V56</f>
        <v>0</v>
      </c>
      <c r="AA898" s="95">
        <f>'4E'!W56</f>
        <v>0</v>
      </c>
    </row>
    <row r="899" spans="1:27" ht="15">
      <c r="A899" s="95" t="str">
        <f>'4E'!$C$7</f>
        <v>4ºE</v>
      </c>
      <c r="B899" s="96" t="s">
        <v>915</v>
      </c>
      <c r="C899" s="97">
        <f>'4E'!B57</f>
        <v>0</v>
      </c>
      <c r="D899" s="97">
        <f>'4E'!C57</f>
        <v>0</v>
      </c>
      <c r="E899" s="97">
        <f>'4E'!D57</f>
        <v>0</v>
      </c>
      <c r="F899" s="98">
        <f>'4E'!E57</f>
        <v>0</v>
      </c>
      <c r="G899" s="99">
        <f>'4E'!F57</f>
        <v>0</v>
      </c>
      <c r="H899" s="97">
        <f>'4E'!G57</f>
        <v>0</v>
      </c>
      <c r="I899" s="99">
        <f>'4E'!H57</f>
        <v>0</v>
      </c>
      <c r="J899" s="99"/>
      <c r="K899" s="100" t="str">
        <f>'4E'!$H$7</f>
        <v>Segunda à Sexta-Feira das 07h00 às 11h00</v>
      </c>
      <c r="L899" s="101" t="str">
        <f>'4E'!$H$8</f>
        <v xml:space="preserve">Terça-feira das 09h00 às 10h00; Quinta-feira das 09h00 às 10h00; </v>
      </c>
      <c r="M899" s="95">
        <f>'4E'!J57</f>
        <v>0</v>
      </c>
      <c r="N899" s="95">
        <f>'4E'!K57</f>
        <v>0</v>
      </c>
      <c r="O899" s="95">
        <f>'4E'!L57</f>
        <v>0</v>
      </c>
      <c r="P899" s="95">
        <f>'4E'!M57</f>
        <v>0</v>
      </c>
      <c r="Q899" s="95">
        <f>'4E'!N57</f>
        <v>0</v>
      </c>
      <c r="R899" s="95">
        <f>'4E'!O57</f>
        <v>0</v>
      </c>
      <c r="S899" s="95">
        <f>'4E'!P57</f>
        <v>0</v>
      </c>
      <c r="T899" s="95">
        <f>'4E'!Q57</f>
        <v>0</v>
      </c>
      <c r="U899" s="95">
        <f>'4E'!R57</f>
        <v>0</v>
      </c>
      <c r="V899" s="102">
        <f>'4E'!S57</f>
        <v>0</v>
      </c>
      <c r="W899" s="102">
        <f>'4E'!T57</f>
        <v>0</v>
      </c>
      <c r="X899" s="95" t="s">
        <v>919</v>
      </c>
      <c r="Y899" s="95">
        <f>'4E'!U57</f>
        <v>0</v>
      </c>
      <c r="Z899" s="102">
        <f>'4E'!V57</f>
        <v>0</v>
      </c>
      <c r="AA899" s="95">
        <f>'4E'!W57</f>
        <v>0</v>
      </c>
    </row>
    <row r="900" spans="1:27" ht="15">
      <c r="A900" s="95" t="str">
        <f>'4E'!$C$7</f>
        <v>4ºE</v>
      </c>
      <c r="B900" s="96" t="s">
        <v>916</v>
      </c>
      <c r="C900" s="97">
        <f>'4E'!B58</f>
        <v>0</v>
      </c>
      <c r="D900" s="97">
        <f>'4E'!C58</f>
        <v>0</v>
      </c>
      <c r="E900" s="97">
        <f>'4E'!D58</f>
        <v>0</v>
      </c>
      <c r="F900" s="98">
        <f>'4E'!E58</f>
        <v>0</v>
      </c>
      <c r="G900" s="99">
        <f>'4E'!F58</f>
        <v>0</v>
      </c>
      <c r="H900" s="97">
        <f>'4E'!G58</f>
        <v>0</v>
      </c>
      <c r="I900" s="99">
        <f>'4E'!H58</f>
        <v>0</v>
      </c>
      <c r="J900" s="99"/>
      <c r="K900" s="100" t="str">
        <f>'4E'!$H$7</f>
        <v>Segunda à Sexta-Feira das 07h00 às 11h00</v>
      </c>
      <c r="L900" s="101" t="str">
        <f>'4E'!$H$8</f>
        <v xml:space="preserve">Terça-feira das 09h00 às 10h00; Quinta-feira das 09h00 às 10h00; </v>
      </c>
      <c r="M900" s="95">
        <f>'4E'!J58</f>
        <v>0</v>
      </c>
      <c r="N900" s="95">
        <f>'4E'!K58</f>
        <v>0</v>
      </c>
      <c r="O900" s="95">
        <f>'4E'!L58</f>
        <v>0</v>
      </c>
      <c r="P900" s="95">
        <f>'4E'!M58</f>
        <v>0</v>
      </c>
      <c r="Q900" s="95">
        <f>'4E'!N58</f>
        <v>0</v>
      </c>
      <c r="R900" s="95">
        <f>'4E'!O58</f>
        <v>0</v>
      </c>
      <c r="S900" s="95">
        <f>'4E'!P58</f>
        <v>0</v>
      </c>
      <c r="T900" s="95">
        <f>'4E'!Q58</f>
        <v>0</v>
      </c>
      <c r="U900" s="95">
        <f>'4E'!R58</f>
        <v>0</v>
      </c>
      <c r="V900" s="102">
        <f>'4E'!S58</f>
        <v>0</v>
      </c>
      <c r="W900" s="102">
        <f>'4E'!T58</f>
        <v>0</v>
      </c>
      <c r="X900" s="95" t="s">
        <v>919</v>
      </c>
      <c r="Y900" s="95">
        <f>'4E'!U58</f>
        <v>0</v>
      </c>
      <c r="Z900" s="102">
        <f>'4E'!V58</f>
        <v>0</v>
      </c>
      <c r="AA900" s="95">
        <f>'4E'!W58</f>
        <v>0</v>
      </c>
    </row>
    <row r="901" spans="1:27" ht="15">
      <c r="A901" s="95" t="str">
        <f>'4E'!$C$7</f>
        <v>4ºE</v>
      </c>
      <c r="B901" s="96" t="s">
        <v>917</v>
      </c>
      <c r="C901" s="97">
        <f>'4E'!B59</f>
        <v>0</v>
      </c>
      <c r="D901" s="97">
        <f>'4E'!C59</f>
        <v>0</v>
      </c>
      <c r="E901" s="97">
        <f>'4E'!D59</f>
        <v>0</v>
      </c>
      <c r="F901" s="98">
        <f>'4E'!E59</f>
        <v>0</v>
      </c>
      <c r="G901" s="99">
        <f>'4E'!F59</f>
        <v>0</v>
      </c>
      <c r="H901" s="97">
        <f>'4E'!G59</f>
        <v>0</v>
      </c>
      <c r="I901" s="99">
        <f>'4E'!H59</f>
        <v>0</v>
      </c>
      <c r="J901" s="99"/>
      <c r="K901" s="100" t="str">
        <f>'4E'!$H$7</f>
        <v>Segunda à Sexta-Feira das 07h00 às 11h00</v>
      </c>
      <c r="L901" s="101" t="str">
        <f>'4E'!$H$8</f>
        <v xml:space="preserve">Terça-feira das 09h00 às 10h00; Quinta-feira das 09h00 às 10h00; </v>
      </c>
      <c r="M901" s="95">
        <f>'4E'!J59</f>
        <v>0</v>
      </c>
      <c r="N901" s="95">
        <f>'4E'!K59</f>
        <v>0</v>
      </c>
      <c r="O901" s="95">
        <f>'4E'!L59</f>
        <v>0</v>
      </c>
      <c r="P901" s="95">
        <f>'4E'!M59</f>
        <v>0</v>
      </c>
      <c r="Q901" s="95">
        <f>'4E'!N59</f>
        <v>0</v>
      </c>
      <c r="R901" s="95">
        <f>'4E'!O59</f>
        <v>0</v>
      </c>
      <c r="S901" s="95">
        <f>'4E'!P59</f>
        <v>0</v>
      </c>
      <c r="T901" s="95">
        <f>'4E'!Q59</f>
        <v>0</v>
      </c>
      <c r="U901" s="95">
        <f>'4E'!R59</f>
        <v>0</v>
      </c>
      <c r="V901" s="102">
        <f>'4E'!S59</f>
        <v>0</v>
      </c>
      <c r="W901" s="102">
        <f>'4E'!T59</f>
        <v>0</v>
      </c>
      <c r="X901" s="95" t="s">
        <v>919</v>
      </c>
      <c r="Y901" s="95">
        <f>'4E'!U59</f>
        <v>0</v>
      </c>
      <c r="Z901" s="102">
        <f>'4E'!V59</f>
        <v>0</v>
      </c>
      <c r="AA901" s="95">
        <f>'4E'!W59</f>
        <v>0</v>
      </c>
    </row>
    <row r="902" spans="1:27" ht="15">
      <c r="A902" s="95" t="str">
        <f>'4F'!$C$7</f>
        <v>4ºF</v>
      </c>
      <c r="B902" s="96" t="s">
        <v>39</v>
      </c>
      <c r="C902" s="97">
        <f>'4F'!B10</f>
        <v>18973</v>
      </c>
      <c r="D902" s="97" t="str">
        <f>'4F'!C10</f>
        <v>ANA LETICIA PINHEIRO TRIVILIN</v>
      </c>
      <c r="E902" s="97">
        <f>'4F'!D60</f>
        <v>0</v>
      </c>
      <c r="F902" s="98" t="str">
        <f>'4F'!E10</f>
        <v>22/092016</v>
      </c>
      <c r="G902" s="99">
        <f>'4F'!F10</f>
        <v>1204341278</v>
      </c>
      <c r="H902" s="97" t="str">
        <f>'4F'!G10</f>
        <v>MA</v>
      </c>
      <c r="I902" s="99">
        <f>'4F'!H10</f>
        <v>0</v>
      </c>
      <c r="J902" s="99"/>
      <c r="K902" s="100" t="str">
        <f>'4F'!$H$7</f>
        <v>Segunda à Sexta-Feira das 07h00 às 11h00</v>
      </c>
      <c r="L902" s="101" t="str">
        <f>'4F'!$H$8</f>
        <v xml:space="preserve">Terça-feira das 10h00 às 11h00; Quinta-feira das 10h00 às 11h00; </v>
      </c>
      <c r="M902" s="95">
        <f>'4F'!J10</f>
        <v>0</v>
      </c>
      <c r="N902" s="95">
        <f>'4F'!K10</f>
        <v>0</v>
      </c>
      <c r="O902" s="95">
        <f>'4F'!L10</f>
        <v>0</v>
      </c>
      <c r="P902" s="95">
        <f>'4F'!M10</f>
        <v>0</v>
      </c>
      <c r="Q902" s="95">
        <f>'4F'!N10</f>
        <v>0</v>
      </c>
      <c r="R902" s="95">
        <f>'4F'!O10</f>
        <v>0</v>
      </c>
      <c r="S902" s="95">
        <f>'4F'!P10</f>
        <v>0</v>
      </c>
      <c r="T902" s="95">
        <f>'4F'!Q10</f>
        <v>0</v>
      </c>
      <c r="U902" s="95">
        <f>'4F'!R10</f>
        <v>0</v>
      </c>
      <c r="V902" s="102">
        <f>'4F'!S10</f>
        <v>0</v>
      </c>
      <c r="W902" s="102">
        <f>'4F'!T10</f>
        <v>0</v>
      </c>
      <c r="X902" s="95" t="s">
        <v>919</v>
      </c>
      <c r="Y902" s="95">
        <f>'4F'!U10</f>
        <v>0</v>
      </c>
      <c r="Z902" s="102">
        <f>'4F'!V10</f>
        <v>0</v>
      </c>
      <c r="AA902" s="95">
        <f>'4F'!W10</f>
        <v>0</v>
      </c>
    </row>
    <row r="903" spans="1:27" ht="15">
      <c r="A903" s="95" t="str">
        <f>'4F'!$C$7</f>
        <v>4ºF</v>
      </c>
      <c r="B903" s="96" t="s">
        <v>40</v>
      </c>
      <c r="C903" s="97">
        <f>'4F'!B11</f>
        <v>18729</v>
      </c>
      <c r="D903" s="97" t="str">
        <f>'4F'!C11</f>
        <v>ANTHONNY LUIS PRIMO DOS SANTOS TRIGO</v>
      </c>
      <c r="E903" s="97">
        <f>'4F'!D61</f>
        <v>0</v>
      </c>
      <c r="F903" s="98">
        <f>'4F'!E11</f>
        <v>42713</v>
      </c>
      <c r="G903" s="99" t="str">
        <f>'4F'!F11</f>
        <v>121686360-X</v>
      </c>
      <c r="H903" s="97" t="str">
        <f>'4F'!G11</f>
        <v>MA</v>
      </c>
      <c r="I903" s="99">
        <f>'4F'!H11</f>
        <v>0</v>
      </c>
      <c r="J903" s="99"/>
      <c r="K903" s="100" t="str">
        <f>'4F'!$H$7</f>
        <v>Segunda à Sexta-Feira das 07h00 às 11h00</v>
      </c>
      <c r="L903" s="101" t="str">
        <f>'4F'!$H$8</f>
        <v xml:space="preserve">Terça-feira das 10h00 às 11h00; Quinta-feira das 10h00 às 11h00; </v>
      </c>
      <c r="M903" s="95" t="str">
        <f>'4F'!J11</f>
        <v>Não</v>
      </c>
      <c r="N903" s="95">
        <f>'4F'!K11</f>
        <v>0</v>
      </c>
      <c r="O903" s="95">
        <f>'4F'!L11</f>
        <v>0</v>
      </c>
      <c r="P903" s="95">
        <f>'4F'!M11</f>
        <v>0</v>
      </c>
      <c r="Q903" s="95" t="str">
        <f>'4F'!N11</f>
        <v>-</v>
      </c>
      <c r="R903" s="95" t="str">
        <f>'4F'!O11</f>
        <v>-</v>
      </c>
      <c r="S903" s="95" t="str">
        <f>'4F'!P11</f>
        <v>-</v>
      </c>
      <c r="T903" s="95" t="str">
        <f>'4F'!Q11</f>
        <v>-</v>
      </c>
      <c r="U903" s="95" t="str">
        <f>'4F'!R11</f>
        <v>-</v>
      </c>
      <c r="V903" s="102">
        <f>'4F'!S11</f>
        <v>0</v>
      </c>
      <c r="W903" s="102">
        <f>'4F'!T11</f>
        <v>0</v>
      </c>
      <c r="X903" s="95" t="s">
        <v>919</v>
      </c>
      <c r="Y903" s="95" t="str">
        <f>'4F'!U11</f>
        <v>-</v>
      </c>
      <c r="Z903" s="102">
        <f>'4F'!V11</f>
        <v>52301083802</v>
      </c>
      <c r="AA903" s="95">
        <f>'4F'!W11</f>
        <v>0</v>
      </c>
    </row>
    <row r="904" spans="1:27" ht="15">
      <c r="A904" s="95" t="str">
        <f>'4F'!$C$7</f>
        <v>4ºF</v>
      </c>
      <c r="B904" s="96" t="s">
        <v>41</v>
      </c>
      <c r="C904" s="97">
        <f>'4F'!B12</f>
        <v>18434</v>
      </c>
      <c r="D904" s="97" t="str">
        <f>'4F'!C12</f>
        <v>BRYAN MIGUEL RIBEIRO DE ARAUJO</v>
      </c>
      <c r="E904" s="97">
        <f>'4F'!D62</f>
        <v>0</v>
      </c>
      <c r="F904" s="98">
        <f>'4F'!E12</f>
        <v>42574</v>
      </c>
      <c r="G904" s="99" t="str">
        <f>'4F'!F12</f>
        <v>116605518-8</v>
      </c>
      <c r="H904" s="97" t="str">
        <f>'4F'!G12</f>
        <v>MA</v>
      </c>
      <c r="I904" s="99">
        <f>'4F'!H12</f>
        <v>0</v>
      </c>
      <c r="J904" s="99"/>
      <c r="K904" s="100" t="str">
        <f>'4F'!$H$7</f>
        <v>Segunda à Sexta-Feira das 07h00 às 11h00</v>
      </c>
      <c r="L904" s="101" t="str">
        <f>'4F'!$H$8</f>
        <v xml:space="preserve">Terça-feira das 10h00 às 11h00; Quinta-feira das 10h00 às 11h00; </v>
      </c>
      <c r="M904" s="95" t="str">
        <f>'4F'!J12</f>
        <v>Não</v>
      </c>
      <c r="N904" s="95">
        <f>'4F'!K12</f>
        <v>0</v>
      </c>
      <c r="O904" s="95">
        <f>'4F'!L12</f>
        <v>0</v>
      </c>
      <c r="P904" s="95">
        <f>'4F'!M12</f>
        <v>0</v>
      </c>
      <c r="Q904" s="95" t="str">
        <f>'4F'!N12</f>
        <v>-</v>
      </c>
      <c r="R904" s="95" t="str">
        <f>'4F'!O12</f>
        <v>-</v>
      </c>
      <c r="S904" s="95" t="str">
        <f>'4F'!P12</f>
        <v>-</v>
      </c>
      <c r="T904" s="95" t="str">
        <f>'4F'!Q12</f>
        <v>-</v>
      </c>
      <c r="U904" s="95" t="str">
        <f>'4F'!R12</f>
        <v>-</v>
      </c>
      <c r="V904" s="102">
        <f>'4F'!S12</f>
        <v>0</v>
      </c>
      <c r="W904" s="102">
        <f>'4F'!T12</f>
        <v>0</v>
      </c>
      <c r="X904" s="95" t="s">
        <v>919</v>
      </c>
      <c r="Y904" s="95" t="str">
        <f>'4F'!U12</f>
        <v>-</v>
      </c>
      <c r="Z904" s="102">
        <f>'4F'!V12</f>
        <v>55110575843</v>
      </c>
      <c r="AA904" s="95">
        <f>'4F'!W12</f>
        <v>0</v>
      </c>
    </row>
    <row r="905" spans="1:27" ht="15">
      <c r="A905" s="95" t="str">
        <f>'4F'!$C$7</f>
        <v>4ºF</v>
      </c>
      <c r="B905" s="96" t="s">
        <v>42</v>
      </c>
      <c r="C905" s="97">
        <f>'4F'!B13</f>
        <v>18311</v>
      </c>
      <c r="D905" s="97" t="str">
        <f>'4F'!C13</f>
        <v>CARLOS EDUARDO LEITE SILVERIO</v>
      </c>
      <c r="E905" s="97">
        <f>'4F'!D63</f>
        <v>0</v>
      </c>
      <c r="F905" s="98">
        <f>'4F'!E13</f>
        <v>42811</v>
      </c>
      <c r="G905" s="99" t="str">
        <f>'4F'!F13</f>
        <v>121848579-6</v>
      </c>
      <c r="H905" s="97" t="str">
        <f>'4F'!G13</f>
        <v>MA</v>
      </c>
      <c r="I905" s="99">
        <f>'4F'!H13</f>
        <v>0</v>
      </c>
      <c r="J905" s="99"/>
      <c r="K905" s="100" t="str">
        <f>'4F'!$H$7</f>
        <v>Segunda à Sexta-Feira das 07h00 às 11h00</v>
      </c>
      <c r="L905" s="101" t="str">
        <f>'4F'!$H$8</f>
        <v xml:space="preserve">Terça-feira das 10h00 às 11h00; Quinta-feira das 10h00 às 11h00; </v>
      </c>
      <c r="M905" s="95" t="str">
        <f>'4F'!J13</f>
        <v>Não</v>
      </c>
      <c r="N905" s="95">
        <f>'4F'!K13</f>
        <v>0</v>
      </c>
      <c r="O905" s="95">
        <f>'4F'!L13</f>
        <v>0</v>
      </c>
      <c r="P905" s="95">
        <f>'4F'!M13</f>
        <v>0</v>
      </c>
      <c r="Q905" s="95" t="str">
        <f>'4F'!N13</f>
        <v>-</v>
      </c>
      <c r="R905" s="95" t="str">
        <f>'4F'!O13</f>
        <v>-</v>
      </c>
      <c r="S905" s="95" t="str">
        <f>'4F'!P13</f>
        <v>-</v>
      </c>
      <c r="T905" s="95" t="str">
        <f>'4F'!Q13</f>
        <v>-</v>
      </c>
      <c r="U905" s="95" t="str">
        <f>'4F'!R13</f>
        <v>-</v>
      </c>
      <c r="V905" s="102">
        <f>'4F'!S13</f>
        <v>0</v>
      </c>
      <c r="W905" s="102">
        <f>'4F'!T13</f>
        <v>0</v>
      </c>
      <c r="X905" s="95" t="s">
        <v>919</v>
      </c>
      <c r="Y905" s="95" t="str">
        <f>'4F'!U13</f>
        <v>-</v>
      </c>
      <c r="Z905" s="102">
        <f>'4F'!V13</f>
        <v>52645454801</v>
      </c>
      <c r="AA905" s="95">
        <f>'4F'!W13</f>
        <v>0</v>
      </c>
    </row>
    <row r="906" spans="1:27" ht="15">
      <c r="A906" s="95" t="str">
        <f>'4F'!$C$7</f>
        <v>4ºF</v>
      </c>
      <c r="B906" s="96" t="s">
        <v>43</v>
      </c>
      <c r="C906" s="97">
        <f>'4F'!B14</f>
        <v>18583</v>
      </c>
      <c r="D906" s="97" t="str">
        <f>'4F'!C14</f>
        <v>CARLOS HENRIQUE DE MOURA VOLANTE</v>
      </c>
      <c r="E906" s="97">
        <f>'4F'!D64</f>
        <v>0</v>
      </c>
      <c r="F906" s="98">
        <f>'4F'!E14</f>
        <v>42570</v>
      </c>
      <c r="G906" s="99">
        <f>'4F'!F14</f>
        <v>1215770467</v>
      </c>
      <c r="H906" s="97" t="str">
        <f>'4F'!G14</f>
        <v>MA</v>
      </c>
      <c r="I906" s="99" t="str">
        <f>'4F'!H14</f>
        <v>INCLUSÃO</v>
      </c>
      <c r="J906" s="99"/>
      <c r="K906" s="100" t="str">
        <f>'4F'!$H$7</f>
        <v>Segunda à Sexta-Feira das 07h00 às 11h00</v>
      </c>
      <c r="L906" s="101" t="str">
        <f>'4F'!$H$8</f>
        <v xml:space="preserve">Terça-feira das 10h00 às 11h00; Quinta-feira das 10h00 às 11h00; </v>
      </c>
      <c r="M906" s="95" t="str">
        <f>'4F'!J14</f>
        <v>Não</v>
      </c>
      <c r="N906" s="95" t="str">
        <f>'4F'!K14</f>
        <v>Sim</v>
      </c>
      <c r="O906" s="95">
        <f>'4F'!L14</f>
        <v>0</v>
      </c>
      <c r="P906" s="95">
        <f>'4F'!M14</f>
        <v>0</v>
      </c>
      <c r="Q906" s="95" t="str">
        <f>'4F'!N14</f>
        <v>Layde R. Reis Loria</v>
      </c>
      <c r="R906" s="95" t="str">
        <f>'4F'!O14</f>
        <v>DI/Síndrome de Down</v>
      </c>
      <c r="S906" s="95" t="str">
        <f>'4F'!P14</f>
        <v>-</v>
      </c>
      <c r="T906" s="95" t="str">
        <f>'4F'!Q14</f>
        <v>Não</v>
      </c>
      <c r="U906" s="95" t="str">
        <f>'4F'!R14</f>
        <v>NEN</v>
      </c>
      <c r="V906" s="102">
        <f>'4F'!S14</f>
        <v>0</v>
      </c>
      <c r="W906" s="102">
        <f>'4F'!T14</f>
        <v>0</v>
      </c>
      <c r="X906" s="95" t="s">
        <v>919</v>
      </c>
      <c r="Y906" s="95" t="str">
        <f>'4F'!U14</f>
        <v>-</v>
      </c>
      <c r="Z906" s="102">
        <f>'4F'!V14</f>
        <v>51894137809</v>
      </c>
      <c r="AA906" s="95" t="str">
        <f>'4F'!W14</f>
        <v>Sim</v>
      </c>
    </row>
    <row r="907" spans="1:27" ht="15">
      <c r="A907" s="95" t="str">
        <f>'4F'!$C$7</f>
        <v>4ºF</v>
      </c>
      <c r="B907" s="96" t="s">
        <v>44</v>
      </c>
      <c r="C907" s="97">
        <f>'4F'!B15</f>
        <v>18526</v>
      </c>
      <c r="D907" s="97" t="str">
        <f>'4F'!C15</f>
        <v>DERIK DEVAK SILVA PINTO</v>
      </c>
      <c r="E907" s="97">
        <f>'4F'!D65</f>
        <v>0</v>
      </c>
      <c r="F907" s="98">
        <f>'4F'!E15</f>
        <v>42599</v>
      </c>
      <c r="G907" s="99" t="str">
        <f>'4F'!F15</f>
        <v>116496945-6</v>
      </c>
      <c r="H907" s="97" t="str">
        <f>'4F'!G15</f>
        <v>MA</v>
      </c>
      <c r="I907" s="99">
        <f>'4F'!H15</f>
        <v>0</v>
      </c>
      <c r="J907" s="99"/>
      <c r="K907" s="100" t="str">
        <f>'4F'!$H$7</f>
        <v>Segunda à Sexta-Feira das 07h00 às 11h00</v>
      </c>
      <c r="L907" s="101" t="str">
        <f>'4F'!$H$8</f>
        <v xml:space="preserve">Terça-feira das 10h00 às 11h00; Quinta-feira das 10h00 às 11h00; </v>
      </c>
      <c r="M907" s="95" t="str">
        <f>'4F'!J15</f>
        <v>Não</v>
      </c>
      <c r="N907" s="95">
        <f>'4F'!K15</f>
        <v>0</v>
      </c>
      <c r="O907" s="95">
        <f>'4F'!L15</f>
        <v>0</v>
      </c>
      <c r="P907" s="95">
        <f>'4F'!M15</f>
        <v>0</v>
      </c>
      <c r="Q907" s="95" t="str">
        <f>'4F'!N15</f>
        <v>-</v>
      </c>
      <c r="R907" s="95" t="str">
        <f>'4F'!O15</f>
        <v>-</v>
      </c>
      <c r="S907" s="95" t="str">
        <f>'4F'!P15</f>
        <v>-</v>
      </c>
      <c r="T907" s="95" t="str">
        <f>'4F'!Q15</f>
        <v>-</v>
      </c>
      <c r="U907" s="95" t="str">
        <f>'4F'!R15</f>
        <v>-</v>
      </c>
      <c r="V907" s="102">
        <f>'4F'!S15</f>
        <v>0</v>
      </c>
      <c r="W907" s="102">
        <f>'4F'!T15</f>
        <v>0</v>
      </c>
      <c r="X907" s="95" t="s">
        <v>919</v>
      </c>
      <c r="Y907" s="95" t="str">
        <f>'4F'!U15</f>
        <v>-</v>
      </c>
      <c r="Z907" s="102">
        <f>'4F'!V15</f>
        <v>51644869896</v>
      </c>
      <c r="AA907" s="95">
        <f>'4F'!W15</f>
        <v>0</v>
      </c>
    </row>
    <row r="908" spans="1:27" ht="15">
      <c r="A908" s="95" t="str">
        <f>'4F'!$C$7</f>
        <v>4ºF</v>
      </c>
      <c r="B908" s="96" t="s">
        <v>45</v>
      </c>
      <c r="C908" s="97">
        <f>'4F'!B16</f>
        <v>18232</v>
      </c>
      <c r="D908" s="97" t="str">
        <f>'4F'!C16</f>
        <v xml:space="preserve">GABRIEL FERNANDES DOS SANTOS </v>
      </c>
      <c r="E908" s="97">
        <f>'4F'!D66</f>
        <v>0</v>
      </c>
      <c r="F908" s="98">
        <f>'4F'!E16</f>
        <v>42559</v>
      </c>
      <c r="G908" s="99" t="str">
        <f>'4F'!F16</f>
        <v>116202670-4</v>
      </c>
      <c r="H908" s="97" t="str">
        <f>'4F'!G16</f>
        <v>TE</v>
      </c>
      <c r="I908" s="99" t="str">
        <f>'4F'!H16</f>
        <v>TE - 15/01/2026</v>
      </c>
      <c r="J908" s="99"/>
      <c r="K908" s="100" t="str">
        <f>'4F'!$H$7</f>
        <v>Segunda à Sexta-Feira das 07h00 às 11h00</v>
      </c>
      <c r="L908" s="101" t="str">
        <f>'4F'!$H$8</f>
        <v xml:space="preserve">Terça-feira das 10h00 às 11h00; Quinta-feira das 10h00 às 11h00; </v>
      </c>
      <c r="M908" s="95" t="str">
        <f>'4F'!J16</f>
        <v>Não</v>
      </c>
      <c r="N908" s="95">
        <f>'4F'!K16</f>
        <v>0</v>
      </c>
      <c r="O908" s="95">
        <f>'4F'!L16</f>
        <v>0</v>
      </c>
      <c r="P908" s="95">
        <f>'4F'!M16</f>
        <v>0</v>
      </c>
      <c r="Q908" s="95" t="str">
        <f>'4F'!N16</f>
        <v>-</v>
      </c>
      <c r="R908" s="95" t="str">
        <f>'4F'!O16</f>
        <v>-</v>
      </c>
      <c r="S908" s="95" t="str">
        <f>'4F'!P16</f>
        <v>-</v>
      </c>
      <c r="T908" s="95" t="str">
        <f>'4F'!Q16</f>
        <v>-</v>
      </c>
      <c r="U908" s="95" t="str">
        <f>'4F'!R16</f>
        <v>-</v>
      </c>
      <c r="V908" s="102" t="str">
        <f>'4F'!S16</f>
        <v>Mudança de Municipio</v>
      </c>
      <c r="W908" s="102" t="str">
        <f>'4F'!T16</f>
        <v>Peruibe</v>
      </c>
      <c r="X908" s="95" t="s">
        <v>919</v>
      </c>
      <c r="Y908" s="95" t="str">
        <f>'4F'!U16</f>
        <v>-</v>
      </c>
      <c r="Z908" s="102">
        <f>'4F'!V16</f>
        <v>51508228841</v>
      </c>
      <c r="AA908" s="95" t="str">
        <f>'4F'!W16</f>
        <v>Sim</v>
      </c>
    </row>
    <row r="909" spans="1:27" ht="15">
      <c r="A909" s="95" t="str">
        <f>'4F'!$C$7</f>
        <v>4ºF</v>
      </c>
      <c r="B909" s="96" t="s">
        <v>46</v>
      </c>
      <c r="C909" s="97">
        <f>'4F'!B17</f>
        <v>18235</v>
      </c>
      <c r="D909" s="97" t="str">
        <f>'4F'!C17</f>
        <v>GIULIA DE PAULA OLIVEIRA LIMA</v>
      </c>
      <c r="E909" s="97">
        <f>'4F'!D67</f>
        <v>0</v>
      </c>
      <c r="F909" s="98">
        <f>'4F'!E17</f>
        <v>42708</v>
      </c>
      <c r="G909" s="99" t="str">
        <f>'4F'!F17</f>
        <v>116663905-8</v>
      </c>
      <c r="H909" s="97" t="str">
        <f>'4F'!G17</f>
        <v>MA</v>
      </c>
      <c r="I909" s="99">
        <f>'4F'!H17</f>
        <v>0</v>
      </c>
      <c r="J909" s="99"/>
      <c r="K909" s="100" t="str">
        <f>'4F'!$H$7</f>
        <v>Segunda à Sexta-Feira das 07h00 às 11h00</v>
      </c>
      <c r="L909" s="101" t="str">
        <f>'4F'!$H$8</f>
        <v xml:space="preserve">Terça-feira das 10h00 às 11h00; Quinta-feira das 10h00 às 11h00; </v>
      </c>
      <c r="M909" s="95" t="str">
        <f>'4F'!J17</f>
        <v>Não</v>
      </c>
      <c r="N909" s="95">
        <f>'4F'!K17</f>
        <v>0</v>
      </c>
      <c r="O909" s="95">
        <f>'4F'!L17</f>
        <v>0</v>
      </c>
      <c r="P909" s="95">
        <f>'4F'!M17</f>
        <v>0</v>
      </c>
      <c r="Q909" s="95" t="str">
        <f>'4F'!N17</f>
        <v>-</v>
      </c>
      <c r="R909" s="95" t="str">
        <f>'4F'!O17</f>
        <v>-</v>
      </c>
      <c r="S909" s="95" t="str">
        <f>'4F'!P17</f>
        <v>-</v>
      </c>
      <c r="T909" s="95" t="str">
        <f>'4F'!Q17</f>
        <v>-</v>
      </c>
      <c r="U909" s="95" t="str">
        <f>'4F'!R17</f>
        <v>-</v>
      </c>
      <c r="V909" s="102">
        <f>'4F'!S17</f>
        <v>0</v>
      </c>
      <c r="W909" s="102">
        <f>'4F'!T17</f>
        <v>0</v>
      </c>
      <c r="X909" s="95" t="s">
        <v>919</v>
      </c>
      <c r="Y909" s="95" t="str">
        <f>'4F'!U17</f>
        <v>-</v>
      </c>
      <c r="Z909" s="102">
        <f>'4F'!V17</f>
        <v>52116428807</v>
      </c>
      <c r="AA909" s="95">
        <f>'4F'!W17</f>
        <v>0</v>
      </c>
    </row>
    <row r="910" spans="1:27" ht="15">
      <c r="A910" s="95" t="str">
        <f>'4F'!$C$7</f>
        <v>4ºF</v>
      </c>
      <c r="B910" s="96" t="s">
        <v>47</v>
      </c>
      <c r="C910" s="97">
        <f>'4F'!B18</f>
        <v>18228</v>
      </c>
      <c r="D910" s="97" t="str">
        <f>'4F'!C18</f>
        <v xml:space="preserve">ISABELLA KATELYN MOREIRA DE NOVAES </v>
      </c>
      <c r="E910" s="97">
        <f>'4F'!D68</f>
        <v>0</v>
      </c>
      <c r="F910" s="98">
        <f>'4F'!E18</f>
        <v>42815</v>
      </c>
      <c r="G910" s="99" t="str">
        <f>'4F'!F18</f>
        <v>121613407-8</v>
      </c>
      <c r="H910" s="97" t="str">
        <f>'4F'!G18</f>
        <v>MA</v>
      </c>
      <c r="I910" s="99">
        <f>'4F'!H18</f>
        <v>0</v>
      </c>
      <c r="J910" s="99"/>
      <c r="K910" s="100" t="str">
        <f>'4F'!$H$7</f>
        <v>Segunda à Sexta-Feira das 07h00 às 11h00</v>
      </c>
      <c r="L910" s="101" t="str">
        <f>'4F'!$H$8</f>
        <v xml:space="preserve">Terça-feira das 10h00 às 11h00; Quinta-feira das 10h00 às 11h00; </v>
      </c>
      <c r="M910" s="95" t="str">
        <f>'4F'!J18</f>
        <v>Não</v>
      </c>
      <c r="N910" s="95">
        <f>'4F'!K18</f>
        <v>0</v>
      </c>
      <c r="O910" s="95">
        <f>'4F'!L18</f>
        <v>0</v>
      </c>
      <c r="P910" s="95">
        <f>'4F'!M18</f>
        <v>0</v>
      </c>
      <c r="Q910" s="95" t="str">
        <f>'4F'!N18</f>
        <v>-</v>
      </c>
      <c r="R910" s="95" t="str">
        <f>'4F'!O18</f>
        <v>-</v>
      </c>
      <c r="S910" s="95" t="str">
        <f>'4F'!P18</f>
        <v>-</v>
      </c>
      <c r="T910" s="95" t="str">
        <f>'4F'!Q18</f>
        <v>-</v>
      </c>
      <c r="U910" s="95" t="str">
        <f>'4F'!R18</f>
        <v>-</v>
      </c>
      <c r="V910" s="102">
        <f>'4F'!S18</f>
        <v>0</v>
      </c>
      <c r="W910" s="102">
        <f>'4F'!T18</f>
        <v>0</v>
      </c>
      <c r="X910" s="95" t="s">
        <v>919</v>
      </c>
      <c r="Y910" s="95" t="str">
        <f>'4F'!U18</f>
        <v>-</v>
      </c>
      <c r="Z910" s="102">
        <f>'4F'!V18</f>
        <v>52671686889</v>
      </c>
      <c r="AA910" s="95">
        <f>'4F'!W18</f>
        <v>0</v>
      </c>
    </row>
    <row r="911" spans="1:27" ht="15">
      <c r="A911" s="95" t="str">
        <f>'4F'!$C$7</f>
        <v>4ºF</v>
      </c>
      <c r="B911" s="96" t="s">
        <v>35</v>
      </c>
      <c r="C911" s="97">
        <f>'4F'!B19</f>
        <v>18942</v>
      </c>
      <c r="D911" s="97" t="str">
        <f>'4F'!C19</f>
        <v>JOAO ARTHUR DOS SANTOS ARAUJO</v>
      </c>
      <c r="E911" s="97">
        <f>'4F'!D69</f>
        <v>0</v>
      </c>
      <c r="F911" s="98">
        <f>'4F'!E19</f>
        <v>42509</v>
      </c>
      <c r="G911" s="99" t="str">
        <f>'4F'!F19</f>
        <v>120752092-5</v>
      </c>
      <c r="H911" s="97" t="str">
        <f>'4F'!G19</f>
        <v>MA</v>
      </c>
      <c r="I911" s="99">
        <f>'4F'!H19</f>
        <v>0</v>
      </c>
      <c r="J911" s="99"/>
      <c r="K911" s="100" t="str">
        <f>'4F'!$H$7</f>
        <v>Segunda à Sexta-Feira das 07h00 às 11h00</v>
      </c>
      <c r="L911" s="101" t="str">
        <f>'4F'!$H$8</f>
        <v xml:space="preserve">Terça-feira das 10h00 às 11h00; Quinta-feira das 10h00 às 11h00; </v>
      </c>
      <c r="M911" s="95" t="str">
        <f>'4F'!J19</f>
        <v>Sim</v>
      </c>
      <c r="N911" s="95">
        <f>'4F'!K19</f>
        <v>0</v>
      </c>
      <c r="O911" s="95">
        <f>'4F'!L19</f>
        <v>0</v>
      </c>
      <c r="P911" s="95">
        <f>'4F'!M19</f>
        <v>0</v>
      </c>
      <c r="Q911" s="95" t="str">
        <f>'4F'!N19</f>
        <v>-</v>
      </c>
      <c r="R911" s="95" t="str">
        <f>'4F'!O19</f>
        <v>-</v>
      </c>
      <c r="S911" s="95" t="str">
        <f>'4F'!P19</f>
        <v>-</v>
      </c>
      <c r="T911" s="95" t="str">
        <f>'4F'!Q19</f>
        <v>-</v>
      </c>
      <c r="U911" s="95" t="str">
        <f>'4F'!R19</f>
        <v>-</v>
      </c>
      <c r="V911" s="102">
        <f>'4F'!S19</f>
        <v>0</v>
      </c>
      <c r="W911" s="102">
        <f>'4F'!T19</f>
        <v>0</v>
      </c>
      <c r="X911" s="95" t="s">
        <v>919</v>
      </c>
      <c r="Y911" s="95" t="str">
        <f>'4F'!U19</f>
        <v>-</v>
      </c>
      <c r="Z911" s="102">
        <f>'4F'!V19</f>
        <v>55625565880</v>
      </c>
      <c r="AA911" s="95">
        <f>'4F'!W19</f>
        <v>0</v>
      </c>
    </row>
    <row r="912" spans="1:27" ht="15">
      <c r="A912" s="95" t="str">
        <f>'4F'!$C$7</f>
        <v>4ºF</v>
      </c>
      <c r="B912" s="96" t="s">
        <v>17</v>
      </c>
      <c r="C912" s="97">
        <f>'4F'!B20</f>
        <v>18268</v>
      </c>
      <c r="D912" s="97" t="str">
        <f>'4F'!C20</f>
        <v>LORENZO CARVALHO PACHECO</v>
      </c>
      <c r="E912" s="97">
        <f>'4F'!D70</f>
        <v>0</v>
      </c>
      <c r="F912" s="98">
        <f>'4F'!E20</f>
        <v>42471</v>
      </c>
      <c r="G912" s="99" t="str">
        <f>'4F'!F20</f>
        <v>115993382-0</v>
      </c>
      <c r="H912" s="97" t="str">
        <f>'4F'!G20</f>
        <v>MA</v>
      </c>
      <c r="I912" s="99">
        <f>'4F'!H20</f>
        <v>0</v>
      </c>
      <c r="J912" s="99"/>
      <c r="K912" s="100" t="str">
        <f>'4F'!$H$7</f>
        <v>Segunda à Sexta-Feira das 07h00 às 11h00</v>
      </c>
      <c r="L912" s="101" t="str">
        <f>'4F'!$H$8</f>
        <v xml:space="preserve">Terça-feira das 10h00 às 11h00; Quinta-feira das 10h00 às 11h00; </v>
      </c>
      <c r="M912" s="95" t="str">
        <f>'4F'!J20</f>
        <v>Não</v>
      </c>
      <c r="N912" s="95">
        <f>'4F'!K20</f>
        <v>0</v>
      </c>
      <c r="O912" s="95">
        <f>'4F'!L20</f>
        <v>0</v>
      </c>
      <c r="P912" s="95">
        <f>'4F'!M20</f>
        <v>0</v>
      </c>
      <c r="Q912" s="95" t="str">
        <f>'4F'!N20</f>
        <v>-</v>
      </c>
      <c r="R912" s="95" t="str">
        <f>'4F'!O20</f>
        <v>-</v>
      </c>
      <c r="S912" s="95" t="str">
        <f>'4F'!P20</f>
        <v>-</v>
      </c>
      <c r="T912" s="95" t="str">
        <f>'4F'!Q20</f>
        <v>-</v>
      </c>
      <c r="U912" s="95" t="str">
        <f>'4F'!R20</f>
        <v>-</v>
      </c>
      <c r="V912" s="102">
        <f>'4F'!S20</f>
        <v>0</v>
      </c>
      <c r="W912" s="102">
        <f>'4F'!T20</f>
        <v>0</v>
      </c>
      <c r="X912" s="95" t="s">
        <v>919</v>
      </c>
      <c r="Y912" s="95" t="str">
        <f>'4F'!U20</f>
        <v>-</v>
      </c>
      <c r="Z912" s="102">
        <f>'4F'!V20</f>
        <v>51156588871</v>
      </c>
      <c r="AA912" s="95">
        <f>'4F'!W20</f>
        <v>0</v>
      </c>
    </row>
    <row r="913" spans="1:27" ht="15">
      <c r="A913" s="95" t="str">
        <f>'4F'!$C$7</f>
        <v>4ºF</v>
      </c>
      <c r="B913" s="96" t="s">
        <v>18</v>
      </c>
      <c r="C913" s="97">
        <f>'4F'!B21</f>
        <v>18231</v>
      </c>
      <c r="D913" s="97" t="str">
        <f>'4F'!C21</f>
        <v>LORENZO FEITOSA DE MELO</v>
      </c>
      <c r="E913" s="97">
        <f>'4F'!D71</f>
        <v>0</v>
      </c>
      <c r="F913" s="98">
        <f>'4F'!E21</f>
        <v>42489</v>
      </c>
      <c r="G913" s="99" t="str">
        <f>'4F'!F21</f>
        <v>116786175-9</v>
      </c>
      <c r="H913" s="97" t="str">
        <f>'4F'!G21</f>
        <v>MA</v>
      </c>
      <c r="I913" s="99">
        <f>'4F'!H21</f>
        <v>0</v>
      </c>
      <c r="J913" s="99"/>
      <c r="K913" s="100" t="str">
        <f>'4F'!$H$7</f>
        <v>Segunda à Sexta-Feira das 07h00 às 11h00</v>
      </c>
      <c r="L913" s="101" t="str">
        <f>'4F'!$H$8</f>
        <v xml:space="preserve">Terça-feira das 10h00 às 11h00; Quinta-feira das 10h00 às 11h00; </v>
      </c>
      <c r="M913" s="95" t="str">
        <f>'4F'!J21</f>
        <v>Não</v>
      </c>
      <c r="N913" s="95">
        <f>'4F'!K21</f>
        <v>0</v>
      </c>
      <c r="O913" s="95">
        <f>'4F'!L21</f>
        <v>0</v>
      </c>
      <c r="P913" s="95">
        <f>'4F'!M21</f>
        <v>0</v>
      </c>
      <c r="Q913" s="95" t="str">
        <f>'4F'!N21</f>
        <v>-</v>
      </c>
      <c r="R913" s="95" t="str">
        <f>'4F'!O21</f>
        <v>-</v>
      </c>
      <c r="S913" s="95" t="str">
        <f>'4F'!P21</f>
        <v>-</v>
      </c>
      <c r="T913" s="95" t="str">
        <f>'4F'!Q21</f>
        <v>-</v>
      </c>
      <c r="U913" s="95" t="str">
        <f>'4F'!R21</f>
        <v>-</v>
      </c>
      <c r="V913" s="102">
        <f>'4F'!S21</f>
        <v>0</v>
      </c>
      <c r="W913" s="102">
        <f>'4F'!T21</f>
        <v>0</v>
      </c>
      <c r="X913" s="95" t="s">
        <v>919</v>
      </c>
      <c r="Y913" s="95" t="str">
        <f>'4F'!U21</f>
        <v>-</v>
      </c>
      <c r="Z913" s="102">
        <f>'4F'!V21</f>
        <v>55765981801</v>
      </c>
      <c r="AA913" s="95">
        <f>'4F'!W21</f>
        <v>0</v>
      </c>
    </row>
    <row r="914" spans="1:27" ht="15">
      <c r="A914" s="95" t="str">
        <f>'4F'!$C$7</f>
        <v>4ºF</v>
      </c>
      <c r="B914" s="96" t="s">
        <v>19</v>
      </c>
      <c r="C914" s="97">
        <f>'4F'!B22</f>
        <v>18304</v>
      </c>
      <c r="D914" s="97" t="str">
        <f>'4F'!C22</f>
        <v>MANUELLA TORRES SILVA</v>
      </c>
      <c r="E914" s="97">
        <f>'4F'!D72</f>
        <v>0</v>
      </c>
      <c r="F914" s="98">
        <f>'4F'!E22</f>
        <v>42548</v>
      </c>
      <c r="G914" s="99" t="str">
        <f>'4F'!F22</f>
        <v>120434173-4</v>
      </c>
      <c r="H914" s="97" t="str">
        <f>'4F'!G22</f>
        <v>MA</v>
      </c>
      <c r="I914" s="99">
        <f>'4F'!H22</f>
        <v>0</v>
      </c>
      <c r="J914" s="99"/>
      <c r="K914" s="100" t="str">
        <f>'4F'!$H$7</f>
        <v>Segunda à Sexta-Feira das 07h00 às 11h00</v>
      </c>
      <c r="L914" s="101" t="str">
        <f>'4F'!$H$8</f>
        <v xml:space="preserve">Terça-feira das 10h00 às 11h00; Quinta-feira das 10h00 às 11h00; </v>
      </c>
      <c r="M914" s="95" t="str">
        <f>'4F'!J22</f>
        <v>Não</v>
      </c>
      <c r="N914" s="95">
        <f>'4F'!K22</f>
        <v>0</v>
      </c>
      <c r="O914" s="95">
        <f>'4F'!L22</f>
        <v>0</v>
      </c>
      <c r="P914" s="95">
        <f>'4F'!M22</f>
        <v>0</v>
      </c>
      <c r="Q914" s="95" t="str">
        <f>'4F'!N22</f>
        <v>-</v>
      </c>
      <c r="R914" s="95" t="str">
        <f>'4F'!O22</f>
        <v>-</v>
      </c>
      <c r="S914" s="95" t="str">
        <f>'4F'!P22</f>
        <v>-</v>
      </c>
      <c r="T914" s="95" t="str">
        <f>'4F'!Q22</f>
        <v>-</v>
      </c>
      <c r="U914" s="95" t="str">
        <f>'4F'!R22</f>
        <v>-</v>
      </c>
      <c r="V914" s="102">
        <f>'4F'!S22</f>
        <v>0</v>
      </c>
      <c r="W914" s="102">
        <f>'4F'!T22</f>
        <v>0</v>
      </c>
      <c r="X914" s="95" t="s">
        <v>919</v>
      </c>
      <c r="Y914" s="95" t="str">
        <f>'4F'!U22</f>
        <v>-</v>
      </c>
      <c r="Z914" s="102">
        <f>'4F'!V22</f>
        <v>56705516801</v>
      </c>
      <c r="AA914" s="95">
        <f>'4F'!W22</f>
        <v>0</v>
      </c>
    </row>
    <row r="915" spans="1:27" ht="15">
      <c r="A915" s="95" t="str">
        <f>'4F'!$C$7</f>
        <v>4ºF</v>
      </c>
      <c r="B915" s="96" t="s">
        <v>20</v>
      </c>
      <c r="C915" s="97">
        <f>'4F'!B23</f>
        <v>18450</v>
      </c>
      <c r="D915" s="97" t="str">
        <f>'4F'!C23</f>
        <v>MARIA ANTONIA LOPES DE OLIVEIRA</v>
      </c>
      <c r="E915" s="97">
        <f>'4F'!D73</f>
        <v>0</v>
      </c>
      <c r="F915" s="98">
        <f>'4F'!E23</f>
        <v>42612</v>
      </c>
      <c r="G915" s="99" t="str">
        <f>'4F'!F23</f>
        <v>116722400-0</v>
      </c>
      <c r="H915" s="97" t="str">
        <f>'4F'!G23</f>
        <v>MA</v>
      </c>
      <c r="I915" s="99">
        <f>'4F'!H23</f>
        <v>0</v>
      </c>
      <c r="J915" s="99"/>
      <c r="K915" s="100" t="str">
        <f>'4F'!$H$7</f>
        <v>Segunda à Sexta-Feira das 07h00 às 11h00</v>
      </c>
      <c r="L915" s="101" t="str">
        <f>'4F'!$H$8</f>
        <v xml:space="preserve">Terça-feira das 10h00 às 11h00; Quinta-feira das 10h00 às 11h00; </v>
      </c>
      <c r="M915" s="95" t="str">
        <f>'4F'!J23</f>
        <v>Não</v>
      </c>
      <c r="N915" s="95">
        <f>'4F'!K23</f>
        <v>0</v>
      </c>
      <c r="O915" s="95">
        <f>'4F'!L23</f>
        <v>0</v>
      </c>
      <c r="P915" s="95">
        <f>'4F'!M23</f>
        <v>0</v>
      </c>
      <c r="Q915" s="95" t="str">
        <f>'4F'!N23</f>
        <v>-</v>
      </c>
      <c r="R915" s="95" t="str">
        <f>'4F'!O23</f>
        <v>-</v>
      </c>
      <c r="S915" s="95" t="str">
        <f>'4F'!P23</f>
        <v>-</v>
      </c>
      <c r="T915" s="95" t="str">
        <f>'4F'!Q23</f>
        <v>-</v>
      </c>
      <c r="U915" s="95" t="str">
        <f>'4F'!R23</f>
        <v>-</v>
      </c>
      <c r="V915" s="102">
        <f>'4F'!S23</f>
        <v>0</v>
      </c>
      <c r="W915" s="102">
        <f>'4F'!T23</f>
        <v>0</v>
      </c>
      <c r="X915" s="95" t="s">
        <v>919</v>
      </c>
      <c r="Y915" s="95" t="str">
        <f>'4F'!U23</f>
        <v>-</v>
      </c>
      <c r="Z915" s="102">
        <f>'4F'!V23</f>
        <v>56076349816</v>
      </c>
      <c r="AA915" s="95" t="str">
        <f>'4F'!W23</f>
        <v>Sim</v>
      </c>
    </row>
    <row r="916" spans="1:27" ht="15">
      <c r="A916" s="95" t="str">
        <f>'4F'!$C$7</f>
        <v>4ºF</v>
      </c>
      <c r="B916" s="96" t="s">
        <v>21</v>
      </c>
      <c r="C916" s="97">
        <f>'4F'!B24</f>
        <v>18236</v>
      </c>
      <c r="D916" s="97" t="str">
        <f>'4F'!C24</f>
        <v>MATHEUS FERNANDES ROCHA</v>
      </c>
      <c r="E916" s="97">
        <f>'4F'!D74</f>
        <v>0</v>
      </c>
      <c r="F916" s="98">
        <f>'4F'!E24</f>
        <v>42822</v>
      </c>
      <c r="G916" s="99" t="str">
        <f>'4F'!F24</f>
        <v>121075547-6</v>
      </c>
      <c r="H916" s="97" t="str">
        <f>'4F'!G24</f>
        <v>MA</v>
      </c>
      <c r="I916" s="99">
        <f>'4F'!H24</f>
        <v>0</v>
      </c>
      <c r="J916" s="99"/>
      <c r="K916" s="100" t="str">
        <f>'4F'!$H$7</f>
        <v>Segunda à Sexta-Feira das 07h00 às 11h00</v>
      </c>
      <c r="L916" s="101" t="str">
        <f>'4F'!$H$8</f>
        <v xml:space="preserve">Terça-feira das 10h00 às 11h00; Quinta-feira das 10h00 às 11h00; </v>
      </c>
      <c r="M916" s="95" t="str">
        <f>'4F'!J24</f>
        <v>Não</v>
      </c>
      <c r="N916" s="95">
        <f>'4F'!K24</f>
        <v>0</v>
      </c>
      <c r="O916" s="95">
        <f>'4F'!L24</f>
        <v>0</v>
      </c>
      <c r="P916" s="95">
        <f>'4F'!M24</f>
        <v>0</v>
      </c>
      <c r="Q916" s="95" t="str">
        <f>'4F'!N24</f>
        <v>-</v>
      </c>
      <c r="R916" s="95" t="str">
        <f>'4F'!O24</f>
        <v>-</v>
      </c>
      <c r="S916" s="95" t="str">
        <f>'4F'!P24</f>
        <v>-</v>
      </c>
      <c r="T916" s="95" t="str">
        <f>'4F'!Q24</f>
        <v>-</v>
      </c>
      <c r="U916" s="95" t="str">
        <f>'4F'!R24</f>
        <v>-</v>
      </c>
      <c r="V916" s="102">
        <f>'4F'!S24</f>
        <v>0</v>
      </c>
      <c r="W916" s="102">
        <f>'4F'!T24</f>
        <v>0</v>
      </c>
      <c r="X916" s="95" t="s">
        <v>919</v>
      </c>
      <c r="Y916" s="95" t="str">
        <f>'4F'!U24</f>
        <v>-</v>
      </c>
      <c r="Z916" s="102">
        <f>'4F'!V24</f>
        <v>52712941888</v>
      </c>
      <c r="AA916" s="95" t="str">
        <f>'4F'!W24</f>
        <v>Sim</v>
      </c>
    </row>
    <row r="917" spans="1:27" ht="15">
      <c r="A917" s="95" t="str">
        <f>'4F'!$C$7</f>
        <v>4ºF</v>
      </c>
      <c r="B917" s="96" t="s">
        <v>22</v>
      </c>
      <c r="C917" s="97">
        <f>'4F'!B25</f>
        <v>18247</v>
      </c>
      <c r="D917" s="97" t="str">
        <f>'4F'!C25</f>
        <v>MURILLO ALMEIDA PINTO</v>
      </c>
      <c r="E917" s="97">
        <f>'4F'!D75</f>
        <v>0</v>
      </c>
      <c r="F917" s="98">
        <f>'4F'!E25</f>
        <v>42714</v>
      </c>
      <c r="G917" s="99" t="str">
        <f>'4F'!F25</f>
        <v>116800953-4</v>
      </c>
      <c r="H917" s="97" t="str">
        <f>'4F'!G25</f>
        <v>MA</v>
      </c>
      <c r="I917" s="99">
        <f>'4F'!H25</f>
        <v>0</v>
      </c>
      <c r="J917" s="99"/>
      <c r="K917" s="100" t="str">
        <f>'4F'!$H$7</f>
        <v>Segunda à Sexta-Feira das 07h00 às 11h00</v>
      </c>
      <c r="L917" s="101" t="str">
        <f>'4F'!$H$8</f>
        <v xml:space="preserve">Terça-feira das 10h00 às 11h00; Quinta-feira das 10h00 às 11h00; </v>
      </c>
      <c r="M917" s="95" t="str">
        <f>'4F'!J25</f>
        <v>Não</v>
      </c>
      <c r="N917" s="95">
        <f>'4F'!K25</f>
        <v>0</v>
      </c>
      <c r="O917" s="95">
        <f>'4F'!L25</f>
        <v>0</v>
      </c>
      <c r="P917" s="95">
        <f>'4F'!M25</f>
        <v>0</v>
      </c>
      <c r="Q917" s="95" t="str">
        <f>'4F'!N25</f>
        <v>-</v>
      </c>
      <c r="R917" s="95" t="str">
        <f>'4F'!O25</f>
        <v>-</v>
      </c>
      <c r="S917" s="95" t="str">
        <f>'4F'!P25</f>
        <v>-</v>
      </c>
      <c r="T917" s="95" t="str">
        <f>'4F'!Q25</f>
        <v>-</v>
      </c>
      <c r="U917" s="95" t="str">
        <f>'4F'!R25</f>
        <v>-</v>
      </c>
      <c r="V917" s="102">
        <f>'4F'!S25</f>
        <v>0</v>
      </c>
      <c r="W917" s="102">
        <f>'4F'!T25</f>
        <v>0</v>
      </c>
      <c r="X917" s="95" t="s">
        <v>919</v>
      </c>
      <c r="Y917" s="95" t="str">
        <f>'4F'!U25</f>
        <v>-</v>
      </c>
      <c r="Z917" s="102">
        <f>'4F'!V25</f>
        <v>52131859830</v>
      </c>
      <c r="AA917" s="95">
        <f>'4F'!W25</f>
        <v>0</v>
      </c>
    </row>
    <row r="918" spans="1:27" ht="15">
      <c r="A918" s="95" t="str">
        <f>'4F'!$C$7</f>
        <v>4ºF</v>
      </c>
      <c r="B918" s="96" t="s">
        <v>23</v>
      </c>
      <c r="C918" s="97">
        <f>'4F'!B26</f>
        <v>18238</v>
      </c>
      <c r="D918" s="97" t="str">
        <f>'4F'!C26</f>
        <v>NOAH NARDES BASTOS</v>
      </c>
      <c r="E918" s="97">
        <f>'4F'!D76</f>
        <v>0</v>
      </c>
      <c r="F918" s="98">
        <f>'4F'!E26</f>
        <v>42480</v>
      </c>
      <c r="G918" s="99" t="str">
        <f>'4F'!F26</f>
        <v>120506703-6</v>
      </c>
      <c r="H918" s="97" t="str">
        <f>'4F'!G26</f>
        <v>MA</v>
      </c>
      <c r="I918" s="99">
        <f>'4F'!H26</f>
        <v>0</v>
      </c>
      <c r="J918" s="99"/>
      <c r="K918" s="100" t="str">
        <f>'4F'!$H$7</f>
        <v>Segunda à Sexta-Feira das 07h00 às 11h00</v>
      </c>
      <c r="L918" s="101" t="str">
        <f>'4F'!$H$8</f>
        <v xml:space="preserve">Terça-feira das 10h00 às 11h00; Quinta-feira das 10h00 às 11h00; </v>
      </c>
      <c r="M918" s="95" t="str">
        <f>'4F'!J26</f>
        <v>Não</v>
      </c>
      <c r="N918" s="95">
        <f>'4F'!K26</f>
        <v>0</v>
      </c>
      <c r="O918" s="95">
        <f>'4F'!L26</f>
        <v>0</v>
      </c>
      <c r="P918" s="95">
        <f>'4F'!M26</f>
        <v>0</v>
      </c>
      <c r="Q918" s="95" t="str">
        <f>'4F'!N26</f>
        <v>-</v>
      </c>
      <c r="R918" s="95" t="str">
        <f>'4F'!O26</f>
        <v>-</v>
      </c>
      <c r="S918" s="95" t="str">
        <f>'4F'!P26</f>
        <v>-</v>
      </c>
      <c r="T918" s="95" t="str">
        <f>'4F'!Q26</f>
        <v>-</v>
      </c>
      <c r="U918" s="95" t="str">
        <f>'4F'!R26</f>
        <v>-</v>
      </c>
      <c r="V918" s="102">
        <f>'4F'!S26</f>
        <v>0</v>
      </c>
      <c r="W918" s="102">
        <f>'4F'!T26</f>
        <v>0</v>
      </c>
      <c r="X918" s="95" t="s">
        <v>919</v>
      </c>
      <c r="Y918" s="95" t="str">
        <f>'4F'!U26</f>
        <v>-</v>
      </c>
      <c r="Z918" s="102">
        <f>'4F'!V26</f>
        <v>58964814894</v>
      </c>
      <c r="AA918" s="95">
        <f>'4F'!W26</f>
        <v>0</v>
      </c>
    </row>
    <row r="919" spans="1:27" ht="15">
      <c r="A919" s="95" t="str">
        <f>'4F'!$C$7</f>
        <v>4ºF</v>
      </c>
      <c r="B919" s="96" t="s">
        <v>36</v>
      </c>
      <c r="C919" s="97">
        <f>'4F'!B27</f>
        <v>18564</v>
      </c>
      <c r="D919" s="97" t="str">
        <f>'4F'!C27</f>
        <v>RICARDO GAEL SANTOS MARCONDES</v>
      </c>
      <c r="E919" s="97">
        <f>'4F'!D77</f>
        <v>0</v>
      </c>
      <c r="F919" s="98">
        <f>'4F'!E27</f>
        <v>42512</v>
      </c>
      <c r="G919" s="99" t="str">
        <f>'4F'!F27</f>
        <v>121378814-6</v>
      </c>
      <c r="H919" s="97" t="str">
        <f>'4F'!G27</f>
        <v>MA</v>
      </c>
      <c r="I919" s="99" t="str">
        <f>'4F'!H27</f>
        <v>INCLUSÃO</v>
      </c>
      <c r="J919" s="99"/>
      <c r="K919" s="100" t="str">
        <f>'4F'!$H$7</f>
        <v>Segunda à Sexta-Feira das 07h00 às 11h00</v>
      </c>
      <c r="L919" s="101" t="str">
        <f>'4F'!$H$8</f>
        <v xml:space="preserve">Terça-feira das 10h00 às 11h00; Quinta-feira das 10h00 às 11h00; </v>
      </c>
      <c r="M919" s="95" t="str">
        <f>'4F'!J27</f>
        <v>Não</v>
      </c>
      <c r="N919" s="95" t="str">
        <f>'4F'!K27</f>
        <v>Sim</v>
      </c>
      <c r="O919" s="95">
        <f>'4F'!L27</f>
        <v>0</v>
      </c>
      <c r="P919" s="95">
        <f>'4F'!M27</f>
        <v>0</v>
      </c>
      <c r="Q919" s="95" t="str">
        <f>'4F'!N27</f>
        <v>Termo de Desistencia</v>
      </c>
      <c r="R919" s="95" t="str">
        <f>'4F'!O27</f>
        <v>TEA/Autista</v>
      </c>
      <c r="S919" s="95" t="str">
        <f>'4F'!P27</f>
        <v>-</v>
      </c>
      <c r="T919" s="95" t="str">
        <f>'4F'!Q27</f>
        <v>Não</v>
      </c>
      <c r="U919" s="95" t="str">
        <f>'4F'!R27</f>
        <v>NEN</v>
      </c>
      <c r="V919" s="102">
        <f>'4F'!S27</f>
        <v>0</v>
      </c>
      <c r="W919" s="102">
        <f>'4F'!T27</f>
        <v>0</v>
      </c>
      <c r="X919" s="95" t="s">
        <v>919</v>
      </c>
      <c r="Y919" s="95" t="str">
        <f>'4F'!U27</f>
        <v>-</v>
      </c>
      <c r="Z919" s="102">
        <f>'4F'!V27</f>
        <v>51338616803</v>
      </c>
      <c r="AA919" s="95">
        <f>'4F'!W27</f>
        <v>0</v>
      </c>
    </row>
    <row r="920" spans="1:27" ht="15">
      <c r="A920" s="95" t="str">
        <f>'4F'!$C$7</f>
        <v>4ºF</v>
      </c>
      <c r="B920" s="96" t="s">
        <v>24</v>
      </c>
      <c r="C920" s="97">
        <f>'4F'!B28</f>
        <v>18892</v>
      </c>
      <c r="D920" s="97" t="str">
        <f>'4F'!C28</f>
        <v>SOFIA DE LAS MUELAS BATISTA</v>
      </c>
      <c r="E920" s="97">
        <f>'4F'!D78</f>
        <v>0</v>
      </c>
      <c r="F920" s="98">
        <f>'4F'!E28</f>
        <v>42529</v>
      </c>
      <c r="G920" s="99" t="str">
        <f>'4F'!F28</f>
        <v>126025638-8</v>
      </c>
      <c r="H920" s="97" t="str">
        <f>'4F'!G28</f>
        <v>MA</v>
      </c>
      <c r="I920" s="99">
        <f>'4F'!H28</f>
        <v>0</v>
      </c>
      <c r="J920" s="99"/>
      <c r="K920" s="100" t="str">
        <f>'4F'!$H$7</f>
        <v>Segunda à Sexta-Feira das 07h00 às 11h00</v>
      </c>
      <c r="L920" s="101" t="str">
        <f>'4F'!$H$8</f>
        <v xml:space="preserve">Terça-feira das 10h00 às 11h00; Quinta-feira das 10h00 às 11h00; </v>
      </c>
      <c r="M920" s="95" t="str">
        <f>'4F'!J28</f>
        <v>Não</v>
      </c>
      <c r="N920" s="95">
        <f>'4F'!K28</f>
        <v>0</v>
      </c>
      <c r="O920" s="95">
        <f>'4F'!L28</f>
        <v>0</v>
      </c>
      <c r="P920" s="95">
        <f>'4F'!M28</f>
        <v>0</v>
      </c>
      <c r="Q920" s="95" t="str">
        <f>'4F'!N28</f>
        <v>-</v>
      </c>
      <c r="R920" s="95" t="str">
        <f>'4F'!O28</f>
        <v>-</v>
      </c>
      <c r="S920" s="95" t="str">
        <f>'4F'!P28</f>
        <v>-</v>
      </c>
      <c r="T920" s="95" t="str">
        <f>'4F'!Q28</f>
        <v>-</v>
      </c>
      <c r="U920" s="95" t="str">
        <f>'4F'!R28</f>
        <v>-</v>
      </c>
      <c r="V920" s="102">
        <f>'4F'!S28</f>
        <v>0</v>
      </c>
      <c r="W920" s="102">
        <f>'4F'!T28</f>
        <v>0</v>
      </c>
      <c r="X920" s="95" t="s">
        <v>919</v>
      </c>
      <c r="Y920" s="95" t="str">
        <f>'4F'!U28</f>
        <v>-</v>
      </c>
      <c r="Z920" s="102">
        <f>'4F'!V28</f>
        <v>12500885186</v>
      </c>
      <c r="AA920" s="95">
        <f>'4F'!W28</f>
        <v>0</v>
      </c>
    </row>
    <row r="921" spans="1:27" ht="15">
      <c r="A921" s="95" t="str">
        <f>'4F'!$C$7</f>
        <v>4ºF</v>
      </c>
      <c r="B921" s="96" t="s">
        <v>25</v>
      </c>
      <c r="C921" s="97">
        <f>'4F'!B29</f>
        <v>18351</v>
      </c>
      <c r="D921" s="97" t="str">
        <f>'4F'!C29</f>
        <v>VALENTINA REBOUCAS AMORIM WOITCHECOSKY</v>
      </c>
      <c r="E921" s="97">
        <f>'4F'!D79</f>
        <v>0</v>
      </c>
      <c r="F921" s="98">
        <f>'4F'!E29</f>
        <v>42495</v>
      </c>
      <c r="G921" s="99" t="str">
        <f>'4F'!F29</f>
        <v>120433281-2</v>
      </c>
      <c r="H921" s="97" t="str">
        <f>'4F'!G29</f>
        <v>MA</v>
      </c>
      <c r="I921" s="99">
        <f>'4F'!H29</f>
        <v>0</v>
      </c>
      <c r="J921" s="99"/>
      <c r="K921" s="100" t="str">
        <f>'4F'!$H$7</f>
        <v>Segunda à Sexta-Feira das 07h00 às 11h00</v>
      </c>
      <c r="L921" s="101" t="str">
        <f>'4F'!$H$8</f>
        <v xml:space="preserve">Terça-feira das 10h00 às 11h00; Quinta-feira das 10h00 às 11h00; </v>
      </c>
      <c r="M921" s="95" t="str">
        <f>'4F'!J29</f>
        <v>Não</v>
      </c>
      <c r="N921" s="95">
        <f>'4F'!K29</f>
        <v>0</v>
      </c>
      <c r="O921" s="95">
        <f>'4F'!L29</f>
        <v>0</v>
      </c>
      <c r="P921" s="95">
        <f>'4F'!M29</f>
        <v>0</v>
      </c>
      <c r="Q921" s="95" t="str">
        <f>'4F'!N29</f>
        <v>-</v>
      </c>
      <c r="R921" s="95" t="str">
        <f>'4F'!O29</f>
        <v>-</v>
      </c>
      <c r="S921" s="95" t="str">
        <f>'4F'!P29</f>
        <v>-</v>
      </c>
      <c r="T921" s="95" t="str">
        <f>'4F'!Q29</f>
        <v>-</v>
      </c>
      <c r="U921" s="95" t="str">
        <f>'4F'!R29</f>
        <v>-</v>
      </c>
      <c r="V921" s="102">
        <f>'4F'!S29</f>
        <v>0</v>
      </c>
      <c r="W921" s="102">
        <f>'4F'!T29</f>
        <v>0</v>
      </c>
      <c r="X921" s="95" t="s">
        <v>919</v>
      </c>
      <c r="Y921" s="95" t="str">
        <f>'4F'!U29</f>
        <v>-</v>
      </c>
      <c r="Z921" s="102">
        <f>'4F'!V29</f>
        <v>58487541879</v>
      </c>
      <c r="AA921" s="95" t="str">
        <f>'4F'!W29</f>
        <v>Sim</v>
      </c>
    </row>
    <row r="922" spans="1:27" ht="15">
      <c r="A922" s="95" t="str">
        <f>'4F'!$C$7</f>
        <v>4ºF</v>
      </c>
      <c r="B922" s="96" t="s">
        <v>26</v>
      </c>
      <c r="C922" s="97">
        <f>'4F'!B30</f>
        <v>18291</v>
      </c>
      <c r="D922" s="97" t="str">
        <f>'4F'!C30</f>
        <v>VICENTE BERNARDES DA ROCHA</v>
      </c>
      <c r="E922" s="97">
        <f>'4F'!D80</f>
        <v>0</v>
      </c>
      <c r="F922" s="98">
        <f>'4F'!E30</f>
        <v>42760</v>
      </c>
      <c r="G922" s="99" t="str">
        <f>'4F'!F30</f>
        <v>122119737-X</v>
      </c>
      <c r="H922" s="97" t="str">
        <f>'4F'!G30</f>
        <v>MA</v>
      </c>
      <c r="I922" s="99">
        <f>'4F'!H30</f>
        <v>0</v>
      </c>
      <c r="J922" s="99"/>
      <c r="K922" s="100" t="str">
        <f>'4F'!$H$7</f>
        <v>Segunda à Sexta-Feira das 07h00 às 11h00</v>
      </c>
      <c r="L922" s="101" t="str">
        <f>'4F'!$H$8</f>
        <v xml:space="preserve">Terça-feira das 10h00 às 11h00; Quinta-feira das 10h00 às 11h00; </v>
      </c>
      <c r="M922" s="95" t="str">
        <f>'4F'!J30</f>
        <v>Não</v>
      </c>
      <c r="N922" s="95">
        <f>'4F'!K30</f>
        <v>0</v>
      </c>
      <c r="O922" s="95">
        <f>'4F'!L30</f>
        <v>0</v>
      </c>
      <c r="P922" s="95">
        <f>'4F'!M30</f>
        <v>0</v>
      </c>
      <c r="Q922" s="95" t="str">
        <f>'4F'!N30</f>
        <v>-</v>
      </c>
      <c r="R922" s="95" t="str">
        <f>'4F'!O30</f>
        <v>-</v>
      </c>
      <c r="S922" s="95" t="str">
        <f>'4F'!P30</f>
        <v>-</v>
      </c>
      <c r="T922" s="95" t="str">
        <f>'4F'!Q30</f>
        <v>-</v>
      </c>
      <c r="U922" s="95" t="str">
        <f>'4F'!R30</f>
        <v>-</v>
      </c>
      <c r="V922" s="102">
        <f>'4F'!S30</f>
        <v>0</v>
      </c>
      <c r="W922" s="102">
        <f>'4F'!T30</f>
        <v>0</v>
      </c>
      <c r="X922" s="95" t="s">
        <v>919</v>
      </c>
      <c r="Y922" s="95" t="str">
        <f>'4F'!U30</f>
        <v>-</v>
      </c>
      <c r="Z922" s="102">
        <f>'4F'!V30</f>
        <v>52386676803</v>
      </c>
      <c r="AA922" s="95">
        <f>'4F'!W30</f>
        <v>0</v>
      </c>
    </row>
    <row r="923" spans="1:27" ht="15">
      <c r="A923" s="95" t="str">
        <f>'4F'!$C$7</f>
        <v>4ºF</v>
      </c>
      <c r="B923" s="96" t="s">
        <v>27</v>
      </c>
      <c r="C923" s="97">
        <f>'4F'!B31</f>
        <v>18294</v>
      </c>
      <c r="D923" s="97" t="str">
        <f>'4F'!C31</f>
        <v>YSIS SANTANA CARVALHO ANDRADE</v>
      </c>
      <c r="E923" s="97">
        <f>'4F'!D81</f>
        <v>0</v>
      </c>
      <c r="F923" s="98">
        <f>'4F'!E31</f>
        <v>42653</v>
      </c>
      <c r="G923" s="99" t="str">
        <f>'4F'!F31</f>
        <v>116591819-5</v>
      </c>
      <c r="H923" s="97" t="str">
        <f>'4F'!G31</f>
        <v>MA</v>
      </c>
      <c r="I923" s="99">
        <f>'4F'!H31</f>
        <v>0</v>
      </c>
      <c r="J923" s="99"/>
      <c r="K923" s="100" t="str">
        <f>'4F'!$H$7</f>
        <v>Segunda à Sexta-Feira das 07h00 às 11h00</v>
      </c>
      <c r="L923" s="101" t="str">
        <f>'4F'!$H$8</f>
        <v xml:space="preserve">Terça-feira das 10h00 às 11h00; Quinta-feira das 10h00 às 11h00; </v>
      </c>
      <c r="M923" s="95" t="str">
        <f>'4F'!J31</f>
        <v>Não</v>
      </c>
      <c r="N923" s="95">
        <f>'4F'!K31</f>
        <v>0</v>
      </c>
      <c r="O923" s="95">
        <f>'4F'!L31</f>
        <v>0</v>
      </c>
      <c r="P923" s="95">
        <f>'4F'!M31</f>
        <v>0</v>
      </c>
      <c r="Q923" s="95" t="str">
        <f>'4F'!N31</f>
        <v>-</v>
      </c>
      <c r="R923" s="95" t="str">
        <f>'4F'!O31</f>
        <v>-</v>
      </c>
      <c r="S923" s="95" t="str">
        <f>'4F'!P31</f>
        <v>-</v>
      </c>
      <c r="T923" s="95" t="str">
        <f>'4F'!Q31</f>
        <v>-</v>
      </c>
      <c r="U923" s="95" t="str">
        <f>'4F'!R31</f>
        <v>-</v>
      </c>
      <c r="V923" s="102">
        <f>'4F'!S31</f>
        <v>0</v>
      </c>
      <c r="W923" s="102">
        <f>'4F'!T31</f>
        <v>0</v>
      </c>
      <c r="X923" s="95" t="s">
        <v>919</v>
      </c>
      <c r="Y923" s="95" t="str">
        <f>'4F'!U31</f>
        <v>-</v>
      </c>
      <c r="Z923" s="102">
        <f>'4F'!V31</f>
        <v>51846743818</v>
      </c>
      <c r="AA923" s="95">
        <f>'4F'!W31</f>
        <v>0</v>
      </c>
    </row>
    <row r="924" spans="1:27" ht="15">
      <c r="A924" s="95" t="str">
        <f>'4F'!$C$7</f>
        <v>4ºF</v>
      </c>
      <c r="B924" s="96" t="s">
        <v>28</v>
      </c>
      <c r="C924" s="97">
        <f>'4F'!B32</f>
        <v>18219</v>
      </c>
      <c r="D924" s="97" t="str">
        <f>'4F'!C32</f>
        <v>YURI MENDES MELLO</v>
      </c>
      <c r="E924" s="97">
        <f>'4F'!D82</f>
        <v>0</v>
      </c>
      <c r="F924" s="98">
        <f>'4F'!E32</f>
        <v>42822</v>
      </c>
      <c r="G924" s="99" t="str">
        <f>'4F'!F32</f>
        <v>123534801-5</v>
      </c>
      <c r="H924" s="97" t="str">
        <f>'4F'!G32</f>
        <v>MA</v>
      </c>
      <c r="I924" s="99">
        <f>'4F'!H32</f>
        <v>0</v>
      </c>
      <c r="J924" s="99"/>
      <c r="K924" s="100" t="str">
        <f>'4F'!$H$7</f>
        <v>Segunda à Sexta-Feira das 07h00 às 11h00</v>
      </c>
      <c r="L924" s="101" t="str">
        <f>'4F'!$H$8</f>
        <v xml:space="preserve">Terça-feira das 10h00 às 11h00; Quinta-feira das 10h00 às 11h00; </v>
      </c>
      <c r="M924" s="95" t="str">
        <f>'4F'!J32</f>
        <v>Não</v>
      </c>
      <c r="N924" s="95">
        <f>'4F'!K32</f>
        <v>0</v>
      </c>
      <c r="O924" s="95">
        <f>'4F'!L32</f>
        <v>0</v>
      </c>
      <c r="P924" s="95">
        <f>'4F'!M32</f>
        <v>0</v>
      </c>
      <c r="Q924" s="95" t="str">
        <f>'4F'!N32</f>
        <v>-</v>
      </c>
      <c r="R924" s="95" t="str">
        <f>'4F'!O32</f>
        <v>-</v>
      </c>
      <c r="S924" s="95" t="str">
        <f>'4F'!P32</f>
        <v>-</v>
      </c>
      <c r="T924" s="95" t="str">
        <f>'4F'!Q32</f>
        <v>-</v>
      </c>
      <c r="U924" s="95" t="str">
        <f>'4F'!R32</f>
        <v>-</v>
      </c>
      <c r="V924" s="102">
        <f>'4F'!S32</f>
        <v>0</v>
      </c>
      <c r="W924" s="102">
        <f>'4F'!T32</f>
        <v>0</v>
      </c>
      <c r="X924" s="95" t="s">
        <v>919</v>
      </c>
      <c r="Y924" s="95" t="str">
        <f>'4F'!U32</f>
        <v>-</v>
      </c>
      <c r="Z924" s="102">
        <f>'4F'!V32</f>
        <v>52708660802</v>
      </c>
      <c r="AA924" s="95">
        <f>'4F'!W32</f>
        <v>0</v>
      </c>
    </row>
    <row r="925" spans="1:27" ht="15">
      <c r="A925" s="95" t="str">
        <f>'4F'!$C$7</f>
        <v>4ºF</v>
      </c>
      <c r="B925" s="96" t="s">
        <v>29</v>
      </c>
      <c r="C925" s="97">
        <f>'4F'!B33</f>
        <v>0</v>
      </c>
      <c r="D925" s="97">
        <f>'4F'!C33</f>
        <v>0</v>
      </c>
      <c r="E925" s="97">
        <f>'4F'!D83</f>
        <v>0</v>
      </c>
      <c r="F925" s="98">
        <f>'4F'!E33</f>
        <v>0</v>
      </c>
      <c r="G925" s="99">
        <f>'4F'!F33</f>
        <v>0</v>
      </c>
      <c r="H925" s="97">
        <f>'4F'!G33</f>
        <v>0</v>
      </c>
      <c r="I925" s="99">
        <f>'4F'!H33</f>
        <v>0</v>
      </c>
      <c r="J925" s="99"/>
      <c r="K925" s="100" t="str">
        <f>'4F'!$H$7</f>
        <v>Segunda à Sexta-Feira das 07h00 às 11h00</v>
      </c>
      <c r="L925" s="101" t="str">
        <f>'4F'!$H$8</f>
        <v xml:space="preserve">Terça-feira das 10h00 às 11h00; Quinta-feira das 10h00 às 11h00; </v>
      </c>
      <c r="M925" s="95">
        <f>'4F'!J33</f>
        <v>0</v>
      </c>
      <c r="N925" s="95">
        <f>'4F'!K33</f>
        <v>0</v>
      </c>
      <c r="O925" s="95">
        <f>'4F'!L33</f>
        <v>0</v>
      </c>
      <c r="P925" s="95">
        <f>'4F'!M33</f>
        <v>0</v>
      </c>
      <c r="Q925" s="95">
        <f>'4F'!N33</f>
        <v>0</v>
      </c>
      <c r="R925" s="95">
        <f>'4F'!O33</f>
        <v>0</v>
      </c>
      <c r="S925" s="95">
        <f>'4F'!P33</f>
        <v>0</v>
      </c>
      <c r="T925" s="95">
        <f>'4F'!Q33</f>
        <v>0</v>
      </c>
      <c r="U925" s="95">
        <f>'4F'!R33</f>
        <v>0</v>
      </c>
      <c r="V925" s="102">
        <f>'4F'!S33</f>
        <v>0</v>
      </c>
      <c r="W925" s="102">
        <f>'4F'!T33</f>
        <v>0</v>
      </c>
      <c r="X925" s="95" t="s">
        <v>919</v>
      </c>
      <c r="Y925" s="95">
        <f>'4F'!U33</f>
        <v>0</v>
      </c>
      <c r="Z925" s="102">
        <f>'4F'!V33</f>
        <v>0</v>
      </c>
      <c r="AA925" s="95">
        <f>'4F'!W33</f>
        <v>0</v>
      </c>
    </row>
    <row r="926" spans="1:27" ht="15">
      <c r="A926" s="95" t="str">
        <f>'4F'!$C$7</f>
        <v>4ºF</v>
      </c>
      <c r="B926" s="96" t="s">
        <v>30</v>
      </c>
      <c r="C926" s="97">
        <f>'4F'!B34</f>
        <v>0</v>
      </c>
      <c r="D926" s="97">
        <f>'4F'!C34</f>
        <v>0</v>
      </c>
      <c r="E926" s="97">
        <f>'4F'!D84</f>
        <v>0</v>
      </c>
      <c r="F926" s="98">
        <f>'4F'!E34</f>
        <v>0</v>
      </c>
      <c r="G926" s="99">
        <f>'4F'!F34</f>
        <v>0</v>
      </c>
      <c r="H926" s="97">
        <f>'4F'!G34</f>
        <v>0</v>
      </c>
      <c r="I926" s="99">
        <f>'4F'!H34</f>
        <v>0</v>
      </c>
      <c r="J926" s="99"/>
      <c r="K926" s="100" t="str">
        <f>'4F'!$H$7</f>
        <v>Segunda à Sexta-Feira das 07h00 às 11h00</v>
      </c>
      <c r="L926" s="101" t="str">
        <f>'4F'!$H$8</f>
        <v xml:space="preserve">Terça-feira das 10h00 às 11h00; Quinta-feira das 10h00 às 11h00; </v>
      </c>
      <c r="M926" s="95">
        <f>'4F'!J34</f>
        <v>0</v>
      </c>
      <c r="N926" s="95">
        <f>'4F'!K34</f>
        <v>0</v>
      </c>
      <c r="O926" s="95">
        <f>'4F'!L34</f>
        <v>0</v>
      </c>
      <c r="P926" s="95">
        <f>'4F'!M34</f>
        <v>0</v>
      </c>
      <c r="Q926" s="95">
        <f>'4F'!N34</f>
        <v>0</v>
      </c>
      <c r="R926" s="95">
        <f>'4F'!O34</f>
        <v>0</v>
      </c>
      <c r="S926" s="95">
        <f>'4F'!P34</f>
        <v>0</v>
      </c>
      <c r="T926" s="95">
        <f>'4F'!Q34</f>
        <v>0</v>
      </c>
      <c r="U926" s="95">
        <f>'4F'!R34</f>
        <v>0</v>
      </c>
      <c r="V926" s="102">
        <f>'4F'!S34</f>
        <v>0</v>
      </c>
      <c r="W926" s="102">
        <f>'4F'!T34</f>
        <v>0</v>
      </c>
      <c r="X926" s="95" t="s">
        <v>919</v>
      </c>
      <c r="Y926" s="95">
        <f>'4F'!U34</f>
        <v>0</v>
      </c>
      <c r="Z926" s="102">
        <f>'4F'!V34</f>
        <v>0</v>
      </c>
      <c r="AA926" s="95">
        <f>'4F'!W34</f>
        <v>0</v>
      </c>
    </row>
    <row r="927" spans="1:27" ht="15">
      <c r="A927" s="95" t="str">
        <f>'4F'!$C$7</f>
        <v>4ºF</v>
      </c>
      <c r="B927" s="96" t="s">
        <v>31</v>
      </c>
      <c r="C927" s="97">
        <f>'4F'!B35</f>
        <v>0</v>
      </c>
      <c r="D927" s="97">
        <f>'4F'!C35</f>
        <v>0</v>
      </c>
      <c r="E927" s="97">
        <f>'4F'!D85</f>
        <v>0</v>
      </c>
      <c r="F927" s="98">
        <f>'4F'!E35</f>
        <v>0</v>
      </c>
      <c r="G927" s="99">
        <f>'4F'!F35</f>
        <v>0</v>
      </c>
      <c r="H927" s="97">
        <f>'4F'!G35</f>
        <v>0</v>
      </c>
      <c r="I927" s="99">
        <f>'4F'!H35</f>
        <v>0</v>
      </c>
      <c r="J927" s="99"/>
      <c r="K927" s="100" t="str">
        <f>'4F'!$H$7</f>
        <v>Segunda à Sexta-Feira das 07h00 às 11h00</v>
      </c>
      <c r="L927" s="101" t="str">
        <f>'4F'!$H$8</f>
        <v xml:space="preserve">Terça-feira das 10h00 às 11h00; Quinta-feira das 10h00 às 11h00; </v>
      </c>
      <c r="M927" s="95">
        <f>'4F'!J35</f>
        <v>0</v>
      </c>
      <c r="N927" s="95">
        <f>'4F'!K35</f>
        <v>0</v>
      </c>
      <c r="O927" s="95">
        <f>'4F'!L35</f>
        <v>0</v>
      </c>
      <c r="P927" s="95">
        <f>'4F'!M35</f>
        <v>0</v>
      </c>
      <c r="Q927" s="95">
        <f>'4F'!N35</f>
        <v>0</v>
      </c>
      <c r="R927" s="95">
        <f>'4F'!O35</f>
        <v>0</v>
      </c>
      <c r="S927" s="95">
        <f>'4F'!P35</f>
        <v>0</v>
      </c>
      <c r="T927" s="95">
        <f>'4F'!Q35</f>
        <v>0</v>
      </c>
      <c r="U927" s="95">
        <f>'4F'!R35</f>
        <v>0</v>
      </c>
      <c r="V927" s="102">
        <f>'4F'!S35</f>
        <v>0</v>
      </c>
      <c r="W927" s="102">
        <f>'4F'!T35</f>
        <v>0</v>
      </c>
      <c r="X927" s="95" t="s">
        <v>919</v>
      </c>
      <c r="Y927" s="95">
        <f>'4F'!U35</f>
        <v>0</v>
      </c>
      <c r="Z927" s="102">
        <f>'4F'!V35</f>
        <v>0</v>
      </c>
      <c r="AA927" s="95">
        <f>'4F'!W35</f>
        <v>0</v>
      </c>
    </row>
    <row r="928" spans="1:27" ht="15">
      <c r="A928" s="95" t="str">
        <f>'4F'!$C$7</f>
        <v>4ºF</v>
      </c>
      <c r="B928" s="96" t="s">
        <v>32</v>
      </c>
      <c r="C928" s="97">
        <f>'4F'!B36</f>
        <v>0</v>
      </c>
      <c r="D928" s="97">
        <f>'4F'!C36</f>
        <v>0</v>
      </c>
      <c r="E928" s="97">
        <f>'4F'!D86</f>
        <v>0</v>
      </c>
      <c r="F928" s="98">
        <f>'4F'!E36</f>
        <v>0</v>
      </c>
      <c r="G928" s="99">
        <f>'4F'!F36</f>
        <v>0</v>
      </c>
      <c r="H928" s="97">
        <f>'4F'!G36</f>
        <v>0</v>
      </c>
      <c r="I928" s="99">
        <f>'4F'!H36</f>
        <v>0</v>
      </c>
      <c r="J928" s="99"/>
      <c r="K928" s="100" t="str">
        <f>'4F'!$H$7</f>
        <v>Segunda à Sexta-Feira das 07h00 às 11h00</v>
      </c>
      <c r="L928" s="101" t="str">
        <f>'4F'!$H$8</f>
        <v xml:space="preserve">Terça-feira das 10h00 às 11h00; Quinta-feira das 10h00 às 11h00; </v>
      </c>
      <c r="M928" s="95">
        <f>'4F'!J36</f>
        <v>0</v>
      </c>
      <c r="N928" s="95">
        <f>'4F'!K36</f>
        <v>0</v>
      </c>
      <c r="O928" s="95">
        <f>'4F'!L36</f>
        <v>0</v>
      </c>
      <c r="P928" s="95">
        <f>'4F'!M36</f>
        <v>0</v>
      </c>
      <c r="Q928" s="95">
        <f>'4F'!N36</f>
        <v>0</v>
      </c>
      <c r="R928" s="95">
        <f>'4F'!O36</f>
        <v>0</v>
      </c>
      <c r="S928" s="95">
        <f>'4F'!P36</f>
        <v>0</v>
      </c>
      <c r="T928" s="95">
        <f>'4F'!Q36</f>
        <v>0</v>
      </c>
      <c r="U928" s="95">
        <f>'4F'!R36</f>
        <v>0</v>
      </c>
      <c r="V928" s="102">
        <f>'4F'!S36</f>
        <v>0</v>
      </c>
      <c r="W928" s="102">
        <f>'4F'!T36</f>
        <v>0</v>
      </c>
      <c r="X928" s="95" t="s">
        <v>919</v>
      </c>
      <c r="Y928" s="95">
        <f>'4F'!U36</f>
        <v>0</v>
      </c>
      <c r="Z928" s="102">
        <f>'4F'!V36</f>
        <v>0</v>
      </c>
      <c r="AA928" s="95">
        <f>'4F'!W36</f>
        <v>0</v>
      </c>
    </row>
    <row r="929" spans="1:27" ht="15">
      <c r="A929" s="95" t="str">
        <f>'4F'!$C$7</f>
        <v>4ºF</v>
      </c>
      <c r="B929" s="96" t="s">
        <v>33</v>
      </c>
      <c r="C929" s="97">
        <f>'4F'!B37</f>
        <v>0</v>
      </c>
      <c r="D929" s="97">
        <f>'4F'!C37</f>
        <v>0</v>
      </c>
      <c r="E929" s="97">
        <f>'4F'!D87</f>
        <v>0</v>
      </c>
      <c r="F929" s="98">
        <f>'4F'!E37</f>
        <v>0</v>
      </c>
      <c r="G929" s="99">
        <f>'4F'!F37</f>
        <v>0</v>
      </c>
      <c r="H929" s="97">
        <f>'4F'!G37</f>
        <v>0</v>
      </c>
      <c r="I929" s="99">
        <f>'4F'!H37</f>
        <v>0</v>
      </c>
      <c r="J929" s="99"/>
      <c r="K929" s="100" t="str">
        <f>'4F'!$H$7</f>
        <v>Segunda à Sexta-Feira das 07h00 às 11h00</v>
      </c>
      <c r="L929" s="101" t="str">
        <f>'4F'!$H$8</f>
        <v xml:space="preserve">Terça-feira das 10h00 às 11h00; Quinta-feira das 10h00 às 11h00; </v>
      </c>
      <c r="M929" s="95">
        <f>'4F'!J37</f>
        <v>0</v>
      </c>
      <c r="N929" s="95">
        <f>'4F'!K37</f>
        <v>0</v>
      </c>
      <c r="O929" s="95">
        <f>'4F'!L37</f>
        <v>0</v>
      </c>
      <c r="P929" s="95">
        <f>'4F'!M37</f>
        <v>0</v>
      </c>
      <c r="Q929" s="95">
        <f>'4F'!N37</f>
        <v>0</v>
      </c>
      <c r="R929" s="95">
        <f>'4F'!O37</f>
        <v>0</v>
      </c>
      <c r="S929" s="95">
        <f>'4F'!P37</f>
        <v>0</v>
      </c>
      <c r="T929" s="95">
        <f>'4F'!Q37</f>
        <v>0</v>
      </c>
      <c r="U929" s="95">
        <f>'4F'!R37</f>
        <v>0</v>
      </c>
      <c r="V929" s="102">
        <f>'4F'!S37</f>
        <v>0</v>
      </c>
      <c r="W929" s="102">
        <f>'4F'!T37</f>
        <v>0</v>
      </c>
      <c r="X929" s="95" t="s">
        <v>919</v>
      </c>
      <c r="Y929" s="95">
        <f>'4F'!U37</f>
        <v>0</v>
      </c>
      <c r="Z929" s="102">
        <f>'4F'!V37</f>
        <v>0</v>
      </c>
      <c r="AA929" s="95">
        <f>'4F'!W37</f>
        <v>0</v>
      </c>
    </row>
    <row r="930" spans="1:27" ht="15">
      <c r="A930" s="95" t="str">
        <f>'4F'!$C$7</f>
        <v>4ºF</v>
      </c>
      <c r="B930" s="96" t="s">
        <v>34</v>
      </c>
      <c r="C930" s="97">
        <f>'4F'!B38</f>
        <v>0</v>
      </c>
      <c r="D930" s="97">
        <f>'4F'!C38</f>
        <v>0</v>
      </c>
      <c r="E930" s="97">
        <f>'4F'!D88</f>
        <v>0</v>
      </c>
      <c r="F930" s="98">
        <f>'4F'!E38</f>
        <v>0</v>
      </c>
      <c r="G930" s="99">
        <f>'4F'!F38</f>
        <v>0</v>
      </c>
      <c r="H930" s="97">
        <f>'4F'!G38</f>
        <v>0</v>
      </c>
      <c r="I930" s="99">
        <f>'4F'!H38</f>
        <v>0</v>
      </c>
      <c r="J930" s="99"/>
      <c r="K930" s="100" t="str">
        <f>'4F'!$H$7</f>
        <v>Segunda à Sexta-Feira das 07h00 às 11h00</v>
      </c>
      <c r="L930" s="101" t="str">
        <f>'4F'!$H$8</f>
        <v xml:space="preserve">Terça-feira das 10h00 às 11h00; Quinta-feira das 10h00 às 11h00; </v>
      </c>
      <c r="M930" s="95">
        <f>'4F'!J38</f>
        <v>0</v>
      </c>
      <c r="N930" s="95">
        <f>'4F'!K38</f>
        <v>0</v>
      </c>
      <c r="O930" s="95">
        <f>'4F'!L38</f>
        <v>0</v>
      </c>
      <c r="P930" s="95">
        <f>'4F'!M38</f>
        <v>0</v>
      </c>
      <c r="Q930" s="95">
        <f>'4F'!N38</f>
        <v>0</v>
      </c>
      <c r="R930" s="95">
        <f>'4F'!O38</f>
        <v>0</v>
      </c>
      <c r="S930" s="95">
        <f>'4F'!P38</f>
        <v>0</v>
      </c>
      <c r="T930" s="95">
        <f>'4F'!Q38</f>
        <v>0</v>
      </c>
      <c r="U930" s="95">
        <f>'4F'!R38</f>
        <v>0</v>
      </c>
      <c r="V930" s="102">
        <f>'4F'!S38</f>
        <v>0</v>
      </c>
      <c r="W930" s="102">
        <f>'4F'!T38</f>
        <v>0</v>
      </c>
      <c r="X930" s="95" t="s">
        <v>919</v>
      </c>
      <c r="Y930" s="95">
        <f>'4F'!U38</f>
        <v>0</v>
      </c>
      <c r="Z930" s="102">
        <f>'4F'!V38</f>
        <v>0</v>
      </c>
      <c r="AA930" s="95">
        <f>'4F'!W38</f>
        <v>0</v>
      </c>
    </row>
    <row r="931" spans="1:27" ht="15">
      <c r="A931" s="95" t="str">
        <f>'4F'!$C$7</f>
        <v>4ºF</v>
      </c>
      <c r="B931" s="96" t="s">
        <v>886</v>
      </c>
      <c r="C931" s="97">
        <f>'4F'!B39</f>
        <v>0</v>
      </c>
      <c r="D931" s="97">
        <f>'4F'!C39</f>
        <v>0</v>
      </c>
      <c r="E931" s="97">
        <f>'4F'!D89</f>
        <v>0</v>
      </c>
      <c r="F931" s="98">
        <f>'4F'!E39</f>
        <v>0</v>
      </c>
      <c r="G931" s="99">
        <f>'4F'!F39</f>
        <v>0</v>
      </c>
      <c r="H931" s="97">
        <f>'4F'!G39</f>
        <v>0</v>
      </c>
      <c r="I931" s="99">
        <f>'4F'!H39</f>
        <v>0</v>
      </c>
      <c r="J931" s="99"/>
      <c r="K931" s="100" t="str">
        <f>'4F'!$H$7</f>
        <v>Segunda à Sexta-Feira das 07h00 às 11h00</v>
      </c>
      <c r="L931" s="101" t="str">
        <f>'4F'!$H$8</f>
        <v xml:space="preserve">Terça-feira das 10h00 às 11h00; Quinta-feira das 10h00 às 11h00; </v>
      </c>
      <c r="M931" s="95">
        <f>'4F'!J39</f>
        <v>0</v>
      </c>
      <c r="N931" s="95">
        <f>'4F'!K39</f>
        <v>0</v>
      </c>
      <c r="O931" s="95">
        <f>'4F'!L39</f>
        <v>0</v>
      </c>
      <c r="P931" s="95">
        <f>'4F'!M39</f>
        <v>0</v>
      </c>
      <c r="Q931" s="95">
        <f>'4F'!N39</f>
        <v>0</v>
      </c>
      <c r="R931" s="95">
        <f>'4F'!O39</f>
        <v>0</v>
      </c>
      <c r="S931" s="95">
        <f>'4F'!P39</f>
        <v>0</v>
      </c>
      <c r="T931" s="95">
        <f>'4F'!Q39</f>
        <v>0</v>
      </c>
      <c r="U931" s="95">
        <f>'4F'!R39</f>
        <v>0</v>
      </c>
      <c r="V931" s="102">
        <f>'4F'!S39</f>
        <v>0</v>
      </c>
      <c r="W931" s="102">
        <f>'4F'!T39</f>
        <v>0</v>
      </c>
      <c r="X931" s="95" t="s">
        <v>919</v>
      </c>
      <c r="Y931" s="95">
        <f>'4F'!U39</f>
        <v>0</v>
      </c>
      <c r="Z931" s="102">
        <f>'4F'!V39</f>
        <v>0</v>
      </c>
      <c r="AA931" s="95">
        <f>'4F'!W39</f>
        <v>0</v>
      </c>
    </row>
    <row r="932" spans="1:27" ht="15">
      <c r="A932" s="95" t="str">
        <f>'4F'!$C$7</f>
        <v>4ºF</v>
      </c>
      <c r="B932" s="96" t="s">
        <v>898</v>
      </c>
      <c r="C932" s="97">
        <f>'4F'!B40</f>
        <v>0</v>
      </c>
      <c r="D932" s="97">
        <f>'4F'!C40</f>
        <v>0</v>
      </c>
      <c r="E932" s="97">
        <f>'4F'!D90</f>
        <v>0</v>
      </c>
      <c r="F932" s="98">
        <f>'4F'!E40</f>
        <v>0</v>
      </c>
      <c r="G932" s="99">
        <f>'4F'!F40</f>
        <v>0</v>
      </c>
      <c r="H932" s="97">
        <f>'4F'!G40</f>
        <v>0</v>
      </c>
      <c r="I932" s="99">
        <f>'4F'!H40</f>
        <v>0</v>
      </c>
      <c r="J932" s="99"/>
      <c r="K932" s="100" t="str">
        <f>'4F'!$H$7</f>
        <v>Segunda à Sexta-Feira das 07h00 às 11h00</v>
      </c>
      <c r="L932" s="101" t="str">
        <f>'4F'!$H$8</f>
        <v xml:space="preserve">Terça-feira das 10h00 às 11h00; Quinta-feira das 10h00 às 11h00; </v>
      </c>
      <c r="M932" s="95">
        <f>'4F'!J40</f>
        <v>0</v>
      </c>
      <c r="N932" s="95">
        <f>'4F'!K40</f>
        <v>0</v>
      </c>
      <c r="O932" s="95">
        <f>'4F'!L40</f>
        <v>0</v>
      </c>
      <c r="P932" s="95">
        <f>'4F'!M40</f>
        <v>0</v>
      </c>
      <c r="Q932" s="95">
        <f>'4F'!N40</f>
        <v>0</v>
      </c>
      <c r="R932" s="95">
        <f>'4F'!O40</f>
        <v>0</v>
      </c>
      <c r="S932" s="95">
        <f>'4F'!P40</f>
        <v>0</v>
      </c>
      <c r="T932" s="95">
        <f>'4F'!Q40</f>
        <v>0</v>
      </c>
      <c r="U932" s="95">
        <f>'4F'!R40</f>
        <v>0</v>
      </c>
      <c r="V932" s="102">
        <f>'4F'!S40</f>
        <v>0</v>
      </c>
      <c r="W932" s="102">
        <f>'4F'!T40</f>
        <v>0</v>
      </c>
      <c r="X932" s="95" t="s">
        <v>919</v>
      </c>
      <c r="Y932" s="95">
        <f>'4F'!U40</f>
        <v>0</v>
      </c>
      <c r="Z932" s="102">
        <f>'4F'!V40</f>
        <v>0</v>
      </c>
      <c r="AA932" s="95">
        <f>'4F'!W40</f>
        <v>0</v>
      </c>
    </row>
    <row r="933" spans="1:27" ht="15">
      <c r="A933" s="95" t="str">
        <f>'4F'!$C$7</f>
        <v>4ºF</v>
      </c>
      <c r="B933" s="96" t="s">
        <v>899</v>
      </c>
      <c r="C933" s="97">
        <f>'4F'!B41</f>
        <v>0</v>
      </c>
      <c r="D933" s="97">
        <f>'4F'!C41</f>
        <v>0</v>
      </c>
      <c r="E933" s="97">
        <f>'4F'!D91</f>
        <v>0</v>
      </c>
      <c r="F933" s="98">
        <f>'4F'!E41</f>
        <v>0</v>
      </c>
      <c r="G933" s="99">
        <f>'4F'!F41</f>
        <v>0</v>
      </c>
      <c r="H933" s="97">
        <f>'4F'!G41</f>
        <v>0</v>
      </c>
      <c r="I933" s="99">
        <f>'4F'!H41</f>
        <v>0</v>
      </c>
      <c r="J933" s="99"/>
      <c r="K933" s="100" t="str">
        <f>'4F'!$H$7</f>
        <v>Segunda à Sexta-Feira das 07h00 às 11h00</v>
      </c>
      <c r="L933" s="101" t="str">
        <f>'4F'!$H$8</f>
        <v xml:space="preserve">Terça-feira das 10h00 às 11h00; Quinta-feira das 10h00 às 11h00; </v>
      </c>
      <c r="M933" s="95">
        <f>'4F'!J41</f>
        <v>0</v>
      </c>
      <c r="N933" s="95">
        <f>'4F'!K41</f>
        <v>0</v>
      </c>
      <c r="O933" s="95">
        <f>'4F'!L41</f>
        <v>0</v>
      </c>
      <c r="P933" s="95">
        <f>'4F'!M41</f>
        <v>0</v>
      </c>
      <c r="Q933" s="95">
        <f>'4F'!N41</f>
        <v>0</v>
      </c>
      <c r="R933" s="95">
        <f>'4F'!O41</f>
        <v>0</v>
      </c>
      <c r="S933" s="95">
        <f>'4F'!P41</f>
        <v>0</v>
      </c>
      <c r="T933" s="95">
        <f>'4F'!Q41</f>
        <v>0</v>
      </c>
      <c r="U933" s="95">
        <f>'4F'!R41</f>
        <v>0</v>
      </c>
      <c r="V933" s="102">
        <f>'4F'!S41</f>
        <v>0</v>
      </c>
      <c r="W933" s="102">
        <f>'4F'!T41</f>
        <v>0</v>
      </c>
      <c r="X933" s="95" t="s">
        <v>919</v>
      </c>
      <c r="Y933" s="95">
        <f>'4F'!U41</f>
        <v>0</v>
      </c>
      <c r="Z933" s="102">
        <f>'4F'!V41</f>
        <v>0</v>
      </c>
      <c r="AA933" s="95">
        <f>'4F'!W41</f>
        <v>0</v>
      </c>
    </row>
    <row r="934" spans="1:27" ht="15">
      <c r="A934" s="95" t="str">
        <f>'4F'!$C$7</f>
        <v>4ºF</v>
      </c>
      <c r="B934" s="96" t="s">
        <v>900</v>
      </c>
      <c r="C934" s="97">
        <f>'4F'!B42</f>
        <v>0</v>
      </c>
      <c r="D934" s="97">
        <f>'4F'!C42</f>
        <v>0</v>
      </c>
      <c r="E934" s="97">
        <f>'4F'!D92</f>
        <v>0</v>
      </c>
      <c r="F934" s="98">
        <f>'4F'!E42</f>
        <v>0</v>
      </c>
      <c r="G934" s="99">
        <f>'4F'!F42</f>
        <v>0</v>
      </c>
      <c r="H934" s="97">
        <f>'4F'!G42</f>
        <v>0</v>
      </c>
      <c r="I934" s="99">
        <f>'4F'!H42</f>
        <v>0</v>
      </c>
      <c r="J934" s="99"/>
      <c r="K934" s="100" t="str">
        <f>'4F'!$H$7</f>
        <v>Segunda à Sexta-Feira das 07h00 às 11h00</v>
      </c>
      <c r="L934" s="101" t="str">
        <f>'4F'!$H$8</f>
        <v xml:space="preserve">Terça-feira das 10h00 às 11h00; Quinta-feira das 10h00 às 11h00; </v>
      </c>
      <c r="M934" s="95">
        <f>'4F'!J42</f>
        <v>0</v>
      </c>
      <c r="N934" s="95">
        <f>'4F'!K42</f>
        <v>0</v>
      </c>
      <c r="O934" s="95">
        <f>'4F'!L42</f>
        <v>0</v>
      </c>
      <c r="P934" s="95">
        <f>'4F'!M42</f>
        <v>0</v>
      </c>
      <c r="Q934" s="95">
        <f>'4F'!N42</f>
        <v>0</v>
      </c>
      <c r="R934" s="95">
        <f>'4F'!O42</f>
        <v>0</v>
      </c>
      <c r="S934" s="95">
        <f>'4F'!P42</f>
        <v>0</v>
      </c>
      <c r="T934" s="95">
        <f>'4F'!Q42</f>
        <v>0</v>
      </c>
      <c r="U934" s="95">
        <f>'4F'!R42</f>
        <v>0</v>
      </c>
      <c r="V934" s="102">
        <f>'4F'!S42</f>
        <v>0</v>
      </c>
      <c r="W934" s="102">
        <f>'4F'!T42</f>
        <v>0</v>
      </c>
      <c r="X934" s="95" t="s">
        <v>919</v>
      </c>
      <c r="Y934" s="95">
        <f>'4F'!U42</f>
        <v>0</v>
      </c>
      <c r="Z934" s="102">
        <f>'4F'!V42</f>
        <v>0</v>
      </c>
      <c r="AA934" s="95">
        <f>'4F'!W42</f>
        <v>0</v>
      </c>
    </row>
    <row r="935" spans="1:27" ht="15">
      <c r="A935" s="95" t="str">
        <f>'4F'!$C$7</f>
        <v>4ºF</v>
      </c>
      <c r="B935" s="96" t="s">
        <v>901</v>
      </c>
      <c r="C935" s="97">
        <f>'4F'!B43</f>
        <v>0</v>
      </c>
      <c r="D935" s="97">
        <f>'4F'!C43</f>
        <v>0</v>
      </c>
      <c r="E935" s="97">
        <f>'4F'!D93</f>
        <v>0</v>
      </c>
      <c r="F935" s="98">
        <f>'4F'!E43</f>
        <v>0</v>
      </c>
      <c r="G935" s="99">
        <f>'4F'!F43</f>
        <v>0</v>
      </c>
      <c r="H935" s="97">
        <f>'4F'!G43</f>
        <v>0</v>
      </c>
      <c r="I935" s="99">
        <f>'4F'!H43</f>
        <v>0</v>
      </c>
      <c r="J935" s="99"/>
      <c r="K935" s="100" t="str">
        <f>'4F'!$H$7</f>
        <v>Segunda à Sexta-Feira das 07h00 às 11h00</v>
      </c>
      <c r="L935" s="101" t="str">
        <f>'4F'!$H$8</f>
        <v xml:space="preserve">Terça-feira das 10h00 às 11h00; Quinta-feira das 10h00 às 11h00; </v>
      </c>
      <c r="M935" s="95">
        <f>'4F'!J43</f>
        <v>0</v>
      </c>
      <c r="N935" s="95">
        <f>'4F'!K43</f>
        <v>0</v>
      </c>
      <c r="O935" s="95">
        <f>'4F'!L43</f>
        <v>0</v>
      </c>
      <c r="P935" s="95">
        <f>'4F'!M43</f>
        <v>0</v>
      </c>
      <c r="Q935" s="95">
        <f>'4F'!N43</f>
        <v>0</v>
      </c>
      <c r="R935" s="95">
        <f>'4F'!O43</f>
        <v>0</v>
      </c>
      <c r="S935" s="95">
        <f>'4F'!P43</f>
        <v>0</v>
      </c>
      <c r="T935" s="95">
        <f>'4F'!Q43</f>
        <v>0</v>
      </c>
      <c r="U935" s="95">
        <f>'4F'!R43</f>
        <v>0</v>
      </c>
      <c r="V935" s="102">
        <f>'4F'!S43</f>
        <v>0</v>
      </c>
      <c r="W935" s="102">
        <f>'4F'!T43</f>
        <v>0</v>
      </c>
      <c r="X935" s="95" t="s">
        <v>919</v>
      </c>
      <c r="Y935" s="95">
        <f>'4F'!U43</f>
        <v>0</v>
      </c>
      <c r="Z935" s="102">
        <f>'4F'!V43</f>
        <v>0</v>
      </c>
      <c r="AA935" s="95">
        <f>'4F'!W43</f>
        <v>0</v>
      </c>
    </row>
    <row r="936" spans="1:27" ht="15">
      <c r="A936" s="95" t="str">
        <f>'4F'!$C$7</f>
        <v>4ºF</v>
      </c>
      <c r="B936" s="96" t="s">
        <v>902</v>
      </c>
      <c r="C936" s="97">
        <f>'4F'!B44</f>
        <v>0</v>
      </c>
      <c r="D936" s="97">
        <f>'4F'!C44</f>
        <v>0</v>
      </c>
      <c r="E936" s="97">
        <f>'4F'!D94</f>
        <v>0</v>
      </c>
      <c r="F936" s="98">
        <f>'4F'!E44</f>
        <v>0</v>
      </c>
      <c r="G936" s="99">
        <f>'4F'!F44</f>
        <v>0</v>
      </c>
      <c r="H936" s="97">
        <f>'4F'!G44</f>
        <v>0</v>
      </c>
      <c r="I936" s="99">
        <f>'4F'!H44</f>
        <v>0</v>
      </c>
      <c r="J936" s="99"/>
      <c r="K936" s="100" t="str">
        <f>'4F'!$H$7</f>
        <v>Segunda à Sexta-Feira das 07h00 às 11h00</v>
      </c>
      <c r="L936" s="101" t="str">
        <f>'4F'!$H$8</f>
        <v xml:space="preserve">Terça-feira das 10h00 às 11h00; Quinta-feira das 10h00 às 11h00; </v>
      </c>
      <c r="M936" s="95">
        <f>'4F'!J44</f>
        <v>0</v>
      </c>
      <c r="N936" s="95">
        <f>'4F'!K44</f>
        <v>0</v>
      </c>
      <c r="O936" s="95">
        <f>'4F'!L44</f>
        <v>0</v>
      </c>
      <c r="P936" s="95">
        <f>'4F'!M44</f>
        <v>0</v>
      </c>
      <c r="Q936" s="95">
        <f>'4F'!N44</f>
        <v>0</v>
      </c>
      <c r="R936" s="95">
        <f>'4F'!O44</f>
        <v>0</v>
      </c>
      <c r="S936" s="95">
        <f>'4F'!P44</f>
        <v>0</v>
      </c>
      <c r="T936" s="95">
        <f>'4F'!Q44</f>
        <v>0</v>
      </c>
      <c r="U936" s="95">
        <f>'4F'!R44</f>
        <v>0</v>
      </c>
      <c r="V936" s="102">
        <f>'4F'!S44</f>
        <v>0</v>
      </c>
      <c r="W936" s="102">
        <f>'4F'!T44</f>
        <v>0</v>
      </c>
      <c r="X936" s="95" t="s">
        <v>919</v>
      </c>
      <c r="Y936" s="95">
        <f>'4F'!U44</f>
        <v>0</v>
      </c>
      <c r="Z936" s="102">
        <f>'4F'!V44</f>
        <v>0</v>
      </c>
      <c r="AA936" s="95">
        <f>'4F'!W44</f>
        <v>0</v>
      </c>
    </row>
    <row r="937" spans="1:27" ht="15">
      <c r="A937" s="95" t="str">
        <f>'4F'!$C$7</f>
        <v>4ºF</v>
      </c>
      <c r="B937" s="96" t="s">
        <v>903</v>
      </c>
      <c r="C937" s="97">
        <f>'4F'!B45</f>
        <v>0</v>
      </c>
      <c r="D937" s="97">
        <f>'4F'!C45</f>
        <v>0</v>
      </c>
      <c r="E937" s="97">
        <f>'4F'!D95</f>
        <v>0</v>
      </c>
      <c r="F937" s="98">
        <f>'4F'!E45</f>
        <v>0</v>
      </c>
      <c r="G937" s="99">
        <f>'4F'!F45</f>
        <v>0</v>
      </c>
      <c r="H937" s="97">
        <f>'4F'!G45</f>
        <v>0</v>
      </c>
      <c r="I937" s="99">
        <f>'4F'!H45</f>
        <v>0</v>
      </c>
      <c r="J937" s="99"/>
      <c r="K937" s="100" t="str">
        <f>'4F'!$H$7</f>
        <v>Segunda à Sexta-Feira das 07h00 às 11h00</v>
      </c>
      <c r="L937" s="101" t="str">
        <f>'4F'!$H$8</f>
        <v xml:space="preserve">Terça-feira das 10h00 às 11h00; Quinta-feira das 10h00 às 11h00; </v>
      </c>
      <c r="M937" s="95">
        <f>'4F'!J45</f>
        <v>0</v>
      </c>
      <c r="N937" s="95">
        <f>'4F'!K45</f>
        <v>0</v>
      </c>
      <c r="O937" s="95">
        <f>'4F'!L45</f>
        <v>0</v>
      </c>
      <c r="P937" s="95">
        <f>'4F'!M45</f>
        <v>0</v>
      </c>
      <c r="Q937" s="95">
        <f>'4F'!N45</f>
        <v>0</v>
      </c>
      <c r="R937" s="95">
        <f>'4F'!O45</f>
        <v>0</v>
      </c>
      <c r="S937" s="95">
        <f>'4F'!P45</f>
        <v>0</v>
      </c>
      <c r="T937" s="95">
        <f>'4F'!Q45</f>
        <v>0</v>
      </c>
      <c r="U937" s="95">
        <f>'4F'!R45</f>
        <v>0</v>
      </c>
      <c r="V937" s="102">
        <f>'4F'!S45</f>
        <v>0</v>
      </c>
      <c r="W937" s="102">
        <f>'4F'!T45</f>
        <v>0</v>
      </c>
      <c r="X937" s="95" t="s">
        <v>919</v>
      </c>
      <c r="Y937" s="95">
        <f>'4F'!U45</f>
        <v>0</v>
      </c>
      <c r="Z937" s="102">
        <f>'4F'!V45</f>
        <v>0</v>
      </c>
      <c r="AA937" s="95">
        <f>'4F'!W45</f>
        <v>0</v>
      </c>
    </row>
    <row r="938" spans="1:27" ht="15">
      <c r="A938" s="95" t="str">
        <f>'4F'!$C$7</f>
        <v>4ºF</v>
      </c>
      <c r="B938" s="96" t="s">
        <v>904</v>
      </c>
      <c r="C938" s="97">
        <f>'4F'!B46</f>
        <v>0</v>
      </c>
      <c r="D938" s="97">
        <f>'4F'!C46</f>
        <v>0</v>
      </c>
      <c r="E938" s="97">
        <f>'4F'!D96</f>
        <v>0</v>
      </c>
      <c r="F938" s="98">
        <f>'4F'!E46</f>
        <v>0</v>
      </c>
      <c r="G938" s="99">
        <f>'4F'!F46</f>
        <v>0</v>
      </c>
      <c r="H938" s="97">
        <f>'4F'!G46</f>
        <v>0</v>
      </c>
      <c r="I938" s="99">
        <f>'4F'!H46</f>
        <v>0</v>
      </c>
      <c r="J938" s="99"/>
      <c r="K938" s="100" t="str">
        <f>'4F'!$H$7</f>
        <v>Segunda à Sexta-Feira das 07h00 às 11h00</v>
      </c>
      <c r="L938" s="101" t="str">
        <f>'4F'!$H$8</f>
        <v xml:space="preserve">Terça-feira das 10h00 às 11h00; Quinta-feira das 10h00 às 11h00; </v>
      </c>
      <c r="M938" s="95">
        <f>'4F'!J46</f>
        <v>0</v>
      </c>
      <c r="N938" s="95">
        <f>'4F'!K46</f>
        <v>0</v>
      </c>
      <c r="O938" s="95">
        <f>'4F'!L46</f>
        <v>0</v>
      </c>
      <c r="P938" s="95">
        <f>'4F'!M46</f>
        <v>0</v>
      </c>
      <c r="Q938" s="95">
        <f>'4F'!N46</f>
        <v>0</v>
      </c>
      <c r="R938" s="95">
        <f>'4F'!O46</f>
        <v>0</v>
      </c>
      <c r="S938" s="95">
        <f>'4F'!P46</f>
        <v>0</v>
      </c>
      <c r="T938" s="95">
        <f>'4F'!Q46</f>
        <v>0</v>
      </c>
      <c r="U938" s="95">
        <f>'4F'!R46</f>
        <v>0</v>
      </c>
      <c r="V938" s="102">
        <f>'4F'!S46</f>
        <v>0</v>
      </c>
      <c r="W938" s="102">
        <f>'4F'!T46</f>
        <v>0</v>
      </c>
      <c r="X938" s="95" t="s">
        <v>919</v>
      </c>
      <c r="Y938" s="95">
        <f>'4F'!U46</f>
        <v>0</v>
      </c>
      <c r="Z938" s="102">
        <f>'4F'!V46</f>
        <v>0</v>
      </c>
      <c r="AA938" s="95">
        <f>'4F'!W46</f>
        <v>0</v>
      </c>
    </row>
    <row r="939" spans="1:27" ht="15">
      <c r="A939" s="95" t="str">
        <f>'4F'!$C$7</f>
        <v>4ºF</v>
      </c>
      <c r="B939" s="96" t="s">
        <v>905</v>
      </c>
      <c r="C939" s="97">
        <f>'4F'!B47</f>
        <v>0</v>
      </c>
      <c r="D939" s="97">
        <f>'4F'!C47</f>
        <v>0</v>
      </c>
      <c r="E939" s="97">
        <f>'4F'!D97</f>
        <v>0</v>
      </c>
      <c r="F939" s="98">
        <f>'4F'!E47</f>
        <v>0</v>
      </c>
      <c r="G939" s="99">
        <f>'4F'!F47</f>
        <v>0</v>
      </c>
      <c r="H939" s="97">
        <f>'4F'!G47</f>
        <v>0</v>
      </c>
      <c r="I939" s="99">
        <f>'4F'!H47</f>
        <v>0</v>
      </c>
      <c r="J939" s="99"/>
      <c r="K939" s="100" t="str">
        <f>'4F'!$H$7</f>
        <v>Segunda à Sexta-Feira das 07h00 às 11h00</v>
      </c>
      <c r="L939" s="101" t="str">
        <f>'4F'!$H$8</f>
        <v xml:space="preserve">Terça-feira das 10h00 às 11h00; Quinta-feira das 10h00 às 11h00; </v>
      </c>
      <c r="M939" s="95">
        <f>'4F'!J47</f>
        <v>0</v>
      </c>
      <c r="N939" s="95">
        <f>'4F'!K47</f>
        <v>0</v>
      </c>
      <c r="O939" s="95">
        <f>'4F'!L47</f>
        <v>0</v>
      </c>
      <c r="P939" s="95">
        <f>'4F'!M47</f>
        <v>0</v>
      </c>
      <c r="Q939" s="95">
        <f>'4F'!N47</f>
        <v>0</v>
      </c>
      <c r="R939" s="95">
        <f>'4F'!O47</f>
        <v>0</v>
      </c>
      <c r="S939" s="95">
        <f>'4F'!P47</f>
        <v>0</v>
      </c>
      <c r="T939" s="95">
        <f>'4F'!Q47</f>
        <v>0</v>
      </c>
      <c r="U939" s="95">
        <f>'4F'!R47</f>
        <v>0</v>
      </c>
      <c r="V939" s="102">
        <f>'4F'!S47</f>
        <v>0</v>
      </c>
      <c r="W939" s="102">
        <f>'4F'!T47</f>
        <v>0</v>
      </c>
      <c r="X939" s="95" t="s">
        <v>919</v>
      </c>
      <c r="Y939" s="95">
        <f>'4F'!U47</f>
        <v>0</v>
      </c>
      <c r="Z939" s="102">
        <f>'4F'!V47</f>
        <v>0</v>
      </c>
      <c r="AA939" s="95">
        <f>'4F'!W47</f>
        <v>0</v>
      </c>
    </row>
    <row r="940" spans="1:27" ht="15">
      <c r="A940" s="95" t="str">
        <f>'4F'!$C$7</f>
        <v>4ºF</v>
      </c>
      <c r="B940" s="96" t="s">
        <v>906</v>
      </c>
      <c r="C940" s="97">
        <f>'4F'!B48</f>
        <v>0</v>
      </c>
      <c r="D940" s="97">
        <f>'4F'!C48</f>
        <v>0</v>
      </c>
      <c r="E940" s="97">
        <f>'4F'!D98</f>
        <v>0</v>
      </c>
      <c r="F940" s="98">
        <f>'4F'!E48</f>
        <v>0</v>
      </c>
      <c r="G940" s="99">
        <f>'4F'!F48</f>
        <v>0</v>
      </c>
      <c r="H940" s="97">
        <f>'4F'!G48</f>
        <v>0</v>
      </c>
      <c r="I940" s="99">
        <f>'4F'!H48</f>
        <v>0</v>
      </c>
      <c r="J940" s="99"/>
      <c r="K940" s="100" t="str">
        <f>'4F'!$H$7</f>
        <v>Segunda à Sexta-Feira das 07h00 às 11h00</v>
      </c>
      <c r="L940" s="101" t="str">
        <f>'4F'!$H$8</f>
        <v xml:space="preserve">Terça-feira das 10h00 às 11h00; Quinta-feira das 10h00 às 11h00; </v>
      </c>
      <c r="M940" s="95">
        <f>'4F'!J48</f>
        <v>0</v>
      </c>
      <c r="N940" s="95">
        <f>'4F'!K48</f>
        <v>0</v>
      </c>
      <c r="O940" s="95">
        <f>'4F'!L48</f>
        <v>0</v>
      </c>
      <c r="P940" s="95">
        <f>'4F'!M48</f>
        <v>0</v>
      </c>
      <c r="Q940" s="95">
        <f>'4F'!N48</f>
        <v>0</v>
      </c>
      <c r="R940" s="95">
        <f>'4F'!O48</f>
        <v>0</v>
      </c>
      <c r="S940" s="95">
        <f>'4F'!P48</f>
        <v>0</v>
      </c>
      <c r="T940" s="95">
        <f>'4F'!Q48</f>
        <v>0</v>
      </c>
      <c r="U940" s="95">
        <f>'4F'!R48</f>
        <v>0</v>
      </c>
      <c r="V940" s="102">
        <f>'4F'!S48</f>
        <v>0</v>
      </c>
      <c r="W940" s="102">
        <f>'4F'!T48</f>
        <v>0</v>
      </c>
      <c r="X940" s="95" t="s">
        <v>919</v>
      </c>
      <c r="Y940" s="95">
        <f>'4F'!U48</f>
        <v>0</v>
      </c>
      <c r="Z940" s="102">
        <f>'4F'!V48</f>
        <v>0</v>
      </c>
      <c r="AA940" s="95">
        <f>'4F'!W48</f>
        <v>0</v>
      </c>
    </row>
    <row r="941" spans="1:27" ht="15">
      <c r="A941" s="95" t="str">
        <f>'4F'!$C$7</f>
        <v>4ºF</v>
      </c>
      <c r="B941" s="96" t="s">
        <v>907</v>
      </c>
      <c r="C941" s="97">
        <f>'4F'!B49</f>
        <v>0</v>
      </c>
      <c r="D941" s="97">
        <f>'4F'!C49</f>
        <v>0</v>
      </c>
      <c r="E941" s="97">
        <f>'4F'!D99</f>
        <v>0</v>
      </c>
      <c r="F941" s="98">
        <f>'4F'!E49</f>
        <v>0</v>
      </c>
      <c r="G941" s="99">
        <f>'4F'!F49</f>
        <v>0</v>
      </c>
      <c r="H941" s="97">
        <f>'4F'!G49</f>
        <v>0</v>
      </c>
      <c r="I941" s="99">
        <f>'4F'!H49</f>
        <v>0</v>
      </c>
      <c r="J941" s="99"/>
      <c r="K941" s="100" t="str">
        <f>'4F'!$H$7</f>
        <v>Segunda à Sexta-Feira das 07h00 às 11h00</v>
      </c>
      <c r="L941" s="101" t="str">
        <f>'4F'!$H$8</f>
        <v xml:space="preserve">Terça-feira das 10h00 às 11h00; Quinta-feira das 10h00 às 11h00; </v>
      </c>
      <c r="M941" s="95">
        <f>'4F'!J49</f>
        <v>0</v>
      </c>
      <c r="N941" s="95">
        <f>'4F'!K49</f>
        <v>0</v>
      </c>
      <c r="O941" s="95">
        <f>'4F'!L49</f>
        <v>0</v>
      </c>
      <c r="P941" s="95">
        <f>'4F'!M49</f>
        <v>0</v>
      </c>
      <c r="Q941" s="95">
        <f>'4F'!N49</f>
        <v>0</v>
      </c>
      <c r="R941" s="95">
        <f>'4F'!O49</f>
        <v>0</v>
      </c>
      <c r="S941" s="95">
        <f>'4F'!P49</f>
        <v>0</v>
      </c>
      <c r="T941" s="95">
        <f>'4F'!Q49</f>
        <v>0</v>
      </c>
      <c r="U941" s="95">
        <f>'4F'!R49</f>
        <v>0</v>
      </c>
      <c r="V941" s="102">
        <f>'4F'!S49</f>
        <v>0</v>
      </c>
      <c r="W941" s="102">
        <f>'4F'!T49</f>
        <v>0</v>
      </c>
      <c r="X941" s="95" t="s">
        <v>919</v>
      </c>
      <c r="Y941" s="95">
        <f>'4F'!U49</f>
        <v>0</v>
      </c>
      <c r="Z941" s="102">
        <f>'4F'!V49</f>
        <v>0</v>
      </c>
      <c r="AA941" s="95">
        <f>'4F'!W49</f>
        <v>0</v>
      </c>
    </row>
    <row r="942" spans="1:27" ht="15">
      <c r="A942" s="95" t="str">
        <f>'4F'!$C$7</f>
        <v>4ºF</v>
      </c>
      <c r="B942" s="96" t="s">
        <v>908</v>
      </c>
      <c r="C942" s="97">
        <f>'4F'!B50</f>
        <v>0</v>
      </c>
      <c r="D942" s="97">
        <f>'4F'!C50</f>
        <v>0</v>
      </c>
      <c r="E942" s="97">
        <f>'4F'!D100</f>
        <v>0</v>
      </c>
      <c r="F942" s="98">
        <f>'4F'!E50</f>
        <v>0</v>
      </c>
      <c r="G942" s="99">
        <f>'4F'!F50</f>
        <v>0</v>
      </c>
      <c r="H942" s="97">
        <f>'4F'!G50</f>
        <v>0</v>
      </c>
      <c r="I942" s="99">
        <f>'4F'!H50</f>
        <v>0</v>
      </c>
      <c r="J942" s="99"/>
      <c r="K942" s="100" t="str">
        <f>'4F'!$H$7</f>
        <v>Segunda à Sexta-Feira das 07h00 às 11h00</v>
      </c>
      <c r="L942" s="101" t="str">
        <f>'4F'!$H$8</f>
        <v xml:space="preserve">Terça-feira das 10h00 às 11h00; Quinta-feira das 10h00 às 11h00; </v>
      </c>
      <c r="M942" s="95">
        <f>'4F'!J50</f>
        <v>0</v>
      </c>
      <c r="N942" s="95">
        <f>'4F'!K50</f>
        <v>0</v>
      </c>
      <c r="O942" s="95">
        <f>'4F'!L50</f>
        <v>0</v>
      </c>
      <c r="P942" s="95">
        <f>'4F'!M50</f>
        <v>0</v>
      </c>
      <c r="Q942" s="95">
        <f>'4F'!N50</f>
        <v>0</v>
      </c>
      <c r="R942" s="95">
        <f>'4F'!O50</f>
        <v>0</v>
      </c>
      <c r="S942" s="95">
        <f>'4F'!P50</f>
        <v>0</v>
      </c>
      <c r="T942" s="95">
        <f>'4F'!Q50</f>
        <v>0</v>
      </c>
      <c r="U942" s="95">
        <f>'4F'!R50</f>
        <v>0</v>
      </c>
      <c r="V942" s="102">
        <f>'4F'!S50</f>
        <v>0</v>
      </c>
      <c r="W942" s="102">
        <f>'4F'!T50</f>
        <v>0</v>
      </c>
      <c r="X942" s="95" t="s">
        <v>919</v>
      </c>
      <c r="Y942" s="95">
        <f>'4F'!U50</f>
        <v>0</v>
      </c>
      <c r="Z942" s="102">
        <f>'4F'!V50</f>
        <v>0</v>
      </c>
      <c r="AA942" s="95">
        <f>'4F'!W50</f>
        <v>0</v>
      </c>
    </row>
    <row r="943" spans="1:27" ht="15">
      <c r="A943" s="95" t="str">
        <f>'4F'!$C$7</f>
        <v>4ºF</v>
      </c>
      <c r="B943" s="96" t="s">
        <v>909</v>
      </c>
      <c r="C943" s="97">
        <f>'4F'!B51</f>
        <v>0</v>
      </c>
      <c r="D943" s="97">
        <f>'4F'!C51</f>
        <v>0</v>
      </c>
      <c r="E943" s="97">
        <f>'4F'!D101</f>
        <v>0</v>
      </c>
      <c r="F943" s="98">
        <f>'4F'!E51</f>
        <v>0</v>
      </c>
      <c r="G943" s="99">
        <f>'4F'!F51</f>
        <v>0</v>
      </c>
      <c r="H943" s="97">
        <f>'4F'!G51</f>
        <v>0</v>
      </c>
      <c r="I943" s="99">
        <f>'4F'!H51</f>
        <v>0</v>
      </c>
      <c r="J943" s="99"/>
      <c r="K943" s="100" t="str">
        <f>'4F'!$H$7</f>
        <v>Segunda à Sexta-Feira das 07h00 às 11h00</v>
      </c>
      <c r="L943" s="101" t="str">
        <f>'4F'!$H$8</f>
        <v xml:space="preserve">Terça-feira das 10h00 às 11h00; Quinta-feira das 10h00 às 11h00; </v>
      </c>
      <c r="M943" s="95">
        <f>'4F'!J51</f>
        <v>0</v>
      </c>
      <c r="N943" s="95">
        <f>'4F'!K51</f>
        <v>0</v>
      </c>
      <c r="O943" s="95">
        <f>'4F'!L51</f>
        <v>0</v>
      </c>
      <c r="P943" s="95">
        <f>'4F'!M51</f>
        <v>0</v>
      </c>
      <c r="Q943" s="95">
        <f>'4F'!N51</f>
        <v>0</v>
      </c>
      <c r="R943" s="95">
        <f>'4F'!O51</f>
        <v>0</v>
      </c>
      <c r="S943" s="95">
        <f>'4F'!P51</f>
        <v>0</v>
      </c>
      <c r="T943" s="95">
        <f>'4F'!Q51</f>
        <v>0</v>
      </c>
      <c r="U943" s="95">
        <f>'4F'!R51</f>
        <v>0</v>
      </c>
      <c r="V943" s="102">
        <f>'4F'!S51</f>
        <v>0</v>
      </c>
      <c r="W943" s="102">
        <f>'4F'!T51</f>
        <v>0</v>
      </c>
      <c r="X943" s="95" t="s">
        <v>919</v>
      </c>
      <c r="Y943" s="95">
        <f>'4F'!U51</f>
        <v>0</v>
      </c>
      <c r="Z943" s="102">
        <f>'4F'!V51</f>
        <v>0</v>
      </c>
      <c r="AA943" s="95">
        <f>'4F'!W51</f>
        <v>0</v>
      </c>
    </row>
    <row r="944" spans="1:27" ht="15">
      <c r="A944" s="95" t="str">
        <f>'4F'!$C$7</f>
        <v>4ºF</v>
      </c>
      <c r="B944" s="96" t="s">
        <v>910</v>
      </c>
      <c r="C944" s="97">
        <f>'4F'!B52</f>
        <v>0</v>
      </c>
      <c r="D944" s="97">
        <f>'4F'!C52</f>
        <v>0</v>
      </c>
      <c r="E944" s="97">
        <f>'4F'!D102</f>
        <v>0</v>
      </c>
      <c r="F944" s="98">
        <f>'4F'!E52</f>
        <v>0</v>
      </c>
      <c r="G944" s="99">
        <f>'4F'!F52</f>
        <v>0</v>
      </c>
      <c r="H944" s="97">
        <f>'4F'!G52</f>
        <v>0</v>
      </c>
      <c r="I944" s="99">
        <f>'4F'!H52</f>
        <v>0</v>
      </c>
      <c r="J944" s="99"/>
      <c r="K944" s="100" t="str">
        <f>'4F'!$H$7</f>
        <v>Segunda à Sexta-Feira das 07h00 às 11h00</v>
      </c>
      <c r="L944" s="101" t="str">
        <f>'4F'!$H$8</f>
        <v xml:space="preserve">Terça-feira das 10h00 às 11h00; Quinta-feira das 10h00 às 11h00; </v>
      </c>
      <c r="M944" s="95">
        <f>'4F'!J52</f>
        <v>0</v>
      </c>
      <c r="N944" s="95">
        <f>'4F'!K52</f>
        <v>0</v>
      </c>
      <c r="O944" s="95">
        <f>'4F'!L52</f>
        <v>0</v>
      </c>
      <c r="P944" s="95">
        <f>'4F'!M52</f>
        <v>0</v>
      </c>
      <c r="Q944" s="95">
        <f>'4F'!N52</f>
        <v>0</v>
      </c>
      <c r="R944" s="95">
        <f>'4F'!O52</f>
        <v>0</v>
      </c>
      <c r="S944" s="95">
        <f>'4F'!P52</f>
        <v>0</v>
      </c>
      <c r="T944" s="95">
        <f>'4F'!Q52</f>
        <v>0</v>
      </c>
      <c r="U944" s="95">
        <f>'4F'!R52</f>
        <v>0</v>
      </c>
      <c r="V944" s="102">
        <f>'4F'!S52</f>
        <v>0</v>
      </c>
      <c r="W944" s="102">
        <f>'4F'!T52</f>
        <v>0</v>
      </c>
      <c r="X944" s="95" t="s">
        <v>919</v>
      </c>
      <c r="Y944" s="95">
        <f>'4F'!U52</f>
        <v>0</v>
      </c>
      <c r="Z944" s="102">
        <f>'4F'!V52</f>
        <v>0</v>
      </c>
      <c r="AA944" s="95">
        <f>'4F'!W52</f>
        <v>0</v>
      </c>
    </row>
    <row r="945" spans="1:27" ht="15">
      <c r="A945" s="95" t="str">
        <f>'4F'!$C$7</f>
        <v>4ºF</v>
      </c>
      <c r="B945" s="96" t="s">
        <v>911</v>
      </c>
      <c r="C945" s="97">
        <f>'4F'!B53</f>
        <v>0</v>
      </c>
      <c r="D945" s="97">
        <f>'4F'!C53</f>
        <v>0</v>
      </c>
      <c r="E945" s="97">
        <f>'4F'!D103</f>
        <v>0</v>
      </c>
      <c r="F945" s="98">
        <f>'4F'!E53</f>
        <v>0</v>
      </c>
      <c r="G945" s="99">
        <f>'4F'!F53</f>
        <v>0</v>
      </c>
      <c r="H945" s="97">
        <f>'4F'!G53</f>
        <v>0</v>
      </c>
      <c r="I945" s="99">
        <f>'4F'!H53</f>
        <v>0</v>
      </c>
      <c r="J945" s="99"/>
      <c r="K945" s="100" t="str">
        <f>'4F'!$H$7</f>
        <v>Segunda à Sexta-Feira das 07h00 às 11h00</v>
      </c>
      <c r="L945" s="101" t="str">
        <f>'4F'!$H$8</f>
        <v xml:space="preserve">Terça-feira das 10h00 às 11h00; Quinta-feira das 10h00 às 11h00; </v>
      </c>
      <c r="M945" s="95">
        <f>'4F'!J53</f>
        <v>0</v>
      </c>
      <c r="N945" s="95">
        <f>'4F'!K53</f>
        <v>0</v>
      </c>
      <c r="O945" s="95">
        <f>'4F'!L53</f>
        <v>0</v>
      </c>
      <c r="P945" s="95">
        <f>'4F'!M53</f>
        <v>0</v>
      </c>
      <c r="Q945" s="95">
        <f>'4F'!N53</f>
        <v>0</v>
      </c>
      <c r="R945" s="95">
        <f>'4F'!O53</f>
        <v>0</v>
      </c>
      <c r="S945" s="95">
        <f>'4F'!P53</f>
        <v>0</v>
      </c>
      <c r="T945" s="95">
        <f>'4F'!Q53</f>
        <v>0</v>
      </c>
      <c r="U945" s="95">
        <f>'4F'!R53</f>
        <v>0</v>
      </c>
      <c r="V945" s="102">
        <f>'4F'!S53</f>
        <v>0</v>
      </c>
      <c r="W945" s="102">
        <f>'4F'!T53</f>
        <v>0</v>
      </c>
      <c r="X945" s="95" t="s">
        <v>919</v>
      </c>
      <c r="Y945" s="95">
        <f>'4F'!U53</f>
        <v>0</v>
      </c>
      <c r="Z945" s="102">
        <f>'4F'!V53</f>
        <v>0</v>
      </c>
      <c r="AA945" s="95">
        <f>'4F'!W53</f>
        <v>0</v>
      </c>
    </row>
    <row r="946" spans="1:27" ht="15">
      <c r="A946" s="95" t="str">
        <f>'4F'!$C$7</f>
        <v>4ºF</v>
      </c>
      <c r="B946" s="96" t="s">
        <v>912</v>
      </c>
      <c r="C946" s="97">
        <f>'4F'!B54</f>
        <v>0</v>
      </c>
      <c r="D946" s="97">
        <f>'4F'!C54</f>
        <v>0</v>
      </c>
      <c r="E946" s="97">
        <f>'4F'!D104</f>
        <v>0</v>
      </c>
      <c r="F946" s="98">
        <f>'4F'!E54</f>
        <v>0</v>
      </c>
      <c r="G946" s="99">
        <f>'4F'!F54</f>
        <v>0</v>
      </c>
      <c r="H946" s="97">
        <f>'4F'!G54</f>
        <v>0</v>
      </c>
      <c r="I946" s="99">
        <f>'4F'!H54</f>
        <v>0</v>
      </c>
      <c r="J946" s="99"/>
      <c r="K946" s="100" t="str">
        <f>'4F'!$H$7</f>
        <v>Segunda à Sexta-Feira das 07h00 às 11h00</v>
      </c>
      <c r="L946" s="101" t="str">
        <f>'4F'!$H$8</f>
        <v xml:space="preserve">Terça-feira das 10h00 às 11h00; Quinta-feira das 10h00 às 11h00; </v>
      </c>
      <c r="M946" s="95">
        <f>'4F'!J54</f>
        <v>0</v>
      </c>
      <c r="N946" s="95">
        <f>'4F'!K54</f>
        <v>0</v>
      </c>
      <c r="O946" s="95">
        <f>'4F'!L54</f>
        <v>0</v>
      </c>
      <c r="P946" s="95">
        <f>'4F'!M54</f>
        <v>0</v>
      </c>
      <c r="Q946" s="95">
        <f>'4F'!N54</f>
        <v>0</v>
      </c>
      <c r="R946" s="95">
        <f>'4F'!O54</f>
        <v>0</v>
      </c>
      <c r="S946" s="95">
        <f>'4F'!P54</f>
        <v>0</v>
      </c>
      <c r="T946" s="95">
        <f>'4F'!Q54</f>
        <v>0</v>
      </c>
      <c r="U946" s="95">
        <f>'4F'!R54</f>
        <v>0</v>
      </c>
      <c r="V946" s="102">
        <f>'4F'!S54</f>
        <v>0</v>
      </c>
      <c r="W946" s="102">
        <f>'4F'!T54</f>
        <v>0</v>
      </c>
      <c r="X946" s="95" t="s">
        <v>919</v>
      </c>
      <c r="Y946" s="95">
        <f>'4F'!U54</f>
        <v>0</v>
      </c>
      <c r="Z946" s="102">
        <f>'4F'!V54</f>
        <v>0</v>
      </c>
      <c r="AA946" s="95">
        <f>'4F'!W54</f>
        <v>0</v>
      </c>
    </row>
    <row r="947" spans="1:27" ht="15">
      <c r="A947" s="95" t="str">
        <f>'4F'!$C$7</f>
        <v>4ºF</v>
      </c>
      <c r="B947" s="96" t="s">
        <v>913</v>
      </c>
      <c r="C947" s="97">
        <f>'4F'!B55</f>
        <v>0</v>
      </c>
      <c r="D947" s="97">
        <f>'4F'!C55</f>
        <v>0</v>
      </c>
      <c r="E947" s="97">
        <f>'4F'!D105</f>
        <v>0</v>
      </c>
      <c r="F947" s="98">
        <f>'4F'!E55</f>
        <v>0</v>
      </c>
      <c r="G947" s="99">
        <f>'4F'!F55</f>
        <v>0</v>
      </c>
      <c r="H947" s="97">
        <f>'4F'!G55</f>
        <v>0</v>
      </c>
      <c r="I947" s="99">
        <f>'4F'!H55</f>
        <v>0</v>
      </c>
      <c r="J947" s="99"/>
      <c r="K947" s="100" t="str">
        <f>'4F'!$H$7</f>
        <v>Segunda à Sexta-Feira das 07h00 às 11h00</v>
      </c>
      <c r="L947" s="101" t="str">
        <f>'4F'!$H$8</f>
        <v xml:space="preserve">Terça-feira das 10h00 às 11h00; Quinta-feira das 10h00 às 11h00; </v>
      </c>
      <c r="M947" s="95">
        <f>'4F'!J55</f>
        <v>0</v>
      </c>
      <c r="N947" s="95">
        <f>'4F'!K55</f>
        <v>0</v>
      </c>
      <c r="O947" s="95">
        <f>'4F'!L55</f>
        <v>0</v>
      </c>
      <c r="P947" s="95">
        <f>'4F'!M55</f>
        <v>0</v>
      </c>
      <c r="Q947" s="95">
        <f>'4F'!N55</f>
        <v>0</v>
      </c>
      <c r="R947" s="95">
        <f>'4F'!O55</f>
        <v>0</v>
      </c>
      <c r="S947" s="95">
        <f>'4F'!P55</f>
        <v>0</v>
      </c>
      <c r="T947" s="95">
        <f>'4F'!Q55</f>
        <v>0</v>
      </c>
      <c r="U947" s="95">
        <f>'4F'!R55</f>
        <v>0</v>
      </c>
      <c r="V947" s="102">
        <f>'4F'!S55</f>
        <v>0</v>
      </c>
      <c r="W947" s="102">
        <f>'4F'!T55</f>
        <v>0</v>
      </c>
      <c r="X947" s="95" t="s">
        <v>919</v>
      </c>
      <c r="Y947" s="95">
        <f>'4F'!U55</f>
        <v>0</v>
      </c>
      <c r="Z947" s="102">
        <f>'4F'!V55</f>
        <v>0</v>
      </c>
      <c r="AA947" s="95">
        <f>'4F'!W55</f>
        <v>0</v>
      </c>
    </row>
    <row r="948" spans="1:27" ht="15">
      <c r="A948" s="95" t="str">
        <f>'4F'!$C$7</f>
        <v>4ºF</v>
      </c>
      <c r="B948" s="96" t="s">
        <v>914</v>
      </c>
      <c r="C948" s="97">
        <f>'4F'!B56</f>
        <v>0</v>
      </c>
      <c r="D948" s="97">
        <f>'4F'!C56</f>
        <v>0</v>
      </c>
      <c r="E948" s="97">
        <f>'4F'!D106</f>
        <v>0</v>
      </c>
      <c r="F948" s="98">
        <f>'4F'!E56</f>
        <v>0</v>
      </c>
      <c r="G948" s="99">
        <f>'4F'!F56</f>
        <v>0</v>
      </c>
      <c r="H948" s="97">
        <f>'4F'!G56</f>
        <v>0</v>
      </c>
      <c r="I948" s="99">
        <f>'4F'!H56</f>
        <v>0</v>
      </c>
      <c r="J948" s="99"/>
      <c r="K948" s="100" t="str">
        <f>'4F'!$H$7</f>
        <v>Segunda à Sexta-Feira das 07h00 às 11h00</v>
      </c>
      <c r="L948" s="101" t="str">
        <f>'4F'!$H$8</f>
        <v xml:space="preserve">Terça-feira das 10h00 às 11h00; Quinta-feira das 10h00 às 11h00; </v>
      </c>
      <c r="M948" s="95">
        <f>'4F'!J56</f>
        <v>0</v>
      </c>
      <c r="N948" s="95">
        <f>'4F'!K56</f>
        <v>0</v>
      </c>
      <c r="O948" s="95">
        <f>'4F'!L56</f>
        <v>0</v>
      </c>
      <c r="P948" s="95">
        <f>'4F'!M56</f>
        <v>0</v>
      </c>
      <c r="Q948" s="95">
        <f>'4F'!N56</f>
        <v>0</v>
      </c>
      <c r="R948" s="95">
        <f>'4F'!O56</f>
        <v>0</v>
      </c>
      <c r="S948" s="95">
        <f>'4F'!P56</f>
        <v>0</v>
      </c>
      <c r="T948" s="95">
        <f>'4F'!Q56</f>
        <v>0</v>
      </c>
      <c r="U948" s="95">
        <f>'4F'!R56</f>
        <v>0</v>
      </c>
      <c r="V948" s="102">
        <f>'4F'!S56</f>
        <v>0</v>
      </c>
      <c r="W948" s="102">
        <f>'4F'!T56</f>
        <v>0</v>
      </c>
      <c r="X948" s="95" t="s">
        <v>919</v>
      </c>
      <c r="Y948" s="95">
        <f>'4F'!U56</f>
        <v>0</v>
      </c>
      <c r="Z948" s="102">
        <f>'4F'!V56</f>
        <v>0</v>
      </c>
      <c r="AA948" s="95">
        <f>'4F'!W56</f>
        <v>0</v>
      </c>
    </row>
    <row r="949" spans="1:27" ht="15">
      <c r="A949" s="95" t="str">
        <f>'4F'!$C$7</f>
        <v>4ºF</v>
      </c>
      <c r="B949" s="96" t="s">
        <v>915</v>
      </c>
      <c r="C949" s="97">
        <f>'4F'!B57</f>
        <v>0</v>
      </c>
      <c r="D949" s="97">
        <f>'4F'!C57</f>
        <v>0</v>
      </c>
      <c r="E949" s="97">
        <f>'4F'!D107</f>
        <v>0</v>
      </c>
      <c r="F949" s="98">
        <f>'4F'!E57</f>
        <v>0</v>
      </c>
      <c r="G949" s="99">
        <f>'4F'!F57</f>
        <v>0</v>
      </c>
      <c r="H949" s="97">
        <f>'4F'!G57</f>
        <v>0</v>
      </c>
      <c r="I949" s="99">
        <f>'4F'!H57</f>
        <v>0</v>
      </c>
      <c r="J949" s="99"/>
      <c r="K949" s="100" t="str">
        <f>'4F'!$H$7</f>
        <v>Segunda à Sexta-Feira das 07h00 às 11h00</v>
      </c>
      <c r="L949" s="101" t="str">
        <f>'4F'!$H$8</f>
        <v xml:space="preserve">Terça-feira das 10h00 às 11h00; Quinta-feira das 10h00 às 11h00; </v>
      </c>
      <c r="M949" s="95">
        <f>'4F'!J57</f>
        <v>0</v>
      </c>
      <c r="N949" s="95">
        <f>'4F'!K57</f>
        <v>0</v>
      </c>
      <c r="O949" s="95">
        <f>'4F'!L57</f>
        <v>0</v>
      </c>
      <c r="P949" s="95">
        <f>'4F'!M57</f>
        <v>0</v>
      </c>
      <c r="Q949" s="95">
        <f>'4F'!N57</f>
        <v>0</v>
      </c>
      <c r="R949" s="95">
        <f>'4F'!O57</f>
        <v>0</v>
      </c>
      <c r="S949" s="95">
        <f>'4F'!P57</f>
        <v>0</v>
      </c>
      <c r="T949" s="95">
        <f>'4F'!Q57</f>
        <v>0</v>
      </c>
      <c r="U949" s="95">
        <f>'4F'!R57</f>
        <v>0</v>
      </c>
      <c r="V949" s="102">
        <f>'4F'!S57</f>
        <v>0</v>
      </c>
      <c r="W949" s="102">
        <f>'4F'!T57</f>
        <v>0</v>
      </c>
      <c r="X949" s="95" t="s">
        <v>919</v>
      </c>
      <c r="Y949" s="95">
        <f>'4F'!U57</f>
        <v>0</v>
      </c>
      <c r="Z949" s="102">
        <f>'4F'!V57</f>
        <v>0</v>
      </c>
      <c r="AA949" s="95">
        <f>'4F'!W57</f>
        <v>0</v>
      </c>
    </row>
    <row r="950" spans="1:27" ht="15">
      <c r="A950" s="95" t="str">
        <f>'4F'!$C$7</f>
        <v>4ºF</v>
      </c>
      <c r="B950" s="96" t="s">
        <v>916</v>
      </c>
      <c r="C950" s="97">
        <f>'4F'!B58</f>
        <v>0</v>
      </c>
      <c r="D950" s="97">
        <f>'4F'!C58</f>
        <v>0</v>
      </c>
      <c r="E950" s="97">
        <f>'4F'!D108</f>
        <v>0</v>
      </c>
      <c r="F950" s="98">
        <f>'4F'!E58</f>
        <v>0</v>
      </c>
      <c r="G950" s="99">
        <f>'4F'!F58</f>
        <v>0</v>
      </c>
      <c r="H950" s="97">
        <f>'4F'!G58</f>
        <v>0</v>
      </c>
      <c r="I950" s="99">
        <f>'4F'!H58</f>
        <v>0</v>
      </c>
      <c r="J950" s="99"/>
      <c r="K950" s="100" t="str">
        <f>'4F'!$H$7</f>
        <v>Segunda à Sexta-Feira das 07h00 às 11h00</v>
      </c>
      <c r="L950" s="101" t="str">
        <f>'4F'!$H$8</f>
        <v xml:space="preserve">Terça-feira das 10h00 às 11h00; Quinta-feira das 10h00 às 11h00; </v>
      </c>
      <c r="M950" s="95">
        <f>'4F'!J58</f>
        <v>0</v>
      </c>
      <c r="N950" s="95">
        <f>'4F'!K58</f>
        <v>0</v>
      </c>
      <c r="O950" s="95">
        <f>'4F'!L58</f>
        <v>0</v>
      </c>
      <c r="P950" s="95">
        <f>'4F'!M58</f>
        <v>0</v>
      </c>
      <c r="Q950" s="95">
        <f>'4F'!N58</f>
        <v>0</v>
      </c>
      <c r="R950" s="95">
        <f>'4F'!O58</f>
        <v>0</v>
      </c>
      <c r="S950" s="95">
        <f>'4F'!P58</f>
        <v>0</v>
      </c>
      <c r="T950" s="95">
        <f>'4F'!Q58</f>
        <v>0</v>
      </c>
      <c r="U950" s="95">
        <f>'4F'!R58</f>
        <v>0</v>
      </c>
      <c r="V950" s="102">
        <f>'4F'!S58</f>
        <v>0</v>
      </c>
      <c r="W950" s="102">
        <f>'4F'!T58</f>
        <v>0</v>
      </c>
      <c r="X950" s="95" t="s">
        <v>919</v>
      </c>
      <c r="Y950" s="95">
        <f>'4F'!U58</f>
        <v>0</v>
      </c>
      <c r="Z950" s="102">
        <f>'4F'!V58</f>
        <v>0</v>
      </c>
      <c r="AA950" s="95">
        <f>'4F'!W58</f>
        <v>0</v>
      </c>
    </row>
    <row r="951" spans="1:27" ht="15">
      <c r="A951" s="95" t="str">
        <f>'4F'!$C$7</f>
        <v>4ºF</v>
      </c>
      <c r="B951" s="96" t="s">
        <v>917</v>
      </c>
      <c r="C951" s="97">
        <f>'4F'!B59</f>
        <v>0</v>
      </c>
      <c r="D951" s="97">
        <f>'4F'!C59</f>
        <v>0</v>
      </c>
      <c r="E951" s="97">
        <f>'4F'!D109</f>
        <v>0</v>
      </c>
      <c r="F951" s="98">
        <f>'4F'!E59</f>
        <v>0</v>
      </c>
      <c r="G951" s="99">
        <f>'4F'!F59</f>
        <v>0</v>
      </c>
      <c r="H951" s="97">
        <f>'4F'!G59</f>
        <v>0</v>
      </c>
      <c r="I951" s="99">
        <f>'4F'!H59</f>
        <v>0</v>
      </c>
      <c r="J951" s="99"/>
      <c r="K951" s="100" t="str">
        <f>'4F'!$H$7</f>
        <v>Segunda à Sexta-Feira das 07h00 às 11h00</v>
      </c>
      <c r="L951" s="101" t="str">
        <f>'4F'!$H$8</f>
        <v xml:space="preserve">Terça-feira das 10h00 às 11h00; Quinta-feira das 10h00 às 11h00; </v>
      </c>
      <c r="M951" s="95">
        <f>'4F'!J59</f>
        <v>0</v>
      </c>
      <c r="N951" s="95">
        <f>'4F'!K59</f>
        <v>0</v>
      </c>
      <c r="O951" s="95">
        <f>'4F'!L59</f>
        <v>0</v>
      </c>
      <c r="P951" s="95">
        <f>'4F'!M59</f>
        <v>0</v>
      </c>
      <c r="Q951" s="95">
        <f>'4F'!N59</f>
        <v>0</v>
      </c>
      <c r="R951" s="95">
        <f>'4F'!O59</f>
        <v>0</v>
      </c>
      <c r="S951" s="95">
        <f>'4F'!P59</f>
        <v>0</v>
      </c>
      <c r="T951" s="95">
        <f>'4F'!Q59</f>
        <v>0</v>
      </c>
      <c r="U951" s="95">
        <f>'4F'!R59</f>
        <v>0</v>
      </c>
      <c r="V951" s="102">
        <f>'4F'!S59</f>
        <v>0</v>
      </c>
      <c r="W951" s="102">
        <f>'4F'!T59</f>
        <v>0</v>
      </c>
      <c r="X951" s="95" t="s">
        <v>919</v>
      </c>
      <c r="Y951" s="95">
        <f>'4F'!U59</f>
        <v>0</v>
      </c>
      <c r="Z951" s="102">
        <f>'4F'!V59</f>
        <v>0</v>
      </c>
      <c r="AA951" s="95">
        <f>'4F'!W59</f>
        <v>0</v>
      </c>
    </row>
    <row r="952" spans="1:27" ht="15">
      <c r="A952" s="95" t="str">
        <f>'5A'!$C$7</f>
        <v>5ºA</v>
      </c>
      <c r="B952" s="96" t="s">
        <v>39</v>
      </c>
      <c r="C952" s="97">
        <f>'5A'!B10</f>
        <v>17830</v>
      </c>
      <c r="D952" s="97" t="str">
        <f>'5A'!C10</f>
        <v>ALICE CAVALCANTE PIAGGI</v>
      </c>
      <c r="E952" s="97" t="str">
        <f>'5A'!D10</f>
        <v>F</v>
      </c>
      <c r="F952" s="98">
        <f>'5A'!E10</f>
        <v>42380</v>
      </c>
      <c r="G952" s="99" t="str">
        <f>'5A'!F10</f>
        <v>116329839-6</v>
      </c>
      <c r="H952" s="97" t="str">
        <f>'5A'!G10</f>
        <v>MA</v>
      </c>
      <c r="I952" s="99">
        <f>'5A'!H10</f>
        <v>0</v>
      </c>
      <c r="J952" s="104"/>
      <c r="K952" s="100" t="str">
        <f>'5A'!$H$7</f>
        <v>Segunda à Sexta-Feira das 07h00 às 11h00</v>
      </c>
      <c r="L952" s="101" t="str">
        <f>'5A'!$H$8</f>
        <v xml:space="preserve">Terça-feira das 07h00 às 08h00; Quinta-feira das 07h00 às 08h00; </v>
      </c>
      <c r="M952" s="95" t="str">
        <f>'5A'!J10</f>
        <v>Não</v>
      </c>
      <c r="N952" s="95">
        <f>'5A'!K10</f>
        <v>0</v>
      </c>
      <c r="O952" s="95">
        <f>'5A'!L10</f>
        <v>0</v>
      </c>
      <c r="P952" s="95">
        <f>'5A'!M10</f>
        <v>0</v>
      </c>
      <c r="Q952" s="95" t="str">
        <f>'5A'!N10</f>
        <v>-</v>
      </c>
      <c r="R952" s="95" t="str">
        <f>'5A'!O10</f>
        <v>-</v>
      </c>
      <c r="S952" s="95" t="str">
        <f>'5A'!P10</f>
        <v>-</v>
      </c>
      <c r="T952" s="95" t="str">
        <f>'5A'!Q10</f>
        <v>-</v>
      </c>
      <c r="U952" s="95" t="str">
        <f>'5A'!R10</f>
        <v>-</v>
      </c>
      <c r="V952" s="102">
        <f>'5A'!S10</f>
        <v>0</v>
      </c>
      <c r="W952" s="102">
        <f>'5A'!T10</f>
        <v>0</v>
      </c>
      <c r="X952" s="95" t="s">
        <v>920</v>
      </c>
      <c r="Y952" s="95" t="str">
        <f>'5A'!U10</f>
        <v>-</v>
      </c>
      <c r="Z952" s="102">
        <f>'5A'!V10</f>
        <v>51061223841</v>
      </c>
      <c r="AA952" s="95">
        <f>'5A'!W10</f>
        <v>0</v>
      </c>
    </row>
    <row r="953" spans="1:27" ht="15">
      <c r="A953" s="95" t="str">
        <f>'5A'!$C$7</f>
        <v>5ºA</v>
      </c>
      <c r="B953" s="96" t="s">
        <v>40</v>
      </c>
      <c r="C953" s="97">
        <f>'5A'!B11</f>
        <v>17803</v>
      </c>
      <c r="D953" s="97" t="str">
        <f>'5A'!C11</f>
        <v>ARTHUR MARQUES NICOLETE</v>
      </c>
      <c r="E953" s="97" t="str">
        <f>'5A'!D11</f>
        <v>M</v>
      </c>
      <c r="F953" s="98">
        <f>'5A'!E11</f>
        <v>42275</v>
      </c>
      <c r="G953" s="99" t="str">
        <f>'5A'!F11</f>
        <v>115714225-4</v>
      </c>
      <c r="H953" s="97" t="str">
        <f>'5A'!G11</f>
        <v>MA</v>
      </c>
      <c r="I953" s="99">
        <f>'5A'!H11</f>
        <v>0</v>
      </c>
      <c r="J953" s="104"/>
      <c r="K953" s="100" t="str">
        <f>'5A'!$H$7</f>
        <v>Segunda à Sexta-Feira das 07h00 às 11h00</v>
      </c>
      <c r="L953" s="101" t="str">
        <f>'5A'!$H$8</f>
        <v xml:space="preserve">Terça-feira das 07h00 às 08h00; Quinta-feira das 07h00 às 08h00; </v>
      </c>
      <c r="M953" s="95" t="str">
        <f>'5A'!J11</f>
        <v>Não</v>
      </c>
      <c r="N953" s="95">
        <f>'5A'!K11</f>
        <v>0</v>
      </c>
      <c r="O953" s="95">
        <f>'5A'!L11</f>
        <v>0</v>
      </c>
      <c r="P953" s="95">
        <f>'5A'!M11</f>
        <v>0</v>
      </c>
      <c r="Q953" s="95" t="str">
        <f>'5A'!N11</f>
        <v>-</v>
      </c>
      <c r="R953" s="95" t="str">
        <f>'5A'!O11</f>
        <v>-</v>
      </c>
      <c r="S953" s="95" t="str">
        <f>'5A'!P11</f>
        <v>-</v>
      </c>
      <c r="T953" s="95" t="str">
        <f>'5A'!Q11</f>
        <v>-</v>
      </c>
      <c r="U953" s="95" t="str">
        <f>'5A'!R11</f>
        <v>-</v>
      </c>
      <c r="V953" s="102">
        <f>'5A'!S11</f>
        <v>0</v>
      </c>
      <c r="W953" s="102">
        <f>'5A'!T11</f>
        <v>0</v>
      </c>
      <c r="X953" s="95" t="s">
        <v>920</v>
      </c>
      <c r="Y953" s="95" t="str">
        <f>'5A'!U11</f>
        <v>-</v>
      </c>
      <c r="Z953" s="102">
        <f>'5A'!V11</f>
        <v>57016673839</v>
      </c>
      <c r="AA953" s="95">
        <f>'5A'!W11</f>
        <v>0</v>
      </c>
    </row>
    <row r="954" spans="1:27" ht="15">
      <c r="A954" s="95" t="str">
        <f>'5A'!$C$7</f>
        <v>5ºA</v>
      </c>
      <c r="B954" s="96" t="s">
        <v>41</v>
      </c>
      <c r="C954" s="97">
        <f>'5A'!B12</f>
        <v>17753</v>
      </c>
      <c r="D954" s="97" t="str">
        <f>'5A'!C12</f>
        <v>BARBARA CAMPOS SOUZA FALGETANO</v>
      </c>
      <c r="E954" s="97" t="str">
        <f>'5A'!D12</f>
        <v>F</v>
      </c>
      <c r="F954" s="98">
        <f>'5A'!E12</f>
        <v>42333</v>
      </c>
      <c r="G954" s="99" t="str">
        <f>'5A'!F12</f>
        <v>116759483-6</v>
      </c>
      <c r="H954" s="97" t="str">
        <f>'5A'!G12</f>
        <v>MA</v>
      </c>
      <c r="I954" s="99">
        <f>'5A'!H12</f>
        <v>0</v>
      </c>
      <c r="J954" s="104"/>
      <c r="K954" s="100" t="str">
        <f>'5A'!$H$7</f>
        <v>Segunda à Sexta-Feira das 07h00 às 11h00</v>
      </c>
      <c r="L954" s="101" t="str">
        <f>'5A'!$H$8</f>
        <v xml:space="preserve">Terça-feira das 07h00 às 08h00; Quinta-feira das 07h00 às 08h00; </v>
      </c>
      <c r="M954" s="95" t="str">
        <f>'5A'!J12</f>
        <v>Não</v>
      </c>
      <c r="N954" s="95">
        <f>'5A'!K12</f>
        <v>0</v>
      </c>
      <c r="O954" s="95">
        <f>'5A'!L12</f>
        <v>0</v>
      </c>
      <c r="P954" s="95">
        <f>'5A'!M12</f>
        <v>0</v>
      </c>
      <c r="Q954" s="95" t="str">
        <f>'5A'!N12</f>
        <v>-</v>
      </c>
      <c r="R954" s="95" t="str">
        <f>'5A'!O12</f>
        <v>-</v>
      </c>
      <c r="S954" s="95" t="str">
        <f>'5A'!P12</f>
        <v>-</v>
      </c>
      <c r="T954" s="95" t="str">
        <f>'5A'!Q12</f>
        <v>-</v>
      </c>
      <c r="U954" s="95" t="str">
        <f>'5A'!R12</f>
        <v>-</v>
      </c>
      <c r="V954" s="102">
        <f>'5A'!S12</f>
        <v>0</v>
      </c>
      <c r="W954" s="102">
        <f>'5A'!T12</f>
        <v>0</v>
      </c>
      <c r="X954" s="95" t="s">
        <v>920</v>
      </c>
      <c r="Y954" s="95" t="str">
        <f>'5A'!U12</f>
        <v>-</v>
      </c>
      <c r="Z954" s="102">
        <f>'5A'!V12</f>
        <v>60143465899</v>
      </c>
      <c r="AA954" s="95">
        <f>'5A'!W12</f>
        <v>0</v>
      </c>
    </row>
    <row r="955" spans="1:27" ht="15">
      <c r="A955" s="95" t="str">
        <f>'5A'!$C$7</f>
        <v>5ºA</v>
      </c>
      <c r="B955" s="96" t="s">
        <v>42</v>
      </c>
      <c r="C955" s="97">
        <f>'5A'!B13</f>
        <v>17783</v>
      </c>
      <c r="D955" s="97" t="str">
        <f>'5A'!C13</f>
        <v>BERNARDO ALMEIDA MACEDO</v>
      </c>
      <c r="E955" s="97" t="str">
        <f>'5A'!D13</f>
        <v>M</v>
      </c>
      <c r="F955" s="98">
        <f>'5A'!E13</f>
        <v>42144</v>
      </c>
      <c r="G955" s="99" t="str">
        <f>'5A'!F13</f>
        <v>115272907-X</v>
      </c>
      <c r="H955" s="97" t="str">
        <f>'5A'!G13</f>
        <v>MA</v>
      </c>
      <c r="I955" s="99">
        <f>'5A'!H13</f>
        <v>0</v>
      </c>
      <c r="J955" s="104"/>
      <c r="K955" s="100" t="str">
        <f>'5A'!$H$7</f>
        <v>Segunda à Sexta-Feira das 07h00 às 11h00</v>
      </c>
      <c r="L955" s="101" t="str">
        <f>'5A'!$H$8</f>
        <v xml:space="preserve">Terça-feira das 07h00 às 08h00; Quinta-feira das 07h00 às 08h00; </v>
      </c>
      <c r="M955" s="95" t="str">
        <f>'5A'!J13</f>
        <v>Sim</v>
      </c>
      <c r="N955" s="95">
        <f>'5A'!K13</f>
        <v>0</v>
      </c>
      <c r="O955" s="95">
        <f>'5A'!L13</f>
        <v>0</v>
      </c>
      <c r="P955" s="95">
        <f>'5A'!M13</f>
        <v>0</v>
      </c>
      <c r="Q955" s="95" t="str">
        <f>'5A'!N13</f>
        <v>-</v>
      </c>
      <c r="R955" s="95" t="str">
        <f>'5A'!O13</f>
        <v>-</v>
      </c>
      <c r="S955" s="95" t="str">
        <f>'5A'!P13</f>
        <v>-</v>
      </c>
      <c r="T955" s="95" t="str">
        <f>'5A'!Q13</f>
        <v>-</v>
      </c>
      <c r="U955" s="95" t="str">
        <f>'5A'!R13</f>
        <v>-</v>
      </c>
      <c r="V955" s="102">
        <f>'5A'!S13</f>
        <v>0</v>
      </c>
      <c r="W955" s="102">
        <f>'5A'!T13</f>
        <v>0</v>
      </c>
      <c r="X955" s="95" t="s">
        <v>920</v>
      </c>
      <c r="Y955" s="95" t="str">
        <f>'5A'!U13</f>
        <v>-</v>
      </c>
      <c r="Z955" s="102">
        <f>'5A'!V13</f>
        <v>56419532884</v>
      </c>
      <c r="AA955" s="95">
        <f>'5A'!W13</f>
        <v>0</v>
      </c>
    </row>
    <row r="956" spans="1:27" ht="15">
      <c r="A956" s="95" t="str">
        <f>'5A'!$C$7</f>
        <v>5ºA</v>
      </c>
      <c r="B956" s="96" t="s">
        <v>43</v>
      </c>
      <c r="C956" s="97">
        <f>'5A'!B14</f>
        <v>17963</v>
      </c>
      <c r="D956" s="97" t="str">
        <f>'5A'!C14</f>
        <v>BERNARDO BOMFIM SOUZA</v>
      </c>
      <c r="E956" s="97" t="str">
        <f>'5A'!D14</f>
        <v>M</v>
      </c>
      <c r="F956" s="98">
        <f>'5A'!E14</f>
        <v>42204</v>
      </c>
      <c r="G956" s="99" t="str">
        <f>'5A'!F14</f>
        <v>116561875-8</v>
      </c>
      <c r="H956" s="97" t="str">
        <f>'5A'!G14</f>
        <v>MA</v>
      </c>
      <c r="I956" s="99">
        <f>'5A'!H14</f>
        <v>0</v>
      </c>
      <c r="J956" s="104"/>
      <c r="K956" s="100" t="str">
        <f>'5A'!$H$7</f>
        <v>Segunda à Sexta-Feira das 07h00 às 11h00</v>
      </c>
      <c r="L956" s="101" t="str">
        <f>'5A'!$H$8</f>
        <v xml:space="preserve">Terça-feira das 07h00 às 08h00; Quinta-feira das 07h00 às 08h00; </v>
      </c>
      <c r="M956" s="95" t="str">
        <f>'5A'!J14</f>
        <v>Não</v>
      </c>
      <c r="N956" s="95">
        <f>'5A'!K14</f>
        <v>0</v>
      </c>
      <c r="O956" s="95">
        <f>'5A'!L14</f>
        <v>0</v>
      </c>
      <c r="P956" s="95">
        <f>'5A'!M14</f>
        <v>0</v>
      </c>
      <c r="Q956" s="95" t="str">
        <f>'5A'!N14</f>
        <v>-</v>
      </c>
      <c r="R956" s="95" t="str">
        <f>'5A'!O14</f>
        <v>-</v>
      </c>
      <c r="S956" s="95" t="str">
        <f>'5A'!P14</f>
        <v>-</v>
      </c>
      <c r="T956" s="95" t="str">
        <f>'5A'!Q14</f>
        <v>-</v>
      </c>
      <c r="U956" s="95" t="str">
        <f>'5A'!R14</f>
        <v>-</v>
      </c>
      <c r="V956" s="102">
        <f>'5A'!S14</f>
        <v>0</v>
      </c>
      <c r="W956" s="102">
        <f>'5A'!T14</f>
        <v>0</v>
      </c>
      <c r="X956" s="95" t="s">
        <v>920</v>
      </c>
      <c r="Y956" s="95" t="str">
        <f>'5A'!U14</f>
        <v>-</v>
      </c>
      <c r="Z956" s="102">
        <f>'5A'!V14</f>
        <v>0</v>
      </c>
      <c r="AA956" s="95">
        <f>'5A'!W14</f>
        <v>0</v>
      </c>
    </row>
    <row r="957" spans="1:27" ht="15">
      <c r="A957" s="95" t="str">
        <f>'5A'!$C$7</f>
        <v>5ºA</v>
      </c>
      <c r="B957" s="96" t="s">
        <v>44</v>
      </c>
      <c r="C957" s="97">
        <f>'5A'!B15</f>
        <v>18637</v>
      </c>
      <c r="D957" s="97" t="str">
        <f>'5A'!C15</f>
        <v>BRIAN SILVA RIBEIRO</v>
      </c>
      <c r="E957" s="97" t="str">
        <f>'5A'!D15</f>
        <v>M</v>
      </c>
      <c r="F957" s="98">
        <f>'5A'!E15</f>
        <v>42285</v>
      </c>
      <c r="G957" s="99" t="str">
        <f>'5A'!F15</f>
        <v>120657984-5</v>
      </c>
      <c r="H957" s="97" t="str">
        <f>'5A'!G15</f>
        <v>MA</v>
      </c>
      <c r="I957" s="99">
        <f>'5A'!H15</f>
        <v>0</v>
      </c>
      <c r="J957" s="104"/>
      <c r="K957" s="100" t="str">
        <f>'5A'!$H$7</f>
        <v>Segunda à Sexta-Feira das 07h00 às 11h00</v>
      </c>
      <c r="L957" s="101" t="str">
        <f>'5A'!$H$8</f>
        <v xml:space="preserve">Terça-feira das 07h00 às 08h00; Quinta-feira das 07h00 às 08h00; </v>
      </c>
      <c r="M957" s="95" t="str">
        <f>'5A'!J15</f>
        <v>Não</v>
      </c>
      <c r="N957" s="95">
        <f>'5A'!K15</f>
        <v>0</v>
      </c>
      <c r="O957" s="95">
        <f>'5A'!L15</f>
        <v>0</v>
      </c>
      <c r="P957" s="95">
        <f>'5A'!M15</f>
        <v>0</v>
      </c>
      <c r="Q957" s="95" t="str">
        <f>'5A'!N15</f>
        <v>-</v>
      </c>
      <c r="R957" s="95" t="str">
        <f>'5A'!O15</f>
        <v>-</v>
      </c>
      <c r="S957" s="95" t="str">
        <f>'5A'!P15</f>
        <v>-</v>
      </c>
      <c r="T957" s="95" t="str">
        <f>'5A'!Q15</f>
        <v>-</v>
      </c>
      <c r="U957" s="95" t="str">
        <f>'5A'!R15</f>
        <v>-</v>
      </c>
      <c r="V957" s="102">
        <f>'5A'!S15</f>
        <v>0</v>
      </c>
      <c r="W957" s="102">
        <f>'5A'!T15</f>
        <v>0</v>
      </c>
      <c r="X957" s="95" t="s">
        <v>920</v>
      </c>
      <c r="Y957" s="95" t="str">
        <f>'5A'!U15</f>
        <v>-</v>
      </c>
      <c r="Z957" s="102">
        <f>'5A'!V15</f>
        <v>0</v>
      </c>
      <c r="AA957" s="95">
        <f>'5A'!W15</f>
        <v>0</v>
      </c>
    </row>
    <row r="958" spans="1:27" ht="15">
      <c r="A958" s="95" t="str">
        <f>'5A'!$C$7</f>
        <v>5ºA</v>
      </c>
      <c r="B958" s="96" t="s">
        <v>45</v>
      </c>
      <c r="C958" s="97">
        <f>'5A'!B16</f>
        <v>17767</v>
      </c>
      <c r="D958" s="97" t="str">
        <f>'5A'!C16</f>
        <v>BRYAN LUCAS SANTOS LOPES</v>
      </c>
      <c r="E958" s="97" t="str">
        <f>'5A'!D16</f>
        <v>M</v>
      </c>
      <c r="F958" s="98">
        <f>'5A'!E16</f>
        <v>42128</v>
      </c>
      <c r="G958" s="99" t="str">
        <f>'5A'!F16</f>
        <v>116664589-7</v>
      </c>
      <c r="H958" s="97" t="str">
        <f>'5A'!G16</f>
        <v>MA</v>
      </c>
      <c r="I958" s="99">
        <f>'5A'!H16</f>
        <v>0</v>
      </c>
      <c r="J958" s="104"/>
      <c r="K958" s="100" t="str">
        <f>'5A'!$H$7</f>
        <v>Segunda à Sexta-Feira das 07h00 às 11h00</v>
      </c>
      <c r="L958" s="101" t="str">
        <f>'5A'!$H$8</f>
        <v xml:space="preserve">Terça-feira das 07h00 às 08h00; Quinta-feira das 07h00 às 08h00; </v>
      </c>
      <c r="M958" s="95" t="str">
        <f>'5A'!J16</f>
        <v>Não</v>
      </c>
      <c r="N958" s="95">
        <f>'5A'!K16</f>
        <v>0</v>
      </c>
      <c r="O958" s="95">
        <f>'5A'!L16</f>
        <v>0</v>
      </c>
      <c r="P958" s="95">
        <f>'5A'!M16</f>
        <v>0</v>
      </c>
      <c r="Q958" s="95" t="str">
        <f>'5A'!N16</f>
        <v>-</v>
      </c>
      <c r="R958" s="95" t="str">
        <f>'5A'!O16</f>
        <v>-</v>
      </c>
      <c r="S958" s="95" t="str">
        <f>'5A'!P16</f>
        <v>-</v>
      </c>
      <c r="T958" s="95" t="str">
        <f>'5A'!Q16</f>
        <v>-</v>
      </c>
      <c r="U958" s="95" t="str">
        <f>'5A'!R16</f>
        <v>-</v>
      </c>
      <c r="V958" s="102">
        <f>'5A'!S16</f>
        <v>0</v>
      </c>
      <c r="W958" s="102">
        <f>'5A'!T16</f>
        <v>0</v>
      </c>
      <c r="X958" s="95" t="s">
        <v>920</v>
      </c>
      <c r="Y958" s="95" t="str">
        <f>'5A'!U16</f>
        <v>-</v>
      </c>
      <c r="Z958" s="102">
        <f>'5A'!V16</f>
        <v>54618999861</v>
      </c>
      <c r="AA958" s="95">
        <f>'5A'!W16</f>
        <v>0</v>
      </c>
    </row>
    <row r="959" spans="1:27" ht="15">
      <c r="A959" s="95" t="str">
        <f>'5A'!$C$7</f>
        <v>5ºA</v>
      </c>
      <c r="B959" s="96" t="s">
        <v>46</v>
      </c>
      <c r="C959" s="97">
        <f>'5A'!B17</f>
        <v>18527</v>
      </c>
      <c r="D959" s="97" t="str">
        <f>'5A'!C17</f>
        <v>CAIO HENRIQUE PERES DA SILVA</v>
      </c>
      <c r="E959" s="97" t="str">
        <f>'5A'!D17</f>
        <v>M</v>
      </c>
      <c r="F959" s="98">
        <f>'5A'!E17</f>
        <v>42144</v>
      </c>
      <c r="G959" s="99" t="str">
        <f>'5A'!F17</f>
        <v>115671426-6</v>
      </c>
      <c r="H959" s="97" t="str">
        <f>'5A'!G17</f>
        <v>MA</v>
      </c>
      <c r="I959" s="99">
        <f>'5A'!H17</f>
        <v>0</v>
      </c>
      <c r="J959" s="104"/>
      <c r="K959" s="100" t="str">
        <f>'5A'!$H$7</f>
        <v>Segunda à Sexta-Feira das 07h00 às 11h00</v>
      </c>
      <c r="L959" s="101" t="str">
        <f>'5A'!$H$8</f>
        <v xml:space="preserve">Terça-feira das 07h00 às 08h00; Quinta-feira das 07h00 às 08h00; </v>
      </c>
      <c r="M959" s="95" t="str">
        <f>'5A'!J17</f>
        <v>Não</v>
      </c>
      <c r="N959" s="95">
        <f>'5A'!K17</f>
        <v>0</v>
      </c>
      <c r="O959" s="95">
        <f>'5A'!L17</f>
        <v>0</v>
      </c>
      <c r="P959" s="95">
        <f>'5A'!M17</f>
        <v>0</v>
      </c>
      <c r="Q959" s="95" t="str">
        <f>'5A'!N17</f>
        <v>-</v>
      </c>
      <c r="R959" s="95" t="str">
        <f>'5A'!O17</f>
        <v>-</v>
      </c>
      <c r="S959" s="95" t="str">
        <f>'5A'!P17</f>
        <v>-</v>
      </c>
      <c r="T959" s="95" t="str">
        <f>'5A'!Q17</f>
        <v>-</v>
      </c>
      <c r="U959" s="95" t="str">
        <f>'5A'!R17</f>
        <v>-</v>
      </c>
      <c r="V959" s="102">
        <f>'5A'!S17</f>
        <v>0</v>
      </c>
      <c r="W959" s="102">
        <f>'5A'!T17</f>
        <v>0</v>
      </c>
      <c r="X959" s="95" t="s">
        <v>920</v>
      </c>
      <c r="Y959" s="95" t="str">
        <f>'5A'!U17</f>
        <v>-</v>
      </c>
      <c r="Z959" s="102">
        <f>'5A'!V17</f>
        <v>52814014838</v>
      </c>
      <c r="AA959" s="95">
        <f>'5A'!W17</f>
        <v>0</v>
      </c>
    </row>
    <row r="960" spans="1:27" ht="15">
      <c r="A960" s="95" t="str">
        <f>'5A'!$C$7</f>
        <v>5ºA</v>
      </c>
      <c r="B960" s="96" t="s">
        <v>47</v>
      </c>
      <c r="C960" s="97">
        <f>'5A'!B18</f>
        <v>18574</v>
      </c>
      <c r="D960" s="97" t="str">
        <f>'5A'!C18</f>
        <v>DAVI MARLON MORAIS DA SILVA</v>
      </c>
      <c r="E960" s="97" t="str">
        <f>'5A'!D18</f>
        <v>M</v>
      </c>
      <c r="F960" s="98">
        <f>'5A'!E18</f>
        <v>42217</v>
      </c>
      <c r="G960" s="99" t="str">
        <f>'5A'!F18</f>
        <v>115819928-4</v>
      </c>
      <c r="H960" s="97" t="str">
        <f>'5A'!G18</f>
        <v>MA</v>
      </c>
      <c r="I960" s="99">
        <f>'5A'!H18</f>
        <v>0</v>
      </c>
      <c r="J960" s="104"/>
      <c r="K960" s="100" t="str">
        <f>'5A'!$H$7</f>
        <v>Segunda à Sexta-Feira das 07h00 às 11h00</v>
      </c>
      <c r="L960" s="101" t="str">
        <f>'5A'!$H$8</f>
        <v xml:space="preserve">Terça-feira das 07h00 às 08h00; Quinta-feira das 07h00 às 08h00; </v>
      </c>
      <c r="M960" s="95" t="str">
        <f>'5A'!J18</f>
        <v>Não</v>
      </c>
      <c r="N960" s="95">
        <f>'5A'!K18</f>
        <v>0</v>
      </c>
      <c r="O960" s="95">
        <f>'5A'!L18</f>
        <v>0</v>
      </c>
      <c r="P960" s="95">
        <f>'5A'!M18</f>
        <v>0</v>
      </c>
      <c r="Q960" s="95" t="str">
        <f>'5A'!N18</f>
        <v>-</v>
      </c>
      <c r="R960" s="95" t="str">
        <f>'5A'!O18</f>
        <v>-</v>
      </c>
      <c r="S960" s="95" t="str">
        <f>'5A'!P18</f>
        <v>-</v>
      </c>
      <c r="T960" s="95" t="str">
        <f>'5A'!Q18</f>
        <v>-</v>
      </c>
      <c r="U960" s="95" t="str">
        <f>'5A'!R18</f>
        <v>-</v>
      </c>
      <c r="V960" s="102">
        <f>'5A'!S18</f>
        <v>0</v>
      </c>
      <c r="W960" s="102">
        <f>'5A'!T18</f>
        <v>0</v>
      </c>
      <c r="X960" s="95" t="s">
        <v>920</v>
      </c>
      <c r="Y960" s="95" t="str">
        <f>'5A'!U18</f>
        <v>-</v>
      </c>
      <c r="Z960" s="102">
        <f>'5A'!V18</f>
        <v>55883987850</v>
      </c>
      <c r="AA960" s="95" t="str">
        <f>'5A'!W18</f>
        <v>Sim</v>
      </c>
    </row>
    <row r="961" spans="1:27" ht="15">
      <c r="A961" s="95" t="str">
        <f>'5A'!$C$7</f>
        <v>5ºA</v>
      </c>
      <c r="B961" s="96" t="s">
        <v>35</v>
      </c>
      <c r="C961" s="97">
        <f>'5A'!B19</f>
        <v>17769</v>
      </c>
      <c r="D961" s="97" t="str">
        <f>'5A'!C19</f>
        <v>ENZO GABRIEL DE ANDRADE</v>
      </c>
      <c r="E961" s="97" t="str">
        <f>'5A'!D19</f>
        <v>M</v>
      </c>
      <c r="F961" s="98">
        <f>'5A'!E19</f>
        <v>42451</v>
      </c>
      <c r="G961" s="99" t="str">
        <f>'5A'!F19</f>
        <v>116341094-9</v>
      </c>
      <c r="H961" s="97" t="str">
        <f>'5A'!G19</f>
        <v>MA</v>
      </c>
      <c r="I961" s="99">
        <f>'5A'!H19</f>
        <v>0</v>
      </c>
      <c r="J961" s="104"/>
      <c r="K961" s="100" t="str">
        <f>'5A'!$H$7</f>
        <v>Segunda à Sexta-Feira das 07h00 às 11h00</v>
      </c>
      <c r="L961" s="101" t="str">
        <f>'5A'!$H$8</f>
        <v xml:space="preserve">Terça-feira das 07h00 às 08h00; Quinta-feira das 07h00 às 08h00; </v>
      </c>
      <c r="M961" s="95" t="str">
        <f>'5A'!J19</f>
        <v>Não</v>
      </c>
      <c r="N961" s="95">
        <f>'5A'!K19</f>
        <v>0</v>
      </c>
      <c r="O961" s="95">
        <f>'5A'!L19</f>
        <v>0</v>
      </c>
      <c r="P961" s="95">
        <f>'5A'!M19</f>
        <v>0</v>
      </c>
      <c r="Q961" s="95" t="str">
        <f>'5A'!N19</f>
        <v>-</v>
      </c>
      <c r="R961" s="95" t="str">
        <f>'5A'!O19</f>
        <v>-</v>
      </c>
      <c r="S961" s="95" t="str">
        <f>'5A'!P19</f>
        <v>-</v>
      </c>
      <c r="T961" s="95" t="str">
        <f>'5A'!Q19</f>
        <v>-</v>
      </c>
      <c r="U961" s="95" t="str">
        <f>'5A'!R19</f>
        <v>-</v>
      </c>
      <c r="V961" s="102">
        <f>'5A'!S19</f>
        <v>0</v>
      </c>
      <c r="W961" s="102">
        <f>'5A'!T19</f>
        <v>0</v>
      </c>
      <c r="X961" s="95" t="s">
        <v>920</v>
      </c>
      <c r="Y961" s="95" t="str">
        <f>'5A'!U19</f>
        <v>-</v>
      </c>
      <c r="Z961" s="102">
        <f>'5A'!V19</f>
        <v>0</v>
      </c>
      <c r="AA961" s="95">
        <f>'5A'!W19</f>
        <v>0</v>
      </c>
    </row>
    <row r="962" spans="1:27" ht="15">
      <c r="A962" s="95" t="str">
        <f>'5A'!$C$7</f>
        <v>5ºA</v>
      </c>
      <c r="B962" s="96" t="s">
        <v>17</v>
      </c>
      <c r="C962" s="97">
        <f>'5A'!B20</f>
        <v>17796</v>
      </c>
      <c r="D962" s="97" t="str">
        <f>'5A'!C20</f>
        <v>ENZO HERNANDEZ TREVELATO</v>
      </c>
      <c r="E962" s="97" t="str">
        <f>'5A'!D20</f>
        <v>M</v>
      </c>
      <c r="F962" s="98">
        <f>'5A'!E20</f>
        <v>42355</v>
      </c>
      <c r="G962" s="99" t="str">
        <f>'5A'!F20</f>
        <v>116712074-7</v>
      </c>
      <c r="H962" s="97" t="str">
        <f>'5A'!G20</f>
        <v>MA</v>
      </c>
      <c r="I962" s="99">
        <f>'5A'!H20</f>
        <v>0</v>
      </c>
      <c r="J962" s="104"/>
      <c r="K962" s="100" t="str">
        <f>'5A'!$H$7</f>
        <v>Segunda à Sexta-Feira das 07h00 às 11h00</v>
      </c>
      <c r="L962" s="101" t="str">
        <f>'5A'!$H$8</f>
        <v xml:space="preserve">Terça-feira das 07h00 às 08h00; Quinta-feira das 07h00 às 08h00; </v>
      </c>
      <c r="M962" s="95" t="str">
        <f>'5A'!J20</f>
        <v>Não</v>
      </c>
      <c r="N962" s="95">
        <f>'5A'!K20</f>
        <v>0</v>
      </c>
      <c r="O962" s="95">
        <f>'5A'!L20</f>
        <v>0</v>
      </c>
      <c r="P962" s="95">
        <f>'5A'!M20</f>
        <v>0</v>
      </c>
      <c r="Q962" s="95" t="str">
        <f>'5A'!N20</f>
        <v>-</v>
      </c>
      <c r="R962" s="95" t="str">
        <f>'5A'!O20</f>
        <v>-</v>
      </c>
      <c r="S962" s="95" t="str">
        <f>'5A'!P20</f>
        <v>-</v>
      </c>
      <c r="T962" s="95" t="str">
        <f>'5A'!Q20</f>
        <v>-</v>
      </c>
      <c r="U962" s="95" t="str">
        <f>'5A'!R20</f>
        <v>-</v>
      </c>
      <c r="V962" s="102">
        <f>'5A'!S20</f>
        <v>0</v>
      </c>
      <c r="W962" s="102">
        <f>'5A'!T20</f>
        <v>0</v>
      </c>
      <c r="X962" s="95" t="s">
        <v>920</v>
      </c>
      <c r="Y962" s="95" t="str">
        <f>'5A'!U20</f>
        <v>-</v>
      </c>
      <c r="Z962" s="102">
        <f>'5A'!V20</f>
        <v>55961949800</v>
      </c>
      <c r="AA962" s="95">
        <f>'5A'!W20</f>
        <v>0</v>
      </c>
    </row>
    <row r="963" spans="1:27" ht="15">
      <c r="A963" s="95" t="str">
        <f>'5A'!$C$7</f>
        <v>5ºA</v>
      </c>
      <c r="B963" s="96" t="s">
        <v>18</v>
      </c>
      <c r="C963" s="97">
        <f>'5A'!B21</f>
        <v>17910</v>
      </c>
      <c r="D963" s="97" t="str">
        <f>'5A'!C21</f>
        <v>HIGOR CARVALHO BARRETO DE SANTANA</v>
      </c>
      <c r="E963" s="97" t="str">
        <f>'5A'!D21</f>
        <v>M</v>
      </c>
      <c r="F963" s="98">
        <f>'5A'!E21</f>
        <v>42315</v>
      </c>
      <c r="G963" s="99" t="str">
        <f>'5A'!F21</f>
        <v>120442512-7</v>
      </c>
      <c r="H963" s="97" t="str">
        <f>'5A'!G21</f>
        <v>MA</v>
      </c>
      <c r="I963" s="99" t="str">
        <f>'5A'!H21</f>
        <v>INCLUSÃO</v>
      </c>
      <c r="J963" s="104"/>
      <c r="K963" s="100" t="str">
        <f>'5A'!$H$7</f>
        <v>Segunda à Sexta-Feira das 07h00 às 11h00</v>
      </c>
      <c r="L963" s="101" t="str">
        <f>'5A'!$H$8</f>
        <v xml:space="preserve">Terça-feira das 07h00 às 08h00; Quinta-feira das 07h00 às 08h00; </v>
      </c>
      <c r="M963" s="95" t="str">
        <f>'5A'!J21</f>
        <v>Sim</v>
      </c>
      <c r="N963" s="95" t="str">
        <f>'5A'!K21</f>
        <v>Sim</v>
      </c>
      <c r="O963" s="95">
        <f>'5A'!L21</f>
        <v>0</v>
      </c>
      <c r="P963" s="95">
        <f>'5A'!M21</f>
        <v>0</v>
      </c>
      <c r="Q963" s="95" t="str">
        <f>'5A'!N21</f>
        <v>Termo de Desistencia</v>
      </c>
      <c r="R963" s="95" t="str">
        <f>'5A'!O21</f>
        <v>TEA/Autista</v>
      </c>
      <c r="S963" s="95" t="str">
        <f>'5A'!P21</f>
        <v>-</v>
      </c>
      <c r="T963" s="95" t="str">
        <f>'5A'!Q21</f>
        <v>Não</v>
      </c>
      <c r="U963" s="95" t="str">
        <f>'5A'!R21</f>
        <v>NEN</v>
      </c>
      <c r="V963" s="102">
        <f>'5A'!S21</f>
        <v>0</v>
      </c>
      <c r="W963" s="102">
        <f>'5A'!T21</f>
        <v>0</v>
      </c>
      <c r="X963" s="95" t="s">
        <v>920</v>
      </c>
      <c r="Y963" s="95" t="str">
        <f>'5A'!U21</f>
        <v>-</v>
      </c>
      <c r="Z963" s="102">
        <f>'5A'!V21</f>
        <v>57099638874</v>
      </c>
      <c r="AA963" s="95">
        <f>'5A'!W21</f>
        <v>0</v>
      </c>
    </row>
    <row r="964" spans="1:27" ht="15">
      <c r="A964" s="95" t="str">
        <f>'5A'!$C$7</f>
        <v>5ºA</v>
      </c>
      <c r="B964" s="96" t="s">
        <v>19</v>
      </c>
      <c r="C964" s="97">
        <f>'5A'!B22</f>
        <v>17776</v>
      </c>
      <c r="D964" s="97" t="str">
        <f>'5A'!C22</f>
        <v>ISABELLY APARECIDA RITA DE KASSIA DE ANDRADE</v>
      </c>
      <c r="E964" s="97" t="str">
        <f>'5A'!D22</f>
        <v>F</v>
      </c>
      <c r="F964" s="98">
        <f>'5A'!E22</f>
        <v>42128</v>
      </c>
      <c r="G964" s="99" t="str">
        <f>'5A'!F22</f>
        <v>120588765-9</v>
      </c>
      <c r="H964" s="97" t="str">
        <f>'5A'!G22</f>
        <v>MA</v>
      </c>
      <c r="I964" s="99">
        <f>'5A'!H22</f>
        <v>0</v>
      </c>
      <c r="J964" s="104"/>
      <c r="K964" s="100" t="str">
        <f>'5A'!$H$7</f>
        <v>Segunda à Sexta-Feira das 07h00 às 11h00</v>
      </c>
      <c r="L964" s="101" t="str">
        <f>'5A'!$H$8</f>
        <v xml:space="preserve">Terça-feira das 07h00 às 08h00; Quinta-feira das 07h00 às 08h00; </v>
      </c>
      <c r="M964" s="95" t="str">
        <f>'5A'!J22</f>
        <v>Sim</v>
      </c>
      <c r="N964" s="95">
        <f>'5A'!K22</f>
        <v>0</v>
      </c>
      <c r="O964" s="95">
        <f>'5A'!L22</f>
        <v>0</v>
      </c>
      <c r="P964" s="95">
        <f>'5A'!M22</f>
        <v>0</v>
      </c>
      <c r="Q964" s="95" t="str">
        <f>'5A'!N22</f>
        <v>-</v>
      </c>
      <c r="R964" s="95" t="str">
        <f>'5A'!O22</f>
        <v>-</v>
      </c>
      <c r="S964" s="95" t="str">
        <f>'5A'!P22</f>
        <v>-</v>
      </c>
      <c r="T964" s="95" t="str">
        <f>'5A'!Q22</f>
        <v>-</v>
      </c>
      <c r="U964" s="95" t="str">
        <f>'5A'!R22</f>
        <v>-</v>
      </c>
      <c r="V964" s="102">
        <f>'5A'!S22</f>
        <v>0</v>
      </c>
      <c r="W964" s="102">
        <f>'5A'!T22</f>
        <v>0</v>
      </c>
      <c r="X964" s="95" t="s">
        <v>920</v>
      </c>
      <c r="Y964" s="95" t="str">
        <f>'5A'!U22</f>
        <v>-</v>
      </c>
      <c r="Z964" s="102">
        <f>'5A'!V22</f>
        <v>55405825867</v>
      </c>
      <c r="AA964" s="95">
        <f>'5A'!W22</f>
        <v>0</v>
      </c>
    </row>
    <row r="965" spans="1:27" ht="15">
      <c r="A965" s="95" t="str">
        <f>'5A'!$C$7</f>
        <v>5ºA</v>
      </c>
      <c r="B965" s="96" t="s">
        <v>20</v>
      </c>
      <c r="C965" s="97">
        <f>'5A'!B23</f>
        <v>17842</v>
      </c>
      <c r="D965" s="97" t="str">
        <f>'5A'!C23</f>
        <v>ISADORA CALANDRIA SANCHES</v>
      </c>
      <c r="E965" s="97" t="str">
        <f>'5A'!D23</f>
        <v>F</v>
      </c>
      <c r="F965" s="98">
        <f>'5A'!E23</f>
        <v>42457</v>
      </c>
      <c r="G965" s="99" t="str">
        <f>'5A'!F23</f>
        <v>121549503-1</v>
      </c>
      <c r="H965" s="97" t="str">
        <f>'5A'!G23</f>
        <v>MA</v>
      </c>
      <c r="I965" s="99">
        <f>'5A'!H23</f>
        <v>0</v>
      </c>
      <c r="J965" s="104"/>
      <c r="K965" s="100" t="str">
        <f>'5A'!$H$7</f>
        <v>Segunda à Sexta-Feira das 07h00 às 11h00</v>
      </c>
      <c r="L965" s="101" t="str">
        <f>'5A'!$H$8</f>
        <v xml:space="preserve">Terça-feira das 07h00 às 08h00; Quinta-feira das 07h00 às 08h00; </v>
      </c>
      <c r="M965" s="95" t="str">
        <f>'5A'!J23</f>
        <v>Não</v>
      </c>
      <c r="N965" s="95">
        <f>'5A'!K23</f>
        <v>0</v>
      </c>
      <c r="O965" s="95">
        <f>'5A'!L23</f>
        <v>0</v>
      </c>
      <c r="P965" s="95">
        <f>'5A'!M23</f>
        <v>0</v>
      </c>
      <c r="Q965" s="95" t="str">
        <f>'5A'!N23</f>
        <v>-</v>
      </c>
      <c r="R965" s="95" t="str">
        <f>'5A'!O23</f>
        <v>-</v>
      </c>
      <c r="S965" s="95" t="str">
        <f>'5A'!P23</f>
        <v>-</v>
      </c>
      <c r="T965" s="95" t="str">
        <f>'5A'!Q23</f>
        <v>-</v>
      </c>
      <c r="U965" s="95" t="str">
        <f>'5A'!R23</f>
        <v>-</v>
      </c>
      <c r="V965" s="102">
        <f>'5A'!S23</f>
        <v>0</v>
      </c>
      <c r="W965" s="102">
        <f>'5A'!T23</f>
        <v>0</v>
      </c>
      <c r="X965" s="95" t="s">
        <v>920</v>
      </c>
      <c r="Y965" s="95" t="str">
        <f>'5A'!U23</f>
        <v>-</v>
      </c>
      <c r="Z965" s="102">
        <f>'5A'!V23</f>
        <v>57607332812</v>
      </c>
      <c r="AA965" s="95" t="str">
        <f>'5A'!W23</f>
        <v>Sim</v>
      </c>
    </row>
    <row r="966" spans="1:27" ht="15">
      <c r="A966" s="95" t="str">
        <f>'5A'!$C$7</f>
        <v>5ºA</v>
      </c>
      <c r="B966" s="96" t="s">
        <v>21</v>
      </c>
      <c r="C966" s="97">
        <f>'5A'!B24</f>
        <v>17770</v>
      </c>
      <c r="D966" s="97" t="str">
        <f>'5A'!C24</f>
        <v>ISAQUE ANDRADE LIMA</v>
      </c>
      <c r="E966" s="97" t="str">
        <f>'5A'!D24</f>
        <v>M</v>
      </c>
      <c r="F966" s="98">
        <f>'5A'!E24</f>
        <v>42161</v>
      </c>
      <c r="G966" s="99" t="str">
        <f>'5A'!F24</f>
        <v>116775040-8</v>
      </c>
      <c r="H966" s="97" t="str">
        <f>'5A'!G24</f>
        <v>MA</v>
      </c>
      <c r="I966" s="99">
        <f>'5A'!H24</f>
        <v>0</v>
      </c>
      <c r="J966" s="104"/>
      <c r="K966" s="100" t="str">
        <f>'5A'!$H$7</f>
        <v>Segunda à Sexta-Feira das 07h00 às 11h00</v>
      </c>
      <c r="L966" s="101" t="str">
        <f>'5A'!$H$8</f>
        <v xml:space="preserve">Terça-feira das 07h00 às 08h00; Quinta-feira das 07h00 às 08h00; </v>
      </c>
      <c r="M966" s="95" t="str">
        <f>'5A'!J24</f>
        <v>Não</v>
      </c>
      <c r="N966" s="95">
        <f>'5A'!K24</f>
        <v>0</v>
      </c>
      <c r="O966" s="95">
        <f>'5A'!L24</f>
        <v>0</v>
      </c>
      <c r="P966" s="95">
        <f>'5A'!M24</f>
        <v>0</v>
      </c>
      <c r="Q966" s="95" t="str">
        <f>'5A'!N24</f>
        <v>-</v>
      </c>
      <c r="R966" s="95" t="str">
        <f>'5A'!O24</f>
        <v>-</v>
      </c>
      <c r="S966" s="95" t="str">
        <f>'5A'!P24</f>
        <v>-</v>
      </c>
      <c r="T966" s="95" t="str">
        <f>'5A'!Q24</f>
        <v>-</v>
      </c>
      <c r="U966" s="95" t="str">
        <f>'5A'!R24</f>
        <v>-</v>
      </c>
      <c r="V966" s="102">
        <f>'5A'!S24</f>
        <v>0</v>
      </c>
      <c r="W966" s="102">
        <f>'5A'!T24</f>
        <v>0</v>
      </c>
      <c r="X966" s="95" t="s">
        <v>920</v>
      </c>
      <c r="Y966" s="95" t="str">
        <f>'5A'!U24</f>
        <v>-</v>
      </c>
      <c r="Z966" s="102">
        <f>'5A'!V24</f>
        <v>55483624882</v>
      </c>
      <c r="AA966" s="95">
        <f>'5A'!W24</f>
        <v>0</v>
      </c>
    </row>
    <row r="967" spans="1:27" ht="15">
      <c r="A967" s="95" t="str">
        <f>'5A'!$C$7</f>
        <v>5ºA</v>
      </c>
      <c r="B967" s="96" t="s">
        <v>22</v>
      </c>
      <c r="C967" s="97">
        <f>'5A'!B25</f>
        <v>17835</v>
      </c>
      <c r="D967" s="97" t="str">
        <f>'5A'!C25</f>
        <v>JHUAN MIGUEL DE MELO AMARAL</v>
      </c>
      <c r="E967" s="97" t="str">
        <f>'5A'!D25</f>
        <v>M</v>
      </c>
      <c r="F967" s="98">
        <f>'5A'!E25</f>
        <v>42410</v>
      </c>
      <c r="G967" s="99" t="str">
        <f>'5A'!F25</f>
        <v>116679533-0</v>
      </c>
      <c r="H967" s="97" t="str">
        <f>'5A'!G25</f>
        <v>MA</v>
      </c>
      <c r="I967" s="99">
        <f>'5A'!H25</f>
        <v>0</v>
      </c>
      <c r="J967" s="104"/>
      <c r="K967" s="100" t="str">
        <f>'5A'!$H$7</f>
        <v>Segunda à Sexta-Feira das 07h00 às 11h00</v>
      </c>
      <c r="L967" s="101" t="str">
        <f>'5A'!$H$8</f>
        <v xml:space="preserve">Terça-feira das 07h00 às 08h00; Quinta-feira das 07h00 às 08h00; </v>
      </c>
      <c r="M967" s="95" t="str">
        <f>'5A'!J25</f>
        <v>Não</v>
      </c>
      <c r="N967" s="95">
        <f>'5A'!K25</f>
        <v>0</v>
      </c>
      <c r="O967" s="95">
        <f>'5A'!L25</f>
        <v>0</v>
      </c>
      <c r="P967" s="95">
        <f>'5A'!M25</f>
        <v>0</v>
      </c>
      <c r="Q967" s="95" t="str">
        <f>'5A'!N25</f>
        <v>-</v>
      </c>
      <c r="R967" s="95" t="str">
        <f>'5A'!O25</f>
        <v>-</v>
      </c>
      <c r="S967" s="95" t="str">
        <f>'5A'!P25</f>
        <v>-</v>
      </c>
      <c r="T967" s="95" t="str">
        <f>'5A'!Q25</f>
        <v>-</v>
      </c>
      <c r="U967" s="95" t="str">
        <f>'5A'!R25</f>
        <v>-</v>
      </c>
      <c r="V967" s="102">
        <f>'5A'!S25</f>
        <v>0</v>
      </c>
      <c r="W967" s="102">
        <f>'5A'!T25</f>
        <v>0</v>
      </c>
      <c r="X967" s="95" t="s">
        <v>920</v>
      </c>
      <c r="Y967" s="95" t="str">
        <f>'5A'!U25</f>
        <v>-</v>
      </c>
      <c r="Z967" s="102">
        <f>'5A'!V25</f>
        <v>51731139870</v>
      </c>
      <c r="AA967" s="95" t="str">
        <f>'5A'!W25</f>
        <v>Sim</v>
      </c>
    </row>
    <row r="968" spans="1:27" ht="15">
      <c r="A968" s="95" t="str">
        <f>'5A'!$C$7</f>
        <v>5ºA</v>
      </c>
      <c r="B968" s="96" t="s">
        <v>23</v>
      </c>
      <c r="C968" s="97">
        <f>'5A'!B26</f>
        <v>17847</v>
      </c>
      <c r="D968" s="97" t="str">
        <f>'5A'!C26</f>
        <v>LARISSA SOUTO DE ASSIS</v>
      </c>
      <c r="E968" s="97" t="str">
        <f>'5A'!D26</f>
        <v>F</v>
      </c>
      <c r="F968" s="98">
        <f>'5A'!E26</f>
        <v>42164</v>
      </c>
      <c r="G968" s="99" t="str">
        <f>'5A'!F26</f>
        <v>116664974-X</v>
      </c>
      <c r="H968" s="97" t="str">
        <f>'5A'!G26</f>
        <v>MA</v>
      </c>
      <c r="I968" s="99">
        <f>'5A'!H26</f>
        <v>0</v>
      </c>
      <c r="J968" s="104"/>
      <c r="K968" s="100" t="str">
        <f>'5A'!$H$7</f>
        <v>Segunda à Sexta-Feira das 07h00 às 11h00</v>
      </c>
      <c r="L968" s="101" t="str">
        <f>'5A'!$H$8</f>
        <v xml:space="preserve">Terça-feira das 07h00 às 08h00; Quinta-feira das 07h00 às 08h00; </v>
      </c>
      <c r="M968" s="95" t="str">
        <f>'5A'!J26</f>
        <v>Não</v>
      </c>
      <c r="N968" s="95">
        <f>'5A'!K26</f>
        <v>0</v>
      </c>
      <c r="O968" s="95">
        <f>'5A'!L26</f>
        <v>0</v>
      </c>
      <c r="P968" s="95">
        <f>'5A'!M26</f>
        <v>0</v>
      </c>
      <c r="Q968" s="95" t="str">
        <f>'5A'!N26</f>
        <v>-</v>
      </c>
      <c r="R968" s="95" t="str">
        <f>'5A'!O26</f>
        <v>-</v>
      </c>
      <c r="S968" s="95" t="str">
        <f>'5A'!P26</f>
        <v>-</v>
      </c>
      <c r="T968" s="95" t="str">
        <f>'5A'!Q26</f>
        <v>-</v>
      </c>
      <c r="U968" s="95" t="str">
        <f>'5A'!R26</f>
        <v>-</v>
      </c>
      <c r="V968" s="102">
        <f>'5A'!S26</f>
        <v>0</v>
      </c>
      <c r="W968" s="102">
        <f>'5A'!T26</f>
        <v>0</v>
      </c>
      <c r="X968" s="95" t="s">
        <v>920</v>
      </c>
      <c r="Y968" s="95" t="str">
        <f>'5A'!U26</f>
        <v>-</v>
      </c>
      <c r="Z968" s="102">
        <f>'5A'!V26</f>
        <v>57026079883</v>
      </c>
      <c r="AA968" s="95" t="str">
        <f>'5A'!W26</f>
        <v>Sim</v>
      </c>
    </row>
    <row r="969" spans="1:27" ht="15">
      <c r="A969" s="95" t="str">
        <f>'5A'!$C$7</f>
        <v>5ºA</v>
      </c>
      <c r="B969" s="96" t="s">
        <v>36</v>
      </c>
      <c r="C969" s="97">
        <f>'5A'!B27</f>
        <v>17779</v>
      </c>
      <c r="D969" s="97" t="str">
        <f>'5A'!C27</f>
        <v>LETICIA CORDEIRO SOUZA</v>
      </c>
      <c r="E969" s="97" t="str">
        <f>'5A'!D27</f>
        <v>F</v>
      </c>
      <c r="F969" s="98">
        <f>'5A'!E27</f>
        <v>42120</v>
      </c>
      <c r="G969" s="99" t="str">
        <f>'5A'!F27</f>
        <v>115884025-1</v>
      </c>
      <c r="H969" s="97" t="str">
        <f>'5A'!G27</f>
        <v>MA</v>
      </c>
      <c r="I969" s="99">
        <f>'5A'!H27</f>
        <v>0</v>
      </c>
      <c r="J969" s="104"/>
      <c r="K969" s="100" t="str">
        <f>'5A'!$H$7</f>
        <v>Segunda à Sexta-Feira das 07h00 às 11h00</v>
      </c>
      <c r="L969" s="101" t="str">
        <f>'5A'!$H$8</f>
        <v xml:space="preserve">Terça-feira das 07h00 às 08h00; Quinta-feira das 07h00 às 08h00; </v>
      </c>
      <c r="M969" s="95" t="str">
        <f>'5A'!J27</f>
        <v>Não</v>
      </c>
      <c r="N969" s="95">
        <f>'5A'!K27</f>
        <v>0</v>
      </c>
      <c r="O969" s="95">
        <f>'5A'!L27</f>
        <v>0</v>
      </c>
      <c r="P969" s="95">
        <f>'5A'!M27</f>
        <v>0</v>
      </c>
      <c r="Q969" s="95" t="str">
        <f>'5A'!N27</f>
        <v>-</v>
      </c>
      <c r="R969" s="95" t="str">
        <f>'5A'!O27</f>
        <v>-</v>
      </c>
      <c r="S969" s="95" t="str">
        <f>'5A'!P27</f>
        <v>-</v>
      </c>
      <c r="T969" s="95" t="str">
        <f>'5A'!Q27</f>
        <v>-</v>
      </c>
      <c r="U969" s="95" t="str">
        <f>'5A'!R27</f>
        <v>-</v>
      </c>
      <c r="V969" s="102">
        <f>'5A'!S27</f>
        <v>0</v>
      </c>
      <c r="W969" s="102">
        <f>'5A'!T27</f>
        <v>0</v>
      </c>
      <c r="X969" s="95" t="s">
        <v>920</v>
      </c>
      <c r="Y969" s="95" t="str">
        <f>'5A'!U27</f>
        <v>-</v>
      </c>
      <c r="Z969" s="102">
        <f>'5A'!V27</f>
        <v>57252244814</v>
      </c>
      <c r="AA969" s="95">
        <f>'5A'!W27</f>
        <v>0</v>
      </c>
    </row>
    <row r="970" spans="1:27" ht="15">
      <c r="A970" s="95" t="str">
        <f>'5A'!$C$7</f>
        <v>5ºA</v>
      </c>
      <c r="B970" s="96" t="s">
        <v>24</v>
      </c>
      <c r="C970" s="97">
        <f>'5A'!B28</f>
        <v>17885</v>
      </c>
      <c r="D970" s="97" t="str">
        <f>'5A'!C28</f>
        <v>MALUY PALMA DE SOUSA</v>
      </c>
      <c r="E970" s="97" t="str">
        <f>'5A'!D28</f>
        <v>F</v>
      </c>
      <c r="F970" s="98">
        <f>'5A'!E28</f>
        <v>42316</v>
      </c>
      <c r="G970" s="99" t="str">
        <f>'5A'!F28</f>
        <v>116558769-5</v>
      </c>
      <c r="H970" s="97" t="str">
        <f>'5A'!G28</f>
        <v>MA</v>
      </c>
      <c r="I970" s="99">
        <f>'5A'!H28</f>
        <v>0</v>
      </c>
      <c r="J970" s="104"/>
      <c r="K970" s="100" t="str">
        <f>'5A'!$H$7</f>
        <v>Segunda à Sexta-Feira das 07h00 às 11h00</v>
      </c>
      <c r="L970" s="101" t="str">
        <f>'5A'!$H$8</f>
        <v xml:space="preserve">Terça-feira das 07h00 às 08h00; Quinta-feira das 07h00 às 08h00; </v>
      </c>
      <c r="M970" s="95" t="str">
        <f>'5A'!J28</f>
        <v>Não</v>
      </c>
      <c r="N970" s="95">
        <f>'5A'!K28</f>
        <v>0</v>
      </c>
      <c r="O970" s="95">
        <f>'5A'!L28</f>
        <v>0</v>
      </c>
      <c r="P970" s="95">
        <f>'5A'!M28</f>
        <v>0</v>
      </c>
      <c r="Q970" s="95" t="str">
        <f>'5A'!N28</f>
        <v>-</v>
      </c>
      <c r="R970" s="95" t="str">
        <f>'5A'!O28</f>
        <v>-</v>
      </c>
      <c r="S970" s="95" t="str">
        <f>'5A'!P28</f>
        <v>-</v>
      </c>
      <c r="T970" s="95" t="str">
        <f>'5A'!Q28</f>
        <v>-</v>
      </c>
      <c r="U970" s="95" t="str">
        <f>'5A'!R28</f>
        <v>-</v>
      </c>
      <c r="V970" s="102">
        <f>'5A'!S28</f>
        <v>0</v>
      </c>
      <c r="W970" s="102">
        <f>'5A'!T28</f>
        <v>0</v>
      </c>
      <c r="X970" s="95" t="s">
        <v>920</v>
      </c>
      <c r="Y970" s="95" t="str">
        <f>'5A'!U28</f>
        <v>-</v>
      </c>
      <c r="Z970" s="102">
        <f>'5A'!V28</f>
        <v>57942036847</v>
      </c>
      <c r="AA970" s="95">
        <f>'5A'!W28</f>
        <v>0</v>
      </c>
    </row>
    <row r="971" spans="1:27" ht="15">
      <c r="A971" s="95" t="str">
        <f>'5A'!$C$7</f>
        <v>5ºA</v>
      </c>
      <c r="B971" s="96" t="s">
        <v>25</v>
      </c>
      <c r="C971" s="97">
        <f>'5A'!B29</f>
        <v>17837</v>
      </c>
      <c r="D971" s="97" t="str">
        <f>'5A'!C29</f>
        <v>MARIA HELOYSA FARIA DA SILVA</v>
      </c>
      <c r="E971" s="97" t="str">
        <f>'5A'!D29</f>
        <v>F</v>
      </c>
      <c r="F971" s="98">
        <f>'5A'!E29</f>
        <v>42308</v>
      </c>
      <c r="G971" s="99" t="str">
        <f>'5A'!F29</f>
        <v>120445093-6</v>
      </c>
      <c r="H971" s="97" t="str">
        <f>'5A'!G29</f>
        <v>MA</v>
      </c>
      <c r="I971" s="99">
        <f>'5A'!H29</f>
        <v>0</v>
      </c>
      <c r="J971" s="104"/>
      <c r="K971" s="100" t="str">
        <f>'5A'!$H$7</f>
        <v>Segunda à Sexta-Feira das 07h00 às 11h00</v>
      </c>
      <c r="L971" s="101" t="str">
        <f>'5A'!$H$8</f>
        <v xml:space="preserve">Terça-feira das 07h00 às 08h00; Quinta-feira das 07h00 às 08h00; </v>
      </c>
      <c r="M971" s="95" t="str">
        <f>'5A'!J29</f>
        <v>Não</v>
      </c>
      <c r="N971" s="95">
        <f>'5A'!K29</f>
        <v>0</v>
      </c>
      <c r="O971" s="95">
        <f>'5A'!L29</f>
        <v>0</v>
      </c>
      <c r="P971" s="95">
        <f>'5A'!M29</f>
        <v>0</v>
      </c>
      <c r="Q971" s="95" t="str">
        <f>'5A'!N29</f>
        <v>-</v>
      </c>
      <c r="R971" s="95" t="str">
        <f>'5A'!O29</f>
        <v>-</v>
      </c>
      <c r="S971" s="95" t="str">
        <f>'5A'!P29</f>
        <v>-</v>
      </c>
      <c r="T971" s="95" t="str">
        <f>'5A'!Q29</f>
        <v>-</v>
      </c>
      <c r="U971" s="95" t="str">
        <f>'5A'!R29</f>
        <v>-</v>
      </c>
      <c r="V971" s="102">
        <f>'5A'!S29</f>
        <v>0</v>
      </c>
      <c r="W971" s="102">
        <f>'5A'!T29</f>
        <v>0</v>
      </c>
      <c r="X971" s="95" t="s">
        <v>920</v>
      </c>
      <c r="Y971" s="95" t="str">
        <f>'5A'!U29</f>
        <v>-</v>
      </c>
      <c r="Z971" s="102">
        <f>'5A'!V29</f>
        <v>58883840895</v>
      </c>
      <c r="AA971" s="95" t="str">
        <f>'5A'!W29</f>
        <v>Sim</v>
      </c>
    </row>
    <row r="972" spans="1:27" ht="15">
      <c r="A972" s="95" t="str">
        <f>'5A'!$C$7</f>
        <v>5ºA</v>
      </c>
      <c r="B972" s="96" t="s">
        <v>26</v>
      </c>
      <c r="C972" s="97">
        <f>'5A'!B30</f>
        <v>18519</v>
      </c>
      <c r="D972" s="97" t="str">
        <f>'5A'!C30</f>
        <v>PEDRO BENALLIA</v>
      </c>
      <c r="E972" s="97" t="str">
        <f>'5A'!D30</f>
        <v>M</v>
      </c>
      <c r="F972" s="98">
        <f>'5A'!E30</f>
        <v>42395</v>
      </c>
      <c r="G972" s="99" t="str">
        <f>'5A'!F30</f>
        <v>116782539-1</v>
      </c>
      <c r="H972" s="97" t="str">
        <f>'5A'!G30</f>
        <v>MA</v>
      </c>
      <c r="I972" s="99">
        <f>'5A'!H30</f>
        <v>0</v>
      </c>
      <c r="J972" s="104"/>
      <c r="K972" s="100" t="str">
        <f>'5A'!$H$7</f>
        <v>Segunda à Sexta-Feira das 07h00 às 11h00</v>
      </c>
      <c r="L972" s="101" t="str">
        <f>'5A'!$H$8</f>
        <v xml:space="preserve">Terça-feira das 07h00 às 08h00; Quinta-feira das 07h00 às 08h00; </v>
      </c>
      <c r="M972" s="95" t="str">
        <f>'5A'!J30</f>
        <v>Não</v>
      </c>
      <c r="N972" s="95">
        <f>'5A'!K30</f>
        <v>0</v>
      </c>
      <c r="O972" s="95">
        <f>'5A'!L30</f>
        <v>0</v>
      </c>
      <c r="P972" s="95">
        <f>'5A'!M30</f>
        <v>0</v>
      </c>
      <c r="Q972" s="95" t="str">
        <f>'5A'!N30</f>
        <v>-</v>
      </c>
      <c r="R972" s="95" t="str">
        <f>'5A'!O30</f>
        <v>-</v>
      </c>
      <c r="S972" s="95" t="str">
        <f>'5A'!P30</f>
        <v>-</v>
      </c>
      <c r="T972" s="95" t="str">
        <f>'5A'!Q30</f>
        <v>-</v>
      </c>
      <c r="U972" s="95" t="str">
        <f>'5A'!R30</f>
        <v>-</v>
      </c>
      <c r="V972" s="102">
        <f>'5A'!S30</f>
        <v>0</v>
      </c>
      <c r="W972" s="102">
        <f>'5A'!T30</f>
        <v>0</v>
      </c>
      <c r="X972" s="95" t="s">
        <v>920</v>
      </c>
      <c r="Y972" s="95" t="str">
        <f>'5A'!U30</f>
        <v>-</v>
      </c>
      <c r="Z972" s="102">
        <f>'5A'!V30</f>
        <v>50782958877</v>
      </c>
      <c r="AA972" s="95">
        <f>'5A'!W30</f>
        <v>0</v>
      </c>
    </row>
    <row r="973" spans="1:27" ht="15">
      <c r="A973" s="95" t="str">
        <f>'5A'!$C$7</f>
        <v>5ºA</v>
      </c>
      <c r="B973" s="96" t="s">
        <v>27</v>
      </c>
      <c r="C973" s="97">
        <f>'5A'!B31</f>
        <v>18120</v>
      </c>
      <c r="D973" s="97" t="str">
        <f>'5A'!C31</f>
        <v>RAFAELA PIRES ARAUJO</v>
      </c>
      <c r="E973" s="97" t="str">
        <f>'5A'!D31</f>
        <v>F</v>
      </c>
      <c r="F973" s="98">
        <f>'5A'!E31</f>
        <v>42285</v>
      </c>
      <c r="G973" s="99" t="str">
        <f>'5A'!F31</f>
        <v>121892373-8</v>
      </c>
      <c r="H973" s="97" t="str">
        <f>'5A'!G31</f>
        <v>MA</v>
      </c>
      <c r="I973" s="99">
        <f>'5A'!H31</f>
        <v>0</v>
      </c>
      <c r="J973" s="104"/>
      <c r="K973" s="100" t="str">
        <f>'5A'!$H$7</f>
        <v>Segunda à Sexta-Feira das 07h00 às 11h00</v>
      </c>
      <c r="L973" s="101" t="str">
        <f>'5A'!$H$8</f>
        <v xml:space="preserve">Terça-feira das 07h00 às 08h00; Quinta-feira das 07h00 às 08h00; </v>
      </c>
      <c r="M973" s="95" t="str">
        <f>'5A'!J31</f>
        <v>Não</v>
      </c>
      <c r="N973" s="95">
        <f>'5A'!K31</f>
        <v>0</v>
      </c>
      <c r="O973" s="95">
        <f>'5A'!L31</f>
        <v>0</v>
      </c>
      <c r="P973" s="95">
        <f>'5A'!M31</f>
        <v>0</v>
      </c>
      <c r="Q973" s="95" t="str">
        <f>'5A'!N31</f>
        <v>-</v>
      </c>
      <c r="R973" s="95" t="str">
        <f>'5A'!O31</f>
        <v>-</v>
      </c>
      <c r="S973" s="95" t="str">
        <f>'5A'!P31</f>
        <v>-</v>
      </c>
      <c r="T973" s="95" t="str">
        <f>'5A'!Q31</f>
        <v>-</v>
      </c>
      <c r="U973" s="95" t="str">
        <f>'5A'!R31</f>
        <v>-</v>
      </c>
      <c r="V973" s="102">
        <f>'5A'!S31</f>
        <v>0</v>
      </c>
      <c r="W973" s="102">
        <f>'5A'!T31</f>
        <v>0</v>
      </c>
      <c r="X973" s="95" t="s">
        <v>920</v>
      </c>
      <c r="Y973" s="95" t="str">
        <f>'5A'!U31</f>
        <v>-</v>
      </c>
      <c r="Z973" s="102">
        <f>'5A'!V31</f>
        <v>59300210823</v>
      </c>
      <c r="AA973" s="95">
        <f>'5A'!W31</f>
        <v>0</v>
      </c>
    </row>
    <row r="974" spans="1:27" ht="15">
      <c r="A974" s="95" t="str">
        <f>'5A'!$C$7</f>
        <v>5ºA</v>
      </c>
      <c r="B974" s="96" t="s">
        <v>28</v>
      </c>
      <c r="C974" s="97">
        <f>'5A'!B32</f>
        <v>18877</v>
      </c>
      <c r="D974" s="97" t="str">
        <f>'5A'!C32</f>
        <v>RYAN OLIVEIRA CAMBOIM</v>
      </c>
      <c r="E974" s="97" t="str">
        <f>'5A'!D32</f>
        <v>F</v>
      </c>
      <c r="F974" s="98">
        <f>'5A'!E32</f>
        <v>41823</v>
      </c>
      <c r="G974" s="99">
        <f>'5A'!F32</f>
        <v>1203642271</v>
      </c>
      <c r="H974" s="97" t="str">
        <f>'5A'!G32</f>
        <v>MA</v>
      </c>
      <c r="I974" s="99">
        <f>'5A'!H32</f>
        <v>0</v>
      </c>
      <c r="J974" s="104"/>
      <c r="K974" s="100" t="str">
        <f>'5A'!$H$7</f>
        <v>Segunda à Sexta-Feira das 07h00 às 11h00</v>
      </c>
      <c r="L974" s="101" t="str">
        <f>'5A'!$H$8</f>
        <v xml:space="preserve">Terça-feira das 07h00 às 08h00; Quinta-feira das 07h00 às 08h00; </v>
      </c>
      <c r="M974" s="95" t="str">
        <f>'5A'!J32</f>
        <v>Sim</v>
      </c>
      <c r="N974" s="95">
        <f>'5A'!K32</f>
        <v>0</v>
      </c>
      <c r="O974" s="95">
        <f>'5A'!L32</f>
        <v>0</v>
      </c>
      <c r="P974" s="95">
        <f>'5A'!M32</f>
        <v>0</v>
      </c>
      <c r="Q974" s="95" t="str">
        <f>'5A'!N32</f>
        <v>-</v>
      </c>
      <c r="R974" s="95" t="str">
        <f>'5A'!O32</f>
        <v>-</v>
      </c>
      <c r="S974" s="95" t="str">
        <f>'5A'!P32</f>
        <v>-</v>
      </c>
      <c r="T974" s="95" t="str">
        <f>'5A'!Q32</f>
        <v>-</v>
      </c>
      <c r="U974" s="95" t="str">
        <f>'5A'!R32</f>
        <v>-</v>
      </c>
      <c r="V974" s="102">
        <f>'5A'!S32</f>
        <v>0</v>
      </c>
      <c r="W974" s="102">
        <f>'5A'!T32</f>
        <v>0</v>
      </c>
      <c r="X974" s="95" t="s">
        <v>920</v>
      </c>
      <c r="Y974" s="95" t="str">
        <f>'5A'!U32</f>
        <v>-</v>
      </c>
      <c r="Z974" s="102">
        <f>'5A'!V32</f>
        <v>58659134842</v>
      </c>
      <c r="AA974" s="95">
        <f>'5A'!W32</f>
        <v>0</v>
      </c>
    </row>
    <row r="975" spans="1:27" ht="15">
      <c r="A975" s="95" t="str">
        <f>'5A'!$C$7</f>
        <v>5ºA</v>
      </c>
      <c r="B975" s="96" t="s">
        <v>29</v>
      </c>
      <c r="C975" s="97">
        <f>'5A'!B33</f>
        <v>17915</v>
      </c>
      <c r="D975" s="97" t="str">
        <f>'5A'!C33</f>
        <v>VALENTINA MASSA ANDOLFATO LIMA</v>
      </c>
      <c r="E975" s="97" t="str">
        <f>'5A'!D33</f>
        <v>F</v>
      </c>
      <c r="F975" s="98">
        <f>'5A'!E33</f>
        <v>42427</v>
      </c>
      <c r="G975" s="99" t="str">
        <f>'5A'!F33</f>
        <v>120505237-9</v>
      </c>
      <c r="H975" s="97" t="str">
        <f>'5A'!G33</f>
        <v>MA</v>
      </c>
      <c r="I975" s="99">
        <f>'5A'!H33</f>
        <v>0</v>
      </c>
      <c r="J975" s="104"/>
      <c r="K975" s="100" t="str">
        <f>'5A'!$H$7</f>
        <v>Segunda à Sexta-Feira das 07h00 às 11h00</v>
      </c>
      <c r="L975" s="101" t="str">
        <f>'5A'!$H$8</f>
        <v xml:space="preserve">Terça-feira das 07h00 às 08h00; Quinta-feira das 07h00 às 08h00; </v>
      </c>
      <c r="M975" s="95" t="str">
        <f>'5A'!J33</f>
        <v>Não</v>
      </c>
      <c r="N975" s="95">
        <f>'5A'!K33</f>
        <v>0</v>
      </c>
      <c r="O975" s="95">
        <f>'5A'!L33</f>
        <v>0</v>
      </c>
      <c r="P975" s="95">
        <f>'5A'!M33</f>
        <v>0</v>
      </c>
      <c r="Q975" s="95" t="str">
        <f>'5A'!N33</f>
        <v>-</v>
      </c>
      <c r="R975" s="95" t="str">
        <f>'5A'!O33</f>
        <v>-</v>
      </c>
      <c r="S975" s="95" t="str">
        <f>'5A'!P33</f>
        <v>-</v>
      </c>
      <c r="T975" s="95" t="str">
        <f>'5A'!Q33</f>
        <v>-</v>
      </c>
      <c r="U975" s="95" t="str">
        <f>'5A'!R33</f>
        <v>-</v>
      </c>
      <c r="V975" s="102">
        <f>'5A'!S33</f>
        <v>0</v>
      </c>
      <c r="W975" s="102">
        <f>'5A'!T33</f>
        <v>0</v>
      </c>
      <c r="X975" s="95" t="s">
        <v>920</v>
      </c>
      <c r="Y975" s="95" t="str">
        <f>'5A'!U33</f>
        <v>-</v>
      </c>
      <c r="Z975" s="102">
        <f>'5A'!V33</f>
        <v>50952958813</v>
      </c>
      <c r="AA975" s="95">
        <f>'5A'!W33</f>
        <v>0</v>
      </c>
    </row>
    <row r="976" spans="1:27" ht="15">
      <c r="A976" s="95" t="str">
        <f>'5A'!$C$7</f>
        <v>5ºA</v>
      </c>
      <c r="B976" s="96" t="s">
        <v>30</v>
      </c>
      <c r="C976" s="97">
        <f>'5A'!B34</f>
        <v>18446</v>
      </c>
      <c r="D976" s="97" t="str">
        <f>'5A'!C34</f>
        <v>VICTOR GABRIEL MOURA DOS SANTOS</v>
      </c>
      <c r="E976" s="97" t="str">
        <f>'5A'!D34</f>
        <v>M</v>
      </c>
      <c r="F976" s="98">
        <f>'5A'!E34</f>
        <v>42380</v>
      </c>
      <c r="G976" s="99" t="str">
        <f>'5A'!F34</f>
        <v>121730676-6</v>
      </c>
      <c r="H976" s="97" t="str">
        <f>'5A'!G34</f>
        <v>MA</v>
      </c>
      <c r="I976" s="99" t="str">
        <f>'5A'!H34</f>
        <v>INCLUSÃO</v>
      </c>
      <c r="J976" s="104"/>
      <c r="K976" s="100" t="str">
        <f>'5A'!$H$7</f>
        <v>Segunda à Sexta-Feira das 07h00 às 11h00</v>
      </c>
      <c r="L976" s="101" t="str">
        <f>'5A'!$H$8</f>
        <v xml:space="preserve">Terça-feira das 07h00 às 08h00; Quinta-feira das 07h00 às 08h00; </v>
      </c>
      <c r="M976" s="95" t="str">
        <f>'5A'!J34</f>
        <v>Não</v>
      </c>
      <c r="N976" s="95" t="str">
        <f>'5A'!K34</f>
        <v>Sim</v>
      </c>
      <c r="O976" s="95">
        <f>'5A'!L34</f>
        <v>0</v>
      </c>
      <c r="P976" s="95">
        <f>'5A'!M34</f>
        <v>0</v>
      </c>
      <c r="Q976" s="95" t="str">
        <f>'5A'!N34</f>
        <v>Layde R. Reis Loria</v>
      </c>
      <c r="R976" s="95" t="str">
        <f>'5A'!O34</f>
        <v>TEA/Autista</v>
      </c>
      <c r="S976" s="95" t="str">
        <f>'5A'!P34</f>
        <v>-</v>
      </c>
      <c r="T976" s="95" t="str">
        <f>'5A'!Q34</f>
        <v>Não</v>
      </c>
      <c r="U976" s="95" t="str">
        <f>'5A'!R34</f>
        <v>NEN</v>
      </c>
      <c r="V976" s="102">
        <f>'5A'!S34</f>
        <v>0</v>
      </c>
      <c r="W976" s="102">
        <f>'5A'!T34</f>
        <v>0</v>
      </c>
      <c r="X976" s="95" t="s">
        <v>920</v>
      </c>
      <c r="Y976" s="95" t="str">
        <f>'5A'!U34</f>
        <v>-</v>
      </c>
      <c r="Z976" s="102">
        <f>'5A'!V34</f>
        <v>0</v>
      </c>
      <c r="AA976" s="95" t="str">
        <f>'5A'!W34</f>
        <v>Sim</v>
      </c>
    </row>
    <row r="977" spans="1:27" ht="15">
      <c r="A977" s="95" t="str">
        <f>'5A'!$C$7</f>
        <v>5ºA</v>
      </c>
      <c r="B977" s="96" t="s">
        <v>31</v>
      </c>
      <c r="C977" s="97">
        <f>'5A'!B35</f>
        <v>17773</v>
      </c>
      <c r="D977" s="97" t="str">
        <f>'5A'!C35</f>
        <v>VITORIA MIRELLE NOGUEIRA MARSANO</v>
      </c>
      <c r="E977" s="97" t="str">
        <f>'5A'!D35</f>
        <v>F</v>
      </c>
      <c r="F977" s="98">
        <f>'5A'!E35</f>
        <v>42171</v>
      </c>
      <c r="G977" s="99" t="str">
        <f>'5A'!F35</f>
        <v>115649436-9</v>
      </c>
      <c r="H977" s="97" t="str">
        <f>'5A'!G35</f>
        <v>MA</v>
      </c>
      <c r="I977" s="99" t="str">
        <f>'5A'!H35</f>
        <v>INCLUSÃO</v>
      </c>
      <c r="J977" s="104"/>
      <c r="K977" s="100" t="str">
        <f>'5A'!$H$7</f>
        <v>Segunda à Sexta-Feira das 07h00 às 11h00</v>
      </c>
      <c r="L977" s="101" t="str">
        <f>'5A'!$H$8</f>
        <v xml:space="preserve">Terça-feira das 07h00 às 08h00; Quinta-feira das 07h00 às 08h00; </v>
      </c>
      <c r="M977" s="95" t="str">
        <f>'5A'!J35</f>
        <v>Sim</v>
      </c>
      <c r="N977" s="95" t="str">
        <f>'5A'!K35</f>
        <v>Sim</v>
      </c>
      <c r="O977" s="95">
        <f>'5A'!L35</f>
        <v>0</v>
      </c>
      <c r="P977" s="95">
        <f>'5A'!M35</f>
        <v>0</v>
      </c>
      <c r="Q977" s="95" t="str">
        <f>'5A'!N35</f>
        <v>Carlos Roberto Dias</v>
      </c>
      <c r="R977" s="95" t="str">
        <f>'5A'!O35</f>
        <v>DA</v>
      </c>
      <c r="S977" s="95" t="str">
        <f>'5A'!P35</f>
        <v>-</v>
      </c>
      <c r="T977" s="95" t="str">
        <f>'5A'!Q35</f>
        <v>Não</v>
      </c>
      <c r="U977" s="95" t="str">
        <f>'5A'!R35</f>
        <v>NEN</v>
      </c>
      <c r="V977" s="102">
        <f>'5A'!S35</f>
        <v>0</v>
      </c>
      <c r="W977" s="102">
        <f>'5A'!T35</f>
        <v>0</v>
      </c>
      <c r="X977" s="95" t="s">
        <v>920</v>
      </c>
      <c r="Y977" s="95" t="str">
        <f>'5A'!U35</f>
        <v>-</v>
      </c>
      <c r="Z977" s="102">
        <f>'5A'!V35</f>
        <v>57882743895</v>
      </c>
      <c r="AA977" s="95">
        <f>'5A'!W35</f>
        <v>0</v>
      </c>
    </row>
    <row r="978" spans="1:27" ht="15">
      <c r="A978" s="95" t="str">
        <f>'5A'!$C$7</f>
        <v>5ºA</v>
      </c>
      <c r="B978" s="96" t="s">
        <v>32</v>
      </c>
      <c r="C978" s="97">
        <f>'5A'!B36</f>
        <v>0</v>
      </c>
      <c r="D978" s="97">
        <f>'5A'!C36</f>
        <v>0</v>
      </c>
      <c r="E978" s="97">
        <f>'5A'!D36</f>
        <v>0</v>
      </c>
      <c r="F978" s="98">
        <f>'5A'!E36</f>
        <v>0</v>
      </c>
      <c r="G978" s="99">
        <f>'5A'!F36</f>
        <v>0</v>
      </c>
      <c r="H978" s="97">
        <f>'5A'!G36</f>
        <v>0</v>
      </c>
      <c r="I978" s="99">
        <f>'5A'!H36</f>
        <v>0</v>
      </c>
      <c r="J978" s="104"/>
      <c r="K978" s="100" t="str">
        <f>'5A'!$H$7</f>
        <v>Segunda à Sexta-Feira das 07h00 às 11h00</v>
      </c>
      <c r="L978" s="101" t="str">
        <f>'5A'!$H$8</f>
        <v xml:space="preserve">Terça-feira das 07h00 às 08h00; Quinta-feira das 07h00 às 08h00; </v>
      </c>
      <c r="M978" s="95">
        <f>'5A'!J36</f>
        <v>0</v>
      </c>
      <c r="N978" s="95">
        <f>'5A'!K36</f>
        <v>0</v>
      </c>
      <c r="O978" s="95">
        <f>'5A'!L36</f>
        <v>0</v>
      </c>
      <c r="P978" s="95">
        <f>'5A'!M36</f>
        <v>0</v>
      </c>
      <c r="Q978" s="95">
        <f>'5A'!N36</f>
        <v>0</v>
      </c>
      <c r="R978" s="95">
        <f>'5A'!O36</f>
        <v>0</v>
      </c>
      <c r="S978" s="95">
        <f>'5A'!P36</f>
        <v>0</v>
      </c>
      <c r="T978" s="95">
        <f>'5A'!Q36</f>
        <v>0</v>
      </c>
      <c r="U978" s="95">
        <f>'5A'!R36</f>
        <v>0</v>
      </c>
      <c r="V978" s="102">
        <f>'5A'!S36</f>
        <v>0</v>
      </c>
      <c r="W978" s="102">
        <f>'5A'!T36</f>
        <v>0</v>
      </c>
      <c r="X978" s="95" t="s">
        <v>920</v>
      </c>
      <c r="Y978" s="95">
        <f>'5A'!U36</f>
        <v>0</v>
      </c>
      <c r="Z978" s="102">
        <f>'5A'!V36</f>
        <v>0</v>
      </c>
      <c r="AA978" s="95">
        <f>'5A'!W36</f>
        <v>0</v>
      </c>
    </row>
    <row r="979" spans="1:27" ht="15">
      <c r="A979" s="95" t="str">
        <f>'5A'!$C$7</f>
        <v>5ºA</v>
      </c>
      <c r="B979" s="96" t="s">
        <v>33</v>
      </c>
      <c r="C979" s="97">
        <f>'5A'!B37</f>
        <v>0</v>
      </c>
      <c r="D979" s="97">
        <f>'5A'!C37</f>
        <v>0</v>
      </c>
      <c r="E979" s="97">
        <f>'5A'!D37</f>
        <v>0</v>
      </c>
      <c r="F979" s="98">
        <f>'5A'!E37</f>
        <v>0</v>
      </c>
      <c r="G979" s="99">
        <f>'5A'!F37</f>
        <v>0</v>
      </c>
      <c r="H979" s="97">
        <f>'5A'!G37</f>
        <v>0</v>
      </c>
      <c r="I979" s="99">
        <f>'5A'!H37</f>
        <v>0</v>
      </c>
      <c r="J979" s="104"/>
      <c r="K979" s="100" t="str">
        <f>'5A'!$H$7</f>
        <v>Segunda à Sexta-Feira das 07h00 às 11h00</v>
      </c>
      <c r="L979" s="101" t="str">
        <f>'5A'!$H$8</f>
        <v xml:space="preserve">Terça-feira das 07h00 às 08h00; Quinta-feira das 07h00 às 08h00; </v>
      </c>
      <c r="M979" s="95">
        <f>'5A'!J37</f>
        <v>0</v>
      </c>
      <c r="N979" s="95">
        <f>'5A'!K37</f>
        <v>0</v>
      </c>
      <c r="O979" s="95">
        <f>'5A'!L37</f>
        <v>0</v>
      </c>
      <c r="P979" s="95">
        <f>'5A'!M37</f>
        <v>0</v>
      </c>
      <c r="Q979" s="95">
        <f>'5A'!N37</f>
        <v>0</v>
      </c>
      <c r="R979" s="95">
        <f>'5A'!O37</f>
        <v>0</v>
      </c>
      <c r="S979" s="95">
        <f>'5A'!P37</f>
        <v>0</v>
      </c>
      <c r="T979" s="95">
        <f>'5A'!Q37</f>
        <v>0</v>
      </c>
      <c r="U979" s="95">
        <f>'5A'!R37</f>
        <v>0</v>
      </c>
      <c r="V979" s="102">
        <f>'5A'!S37</f>
        <v>0</v>
      </c>
      <c r="W979" s="102">
        <f>'5A'!T37</f>
        <v>0</v>
      </c>
      <c r="X979" s="95" t="s">
        <v>920</v>
      </c>
      <c r="Y979" s="95">
        <f>'5A'!U37</f>
        <v>0</v>
      </c>
      <c r="Z979" s="102">
        <f>'5A'!V37</f>
        <v>0</v>
      </c>
      <c r="AA979" s="95">
        <f>'5A'!W37</f>
        <v>0</v>
      </c>
    </row>
    <row r="980" spans="1:27" ht="15">
      <c r="A980" s="95" t="str">
        <f>'5A'!$C$7</f>
        <v>5ºA</v>
      </c>
      <c r="B980" s="96" t="s">
        <v>34</v>
      </c>
      <c r="C980" s="97">
        <f>'5A'!B38</f>
        <v>0</v>
      </c>
      <c r="D980" s="97">
        <f>'5A'!C38</f>
        <v>0</v>
      </c>
      <c r="E980" s="97">
        <f>'5A'!D38</f>
        <v>0</v>
      </c>
      <c r="F980" s="98">
        <f>'5A'!E38</f>
        <v>0</v>
      </c>
      <c r="G980" s="99">
        <f>'5A'!F38</f>
        <v>0</v>
      </c>
      <c r="H980" s="97">
        <f>'5A'!G38</f>
        <v>0</v>
      </c>
      <c r="I980" s="99">
        <f>'5A'!H38</f>
        <v>0</v>
      </c>
      <c r="J980" s="104"/>
      <c r="K980" s="100" t="str">
        <f>'5A'!$H$7</f>
        <v>Segunda à Sexta-Feira das 07h00 às 11h00</v>
      </c>
      <c r="L980" s="101" t="str">
        <f>'5A'!$H$8</f>
        <v xml:space="preserve">Terça-feira das 07h00 às 08h00; Quinta-feira das 07h00 às 08h00; </v>
      </c>
      <c r="M980" s="95">
        <f>'5A'!J38</f>
        <v>0</v>
      </c>
      <c r="N980" s="95">
        <f>'5A'!K38</f>
        <v>0</v>
      </c>
      <c r="O980" s="95">
        <f>'5A'!L38</f>
        <v>0</v>
      </c>
      <c r="P980" s="95">
        <f>'5A'!M38</f>
        <v>0</v>
      </c>
      <c r="Q980" s="95">
        <f>'5A'!N38</f>
        <v>0</v>
      </c>
      <c r="R980" s="95">
        <f>'5A'!O38</f>
        <v>0</v>
      </c>
      <c r="S980" s="95">
        <f>'5A'!P38</f>
        <v>0</v>
      </c>
      <c r="T980" s="95">
        <f>'5A'!Q38</f>
        <v>0</v>
      </c>
      <c r="U980" s="95">
        <f>'5A'!R38</f>
        <v>0</v>
      </c>
      <c r="V980" s="102">
        <f>'5A'!S38</f>
        <v>0</v>
      </c>
      <c r="W980" s="102">
        <f>'5A'!T38</f>
        <v>0</v>
      </c>
      <c r="X980" s="95" t="s">
        <v>920</v>
      </c>
      <c r="Y980" s="95">
        <f>'5A'!U38</f>
        <v>0</v>
      </c>
      <c r="Z980" s="102">
        <f>'5A'!V38</f>
        <v>0</v>
      </c>
      <c r="AA980" s="95">
        <f>'5A'!W38</f>
        <v>0</v>
      </c>
    </row>
    <row r="981" spans="1:27" ht="15">
      <c r="A981" s="95" t="str">
        <f>'5A'!$C$7</f>
        <v>5ºA</v>
      </c>
      <c r="B981" s="96" t="s">
        <v>886</v>
      </c>
      <c r="C981" s="97">
        <f>'5A'!B39</f>
        <v>0</v>
      </c>
      <c r="D981" s="97">
        <f>'5A'!C39</f>
        <v>0</v>
      </c>
      <c r="E981" s="97">
        <f>'5A'!D39</f>
        <v>0</v>
      </c>
      <c r="F981" s="98">
        <f>'5A'!E39</f>
        <v>0</v>
      </c>
      <c r="G981" s="99">
        <f>'5A'!F39</f>
        <v>0</v>
      </c>
      <c r="H981" s="97">
        <f>'5A'!G39</f>
        <v>0</v>
      </c>
      <c r="I981" s="99">
        <f>'5A'!H39</f>
        <v>0</v>
      </c>
      <c r="J981" s="104"/>
      <c r="K981" s="100" t="str">
        <f>'5A'!$H$7</f>
        <v>Segunda à Sexta-Feira das 07h00 às 11h00</v>
      </c>
      <c r="L981" s="101" t="str">
        <f>'5A'!$H$8</f>
        <v xml:space="preserve">Terça-feira das 07h00 às 08h00; Quinta-feira das 07h00 às 08h00; </v>
      </c>
      <c r="M981" s="95">
        <f>'5A'!J39</f>
        <v>0</v>
      </c>
      <c r="N981" s="95">
        <f>'5A'!K39</f>
        <v>0</v>
      </c>
      <c r="O981" s="95">
        <f>'5A'!L39</f>
        <v>0</v>
      </c>
      <c r="P981" s="95">
        <f>'5A'!M39</f>
        <v>0</v>
      </c>
      <c r="Q981" s="95">
        <f>'5A'!N39</f>
        <v>0</v>
      </c>
      <c r="R981" s="95">
        <f>'5A'!O39</f>
        <v>0</v>
      </c>
      <c r="S981" s="95">
        <f>'5A'!P39</f>
        <v>0</v>
      </c>
      <c r="T981" s="95">
        <f>'5A'!Q39</f>
        <v>0</v>
      </c>
      <c r="U981" s="95">
        <f>'5A'!R39</f>
        <v>0</v>
      </c>
      <c r="V981" s="102">
        <f>'5A'!S39</f>
        <v>0</v>
      </c>
      <c r="W981" s="102">
        <f>'5A'!T39</f>
        <v>0</v>
      </c>
      <c r="X981" s="95" t="s">
        <v>920</v>
      </c>
      <c r="Y981" s="95">
        <f>'5A'!U39</f>
        <v>0</v>
      </c>
      <c r="Z981" s="102">
        <f>'5A'!V39</f>
        <v>0</v>
      </c>
      <c r="AA981" s="95">
        <f>'5A'!W39</f>
        <v>0</v>
      </c>
    </row>
    <row r="982" spans="1:27" ht="15">
      <c r="A982" s="95" t="str">
        <f>'5A'!$C$7</f>
        <v>5ºA</v>
      </c>
      <c r="B982" s="96" t="s">
        <v>898</v>
      </c>
      <c r="C982" s="97">
        <f>'5A'!B40</f>
        <v>0</v>
      </c>
      <c r="D982" s="97">
        <f>'5A'!C40</f>
        <v>0</v>
      </c>
      <c r="E982" s="97">
        <f>'5A'!D40</f>
        <v>0</v>
      </c>
      <c r="F982" s="98">
        <f>'5A'!E40</f>
        <v>0</v>
      </c>
      <c r="G982" s="99">
        <f>'5A'!F40</f>
        <v>0</v>
      </c>
      <c r="H982" s="97">
        <f>'5A'!G40</f>
        <v>0</v>
      </c>
      <c r="I982" s="99">
        <f>'5A'!H40</f>
        <v>0</v>
      </c>
      <c r="J982" s="104"/>
      <c r="K982" s="100" t="str">
        <f>'5A'!$H$7</f>
        <v>Segunda à Sexta-Feira das 07h00 às 11h00</v>
      </c>
      <c r="L982" s="101" t="str">
        <f>'5A'!$H$8</f>
        <v xml:space="preserve">Terça-feira das 07h00 às 08h00; Quinta-feira das 07h00 às 08h00; </v>
      </c>
      <c r="M982" s="95">
        <f>'5A'!J40</f>
        <v>0</v>
      </c>
      <c r="N982" s="95">
        <f>'5A'!K40</f>
        <v>0</v>
      </c>
      <c r="O982" s="95">
        <f>'5A'!L40</f>
        <v>0</v>
      </c>
      <c r="P982" s="95">
        <f>'5A'!M40</f>
        <v>0</v>
      </c>
      <c r="Q982" s="95">
        <f>'5A'!N40</f>
        <v>0</v>
      </c>
      <c r="R982" s="95">
        <f>'5A'!O40</f>
        <v>0</v>
      </c>
      <c r="S982" s="95">
        <f>'5A'!P40</f>
        <v>0</v>
      </c>
      <c r="T982" s="95">
        <f>'5A'!Q40</f>
        <v>0</v>
      </c>
      <c r="U982" s="95">
        <f>'5A'!R40</f>
        <v>0</v>
      </c>
      <c r="V982" s="102">
        <f>'5A'!S40</f>
        <v>0</v>
      </c>
      <c r="W982" s="102">
        <f>'5A'!T40</f>
        <v>0</v>
      </c>
      <c r="X982" s="95" t="s">
        <v>920</v>
      </c>
      <c r="Y982" s="95">
        <f>'5A'!U40</f>
        <v>0</v>
      </c>
      <c r="Z982" s="102">
        <f>'5A'!V40</f>
        <v>0</v>
      </c>
      <c r="AA982" s="95">
        <f>'5A'!W40</f>
        <v>0</v>
      </c>
    </row>
    <row r="983" spans="1:27" ht="15">
      <c r="A983" s="95" t="str">
        <f>'5A'!$C$7</f>
        <v>5ºA</v>
      </c>
      <c r="B983" s="96" t="s">
        <v>899</v>
      </c>
      <c r="C983" s="97">
        <f>'5A'!B41</f>
        <v>0</v>
      </c>
      <c r="D983" s="97">
        <f>'5A'!C41</f>
        <v>0</v>
      </c>
      <c r="E983" s="97">
        <f>'5A'!D41</f>
        <v>0</v>
      </c>
      <c r="F983" s="98">
        <f>'5A'!E41</f>
        <v>0</v>
      </c>
      <c r="G983" s="99">
        <f>'5A'!F41</f>
        <v>0</v>
      </c>
      <c r="H983" s="97">
        <f>'5A'!G41</f>
        <v>0</v>
      </c>
      <c r="I983" s="99">
        <f>'5A'!H41</f>
        <v>0</v>
      </c>
      <c r="J983" s="104"/>
      <c r="K983" s="100" t="str">
        <f>'5A'!$H$7</f>
        <v>Segunda à Sexta-Feira das 07h00 às 11h00</v>
      </c>
      <c r="L983" s="101" t="str">
        <f>'5A'!$H$8</f>
        <v xml:space="preserve">Terça-feira das 07h00 às 08h00; Quinta-feira das 07h00 às 08h00; </v>
      </c>
      <c r="M983" s="95">
        <f>'5A'!J41</f>
        <v>0</v>
      </c>
      <c r="N983" s="95">
        <f>'5A'!K41</f>
        <v>0</v>
      </c>
      <c r="O983" s="95">
        <f>'5A'!L41</f>
        <v>0</v>
      </c>
      <c r="P983" s="95">
        <f>'5A'!M41</f>
        <v>0</v>
      </c>
      <c r="Q983" s="95">
        <f>'5A'!N41</f>
        <v>0</v>
      </c>
      <c r="R983" s="95">
        <f>'5A'!O41</f>
        <v>0</v>
      </c>
      <c r="S983" s="95">
        <f>'5A'!P41</f>
        <v>0</v>
      </c>
      <c r="T983" s="95">
        <f>'5A'!Q41</f>
        <v>0</v>
      </c>
      <c r="U983" s="95">
        <f>'5A'!R41</f>
        <v>0</v>
      </c>
      <c r="V983" s="102">
        <f>'5A'!S41</f>
        <v>0</v>
      </c>
      <c r="W983" s="102">
        <f>'5A'!T41</f>
        <v>0</v>
      </c>
      <c r="X983" s="95" t="s">
        <v>920</v>
      </c>
      <c r="Y983" s="95">
        <f>'5A'!U41</f>
        <v>0</v>
      </c>
      <c r="Z983" s="102">
        <f>'5A'!V41</f>
        <v>0</v>
      </c>
      <c r="AA983" s="95">
        <f>'5A'!W41</f>
        <v>0</v>
      </c>
    </row>
    <row r="984" spans="1:27" ht="15">
      <c r="A984" s="95" t="str">
        <f>'5A'!$C$7</f>
        <v>5ºA</v>
      </c>
      <c r="B984" s="96" t="s">
        <v>900</v>
      </c>
      <c r="C984" s="97">
        <f>'5A'!B42</f>
        <v>0</v>
      </c>
      <c r="D984" s="97">
        <f>'5A'!C42</f>
        <v>0</v>
      </c>
      <c r="E984" s="97">
        <f>'5A'!D42</f>
        <v>0</v>
      </c>
      <c r="F984" s="98">
        <f>'5A'!E42</f>
        <v>0</v>
      </c>
      <c r="G984" s="99">
        <f>'5A'!F42</f>
        <v>0</v>
      </c>
      <c r="H984" s="97">
        <f>'5A'!G42</f>
        <v>0</v>
      </c>
      <c r="I984" s="99">
        <f>'5A'!H42</f>
        <v>0</v>
      </c>
      <c r="J984" s="104"/>
      <c r="K984" s="100" t="str">
        <f>'5A'!$H$7</f>
        <v>Segunda à Sexta-Feira das 07h00 às 11h00</v>
      </c>
      <c r="L984" s="101" t="str">
        <f>'5A'!$H$8</f>
        <v xml:space="preserve">Terça-feira das 07h00 às 08h00; Quinta-feira das 07h00 às 08h00; </v>
      </c>
      <c r="M984" s="95">
        <f>'5A'!J42</f>
        <v>0</v>
      </c>
      <c r="N984" s="95">
        <f>'5A'!K42</f>
        <v>0</v>
      </c>
      <c r="O984" s="95">
        <f>'5A'!L42</f>
        <v>0</v>
      </c>
      <c r="P984" s="95">
        <f>'5A'!M42</f>
        <v>0</v>
      </c>
      <c r="Q984" s="95">
        <f>'5A'!N42</f>
        <v>0</v>
      </c>
      <c r="R984" s="95">
        <f>'5A'!O42</f>
        <v>0</v>
      </c>
      <c r="S984" s="95">
        <f>'5A'!P42</f>
        <v>0</v>
      </c>
      <c r="T984" s="95">
        <f>'5A'!Q42</f>
        <v>0</v>
      </c>
      <c r="U984" s="95">
        <f>'5A'!R42</f>
        <v>0</v>
      </c>
      <c r="V984" s="102">
        <f>'5A'!S42</f>
        <v>0</v>
      </c>
      <c r="W984" s="102">
        <f>'5A'!T42</f>
        <v>0</v>
      </c>
      <c r="X984" s="95" t="s">
        <v>920</v>
      </c>
      <c r="Y984" s="95">
        <f>'5A'!U42</f>
        <v>0</v>
      </c>
      <c r="Z984" s="102">
        <f>'5A'!V42</f>
        <v>0</v>
      </c>
      <c r="AA984" s="95">
        <f>'5A'!W42</f>
        <v>0</v>
      </c>
    </row>
    <row r="985" spans="1:27" ht="15">
      <c r="A985" s="95" t="str">
        <f>'5A'!$C$7</f>
        <v>5ºA</v>
      </c>
      <c r="B985" s="96" t="s">
        <v>901</v>
      </c>
      <c r="C985" s="97">
        <f>'5A'!B43</f>
        <v>0</v>
      </c>
      <c r="D985" s="97">
        <f>'5A'!C43</f>
        <v>0</v>
      </c>
      <c r="E985" s="97">
        <f>'5A'!D43</f>
        <v>0</v>
      </c>
      <c r="F985" s="98">
        <f>'5A'!E43</f>
        <v>0</v>
      </c>
      <c r="G985" s="99">
        <f>'5A'!F43</f>
        <v>0</v>
      </c>
      <c r="H985" s="97">
        <f>'5A'!G43</f>
        <v>0</v>
      </c>
      <c r="I985" s="99">
        <f>'5A'!H43</f>
        <v>0</v>
      </c>
      <c r="J985" s="104"/>
      <c r="K985" s="100" t="str">
        <f>'5A'!$H$7</f>
        <v>Segunda à Sexta-Feira das 07h00 às 11h00</v>
      </c>
      <c r="L985" s="101" t="str">
        <f>'5A'!$H$8</f>
        <v xml:space="preserve">Terça-feira das 07h00 às 08h00; Quinta-feira das 07h00 às 08h00; </v>
      </c>
      <c r="M985" s="95">
        <f>'5A'!J43</f>
        <v>0</v>
      </c>
      <c r="N985" s="95">
        <f>'5A'!K43</f>
        <v>0</v>
      </c>
      <c r="O985" s="95">
        <f>'5A'!L43</f>
        <v>0</v>
      </c>
      <c r="P985" s="95">
        <f>'5A'!M43</f>
        <v>0</v>
      </c>
      <c r="Q985" s="95">
        <f>'5A'!N43</f>
        <v>0</v>
      </c>
      <c r="R985" s="95">
        <f>'5A'!O43</f>
        <v>0</v>
      </c>
      <c r="S985" s="95">
        <f>'5A'!P43</f>
        <v>0</v>
      </c>
      <c r="T985" s="95">
        <f>'5A'!Q43</f>
        <v>0</v>
      </c>
      <c r="U985" s="95">
        <f>'5A'!R43</f>
        <v>0</v>
      </c>
      <c r="V985" s="102">
        <f>'5A'!S43</f>
        <v>0</v>
      </c>
      <c r="W985" s="102">
        <f>'5A'!T43</f>
        <v>0</v>
      </c>
      <c r="X985" s="95" t="s">
        <v>920</v>
      </c>
      <c r="Y985" s="95">
        <f>'5A'!U43</f>
        <v>0</v>
      </c>
      <c r="Z985" s="102">
        <f>'5A'!V43</f>
        <v>0</v>
      </c>
      <c r="AA985" s="95">
        <f>'5A'!W43</f>
        <v>0</v>
      </c>
    </row>
    <row r="986" spans="1:27" ht="15">
      <c r="A986" s="95" t="str">
        <f>'5A'!$C$7</f>
        <v>5ºA</v>
      </c>
      <c r="B986" s="96" t="s">
        <v>902</v>
      </c>
      <c r="C986" s="97">
        <f>'5A'!B44</f>
        <v>0</v>
      </c>
      <c r="D986" s="97">
        <f>'5A'!C44</f>
        <v>0</v>
      </c>
      <c r="E986" s="97">
        <f>'5A'!D44</f>
        <v>0</v>
      </c>
      <c r="F986" s="98">
        <f>'5A'!E44</f>
        <v>0</v>
      </c>
      <c r="G986" s="99">
        <f>'5A'!F44</f>
        <v>0</v>
      </c>
      <c r="H986" s="97">
        <f>'5A'!G44</f>
        <v>0</v>
      </c>
      <c r="I986" s="99">
        <f>'5A'!H44</f>
        <v>0</v>
      </c>
      <c r="J986" s="104"/>
      <c r="K986" s="100" t="str">
        <f>'5A'!$H$7</f>
        <v>Segunda à Sexta-Feira das 07h00 às 11h00</v>
      </c>
      <c r="L986" s="101" t="str">
        <f>'5A'!$H$8</f>
        <v xml:space="preserve">Terça-feira das 07h00 às 08h00; Quinta-feira das 07h00 às 08h00; </v>
      </c>
      <c r="M986" s="95">
        <f>'5A'!J44</f>
        <v>0</v>
      </c>
      <c r="N986" s="95">
        <f>'5A'!K44</f>
        <v>0</v>
      </c>
      <c r="O986" s="95">
        <f>'5A'!L44</f>
        <v>0</v>
      </c>
      <c r="P986" s="95">
        <f>'5A'!M44</f>
        <v>0</v>
      </c>
      <c r="Q986" s="95">
        <f>'5A'!N44</f>
        <v>0</v>
      </c>
      <c r="R986" s="95">
        <f>'5A'!O44</f>
        <v>0</v>
      </c>
      <c r="S986" s="95">
        <f>'5A'!P44</f>
        <v>0</v>
      </c>
      <c r="T986" s="95">
        <f>'5A'!Q44</f>
        <v>0</v>
      </c>
      <c r="U986" s="95">
        <f>'5A'!R44</f>
        <v>0</v>
      </c>
      <c r="V986" s="102">
        <f>'5A'!S44</f>
        <v>0</v>
      </c>
      <c r="W986" s="102">
        <f>'5A'!T44</f>
        <v>0</v>
      </c>
      <c r="X986" s="95" t="s">
        <v>920</v>
      </c>
      <c r="Y986" s="95">
        <f>'5A'!U44</f>
        <v>0</v>
      </c>
      <c r="Z986" s="102">
        <f>'5A'!V44</f>
        <v>0</v>
      </c>
      <c r="AA986" s="95">
        <f>'5A'!W44</f>
        <v>0</v>
      </c>
    </row>
    <row r="987" spans="1:27" ht="15">
      <c r="A987" s="95" t="str">
        <f>'5A'!$C$7</f>
        <v>5ºA</v>
      </c>
      <c r="B987" s="96" t="s">
        <v>903</v>
      </c>
      <c r="C987" s="97">
        <f>'5A'!B45</f>
        <v>0</v>
      </c>
      <c r="D987" s="97">
        <f>'5A'!C45</f>
        <v>0</v>
      </c>
      <c r="E987" s="97">
        <f>'5A'!D45</f>
        <v>0</v>
      </c>
      <c r="F987" s="98">
        <f>'5A'!E45</f>
        <v>0</v>
      </c>
      <c r="G987" s="99">
        <f>'5A'!F45</f>
        <v>0</v>
      </c>
      <c r="H987" s="97">
        <f>'5A'!G45</f>
        <v>0</v>
      </c>
      <c r="I987" s="99">
        <f>'5A'!H45</f>
        <v>0</v>
      </c>
      <c r="J987" s="104"/>
      <c r="K987" s="100" t="str">
        <f>'5A'!$H$7</f>
        <v>Segunda à Sexta-Feira das 07h00 às 11h00</v>
      </c>
      <c r="L987" s="101" t="str">
        <f>'5A'!$H$8</f>
        <v xml:space="preserve">Terça-feira das 07h00 às 08h00; Quinta-feira das 07h00 às 08h00; </v>
      </c>
      <c r="M987" s="95">
        <f>'5A'!J45</f>
        <v>0</v>
      </c>
      <c r="N987" s="95">
        <f>'5A'!K45</f>
        <v>0</v>
      </c>
      <c r="O987" s="95">
        <f>'5A'!L45</f>
        <v>0</v>
      </c>
      <c r="P987" s="95">
        <f>'5A'!M45</f>
        <v>0</v>
      </c>
      <c r="Q987" s="95">
        <f>'5A'!N45</f>
        <v>0</v>
      </c>
      <c r="R987" s="95">
        <f>'5A'!O45</f>
        <v>0</v>
      </c>
      <c r="S987" s="95">
        <f>'5A'!P45</f>
        <v>0</v>
      </c>
      <c r="T987" s="95">
        <f>'5A'!Q45</f>
        <v>0</v>
      </c>
      <c r="U987" s="95">
        <f>'5A'!R45</f>
        <v>0</v>
      </c>
      <c r="V987" s="102">
        <f>'5A'!S45</f>
        <v>0</v>
      </c>
      <c r="W987" s="102">
        <f>'5A'!T45</f>
        <v>0</v>
      </c>
      <c r="X987" s="95" t="s">
        <v>920</v>
      </c>
      <c r="Y987" s="95">
        <f>'5A'!U45</f>
        <v>0</v>
      </c>
      <c r="Z987" s="102">
        <f>'5A'!V45</f>
        <v>0</v>
      </c>
      <c r="AA987" s="95">
        <f>'5A'!W45</f>
        <v>0</v>
      </c>
    </row>
    <row r="988" spans="1:27" ht="15">
      <c r="A988" s="95" t="str">
        <f>'5A'!$C$7</f>
        <v>5ºA</v>
      </c>
      <c r="B988" s="96" t="s">
        <v>904</v>
      </c>
      <c r="C988" s="97">
        <f>'5A'!B46</f>
        <v>0</v>
      </c>
      <c r="D988" s="97">
        <f>'5A'!C46</f>
        <v>0</v>
      </c>
      <c r="E988" s="97">
        <f>'5A'!D46</f>
        <v>0</v>
      </c>
      <c r="F988" s="98">
        <f>'5A'!E46</f>
        <v>0</v>
      </c>
      <c r="G988" s="99">
        <f>'5A'!F46</f>
        <v>0</v>
      </c>
      <c r="H988" s="97">
        <f>'5A'!G46</f>
        <v>0</v>
      </c>
      <c r="I988" s="99">
        <f>'5A'!H46</f>
        <v>0</v>
      </c>
      <c r="J988" s="104"/>
      <c r="K988" s="100" t="str">
        <f>'5A'!$H$7</f>
        <v>Segunda à Sexta-Feira das 07h00 às 11h00</v>
      </c>
      <c r="L988" s="101" t="str">
        <f>'5A'!$H$8</f>
        <v xml:space="preserve">Terça-feira das 07h00 às 08h00; Quinta-feira das 07h00 às 08h00; </v>
      </c>
      <c r="M988" s="95">
        <f>'5A'!J46</f>
        <v>0</v>
      </c>
      <c r="N988" s="95">
        <f>'5A'!K46</f>
        <v>0</v>
      </c>
      <c r="O988" s="95">
        <f>'5A'!L46</f>
        <v>0</v>
      </c>
      <c r="P988" s="95">
        <f>'5A'!M46</f>
        <v>0</v>
      </c>
      <c r="Q988" s="95">
        <f>'5A'!N46</f>
        <v>0</v>
      </c>
      <c r="R988" s="95">
        <f>'5A'!O46</f>
        <v>0</v>
      </c>
      <c r="S988" s="95">
        <f>'5A'!P46</f>
        <v>0</v>
      </c>
      <c r="T988" s="95">
        <f>'5A'!Q46</f>
        <v>0</v>
      </c>
      <c r="U988" s="95">
        <f>'5A'!R46</f>
        <v>0</v>
      </c>
      <c r="V988" s="102">
        <f>'5A'!S46</f>
        <v>0</v>
      </c>
      <c r="W988" s="102">
        <f>'5A'!T46</f>
        <v>0</v>
      </c>
      <c r="X988" s="95" t="s">
        <v>920</v>
      </c>
      <c r="Y988" s="95">
        <f>'5A'!U46</f>
        <v>0</v>
      </c>
      <c r="Z988" s="102">
        <f>'5A'!V46</f>
        <v>0</v>
      </c>
      <c r="AA988" s="95">
        <f>'5A'!W46</f>
        <v>0</v>
      </c>
    </row>
    <row r="989" spans="1:27" ht="15">
      <c r="A989" s="95" t="str">
        <f>'5A'!$C$7</f>
        <v>5ºA</v>
      </c>
      <c r="B989" s="96" t="s">
        <v>905</v>
      </c>
      <c r="C989" s="97">
        <f>'5A'!B47</f>
        <v>0</v>
      </c>
      <c r="D989" s="97">
        <f>'5A'!C47</f>
        <v>0</v>
      </c>
      <c r="E989" s="97">
        <f>'5A'!D47</f>
        <v>0</v>
      </c>
      <c r="F989" s="98">
        <f>'5A'!E47</f>
        <v>0</v>
      </c>
      <c r="G989" s="99">
        <f>'5A'!F47</f>
        <v>0</v>
      </c>
      <c r="H989" s="97">
        <f>'5A'!G47</f>
        <v>0</v>
      </c>
      <c r="I989" s="99">
        <f>'5A'!H47</f>
        <v>0</v>
      </c>
      <c r="J989" s="104"/>
      <c r="K989" s="100" t="str">
        <f>'5A'!$H$7</f>
        <v>Segunda à Sexta-Feira das 07h00 às 11h00</v>
      </c>
      <c r="L989" s="101" t="str">
        <f>'5A'!$H$8</f>
        <v xml:space="preserve">Terça-feira das 07h00 às 08h00; Quinta-feira das 07h00 às 08h00; </v>
      </c>
      <c r="M989" s="95">
        <f>'5A'!J47</f>
        <v>0</v>
      </c>
      <c r="N989" s="95">
        <f>'5A'!K47</f>
        <v>0</v>
      </c>
      <c r="O989" s="95">
        <f>'5A'!L47</f>
        <v>0</v>
      </c>
      <c r="P989" s="95">
        <f>'5A'!M47</f>
        <v>0</v>
      </c>
      <c r="Q989" s="95">
        <f>'5A'!N47</f>
        <v>0</v>
      </c>
      <c r="R989" s="95">
        <f>'5A'!O47</f>
        <v>0</v>
      </c>
      <c r="S989" s="95">
        <f>'5A'!P47</f>
        <v>0</v>
      </c>
      <c r="T989" s="95">
        <f>'5A'!Q47</f>
        <v>0</v>
      </c>
      <c r="U989" s="95">
        <f>'5A'!R47</f>
        <v>0</v>
      </c>
      <c r="V989" s="102">
        <f>'5A'!S47</f>
        <v>0</v>
      </c>
      <c r="W989" s="102">
        <f>'5A'!T47</f>
        <v>0</v>
      </c>
      <c r="X989" s="95" t="s">
        <v>920</v>
      </c>
      <c r="Y989" s="95">
        <f>'5A'!U47</f>
        <v>0</v>
      </c>
      <c r="Z989" s="102">
        <f>'5A'!V47</f>
        <v>0</v>
      </c>
      <c r="AA989" s="95">
        <f>'5A'!W47</f>
        <v>0</v>
      </c>
    </row>
    <row r="990" spans="1:27" ht="15">
      <c r="A990" s="95" t="str">
        <f>'5A'!$C$7</f>
        <v>5ºA</v>
      </c>
      <c r="B990" s="96" t="s">
        <v>906</v>
      </c>
      <c r="C990" s="97">
        <f>'5A'!B48</f>
        <v>0</v>
      </c>
      <c r="D990" s="97">
        <f>'5A'!C48</f>
        <v>0</v>
      </c>
      <c r="E990" s="97">
        <f>'5A'!D48</f>
        <v>0</v>
      </c>
      <c r="F990" s="98">
        <f>'5A'!E48</f>
        <v>0</v>
      </c>
      <c r="G990" s="99">
        <f>'5A'!F48</f>
        <v>0</v>
      </c>
      <c r="H990" s="97">
        <f>'5A'!G48</f>
        <v>0</v>
      </c>
      <c r="I990" s="99">
        <f>'5A'!H48</f>
        <v>0</v>
      </c>
      <c r="J990" s="104"/>
      <c r="K990" s="100" t="str">
        <f>'5A'!$H$7</f>
        <v>Segunda à Sexta-Feira das 07h00 às 11h00</v>
      </c>
      <c r="L990" s="101" t="str">
        <f>'5A'!$H$8</f>
        <v xml:space="preserve">Terça-feira das 07h00 às 08h00; Quinta-feira das 07h00 às 08h00; </v>
      </c>
      <c r="M990" s="95">
        <f>'5A'!J48</f>
        <v>0</v>
      </c>
      <c r="N990" s="95">
        <f>'5A'!K48</f>
        <v>0</v>
      </c>
      <c r="O990" s="95">
        <f>'5A'!L48</f>
        <v>0</v>
      </c>
      <c r="P990" s="95">
        <f>'5A'!M48</f>
        <v>0</v>
      </c>
      <c r="Q990" s="95">
        <f>'5A'!N48</f>
        <v>0</v>
      </c>
      <c r="R990" s="95">
        <f>'5A'!O48</f>
        <v>0</v>
      </c>
      <c r="S990" s="95">
        <f>'5A'!P48</f>
        <v>0</v>
      </c>
      <c r="T990" s="95">
        <f>'5A'!Q48</f>
        <v>0</v>
      </c>
      <c r="U990" s="95">
        <f>'5A'!R48</f>
        <v>0</v>
      </c>
      <c r="V990" s="102">
        <f>'5A'!S48</f>
        <v>0</v>
      </c>
      <c r="W990" s="102">
        <f>'5A'!T48</f>
        <v>0</v>
      </c>
      <c r="X990" s="95" t="s">
        <v>920</v>
      </c>
      <c r="Y990" s="95">
        <f>'5A'!U48</f>
        <v>0</v>
      </c>
      <c r="Z990" s="102">
        <f>'5A'!V48</f>
        <v>0</v>
      </c>
      <c r="AA990" s="95">
        <f>'5A'!W48</f>
        <v>0</v>
      </c>
    </row>
    <row r="991" spans="1:27" ht="15">
      <c r="A991" s="95" t="str">
        <f>'5A'!$C$7</f>
        <v>5ºA</v>
      </c>
      <c r="B991" s="96" t="s">
        <v>907</v>
      </c>
      <c r="C991" s="97">
        <f>'5A'!B49</f>
        <v>0</v>
      </c>
      <c r="D991" s="97">
        <f>'5A'!C49</f>
        <v>0</v>
      </c>
      <c r="E991" s="97">
        <f>'5A'!D49</f>
        <v>0</v>
      </c>
      <c r="F991" s="98">
        <f>'5A'!E49</f>
        <v>0</v>
      </c>
      <c r="G991" s="99">
        <f>'5A'!F49</f>
        <v>0</v>
      </c>
      <c r="H991" s="97">
        <f>'5A'!G49</f>
        <v>0</v>
      </c>
      <c r="I991" s="99">
        <f>'5A'!H49</f>
        <v>0</v>
      </c>
      <c r="J991" s="104"/>
      <c r="K991" s="100" t="str">
        <f>'5A'!$H$7</f>
        <v>Segunda à Sexta-Feira das 07h00 às 11h00</v>
      </c>
      <c r="L991" s="101" t="str">
        <f>'5A'!$H$8</f>
        <v xml:space="preserve">Terça-feira das 07h00 às 08h00; Quinta-feira das 07h00 às 08h00; </v>
      </c>
      <c r="M991" s="95">
        <f>'5A'!J49</f>
        <v>0</v>
      </c>
      <c r="N991" s="95">
        <f>'5A'!K49</f>
        <v>0</v>
      </c>
      <c r="O991" s="95">
        <f>'5A'!L49</f>
        <v>0</v>
      </c>
      <c r="P991" s="95">
        <f>'5A'!M49</f>
        <v>0</v>
      </c>
      <c r="Q991" s="95">
        <f>'5A'!N49</f>
        <v>0</v>
      </c>
      <c r="R991" s="95">
        <f>'5A'!O49</f>
        <v>0</v>
      </c>
      <c r="S991" s="95">
        <f>'5A'!P49</f>
        <v>0</v>
      </c>
      <c r="T991" s="95">
        <f>'5A'!Q49</f>
        <v>0</v>
      </c>
      <c r="U991" s="95">
        <f>'5A'!R49</f>
        <v>0</v>
      </c>
      <c r="V991" s="102">
        <f>'5A'!S49</f>
        <v>0</v>
      </c>
      <c r="W991" s="102">
        <f>'5A'!T49</f>
        <v>0</v>
      </c>
      <c r="X991" s="95" t="s">
        <v>920</v>
      </c>
      <c r="Y991" s="95">
        <f>'5A'!U49</f>
        <v>0</v>
      </c>
      <c r="Z991" s="102">
        <f>'5A'!V49</f>
        <v>0</v>
      </c>
      <c r="AA991" s="95">
        <f>'5A'!W49</f>
        <v>0</v>
      </c>
    </row>
    <row r="992" spans="1:27" ht="15">
      <c r="A992" s="95" t="str">
        <f>'5A'!$C$7</f>
        <v>5ºA</v>
      </c>
      <c r="B992" s="96" t="s">
        <v>908</v>
      </c>
      <c r="C992" s="97">
        <f>'5A'!B50</f>
        <v>0</v>
      </c>
      <c r="D992" s="97">
        <f>'5A'!C50</f>
        <v>0</v>
      </c>
      <c r="E992" s="97">
        <f>'5A'!D50</f>
        <v>0</v>
      </c>
      <c r="F992" s="98">
        <f>'5A'!E50</f>
        <v>0</v>
      </c>
      <c r="G992" s="99">
        <f>'5A'!F50</f>
        <v>0</v>
      </c>
      <c r="H992" s="97">
        <f>'5A'!G50</f>
        <v>0</v>
      </c>
      <c r="I992" s="99">
        <f>'5A'!H50</f>
        <v>0</v>
      </c>
      <c r="J992" s="104"/>
      <c r="K992" s="100" t="str">
        <f>'5A'!$H$7</f>
        <v>Segunda à Sexta-Feira das 07h00 às 11h00</v>
      </c>
      <c r="L992" s="101" t="str">
        <f>'5A'!$H$8</f>
        <v xml:space="preserve">Terça-feira das 07h00 às 08h00; Quinta-feira das 07h00 às 08h00; </v>
      </c>
      <c r="M992" s="95">
        <f>'5A'!J50</f>
        <v>0</v>
      </c>
      <c r="N992" s="95">
        <f>'5A'!K50</f>
        <v>0</v>
      </c>
      <c r="O992" s="95">
        <f>'5A'!L50</f>
        <v>0</v>
      </c>
      <c r="P992" s="95">
        <f>'5A'!M50</f>
        <v>0</v>
      </c>
      <c r="Q992" s="95">
        <f>'5A'!N50</f>
        <v>0</v>
      </c>
      <c r="R992" s="95">
        <f>'5A'!O50</f>
        <v>0</v>
      </c>
      <c r="S992" s="95">
        <f>'5A'!P50</f>
        <v>0</v>
      </c>
      <c r="T992" s="95">
        <f>'5A'!Q50</f>
        <v>0</v>
      </c>
      <c r="U992" s="95">
        <f>'5A'!R50</f>
        <v>0</v>
      </c>
      <c r="V992" s="102">
        <f>'5A'!S50</f>
        <v>0</v>
      </c>
      <c r="W992" s="102">
        <f>'5A'!T50</f>
        <v>0</v>
      </c>
      <c r="X992" s="95" t="s">
        <v>920</v>
      </c>
      <c r="Y992" s="95">
        <f>'5A'!U50</f>
        <v>0</v>
      </c>
      <c r="Z992" s="102">
        <f>'5A'!V50</f>
        <v>0</v>
      </c>
      <c r="AA992" s="95">
        <f>'5A'!W50</f>
        <v>0</v>
      </c>
    </row>
    <row r="993" spans="1:27" ht="15">
      <c r="A993" s="95" t="str">
        <f>'5A'!$C$7</f>
        <v>5ºA</v>
      </c>
      <c r="B993" s="96" t="s">
        <v>909</v>
      </c>
      <c r="C993" s="97">
        <f>'5A'!B51</f>
        <v>0</v>
      </c>
      <c r="D993" s="97">
        <f>'5A'!C51</f>
        <v>0</v>
      </c>
      <c r="E993" s="97">
        <f>'5A'!D51</f>
        <v>0</v>
      </c>
      <c r="F993" s="98">
        <f>'5A'!E51</f>
        <v>0</v>
      </c>
      <c r="G993" s="99">
        <f>'5A'!F51</f>
        <v>0</v>
      </c>
      <c r="H993" s="97">
        <f>'5A'!G51</f>
        <v>0</v>
      </c>
      <c r="I993" s="99">
        <f>'5A'!H51</f>
        <v>0</v>
      </c>
      <c r="J993" s="104"/>
      <c r="K993" s="100" t="str">
        <f>'5A'!$H$7</f>
        <v>Segunda à Sexta-Feira das 07h00 às 11h00</v>
      </c>
      <c r="L993" s="101" t="str">
        <f>'5A'!$H$8</f>
        <v xml:space="preserve">Terça-feira das 07h00 às 08h00; Quinta-feira das 07h00 às 08h00; </v>
      </c>
      <c r="M993" s="95">
        <f>'5A'!J51</f>
        <v>0</v>
      </c>
      <c r="N993" s="95">
        <f>'5A'!K51</f>
        <v>0</v>
      </c>
      <c r="O993" s="95">
        <f>'5A'!L51</f>
        <v>0</v>
      </c>
      <c r="P993" s="95">
        <f>'5A'!M51</f>
        <v>0</v>
      </c>
      <c r="Q993" s="95">
        <f>'5A'!N51</f>
        <v>0</v>
      </c>
      <c r="R993" s="95">
        <f>'5A'!O51</f>
        <v>0</v>
      </c>
      <c r="S993" s="95">
        <f>'5A'!P51</f>
        <v>0</v>
      </c>
      <c r="T993" s="95">
        <f>'5A'!Q51</f>
        <v>0</v>
      </c>
      <c r="U993" s="95">
        <f>'5A'!R51</f>
        <v>0</v>
      </c>
      <c r="V993" s="102">
        <f>'5A'!S51</f>
        <v>0</v>
      </c>
      <c r="W993" s="102">
        <f>'5A'!T51</f>
        <v>0</v>
      </c>
      <c r="X993" s="95" t="s">
        <v>920</v>
      </c>
      <c r="Y993" s="95">
        <f>'5A'!U51</f>
        <v>0</v>
      </c>
      <c r="Z993" s="102">
        <f>'5A'!V51</f>
        <v>0</v>
      </c>
      <c r="AA993" s="95">
        <f>'5A'!W51</f>
        <v>0</v>
      </c>
    </row>
    <row r="994" spans="1:27" ht="15">
      <c r="A994" s="95" t="str">
        <f>'5A'!$C$7</f>
        <v>5ºA</v>
      </c>
      <c r="B994" s="96" t="s">
        <v>910</v>
      </c>
      <c r="C994" s="97">
        <f>'5A'!B52</f>
        <v>0</v>
      </c>
      <c r="D994" s="97">
        <f>'5A'!C52</f>
        <v>0</v>
      </c>
      <c r="E994" s="97">
        <f>'5A'!D52</f>
        <v>0</v>
      </c>
      <c r="F994" s="98">
        <f>'5A'!E52</f>
        <v>0</v>
      </c>
      <c r="G994" s="99">
        <f>'5A'!F52</f>
        <v>0</v>
      </c>
      <c r="H994" s="97">
        <f>'5A'!G52</f>
        <v>0</v>
      </c>
      <c r="I994" s="99">
        <f>'5A'!H52</f>
        <v>0</v>
      </c>
      <c r="J994" s="104"/>
      <c r="K994" s="100" t="str">
        <f>'5A'!$H$7</f>
        <v>Segunda à Sexta-Feira das 07h00 às 11h00</v>
      </c>
      <c r="L994" s="101" t="str">
        <f>'5A'!$H$8</f>
        <v xml:space="preserve">Terça-feira das 07h00 às 08h00; Quinta-feira das 07h00 às 08h00; </v>
      </c>
      <c r="M994" s="95">
        <f>'5A'!J52</f>
        <v>0</v>
      </c>
      <c r="N994" s="95">
        <f>'5A'!K52</f>
        <v>0</v>
      </c>
      <c r="O994" s="95">
        <f>'5A'!L52</f>
        <v>0</v>
      </c>
      <c r="P994" s="95">
        <f>'5A'!M52</f>
        <v>0</v>
      </c>
      <c r="Q994" s="95">
        <f>'5A'!N52</f>
        <v>0</v>
      </c>
      <c r="R994" s="95">
        <f>'5A'!O52</f>
        <v>0</v>
      </c>
      <c r="S994" s="95">
        <f>'5A'!P52</f>
        <v>0</v>
      </c>
      <c r="T994" s="95">
        <f>'5A'!Q52</f>
        <v>0</v>
      </c>
      <c r="U994" s="95">
        <f>'5A'!R52</f>
        <v>0</v>
      </c>
      <c r="V994" s="102">
        <f>'5A'!S52</f>
        <v>0</v>
      </c>
      <c r="W994" s="102">
        <f>'5A'!T52</f>
        <v>0</v>
      </c>
      <c r="X994" s="95" t="s">
        <v>920</v>
      </c>
      <c r="Y994" s="95">
        <f>'5A'!U52</f>
        <v>0</v>
      </c>
      <c r="Z994" s="102">
        <f>'5A'!V52</f>
        <v>0</v>
      </c>
      <c r="AA994" s="95">
        <f>'5A'!W52</f>
        <v>0</v>
      </c>
    </row>
    <row r="995" spans="1:27" ht="15">
      <c r="A995" s="95" t="str">
        <f>'5A'!$C$7</f>
        <v>5ºA</v>
      </c>
      <c r="B995" s="96" t="s">
        <v>911</v>
      </c>
      <c r="C995" s="97">
        <f>'5A'!B53</f>
        <v>0</v>
      </c>
      <c r="D995" s="97">
        <f>'5A'!C53</f>
        <v>0</v>
      </c>
      <c r="E995" s="97">
        <f>'5A'!D53</f>
        <v>0</v>
      </c>
      <c r="F995" s="98">
        <f>'5A'!E53</f>
        <v>0</v>
      </c>
      <c r="G995" s="99">
        <f>'5A'!F53</f>
        <v>0</v>
      </c>
      <c r="H995" s="97">
        <f>'5A'!G53</f>
        <v>0</v>
      </c>
      <c r="I995" s="99">
        <f>'5A'!H53</f>
        <v>0</v>
      </c>
      <c r="J995" s="104"/>
      <c r="K995" s="100" t="str">
        <f>'5A'!$H$7</f>
        <v>Segunda à Sexta-Feira das 07h00 às 11h00</v>
      </c>
      <c r="L995" s="101" t="str">
        <f>'5A'!$H$8</f>
        <v xml:space="preserve">Terça-feira das 07h00 às 08h00; Quinta-feira das 07h00 às 08h00; </v>
      </c>
      <c r="M995" s="95">
        <f>'5A'!J53</f>
        <v>0</v>
      </c>
      <c r="N995" s="95">
        <f>'5A'!K53</f>
        <v>0</v>
      </c>
      <c r="O995" s="95">
        <f>'5A'!L53</f>
        <v>0</v>
      </c>
      <c r="P995" s="95">
        <f>'5A'!M53</f>
        <v>0</v>
      </c>
      <c r="Q995" s="95">
        <f>'5A'!N53</f>
        <v>0</v>
      </c>
      <c r="R995" s="95">
        <f>'5A'!O53</f>
        <v>0</v>
      </c>
      <c r="S995" s="95">
        <f>'5A'!P53</f>
        <v>0</v>
      </c>
      <c r="T995" s="95">
        <f>'5A'!Q53</f>
        <v>0</v>
      </c>
      <c r="U995" s="95">
        <f>'5A'!R53</f>
        <v>0</v>
      </c>
      <c r="V995" s="102">
        <f>'5A'!S53</f>
        <v>0</v>
      </c>
      <c r="W995" s="102">
        <f>'5A'!T53</f>
        <v>0</v>
      </c>
      <c r="X995" s="95" t="s">
        <v>920</v>
      </c>
      <c r="Y995" s="95">
        <f>'5A'!U53</f>
        <v>0</v>
      </c>
      <c r="Z995" s="102">
        <f>'5A'!V53</f>
        <v>0</v>
      </c>
      <c r="AA995" s="95">
        <f>'5A'!W53</f>
        <v>0</v>
      </c>
    </row>
    <row r="996" spans="1:27" ht="15">
      <c r="A996" s="95" t="str">
        <f>'5A'!$C$7</f>
        <v>5ºA</v>
      </c>
      <c r="B996" s="96" t="s">
        <v>912</v>
      </c>
      <c r="C996" s="97">
        <f>'5A'!B54</f>
        <v>0</v>
      </c>
      <c r="D996" s="97">
        <f>'5A'!C54</f>
        <v>0</v>
      </c>
      <c r="E996" s="97">
        <f>'5A'!D54</f>
        <v>0</v>
      </c>
      <c r="F996" s="98">
        <f>'5A'!E54</f>
        <v>0</v>
      </c>
      <c r="G996" s="99">
        <f>'5A'!F54</f>
        <v>0</v>
      </c>
      <c r="H996" s="97">
        <f>'5A'!G54</f>
        <v>0</v>
      </c>
      <c r="I996" s="99">
        <f>'5A'!H54</f>
        <v>0</v>
      </c>
      <c r="J996" s="104"/>
      <c r="K996" s="100" t="str">
        <f>'5A'!$H$7</f>
        <v>Segunda à Sexta-Feira das 07h00 às 11h00</v>
      </c>
      <c r="L996" s="101" t="str">
        <f>'5A'!$H$8</f>
        <v xml:space="preserve">Terça-feira das 07h00 às 08h00; Quinta-feira das 07h00 às 08h00; </v>
      </c>
      <c r="M996" s="95">
        <f>'5A'!J54</f>
        <v>0</v>
      </c>
      <c r="N996" s="95">
        <f>'5A'!K54</f>
        <v>0</v>
      </c>
      <c r="O996" s="95">
        <f>'5A'!L54</f>
        <v>0</v>
      </c>
      <c r="P996" s="95">
        <f>'5A'!M54</f>
        <v>0</v>
      </c>
      <c r="Q996" s="95">
        <f>'5A'!N54</f>
        <v>0</v>
      </c>
      <c r="R996" s="95">
        <f>'5A'!O54</f>
        <v>0</v>
      </c>
      <c r="S996" s="95">
        <f>'5A'!P54</f>
        <v>0</v>
      </c>
      <c r="T996" s="95">
        <f>'5A'!Q54</f>
        <v>0</v>
      </c>
      <c r="U996" s="95">
        <f>'5A'!R54</f>
        <v>0</v>
      </c>
      <c r="V996" s="102">
        <f>'5A'!S54</f>
        <v>0</v>
      </c>
      <c r="W996" s="102">
        <f>'5A'!T54</f>
        <v>0</v>
      </c>
      <c r="X996" s="95" t="s">
        <v>920</v>
      </c>
      <c r="Y996" s="95">
        <f>'5A'!U54</f>
        <v>0</v>
      </c>
      <c r="Z996" s="102">
        <f>'5A'!V54</f>
        <v>0</v>
      </c>
      <c r="AA996" s="95">
        <f>'5A'!W54</f>
        <v>0</v>
      </c>
    </row>
    <row r="997" spans="1:27" ht="15">
      <c r="A997" s="95" t="str">
        <f>'5A'!$C$7</f>
        <v>5ºA</v>
      </c>
      <c r="B997" s="96" t="s">
        <v>913</v>
      </c>
      <c r="C997" s="97">
        <f>'5A'!B55</f>
        <v>0</v>
      </c>
      <c r="D997" s="97">
        <f>'5A'!C55</f>
        <v>0</v>
      </c>
      <c r="E997" s="97">
        <f>'5A'!D55</f>
        <v>0</v>
      </c>
      <c r="F997" s="98">
        <f>'5A'!E55</f>
        <v>0</v>
      </c>
      <c r="G997" s="99">
        <f>'5A'!F55</f>
        <v>0</v>
      </c>
      <c r="H997" s="97">
        <f>'5A'!G55</f>
        <v>0</v>
      </c>
      <c r="I997" s="99">
        <f>'5A'!H55</f>
        <v>0</v>
      </c>
      <c r="J997" s="104"/>
      <c r="K997" s="100" t="str">
        <f>'5A'!$H$7</f>
        <v>Segunda à Sexta-Feira das 07h00 às 11h00</v>
      </c>
      <c r="L997" s="101" t="str">
        <f>'5A'!$H$8</f>
        <v xml:space="preserve">Terça-feira das 07h00 às 08h00; Quinta-feira das 07h00 às 08h00; </v>
      </c>
      <c r="M997" s="95">
        <f>'5A'!J55</f>
        <v>0</v>
      </c>
      <c r="N997" s="95">
        <f>'5A'!K55</f>
        <v>0</v>
      </c>
      <c r="O997" s="95">
        <f>'5A'!L55</f>
        <v>0</v>
      </c>
      <c r="P997" s="95">
        <f>'5A'!M55</f>
        <v>0</v>
      </c>
      <c r="Q997" s="95">
        <f>'5A'!N55</f>
        <v>0</v>
      </c>
      <c r="R997" s="95">
        <f>'5A'!O55</f>
        <v>0</v>
      </c>
      <c r="S997" s="95">
        <f>'5A'!P55</f>
        <v>0</v>
      </c>
      <c r="T997" s="95">
        <f>'5A'!Q55</f>
        <v>0</v>
      </c>
      <c r="U997" s="95">
        <f>'5A'!R55</f>
        <v>0</v>
      </c>
      <c r="V997" s="102">
        <f>'5A'!S55</f>
        <v>0</v>
      </c>
      <c r="W997" s="102">
        <f>'5A'!T55</f>
        <v>0</v>
      </c>
      <c r="X997" s="95" t="s">
        <v>920</v>
      </c>
      <c r="Y997" s="95">
        <f>'5A'!U55</f>
        <v>0</v>
      </c>
      <c r="Z997" s="102">
        <f>'5A'!V55</f>
        <v>0</v>
      </c>
      <c r="AA997" s="95">
        <f>'5A'!W55</f>
        <v>0</v>
      </c>
    </row>
    <row r="998" spans="1:27" ht="15">
      <c r="A998" s="95" t="str">
        <f>'5A'!$C$7</f>
        <v>5ºA</v>
      </c>
      <c r="B998" s="96" t="s">
        <v>914</v>
      </c>
      <c r="C998" s="97">
        <f>'5A'!B56</f>
        <v>0</v>
      </c>
      <c r="D998" s="97">
        <f>'5A'!C56</f>
        <v>0</v>
      </c>
      <c r="E998" s="97">
        <f>'5A'!D56</f>
        <v>0</v>
      </c>
      <c r="F998" s="98">
        <f>'5A'!E56</f>
        <v>0</v>
      </c>
      <c r="G998" s="99">
        <f>'5A'!F56</f>
        <v>0</v>
      </c>
      <c r="H998" s="97">
        <f>'5A'!G56</f>
        <v>0</v>
      </c>
      <c r="I998" s="99">
        <f>'5A'!H56</f>
        <v>0</v>
      </c>
      <c r="J998" s="104"/>
      <c r="K998" s="100" t="str">
        <f>'5A'!$H$7</f>
        <v>Segunda à Sexta-Feira das 07h00 às 11h00</v>
      </c>
      <c r="L998" s="101" t="str">
        <f>'5A'!$H$8</f>
        <v xml:space="preserve">Terça-feira das 07h00 às 08h00; Quinta-feira das 07h00 às 08h00; </v>
      </c>
      <c r="M998" s="95">
        <f>'5A'!J56</f>
        <v>0</v>
      </c>
      <c r="N998" s="95">
        <f>'5A'!K56</f>
        <v>0</v>
      </c>
      <c r="O998" s="95">
        <f>'5A'!L56</f>
        <v>0</v>
      </c>
      <c r="P998" s="95">
        <f>'5A'!M56</f>
        <v>0</v>
      </c>
      <c r="Q998" s="95">
        <f>'5A'!N56</f>
        <v>0</v>
      </c>
      <c r="R998" s="95">
        <f>'5A'!O56</f>
        <v>0</v>
      </c>
      <c r="S998" s="95">
        <f>'5A'!P56</f>
        <v>0</v>
      </c>
      <c r="T998" s="95">
        <f>'5A'!Q56</f>
        <v>0</v>
      </c>
      <c r="U998" s="95">
        <f>'5A'!R56</f>
        <v>0</v>
      </c>
      <c r="V998" s="102">
        <f>'5A'!S56</f>
        <v>0</v>
      </c>
      <c r="W998" s="102">
        <f>'5A'!T56</f>
        <v>0</v>
      </c>
      <c r="X998" s="95" t="s">
        <v>920</v>
      </c>
      <c r="Y998" s="95">
        <f>'5A'!U56</f>
        <v>0</v>
      </c>
      <c r="Z998" s="102">
        <f>'5A'!V56</f>
        <v>0</v>
      </c>
      <c r="AA998" s="95">
        <f>'5A'!W56</f>
        <v>0</v>
      </c>
    </row>
    <row r="999" spans="1:27" ht="15">
      <c r="A999" s="95" t="str">
        <f>'5A'!$C$7</f>
        <v>5ºA</v>
      </c>
      <c r="B999" s="96" t="s">
        <v>915</v>
      </c>
      <c r="C999" s="97">
        <f>'5A'!B57</f>
        <v>0</v>
      </c>
      <c r="D999" s="97">
        <f>'5A'!C57</f>
        <v>0</v>
      </c>
      <c r="E999" s="97">
        <f>'5A'!D57</f>
        <v>0</v>
      </c>
      <c r="F999" s="98">
        <f>'5A'!E57</f>
        <v>0</v>
      </c>
      <c r="G999" s="99">
        <f>'5A'!F57</f>
        <v>0</v>
      </c>
      <c r="H999" s="97">
        <f>'5A'!G57</f>
        <v>0</v>
      </c>
      <c r="I999" s="99">
        <f>'5A'!H57</f>
        <v>0</v>
      </c>
      <c r="J999" s="104"/>
      <c r="K999" s="100" t="str">
        <f>'5A'!$H$7</f>
        <v>Segunda à Sexta-Feira das 07h00 às 11h00</v>
      </c>
      <c r="L999" s="101" t="str">
        <f>'5A'!$H$8</f>
        <v xml:space="preserve">Terça-feira das 07h00 às 08h00; Quinta-feira das 07h00 às 08h00; </v>
      </c>
      <c r="M999" s="95">
        <f>'5A'!J57</f>
        <v>0</v>
      </c>
      <c r="N999" s="95">
        <f>'5A'!K57</f>
        <v>0</v>
      </c>
      <c r="O999" s="95">
        <f>'5A'!L57</f>
        <v>0</v>
      </c>
      <c r="P999" s="95">
        <f>'5A'!M57</f>
        <v>0</v>
      </c>
      <c r="Q999" s="95">
        <f>'5A'!N57</f>
        <v>0</v>
      </c>
      <c r="R999" s="95">
        <f>'5A'!O57</f>
        <v>0</v>
      </c>
      <c r="S999" s="95">
        <f>'5A'!P57</f>
        <v>0</v>
      </c>
      <c r="T999" s="95">
        <f>'5A'!Q57</f>
        <v>0</v>
      </c>
      <c r="U999" s="95">
        <f>'5A'!R57</f>
        <v>0</v>
      </c>
      <c r="V999" s="102">
        <f>'5A'!S57</f>
        <v>0</v>
      </c>
      <c r="W999" s="102">
        <f>'5A'!T57</f>
        <v>0</v>
      </c>
      <c r="X999" s="95" t="s">
        <v>920</v>
      </c>
      <c r="Y999" s="95">
        <f>'5A'!U57</f>
        <v>0</v>
      </c>
      <c r="Z999" s="102">
        <f>'5A'!V57</f>
        <v>0</v>
      </c>
      <c r="AA999" s="95">
        <f>'5A'!W57</f>
        <v>0</v>
      </c>
    </row>
    <row r="1000" spans="1:27" ht="15">
      <c r="A1000" s="95" t="str">
        <f>'5A'!$C$7</f>
        <v>5ºA</v>
      </c>
      <c r="B1000" s="96" t="s">
        <v>916</v>
      </c>
      <c r="C1000" s="97">
        <f>'5A'!B58</f>
        <v>0</v>
      </c>
      <c r="D1000" s="97">
        <f>'5A'!C58</f>
        <v>0</v>
      </c>
      <c r="E1000" s="97">
        <f>'5A'!D58</f>
        <v>0</v>
      </c>
      <c r="F1000" s="98">
        <f>'5A'!E58</f>
        <v>0</v>
      </c>
      <c r="G1000" s="99">
        <f>'5A'!F58</f>
        <v>0</v>
      </c>
      <c r="H1000" s="97">
        <f>'5A'!G58</f>
        <v>0</v>
      </c>
      <c r="I1000" s="99">
        <f>'5A'!H58</f>
        <v>0</v>
      </c>
      <c r="J1000" s="104"/>
      <c r="K1000" s="100" t="str">
        <f>'5A'!$H$7</f>
        <v>Segunda à Sexta-Feira das 07h00 às 11h00</v>
      </c>
      <c r="L1000" s="101" t="str">
        <f>'5A'!$H$8</f>
        <v xml:space="preserve">Terça-feira das 07h00 às 08h00; Quinta-feira das 07h00 às 08h00; </v>
      </c>
      <c r="M1000" s="95">
        <f>'5A'!J58</f>
        <v>0</v>
      </c>
      <c r="N1000" s="95">
        <f>'5A'!K58</f>
        <v>0</v>
      </c>
      <c r="O1000" s="95">
        <f>'5A'!L58</f>
        <v>0</v>
      </c>
      <c r="P1000" s="95">
        <f>'5A'!M58</f>
        <v>0</v>
      </c>
      <c r="Q1000" s="95">
        <f>'5A'!N58</f>
        <v>0</v>
      </c>
      <c r="R1000" s="95">
        <f>'5A'!O58</f>
        <v>0</v>
      </c>
      <c r="S1000" s="95">
        <f>'5A'!P58</f>
        <v>0</v>
      </c>
      <c r="T1000" s="95">
        <f>'5A'!Q58</f>
        <v>0</v>
      </c>
      <c r="U1000" s="95">
        <f>'5A'!R58</f>
        <v>0</v>
      </c>
      <c r="V1000" s="102">
        <f>'5A'!S58</f>
        <v>0</v>
      </c>
      <c r="W1000" s="102">
        <f>'5A'!T58</f>
        <v>0</v>
      </c>
      <c r="X1000" s="95" t="s">
        <v>920</v>
      </c>
      <c r="Y1000" s="95">
        <f>'5A'!U58</f>
        <v>0</v>
      </c>
      <c r="Z1000" s="102">
        <f>'5A'!V58</f>
        <v>0</v>
      </c>
      <c r="AA1000" s="95">
        <f>'5A'!W58</f>
        <v>0</v>
      </c>
    </row>
    <row r="1001" spans="1:27" ht="15">
      <c r="A1001" s="95" t="str">
        <f>'5A'!$C$7</f>
        <v>5ºA</v>
      </c>
      <c r="B1001" s="96" t="s">
        <v>917</v>
      </c>
      <c r="C1001" s="97">
        <f>'5A'!B59</f>
        <v>0</v>
      </c>
      <c r="D1001" s="97">
        <f>'5A'!C59</f>
        <v>0</v>
      </c>
      <c r="E1001" s="97">
        <f>'5A'!D59</f>
        <v>0</v>
      </c>
      <c r="F1001" s="98">
        <f>'5A'!E59</f>
        <v>0</v>
      </c>
      <c r="G1001" s="99">
        <f>'5A'!F59</f>
        <v>0</v>
      </c>
      <c r="H1001" s="97">
        <f>'5A'!G59</f>
        <v>0</v>
      </c>
      <c r="I1001" s="99">
        <f>'5A'!H59</f>
        <v>0</v>
      </c>
      <c r="J1001" s="104"/>
      <c r="K1001" s="100" t="str">
        <f>'5A'!$H$7</f>
        <v>Segunda à Sexta-Feira das 07h00 às 11h00</v>
      </c>
      <c r="L1001" s="101" t="str">
        <f>'5A'!$H$8</f>
        <v xml:space="preserve">Terça-feira das 07h00 às 08h00; Quinta-feira das 07h00 às 08h00; </v>
      </c>
      <c r="M1001" s="95">
        <f>'5A'!J59</f>
        <v>0</v>
      </c>
      <c r="N1001" s="95">
        <f>'5A'!K59</f>
        <v>0</v>
      </c>
      <c r="O1001" s="95">
        <f>'5A'!L59</f>
        <v>0</v>
      </c>
      <c r="P1001" s="95">
        <f>'5A'!M59</f>
        <v>0</v>
      </c>
      <c r="Q1001" s="95">
        <f>'5A'!N59</f>
        <v>0</v>
      </c>
      <c r="R1001" s="95">
        <f>'5A'!O59</f>
        <v>0</v>
      </c>
      <c r="S1001" s="95">
        <f>'5A'!P59</f>
        <v>0</v>
      </c>
      <c r="T1001" s="95">
        <f>'5A'!Q59</f>
        <v>0</v>
      </c>
      <c r="U1001" s="95">
        <f>'5A'!R59</f>
        <v>0</v>
      </c>
      <c r="V1001" s="102">
        <f>'5A'!S59</f>
        <v>0</v>
      </c>
      <c r="W1001" s="102">
        <f>'5A'!T59</f>
        <v>0</v>
      </c>
      <c r="X1001" s="95" t="s">
        <v>920</v>
      </c>
      <c r="Y1001" s="95">
        <f>'5A'!U59</f>
        <v>0</v>
      </c>
      <c r="Z1001" s="102">
        <f>'5A'!V59</f>
        <v>0</v>
      </c>
      <c r="AA1001" s="95">
        <f>'5A'!W59</f>
        <v>0</v>
      </c>
    </row>
    <row r="1002" spans="1:27" ht="15">
      <c r="A1002" s="95" t="str">
        <f>'5B'!$C$7</f>
        <v>5ºB</v>
      </c>
      <c r="B1002" s="96" t="s">
        <v>39</v>
      </c>
      <c r="C1002" s="97">
        <f>'5B'!B10</f>
        <v>17853</v>
      </c>
      <c r="D1002" s="97" t="str">
        <f>'5B'!C10</f>
        <v>ALICE DOS SANTOS BRITO</v>
      </c>
      <c r="E1002" s="97" t="str">
        <f>'5B'!D10</f>
        <v>F</v>
      </c>
      <c r="F1002" s="98">
        <f>'5B'!E10</f>
        <v>42277</v>
      </c>
      <c r="G1002" s="99" t="str">
        <f>'5B'!F10</f>
        <v>116155778-7</v>
      </c>
      <c r="H1002" s="97" t="str">
        <f>'5B'!G10</f>
        <v>MA</v>
      </c>
      <c r="I1002" s="99">
        <f>'5B'!H10</f>
        <v>0</v>
      </c>
      <c r="J1002" s="99"/>
      <c r="K1002" s="100" t="str">
        <f>'5B'!$H$7</f>
        <v>Segunda à Sexta-Feira das 07h00 às 11h00</v>
      </c>
      <c r="L1002" s="101" t="str">
        <f>'5B'!$H$8</f>
        <v xml:space="preserve">Terça-feira das 08h00 às 09h00; Sexta-feira das 08h00 às 09h00; </v>
      </c>
      <c r="M1002" s="95" t="str">
        <f>'5B'!J10</f>
        <v>Não</v>
      </c>
      <c r="N1002" s="95">
        <f>'5B'!K10</f>
        <v>0</v>
      </c>
      <c r="O1002" s="95">
        <f>'5B'!L10</f>
        <v>0</v>
      </c>
      <c r="P1002" s="95" t="str">
        <f>'5B'!M10</f>
        <v>-</v>
      </c>
      <c r="Q1002" s="95" t="str">
        <f>'5B'!N10</f>
        <v>-</v>
      </c>
      <c r="R1002" s="95" t="str">
        <f>'5B'!O10</f>
        <v>-</v>
      </c>
      <c r="S1002" s="95" t="str">
        <f>'5B'!P10</f>
        <v>-</v>
      </c>
      <c r="T1002" s="95" t="str">
        <f>'5B'!Q10</f>
        <v>-</v>
      </c>
      <c r="U1002" s="95" t="str">
        <f>'5B'!R10</f>
        <v>-</v>
      </c>
      <c r="V1002" s="102">
        <f>'5B'!S10</f>
        <v>0</v>
      </c>
      <c r="W1002" s="102">
        <f>'5B'!T10</f>
        <v>0</v>
      </c>
      <c r="X1002" s="95" t="s">
        <v>920</v>
      </c>
      <c r="Y1002" s="95" t="str">
        <f>'5B'!U10</f>
        <v>-</v>
      </c>
      <c r="Z1002" s="102">
        <f>'5B'!V10</f>
        <v>0</v>
      </c>
      <c r="AA1002" s="95">
        <f>'5B'!W10</f>
        <v>0</v>
      </c>
    </row>
    <row r="1003" spans="1:27" ht="15">
      <c r="A1003" s="95" t="str">
        <f>'5B'!$C$7</f>
        <v>5ºB</v>
      </c>
      <c r="B1003" s="96" t="s">
        <v>40</v>
      </c>
      <c r="C1003" s="97">
        <f>'5B'!B11</f>
        <v>17857</v>
      </c>
      <c r="D1003" s="97" t="str">
        <f>'5B'!C11</f>
        <v>ANA BEATRIZ CARVALHO MONTEIRO</v>
      </c>
      <c r="E1003" s="97" t="str">
        <f>'5B'!D11</f>
        <v>F</v>
      </c>
      <c r="F1003" s="98">
        <f>'5B'!E11</f>
        <v>42163</v>
      </c>
      <c r="G1003" s="99" t="str">
        <f>'5B'!F11</f>
        <v>120306306-4</v>
      </c>
      <c r="H1003" s="97" t="str">
        <f>'5B'!G11</f>
        <v>MA</v>
      </c>
      <c r="I1003" s="99">
        <f>'5B'!H11</f>
        <v>0</v>
      </c>
      <c r="J1003" s="99"/>
      <c r="K1003" s="100" t="str">
        <f>'5B'!$H$7</f>
        <v>Segunda à Sexta-Feira das 07h00 às 11h00</v>
      </c>
      <c r="L1003" s="101" t="str">
        <f>'5B'!$H$8</f>
        <v xml:space="preserve">Terça-feira das 08h00 às 09h00; Sexta-feira das 08h00 às 09h00; </v>
      </c>
      <c r="M1003" s="95" t="str">
        <f>'5B'!J11</f>
        <v>Não</v>
      </c>
      <c r="N1003" s="95">
        <f>'5B'!K11</f>
        <v>0</v>
      </c>
      <c r="O1003" s="95">
        <f>'5B'!L11</f>
        <v>0</v>
      </c>
      <c r="P1003" s="95" t="str">
        <f>'5B'!M11</f>
        <v>-</v>
      </c>
      <c r="Q1003" s="95" t="str">
        <f>'5B'!N11</f>
        <v>-</v>
      </c>
      <c r="R1003" s="95" t="str">
        <f>'5B'!O11</f>
        <v>-</v>
      </c>
      <c r="S1003" s="95" t="str">
        <f>'5B'!P11</f>
        <v>-</v>
      </c>
      <c r="T1003" s="95" t="str">
        <f>'5B'!Q11</f>
        <v>-</v>
      </c>
      <c r="U1003" s="95" t="str">
        <f>'5B'!R11</f>
        <v>-</v>
      </c>
      <c r="V1003" s="102">
        <f>'5B'!S11</f>
        <v>0</v>
      </c>
      <c r="W1003" s="102">
        <f>'5B'!T11</f>
        <v>0</v>
      </c>
      <c r="X1003" s="95" t="s">
        <v>920</v>
      </c>
      <c r="Y1003" s="95" t="str">
        <f>'5B'!U11</f>
        <v>-</v>
      </c>
      <c r="Z1003" s="102">
        <f>'5B'!V11</f>
        <v>51512739812</v>
      </c>
      <c r="AA1003" s="95">
        <f>'5B'!W11</f>
        <v>0</v>
      </c>
    </row>
    <row r="1004" spans="1:27" ht="15">
      <c r="A1004" s="95" t="str">
        <f>'5B'!$C$7</f>
        <v>5ºB</v>
      </c>
      <c r="B1004" s="96" t="s">
        <v>41</v>
      </c>
      <c r="C1004" s="97">
        <f>'5B'!B12</f>
        <v>18732</v>
      </c>
      <c r="D1004" s="97" t="str">
        <f>'5B'!C12</f>
        <v>ANA CLARA BISPO DA COSTA</v>
      </c>
      <c r="E1004" s="97" t="str">
        <f>'5B'!D12</f>
        <v>F</v>
      </c>
      <c r="F1004" s="98">
        <f>'5B'!E12</f>
        <v>42439</v>
      </c>
      <c r="G1004" s="99" t="str">
        <f>'5B'!F12</f>
        <v>116330757-9</v>
      </c>
      <c r="H1004" s="97" t="str">
        <f>'5B'!G12</f>
        <v>MA</v>
      </c>
      <c r="I1004" s="99">
        <f>'5B'!H12</f>
        <v>0</v>
      </c>
      <c r="J1004" s="99"/>
      <c r="K1004" s="100" t="str">
        <f>'5B'!$H$7</f>
        <v>Segunda à Sexta-Feira das 07h00 às 11h00</v>
      </c>
      <c r="L1004" s="101" t="str">
        <f>'5B'!$H$8</f>
        <v xml:space="preserve">Terça-feira das 08h00 às 09h00; Sexta-feira das 08h00 às 09h00; </v>
      </c>
      <c r="M1004" s="95" t="str">
        <f>'5B'!J12</f>
        <v>Não</v>
      </c>
      <c r="N1004" s="95">
        <f>'5B'!K12</f>
        <v>0</v>
      </c>
      <c r="O1004" s="95">
        <f>'5B'!L12</f>
        <v>0</v>
      </c>
      <c r="P1004" s="95" t="str">
        <f>'5B'!M12</f>
        <v>-</v>
      </c>
      <c r="Q1004" s="95" t="str">
        <f>'5B'!N12</f>
        <v>-</v>
      </c>
      <c r="R1004" s="95" t="str">
        <f>'5B'!O12</f>
        <v>-</v>
      </c>
      <c r="S1004" s="95" t="str">
        <f>'5B'!P12</f>
        <v>-</v>
      </c>
      <c r="T1004" s="95" t="str">
        <f>'5B'!Q12</f>
        <v>-</v>
      </c>
      <c r="U1004" s="95" t="str">
        <f>'5B'!R12</f>
        <v>-</v>
      </c>
      <c r="V1004" s="102">
        <f>'5B'!S12</f>
        <v>0</v>
      </c>
      <c r="W1004" s="102">
        <f>'5B'!T12</f>
        <v>0</v>
      </c>
      <c r="X1004" s="95" t="s">
        <v>920</v>
      </c>
      <c r="Y1004" s="95" t="str">
        <f>'5B'!U12</f>
        <v>-</v>
      </c>
      <c r="Z1004" s="102">
        <f>'5B'!V12</f>
        <v>0</v>
      </c>
      <c r="AA1004" s="95">
        <f>'5B'!W12</f>
        <v>0</v>
      </c>
    </row>
    <row r="1005" spans="1:27" ht="15">
      <c r="A1005" s="95" t="str">
        <f>'5B'!$C$7</f>
        <v>5ºB</v>
      </c>
      <c r="B1005" s="96" t="s">
        <v>42</v>
      </c>
      <c r="C1005" s="97">
        <f>'5B'!B13</f>
        <v>18861</v>
      </c>
      <c r="D1005" s="97" t="str">
        <f>'5B'!C13</f>
        <v>ANA LUISA SANTOS DA COSTA</v>
      </c>
      <c r="E1005" s="97" t="str">
        <f>'5B'!D13</f>
        <v>F</v>
      </c>
      <c r="F1005" s="98">
        <f>'5B'!E13</f>
        <v>42180</v>
      </c>
      <c r="G1005" s="99" t="str">
        <f>'5B'!F13</f>
        <v>116635127-0</v>
      </c>
      <c r="H1005" s="97" t="str">
        <f>'5B'!G13</f>
        <v>MA</v>
      </c>
      <c r="I1005" s="99">
        <f>'5B'!H13</f>
        <v>0</v>
      </c>
      <c r="J1005" s="99"/>
      <c r="K1005" s="100" t="str">
        <f>'5B'!$H$7</f>
        <v>Segunda à Sexta-Feira das 07h00 às 11h00</v>
      </c>
      <c r="L1005" s="101" t="str">
        <f>'5B'!$H$8</f>
        <v xml:space="preserve">Terça-feira das 08h00 às 09h00; Sexta-feira das 08h00 às 09h00; </v>
      </c>
      <c r="M1005" s="95" t="str">
        <f>'5B'!J13</f>
        <v>Não</v>
      </c>
      <c r="N1005" s="95">
        <f>'5B'!K13</f>
        <v>0</v>
      </c>
      <c r="O1005" s="95">
        <f>'5B'!L13</f>
        <v>0</v>
      </c>
      <c r="P1005" s="95" t="str">
        <f>'5B'!M13</f>
        <v>-</v>
      </c>
      <c r="Q1005" s="95" t="str">
        <f>'5B'!N13</f>
        <v>-</v>
      </c>
      <c r="R1005" s="95" t="str">
        <f>'5B'!O13</f>
        <v>-</v>
      </c>
      <c r="S1005" s="95" t="str">
        <f>'5B'!P13</f>
        <v>-</v>
      </c>
      <c r="T1005" s="95" t="str">
        <f>'5B'!Q13</f>
        <v>-</v>
      </c>
      <c r="U1005" s="95" t="str">
        <f>'5B'!R13</f>
        <v>-</v>
      </c>
      <c r="V1005" s="102">
        <f>'5B'!S13</f>
        <v>0</v>
      </c>
      <c r="W1005" s="102">
        <f>'5B'!T13</f>
        <v>0</v>
      </c>
      <c r="X1005" s="95" t="s">
        <v>920</v>
      </c>
      <c r="Y1005" s="95" t="str">
        <f>'5B'!U13</f>
        <v>-</v>
      </c>
      <c r="Z1005" s="102">
        <f>'5B'!V13</f>
        <v>49958128810</v>
      </c>
      <c r="AA1005" s="95">
        <f>'5B'!W13</f>
        <v>0</v>
      </c>
    </row>
    <row r="1006" spans="1:27" ht="15">
      <c r="A1006" s="95" t="str">
        <f>'5B'!$C$7</f>
        <v>5ºB</v>
      </c>
      <c r="B1006" s="96" t="s">
        <v>43</v>
      </c>
      <c r="C1006" s="97">
        <f>'5B'!B14</f>
        <v>18720</v>
      </c>
      <c r="D1006" s="97" t="str">
        <f>'5B'!C14</f>
        <v>BERNARDO GABRIEL BEZERRA DOS SANTOS</v>
      </c>
      <c r="E1006" s="97" t="str">
        <f>'5B'!D14</f>
        <v>M</v>
      </c>
      <c r="F1006" s="98">
        <f>'5B'!E14</f>
        <v>42192</v>
      </c>
      <c r="G1006" s="99" t="str">
        <f>'5B'!F14</f>
        <v>115838958-9</v>
      </c>
      <c r="H1006" s="97" t="str">
        <f>'5B'!G14</f>
        <v>MA</v>
      </c>
      <c r="I1006" s="99">
        <f>'5B'!H14</f>
        <v>0</v>
      </c>
      <c r="J1006" s="99"/>
      <c r="K1006" s="100" t="str">
        <f>'5B'!$H$7</f>
        <v>Segunda à Sexta-Feira das 07h00 às 11h00</v>
      </c>
      <c r="L1006" s="101" t="str">
        <f>'5B'!$H$8</f>
        <v xml:space="preserve">Terça-feira das 08h00 às 09h00; Sexta-feira das 08h00 às 09h00; </v>
      </c>
      <c r="M1006" s="95" t="str">
        <f>'5B'!J14</f>
        <v>Não</v>
      </c>
      <c r="N1006" s="95">
        <f>'5B'!K14</f>
        <v>0</v>
      </c>
      <c r="O1006" s="95">
        <f>'5B'!L14</f>
        <v>0</v>
      </c>
      <c r="P1006" s="95" t="str">
        <f>'5B'!M14</f>
        <v>-</v>
      </c>
      <c r="Q1006" s="95" t="str">
        <f>'5B'!N14</f>
        <v>-</v>
      </c>
      <c r="R1006" s="95" t="str">
        <f>'5B'!O14</f>
        <v>-</v>
      </c>
      <c r="S1006" s="95" t="str">
        <f>'5B'!P14</f>
        <v>-</v>
      </c>
      <c r="T1006" s="95" t="str">
        <f>'5B'!Q14</f>
        <v>-</v>
      </c>
      <c r="U1006" s="95" t="str">
        <f>'5B'!R14</f>
        <v>-</v>
      </c>
      <c r="V1006" s="102">
        <f>'5B'!S14</f>
        <v>0</v>
      </c>
      <c r="W1006" s="102">
        <f>'5B'!T14</f>
        <v>0</v>
      </c>
      <c r="X1006" s="95" t="s">
        <v>920</v>
      </c>
      <c r="Y1006" s="95" t="str">
        <f>'5B'!U14</f>
        <v>-</v>
      </c>
      <c r="Z1006" s="102">
        <f>'5B'!V14</f>
        <v>0</v>
      </c>
      <c r="AA1006" s="95">
        <f>'5B'!W14</f>
        <v>0</v>
      </c>
    </row>
    <row r="1007" spans="1:27" ht="15">
      <c r="A1007" s="95" t="str">
        <f>'5B'!$C$7</f>
        <v>5ºB</v>
      </c>
      <c r="B1007" s="96" t="s">
        <v>44</v>
      </c>
      <c r="C1007" s="97">
        <f>'5B'!B15</f>
        <v>17797</v>
      </c>
      <c r="D1007" s="97" t="str">
        <f>'5B'!C15</f>
        <v>BRYAN HENRIQUE ALMEIDA ABREU</v>
      </c>
      <c r="E1007" s="97" t="str">
        <f>'5B'!D15</f>
        <v>M</v>
      </c>
      <c r="F1007" s="98">
        <f>'5B'!E15</f>
        <v>42458</v>
      </c>
      <c r="G1007" s="99" t="str">
        <f>'5B'!F15</f>
        <v>120363728-7</v>
      </c>
      <c r="H1007" s="97" t="str">
        <f>'5B'!G15</f>
        <v>MA</v>
      </c>
      <c r="I1007" s="99">
        <f>'5B'!H15</f>
        <v>0</v>
      </c>
      <c r="J1007" s="99"/>
      <c r="K1007" s="100" t="str">
        <f>'5B'!$H$7</f>
        <v>Segunda à Sexta-Feira das 07h00 às 11h00</v>
      </c>
      <c r="L1007" s="101" t="str">
        <f>'5B'!$H$8</f>
        <v xml:space="preserve">Terça-feira das 08h00 às 09h00; Sexta-feira das 08h00 às 09h00; </v>
      </c>
      <c r="M1007" s="95" t="str">
        <f>'5B'!J15</f>
        <v>Não</v>
      </c>
      <c r="N1007" s="95">
        <f>'5B'!K15</f>
        <v>0</v>
      </c>
      <c r="O1007" s="95">
        <f>'5B'!L15</f>
        <v>0</v>
      </c>
      <c r="P1007" s="95" t="str">
        <f>'5B'!M15</f>
        <v>-</v>
      </c>
      <c r="Q1007" s="95" t="str">
        <f>'5B'!N15</f>
        <v>-</v>
      </c>
      <c r="R1007" s="95" t="str">
        <f>'5B'!O15</f>
        <v>-</v>
      </c>
      <c r="S1007" s="95" t="str">
        <f>'5B'!P15</f>
        <v>-</v>
      </c>
      <c r="T1007" s="95" t="str">
        <f>'5B'!Q15</f>
        <v>-</v>
      </c>
      <c r="U1007" s="95" t="str">
        <f>'5B'!R15</f>
        <v>-</v>
      </c>
      <c r="V1007" s="102">
        <f>'5B'!S15</f>
        <v>0</v>
      </c>
      <c r="W1007" s="102">
        <f>'5B'!T15</f>
        <v>0</v>
      </c>
      <c r="X1007" s="95" t="s">
        <v>920</v>
      </c>
      <c r="Y1007" s="95" t="str">
        <f>'5B'!U15</f>
        <v>-</v>
      </c>
      <c r="Z1007" s="102">
        <f>'5B'!V15</f>
        <v>58682215837</v>
      </c>
      <c r="AA1007" s="95" t="str">
        <f>'5B'!W15</f>
        <v>Sim</v>
      </c>
    </row>
    <row r="1008" spans="1:27" ht="15">
      <c r="A1008" s="95" t="str">
        <f>'5B'!$C$7</f>
        <v>5ºB</v>
      </c>
      <c r="B1008" s="96" t="s">
        <v>45</v>
      </c>
      <c r="C1008" s="97">
        <f>'5B'!B16</f>
        <v>17763</v>
      </c>
      <c r="D1008" s="97" t="str">
        <f>'5B'!C16</f>
        <v>DAVI LUCAS SANTOS DE OLIVEIRA</v>
      </c>
      <c r="E1008" s="97" t="str">
        <f>'5B'!D16</f>
        <v>M</v>
      </c>
      <c r="F1008" s="98">
        <f>'5B'!E16</f>
        <v>42203</v>
      </c>
      <c r="G1008" s="99" t="str">
        <f>'5B'!F16</f>
        <v>116786085-8</v>
      </c>
      <c r="H1008" s="97" t="str">
        <f>'5B'!G16</f>
        <v>MA</v>
      </c>
      <c r="I1008" s="99">
        <f>'5B'!H16</f>
        <v>0</v>
      </c>
      <c r="J1008" s="99"/>
      <c r="K1008" s="100" t="str">
        <f>'5B'!$H$7</f>
        <v>Segunda à Sexta-Feira das 07h00 às 11h00</v>
      </c>
      <c r="L1008" s="101" t="str">
        <f>'5B'!$H$8</f>
        <v xml:space="preserve">Terça-feira das 08h00 às 09h00; Sexta-feira das 08h00 às 09h00; </v>
      </c>
      <c r="M1008" s="95" t="str">
        <f>'5B'!J16</f>
        <v>Não</v>
      </c>
      <c r="N1008" s="95">
        <f>'5B'!K16</f>
        <v>0</v>
      </c>
      <c r="O1008" s="95">
        <f>'5B'!L16</f>
        <v>0</v>
      </c>
      <c r="P1008" s="95" t="str">
        <f>'5B'!M16</f>
        <v>-</v>
      </c>
      <c r="Q1008" s="95" t="str">
        <f>'5B'!N16</f>
        <v>-</v>
      </c>
      <c r="R1008" s="95" t="str">
        <f>'5B'!O16</f>
        <v>-</v>
      </c>
      <c r="S1008" s="95" t="str">
        <f>'5B'!P16</f>
        <v>-</v>
      </c>
      <c r="T1008" s="95" t="str">
        <f>'5B'!Q16</f>
        <v>-</v>
      </c>
      <c r="U1008" s="95" t="str">
        <f>'5B'!R16</f>
        <v>-</v>
      </c>
      <c r="V1008" s="102">
        <f>'5B'!S16</f>
        <v>0</v>
      </c>
      <c r="W1008" s="102">
        <f>'5B'!T16</f>
        <v>0</v>
      </c>
      <c r="X1008" s="95" t="s">
        <v>920</v>
      </c>
      <c r="Y1008" s="95" t="str">
        <f>'5B'!U16</f>
        <v>-</v>
      </c>
      <c r="Z1008" s="102">
        <f>'5B'!V16</f>
        <v>55904086873</v>
      </c>
      <c r="AA1008" s="95">
        <f>'5B'!W16</f>
        <v>0</v>
      </c>
    </row>
    <row r="1009" spans="1:27" ht="15">
      <c r="A1009" s="95" t="str">
        <f>'5B'!$C$7</f>
        <v>5ºB</v>
      </c>
      <c r="B1009" s="96" t="s">
        <v>46</v>
      </c>
      <c r="C1009" s="97">
        <f>'5B'!B17</f>
        <v>17756</v>
      </c>
      <c r="D1009" s="97" t="str">
        <f>'5B'!C17</f>
        <v>EMANUELLY DOS SANTOS GOMES</v>
      </c>
      <c r="E1009" s="97" t="str">
        <f>'5B'!D17</f>
        <v>F</v>
      </c>
      <c r="F1009" s="98">
        <f>'5B'!E17</f>
        <v>42164</v>
      </c>
      <c r="G1009" s="99" t="str">
        <f>'5B'!F17</f>
        <v>116224262-0</v>
      </c>
      <c r="H1009" s="97" t="str">
        <f>'5B'!G17</f>
        <v>MA</v>
      </c>
      <c r="I1009" s="99">
        <f>'5B'!H17</f>
        <v>0</v>
      </c>
      <c r="J1009" s="99"/>
      <c r="K1009" s="100" t="str">
        <f>'5B'!$H$7</f>
        <v>Segunda à Sexta-Feira das 07h00 às 11h00</v>
      </c>
      <c r="L1009" s="101" t="str">
        <f>'5B'!$H$8</f>
        <v xml:space="preserve">Terça-feira das 08h00 às 09h00; Sexta-feira das 08h00 às 09h00; </v>
      </c>
      <c r="M1009" s="95" t="str">
        <f>'5B'!J17</f>
        <v>Não</v>
      </c>
      <c r="N1009" s="95">
        <f>'5B'!K17</f>
        <v>0</v>
      </c>
      <c r="O1009" s="95">
        <f>'5B'!L17</f>
        <v>0</v>
      </c>
      <c r="P1009" s="95" t="str">
        <f>'5B'!M17</f>
        <v>-</v>
      </c>
      <c r="Q1009" s="95" t="str">
        <f>'5B'!N17</f>
        <v>-</v>
      </c>
      <c r="R1009" s="95" t="str">
        <f>'5B'!O17</f>
        <v>-</v>
      </c>
      <c r="S1009" s="95" t="str">
        <f>'5B'!P17</f>
        <v>-</v>
      </c>
      <c r="T1009" s="95" t="str">
        <f>'5B'!Q17</f>
        <v>-</v>
      </c>
      <c r="U1009" s="95" t="str">
        <f>'5B'!R17</f>
        <v>-</v>
      </c>
      <c r="V1009" s="102">
        <f>'5B'!S17</f>
        <v>0</v>
      </c>
      <c r="W1009" s="102">
        <f>'5B'!T17</f>
        <v>0</v>
      </c>
      <c r="X1009" s="95" t="s">
        <v>920</v>
      </c>
      <c r="Y1009" s="95" t="str">
        <f>'5B'!U17</f>
        <v>-</v>
      </c>
      <c r="Z1009" s="102">
        <f>'5B'!V17</f>
        <v>50772398860</v>
      </c>
      <c r="AA1009" s="95">
        <f>'5B'!W17</f>
        <v>0</v>
      </c>
    </row>
    <row r="1010" spans="1:27" ht="15">
      <c r="A1010" s="95" t="str">
        <f>'5B'!$C$7</f>
        <v>5ºB</v>
      </c>
      <c r="B1010" s="96" t="s">
        <v>47</v>
      </c>
      <c r="C1010" s="97">
        <f>'5B'!B18</f>
        <v>17761</v>
      </c>
      <c r="D1010" s="97" t="str">
        <f>'5B'!C18</f>
        <v>FABIO ALVES SOUTO MAIOR DE ALBUQUERQUE</v>
      </c>
      <c r="E1010" s="97" t="str">
        <f>'5B'!D18</f>
        <v>M</v>
      </c>
      <c r="F1010" s="98">
        <f>'5B'!E18</f>
        <v>42376</v>
      </c>
      <c r="G1010" s="99" t="str">
        <f>'5B'!F18</f>
        <v>120945987-5</v>
      </c>
      <c r="H1010" s="97" t="str">
        <f>'5B'!G18</f>
        <v>MA</v>
      </c>
      <c r="I1010" s="99">
        <f>'5B'!H18</f>
        <v>0</v>
      </c>
      <c r="J1010" s="99"/>
      <c r="K1010" s="100" t="str">
        <f>'5B'!$H$7</f>
        <v>Segunda à Sexta-Feira das 07h00 às 11h00</v>
      </c>
      <c r="L1010" s="101" t="str">
        <f>'5B'!$H$8</f>
        <v xml:space="preserve">Terça-feira das 08h00 às 09h00; Sexta-feira das 08h00 às 09h00; </v>
      </c>
      <c r="M1010" s="95" t="str">
        <f>'5B'!J18</f>
        <v>Não</v>
      </c>
      <c r="N1010" s="95">
        <f>'5B'!K18</f>
        <v>0</v>
      </c>
      <c r="O1010" s="95">
        <f>'5B'!L18</f>
        <v>0</v>
      </c>
      <c r="P1010" s="95" t="str">
        <f>'5B'!M18</f>
        <v>-</v>
      </c>
      <c r="Q1010" s="95" t="str">
        <f>'5B'!N18</f>
        <v>-</v>
      </c>
      <c r="R1010" s="95" t="str">
        <f>'5B'!O18</f>
        <v>-</v>
      </c>
      <c r="S1010" s="95" t="str">
        <f>'5B'!P18</f>
        <v>-</v>
      </c>
      <c r="T1010" s="95" t="str">
        <f>'5B'!Q18</f>
        <v>-</v>
      </c>
      <c r="U1010" s="95" t="str">
        <f>'5B'!R18</f>
        <v>-</v>
      </c>
      <c r="V1010" s="102">
        <f>'5B'!S18</f>
        <v>0</v>
      </c>
      <c r="W1010" s="102">
        <f>'5B'!T18</f>
        <v>0</v>
      </c>
      <c r="X1010" s="95" t="s">
        <v>920</v>
      </c>
      <c r="Y1010" s="95" t="str">
        <f>'5B'!U18</f>
        <v>-</v>
      </c>
      <c r="Z1010" s="102" t="str">
        <f>'5B'!V18</f>
        <v>08688305501</v>
      </c>
      <c r="AA1010" s="95">
        <f>'5B'!W18</f>
        <v>0</v>
      </c>
    </row>
    <row r="1011" spans="1:27" ht="15">
      <c r="A1011" s="95" t="str">
        <f>'5B'!$C$7</f>
        <v>5ºB</v>
      </c>
      <c r="B1011" s="96" t="s">
        <v>35</v>
      </c>
      <c r="C1011" s="97">
        <f>'5B'!B19</f>
        <v>17765</v>
      </c>
      <c r="D1011" s="97" t="str">
        <f>'5B'!C19</f>
        <v>GUILHERME SANTOS CARDOSO</v>
      </c>
      <c r="E1011" s="97" t="str">
        <f>'5B'!D19</f>
        <v>M</v>
      </c>
      <c r="F1011" s="98">
        <f>'5B'!E19</f>
        <v>42216</v>
      </c>
      <c r="G1011" s="99" t="str">
        <f>'5B'!F19</f>
        <v>120501264-3</v>
      </c>
      <c r="H1011" s="97" t="str">
        <f>'5B'!G19</f>
        <v>MA</v>
      </c>
      <c r="I1011" s="99">
        <f>'5B'!H19</f>
        <v>0</v>
      </c>
      <c r="J1011" s="99"/>
      <c r="K1011" s="100" t="str">
        <f>'5B'!$H$7</f>
        <v>Segunda à Sexta-Feira das 07h00 às 11h00</v>
      </c>
      <c r="L1011" s="101" t="str">
        <f>'5B'!$H$8</f>
        <v xml:space="preserve">Terça-feira das 08h00 às 09h00; Sexta-feira das 08h00 às 09h00; </v>
      </c>
      <c r="M1011" s="95" t="str">
        <f>'5B'!J19</f>
        <v>Não</v>
      </c>
      <c r="N1011" s="95">
        <f>'5B'!K19</f>
        <v>0</v>
      </c>
      <c r="O1011" s="95">
        <f>'5B'!L19</f>
        <v>0</v>
      </c>
      <c r="P1011" s="95" t="str">
        <f>'5B'!M19</f>
        <v>-</v>
      </c>
      <c r="Q1011" s="95" t="str">
        <f>'5B'!N19</f>
        <v>-</v>
      </c>
      <c r="R1011" s="95" t="str">
        <f>'5B'!O19</f>
        <v>-</v>
      </c>
      <c r="S1011" s="95" t="str">
        <f>'5B'!P19</f>
        <v>-</v>
      </c>
      <c r="T1011" s="95" t="str">
        <f>'5B'!Q19</f>
        <v>-</v>
      </c>
      <c r="U1011" s="95" t="str">
        <f>'5B'!R19</f>
        <v>-</v>
      </c>
      <c r="V1011" s="102">
        <f>'5B'!S19</f>
        <v>0</v>
      </c>
      <c r="W1011" s="102">
        <f>'5B'!T19</f>
        <v>0</v>
      </c>
      <c r="X1011" s="95" t="s">
        <v>920</v>
      </c>
      <c r="Y1011" s="95" t="str">
        <f>'5B'!U19</f>
        <v>-</v>
      </c>
      <c r="Z1011" s="102">
        <f>'5B'!V19</f>
        <v>56887739879</v>
      </c>
      <c r="AA1011" s="95" t="str">
        <f>'5B'!W19</f>
        <v>Sim</v>
      </c>
    </row>
    <row r="1012" spans="1:27" ht="15">
      <c r="A1012" s="95" t="str">
        <f>'5B'!$C$7</f>
        <v>5ºB</v>
      </c>
      <c r="B1012" s="96" t="s">
        <v>17</v>
      </c>
      <c r="C1012" s="97">
        <f>'5B'!B20</f>
        <v>18664</v>
      </c>
      <c r="D1012" s="97" t="str">
        <f>'5B'!C20</f>
        <v>ISABELLA LIRA SANTOS</v>
      </c>
      <c r="E1012" s="97" t="str">
        <f>'5B'!D20</f>
        <v>F</v>
      </c>
      <c r="F1012" s="98">
        <f>'5B'!E20</f>
        <v>42348</v>
      </c>
      <c r="G1012" s="99" t="str">
        <f>'5B'!F20</f>
        <v>121815467-6</v>
      </c>
      <c r="H1012" s="97" t="str">
        <f>'5B'!G20</f>
        <v>MA</v>
      </c>
      <c r="I1012" s="99">
        <f>'5B'!H20</f>
        <v>0</v>
      </c>
      <c r="J1012" s="99"/>
      <c r="K1012" s="100" t="str">
        <f>'5B'!$H$7</f>
        <v>Segunda à Sexta-Feira das 07h00 às 11h00</v>
      </c>
      <c r="L1012" s="101" t="str">
        <f>'5B'!$H$8</f>
        <v xml:space="preserve">Terça-feira das 08h00 às 09h00; Sexta-feira das 08h00 às 09h00; </v>
      </c>
      <c r="M1012" s="95" t="str">
        <f>'5B'!J20</f>
        <v>Não</v>
      </c>
      <c r="N1012" s="95">
        <f>'5B'!K20</f>
        <v>0</v>
      </c>
      <c r="O1012" s="95">
        <f>'5B'!L20</f>
        <v>0</v>
      </c>
      <c r="P1012" s="95" t="str">
        <f>'5B'!M20</f>
        <v>-</v>
      </c>
      <c r="Q1012" s="95" t="str">
        <f>'5B'!N20</f>
        <v>-</v>
      </c>
      <c r="R1012" s="95" t="str">
        <f>'5B'!O20</f>
        <v>-</v>
      </c>
      <c r="S1012" s="95" t="str">
        <f>'5B'!P20</f>
        <v>-</v>
      </c>
      <c r="T1012" s="95" t="str">
        <f>'5B'!Q20</f>
        <v>-</v>
      </c>
      <c r="U1012" s="95" t="str">
        <f>'5B'!R20</f>
        <v>-</v>
      </c>
      <c r="V1012" s="102">
        <f>'5B'!S20</f>
        <v>0</v>
      </c>
      <c r="W1012" s="102">
        <f>'5B'!T20</f>
        <v>0</v>
      </c>
      <c r="X1012" s="95" t="s">
        <v>920</v>
      </c>
      <c r="Y1012" s="95" t="str">
        <f>'5B'!U20</f>
        <v>-</v>
      </c>
      <c r="Z1012" s="102">
        <f>'5B'!V20</f>
        <v>56125370852</v>
      </c>
      <c r="AA1012" s="95">
        <f>'5B'!W20</f>
        <v>0</v>
      </c>
    </row>
    <row r="1013" spans="1:27" ht="15">
      <c r="A1013" s="95" t="str">
        <f>'5B'!$C$7</f>
        <v>5ºB</v>
      </c>
      <c r="B1013" s="96" t="s">
        <v>18</v>
      </c>
      <c r="C1013" s="97">
        <f>'5B'!B21</f>
        <v>17838</v>
      </c>
      <c r="D1013" s="97" t="str">
        <f>'5B'!C21</f>
        <v>ISADORA CRISTINA FERNANDES FREITAS DE SOUZA</v>
      </c>
      <c r="E1013" s="97" t="str">
        <f>'5B'!D21</f>
        <v>F</v>
      </c>
      <c r="F1013" s="98">
        <f>'5B'!E21</f>
        <v>42158</v>
      </c>
      <c r="G1013" s="99" t="str">
        <f>'5B'!F21</f>
        <v>116559189-3</v>
      </c>
      <c r="H1013" s="97" t="str">
        <f>'5B'!G21</f>
        <v>MA</v>
      </c>
      <c r="I1013" s="99">
        <f>'5B'!H21</f>
        <v>0</v>
      </c>
      <c r="J1013" s="99"/>
      <c r="K1013" s="100" t="str">
        <f>'5B'!$H$7</f>
        <v>Segunda à Sexta-Feira das 07h00 às 11h00</v>
      </c>
      <c r="L1013" s="101" t="str">
        <f>'5B'!$H$8</f>
        <v xml:space="preserve">Terça-feira das 08h00 às 09h00; Sexta-feira das 08h00 às 09h00; </v>
      </c>
      <c r="M1013" s="95" t="str">
        <f>'5B'!J21</f>
        <v>Não</v>
      </c>
      <c r="N1013" s="95">
        <f>'5B'!K21</f>
        <v>0</v>
      </c>
      <c r="O1013" s="95">
        <f>'5B'!L21</f>
        <v>0</v>
      </c>
      <c r="P1013" s="95" t="str">
        <f>'5B'!M21</f>
        <v>-</v>
      </c>
      <c r="Q1013" s="95" t="str">
        <f>'5B'!N21</f>
        <v>-</v>
      </c>
      <c r="R1013" s="95" t="str">
        <f>'5B'!O21</f>
        <v>-</v>
      </c>
      <c r="S1013" s="95" t="str">
        <f>'5B'!P21</f>
        <v>-</v>
      </c>
      <c r="T1013" s="95" t="str">
        <f>'5B'!Q21</f>
        <v>-</v>
      </c>
      <c r="U1013" s="95" t="str">
        <f>'5B'!R21</f>
        <v>-</v>
      </c>
      <c r="V1013" s="102">
        <f>'5B'!S21</f>
        <v>0</v>
      </c>
      <c r="W1013" s="102">
        <f>'5B'!T21</f>
        <v>0</v>
      </c>
      <c r="X1013" s="95" t="s">
        <v>920</v>
      </c>
      <c r="Y1013" s="95" t="str">
        <f>'5B'!U21</f>
        <v>-</v>
      </c>
      <c r="Z1013" s="102">
        <f>'5B'!V21</f>
        <v>55908577839</v>
      </c>
      <c r="AA1013" s="95">
        <f>'5B'!W21</f>
        <v>0</v>
      </c>
    </row>
    <row r="1014" spans="1:27" ht="15">
      <c r="A1014" s="95" t="str">
        <f>'5B'!$C$7</f>
        <v>5ºB</v>
      </c>
      <c r="B1014" s="96" t="s">
        <v>19</v>
      </c>
      <c r="C1014" s="97">
        <f>'5B'!B22</f>
        <v>18848</v>
      </c>
      <c r="D1014" s="97" t="str">
        <f>'5B'!C22</f>
        <v>JADE MARTINS DE VASCONCELLOS CORREIA</v>
      </c>
      <c r="E1014" s="97" t="str">
        <f>'5B'!D22</f>
        <v>F</v>
      </c>
      <c r="F1014" s="98">
        <f>'5B'!E22</f>
        <v>42182</v>
      </c>
      <c r="G1014" s="99">
        <f>'5B'!F22</f>
        <v>1204351818</v>
      </c>
      <c r="H1014" s="97" t="str">
        <f>'5B'!G22</f>
        <v>MA</v>
      </c>
      <c r="I1014" s="99">
        <f>'5B'!H22</f>
        <v>0</v>
      </c>
      <c r="J1014" s="99"/>
      <c r="K1014" s="100" t="str">
        <f>'5B'!$H$7</f>
        <v>Segunda à Sexta-Feira das 07h00 às 11h00</v>
      </c>
      <c r="L1014" s="101" t="str">
        <f>'5B'!$H$8</f>
        <v xml:space="preserve">Terça-feira das 08h00 às 09h00; Sexta-feira das 08h00 às 09h00; </v>
      </c>
      <c r="M1014" s="95" t="str">
        <f>'5B'!J22</f>
        <v>Sim</v>
      </c>
      <c r="N1014" s="95">
        <f>'5B'!K22</f>
        <v>0</v>
      </c>
      <c r="O1014" s="95">
        <f>'5B'!L22</f>
        <v>0</v>
      </c>
      <c r="P1014" s="95" t="str">
        <f>'5B'!M22</f>
        <v>-</v>
      </c>
      <c r="Q1014" s="95" t="str">
        <f>'5B'!N22</f>
        <v>-</v>
      </c>
      <c r="R1014" s="95" t="str">
        <f>'5B'!O22</f>
        <v>-</v>
      </c>
      <c r="S1014" s="95" t="str">
        <f>'5B'!P22</f>
        <v>-</v>
      </c>
      <c r="T1014" s="95" t="str">
        <f>'5B'!Q22</f>
        <v>-</v>
      </c>
      <c r="U1014" s="95" t="str">
        <f>'5B'!R22</f>
        <v>-</v>
      </c>
      <c r="V1014" s="102">
        <f>'5B'!S22</f>
        <v>0</v>
      </c>
      <c r="W1014" s="102">
        <f>'5B'!T22</f>
        <v>0</v>
      </c>
      <c r="X1014" s="95" t="s">
        <v>920</v>
      </c>
      <c r="Y1014" s="95" t="str">
        <f>'5B'!U22</f>
        <v>-</v>
      </c>
      <c r="Z1014" s="102">
        <f>'5B'!V22</f>
        <v>55237887830</v>
      </c>
      <c r="AA1014" s="95">
        <f>'5B'!W22</f>
        <v>0</v>
      </c>
    </row>
    <row r="1015" spans="1:27" ht="15">
      <c r="A1015" s="95" t="str">
        <f>'5B'!$C$7</f>
        <v>5ºB</v>
      </c>
      <c r="B1015" s="96" t="s">
        <v>20</v>
      </c>
      <c r="C1015" s="97">
        <f>'5B'!B23</f>
        <v>17812</v>
      </c>
      <c r="D1015" s="97" t="str">
        <f>'5B'!C23</f>
        <v>LEONARDO MATHIAS BRITO</v>
      </c>
      <c r="E1015" s="97" t="str">
        <f>'5B'!D23</f>
        <v>M</v>
      </c>
      <c r="F1015" s="98">
        <f>'5B'!E23</f>
        <v>42318</v>
      </c>
      <c r="G1015" s="99" t="str">
        <f>'5B'!F23</f>
        <v>120658870-6</v>
      </c>
      <c r="H1015" s="97" t="str">
        <f>'5B'!G23</f>
        <v>MA</v>
      </c>
      <c r="I1015" s="99">
        <f>'5B'!H23</f>
        <v>0</v>
      </c>
      <c r="J1015" s="99"/>
      <c r="K1015" s="100" t="str">
        <f>'5B'!$H$7</f>
        <v>Segunda à Sexta-Feira das 07h00 às 11h00</v>
      </c>
      <c r="L1015" s="101" t="str">
        <f>'5B'!$H$8</f>
        <v xml:space="preserve">Terça-feira das 08h00 às 09h00; Sexta-feira das 08h00 às 09h00; </v>
      </c>
      <c r="M1015" s="95" t="str">
        <f>'5B'!J23</f>
        <v>Sim</v>
      </c>
      <c r="N1015" s="95">
        <f>'5B'!K23</f>
        <v>0</v>
      </c>
      <c r="O1015" s="95">
        <f>'5B'!L23</f>
        <v>0</v>
      </c>
      <c r="P1015" s="95" t="str">
        <f>'5B'!M23</f>
        <v>-</v>
      </c>
      <c r="Q1015" s="95" t="str">
        <f>'5B'!N23</f>
        <v>-</v>
      </c>
      <c r="R1015" s="95" t="str">
        <f>'5B'!O23</f>
        <v>-</v>
      </c>
      <c r="S1015" s="95" t="str">
        <f>'5B'!P23</f>
        <v>-</v>
      </c>
      <c r="T1015" s="95" t="str">
        <f>'5B'!Q23</f>
        <v>-</v>
      </c>
      <c r="U1015" s="95" t="str">
        <f>'5B'!R23</f>
        <v>-</v>
      </c>
      <c r="V1015" s="102">
        <f>'5B'!S23</f>
        <v>0</v>
      </c>
      <c r="W1015" s="102">
        <f>'5B'!T23</f>
        <v>0</v>
      </c>
      <c r="X1015" s="95" t="s">
        <v>920</v>
      </c>
      <c r="Y1015" s="95" t="str">
        <f>'5B'!U23</f>
        <v>-</v>
      </c>
      <c r="Z1015" s="102">
        <f>'5B'!V23</f>
        <v>50700253840</v>
      </c>
      <c r="AA1015" s="95">
        <f>'5B'!W23</f>
        <v>0</v>
      </c>
    </row>
    <row r="1016" spans="1:27" ht="15">
      <c r="A1016" s="95" t="str">
        <f>'5B'!$C$7</f>
        <v>5ºB</v>
      </c>
      <c r="B1016" s="96" t="s">
        <v>21</v>
      </c>
      <c r="C1016" s="97">
        <f>'5B'!B24</f>
        <v>17832</v>
      </c>
      <c r="D1016" s="97" t="str">
        <f>'5B'!C24</f>
        <v>LORENA GOMES DE FARIAS DANIEL</v>
      </c>
      <c r="E1016" s="97" t="str">
        <f>'5B'!D24</f>
        <v>F</v>
      </c>
      <c r="F1016" s="98">
        <f>'5B'!E24</f>
        <v>42292</v>
      </c>
      <c r="G1016" s="99" t="str">
        <f>'5B'!F24</f>
        <v>121419772-3</v>
      </c>
      <c r="H1016" s="97" t="str">
        <f>'5B'!G24</f>
        <v>MA</v>
      </c>
      <c r="I1016" s="99">
        <f>'5B'!H24</f>
        <v>0</v>
      </c>
      <c r="J1016" s="99"/>
      <c r="K1016" s="100" t="str">
        <f>'5B'!$H$7</f>
        <v>Segunda à Sexta-Feira das 07h00 às 11h00</v>
      </c>
      <c r="L1016" s="101" t="str">
        <f>'5B'!$H$8</f>
        <v xml:space="preserve">Terça-feira das 08h00 às 09h00; Sexta-feira das 08h00 às 09h00; </v>
      </c>
      <c r="M1016" s="95" t="str">
        <f>'5B'!J24</f>
        <v>Não</v>
      </c>
      <c r="N1016" s="95">
        <f>'5B'!K24</f>
        <v>0</v>
      </c>
      <c r="O1016" s="95">
        <f>'5B'!L24</f>
        <v>0</v>
      </c>
      <c r="P1016" s="95" t="str">
        <f>'5B'!M24</f>
        <v>-</v>
      </c>
      <c r="Q1016" s="95" t="str">
        <f>'5B'!N24</f>
        <v>-</v>
      </c>
      <c r="R1016" s="95" t="str">
        <f>'5B'!O24</f>
        <v>-</v>
      </c>
      <c r="S1016" s="95" t="str">
        <f>'5B'!P24</f>
        <v>-</v>
      </c>
      <c r="T1016" s="95" t="str">
        <f>'5B'!Q24</f>
        <v>-</v>
      </c>
      <c r="U1016" s="95" t="str">
        <f>'5B'!R24</f>
        <v>-</v>
      </c>
      <c r="V1016" s="102">
        <f>'5B'!S24</f>
        <v>0</v>
      </c>
      <c r="W1016" s="102">
        <f>'5B'!T24</f>
        <v>0</v>
      </c>
      <c r="X1016" s="95" t="s">
        <v>920</v>
      </c>
      <c r="Y1016" s="95" t="str">
        <f>'5B'!U24</f>
        <v>-</v>
      </c>
      <c r="Z1016" s="102">
        <f>'5B'!V24</f>
        <v>50541567802</v>
      </c>
      <c r="AA1016" s="95">
        <f>'5B'!W24</f>
        <v>0</v>
      </c>
    </row>
    <row r="1017" spans="1:27" ht="15">
      <c r="A1017" s="95" t="str">
        <f>'5B'!$C$7</f>
        <v>5ºB</v>
      </c>
      <c r="B1017" s="96" t="s">
        <v>22</v>
      </c>
      <c r="C1017" s="97">
        <f>'5B'!B25</f>
        <v>18085</v>
      </c>
      <c r="D1017" s="97" t="str">
        <f>'5B'!C25</f>
        <v>LORENZO SOUSA DE BARROS</v>
      </c>
      <c r="E1017" s="97" t="str">
        <f>'5B'!D25</f>
        <v>M</v>
      </c>
      <c r="F1017" s="98">
        <f>'5B'!E25</f>
        <v>42432</v>
      </c>
      <c r="G1017" s="99" t="str">
        <f>'5B'!F25</f>
        <v>115838858-5</v>
      </c>
      <c r="H1017" s="97" t="str">
        <f>'5B'!G25</f>
        <v>MA</v>
      </c>
      <c r="I1017" s="99">
        <f>'5B'!H25</f>
        <v>0</v>
      </c>
      <c r="J1017" s="99"/>
      <c r="K1017" s="100" t="str">
        <f>'5B'!$H$7</f>
        <v>Segunda à Sexta-Feira das 07h00 às 11h00</v>
      </c>
      <c r="L1017" s="101" t="str">
        <f>'5B'!$H$8</f>
        <v xml:space="preserve">Terça-feira das 08h00 às 09h00; Sexta-feira das 08h00 às 09h00; </v>
      </c>
      <c r="M1017" s="95" t="str">
        <f>'5B'!J25</f>
        <v>Sim</v>
      </c>
      <c r="N1017" s="95">
        <f>'5B'!K25</f>
        <v>0</v>
      </c>
      <c r="O1017" s="95">
        <f>'5B'!L25</f>
        <v>0</v>
      </c>
      <c r="P1017" s="95" t="str">
        <f>'5B'!M25</f>
        <v>-</v>
      </c>
      <c r="Q1017" s="95" t="str">
        <f>'5B'!N25</f>
        <v>-</v>
      </c>
      <c r="R1017" s="95" t="str">
        <f>'5B'!O25</f>
        <v>-</v>
      </c>
      <c r="S1017" s="95" t="str">
        <f>'5B'!P25</f>
        <v>-</v>
      </c>
      <c r="T1017" s="95" t="str">
        <f>'5B'!Q25</f>
        <v>-</v>
      </c>
      <c r="U1017" s="95" t="str">
        <f>'5B'!R25</f>
        <v>-</v>
      </c>
      <c r="V1017" s="102">
        <f>'5B'!S25</f>
        <v>0</v>
      </c>
      <c r="W1017" s="102">
        <f>'5B'!T25</f>
        <v>0</v>
      </c>
      <c r="X1017" s="95" t="s">
        <v>920</v>
      </c>
      <c r="Y1017" s="95" t="str">
        <f>'5B'!U25</f>
        <v>-</v>
      </c>
      <c r="Z1017" s="102">
        <f>'5B'!V25</f>
        <v>50971119821</v>
      </c>
      <c r="AA1017" s="95">
        <f>'5B'!W25</f>
        <v>0</v>
      </c>
    </row>
    <row r="1018" spans="1:27" ht="15">
      <c r="A1018" s="95" t="str">
        <f>'5B'!$C$7</f>
        <v>5ºB</v>
      </c>
      <c r="B1018" s="96" t="s">
        <v>23</v>
      </c>
      <c r="C1018" s="97">
        <f>'5B'!B26</f>
        <v>18790</v>
      </c>
      <c r="D1018" s="97" t="str">
        <f>'5B'!C26</f>
        <v>MANUELLA GONZALEZ GAGLIARDI MORENO</v>
      </c>
      <c r="E1018" s="97" t="str">
        <f>'5B'!D26</f>
        <v>F</v>
      </c>
      <c r="F1018" s="98">
        <f>'5B'!E26</f>
        <v>42406</v>
      </c>
      <c r="G1018" s="99" t="str">
        <f>'5B'!F26</f>
        <v>122879933-7</v>
      </c>
      <c r="H1018" s="97" t="str">
        <f>'5B'!G26</f>
        <v>MA</v>
      </c>
      <c r="I1018" s="99">
        <f>'5B'!H26</f>
        <v>0</v>
      </c>
      <c r="J1018" s="99"/>
      <c r="K1018" s="100" t="str">
        <f>'5B'!$H$7</f>
        <v>Segunda à Sexta-Feira das 07h00 às 11h00</v>
      </c>
      <c r="L1018" s="101" t="str">
        <f>'5B'!$H$8</f>
        <v xml:space="preserve">Terça-feira das 08h00 às 09h00; Sexta-feira das 08h00 às 09h00; </v>
      </c>
      <c r="M1018" s="95" t="str">
        <f>'5B'!J26</f>
        <v>Não</v>
      </c>
      <c r="N1018" s="95">
        <f>'5B'!K26</f>
        <v>0</v>
      </c>
      <c r="O1018" s="95">
        <f>'5B'!L26</f>
        <v>0</v>
      </c>
      <c r="P1018" s="95" t="str">
        <f>'5B'!M26</f>
        <v>-</v>
      </c>
      <c r="Q1018" s="95" t="str">
        <f>'5B'!N26</f>
        <v>-</v>
      </c>
      <c r="R1018" s="95" t="str">
        <f>'5B'!O26</f>
        <v>-</v>
      </c>
      <c r="S1018" s="95" t="str">
        <f>'5B'!P26</f>
        <v>-</v>
      </c>
      <c r="T1018" s="95" t="str">
        <f>'5B'!Q26</f>
        <v>-</v>
      </c>
      <c r="U1018" s="95" t="str">
        <f>'5B'!R26</f>
        <v>-</v>
      </c>
      <c r="V1018" s="102">
        <f>'5B'!S26</f>
        <v>0</v>
      </c>
      <c r="W1018" s="102">
        <f>'5B'!T26</f>
        <v>0</v>
      </c>
      <c r="X1018" s="95" t="s">
        <v>920</v>
      </c>
      <c r="Y1018" s="95" t="str">
        <f>'5B'!U26</f>
        <v>-</v>
      </c>
      <c r="Z1018" s="102">
        <f>'5B'!V26</f>
        <v>50849040833</v>
      </c>
      <c r="AA1018" s="95">
        <f>'5B'!W26</f>
        <v>0</v>
      </c>
    </row>
    <row r="1019" spans="1:27" ht="15">
      <c r="A1019" s="95" t="str">
        <f>'5B'!$C$7</f>
        <v>5ºB</v>
      </c>
      <c r="B1019" s="96" t="s">
        <v>36</v>
      </c>
      <c r="C1019" s="97">
        <f>'5B'!B27</f>
        <v>18984</v>
      </c>
      <c r="D1019" s="97" t="str">
        <f>'5B'!C27</f>
        <v>MARIA FERNANDA PIRES MEDEIROS</v>
      </c>
      <c r="E1019" s="97" t="str">
        <f>'5B'!D27</f>
        <v>F</v>
      </c>
      <c r="F1019" s="98">
        <f>'5B'!E27</f>
        <v>42118</v>
      </c>
      <c r="G1019" s="99" t="str">
        <f>'5B'!F27</f>
        <v>120671969-2</v>
      </c>
      <c r="H1019" s="97" t="str">
        <f>'5B'!G27</f>
        <v>MA</v>
      </c>
      <c r="I1019" s="99">
        <f>'5B'!H27</f>
        <v>0</v>
      </c>
      <c r="J1019" s="99"/>
      <c r="K1019" s="100" t="str">
        <f>'5B'!$H$7</f>
        <v>Segunda à Sexta-Feira das 07h00 às 11h00</v>
      </c>
      <c r="L1019" s="101" t="str">
        <f>'5B'!$H$8</f>
        <v xml:space="preserve">Terça-feira das 08h00 às 09h00; Sexta-feira das 08h00 às 09h00; </v>
      </c>
      <c r="M1019" s="95">
        <f>'5B'!J27</f>
        <v>0</v>
      </c>
      <c r="N1019" s="95">
        <f>'5B'!K27</f>
        <v>0</v>
      </c>
      <c r="O1019" s="95">
        <f>'5B'!L27</f>
        <v>0</v>
      </c>
      <c r="P1019" s="95">
        <f>'5B'!M27</f>
        <v>0</v>
      </c>
      <c r="Q1019" s="95">
        <f>'5B'!N27</f>
        <v>0</v>
      </c>
      <c r="R1019" s="95">
        <f>'5B'!O27</f>
        <v>0</v>
      </c>
      <c r="S1019" s="95">
        <f>'5B'!P27</f>
        <v>0</v>
      </c>
      <c r="T1019" s="95">
        <f>'5B'!Q27</f>
        <v>0</v>
      </c>
      <c r="U1019" s="95">
        <f>'5B'!R27</f>
        <v>0</v>
      </c>
      <c r="V1019" s="102">
        <f>'5B'!S27</f>
        <v>0</v>
      </c>
      <c r="W1019" s="102">
        <f>'5B'!T27</f>
        <v>0</v>
      </c>
      <c r="X1019" s="95" t="s">
        <v>920</v>
      </c>
      <c r="Y1019" s="95">
        <f>'5B'!U27</f>
        <v>0</v>
      </c>
      <c r="Z1019" s="102">
        <f>'5B'!V27</f>
        <v>0</v>
      </c>
      <c r="AA1019" s="95">
        <f>'5B'!W27</f>
        <v>0</v>
      </c>
    </row>
    <row r="1020" spans="1:27" ht="15">
      <c r="A1020" s="95" t="str">
        <f>'5B'!$C$7</f>
        <v>5ºB</v>
      </c>
      <c r="B1020" s="96" t="s">
        <v>24</v>
      </c>
      <c r="C1020" s="97">
        <f>'5B'!B28</f>
        <v>17787</v>
      </c>
      <c r="D1020" s="97" t="str">
        <f>'5B'!C28</f>
        <v>MARIA LIVIA MONTEIRO DOMINGOS</v>
      </c>
      <c r="E1020" s="97" t="str">
        <f>'5B'!D28</f>
        <v>F</v>
      </c>
      <c r="F1020" s="98">
        <f>'5B'!E28</f>
        <v>42397</v>
      </c>
      <c r="G1020" s="99" t="str">
        <f>'5B'!F28</f>
        <v>116593540-5</v>
      </c>
      <c r="H1020" s="97" t="str">
        <f>'5B'!G28</f>
        <v>MA</v>
      </c>
      <c r="I1020" s="99">
        <f>'5B'!H28</f>
        <v>0</v>
      </c>
      <c r="J1020" s="99"/>
      <c r="K1020" s="100" t="str">
        <f>'5B'!$H$7</f>
        <v>Segunda à Sexta-Feira das 07h00 às 11h00</v>
      </c>
      <c r="L1020" s="101" t="str">
        <f>'5B'!$H$8</f>
        <v xml:space="preserve">Terça-feira das 08h00 às 09h00; Sexta-feira das 08h00 às 09h00; </v>
      </c>
      <c r="M1020" s="95" t="str">
        <f>'5B'!J28</f>
        <v>Não</v>
      </c>
      <c r="N1020" s="95">
        <f>'5B'!K28</f>
        <v>0</v>
      </c>
      <c r="O1020" s="95">
        <f>'5B'!L28</f>
        <v>0</v>
      </c>
      <c r="P1020" s="95" t="str">
        <f>'5B'!M28</f>
        <v>-</v>
      </c>
      <c r="Q1020" s="95" t="str">
        <f>'5B'!N28</f>
        <v>-</v>
      </c>
      <c r="R1020" s="95" t="str">
        <f>'5B'!O28</f>
        <v>-</v>
      </c>
      <c r="S1020" s="95" t="str">
        <f>'5B'!P28</f>
        <v>-</v>
      </c>
      <c r="T1020" s="95" t="str">
        <f>'5B'!Q28</f>
        <v>-</v>
      </c>
      <c r="U1020" s="95" t="str">
        <f>'5B'!R28</f>
        <v>-</v>
      </c>
      <c r="V1020" s="102">
        <f>'5B'!S28</f>
        <v>0</v>
      </c>
      <c r="W1020" s="102">
        <f>'5B'!T28</f>
        <v>0</v>
      </c>
      <c r="X1020" s="95" t="s">
        <v>920</v>
      </c>
      <c r="Y1020" s="95" t="str">
        <f>'5B'!U28</f>
        <v>-</v>
      </c>
      <c r="Z1020" s="102">
        <f>'5B'!V28</f>
        <v>13659033464</v>
      </c>
      <c r="AA1020" s="95">
        <f>'5B'!W28</f>
        <v>0</v>
      </c>
    </row>
    <row r="1021" spans="1:27" ht="15">
      <c r="A1021" s="95" t="str">
        <f>'5B'!$C$7</f>
        <v>5ºB</v>
      </c>
      <c r="B1021" s="96" t="s">
        <v>25</v>
      </c>
      <c r="C1021" s="97">
        <f>'5B'!B29</f>
        <v>17836</v>
      </c>
      <c r="D1021" s="97" t="str">
        <f>'5B'!C29</f>
        <v>MATHEUS MATOS DE SANTANA</v>
      </c>
      <c r="E1021" s="97" t="str">
        <f>'5B'!D29</f>
        <v>M</v>
      </c>
      <c r="F1021" s="98">
        <f>'5B'!E29</f>
        <v>41916</v>
      </c>
      <c r="G1021" s="99" t="str">
        <f>'5B'!F29</f>
        <v>115437338-1</v>
      </c>
      <c r="H1021" s="97" t="str">
        <f>'5B'!G29</f>
        <v>MA</v>
      </c>
      <c r="I1021" s="99">
        <f>'5B'!H29</f>
        <v>0</v>
      </c>
      <c r="J1021" s="99"/>
      <c r="K1021" s="100" t="str">
        <f>'5B'!$H$7</f>
        <v>Segunda à Sexta-Feira das 07h00 às 11h00</v>
      </c>
      <c r="L1021" s="101" t="str">
        <f>'5B'!$H$8</f>
        <v xml:space="preserve">Terça-feira das 08h00 às 09h00; Sexta-feira das 08h00 às 09h00; </v>
      </c>
      <c r="M1021" s="95" t="str">
        <f>'5B'!J29</f>
        <v>Sim</v>
      </c>
      <c r="N1021" s="95">
        <f>'5B'!K29</f>
        <v>0</v>
      </c>
      <c r="O1021" s="95">
        <f>'5B'!L29</f>
        <v>0</v>
      </c>
      <c r="P1021" s="95" t="str">
        <f>'5B'!M29</f>
        <v>-</v>
      </c>
      <c r="Q1021" s="95" t="str">
        <f>'5B'!N29</f>
        <v>-</v>
      </c>
      <c r="R1021" s="95" t="str">
        <f>'5B'!O29</f>
        <v>-</v>
      </c>
      <c r="S1021" s="95" t="str">
        <f>'5B'!P29</f>
        <v>-</v>
      </c>
      <c r="T1021" s="95" t="str">
        <f>'5B'!Q29</f>
        <v>-</v>
      </c>
      <c r="U1021" s="95" t="str">
        <f>'5B'!R29</f>
        <v>-</v>
      </c>
      <c r="V1021" s="102">
        <f>'5B'!S29</f>
        <v>0</v>
      </c>
      <c r="W1021" s="102">
        <f>'5B'!T29</f>
        <v>0</v>
      </c>
      <c r="X1021" s="95" t="s">
        <v>920</v>
      </c>
      <c r="Y1021" s="95" t="str">
        <f>'5B'!U29</f>
        <v>-</v>
      </c>
      <c r="Z1021" s="102">
        <f>'5B'!V29</f>
        <v>57541619809</v>
      </c>
      <c r="AA1021" s="95" t="str">
        <f>'5B'!W29</f>
        <v>Sim</v>
      </c>
    </row>
    <row r="1022" spans="1:27" ht="15">
      <c r="A1022" s="95" t="str">
        <f>'5B'!$C$7</f>
        <v>5ºB</v>
      </c>
      <c r="B1022" s="96" t="s">
        <v>26</v>
      </c>
      <c r="C1022" s="97">
        <f>'5B'!B30</f>
        <v>17851</v>
      </c>
      <c r="D1022" s="97" t="str">
        <f>'5B'!C30</f>
        <v>MELISSA FELTRAN CAMILO</v>
      </c>
      <c r="E1022" s="97" t="str">
        <f>'5B'!D30</f>
        <v>F</v>
      </c>
      <c r="F1022" s="98">
        <f>'5B'!E30</f>
        <v>42158</v>
      </c>
      <c r="G1022" s="99" t="str">
        <f>'5B'!F30</f>
        <v>116056409-7</v>
      </c>
      <c r="H1022" s="97" t="str">
        <f>'5B'!G30</f>
        <v>MA</v>
      </c>
      <c r="I1022" s="99">
        <f>'5B'!H30</f>
        <v>0</v>
      </c>
      <c r="J1022" s="99"/>
      <c r="K1022" s="100" t="str">
        <f>'5B'!$H$7</f>
        <v>Segunda à Sexta-Feira das 07h00 às 11h00</v>
      </c>
      <c r="L1022" s="101" t="str">
        <f>'5B'!$H$8</f>
        <v xml:space="preserve">Terça-feira das 08h00 às 09h00; Sexta-feira das 08h00 às 09h00; </v>
      </c>
      <c r="M1022" s="95" t="str">
        <f>'5B'!J30</f>
        <v>Não</v>
      </c>
      <c r="N1022" s="95">
        <f>'5B'!K30</f>
        <v>0</v>
      </c>
      <c r="O1022" s="95">
        <f>'5B'!L30</f>
        <v>0</v>
      </c>
      <c r="P1022" s="95" t="str">
        <f>'5B'!M30</f>
        <v>-</v>
      </c>
      <c r="Q1022" s="95" t="str">
        <f>'5B'!N30</f>
        <v>-</v>
      </c>
      <c r="R1022" s="95" t="str">
        <f>'5B'!O30</f>
        <v>-</v>
      </c>
      <c r="S1022" s="95" t="str">
        <f>'5B'!P30</f>
        <v>-</v>
      </c>
      <c r="T1022" s="95" t="str">
        <f>'5B'!Q30</f>
        <v>-</v>
      </c>
      <c r="U1022" s="95" t="str">
        <f>'5B'!R30</f>
        <v>-</v>
      </c>
      <c r="V1022" s="102">
        <f>'5B'!S30</f>
        <v>0</v>
      </c>
      <c r="W1022" s="102">
        <f>'5B'!T30</f>
        <v>0</v>
      </c>
      <c r="X1022" s="95" t="s">
        <v>920</v>
      </c>
      <c r="Y1022" s="95" t="str">
        <f>'5B'!U30</f>
        <v>-</v>
      </c>
      <c r="Z1022" s="102">
        <f>'5B'!V30</f>
        <v>54283292893</v>
      </c>
      <c r="AA1022" s="95" t="str">
        <f>'5B'!W30</f>
        <v>Sim</v>
      </c>
    </row>
    <row r="1023" spans="1:27" ht="15">
      <c r="A1023" s="95" t="str">
        <f>'5B'!$C$7</f>
        <v>5ºB</v>
      </c>
      <c r="B1023" s="96" t="s">
        <v>27</v>
      </c>
      <c r="C1023" s="97">
        <f>'5B'!B31</f>
        <v>17997</v>
      </c>
      <c r="D1023" s="97" t="str">
        <f>'5B'!C31</f>
        <v>MIGUEL FELIPE SANTOS DE FARIA</v>
      </c>
      <c r="E1023" s="97" t="str">
        <f>'5B'!D31</f>
        <v>M</v>
      </c>
      <c r="F1023" s="98">
        <f>'5B'!E31</f>
        <v>42298</v>
      </c>
      <c r="G1023" s="99" t="str">
        <f>'5B'!F31</f>
        <v>120753466-3</v>
      </c>
      <c r="H1023" s="97" t="str">
        <f>'5B'!G31</f>
        <v>MA</v>
      </c>
      <c r="I1023" s="99">
        <f>'5B'!H31</f>
        <v>0</v>
      </c>
      <c r="J1023" s="99"/>
      <c r="K1023" s="100" t="str">
        <f>'5B'!$H$7</f>
        <v>Segunda à Sexta-Feira das 07h00 às 11h00</v>
      </c>
      <c r="L1023" s="101" t="str">
        <f>'5B'!$H$8</f>
        <v xml:space="preserve">Terça-feira das 08h00 às 09h00; Sexta-feira das 08h00 às 09h00; </v>
      </c>
      <c r="M1023" s="95" t="str">
        <f>'5B'!J31</f>
        <v>Não</v>
      </c>
      <c r="N1023" s="95">
        <f>'5B'!K31</f>
        <v>0</v>
      </c>
      <c r="O1023" s="95">
        <f>'5B'!L31</f>
        <v>0</v>
      </c>
      <c r="P1023" s="95" t="str">
        <f>'5B'!M31</f>
        <v>-</v>
      </c>
      <c r="Q1023" s="95" t="str">
        <f>'5B'!N31</f>
        <v>-</v>
      </c>
      <c r="R1023" s="95" t="str">
        <f>'5B'!O31</f>
        <v>-</v>
      </c>
      <c r="S1023" s="95" t="str">
        <f>'5B'!P31</f>
        <v>-</v>
      </c>
      <c r="T1023" s="95" t="str">
        <f>'5B'!Q31</f>
        <v>-</v>
      </c>
      <c r="U1023" s="95" t="str">
        <f>'5B'!R31</f>
        <v>-</v>
      </c>
      <c r="V1023" s="102">
        <f>'5B'!S31</f>
        <v>0</v>
      </c>
      <c r="W1023" s="102">
        <f>'5B'!T31</f>
        <v>0</v>
      </c>
      <c r="X1023" s="95" t="s">
        <v>920</v>
      </c>
      <c r="Y1023" s="95" t="str">
        <f>'5B'!U31</f>
        <v>-</v>
      </c>
      <c r="Z1023" s="102">
        <f>'5B'!V31</f>
        <v>52255602881</v>
      </c>
      <c r="AA1023" s="95">
        <f>'5B'!W31</f>
        <v>0</v>
      </c>
    </row>
    <row r="1024" spans="1:27" ht="15">
      <c r="A1024" s="95" t="str">
        <f>'5B'!$C$7</f>
        <v>5ºB</v>
      </c>
      <c r="B1024" s="96" t="s">
        <v>28</v>
      </c>
      <c r="C1024" s="97">
        <f>'5B'!B32</f>
        <v>18806</v>
      </c>
      <c r="D1024" s="97" t="str">
        <f>'5B'!C32</f>
        <v>MIRELLY FERNANDA PEREIRA SANTOS</v>
      </c>
      <c r="E1024" s="97" t="str">
        <f>'5B'!D32</f>
        <v>F</v>
      </c>
      <c r="F1024" s="98">
        <f>'5B'!E32</f>
        <v>42282</v>
      </c>
      <c r="G1024" s="99" t="str">
        <f>'5B'!F32</f>
        <v>115731252-4</v>
      </c>
      <c r="H1024" s="97" t="str">
        <f>'5B'!G32</f>
        <v>MA</v>
      </c>
      <c r="I1024" s="99">
        <f>'5B'!H32</f>
        <v>0</v>
      </c>
      <c r="J1024" s="99"/>
      <c r="K1024" s="100" t="str">
        <f>'5B'!$H$7</f>
        <v>Segunda à Sexta-Feira das 07h00 às 11h00</v>
      </c>
      <c r="L1024" s="101" t="str">
        <f>'5B'!$H$8</f>
        <v xml:space="preserve">Terça-feira das 08h00 às 09h00; Sexta-feira das 08h00 às 09h00; </v>
      </c>
      <c r="M1024" s="95" t="str">
        <f>'5B'!J32</f>
        <v>Não</v>
      </c>
      <c r="N1024" s="95">
        <f>'5B'!K32</f>
        <v>0</v>
      </c>
      <c r="O1024" s="95">
        <f>'5B'!L32</f>
        <v>0</v>
      </c>
      <c r="P1024" s="95" t="str">
        <f>'5B'!M32</f>
        <v>-</v>
      </c>
      <c r="Q1024" s="95" t="str">
        <f>'5B'!N32</f>
        <v>-</v>
      </c>
      <c r="R1024" s="95" t="str">
        <f>'5B'!O32</f>
        <v>-</v>
      </c>
      <c r="S1024" s="95" t="str">
        <f>'5B'!P32</f>
        <v>-</v>
      </c>
      <c r="T1024" s="95" t="str">
        <f>'5B'!Q32</f>
        <v>-</v>
      </c>
      <c r="U1024" s="95" t="str">
        <f>'5B'!R32</f>
        <v>-</v>
      </c>
      <c r="V1024" s="102">
        <f>'5B'!S32</f>
        <v>0</v>
      </c>
      <c r="W1024" s="102">
        <f>'5B'!T32</f>
        <v>0</v>
      </c>
      <c r="X1024" s="95" t="s">
        <v>920</v>
      </c>
      <c r="Y1024" s="95" t="str">
        <f>'5B'!U32</f>
        <v>-</v>
      </c>
      <c r="Z1024" s="102">
        <f>'5B'!V32</f>
        <v>56929613851</v>
      </c>
      <c r="AA1024" s="95">
        <f>'5B'!W32</f>
        <v>0</v>
      </c>
    </row>
    <row r="1025" spans="1:27" ht="15">
      <c r="A1025" s="95" t="str">
        <f>'5B'!$C$7</f>
        <v>5ºB</v>
      </c>
      <c r="B1025" s="96" t="s">
        <v>29</v>
      </c>
      <c r="C1025" s="97">
        <f>'5B'!B33</f>
        <v>18091</v>
      </c>
      <c r="D1025" s="97" t="str">
        <f>'5B'!C33</f>
        <v>MIRIA THOMAZ FERRARI SCAPINELLI</v>
      </c>
      <c r="E1025" s="97" t="str">
        <f>'5B'!D33</f>
        <v>F</v>
      </c>
      <c r="F1025" s="98">
        <f>'5B'!E33</f>
        <v>42320</v>
      </c>
      <c r="G1025" s="99" t="str">
        <f>'5B'!F33</f>
        <v>121875307-9</v>
      </c>
      <c r="H1025" s="97" t="str">
        <f>'5B'!G33</f>
        <v>MA</v>
      </c>
      <c r="I1025" s="99">
        <f>'5B'!H33</f>
        <v>0</v>
      </c>
      <c r="J1025" s="99"/>
      <c r="K1025" s="100" t="str">
        <f>'5B'!$H$7</f>
        <v>Segunda à Sexta-Feira das 07h00 às 11h00</v>
      </c>
      <c r="L1025" s="101" t="str">
        <f>'5B'!$H$8</f>
        <v xml:space="preserve">Terça-feira das 08h00 às 09h00; Sexta-feira das 08h00 às 09h00; </v>
      </c>
      <c r="M1025" s="95" t="str">
        <f>'5B'!J33</f>
        <v>Não</v>
      </c>
      <c r="N1025" s="95">
        <f>'5B'!K33</f>
        <v>0</v>
      </c>
      <c r="O1025" s="95">
        <f>'5B'!L33</f>
        <v>0</v>
      </c>
      <c r="P1025" s="95" t="str">
        <f>'5B'!M33</f>
        <v>-</v>
      </c>
      <c r="Q1025" s="95" t="str">
        <f>'5B'!N33</f>
        <v>-</v>
      </c>
      <c r="R1025" s="95" t="str">
        <f>'5B'!O33</f>
        <v>-</v>
      </c>
      <c r="S1025" s="95" t="str">
        <f>'5B'!P33</f>
        <v>-</v>
      </c>
      <c r="T1025" s="95" t="str">
        <f>'5B'!Q33</f>
        <v>-</v>
      </c>
      <c r="U1025" s="95" t="str">
        <f>'5B'!R33</f>
        <v>-</v>
      </c>
      <c r="V1025" s="102">
        <f>'5B'!S33</f>
        <v>0</v>
      </c>
      <c r="W1025" s="102">
        <f>'5B'!T33</f>
        <v>0</v>
      </c>
      <c r="X1025" s="95" t="s">
        <v>920</v>
      </c>
      <c r="Y1025" s="95" t="str">
        <f>'5B'!U33</f>
        <v>-</v>
      </c>
      <c r="Z1025" s="102">
        <f>'5B'!V33</f>
        <v>57854506825</v>
      </c>
      <c r="AA1025" s="95">
        <f>'5B'!W33</f>
        <v>0</v>
      </c>
    </row>
    <row r="1026" spans="1:27" ht="15">
      <c r="A1026" s="95" t="str">
        <f>'5B'!$C$7</f>
        <v>5ºB</v>
      </c>
      <c r="B1026" s="96" t="s">
        <v>30</v>
      </c>
      <c r="C1026" s="97">
        <f>'5B'!B34</f>
        <v>17937</v>
      </c>
      <c r="D1026" s="97" t="str">
        <f>'5B'!C34</f>
        <v>MOYSÉS SAILON NEVES DE SOUSA</v>
      </c>
      <c r="E1026" s="97" t="str">
        <f>'5B'!D34</f>
        <v>M</v>
      </c>
      <c r="F1026" s="98">
        <f>'5B'!E34</f>
        <v>42371</v>
      </c>
      <c r="G1026" s="99" t="str">
        <f>'5B'!F34</f>
        <v>120040846-9</v>
      </c>
      <c r="H1026" s="97" t="str">
        <f>'5B'!G34</f>
        <v>MA</v>
      </c>
      <c r="I1026" s="99">
        <f>'5B'!H34</f>
        <v>0</v>
      </c>
      <c r="J1026" s="99"/>
      <c r="K1026" s="100" t="str">
        <f>'5B'!$H$7</f>
        <v>Segunda à Sexta-Feira das 07h00 às 11h00</v>
      </c>
      <c r="L1026" s="101" t="str">
        <f>'5B'!$H$8</f>
        <v xml:space="preserve">Terça-feira das 08h00 às 09h00; Sexta-feira das 08h00 às 09h00; </v>
      </c>
      <c r="M1026" s="95" t="str">
        <f>'5B'!J34</f>
        <v>Sim</v>
      </c>
      <c r="N1026" s="95">
        <f>'5B'!K34</f>
        <v>0</v>
      </c>
      <c r="O1026" s="95">
        <f>'5B'!L34</f>
        <v>0</v>
      </c>
      <c r="P1026" s="95" t="str">
        <f>'5B'!M34</f>
        <v>-</v>
      </c>
      <c r="Q1026" s="95" t="str">
        <f>'5B'!N34</f>
        <v>-</v>
      </c>
      <c r="R1026" s="95" t="str">
        <f>'5B'!O34</f>
        <v>-</v>
      </c>
      <c r="S1026" s="95" t="str">
        <f>'5B'!P34</f>
        <v>-</v>
      </c>
      <c r="T1026" s="95" t="str">
        <f>'5B'!Q34</f>
        <v>-</v>
      </c>
      <c r="U1026" s="95" t="str">
        <f>'5B'!R34</f>
        <v>-</v>
      </c>
      <c r="V1026" s="102">
        <f>'5B'!S34</f>
        <v>0</v>
      </c>
      <c r="W1026" s="102">
        <f>'5B'!T34</f>
        <v>0</v>
      </c>
      <c r="X1026" s="95" t="s">
        <v>920</v>
      </c>
      <c r="Y1026" s="95" t="str">
        <f>'5B'!U34</f>
        <v>-</v>
      </c>
      <c r="Z1026" s="102">
        <f>'5B'!V34</f>
        <v>59634386830</v>
      </c>
      <c r="AA1026" s="95">
        <f>'5B'!W34</f>
        <v>0</v>
      </c>
    </row>
    <row r="1027" spans="1:27" ht="15">
      <c r="A1027" s="95" t="str">
        <f>'5B'!$C$7</f>
        <v>5ºB</v>
      </c>
      <c r="B1027" s="96" t="s">
        <v>31</v>
      </c>
      <c r="C1027" s="97">
        <f>'5B'!B35</f>
        <v>17754</v>
      </c>
      <c r="D1027" s="97" t="str">
        <f>'5B'!C35</f>
        <v>NICOLLI CIAVAGLIA</v>
      </c>
      <c r="E1027" s="97" t="str">
        <f>'5B'!D35</f>
        <v>F</v>
      </c>
      <c r="F1027" s="98">
        <f>'5B'!E35</f>
        <v>42198</v>
      </c>
      <c r="G1027" s="99" t="str">
        <f>'5B'!F35</f>
        <v>116664981-7</v>
      </c>
      <c r="H1027" s="97" t="str">
        <f>'5B'!G35</f>
        <v>MA</v>
      </c>
      <c r="I1027" s="99">
        <f>'5B'!H35</f>
        <v>0</v>
      </c>
      <c r="J1027" s="99"/>
      <c r="K1027" s="100" t="str">
        <f>'5B'!$H$7</f>
        <v>Segunda à Sexta-Feira das 07h00 às 11h00</v>
      </c>
      <c r="L1027" s="101" t="str">
        <f>'5B'!$H$8</f>
        <v xml:space="preserve">Terça-feira das 08h00 às 09h00; Sexta-feira das 08h00 às 09h00; </v>
      </c>
      <c r="M1027" s="95" t="str">
        <f>'5B'!J35</f>
        <v>Não</v>
      </c>
      <c r="N1027" s="95">
        <f>'5B'!K35</f>
        <v>0</v>
      </c>
      <c r="O1027" s="95">
        <f>'5B'!L35</f>
        <v>0</v>
      </c>
      <c r="P1027" s="95" t="str">
        <f>'5B'!M35</f>
        <v>-</v>
      </c>
      <c r="Q1027" s="95" t="str">
        <f>'5B'!N35</f>
        <v>-</v>
      </c>
      <c r="R1027" s="95" t="str">
        <f>'5B'!O35</f>
        <v>-</v>
      </c>
      <c r="S1027" s="95" t="str">
        <f>'5B'!P35</f>
        <v>-</v>
      </c>
      <c r="T1027" s="95" t="str">
        <f>'5B'!Q35</f>
        <v>-</v>
      </c>
      <c r="U1027" s="95" t="str">
        <f>'5B'!R35</f>
        <v>-</v>
      </c>
      <c r="V1027" s="102">
        <f>'5B'!S35</f>
        <v>0</v>
      </c>
      <c r="W1027" s="102">
        <f>'5B'!T35</f>
        <v>0</v>
      </c>
      <c r="X1027" s="95" t="s">
        <v>920</v>
      </c>
      <c r="Y1027" s="95" t="str">
        <f>'5B'!U35</f>
        <v>-</v>
      </c>
      <c r="Z1027" s="102">
        <f>'5B'!V35</f>
        <v>50225207885</v>
      </c>
      <c r="AA1027" s="95">
        <f>'5B'!W35</f>
        <v>0</v>
      </c>
    </row>
    <row r="1028" spans="1:27" ht="15">
      <c r="A1028" s="95" t="str">
        <f>'5B'!$C$7</f>
        <v>5ºB</v>
      </c>
      <c r="B1028" s="96" t="s">
        <v>32</v>
      </c>
      <c r="C1028" s="97">
        <f>'5B'!B36</f>
        <v>17821</v>
      </c>
      <c r="D1028" s="97" t="str">
        <f>'5B'!C36</f>
        <v>NIKOLLAS PERRONI DE OLIVEIRA</v>
      </c>
      <c r="E1028" s="97" t="str">
        <f>'5B'!D36</f>
        <v>M</v>
      </c>
      <c r="F1028" s="98">
        <f>'5B'!E36</f>
        <v>42123</v>
      </c>
      <c r="G1028" s="99" t="str">
        <f>'5B'!F36</f>
        <v>115960713-8</v>
      </c>
      <c r="H1028" s="97" t="str">
        <f>'5B'!G36</f>
        <v>MA</v>
      </c>
      <c r="I1028" s="99">
        <f>'5B'!H36</f>
        <v>0</v>
      </c>
      <c r="J1028" s="99"/>
      <c r="K1028" s="100" t="str">
        <f>'5B'!$H$7</f>
        <v>Segunda à Sexta-Feira das 07h00 às 11h00</v>
      </c>
      <c r="L1028" s="101" t="str">
        <f>'5B'!$H$8</f>
        <v xml:space="preserve">Terça-feira das 08h00 às 09h00; Sexta-feira das 08h00 às 09h00; </v>
      </c>
      <c r="M1028" s="95" t="str">
        <f>'5B'!J36</f>
        <v>Não</v>
      </c>
      <c r="N1028" s="95">
        <f>'5B'!K36</f>
        <v>0</v>
      </c>
      <c r="O1028" s="95">
        <f>'5B'!L36</f>
        <v>0</v>
      </c>
      <c r="P1028" s="95" t="str">
        <f>'5B'!M36</f>
        <v>-</v>
      </c>
      <c r="Q1028" s="95" t="str">
        <f>'5B'!N36</f>
        <v>-</v>
      </c>
      <c r="R1028" s="95" t="str">
        <f>'5B'!O36</f>
        <v>-</v>
      </c>
      <c r="S1028" s="95" t="str">
        <f>'5B'!P36</f>
        <v>-</v>
      </c>
      <c r="T1028" s="95" t="str">
        <f>'5B'!Q36</f>
        <v>-</v>
      </c>
      <c r="U1028" s="95" t="str">
        <f>'5B'!R36</f>
        <v>-</v>
      </c>
      <c r="V1028" s="102">
        <f>'5B'!S36</f>
        <v>0</v>
      </c>
      <c r="W1028" s="102">
        <f>'5B'!T36</f>
        <v>0</v>
      </c>
      <c r="X1028" s="95" t="s">
        <v>920</v>
      </c>
      <c r="Y1028" s="95" t="str">
        <f>'5B'!U36</f>
        <v>-</v>
      </c>
      <c r="Z1028" s="102">
        <f>'5B'!V36</f>
        <v>57168816888</v>
      </c>
      <c r="AA1028" s="95">
        <f>'5B'!W36</f>
        <v>0</v>
      </c>
    </row>
    <row r="1029" spans="1:27" ht="15">
      <c r="A1029" s="95" t="str">
        <f>'5B'!$C$7</f>
        <v>5ºB</v>
      </c>
      <c r="B1029" s="96" t="s">
        <v>33</v>
      </c>
      <c r="C1029" s="97">
        <f>'5B'!B37</f>
        <v>18024</v>
      </c>
      <c r="D1029" s="97" t="str">
        <f>'5B'!C37</f>
        <v>RAPHAELA ARAUJO HORA GOMES</v>
      </c>
      <c r="E1029" s="97" t="str">
        <f>'5B'!D37</f>
        <v>F</v>
      </c>
      <c r="F1029" s="98">
        <f>'5B'!E37</f>
        <v>42366</v>
      </c>
      <c r="G1029" s="99" t="str">
        <f>'5B'!F37</f>
        <v>115985003-3</v>
      </c>
      <c r="H1029" s="97" t="str">
        <f>'5B'!G37</f>
        <v>MA</v>
      </c>
      <c r="I1029" s="99">
        <f>'5B'!H37</f>
        <v>0</v>
      </c>
      <c r="J1029" s="99"/>
      <c r="K1029" s="100" t="str">
        <f>'5B'!$H$7</f>
        <v>Segunda à Sexta-Feira das 07h00 às 11h00</v>
      </c>
      <c r="L1029" s="101" t="str">
        <f>'5B'!$H$8</f>
        <v xml:space="preserve">Terça-feira das 08h00 às 09h00; Sexta-feira das 08h00 às 09h00; </v>
      </c>
      <c r="M1029" s="95" t="str">
        <f>'5B'!J37</f>
        <v>Não</v>
      </c>
      <c r="N1029" s="95">
        <f>'5B'!K37</f>
        <v>0</v>
      </c>
      <c r="O1029" s="95">
        <f>'5B'!L37</f>
        <v>0</v>
      </c>
      <c r="P1029" s="95" t="str">
        <f>'5B'!M37</f>
        <v>-</v>
      </c>
      <c r="Q1029" s="95" t="str">
        <f>'5B'!N37</f>
        <v>-</v>
      </c>
      <c r="R1029" s="95" t="str">
        <f>'5B'!O37</f>
        <v>-</v>
      </c>
      <c r="S1029" s="95" t="str">
        <f>'5B'!P37</f>
        <v>-</v>
      </c>
      <c r="T1029" s="95" t="str">
        <f>'5B'!Q37</f>
        <v>-</v>
      </c>
      <c r="U1029" s="95" t="str">
        <f>'5B'!R37</f>
        <v>-</v>
      </c>
      <c r="V1029" s="102">
        <f>'5B'!S37</f>
        <v>0</v>
      </c>
      <c r="W1029" s="102">
        <f>'5B'!T37</f>
        <v>0</v>
      </c>
      <c r="X1029" s="95" t="s">
        <v>920</v>
      </c>
      <c r="Y1029" s="95" t="str">
        <f>'5B'!U37</f>
        <v>-</v>
      </c>
      <c r="Z1029" s="102">
        <f>'5B'!V37</f>
        <v>55212906806</v>
      </c>
      <c r="AA1029" s="95">
        <f>'5B'!W37</f>
        <v>0</v>
      </c>
    </row>
    <row r="1030" spans="1:27" ht="15">
      <c r="A1030" s="95" t="str">
        <f>'5B'!$C$7</f>
        <v>5ºB</v>
      </c>
      <c r="B1030" s="96" t="s">
        <v>34</v>
      </c>
      <c r="C1030" s="97">
        <f>'5B'!B38</f>
        <v>18714</v>
      </c>
      <c r="D1030" s="97" t="str">
        <f>'5B'!C38</f>
        <v>SOPHIE ANTUNEZ</v>
      </c>
      <c r="E1030" s="97" t="str">
        <f>'5B'!D38</f>
        <v>F</v>
      </c>
      <c r="F1030" s="98">
        <f>'5B'!E38</f>
        <v>42192</v>
      </c>
      <c r="G1030" s="99">
        <f>'5B'!F38</f>
        <v>1226820062</v>
      </c>
      <c r="H1030" s="97" t="str">
        <f>'5B'!G38</f>
        <v>MA</v>
      </c>
      <c r="I1030" s="99">
        <f>'5B'!H38</f>
        <v>0</v>
      </c>
      <c r="J1030" s="99"/>
      <c r="K1030" s="100" t="str">
        <f>'5B'!$H$7</f>
        <v>Segunda à Sexta-Feira das 07h00 às 11h00</v>
      </c>
      <c r="L1030" s="101" t="str">
        <f>'5B'!$H$8</f>
        <v xml:space="preserve">Terça-feira das 08h00 às 09h00; Sexta-feira das 08h00 às 09h00; </v>
      </c>
      <c r="M1030" s="95" t="str">
        <f>'5B'!J38</f>
        <v>Não</v>
      </c>
      <c r="N1030" s="95">
        <f>'5B'!K38</f>
        <v>0</v>
      </c>
      <c r="O1030" s="95">
        <f>'5B'!L38</f>
        <v>0</v>
      </c>
      <c r="P1030" s="95" t="str">
        <f>'5B'!M38</f>
        <v>-</v>
      </c>
      <c r="Q1030" s="95" t="str">
        <f>'5B'!N38</f>
        <v>-</v>
      </c>
      <c r="R1030" s="95" t="str">
        <f>'5B'!O38</f>
        <v>-</v>
      </c>
      <c r="S1030" s="95" t="str">
        <f>'5B'!P38</f>
        <v>-</v>
      </c>
      <c r="T1030" s="95" t="str">
        <f>'5B'!Q38</f>
        <v>-</v>
      </c>
      <c r="U1030" s="95" t="str">
        <f>'5B'!R38</f>
        <v>-</v>
      </c>
      <c r="V1030" s="102">
        <f>'5B'!S38</f>
        <v>0</v>
      </c>
      <c r="W1030" s="102">
        <f>'5B'!T38</f>
        <v>0</v>
      </c>
      <c r="X1030" s="95" t="s">
        <v>920</v>
      </c>
      <c r="Y1030" s="95" t="str">
        <f>'5B'!U38</f>
        <v>-</v>
      </c>
      <c r="Z1030" s="102">
        <f>'5B'!V38</f>
        <v>71395677190</v>
      </c>
      <c r="AA1030" s="95">
        <f>'5B'!W38</f>
        <v>0</v>
      </c>
    </row>
    <row r="1031" spans="1:27" ht="15">
      <c r="A1031" s="95" t="str">
        <f>'5B'!$C$7</f>
        <v>5ºB</v>
      </c>
      <c r="B1031" s="96" t="s">
        <v>886</v>
      </c>
      <c r="C1031" s="97">
        <f>'5B'!B39</f>
        <v>18735</v>
      </c>
      <c r="D1031" s="97" t="str">
        <f>'5B'!C39</f>
        <v>TARIK HENRIQUE MATIAS CRUZ</v>
      </c>
      <c r="E1031" s="97" t="str">
        <f>'5B'!D39</f>
        <v>M</v>
      </c>
      <c r="F1031" s="98">
        <f>'5B'!E39</f>
        <v>42062</v>
      </c>
      <c r="G1031" s="99" t="str">
        <f>'5B'!F39</f>
        <v>115689493-1</v>
      </c>
      <c r="H1031" s="97" t="str">
        <f>'5B'!G39</f>
        <v>MA</v>
      </c>
      <c r="I1031" s="99">
        <f>'5B'!H39</f>
        <v>0</v>
      </c>
      <c r="J1031" s="99"/>
      <c r="K1031" s="100" t="str">
        <f>'5B'!$H$7</f>
        <v>Segunda à Sexta-Feira das 07h00 às 11h00</v>
      </c>
      <c r="L1031" s="101" t="str">
        <f>'5B'!$H$8</f>
        <v xml:space="preserve">Terça-feira das 08h00 às 09h00; Sexta-feira das 08h00 às 09h00; </v>
      </c>
      <c r="M1031" s="95" t="str">
        <f>'5B'!J39</f>
        <v>Sim</v>
      </c>
      <c r="N1031" s="95">
        <f>'5B'!K39</f>
        <v>0</v>
      </c>
      <c r="O1031" s="95">
        <f>'5B'!L39</f>
        <v>0</v>
      </c>
      <c r="P1031" s="95" t="str">
        <f>'5B'!M39</f>
        <v>-</v>
      </c>
      <c r="Q1031" s="95" t="str">
        <f>'5B'!N39</f>
        <v>-</v>
      </c>
      <c r="R1031" s="95" t="str">
        <f>'5B'!O39</f>
        <v>-</v>
      </c>
      <c r="S1031" s="95" t="str">
        <f>'5B'!P39</f>
        <v>-</v>
      </c>
      <c r="T1031" s="95" t="str">
        <f>'5B'!Q39</f>
        <v>-</v>
      </c>
      <c r="U1031" s="95" t="str">
        <f>'5B'!R39</f>
        <v>-</v>
      </c>
      <c r="V1031" s="102">
        <f>'5B'!S39</f>
        <v>0</v>
      </c>
      <c r="W1031" s="102">
        <f>'5B'!T39</f>
        <v>0</v>
      </c>
      <c r="X1031" s="95" t="s">
        <v>920</v>
      </c>
      <c r="Y1031" s="95" t="str">
        <f>'5B'!U39</f>
        <v>-</v>
      </c>
      <c r="Z1031" s="102">
        <f>'5B'!V39</f>
        <v>56787534876</v>
      </c>
      <c r="AA1031" s="95">
        <f>'5B'!W39</f>
        <v>0</v>
      </c>
    </row>
    <row r="1032" spans="1:27" ht="15">
      <c r="A1032" s="95" t="str">
        <f>'5B'!$C$7</f>
        <v>5ºB</v>
      </c>
      <c r="B1032" s="96" t="s">
        <v>898</v>
      </c>
      <c r="C1032" s="97">
        <f>'5B'!B40</f>
        <v>0</v>
      </c>
      <c r="D1032" s="97">
        <f>'5B'!C40</f>
        <v>0</v>
      </c>
      <c r="E1032" s="97">
        <f>'5B'!D40</f>
        <v>0</v>
      </c>
      <c r="F1032" s="98">
        <f>'5B'!E40</f>
        <v>0</v>
      </c>
      <c r="G1032" s="99">
        <f>'5B'!F40</f>
        <v>0</v>
      </c>
      <c r="H1032" s="97">
        <f>'5B'!G40</f>
        <v>0</v>
      </c>
      <c r="I1032" s="99">
        <f>'5B'!H40</f>
        <v>0</v>
      </c>
      <c r="J1032" s="99"/>
      <c r="K1032" s="100" t="str">
        <f>'5B'!$H$7</f>
        <v>Segunda à Sexta-Feira das 07h00 às 11h00</v>
      </c>
      <c r="L1032" s="101" t="str">
        <f>'5B'!$H$8</f>
        <v xml:space="preserve">Terça-feira das 08h00 às 09h00; Sexta-feira das 08h00 às 09h00; </v>
      </c>
      <c r="M1032" s="95">
        <f>'5B'!J40</f>
        <v>0</v>
      </c>
      <c r="N1032" s="95">
        <f>'5B'!K40</f>
        <v>0</v>
      </c>
      <c r="O1032" s="95">
        <f>'5B'!L40</f>
        <v>0</v>
      </c>
      <c r="P1032" s="95">
        <f>'5B'!M40</f>
        <v>0</v>
      </c>
      <c r="Q1032" s="95">
        <f>'5B'!N40</f>
        <v>0</v>
      </c>
      <c r="R1032" s="95">
        <f>'5B'!O40</f>
        <v>0</v>
      </c>
      <c r="S1032" s="95">
        <f>'5B'!P40</f>
        <v>0</v>
      </c>
      <c r="T1032" s="95">
        <f>'5B'!Q40</f>
        <v>0</v>
      </c>
      <c r="U1032" s="95">
        <f>'5B'!R40</f>
        <v>0</v>
      </c>
      <c r="V1032" s="102">
        <f>'5B'!S40</f>
        <v>0</v>
      </c>
      <c r="W1032" s="102">
        <f>'5B'!T40</f>
        <v>0</v>
      </c>
      <c r="X1032" s="95" t="s">
        <v>920</v>
      </c>
      <c r="Y1032" s="95">
        <f>'5B'!U40</f>
        <v>0</v>
      </c>
      <c r="Z1032" s="102">
        <f>'5B'!V40</f>
        <v>0</v>
      </c>
      <c r="AA1032" s="95">
        <f>'5B'!W40</f>
        <v>0</v>
      </c>
    </row>
    <row r="1033" spans="1:27" ht="15">
      <c r="A1033" s="95" t="str">
        <f>'5B'!$C$7</f>
        <v>5ºB</v>
      </c>
      <c r="B1033" s="96" t="s">
        <v>899</v>
      </c>
      <c r="C1033" s="97">
        <f>'5B'!B41</f>
        <v>0</v>
      </c>
      <c r="D1033" s="97">
        <f>'5B'!C41</f>
        <v>0</v>
      </c>
      <c r="E1033" s="97">
        <f>'5B'!D41</f>
        <v>0</v>
      </c>
      <c r="F1033" s="98">
        <f>'5B'!E41</f>
        <v>0</v>
      </c>
      <c r="G1033" s="99">
        <f>'5B'!F41</f>
        <v>0</v>
      </c>
      <c r="H1033" s="97">
        <f>'5B'!G41</f>
        <v>0</v>
      </c>
      <c r="I1033" s="99">
        <f>'5B'!H41</f>
        <v>0</v>
      </c>
      <c r="J1033" s="99"/>
      <c r="K1033" s="100" t="str">
        <f>'5B'!$H$7</f>
        <v>Segunda à Sexta-Feira das 07h00 às 11h00</v>
      </c>
      <c r="L1033" s="101" t="str">
        <f>'5B'!$H$8</f>
        <v xml:space="preserve">Terça-feira das 08h00 às 09h00; Sexta-feira das 08h00 às 09h00; </v>
      </c>
      <c r="M1033" s="95">
        <f>'5B'!J41</f>
        <v>0</v>
      </c>
      <c r="N1033" s="95">
        <f>'5B'!K41</f>
        <v>0</v>
      </c>
      <c r="O1033" s="95">
        <f>'5B'!L41</f>
        <v>0</v>
      </c>
      <c r="P1033" s="95">
        <f>'5B'!M41</f>
        <v>0</v>
      </c>
      <c r="Q1033" s="95">
        <f>'5B'!N41</f>
        <v>0</v>
      </c>
      <c r="R1033" s="95">
        <f>'5B'!O41</f>
        <v>0</v>
      </c>
      <c r="S1033" s="95">
        <f>'5B'!P41</f>
        <v>0</v>
      </c>
      <c r="T1033" s="95">
        <f>'5B'!Q41</f>
        <v>0</v>
      </c>
      <c r="U1033" s="95">
        <f>'5B'!R41</f>
        <v>0</v>
      </c>
      <c r="V1033" s="102">
        <f>'5B'!S41</f>
        <v>0</v>
      </c>
      <c r="W1033" s="102">
        <f>'5B'!T41</f>
        <v>0</v>
      </c>
      <c r="X1033" s="95" t="s">
        <v>920</v>
      </c>
      <c r="Y1033" s="95">
        <f>'5B'!U41</f>
        <v>0</v>
      </c>
      <c r="Z1033" s="102">
        <f>'5B'!V41</f>
        <v>0</v>
      </c>
      <c r="AA1033" s="95">
        <f>'5B'!W41</f>
        <v>0</v>
      </c>
    </row>
    <row r="1034" spans="1:27" ht="15">
      <c r="A1034" s="95" t="str">
        <f>'5B'!$C$7</f>
        <v>5ºB</v>
      </c>
      <c r="B1034" s="96" t="s">
        <v>900</v>
      </c>
      <c r="C1034" s="97">
        <f>'5B'!B42</f>
        <v>0</v>
      </c>
      <c r="D1034" s="97">
        <f>'5B'!C42</f>
        <v>0</v>
      </c>
      <c r="E1034" s="97">
        <f>'5B'!D42</f>
        <v>0</v>
      </c>
      <c r="F1034" s="98">
        <f>'5B'!E42</f>
        <v>0</v>
      </c>
      <c r="G1034" s="99">
        <f>'5B'!F42</f>
        <v>0</v>
      </c>
      <c r="H1034" s="97">
        <f>'5B'!G42</f>
        <v>0</v>
      </c>
      <c r="I1034" s="99">
        <f>'5B'!H42</f>
        <v>0</v>
      </c>
      <c r="J1034" s="99"/>
      <c r="K1034" s="100" t="str">
        <f>'5B'!$H$7</f>
        <v>Segunda à Sexta-Feira das 07h00 às 11h00</v>
      </c>
      <c r="L1034" s="101" t="str">
        <f>'5B'!$H$8</f>
        <v xml:space="preserve">Terça-feira das 08h00 às 09h00; Sexta-feira das 08h00 às 09h00; </v>
      </c>
      <c r="M1034" s="95">
        <f>'5B'!J42</f>
        <v>0</v>
      </c>
      <c r="N1034" s="95">
        <f>'5B'!K42</f>
        <v>0</v>
      </c>
      <c r="O1034" s="95">
        <f>'5B'!L42</f>
        <v>0</v>
      </c>
      <c r="P1034" s="95">
        <f>'5B'!M42</f>
        <v>0</v>
      </c>
      <c r="Q1034" s="95">
        <f>'5B'!N42</f>
        <v>0</v>
      </c>
      <c r="R1034" s="95">
        <f>'5B'!O42</f>
        <v>0</v>
      </c>
      <c r="S1034" s="95">
        <f>'5B'!P42</f>
        <v>0</v>
      </c>
      <c r="T1034" s="95">
        <f>'5B'!Q42</f>
        <v>0</v>
      </c>
      <c r="U1034" s="95">
        <f>'5B'!R42</f>
        <v>0</v>
      </c>
      <c r="V1034" s="102">
        <f>'5B'!S42</f>
        <v>0</v>
      </c>
      <c r="W1034" s="102">
        <f>'5B'!T42</f>
        <v>0</v>
      </c>
      <c r="X1034" s="95" t="s">
        <v>920</v>
      </c>
      <c r="Y1034" s="95">
        <f>'5B'!U42</f>
        <v>0</v>
      </c>
      <c r="Z1034" s="102">
        <f>'5B'!V42</f>
        <v>0</v>
      </c>
      <c r="AA1034" s="95">
        <f>'5B'!W42</f>
        <v>0</v>
      </c>
    </row>
    <row r="1035" spans="1:27" ht="15">
      <c r="A1035" s="95" t="str">
        <f>'5B'!$C$7</f>
        <v>5ºB</v>
      </c>
      <c r="B1035" s="96" t="s">
        <v>901</v>
      </c>
      <c r="C1035" s="97">
        <f>'5B'!B43</f>
        <v>0</v>
      </c>
      <c r="D1035" s="97">
        <f>'5B'!C43</f>
        <v>0</v>
      </c>
      <c r="E1035" s="97">
        <f>'5B'!D43</f>
        <v>0</v>
      </c>
      <c r="F1035" s="98">
        <f>'5B'!E43</f>
        <v>0</v>
      </c>
      <c r="G1035" s="99">
        <f>'5B'!F43</f>
        <v>0</v>
      </c>
      <c r="H1035" s="97">
        <f>'5B'!G43</f>
        <v>0</v>
      </c>
      <c r="I1035" s="99">
        <f>'5B'!H43</f>
        <v>0</v>
      </c>
      <c r="J1035" s="99"/>
      <c r="K1035" s="100" t="str">
        <f>'5B'!$H$7</f>
        <v>Segunda à Sexta-Feira das 07h00 às 11h00</v>
      </c>
      <c r="L1035" s="101" t="str">
        <f>'5B'!$H$8</f>
        <v xml:space="preserve">Terça-feira das 08h00 às 09h00; Sexta-feira das 08h00 às 09h00; </v>
      </c>
      <c r="M1035" s="95">
        <f>'5B'!J43</f>
        <v>0</v>
      </c>
      <c r="N1035" s="95">
        <f>'5B'!K43</f>
        <v>0</v>
      </c>
      <c r="O1035" s="95">
        <f>'5B'!L43</f>
        <v>0</v>
      </c>
      <c r="P1035" s="95">
        <f>'5B'!M43</f>
        <v>0</v>
      </c>
      <c r="Q1035" s="95">
        <f>'5B'!N43</f>
        <v>0</v>
      </c>
      <c r="R1035" s="95">
        <f>'5B'!O43</f>
        <v>0</v>
      </c>
      <c r="S1035" s="95">
        <f>'5B'!P43</f>
        <v>0</v>
      </c>
      <c r="T1035" s="95">
        <f>'5B'!Q43</f>
        <v>0</v>
      </c>
      <c r="U1035" s="95">
        <f>'5B'!R43</f>
        <v>0</v>
      </c>
      <c r="V1035" s="102">
        <f>'5B'!S43</f>
        <v>0</v>
      </c>
      <c r="W1035" s="102">
        <f>'5B'!T43</f>
        <v>0</v>
      </c>
      <c r="X1035" s="95" t="s">
        <v>920</v>
      </c>
      <c r="Y1035" s="95">
        <f>'5B'!U43</f>
        <v>0</v>
      </c>
      <c r="Z1035" s="102">
        <f>'5B'!V43</f>
        <v>0</v>
      </c>
      <c r="AA1035" s="95">
        <f>'5B'!W43</f>
        <v>0</v>
      </c>
    </row>
    <row r="1036" spans="1:27" ht="15">
      <c r="A1036" s="95" t="str">
        <f>'5B'!$C$7</f>
        <v>5ºB</v>
      </c>
      <c r="B1036" s="96" t="s">
        <v>902</v>
      </c>
      <c r="C1036" s="97">
        <f>'5B'!B44</f>
        <v>0</v>
      </c>
      <c r="D1036" s="97">
        <f>'5B'!C44</f>
        <v>0</v>
      </c>
      <c r="E1036" s="97">
        <f>'5B'!D44</f>
        <v>0</v>
      </c>
      <c r="F1036" s="98">
        <f>'5B'!E44</f>
        <v>0</v>
      </c>
      <c r="G1036" s="99">
        <f>'5B'!F44</f>
        <v>0</v>
      </c>
      <c r="H1036" s="97">
        <f>'5B'!G44</f>
        <v>0</v>
      </c>
      <c r="I1036" s="99">
        <f>'5B'!H44</f>
        <v>0</v>
      </c>
      <c r="J1036" s="99"/>
      <c r="K1036" s="100" t="str">
        <f>'5B'!$H$7</f>
        <v>Segunda à Sexta-Feira das 07h00 às 11h00</v>
      </c>
      <c r="L1036" s="101" t="str">
        <f>'5B'!$H$8</f>
        <v xml:space="preserve">Terça-feira das 08h00 às 09h00; Sexta-feira das 08h00 às 09h00; </v>
      </c>
      <c r="M1036" s="95">
        <f>'5B'!J44</f>
        <v>0</v>
      </c>
      <c r="N1036" s="95">
        <f>'5B'!K44</f>
        <v>0</v>
      </c>
      <c r="O1036" s="95">
        <f>'5B'!L44</f>
        <v>0</v>
      </c>
      <c r="P1036" s="95">
        <f>'5B'!M44</f>
        <v>0</v>
      </c>
      <c r="Q1036" s="95">
        <f>'5B'!N44</f>
        <v>0</v>
      </c>
      <c r="R1036" s="95">
        <f>'5B'!O44</f>
        <v>0</v>
      </c>
      <c r="S1036" s="95">
        <f>'5B'!P44</f>
        <v>0</v>
      </c>
      <c r="T1036" s="95">
        <f>'5B'!Q44</f>
        <v>0</v>
      </c>
      <c r="U1036" s="95">
        <f>'5B'!R44</f>
        <v>0</v>
      </c>
      <c r="V1036" s="102">
        <f>'5B'!S44</f>
        <v>0</v>
      </c>
      <c r="W1036" s="102">
        <f>'5B'!T44</f>
        <v>0</v>
      </c>
      <c r="X1036" s="95" t="s">
        <v>920</v>
      </c>
      <c r="Y1036" s="95">
        <f>'5B'!U44</f>
        <v>0</v>
      </c>
      <c r="Z1036" s="102">
        <f>'5B'!V44</f>
        <v>0</v>
      </c>
      <c r="AA1036" s="95">
        <f>'5B'!W44</f>
        <v>0</v>
      </c>
    </row>
    <row r="1037" spans="1:27" ht="15">
      <c r="A1037" s="95" t="str">
        <f>'5B'!$C$7</f>
        <v>5ºB</v>
      </c>
      <c r="B1037" s="96" t="s">
        <v>903</v>
      </c>
      <c r="C1037" s="97">
        <f>'5B'!B45</f>
        <v>0</v>
      </c>
      <c r="D1037" s="97">
        <f>'5B'!C45</f>
        <v>0</v>
      </c>
      <c r="E1037" s="97">
        <f>'5B'!D45</f>
        <v>0</v>
      </c>
      <c r="F1037" s="98">
        <f>'5B'!E45</f>
        <v>0</v>
      </c>
      <c r="G1037" s="99">
        <f>'5B'!F45</f>
        <v>0</v>
      </c>
      <c r="H1037" s="97">
        <f>'5B'!G45</f>
        <v>0</v>
      </c>
      <c r="I1037" s="99">
        <f>'5B'!H45</f>
        <v>0</v>
      </c>
      <c r="J1037" s="99"/>
      <c r="K1037" s="100" t="str">
        <f>'5B'!$H$7</f>
        <v>Segunda à Sexta-Feira das 07h00 às 11h00</v>
      </c>
      <c r="L1037" s="101" t="str">
        <f>'5B'!$H$8</f>
        <v xml:space="preserve">Terça-feira das 08h00 às 09h00; Sexta-feira das 08h00 às 09h00; </v>
      </c>
      <c r="M1037" s="95">
        <f>'5B'!J45</f>
        <v>0</v>
      </c>
      <c r="N1037" s="95">
        <f>'5B'!K45</f>
        <v>0</v>
      </c>
      <c r="O1037" s="95">
        <f>'5B'!L45</f>
        <v>0</v>
      </c>
      <c r="P1037" s="95">
        <f>'5B'!M45</f>
        <v>0</v>
      </c>
      <c r="Q1037" s="95">
        <f>'5B'!N45</f>
        <v>0</v>
      </c>
      <c r="R1037" s="95">
        <f>'5B'!O45</f>
        <v>0</v>
      </c>
      <c r="S1037" s="95">
        <f>'5B'!P45</f>
        <v>0</v>
      </c>
      <c r="T1037" s="95">
        <f>'5B'!Q45</f>
        <v>0</v>
      </c>
      <c r="U1037" s="95">
        <f>'5B'!R45</f>
        <v>0</v>
      </c>
      <c r="V1037" s="102">
        <f>'5B'!S45</f>
        <v>0</v>
      </c>
      <c r="W1037" s="102">
        <f>'5B'!T45</f>
        <v>0</v>
      </c>
      <c r="X1037" s="95" t="s">
        <v>920</v>
      </c>
      <c r="Y1037" s="95">
        <f>'5B'!U45</f>
        <v>0</v>
      </c>
      <c r="Z1037" s="102">
        <f>'5B'!V45</f>
        <v>0</v>
      </c>
      <c r="AA1037" s="95">
        <f>'5B'!W45</f>
        <v>0</v>
      </c>
    </row>
    <row r="1038" spans="1:27" ht="15">
      <c r="A1038" s="95" t="str">
        <f>'5B'!$C$7</f>
        <v>5ºB</v>
      </c>
      <c r="B1038" s="96" t="s">
        <v>904</v>
      </c>
      <c r="C1038" s="97">
        <f>'5B'!B46</f>
        <v>0</v>
      </c>
      <c r="D1038" s="97">
        <f>'5B'!C46</f>
        <v>0</v>
      </c>
      <c r="E1038" s="97">
        <f>'5B'!D46</f>
        <v>0</v>
      </c>
      <c r="F1038" s="98">
        <f>'5B'!E46</f>
        <v>0</v>
      </c>
      <c r="G1038" s="99">
        <f>'5B'!F46</f>
        <v>0</v>
      </c>
      <c r="H1038" s="97">
        <f>'5B'!G46</f>
        <v>0</v>
      </c>
      <c r="I1038" s="99">
        <f>'5B'!H46</f>
        <v>0</v>
      </c>
      <c r="J1038" s="99"/>
      <c r="K1038" s="100" t="str">
        <f>'5B'!$H$7</f>
        <v>Segunda à Sexta-Feira das 07h00 às 11h00</v>
      </c>
      <c r="L1038" s="101" t="str">
        <f>'5B'!$H$8</f>
        <v xml:space="preserve">Terça-feira das 08h00 às 09h00; Sexta-feira das 08h00 às 09h00; </v>
      </c>
      <c r="M1038" s="95">
        <f>'5B'!J46</f>
        <v>0</v>
      </c>
      <c r="N1038" s="95">
        <f>'5B'!K46</f>
        <v>0</v>
      </c>
      <c r="O1038" s="95">
        <f>'5B'!L46</f>
        <v>0</v>
      </c>
      <c r="P1038" s="95">
        <f>'5B'!M46</f>
        <v>0</v>
      </c>
      <c r="Q1038" s="95">
        <f>'5B'!N46</f>
        <v>0</v>
      </c>
      <c r="R1038" s="95">
        <f>'5B'!O46</f>
        <v>0</v>
      </c>
      <c r="S1038" s="95">
        <f>'5B'!P46</f>
        <v>0</v>
      </c>
      <c r="T1038" s="95">
        <f>'5B'!Q46</f>
        <v>0</v>
      </c>
      <c r="U1038" s="95">
        <f>'5B'!R46</f>
        <v>0</v>
      </c>
      <c r="V1038" s="102">
        <f>'5B'!S46</f>
        <v>0</v>
      </c>
      <c r="W1038" s="102">
        <f>'5B'!T46</f>
        <v>0</v>
      </c>
      <c r="X1038" s="95" t="s">
        <v>920</v>
      </c>
      <c r="Y1038" s="95">
        <f>'5B'!U46</f>
        <v>0</v>
      </c>
      <c r="Z1038" s="102">
        <f>'5B'!V46</f>
        <v>0</v>
      </c>
      <c r="AA1038" s="95">
        <f>'5B'!W46</f>
        <v>0</v>
      </c>
    </row>
    <row r="1039" spans="1:27" ht="15">
      <c r="A1039" s="95" t="str">
        <f>'5B'!$C$7</f>
        <v>5ºB</v>
      </c>
      <c r="B1039" s="96" t="s">
        <v>905</v>
      </c>
      <c r="C1039" s="97">
        <f>'5B'!B47</f>
        <v>0</v>
      </c>
      <c r="D1039" s="97">
        <f>'5B'!C47</f>
        <v>0</v>
      </c>
      <c r="E1039" s="97">
        <f>'5B'!D47</f>
        <v>0</v>
      </c>
      <c r="F1039" s="98">
        <f>'5B'!E47</f>
        <v>0</v>
      </c>
      <c r="G1039" s="99">
        <f>'5B'!F47</f>
        <v>0</v>
      </c>
      <c r="H1039" s="97">
        <f>'5B'!G47</f>
        <v>0</v>
      </c>
      <c r="I1039" s="99">
        <f>'5B'!H47</f>
        <v>0</v>
      </c>
      <c r="J1039" s="99"/>
      <c r="K1039" s="100" t="str">
        <f>'5B'!$H$7</f>
        <v>Segunda à Sexta-Feira das 07h00 às 11h00</v>
      </c>
      <c r="L1039" s="101" t="str">
        <f>'5B'!$H$8</f>
        <v xml:space="preserve">Terça-feira das 08h00 às 09h00; Sexta-feira das 08h00 às 09h00; </v>
      </c>
      <c r="M1039" s="95">
        <f>'5B'!J47</f>
        <v>0</v>
      </c>
      <c r="N1039" s="95">
        <f>'5B'!K47</f>
        <v>0</v>
      </c>
      <c r="O1039" s="95">
        <f>'5B'!L47</f>
        <v>0</v>
      </c>
      <c r="P1039" s="95">
        <f>'5B'!M47</f>
        <v>0</v>
      </c>
      <c r="Q1039" s="95">
        <f>'5B'!N47</f>
        <v>0</v>
      </c>
      <c r="R1039" s="95">
        <f>'5B'!O47</f>
        <v>0</v>
      </c>
      <c r="S1039" s="95">
        <f>'5B'!P47</f>
        <v>0</v>
      </c>
      <c r="T1039" s="95">
        <f>'5B'!Q47</f>
        <v>0</v>
      </c>
      <c r="U1039" s="95">
        <f>'5B'!R47</f>
        <v>0</v>
      </c>
      <c r="V1039" s="102">
        <f>'5B'!S47</f>
        <v>0</v>
      </c>
      <c r="W1039" s="102">
        <f>'5B'!T47</f>
        <v>0</v>
      </c>
      <c r="X1039" s="95" t="s">
        <v>920</v>
      </c>
      <c r="Y1039" s="95">
        <f>'5B'!U47</f>
        <v>0</v>
      </c>
      <c r="Z1039" s="102">
        <f>'5B'!V47</f>
        <v>0</v>
      </c>
      <c r="AA1039" s="95">
        <f>'5B'!W47</f>
        <v>0</v>
      </c>
    </row>
    <row r="1040" spans="1:27" ht="15">
      <c r="A1040" s="95" t="str">
        <f>'5B'!$C$7</f>
        <v>5ºB</v>
      </c>
      <c r="B1040" s="96" t="s">
        <v>906</v>
      </c>
      <c r="C1040" s="97">
        <f>'5B'!B48</f>
        <v>0</v>
      </c>
      <c r="D1040" s="97">
        <f>'5B'!C48</f>
        <v>0</v>
      </c>
      <c r="E1040" s="97">
        <f>'5B'!D48</f>
        <v>0</v>
      </c>
      <c r="F1040" s="98">
        <f>'5B'!E48</f>
        <v>0</v>
      </c>
      <c r="G1040" s="99">
        <f>'5B'!F48</f>
        <v>0</v>
      </c>
      <c r="H1040" s="97">
        <f>'5B'!G48</f>
        <v>0</v>
      </c>
      <c r="I1040" s="99">
        <f>'5B'!H48</f>
        <v>0</v>
      </c>
      <c r="J1040" s="99"/>
      <c r="K1040" s="100" t="str">
        <f>'5B'!$H$7</f>
        <v>Segunda à Sexta-Feira das 07h00 às 11h00</v>
      </c>
      <c r="L1040" s="101" t="str">
        <f>'5B'!$H$8</f>
        <v xml:space="preserve">Terça-feira das 08h00 às 09h00; Sexta-feira das 08h00 às 09h00; </v>
      </c>
      <c r="M1040" s="95">
        <f>'5B'!J48</f>
        <v>0</v>
      </c>
      <c r="N1040" s="95">
        <f>'5B'!K48</f>
        <v>0</v>
      </c>
      <c r="O1040" s="95">
        <f>'5B'!L48</f>
        <v>0</v>
      </c>
      <c r="P1040" s="95">
        <f>'5B'!M48</f>
        <v>0</v>
      </c>
      <c r="Q1040" s="95">
        <f>'5B'!N48</f>
        <v>0</v>
      </c>
      <c r="R1040" s="95">
        <f>'5B'!O48</f>
        <v>0</v>
      </c>
      <c r="S1040" s="95">
        <f>'5B'!P48</f>
        <v>0</v>
      </c>
      <c r="T1040" s="95">
        <f>'5B'!Q48</f>
        <v>0</v>
      </c>
      <c r="U1040" s="95">
        <f>'5B'!R48</f>
        <v>0</v>
      </c>
      <c r="V1040" s="102">
        <f>'5B'!S48</f>
        <v>0</v>
      </c>
      <c r="W1040" s="102">
        <f>'5B'!T48</f>
        <v>0</v>
      </c>
      <c r="X1040" s="95" t="s">
        <v>920</v>
      </c>
      <c r="Y1040" s="95">
        <f>'5B'!U48</f>
        <v>0</v>
      </c>
      <c r="Z1040" s="102">
        <f>'5B'!V48</f>
        <v>0</v>
      </c>
      <c r="AA1040" s="95">
        <f>'5B'!W48</f>
        <v>0</v>
      </c>
    </row>
    <row r="1041" spans="1:27" ht="15">
      <c r="A1041" s="95" t="str">
        <f>'5B'!$C$7</f>
        <v>5ºB</v>
      </c>
      <c r="B1041" s="96" t="s">
        <v>907</v>
      </c>
      <c r="C1041" s="97">
        <f>'5B'!B49</f>
        <v>0</v>
      </c>
      <c r="D1041" s="97">
        <f>'5B'!C49</f>
        <v>0</v>
      </c>
      <c r="E1041" s="97">
        <f>'5B'!D49</f>
        <v>0</v>
      </c>
      <c r="F1041" s="98">
        <f>'5B'!E49</f>
        <v>0</v>
      </c>
      <c r="G1041" s="99">
        <f>'5B'!F49</f>
        <v>0</v>
      </c>
      <c r="H1041" s="97">
        <f>'5B'!G49</f>
        <v>0</v>
      </c>
      <c r="I1041" s="99">
        <f>'5B'!H49</f>
        <v>0</v>
      </c>
      <c r="J1041" s="99"/>
      <c r="K1041" s="100" t="str">
        <f>'5B'!$H$7</f>
        <v>Segunda à Sexta-Feira das 07h00 às 11h00</v>
      </c>
      <c r="L1041" s="101" t="str">
        <f>'5B'!$H$8</f>
        <v xml:space="preserve">Terça-feira das 08h00 às 09h00; Sexta-feira das 08h00 às 09h00; </v>
      </c>
      <c r="M1041" s="95">
        <f>'5B'!J49</f>
        <v>0</v>
      </c>
      <c r="N1041" s="95">
        <f>'5B'!K49</f>
        <v>0</v>
      </c>
      <c r="O1041" s="95">
        <f>'5B'!L49</f>
        <v>0</v>
      </c>
      <c r="P1041" s="95">
        <f>'5B'!M49</f>
        <v>0</v>
      </c>
      <c r="Q1041" s="95">
        <f>'5B'!N49</f>
        <v>0</v>
      </c>
      <c r="R1041" s="95">
        <f>'5B'!O49</f>
        <v>0</v>
      </c>
      <c r="S1041" s="95">
        <f>'5B'!P49</f>
        <v>0</v>
      </c>
      <c r="T1041" s="95">
        <f>'5B'!Q49</f>
        <v>0</v>
      </c>
      <c r="U1041" s="95">
        <f>'5B'!R49</f>
        <v>0</v>
      </c>
      <c r="V1041" s="102">
        <f>'5B'!S49</f>
        <v>0</v>
      </c>
      <c r="W1041" s="102">
        <f>'5B'!T49</f>
        <v>0</v>
      </c>
      <c r="X1041" s="95" t="s">
        <v>920</v>
      </c>
      <c r="Y1041" s="95">
        <f>'5B'!U49</f>
        <v>0</v>
      </c>
      <c r="Z1041" s="102">
        <f>'5B'!V49</f>
        <v>0</v>
      </c>
      <c r="AA1041" s="95">
        <f>'5B'!W49</f>
        <v>0</v>
      </c>
    </row>
    <row r="1042" spans="1:27" ht="15">
      <c r="A1042" s="95" t="str">
        <f>'5B'!$C$7</f>
        <v>5ºB</v>
      </c>
      <c r="B1042" s="96" t="s">
        <v>908</v>
      </c>
      <c r="C1042" s="97">
        <f>'5B'!B50</f>
        <v>0</v>
      </c>
      <c r="D1042" s="97">
        <f>'5B'!C50</f>
        <v>0</v>
      </c>
      <c r="E1042" s="97">
        <f>'5B'!D50</f>
        <v>0</v>
      </c>
      <c r="F1042" s="98">
        <f>'5B'!E50</f>
        <v>0</v>
      </c>
      <c r="G1042" s="99">
        <f>'5B'!F50</f>
        <v>0</v>
      </c>
      <c r="H1042" s="97">
        <f>'5B'!G50</f>
        <v>0</v>
      </c>
      <c r="I1042" s="99">
        <f>'5B'!H50</f>
        <v>0</v>
      </c>
      <c r="J1042" s="99"/>
      <c r="K1042" s="100" t="str">
        <f>'5B'!$H$7</f>
        <v>Segunda à Sexta-Feira das 07h00 às 11h00</v>
      </c>
      <c r="L1042" s="101" t="str">
        <f>'5B'!$H$8</f>
        <v xml:space="preserve">Terça-feira das 08h00 às 09h00; Sexta-feira das 08h00 às 09h00; </v>
      </c>
      <c r="M1042" s="95">
        <f>'5B'!J50</f>
        <v>0</v>
      </c>
      <c r="N1042" s="95">
        <f>'5B'!K50</f>
        <v>0</v>
      </c>
      <c r="O1042" s="95">
        <f>'5B'!L50</f>
        <v>0</v>
      </c>
      <c r="P1042" s="95">
        <f>'5B'!M50</f>
        <v>0</v>
      </c>
      <c r="Q1042" s="95">
        <f>'5B'!N50</f>
        <v>0</v>
      </c>
      <c r="R1042" s="95">
        <f>'5B'!O50</f>
        <v>0</v>
      </c>
      <c r="S1042" s="95">
        <f>'5B'!P50</f>
        <v>0</v>
      </c>
      <c r="T1042" s="95">
        <f>'5B'!Q50</f>
        <v>0</v>
      </c>
      <c r="U1042" s="95">
        <f>'5B'!R50</f>
        <v>0</v>
      </c>
      <c r="V1042" s="102">
        <f>'5B'!S50</f>
        <v>0</v>
      </c>
      <c r="W1042" s="102">
        <f>'5B'!T50</f>
        <v>0</v>
      </c>
      <c r="X1042" s="95" t="s">
        <v>920</v>
      </c>
      <c r="Y1042" s="95">
        <f>'5B'!U50</f>
        <v>0</v>
      </c>
      <c r="Z1042" s="102">
        <f>'5B'!V50</f>
        <v>0</v>
      </c>
      <c r="AA1042" s="95">
        <f>'5B'!W50</f>
        <v>0</v>
      </c>
    </row>
    <row r="1043" spans="1:27" ht="15">
      <c r="A1043" s="95" t="str">
        <f>'5B'!$C$7</f>
        <v>5ºB</v>
      </c>
      <c r="B1043" s="96" t="s">
        <v>909</v>
      </c>
      <c r="C1043" s="97">
        <f>'5B'!B51</f>
        <v>0</v>
      </c>
      <c r="D1043" s="97">
        <f>'5B'!C51</f>
        <v>0</v>
      </c>
      <c r="E1043" s="97">
        <f>'5B'!D51</f>
        <v>0</v>
      </c>
      <c r="F1043" s="98">
        <f>'5B'!E51</f>
        <v>0</v>
      </c>
      <c r="G1043" s="99">
        <f>'5B'!F51</f>
        <v>0</v>
      </c>
      <c r="H1043" s="97">
        <f>'5B'!G51</f>
        <v>0</v>
      </c>
      <c r="I1043" s="99">
        <f>'5B'!H51</f>
        <v>0</v>
      </c>
      <c r="J1043" s="99"/>
      <c r="K1043" s="100" t="str">
        <f>'5B'!$H$7</f>
        <v>Segunda à Sexta-Feira das 07h00 às 11h00</v>
      </c>
      <c r="L1043" s="101" t="str">
        <f>'5B'!$H$8</f>
        <v xml:space="preserve">Terça-feira das 08h00 às 09h00; Sexta-feira das 08h00 às 09h00; </v>
      </c>
      <c r="M1043" s="95">
        <f>'5B'!J51</f>
        <v>0</v>
      </c>
      <c r="N1043" s="95">
        <f>'5B'!K51</f>
        <v>0</v>
      </c>
      <c r="O1043" s="95">
        <f>'5B'!L51</f>
        <v>0</v>
      </c>
      <c r="P1043" s="95">
        <f>'5B'!M51</f>
        <v>0</v>
      </c>
      <c r="Q1043" s="95">
        <f>'5B'!N51</f>
        <v>0</v>
      </c>
      <c r="R1043" s="95">
        <f>'5B'!O51</f>
        <v>0</v>
      </c>
      <c r="S1043" s="95">
        <f>'5B'!P51</f>
        <v>0</v>
      </c>
      <c r="T1043" s="95">
        <f>'5B'!Q51</f>
        <v>0</v>
      </c>
      <c r="U1043" s="95">
        <f>'5B'!R51</f>
        <v>0</v>
      </c>
      <c r="V1043" s="102">
        <f>'5B'!S51</f>
        <v>0</v>
      </c>
      <c r="W1043" s="102">
        <f>'5B'!T51</f>
        <v>0</v>
      </c>
      <c r="X1043" s="95" t="s">
        <v>920</v>
      </c>
      <c r="Y1043" s="95">
        <f>'5B'!U51</f>
        <v>0</v>
      </c>
      <c r="Z1043" s="102">
        <f>'5B'!V51</f>
        <v>0</v>
      </c>
      <c r="AA1043" s="95">
        <f>'5B'!W51</f>
        <v>0</v>
      </c>
    </row>
    <row r="1044" spans="1:27" ht="15">
      <c r="A1044" s="95" t="str">
        <f>'5B'!$C$7</f>
        <v>5ºB</v>
      </c>
      <c r="B1044" s="96" t="s">
        <v>910</v>
      </c>
      <c r="C1044" s="97">
        <f>'5B'!B52</f>
        <v>0</v>
      </c>
      <c r="D1044" s="97">
        <f>'5B'!C52</f>
        <v>0</v>
      </c>
      <c r="E1044" s="97">
        <f>'5B'!D52</f>
        <v>0</v>
      </c>
      <c r="F1044" s="98">
        <f>'5B'!E52</f>
        <v>0</v>
      </c>
      <c r="G1044" s="99">
        <f>'5B'!F52</f>
        <v>0</v>
      </c>
      <c r="H1044" s="97">
        <f>'5B'!G52</f>
        <v>0</v>
      </c>
      <c r="I1044" s="99">
        <f>'5B'!H52</f>
        <v>0</v>
      </c>
      <c r="J1044" s="99"/>
      <c r="K1044" s="100" t="str">
        <f>'5B'!$H$7</f>
        <v>Segunda à Sexta-Feira das 07h00 às 11h00</v>
      </c>
      <c r="L1044" s="101" t="str">
        <f>'5B'!$H$8</f>
        <v xml:space="preserve">Terça-feira das 08h00 às 09h00; Sexta-feira das 08h00 às 09h00; </v>
      </c>
      <c r="M1044" s="95">
        <f>'5B'!J52</f>
        <v>0</v>
      </c>
      <c r="N1044" s="95">
        <f>'5B'!K52</f>
        <v>0</v>
      </c>
      <c r="O1044" s="95">
        <f>'5B'!L52</f>
        <v>0</v>
      </c>
      <c r="P1044" s="95">
        <f>'5B'!M52</f>
        <v>0</v>
      </c>
      <c r="Q1044" s="95">
        <f>'5B'!N52</f>
        <v>0</v>
      </c>
      <c r="R1044" s="95">
        <f>'5B'!O52</f>
        <v>0</v>
      </c>
      <c r="S1044" s="95">
        <f>'5B'!P52</f>
        <v>0</v>
      </c>
      <c r="T1044" s="95">
        <f>'5B'!Q52</f>
        <v>0</v>
      </c>
      <c r="U1044" s="95">
        <f>'5B'!R52</f>
        <v>0</v>
      </c>
      <c r="V1044" s="102">
        <f>'5B'!S52</f>
        <v>0</v>
      </c>
      <c r="W1044" s="102">
        <f>'5B'!T52</f>
        <v>0</v>
      </c>
      <c r="X1044" s="95" t="s">
        <v>920</v>
      </c>
      <c r="Y1044" s="95">
        <f>'5B'!U52</f>
        <v>0</v>
      </c>
      <c r="Z1044" s="102">
        <f>'5B'!V52</f>
        <v>0</v>
      </c>
      <c r="AA1044" s="95">
        <f>'5B'!W52</f>
        <v>0</v>
      </c>
    </row>
    <row r="1045" spans="1:27" ht="15">
      <c r="A1045" s="95" t="str">
        <f>'5B'!$C$7</f>
        <v>5ºB</v>
      </c>
      <c r="B1045" s="96" t="s">
        <v>911</v>
      </c>
      <c r="C1045" s="97">
        <f>'5B'!B53</f>
        <v>0</v>
      </c>
      <c r="D1045" s="97">
        <f>'5B'!C53</f>
        <v>0</v>
      </c>
      <c r="E1045" s="97">
        <f>'5B'!D53</f>
        <v>0</v>
      </c>
      <c r="F1045" s="98">
        <f>'5B'!E53</f>
        <v>0</v>
      </c>
      <c r="G1045" s="99">
        <f>'5B'!F53</f>
        <v>0</v>
      </c>
      <c r="H1045" s="97">
        <f>'5B'!G53</f>
        <v>0</v>
      </c>
      <c r="I1045" s="99">
        <f>'5B'!H53</f>
        <v>0</v>
      </c>
      <c r="J1045" s="99"/>
      <c r="K1045" s="100" t="str">
        <f>'5B'!$H$7</f>
        <v>Segunda à Sexta-Feira das 07h00 às 11h00</v>
      </c>
      <c r="L1045" s="101" t="str">
        <f>'5B'!$H$8</f>
        <v xml:space="preserve">Terça-feira das 08h00 às 09h00; Sexta-feira das 08h00 às 09h00; </v>
      </c>
      <c r="M1045" s="95">
        <f>'5B'!J53</f>
        <v>0</v>
      </c>
      <c r="N1045" s="95">
        <f>'5B'!K53</f>
        <v>0</v>
      </c>
      <c r="O1045" s="95">
        <f>'5B'!L53</f>
        <v>0</v>
      </c>
      <c r="P1045" s="95">
        <f>'5B'!M53</f>
        <v>0</v>
      </c>
      <c r="Q1045" s="95">
        <f>'5B'!N53</f>
        <v>0</v>
      </c>
      <c r="R1045" s="95">
        <f>'5B'!O53</f>
        <v>0</v>
      </c>
      <c r="S1045" s="95">
        <f>'5B'!P53</f>
        <v>0</v>
      </c>
      <c r="T1045" s="95">
        <f>'5B'!Q53</f>
        <v>0</v>
      </c>
      <c r="U1045" s="95">
        <f>'5B'!R53</f>
        <v>0</v>
      </c>
      <c r="V1045" s="102">
        <f>'5B'!S53</f>
        <v>0</v>
      </c>
      <c r="W1045" s="102">
        <f>'5B'!T53</f>
        <v>0</v>
      </c>
      <c r="X1045" s="95" t="s">
        <v>920</v>
      </c>
      <c r="Y1045" s="95">
        <f>'5B'!U53</f>
        <v>0</v>
      </c>
      <c r="Z1045" s="102">
        <f>'5B'!V53</f>
        <v>0</v>
      </c>
      <c r="AA1045" s="95">
        <f>'5B'!W53</f>
        <v>0</v>
      </c>
    </row>
    <row r="1046" spans="1:27" ht="15">
      <c r="A1046" s="95" t="str">
        <f>'5B'!$C$7</f>
        <v>5ºB</v>
      </c>
      <c r="B1046" s="96" t="s">
        <v>912</v>
      </c>
      <c r="C1046" s="97">
        <f>'5B'!B54</f>
        <v>0</v>
      </c>
      <c r="D1046" s="97">
        <f>'5B'!C54</f>
        <v>0</v>
      </c>
      <c r="E1046" s="97">
        <f>'5B'!D54</f>
        <v>0</v>
      </c>
      <c r="F1046" s="98">
        <f>'5B'!E54</f>
        <v>0</v>
      </c>
      <c r="G1046" s="99">
        <f>'5B'!F54</f>
        <v>0</v>
      </c>
      <c r="H1046" s="97">
        <f>'5B'!G54</f>
        <v>0</v>
      </c>
      <c r="I1046" s="99">
        <f>'5B'!H54</f>
        <v>0</v>
      </c>
      <c r="J1046" s="99"/>
      <c r="K1046" s="100" t="str">
        <f>'5B'!$H$7</f>
        <v>Segunda à Sexta-Feira das 07h00 às 11h00</v>
      </c>
      <c r="L1046" s="101" t="str">
        <f>'5B'!$H$8</f>
        <v xml:space="preserve">Terça-feira das 08h00 às 09h00; Sexta-feira das 08h00 às 09h00; </v>
      </c>
      <c r="M1046" s="95">
        <f>'5B'!J54</f>
        <v>0</v>
      </c>
      <c r="N1046" s="95">
        <f>'5B'!K54</f>
        <v>0</v>
      </c>
      <c r="O1046" s="95">
        <f>'5B'!L54</f>
        <v>0</v>
      </c>
      <c r="P1046" s="95">
        <f>'5B'!M54</f>
        <v>0</v>
      </c>
      <c r="Q1046" s="95">
        <f>'5B'!N54</f>
        <v>0</v>
      </c>
      <c r="R1046" s="95">
        <f>'5B'!O54</f>
        <v>0</v>
      </c>
      <c r="S1046" s="95">
        <f>'5B'!P54</f>
        <v>0</v>
      </c>
      <c r="T1046" s="95">
        <f>'5B'!Q54</f>
        <v>0</v>
      </c>
      <c r="U1046" s="95">
        <f>'5B'!R54</f>
        <v>0</v>
      </c>
      <c r="V1046" s="102">
        <f>'5B'!S54</f>
        <v>0</v>
      </c>
      <c r="W1046" s="102">
        <f>'5B'!T54</f>
        <v>0</v>
      </c>
      <c r="X1046" s="95" t="s">
        <v>920</v>
      </c>
      <c r="Y1046" s="95">
        <f>'5B'!U54</f>
        <v>0</v>
      </c>
      <c r="Z1046" s="102">
        <f>'5B'!V54</f>
        <v>0</v>
      </c>
      <c r="AA1046" s="95">
        <f>'5B'!W54</f>
        <v>0</v>
      </c>
    </row>
    <row r="1047" spans="1:27" ht="15">
      <c r="A1047" s="95" t="str">
        <f>'5B'!$C$7</f>
        <v>5ºB</v>
      </c>
      <c r="B1047" s="96" t="s">
        <v>913</v>
      </c>
      <c r="C1047" s="97">
        <f>'5B'!B55</f>
        <v>0</v>
      </c>
      <c r="D1047" s="97">
        <f>'5B'!C55</f>
        <v>0</v>
      </c>
      <c r="E1047" s="97">
        <f>'5B'!D55</f>
        <v>0</v>
      </c>
      <c r="F1047" s="98">
        <f>'5B'!E55</f>
        <v>0</v>
      </c>
      <c r="G1047" s="99">
        <f>'5B'!F55</f>
        <v>0</v>
      </c>
      <c r="H1047" s="97">
        <f>'5B'!G55</f>
        <v>0</v>
      </c>
      <c r="I1047" s="99">
        <f>'5B'!H55</f>
        <v>0</v>
      </c>
      <c r="J1047" s="99"/>
      <c r="K1047" s="100" t="str">
        <f>'5B'!$H$7</f>
        <v>Segunda à Sexta-Feira das 07h00 às 11h00</v>
      </c>
      <c r="L1047" s="101" t="str">
        <f>'5B'!$H$8</f>
        <v xml:space="preserve">Terça-feira das 08h00 às 09h00; Sexta-feira das 08h00 às 09h00; </v>
      </c>
      <c r="M1047" s="95">
        <f>'5B'!J55</f>
        <v>0</v>
      </c>
      <c r="N1047" s="95">
        <f>'5B'!K55</f>
        <v>0</v>
      </c>
      <c r="O1047" s="95">
        <f>'5B'!L55</f>
        <v>0</v>
      </c>
      <c r="P1047" s="95">
        <f>'5B'!M55</f>
        <v>0</v>
      </c>
      <c r="Q1047" s="95">
        <f>'5B'!N55</f>
        <v>0</v>
      </c>
      <c r="R1047" s="95">
        <f>'5B'!O55</f>
        <v>0</v>
      </c>
      <c r="S1047" s="95">
        <f>'5B'!P55</f>
        <v>0</v>
      </c>
      <c r="T1047" s="95">
        <f>'5B'!Q55</f>
        <v>0</v>
      </c>
      <c r="U1047" s="95">
        <f>'5B'!R55</f>
        <v>0</v>
      </c>
      <c r="V1047" s="102">
        <f>'5B'!S55</f>
        <v>0</v>
      </c>
      <c r="W1047" s="102">
        <f>'5B'!T55</f>
        <v>0</v>
      </c>
      <c r="X1047" s="95" t="s">
        <v>920</v>
      </c>
      <c r="Y1047" s="95">
        <f>'5B'!U55</f>
        <v>0</v>
      </c>
      <c r="Z1047" s="102">
        <f>'5B'!V55</f>
        <v>0</v>
      </c>
      <c r="AA1047" s="95">
        <f>'5B'!W55</f>
        <v>0</v>
      </c>
    </row>
    <row r="1048" spans="1:27" ht="15">
      <c r="A1048" s="95" t="str">
        <f>'5B'!$C$7</f>
        <v>5ºB</v>
      </c>
      <c r="B1048" s="96" t="s">
        <v>914</v>
      </c>
      <c r="C1048" s="97">
        <f>'5B'!B56</f>
        <v>0</v>
      </c>
      <c r="D1048" s="97">
        <f>'5B'!C56</f>
        <v>0</v>
      </c>
      <c r="E1048" s="97">
        <f>'5B'!D56</f>
        <v>0</v>
      </c>
      <c r="F1048" s="98">
        <f>'5B'!E56</f>
        <v>0</v>
      </c>
      <c r="G1048" s="99">
        <f>'5B'!F56</f>
        <v>0</v>
      </c>
      <c r="H1048" s="97">
        <f>'5B'!G56</f>
        <v>0</v>
      </c>
      <c r="I1048" s="99">
        <f>'5B'!H56</f>
        <v>0</v>
      </c>
      <c r="J1048" s="99"/>
      <c r="K1048" s="100" t="str">
        <f>'5B'!$H$7</f>
        <v>Segunda à Sexta-Feira das 07h00 às 11h00</v>
      </c>
      <c r="L1048" s="101" t="str">
        <f>'5B'!$H$8</f>
        <v xml:space="preserve">Terça-feira das 08h00 às 09h00; Sexta-feira das 08h00 às 09h00; </v>
      </c>
      <c r="M1048" s="95">
        <f>'5B'!J56</f>
        <v>0</v>
      </c>
      <c r="N1048" s="95">
        <f>'5B'!K56</f>
        <v>0</v>
      </c>
      <c r="O1048" s="95">
        <f>'5B'!L56</f>
        <v>0</v>
      </c>
      <c r="P1048" s="95">
        <f>'5B'!M56</f>
        <v>0</v>
      </c>
      <c r="Q1048" s="95">
        <f>'5B'!N56</f>
        <v>0</v>
      </c>
      <c r="R1048" s="95">
        <f>'5B'!O56</f>
        <v>0</v>
      </c>
      <c r="S1048" s="95">
        <f>'5B'!P56</f>
        <v>0</v>
      </c>
      <c r="T1048" s="95">
        <f>'5B'!Q56</f>
        <v>0</v>
      </c>
      <c r="U1048" s="95">
        <f>'5B'!R56</f>
        <v>0</v>
      </c>
      <c r="V1048" s="102">
        <f>'5B'!S56</f>
        <v>0</v>
      </c>
      <c r="W1048" s="102">
        <f>'5B'!T56</f>
        <v>0</v>
      </c>
      <c r="X1048" s="95" t="s">
        <v>920</v>
      </c>
      <c r="Y1048" s="95">
        <f>'5B'!U56</f>
        <v>0</v>
      </c>
      <c r="Z1048" s="102">
        <f>'5B'!V56</f>
        <v>0</v>
      </c>
      <c r="AA1048" s="95">
        <f>'5B'!W56</f>
        <v>0</v>
      </c>
    </row>
    <row r="1049" spans="1:27" ht="15">
      <c r="A1049" s="95" t="str">
        <f>'5B'!$C$7</f>
        <v>5ºB</v>
      </c>
      <c r="B1049" s="96" t="s">
        <v>915</v>
      </c>
      <c r="C1049" s="97">
        <f>'5B'!B57</f>
        <v>0</v>
      </c>
      <c r="D1049" s="97">
        <f>'5B'!C57</f>
        <v>0</v>
      </c>
      <c r="E1049" s="97">
        <f>'5B'!D57</f>
        <v>0</v>
      </c>
      <c r="F1049" s="98">
        <f>'5B'!E57</f>
        <v>0</v>
      </c>
      <c r="G1049" s="99">
        <f>'5B'!F57</f>
        <v>0</v>
      </c>
      <c r="H1049" s="97">
        <f>'5B'!G57</f>
        <v>0</v>
      </c>
      <c r="I1049" s="99">
        <f>'5B'!H57</f>
        <v>0</v>
      </c>
      <c r="J1049" s="99"/>
      <c r="K1049" s="100" t="str">
        <f>'5B'!$H$7</f>
        <v>Segunda à Sexta-Feira das 07h00 às 11h00</v>
      </c>
      <c r="L1049" s="101" t="str">
        <f>'5B'!$H$8</f>
        <v xml:space="preserve">Terça-feira das 08h00 às 09h00; Sexta-feira das 08h00 às 09h00; </v>
      </c>
      <c r="M1049" s="95">
        <f>'5B'!J57</f>
        <v>0</v>
      </c>
      <c r="N1049" s="95">
        <f>'5B'!K57</f>
        <v>0</v>
      </c>
      <c r="O1049" s="95">
        <f>'5B'!L57</f>
        <v>0</v>
      </c>
      <c r="P1049" s="95">
        <f>'5B'!M57</f>
        <v>0</v>
      </c>
      <c r="Q1049" s="95">
        <f>'5B'!N57</f>
        <v>0</v>
      </c>
      <c r="R1049" s="95">
        <f>'5B'!O57</f>
        <v>0</v>
      </c>
      <c r="S1049" s="95">
        <f>'5B'!P57</f>
        <v>0</v>
      </c>
      <c r="T1049" s="95">
        <f>'5B'!Q57</f>
        <v>0</v>
      </c>
      <c r="U1049" s="95">
        <f>'5B'!R57</f>
        <v>0</v>
      </c>
      <c r="V1049" s="102">
        <f>'5B'!S57</f>
        <v>0</v>
      </c>
      <c r="W1049" s="102">
        <f>'5B'!T57</f>
        <v>0</v>
      </c>
      <c r="X1049" s="95" t="s">
        <v>920</v>
      </c>
      <c r="Y1049" s="95">
        <f>'5B'!U57</f>
        <v>0</v>
      </c>
      <c r="Z1049" s="102">
        <f>'5B'!V57</f>
        <v>0</v>
      </c>
      <c r="AA1049" s="95">
        <f>'5B'!W57</f>
        <v>0</v>
      </c>
    </row>
    <row r="1050" spans="1:27" ht="15">
      <c r="A1050" s="95" t="str">
        <f>'5B'!$C$7</f>
        <v>5ºB</v>
      </c>
      <c r="B1050" s="96" t="s">
        <v>916</v>
      </c>
      <c r="C1050" s="97">
        <f>'5B'!B58</f>
        <v>0</v>
      </c>
      <c r="D1050" s="97">
        <f>'5B'!C58</f>
        <v>0</v>
      </c>
      <c r="E1050" s="97">
        <f>'5B'!D58</f>
        <v>0</v>
      </c>
      <c r="F1050" s="98">
        <f>'5B'!E58</f>
        <v>0</v>
      </c>
      <c r="G1050" s="99">
        <f>'5B'!F58</f>
        <v>0</v>
      </c>
      <c r="H1050" s="97">
        <f>'5B'!G58</f>
        <v>0</v>
      </c>
      <c r="I1050" s="99">
        <f>'5B'!H58</f>
        <v>0</v>
      </c>
      <c r="J1050" s="99"/>
      <c r="K1050" s="100" t="str">
        <f>'5B'!$H$7</f>
        <v>Segunda à Sexta-Feira das 07h00 às 11h00</v>
      </c>
      <c r="L1050" s="101" t="str">
        <f>'5B'!$H$8</f>
        <v xml:space="preserve">Terça-feira das 08h00 às 09h00; Sexta-feira das 08h00 às 09h00; </v>
      </c>
      <c r="M1050" s="95">
        <f>'5B'!J58</f>
        <v>0</v>
      </c>
      <c r="N1050" s="95">
        <f>'5B'!K58</f>
        <v>0</v>
      </c>
      <c r="O1050" s="95">
        <f>'5B'!L58</f>
        <v>0</v>
      </c>
      <c r="P1050" s="95">
        <f>'5B'!M58</f>
        <v>0</v>
      </c>
      <c r="Q1050" s="95">
        <f>'5B'!N58</f>
        <v>0</v>
      </c>
      <c r="R1050" s="95">
        <f>'5B'!O58</f>
        <v>0</v>
      </c>
      <c r="S1050" s="95">
        <f>'5B'!P58</f>
        <v>0</v>
      </c>
      <c r="T1050" s="95">
        <f>'5B'!Q58</f>
        <v>0</v>
      </c>
      <c r="U1050" s="95">
        <f>'5B'!R58</f>
        <v>0</v>
      </c>
      <c r="V1050" s="102">
        <f>'5B'!S58</f>
        <v>0</v>
      </c>
      <c r="W1050" s="102">
        <f>'5B'!T58</f>
        <v>0</v>
      </c>
      <c r="X1050" s="95" t="s">
        <v>920</v>
      </c>
      <c r="Y1050" s="95">
        <f>'5B'!U58</f>
        <v>0</v>
      </c>
      <c r="Z1050" s="102">
        <f>'5B'!V58</f>
        <v>0</v>
      </c>
      <c r="AA1050" s="95">
        <f>'5B'!W58</f>
        <v>0</v>
      </c>
    </row>
    <row r="1051" spans="1:27" ht="15">
      <c r="A1051" s="95" t="str">
        <f>'5B'!$C$7</f>
        <v>5ºB</v>
      </c>
      <c r="B1051" s="96" t="s">
        <v>917</v>
      </c>
      <c r="C1051" s="97">
        <f>'5B'!B59</f>
        <v>0</v>
      </c>
      <c r="D1051" s="97">
        <f>'5B'!C59</f>
        <v>0</v>
      </c>
      <c r="E1051" s="97">
        <f>'5B'!D59</f>
        <v>0</v>
      </c>
      <c r="F1051" s="98">
        <f>'5B'!E59</f>
        <v>0</v>
      </c>
      <c r="G1051" s="99">
        <f>'5B'!F59</f>
        <v>0</v>
      </c>
      <c r="H1051" s="97">
        <f>'5B'!G59</f>
        <v>0</v>
      </c>
      <c r="I1051" s="99">
        <f>'5B'!H59</f>
        <v>0</v>
      </c>
      <c r="J1051" s="99"/>
      <c r="K1051" s="100" t="str">
        <f>'5B'!$H$7</f>
        <v>Segunda à Sexta-Feira das 07h00 às 11h00</v>
      </c>
      <c r="L1051" s="101" t="str">
        <f>'5B'!$H$8</f>
        <v xml:space="preserve">Terça-feira das 08h00 às 09h00; Sexta-feira das 08h00 às 09h00; </v>
      </c>
      <c r="M1051" s="95">
        <f>'5B'!J59</f>
        <v>0</v>
      </c>
      <c r="N1051" s="95">
        <f>'5B'!K59</f>
        <v>0</v>
      </c>
      <c r="O1051" s="95">
        <f>'5B'!L59</f>
        <v>0</v>
      </c>
      <c r="P1051" s="95">
        <f>'5B'!M59</f>
        <v>0</v>
      </c>
      <c r="Q1051" s="95">
        <f>'5B'!N59</f>
        <v>0</v>
      </c>
      <c r="R1051" s="95">
        <f>'5B'!O59</f>
        <v>0</v>
      </c>
      <c r="S1051" s="95">
        <f>'5B'!P59</f>
        <v>0</v>
      </c>
      <c r="T1051" s="95">
        <f>'5B'!Q59</f>
        <v>0</v>
      </c>
      <c r="U1051" s="95">
        <f>'5B'!R59</f>
        <v>0</v>
      </c>
      <c r="V1051" s="102">
        <f>'5B'!S59</f>
        <v>0</v>
      </c>
      <c r="W1051" s="102">
        <f>'5B'!T59</f>
        <v>0</v>
      </c>
      <c r="X1051" s="95" t="s">
        <v>920</v>
      </c>
      <c r="Y1051" s="95">
        <f>'5B'!U59</f>
        <v>0</v>
      </c>
      <c r="Z1051" s="102">
        <f>'5B'!V59</f>
        <v>0</v>
      </c>
      <c r="AA1051" s="95">
        <f>'5B'!W59</f>
        <v>0</v>
      </c>
    </row>
    <row r="1052" spans="1:27" ht="15">
      <c r="A1052" s="95" t="str">
        <f>'5C'!$C$7</f>
        <v>5ºC</v>
      </c>
      <c r="B1052" s="96" t="s">
        <v>39</v>
      </c>
      <c r="C1052" s="97">
        <f>'5C'!B10</f>
        <v>17862</v>
      </c>
      <c r="D1052" s="97" t="str">
        <f>'5C'!C10</f>
        <v>ANA LUIZA ORNELES FERREIRA</v>
      </c>
      <c r="E1052" s="97" t="str">
        <f>'5C'!D10</f>
        <v>F</v>
      </c>
      <c r="F1052" s="98">
        <f>'5C'!E10</f>
        <v>42264</v>
      </c>
      <c r="G1052" s="99" t="str">
        <f>'5C'!F10</f>
        <v>115493372-6</v>
      </c>
      <c r="H1052" s="97" t="str">
        <f>'5C'!G10</f>
        <v>MA</v>
      </c>
      <c r="I1052" s="104">
        <f>'5C'!H10</f>
        <v>0</v>
      </c>
      <c r="J1052" s="99"/>
      <c r="K1052" s="100" t="str">
        <f>'5C'!$H$7</f>
        <v>Segunda à Sexta-Feira das 07h00 às 11h00</v>
      </c>
      <c r="L1052" s="101" t="str">
        <f>'5C'!$H$8</f>
        <v xml:space="preserve">Quinta-feira das 09h00 às 10h00; Sexta-feira das 09h00 às 10h00; </v>
      </c>
      <c r="M1052" s="95" t="str">
        <f>'5C'!J10</f>
        <v>Não</v>
      </c>
      <c r="N1052" s="95">
        <f>'5C'!K10</f>
        <v>0</v>
      </c>
      <c r="O1052" s="95">
        <f>'5C'!L10</f>
        <v>0</v>
      </c>
      <c r="P1052" s="95">
        <f>'5C'!M10</f>
        <v>0</v>
      </c>
      <c r="Q1052" s="95" t="str">
        <f>'5C'!N10</f>
        <v>-</v>
      </c>
      <c r="R1052" s="95" t="str">
        <f>'5C'!O10</f>
        <v>-</v>
      </c>
      <c r="S1052" s="95" t="str">
        <f>'5C'!P10</f>
        <v>-</v>
      </c>
      <c r="T1052" s="95" t="str">
        <f>'5C'!Q10</f>
        <v>-</v>
      </c>
      <c r="U1052" s="95" t="str">
        <f>'5C'!R10</f>
        <v>-</v>
      </c>
      <c r="V1052" s="102">
        <f>'5C'!S10</f>
        <v>0</v>
      </c>
      <c r="W1052" s="102">
        <f>'5C'!T10</f>
        <v>0</v>
      </c>
      <c r="X1052" s="95" t="s">
        <v>920</v>
      </c>
      <c r="Y1052" s="95" t="str">
        <f>'5C'!U10</f>
        <v>-</v>
      </c>
      <c r="Z1052" s="102">
        <f>'5C'!V10</f>
        <v>51163844896</v>
      </c>
      <c r="AA1052" s="95">
        <f>'5C'!W10</f>
        <v>0</v>
      </c>
    </row>
    <row r="1053" spans="1:27" ht="15">
      <c r="A1053" s="95" t="str">
        <f>'5C'!$C$7</f>
        <v>5ºC</v>
      </c>
      <c r="B1053" s="96" t="s">
        <v>40</v>
      </c>
      <c r="C1053" s="97">
        <f>'5C'!B11</f>
        <v>17805</v>
      </c>
      <c r="D1053" s="97" t="str">
        <f>'5C'!C11</f>
        <v>ARTHUR CASQUEL DUTRA</v>
      </c>
      <c r="E1053" s="97" t="str">
        <f>'5C'!D11</f>
        <v>M</v>
      </c>
      <c r="F1053" s="98">
        <f>'5C'!E11</f>
        <v>42128</v>
      </c>
      <c r="G1053" s="99" t="str">
        <f>'5C'!F11</f>
        <v>115683175-1</v>
      </c>
      <c r="H1053" s="97" t="str">
        <f>'5C'!G11</f>
        <v>MA</v>
      </c>
      <c r="I1053" s="104">
        <f>'5C'!H11</f>
        <v>0</v>
      </c>
      <c r="J1053" s="99"/>
      <c r="K1053" s="100" t="str">
        <f>'5C'!$H$7</f>
        <v>Segunda à Sexta-Feira das 07h00 às 11h00</v>
      </c>
      <c r="L1053" s="101" t="str">
        <f>'5C'!$H$8</f>
        <v xml:space="preserve">Quinta-feira das 09h00 às 10h00; Sexta-feira das 09h00 às 10h00; </v>
      </c>
      <c r="M1053" s="95" t="str">
        <f>'5C'!J11</f>
        <v>Não</v>
      </c>
      <c r="N1053" s="95">
        <f>'5C'!K11</f>
        <v>0</v>
      </c>
      <c r="O1053" s="95">
        <f>'5C'!L11</f>
        <v>0</v>
      </c>
      <c r="P1053" s="95">
        <f>'5C'!M11</f>
        <v>0</v>
      </c>
      <c r="Q1053" s="95" t="str">
        <f>'5C'!N11</f>
        <v>-</v>
      </c>
      <c r="R1053" s="95" t="str">
        <f>'5C'!O11</f>
        <v>-</v>
      </c>
      <c r="S1053" s="95" t="str">
        <f>'5C'!P11</f>
        <v>-</v>
      </c>
      <c r="T1053" s="95" t="str">
        <f>'5C'!Q11</f>
        <v>-</v>
      </c>
      <c r="U1053" s="95" t="str">
        <f>'5C'!R11</f>
        <v>-</v>
      </c>
      <c r="V1053" s="102">
        <f>'5C'!S11</f>
        <v>0</v>
      </c>
      <c r="W1053" s="102">
        <f>'5C'!T11</f>
        <v>0</v>
      </c>
      <c r="X1053" s="95" t="s">
        <v>920</v>
      </c>
      <c r="Y1053" s="95" t="str">
        <f>'5C'!U11</f>
        <v>-</v>
      </c>
      <c r="Z1053" s="102">
        <f>'5C'!V11</f>
        <v>57178722835</v>
      </c>
      <c r="AA1053" s="95">
        <f>'5C'!W11</f>
        <v>0</v>
      </c>
    </row>
    <row r="1054" spans="1:27" ht="15">
      <c r="A1054" s="95" t="str">
        <f>'5C'!$C$7</f>
        <v>5ºC</v>
      </c>
      <c r="B1054" s="96" t="s">
        <v>41</v>
      </c>
      <c r="C1054" s="97">
        <f>'5C'!B12</f>
        <v>18150</v>
      </c>
      <c r="D1054" s="97" t="str">
        <f>'5C'!C12</f>
        <v>CAMILLY NASCIMENTO VIEIRA</v>
      </c>
      <c r="E1054" s="97" t="str">
        <f>'5C'!D12</f>
        <v>F</v>
      </c>
      <c r="F1054" s="98">
        <f>'5C'!E12</f>
        <v>42135</v>
      </c>
      <c r="G1054" s="99" t="str">
        <f>'5C'!F12</f>
        <v>120607542-9</v>
      </c>
      <c r="H1054" s="97" t="str">
        <f>'5C'!G12</f>
        <v>MA</v>
      </c>
      <c r="I1054" s="104">
        <f>'5C'!H12</f>
        <v>0</v>
      </c>
      <c r="J1054" s="99"/>
      <c r="K1054" s="100" t="str">
        <f>'5C'!$H$7</f>
        <v>Segunda à Sexta-Feira das 07h00 às 11h00</v>
      </c>
      <c r="L1054" s="101" t="str">
        <f>'5C'!$H$8</f>
        <v xml:space="preserve">Quinta-feira das 09h00 às 10h00; Sexta-feira das 09h00 às 10h00; </v>
      </c>
      <c r="M1054" s="95" t="str">
        <f>'5C'!J12</f>
        <v>Não</v>
      </c>
      <c r="N1054" s="95">
        <f>'5C'!K12</f>
        <v>0</v>
      </c>
      <c r="O1054" s="95">
        <f>'5C'!L12</f>
        <v>0</v>
      </c>
      <c r="P1054" s="95">
        <f>'5C'!M12</f>
        <v>0</v>
      </c>
      <c r="Q1054" s="95" t="str">
        <f>'5C'!N12</f>
        <v>-</v>
      </c>
      <c r="R1054" s="95" t="str">
        <f>'5C'!O12</f>
        <v>-</v>
      </c>
      <c r="S1054" s="95" t="str">
        <f>'5C'!P12</f>
        <v>-</v>
      </c>
      <c r="T1054" s="95" t="str">
        <f>'5C'!Q12</f>
        <v>-</v>
      </c>
      <c r="U1054" s="95" t="str">
        <f>'5C'!R12</f>
        <v>-</v>
      </c>
      <c r="V1054" s="102">
        <f>'5C'!S12</f>
        <v>0</v>
      </c>
      <c r="W1054" s="102">
        <f>'5C'!T12</f>
        <v>0</v>
      </c>
      <c r="X1054" s="95" t="s">
        <v>920</v>
      </c>
      <c r="Y1054" s="95" t="str">
        <f>'5C'!U12</f>
        <v>-</v>
      </c>
      <c r="Z1054" s="102">
        <f>'5C'!V12</f>
        <v>50248729837</v>
      </c>
      <c r="AA1054" s="95">
        <f>'5C'!W12</f>
        <v>0</v>
      </c>
    </row>
    <row r="1055" spans="1:27" ht="15">
      <c r="A1055" s="95" t="str">
        <f>'5C'!$C$7</f>
        <v>5ºC</v>
      </c>
      <c r="B1055" s="96" t="s">
        <v>42</v>
      </c>
      <c r="C1055" s="97">
        <f>'5C'!B13</f>
        <v>18523</v>
      </c>
      <c r="D1055" s="97" t="str">
        <f>'5C'!C13</f>
        <v>EDUARDA RODRIGUES MEDEIROS</v>
      </c>
      <c r="E1055" s="97" t="str">
        <f>'5C'!D13</f>
        <v>F</v>
      </c>
      <c r="F1055" s="98">
        <f>'5C'!E13</f>
        <v>42202</v>
      </c>
      <c r="G1055" s="99" t="str">
        <f>'5C'!F13</f>
        <v>120484883-X</v>
      </c>
      <c r="H1055" s="97" t="str">
        <f>'5C'!G13</f>
        <v>MA</v>
      </c>
      <c r="I1055" s="104">
        <f>'5C'!H13</f>
        <v>0</v>
      </c>
      <c r="J1055" s="99"/>
      <c r="K1055" s="100" t="str">
        <f>'5C'!$H$7</f>
        <v>Segunda à Sexta-Feira das 07h00 às 11h00</v>
      </c>
      <c r="L1055" s="101" t="str">
        <f>'5C'!$H$8</f>
        <v xml:space="preserve">Quinta-feira das 09h00 às 10h00; Sexta-feira das 09h00 às 10h00; </v>
      </c>
      <c r="M1055" s="95" t="str">
        <f>'5C'!J13</f>
        <v>Não</v>
      </c>
      <c r="N1055" s="95">
        <f>'5C'!K13</f>
        <v>0</v>
      </c>
      <c r="O1055" s="95">
        <f>'5C'!L13</f>
        <v>0</v>
      </c>
      <c r="P1055" s="95">
        <f>'5C'!M13</f>
        <v>0</v>
      </c>
      <c r="Q1055" s="95" t="str">
        <f>'5C'!N13</f>
        <v>-</v>
      </c>
      <c r="R1055" s="95" t="str">
        <f>'5C'!O13</f>
        <v>-</v>
      </c>
      <c r="S1055" s="95" t="str">
        <f>'5C'!P13</f>
        <v>-</v>
      </c>
      <c r="T1055" s="95" t="str">
        <f>'5C'!Q13</f>
        <v>-</v>
      </c>
      <c r="U1055" s="95" t="str">
        <f>'5C'!R13</f>
        <v>-</v>
      </c>
      <c r="V1055" s="102">
        <f>'5C'!S13</f>
        <v>0</v>
      </c>
      <c r="W1055" s="102">
        <f>'5C'!T13</f>
        <v>0</v>
      </c>
      <c r="X1055" s="95" t="s">
        <v>920</v>
      </c>
      <c r="Y1055" s="95" t="str">
        <f>'5C'!U13</f>
        <v>-</v>
      </c>
      <c r="Z1055" s="102" t="str">
        <f>'5C'!V13</f>
        <v>NÃO TEM</v>
      </c>
      <c r="AA1055" s="95">
        <f>'5C'!W13</f>
        <v>0</v>
      </c>
    </row>
    <row r="1056" spans="1:27" ht="15">
      <c r="A1056" s="95" t="str">
        <f>'5C'!$C$7</f>
        <v>5ºC</v>
      </c>
      <c r="B1056" s="96" t="s">
        <v>43</v>
      </c>
      <c r="C1056" s="97">
        <f>'5C'!B14</f>
        <v>18719</v>
      </c>
      <c r="D1056" s="97" t="str">
        <f>'5C'!C14</f>
        <v>ESTHER SANTOS MARTINS</v>
      </c>
      <c r="E1056" s="97" t="str">
        <f>'5C'!D14</f>
        <v>F</v>
      </c>
      <c r="F1056" s="98">
        <f>'5C'!E14</f>
        <v>42334</v>
      </c>
      <c r="G1056" s="99" t="str">
        <f>'5C'!F14</f>
        <v>120389287-1</v>
      </c>
      <c r="H1056" s="97" t="str">
        <f>'5C'!G14</f>
        <v>MA</v>
      </c>
      <c r="I1056" s="104">
        <f>'5C'!H14</f>
        <v>0</v>
      </c>
      <c r="J1056" s="99"/>
      <c r="K1056" s="100" t="str">
        <f>'5C'!$H$7</f>
        <v>Segunda à Sexta-Feira das 07h00 às 11h00</v>
      </c>
      <c r="L1056" s="101" t="str">
        <f>'5C'!$H$8</f>
        <v xml:space="preserve">Quinta-feira das 09h00 às 10h00; Sexta-feira das 09h00 às 10h00; </v>
      </c>
      <c r="M1056" s="95" t="str">
        <f>'5C'!J14</f>
        <v>Não</v>
      </c>
      <c r="N1056" s="95">
        <f>'5C'!K14</f>
        <v>0</v>
      </c>
      <c r="O1056" s="95">
        <f>'5C'!L14</f>
        <v>0</v>
      </c>
      <c r="P1056" s="95">
        <f>'5C'!M14</f>
        <v>0</v>
      </c>
      <c r="Q1056" s="95" t="str">
        <f>'5C'!N14</f>
        <v>-</v>
      </c>
      <c r="R1056" s="95" t="str">
        <f>'5C'!O14</f>
        <v>-</v>
      </c>
      <c r="S1056" s="95" t="str">
        <f>'5C'!P14</f>
        <v>-</v>
      </c>
      <c r="T1056" s="95" t="str">
        <f>'5C'!Q14</f>
        <v>-</v>
      </c>
      <c r="U1056" s="95" t="str">
        <f>'5C'!R14</f>
        <v>-</v>
      </c>
      <c r="V1056" s="102">
        <f>'5C'!S14</f>
        <v>0</v>
      </c>
      <c r="W1056" s="102">
        <f>'5C'!T14</f>
        <v>0</v>
      </c>
      <c r="X1056" s="95" t="s">
        <v>920</v>
      </c>
      <c r="Y1056" s="95" t="str">
        <f>'5C'!U14</f>
        <v>-</v>
      </c>
      <c r="Z1056" s="102">
        <f>'5C'!V14</f>
        <v>57044549845</v>
      </c>
      <c r="AA1056" s="95">
        <f>'5C'!W14</f>
        <v>0</v>
      </c>
    </row>
    <row r="1057" spans="1:27" ht="15">
      <c r="A1057" s="95" t="str">
        <f>'5C'!$C$7</f>
        <v>5ºC</v>
      </c>
      <c r="B1057" s="96" t="s">
        <v>44</v>
      </c>
      <c r="C1057" s="97">
        <f>'5C'!B15</f>
        <v>18266</v>
      </c>
      <c r="D1057" s="97" t="str">
        <f>'5C'!C15</f>
        <v>GIOVANNI MROZINSK DOZZI TEZZA FERREIRA</v>
      </c>
      <c r="E1057" s="97" t="str">
        <f>'5C'!D15</f>
        <v>M</v>
      </c>
      <c r="F1057" s="98">
        <f>'5C'!E15</f>
        <v>42146</v>
      </c>
      <c r="G1057" s="99" t="str">
        <f>'5C'!F15</f>
        <v>121163032-8</v>
      </c>
      <c r="H1057" s="97" t="str">
        <f>'5C'!G15</f>
        <v>MA</v>
      </c>
      <c r="I1057" s="104" t="str">
        <f>'5C'!H15</f>
        <v>INCLUSÃO</v>
      </c>
      <c r="J1057" s="99"/>
      <c r="K1057" s="100" t="str">
        <f>'5C'!$H$7</f>
        <v>Segunda à Sexta-Feira das 07h00 às 11h00</v>
      </c>
      <c r="L1057" s="101" t="str">
        <f>'5C'!$H$8</f>
        <v xml:space="preserve">Quinta-feira das 09h00 às 10h00; Sexta-feira das 09h00 às 10h00; </v>
      </c>
      <c r="M1057" s="95" t="str">
        <f>'5C'!J15</f>
        <v>Não</v>
      </c>
      <c r="N1057" s="95" t="str">
        <f>'5C'!K15</f>
        <v>Sim</v>
      </c>
      <c r="O1057" s="95">
        <f>'5C'!L15</f>
        <v>0</v>
      </c>
      <c r="P1057" s="95">
        <f>'5C'!M15</f>
        <v>0</v>
      </c>
      <c r="Q1057" s="95" t="str">
        <f>'5C'!N15</f>
        <v>Layde R. Reis Loria</v>
      </c>
      <c r="R1057" s="95" t="str">
        <f>'5C'!O15</f>
        <v>TEA/Autista</v>
      </c>
      <c r="S1057" s="95" t="str">
        <f>'5C'!P15</f>
        <v>-</v>
      </c>
      <c r="T1057" s="95" t="str">
        <f>'5C'!Q15</f>
        <v>Não</v>
      </c>
      <c r="U1057" s="95" t="str">
        <f>'5C'!R15</f>
        <v>NEN</v>
      </c>
      <c r="V1057" s="102">
        <f>'5C'!S15</f>
        <v>0</v>
      </c>
      <c r="W1057" s="102">
        <f>'5C'!T15</f>
        <v>0</v>
      </c>
      <c r="X1057" s="95" t="s">
        <v>920</v>
      </c>
      <c r="Y1057" s="95" t="str">
        <f>'5C'!U15</f>
        <v>-</v>
      </c>
      <c r="Z1057" s="102">
        <f>'5C'!V15</f>
        <v>13001571942</v>
      </c>
      <c r="AA1057" s="95">
        <f>'5C'!W15</f>
        <v>0</v>
      </c>
    </row>
    <row r="1058" spans="1:27" ht="15">
      <c r="A1058" s="95" t="str">
        <f>'5C'!$C$7</f>
        <v>5ºC</v>
      </c>
      <c r="B1058" s="96" t="s">
        <v>45</v>
      </c>
      <c r="C1058" s="97">
        <f>'5C'!B16</f>
        <v>18472</v>
      </c>
      <c r="D1058" s="97" t="str">
        <f>'5C'!C16</f>
        <v>HEITTOR CESAR FREIRE</v>
      </c>
      <c r="E1058" s="97" t="str">
        <f>'5C'!D16</f>
        <v>M</v>
      </c>
      <c r="F1058" s="98">
        <f>'5C'!E16</f>
        <v>41921</v>
      </c>
      <c r="G1058" s="99" t="str">
        <f>'5C'!F16</f>
        <v>121395650-X</v>
      </c>
      <c r="H1058" s="97" t="str">
        <f>'5C'!G16</f>
        <v>MA</v>
      </c>
      <c r="I1058" s="104">
        <f>'5C'!H16</f>
        <v>0</v>
      </c>
      <c r="J1058" s="99"/>
      <c r="K1058" s="100" t="str">
        <f>'5C'!$H$7</f>
        <v>Segunda à Sexta-Feira das 07h00 às 11h00</v>
      </c>
      <c r="L1058" s="101" t="str">
        <f>'5C'!$H$8</f>
        <v xml:space="preserve">Quinta-feira das 09h00 às 10h00; Sexta-feira das 09h00 às 10h00; </v>
      </c>
      <c r="M1058" s="95" t="str">
        <f>'5C'!J16</f>
        <v>Não</v>
      </c>
      <c r="N1058" s="95">
        <f>'5C'!K16</f>
        <v>0</v>
      </c>
      <c r="O1058" s="95">
        <f>'5C'!L16</f>
        <v>0</v>
      </c>
      <c r="P1058" s="95">
        <f>'5C'!M16</f>
        <v>0</v>
      </c>
      <c r="Q1058" s="95" t="str">
        <f>'5C'!N16</f>
        <v>-</v>
      </c>
      <c r="R1058" s="95" t="str">
        <f>'5C'!O16</f>
        <v>-</v>
      </c>
      <c r="S1058" s="95" t="str">
        <f>'5C'!P16</f>
        <v>-</v>
      </c>
      <c r="T1058" s="95" t="str">
        <f>'5C'!Q16</f>
        <v>-</v>
      </c>
      <c r="U1058" s="95" t="str">
        <f>'5C'!R16</f>
        <v>-</v>
      </c>
      <c r="V1058" s="102">
        <f>'5C'!S16</f>
        <v>0</v>
      </c>
      <c r="W1058" s="102">
        <f>'5C'!T16</f>
        <v>0</v>
      </c>
      <c r="X1058" s="95" t="s">
        <v>920</v>
      </c>
      <c r="Y1058" s="95" t="str">
        <f>'5C'!U16</f>
        <v>-</v>
      </c>
      <c r="Z1058" s="102">
        <f>'5C'!V16</f>
        <v>0</v>
      </c>
      <c r="AA1058" s="95">
        <f>'5C'!W16</f>
        <v>0</v>
      </c>
    </row>
    <row r="1059" spans="1:27" ht="15">
      <c r="A1059" s="95" t="str">
        <f>'5C'!$C$7</f>
        <v>5ºC</v>
      </c>
      <c r="B1059" s="96" t="s">
        <v>46</v>
      </c>
      <c r="C1059" s="97">
        <f>'5C'!B17</f>
        <v>18114</v>
      </c>
      <c r="D1059" s="97" t="str">
        <f>'5C'!C17</f>
        <v>HELOISA SILVA DOS SANTOS</v>
      </c>
      <c r="E1059" s="97" t="str">
        <f>'5C'!D17</f>
        <v>F</v>
      </c>
      <c r="F1059" s="98">
        <f>'5C'!E17</f>
        <v>42378</v>
      </c>
      <c r="G1059" s="99" t="str">
        <f>'5C'!F17</f>
        <v>121313709-3</v>
      </c>
      <c r="H1059" s="97" t="str">
        <f>'5C'!G17</f>
        <v>MA</v>
      </c>
      <c r="I1059" s="104">
        <f>'5C'!H17</f>
        <v>0</v>
      </c>
      <c r="J1059" s="99"/>
      <c r="K1059" s="100" t="str">
        <f>'5C'!$H$7</f>
        <v>Segunda à Sexta-Feira das 07h00 às 11h00</v>
      </c>
      <c r="L1059" s="101" t="str">
        <f>'5C'!$H$8</f>
        <v xml:space="preserve">Quinta-feira das 09h00 às 10h00; Sexta-feira das 09h00 às 10h00; </v>
      </c>
      <c r="M1059" s="95" t="str">
        <f>'5C'!J17</f>
        <v>Não</v>
      </c>
      <c r="N1059" s="95">
        <f>'5C'!K17</f>
        <v>0</v>
      </c>
      <c r="O1059" s="95">
        <f>'5C'!L17</f>
        <v>0</v>
      </c>
      <c r="P1059" s="95">
        <f>'5C'!M17</f>
        <v>0</v>
      </c>
      <c r="Q1059" s="95" t="str">
        <f>'5C'!N17</f>
        <v>-</v>
      </c>
      <c r="R1059" s="95" t="str">
        <f>'5C'!O17</f>
        <v>-</v>
      </c>
      <c r="S1059" s="95" t="str">
        <f>'5C'!P17</f>
        <v>-</v>
      </c>
      <c r="T1059" s="95" t="str">
        <f>'5C'!Q17</f>
        <v>-</v>
      </c>
      <c r="U1059" s="95" t="str">
        <f>'5C'!R17</f>
        <v>-</v>
      </c>
      <c r="V1059" s="102">
        <f>'5C'!S17</f>
        <v>0</v>
      </c>
      <c r="W1059" s="102">
        <f>'5C'!T17</f>
        <v>0</v>
      </c>
      <c r="X1059" s="95" t="s">
        <v>920</v>
      </c>
      <c r="Y1059" s="95" t="str">
        <f>'5C'!U17</f>
        <v>-</v>
      </c>
      <c r="Z1059" s="102" t="str">
        <f>'5C'!V17</f>
        <v>NÃO TEM</v>
      </c>
      <c r="AA1059" s="95">
        <f>'5C'!W17</f>
        <v>0</v>
      </c>
    </row>
    <row r="1060" spans="1:27" ht="15">
      <c r="A1060" s="95" t="str">
        <f>'5C'!$C$7</f>
        <v>5ºC</v>
      </c>
      <c r="B1060" s="96" t="s">
        <v>47</v>
      </c>
      <c r="C1060" s="97">
        <f>'5C'!B18</f>
        <v>18560</v>
      </c>
      <c r="D1060" s="97" t="str">
        <f>'5C'!C18</f>
        <v>HENZO BENEDITO RIBEIRO</v>
      </c>
      <c r="E1060" s="97" t="str">
        <f>'5C'!D18</f>
        <v>M</v>
      </c>
      <c r="F1060" s="98">
        <f>'5C'!E18</f>
        <v>42295</v>
      </c>
      <c r="G1060" s="99" t="str">
        <f>'5C'!F18</f>
        <v>116598100-2</v>
      </c>
      <c r="H1060" s="97" t="str">
        <f>'5C'!G18</f>
        <v>MA</v>
      </c>
      <c r="I1060" s="104">
        <f>'5C'!H18</f>
        <v>0</v>
      </c>
      <c r="J1060" s="99"/>
      <c r="K1060" s="100" t="str">
        <f>'5C'!$H$7</f>
        <v>Segunda à Sexta-Feira das 07h00 às 11h00</v>
      </c>
      <c r="L1060" s="101" t="str">
        <f>'5C'!$H$8</f>
        <v xml:space="preserve">Quinta-feira das 09h00 às 10h00; Sexta-feira das 09h00 às 10h00; </v>
      </c>
      <c r="M1060" s="95" t="str">
        <f>'5C'!J18</f>
        <v>Não</v>
      </c>
      <c r="N1060" s="95">
        <f>'5C'!K18</f>
        <v>0</v>
      </c>
      <c r="O1060" s="95">
        <f>'5C'!L18</f>
        <v>0</v>
      </c>
      <c r="P1060" s="95">
        <f>'5C'!M18</f>
        <v>0</v>
      </c>
      <c r="Q1060" s="95" t="str">
        <f>'5C'!N18</f>
        <v>-</v>
      </c>
      <c r="R1060" s="95" t="str">
        <f>'5C'!O18</f>
        <v>-</v>
      </c>
      <c r="S1060" s="95" t="str">
        <f>'5C'!P18</f>
        <v>-</v>
      </c>
      <c r="T1060" s="95" t="str">
        <f>'5C'!Q18</f>
        <v>-</v>
      </c>
      <c r="U1060" s="95" t="str">
        <f>'5C'!R18</f>
        <v>-</v>
      </c>
      <c r="V1060" s="102">
        <f>'5C'!S18</f>
        <v>0</v>
      </c>
      <c r="W1060" s="102">
        <f>'5C'!T18</f>
        <v>0</v>
      </c>
      <c r="X1060" s="95" t="s">
        <v>920</v>
      </c>
      <c r="Y1060" s="95" t="str">
        <f>'5C'!U18</f>
        <v>-</v>
      </c>
      <c r="Z1060" s="102">
        <f>'5C'!V18</f>
        <v>56417564827</v>
      </c>
      <c r="AA1060" s="95">
        <f>'5C'!W18</f>
        <v>0</v>
      </c>
    </row>
    <row r="1061" spans="1:27" ht="15">
      <c r="A1061" s="95" t="str">
        <f>'5C'!$C$7</f>
        <v>5ºC</v>
      </c>
      <c r="B1061" s="96" t="s">
        <v>35</v>
      </c>
      <c r="C1061" s="97">
        <f>'5C'!B19</f>
        <v>18187</v>
      </c>
      <c r="D1061" s="97" t="str">
        <f>'5C'!C19</f>
        <v>HEYTOR SAMPAIO DE JESUS</v>
      </c>
      <c r="E1061" s="97" t="str">
        <f>'5C'!D19</f>
        <v>M</v>
      </c>
      <c r="F1061" s="98">
        <f>'5C'!E19</f>
        <v>42108</v>
      </c>
      <c r="G1061" s="99" t="str">
        <f>'5C'!F19</f>
        <v>115378582-1</v>
      </c>
      <c r="H1061" s="97" t="str">
        <f>'5C'!G19</f>
        <v>MA</v>
      </c>
      <c r="I1061" s="104">
        <f>'5C'!H19</f>
        <v>0</v>
      </c>
      <c r="J1061" s="99"/>
      <c r="K1061" s="100" t="str">
        <f>'5C'!$H$7</f>
        <v>Segunda à Sexta-Feira das 07h00 às 11h00</v>
      </c>
      <c r="L1061" s="101" t="str">
        <f>'5C'!$H$8</f>
        <v xml:space="preserve">Quinta-feira das 09h00 às 10h00; Sexta-feira das 09h00 às 10h00; </v>
      </c>
      <c r="M1061" s="95" t="str">
        <f>'5C'!J19</f>
        <v>Não</v>
      </c>
      <c r="N1061" s="95">
        <f>'5C'!K19</f>
        <v>0</v>
      </c>
      <c r="O1061" s="95">
        <f>'5C'!L19</f>
        <v>0</v>
      </c>
      <c r="P1061" s="95">
        <f>'5C'!M19</f>
        <v>0</v>
      </c>
      <c r="Q1061" s="95" t="str">
        <f>'5C'!N19</f>
        <v>-</v>
      </c>
      <c r="R1061" s="95" t="str">
        <f>'5C'!O19</f>
        <v>-</v>
      </c>
      <c r="S1061" s="95" t="str">
        <f>'5C'!P19</f>
        <v>-</v>
      </c>
      <c r="T1061" s="95" t="str">
        <f>'5C'!Q19</f>
        <v>-</v>
      </c>
      <c r="U1061" s="95" t="str">
        <f>'5C'!R19</f>
        <v>-</v>
      </c>
      <c r="V1061" s="102">
        <f>'5C'!S19</f>
        <v>0</v>
      </c>
      <c r="W1061" s="102">
        <f>'5C'!T19</f>
        <v>0</v>
      </c>
      <c r="X1061" s="95" t="s">
        <v>920</v>
      </c>
      <c r="Y1061" s="95" t="str">
        <f>'5C'!U19</f>
        <v>-</v>
      </c>
      <c r="Z1061" s="102" t="str">
        <f>'5C'!V19</f>
        <v>NÃO TEM</v>
      </c>
      <c r="AA1061" s="95" t="str">
        <f>'5C'!W19</f>
        <v>Sim</v>
      </c>
    </row>
    <row r="1062" spans="1:27" ht="15">
      <c r="A1062" s="95" t="str">
        <f>'5C'!$C$7</f>
        <v>5ºC</v>
      </c>
      <c r="B1062" s="96" t="s">
        <v>17</v>
      </c>
      <c r="C1062" s="97">
        <f>'5C'!B20</f>
        <v>17894</v>
      </c>
      <c r="D1062" s="97" t="str">
        <f>'5C'!C20</f>
        <v>JULIA MANUELE COELHO SILVA</v>
      </c>
      <c r="E1062" s="97" t="str">
        <f>'5C'!D20</f>
        <v>F</v>
      </c>
      <c r="F1062" s="98">
        <f>'5C'!E20</f>
        <v>42244</v>
      </c>
      <c r="G1062" s="99" t="str">
        <f>'5C'!F20</f>
        <v>116329469-X</v>
      </c>
      <c r="H1062" s="97" t="str">
        <f>'5C'!G20</f>
        <v>MA</v>
      </c>
      <c r="I1062" s="104">
        <f>'5C'!H20</f>
        <v>0</v>
      </c>
      <c r="J1062" s="99"/>
      <c r="K1062" s="100" t="str">
        <f>'5C'!$H$7</f>
        <v>Segunda à Sexta-Feira das 07h00 às 11h00</v>
      </c>
      <c r="L1062" s="101" t="str">
        <f>'5C'!$H$8</f>
        <v xml:space="preserve">Quinta-feira das 09h00 às 10h00; Sexta-feira das 09h00 às 10h00; </v>
      </c>
      <c r="M1062" s="95" t="str">
        <f>'5C'!J20</f>
        <v>Não</v>
      </c>
      <c r="N1062" s="95">
        <f>'5C'!K20</f>
        <v>0</v>
      </c>
      <c r="O1062" s="95">
        <f>'5C'!L20</f>
        <v>0</v>
      </c>
      <c r="P1062" s="95">
        <f>'5C'!M20</f>
        <v>0</v>
      </c>
      <c r="Q1062" s="95" t="str">
        <f>'5C'!N20</f>
        <v>-</v>
      </c>
      <c r="R1062" s="95" t="str">
        <f>'5C'!O20</f>
        <v>-</v>
      </c>
      <c r="S1062" s="95" t="str">
        <f>'5C'!P20</f>
        <v>-</v>
      </c>
      <c r="T1062" s="95" t="str">
        <f>'5C'!Q20</f>
        <v>-</v>
      </c>
      <c r="U1062" s="95" t="str">
        <f>'5C'!R20</f>
        <v>-</v>
      </c>
      <c r="V1062" s="102">
        <f>'5C'!S20</f>
        <v>0</v>
      </c>
      <c r="W1062" s="102">
        <f>'5C'!T20</f>
        <v>0</v>
      </c>
      <c r="X1062" s="95" t="s">
        <v>920</v>
      </c>
      <c r="Y1062" s="95" t="str">
        <f>'5C'!U20</f>
        <v>-</v>
      </c>
      <c r="Z1062" s="102">
        <f>'5C'!V20</f>
        <v>56251614889</v>
      </c>
      <c r="AA1062" s="95">
        <f>'5C'!W20</f>
        <v>0</v>
      </c>
    </row>
    <row r="1063" spans="1:27" ht="15">
      <c r="A1063" s="95" t="str">
        <f>'5C'!$C$7</f>
        <v>5ºC</v>
      </c>
      <c r="B1063" s="96" t="s">
        <v>18</v>
      </c>
      <c r="C1063" s="97">
        <f>'5C'!B21</f>
        <v>18728</v>
      </c>
      <c r="D1063" s="97" t="str">
        <f>'5C'!C21</f>
        <v>KAMILLY TAVARES DOS SANTOS</v>
      </c>
      <c r="E1063" s="97" t="str">
        <f>'5C'!D21</f>
        <v>F</v>
      </c>
      <c r="F1063" s="98">
        <f>'5C'!E21</f>
        <v>42167</v>
      </c>
      <c r="G1063" s="99">
        <f>'5C'!F21</f>
        <v>1204015661</v>
      </c>
      <c r="H1063" s="97" t="str">
        <f>'5C'!G21</f>
        <v>MA</v>
      </c>
      <c r="I1063" s="104">
        <f>'5C'!H21</f>
        <v>0</v>
      </c>
      <c r="J1063" s="99"/>
      <c r="K1063" s="100" t="str">
        <f>'5C'!$H$7</f>
        <v>Segunda à Sexta-Feira das 07h00 às 11h00</v>
      </c>
      <c r="L1063" s="101" t="str">
        <f>'5C'!$H$8</f>
        <v xml:space="preserve">Quinta-feira das 09h00 às 10h00; Sexta-feira das 09h00 às 10h00; </v>
      </c>
      <c r="M1063" s="95" t="str">
        <f>'5C'!J21</f>
        <v>Não</v>
      </c>
      <c r="N1063" s="95">
        <f>'5C'!K21</f>
        <v>0</v>
      </c>
      <c r="O1063" s="95">
        <f>'5C'!L21</f>
        <v>0</v>
      </c>
      <c r="P1063" s="95">
        <f>'5C'!M21</f>
        <v>0</v>
      </c>
      <c r="Q1063" s="95" t="str">
        <f>'5C'!N21</f>
        <v>-</v>
      </c>
      <c r="R1063" s="95" t="str">
        <f>'5C'!O21</f>
        <v>-</v>
      </c>
      <c r="S1063" s="95" t="str">
        <f>'5C'!P21</f>
        <v>-</v>
      </c>
      <c r="T1063" s="95" t="str">
        <f>'5C'!Q21</f>
        <v>-</v>
      </c>
      <c r="U1063" s="95" t="str">
        <f>'5C'!R21</f>
        <v>-</v>
      </c>
      <c r="V1063" s="102">
        <f>'5C'!S21</f>
        <v>0</v>
      </c>
      <c r="W1063" s="102">
        <f>'5C'!T21</f>
        <v>0</v>
      </c>
      <c r="X1063" s="95" t="s">
        <v>920</v>
      </c>
      <c r="Y1063" s="95" t="str">
        <f>'5C'!U21</f>
        <v>-</v>
      </c>
      <c r="Z1063" s="102">
        <f>'5C'!V21</f>
        <v>49999569854</v>
      </c>
      <c r="AA1063" s="95">
        <f>'5C'!W21</f>
        <v>0</v>
      </c>
    </row>
    <row r="1064" spans="1:27" ht="15">
      <c r="A1064" s="95" t="str">
        <f>'5C'!$C$7</f>
        <v>5ºC</v>
      </c>
      <c r="B1064" s="96" t="s">
        <v>19</v>
      </c>
      <c r="C1064" s="97">
        <f>'5C'!B22</f>
        <v>17922</v>
      </c>
      <c r="D1064" s="97" t="str">
        <f>'5C'!C22</f>
        <v>LUCAS BERNARDO PEREIRA DA SILVA</v>
      </c>
      <c r="E1064" s="97" t="str">
        <f>'5C'!D22</f>
        <v>M</v>
      </c>
      <c r="F1064" s="98">
        <f>'5C'!E22</f>
        <v>42315</v>
      </c>
      <c r="G1064" s="99" t="str">
        <f>'5C'!F22</f>
        <v>121403495-0</v>
      </c>
      <c r="H1064" s="97" t="str">
        <f>'5C'!G22</f>
        <v>MA</v>
      </c>
      <c r="I1064" s="104">
        <f>'5C'!H22</f>
        <v>0</v>
      </c>
      <c r="J1064" s="99"/>
      <c r="K1064" s="100" t="str">
        <f>'5C'!$H$7</f>
        <v>Segunda à Sexta-Feira das 07h00 às 11h00</v>
      </c>
      <c r="L1064" s="101" t="str">
        <f>'5C'!$H$8</f>
        <v xml:space="preserve">Quinta-feira das 09h00 às 10h00; Sexta-feira das 09h00 às 10h00; </v>
      </c>
      <c r="M1064" s="95" t="str">
        <f>'5C'!J22</f>
        <v>Não</v>
      </c>
      <c r="N1064" s="95">
        <f>'5C'!K22</f>
        <v>0</v>
      </c>
      <c r="O1064" s="95">
        <f>'5C'!L22</f>
        <v>0</v>
      </c>
      <c r="P1064" s="95">
        <f>'5C'!M22</f>
        <v>0</v>
      </c>
      <c r="Q1064" s="95" t="str">
        <f>'5C'!N22</f>
        <v>-</v>
      </c>
      <c r="R1064" s="95" t="str">
        <f>'5C'!O22</f>
        <v>-</v>
      </c>
      <c r="S1064" s="95" t="str">
        <f>'5C'!P22</f>
        <v>-</v>
      </c>
      <c r="T1064" s="95" t="str">
        <f>'5C'!Q22</f>
        <v>-</v>
      </c>
      <c r="U1064" s="95" t="str">
        <f>'5C'!R22</f>
        <v>-</v>
      </c>
      <c r="V1064" s="102">
        <f>'5C'!S22</f>
        <v>0</v>
      </c>
      <c r="W1064" s="102">
        <f>'5C'!T22</f>
        <v>0</v>
      </c>
      <c r="X1064" s="95" t="s">
        <v>920</v>
      </c>
      <c r="Y1064" s="95" t="str">
        <f>'5C'!U22</f>
        <v>-</v>
      </c>
      <c r="Z1064" s="102">
        <f>'5C'!V22</f>
        <v>52906333832</v>
      </c>
      <c r="AA1064" s="95">
        <f>'5C'!W22</f>
        <v>0</v>
      </c>
    </row>
    <row r="1065" spans="1:27" ht="15">
      <c r="A1065" s="95" t="str">
        <f>'5C'!$C$7</f>
        <v>5ºC</v>
      </c>
      <c r="B1065" s="96" t="s">
        <v>20</v>
      </c>
      <c r="C1065" s="97">
        <f>'5C'!B23</f>
        <v>17852</v>
      </c>
      <c r="D1065" s="97" t="str">
        <f>'5C'!C23</f>
        <v>MANUELLA BRAGHIN FURLANIS</v>
      </c>
      <c r="E1065" s="97" t="str">
        <f>'5C'!D23</f>
        <v>F</v>
      </c>
      <c r="F1065" s="98">
        <f>'5C'!E23</f>
        <v>42264</v>
      </c>
      <c r="G1065" s="99" t="str">
        <f>'5C'!F23</f>
        <v>115780591-7</v>
      </c>
      <c r="H1065" s="97" t="str">
        <f>'5C'!G23</f>
        <v>MA</v>
      </c>
      <c r="I1065" s="104">
        <f>'5C'!H23</f>
        <v>0</v>
      </c>
      <c r="J1065" s="99"/>
      <c r="K1065" s="100" t="str">
        <f>'5C'!$H$7</f>
        <v>Segunda à Sexta-Feira das 07h00 às 11h00</v>
      </c>
      <c r="L1065" s="101" t="str">
        <f>'5C'!$H$8</f>
        <v xml:space="preserve">Quinta-feira das 09h00 às 10h00; Sexta-feira das 09h00 às 10h00; </v>
      </c>
      <c r="M1065" s="95" t="str">
        <f>'5C'!J23</f>
        <v>Não</v>
      </c>
      <c r="N1065" s="95">
        <f>'5C'!K23</f>
        <v>0</v>
      </c>
      <c r="O1065" s="95">
        <f>'5C'!L23</f>
        <v>0</v>
      </c>
      <c r="P1065" s="95">
        <f>'5C'!M23</f>
        <v>0</v>
      </c>
      <c r="Q1065" s="95" t="str">
        <f>'5C'!N23</f>
        <v>-</v>
      </c>
      <c r="R1065" s="95" t="str">
        <f>'5C'!O23</f>
        <v>-</v>
      </c>
      <c r="S1065" s="95" t="str">
        <f>'5C'!P23</f>
        <v>-</v>
      </c>
      <c r="T1065" s="95" t="str">
        <f>'5C'!Q23</f>
        <v>-</v>
      </c>
      <c r="U1065" s="95" t="str">
        <f>'5C'!R23</f>
        <v>-</v>
      </c>
      <c r="V1065" s="102">
        <f>'5C'!S23</f>
        <v>0</v>
      </c>
      <c r="W1065" s="102">
        <f>'5C'!T23</f>
        <v>0</v>
      </c>
      <c r="X1065" s="95" t="s">
        <v>920</v>
      </c>
      <c r="Y1065" s="95" t="str">
        <f>'5C'!U23</f>
        <v>-</v>
      </c>
      <c r="Z1065" s="102">
        <f>'5C'!V23</f>
        <v>50226704882</v>
      </c>
      <c r="AA1065" s="95">
        <f>'5C'!W23</f>
        <v>0</v>
      </c>
    </row>
    <row r="1066" spans="1:27" ht="15">
      <c r="A1066" s="95" t="str">
        <f>'5C'!$C$7</f>
        <v>5ºC</v>
      </c>
      <c r="B1066" s="96" t="s">
        <v>21</v>
      </c>
      <c r="C1066" s="97">
        <f>'5C'!B24</f>
        <v>17709</v>
      </c>
      <c r="D1066" s="97" t="str">
        <f>'5C'!C24</f>
        <v>NICOLAS COSTA DOS SANTOS</v>
      </c>
      <c r="E1066" s="97" t="str">
        <f>'5C'!D24</f>
        <v>M</v>
      </c>
      <c r="F1066" s="98">
        <f>'5C'!E24</f>
        <v>42014</v>
      </c>
      <c r="G1066" s="99" t="str">
        <f>'5C'!F24</f>
        <v>116215030-0</v>
      </c>
      <c r="H1066" s="97" t="str">
        <f>'5C'!G24</f>
        <v>MA</v>
      </c>
      <c r="I1066" s="104">
        <f>'5C'!H24</f>
        <v>0</v>
      </c>
      <c r="J1066" s="99"/>
      <c r="K1066" s="100" t="str">
        <f>'5C'!$H$7</f>
        <v>Segunda à Sexta-Feira das 07h00 às 11h00</v>
      </c>
      <c r="L1066" s="101" t="str">
        <f>'5C'!$H$8</f>
        <v xml:space="preserve">Quinta-feira das 09h00 às 10h00; Sexta-feira das 09h00 às 10h00; </v>
      </c>
      <c r="M1066" s="95" t="str">
        <f>'5C'!J24</f>
        <v>Sim</v>
      </c>
      <c r="N1066" s="95">
        <f>'5C'!K24</f>
        <v>0</v>
      </c>
      <c r="O1066" s="95">
        <f>'5C'!L24</f>
        <v>0</v>
      </c>
      <c r="P1066" s="95">
        <f>'5C'!M24</f>
        <v>0</v>
      </c>
      <c r="Q1066" s="95" t="str">
        <f>'5C'!N24</f>
        <v>-</v>
      </c>
      <c r="R1066" s="95" t="str">
        <f>'5C'!O24</f>
        <v>-</v>
      </c>
      <c r="S1066" s="95" t="str">
        <f>'5C'!P24</f>
        <v>-</v>
      </c>
      <c r="T1066" s="95" t="str">
        <f>'5C'!Q24</f>
        <v>-</v>
      </c>
      <c r="U1066" s="95" t="str">
        <f>'5C'!R24</f>
        <v>-</v>
      </c>
      <c r="V1066" s="102">
        <f>'5C'!S24</f>
        <v>0</v>
      </c>
      <c r="W1066" s="102">
        <f>'5C'!T24</f>
        <v>0</v>
      </c>
      <c r="X1066" s="95" t="s">
        <v>920</v>
      </c>
      <c r="Y1066" s="95" t="str">
        <f>'5C'!U24</f>
        <v>-</v>
      </c>
      <c r="Z1066" s="102">
        <f>'5C'!V24</f>
        <v>58009432814</v>
      </c>
      <c r="AA1066" s="95" t="str">
        <f>'5C'!W24</f>
        <v>Sim</v>
      </c>
    </row>
    <row r="1067" spans="1:27" ht="15">
      <c r="A1067" s="95" t="str">
        <f>'5C'!$C$7</f>
        <v>5ºC</v>
      </c>
      <c r="B1067" s="96" t="s">
        <v>22</v>
      </c>
      <c r="C1067" s="97">
        <f>'5C'!B25</f>
        <v>17882</v>
      </c>
      <c r="D1067" s="97" t="str">
        <f>'5C'!C25</f>
        <v>NICOLLY VIOLA DA SILVA</v>
      </c>
      <c r="E1067" s="97" t="str">
        <f>'5C'!D25</f>
        <v>F</v>
      </c>
      <c r="F1067" s="98">
        <f>'5C'!E25</f>
        <v>42140</v>
      </c>
      <c r="G1067" s="99" t="str">
        <f>'5C'!F25</f>
        <v>120484871-3</v>
      </c>
      <c r="H1067" s="97" t="str">
        <f>'5C'!G25</f>
        <v>MA</v>
      </c>
      <c r="I1067" s="104">
        <f>'5C'!H25</f>
        <v>0</v>
      </c>
      <c r="J1067" s="99"/>
      <c r="K1067" s="100" t="str">
        <f>'5C'!$H$7</f>
        <v>Segunda à Sexta-Feira das 07h00 às 11h00</v>
      </c>
      <c r="L1067" s="101" t="str">
        <f>'5C'!$H$8</f>
        <v xml:space="preserve">Quinta-feira das 09h00 às 10h00; Sexta-feira das 09h00 às 10h00; </v>
      </c>
      <c r="M1067" s="95" t="str">
        <f>'5C'!J25</f>
        <v>Não</v>
      </c>
      <c r="N1067" s="95">
        <f>'5C'!K25</f>
        <v>0</v>
      </c>
      <c r="O1067" s="95">
        <f>'5C'!L25</f>
        <v>0</v>
      </c>
      <c r="P1067" s="95">
        <f>'5C'!M25</f>
        <v>0</v>
      </c>
      <c r="Q1067" s="95" t="str">
        <f>'5C'!N25</f>
        <v>-</v>
      </c>
      <c r="R1067" s="95" t="str">
        <f>'5C'!O25</f>
        <v>-</v>
      </c>
      <c r="S1067" s="95" t="str">
        <f>'5C'!P25</f>
        <v>-</v>
      </c>
      <c r="T1067" s="95" t="str">
        <f>'5C'!Q25</f>
        <v>-</v>
      </c>
      <c r="U1067" s="95" t="str">
        <f>'5C'!R25</f>
        <v>-</v>
      </c>
      <c r="V1067" s="102">
        <f>'5C'!S25</f>
        <v>0</v>
      </c>
      <c r="W1067" s="102">
        <f>'5C'!T25</f>
        <v>0</v>
      </c>
      <c r="X1067" s="95" t="s">
        <v>920</v>
      </c>
      <c r="Y1067" s="95" t="str">
        <f>'5C'!U25</f>
        <v>-</v>
      </c>
      <c r="Z1067" s="102">
        <f>'5C'!V25</f>
        <v>57311566894</v>
      </c>
      <c r="AA1067" s="95" t="str">
        <f>'5C'!W25</f>
        <v>Sim</v>
      </c>
    </row>
    <row r="1068" spans="1:27" ht="15">
      <c r="A1068" s="95" t="str">
        <f>'5C'!$C$7</f>
        <v>5ºC</v>
      </c>
      <c r="B1068" s="96" t="s">
        <v>23</v>
      </c>
      <c r="C1068" s="97">
        <f>'5C'!B26</f>
        <v>18037</v>
      </c>
      <c r="D1068" s="97" t="str">
        <f>'5C'!C26</f>
        <v>PEDRO ROBERTO DA CRUZ BEZERRA</v>
      </c>
      <c r="E1068" s="97" t="str">
        <f>'5C'!D26</f>
        <v>M</v>
      </c>
      <c r="F1068" s="98">
        <f>'5C'!E26</f>
        <v>42198</v>
      </c>
      <c r="G1068" s="99" t="str">
        <f>'5C'!F26</f>
        <v>121244715-3</v>
      </c>
      <c r="H1068" s="97" t="str">
        <f>'5C'!G26</f>
        <v>MA</v>
      </c>
      <c r="I1068" s="104">
        <f>'5C'!H26</f>
        <v>0</v>
      </c>
      <c r="J1068" s="99"/>
      <c r="K1068" s="100" t="str">
        <f>'5C'!$H$7</f>
        <v>Segunda à Sexta-Feira das 07h00 às 11h00</v>
      </c>
      <c r="L1068" s="101" t="str">
        <f>'5C'!$H$8</f>
        <v xml:space="preserve">Quinta-feira das 09h00 às 10h00; Sexta-feira das 09h00 às 10h00; </v>
      </c>
      <c r="M1068" s="95" t="str">
        <f>'5C'!J26</f>
        <v>Não</v>
      </c>
      <c r="N1068" s="95">
        <f>'5C'!K26</f>
        <v>0</v>
      </c>
      <c r="O1068" s="95">
        <f>'5C'!L26</f>
        <v>0</v>
      </c>
      <c r="P1068" s="95">
        <f>'5C'!M26</f>
        <v>0</v>
      </c>
      <c r="Q1068" s="95" t="str">
        <f>'5C'!N26</f>
        <v>-</v>
      </c>
      <c r="R1068" s="95" t="str">
        <f>'5C'!O26</f>
        <v>-</v>
      </c>
      <c r="S1068" s="95" t="str">
        <f>'5C'!P26</f>
        <v>-</v>
      </c>
      <c r="T1068" s="95" t="str">
        <f>'5C'!Q26</f>
        <v>-</v>
      </c>
      <c r="U1068" s="95" t="str">
        <f>'5C'!R26</f>
        <v>-</v>
      </c>
      <c r="V1068" s="102">
        <f>'5C'!S26</f>
        <v>0</v>
      </c>
      <c r="W1068" s="102">
        <f>'5C'!T26</f>
        <v>0</v>
      </c>
      <c r="X1068" s="95" t="s">
        <v>920</v>
      </c>
      <c r="Y1068" s="95" t="str">
        <f>'5C'!U26</f>
        <v>-</v>
      </c>
      <c r="Z1068" s="102">
        <f>'5C'!V26</f>
        <v>50094761850</v>
      </c>
      <c r="AA1068" s="95">
        <f>'5C'!W26</f>
        <v>0</v>
      </c>
    </row>
    <row r="1069" spans="1:27" ht="15">
      <c r="A1069" s="95" t="str">
        <f>'5C'!$C$7</f>
        <v>5ºC</v>
      </c>
      <c r="B1069" s="96" t="s">
        <v>36</v>
      </c>
      <c r="C1069" s="97">
        <f>'5C'!B27</f>
        <v>17772</v>
      </c>
      <c r="D1069" s="97" t="str">
        <f>'5C'!C27</f>
        <v>PIETRA RIBEIRO BRAULINO</v>
      </c>
      <c r="E1069" s="97" t="str">
        <f>'5C'!D27</f>
        <v>F</v>
      </c>
      <c r="F1069" s="98">
        <f>'5C'!E27</f>
        <v>42429</v>
      </c>
      <c r="G1069" s="99" t="str">
        <f>'5C'!F27</f>
        <v>116559235-6</v>
      </c>
      <c r="H1069" s="97" t="str">
        <f>'5C'!G27</f>
        <v>MA</v>
      </c>
      <c r="I1069" s="104">
        <f>'5C'!H27</f>
        <v>0</v>
      </c>
      <c r="J1069" s="99"/>
      <c r="K1069" s="100" t="str">
        <f>'5C'!$H$7</f>
        <v>Segunda à Sexta-Feira das 07h00 às 11h00</v>
      </c>
      <c r="L1069" s="101" t="str">
        <f>'5C'!$H$8</f>
        <v xml:space="preserve">Quinta-feira das 09h00 às 10h00; Sexta-feira das 09h00 às 10h00; </v>
      </c>
      <c r="M1069" s="95" t="str">
        <f>'5C'!J27</f>
        <v>Não</v>
      </c>
      <c r="N1069" s="95">
        <f>'5C'!K27</f>
        <v>0</v>
      </c>
      <c r="O1069" s="95">
        <f>'5C'!L27</f>
        <v>0</v>
      </c>
      <c r="P1069" s="95">
        <f>'5C'!M27</f>
        <v>0</v>
      </c>
      <c r="Q1069" s="95" t="str">
        <f>'5C'!N27</f>
        <v>-</v>
      </c>
      <c r="R1069" s="95" t="str">
        <f>'5C'!O27</f>
        <v>-</v>
      </c>
      <c r="S1069" s="95" t="str">
        <f>'5C'!P27</f>
        <v>-</v>
      </c>
      <c r="T1069" s="95" t="str">
        <f>'5C'!Q27</f>
        <v>-</v>
      </c>
      <c r="U1069" s="95" t="str">
        <f>'5C'!R27</f>
        <v>-</v>
      </c>
      <c r="V1069" s="102">
        <f>'5C'!S27</f>
        <v>0</v>
      </c>
      <c r="W1069" s="102">
        <f>'5C'!T27</f>
        <v>0</v>
      </c>
      <c r="X1069" s="95" t="s">
        <v>920</v>
      </c>
      <c r="Y1069" s="95" t="str">
        <f>'5C'!U27</f>
        <v>-</v>
      </c>
      <c r="Z1069" s="102">
        <f>'5C'!V27</f>
        <v>53534833830</v>
      </c>
      <c r="AA1069" s="95" t="str">
        <f>'5C'!W27</f>
        <v>Sim</v>
      </c>
    </row>
    <row r="1070" spans="1:27" ht="15">
      <c r="A1070" s="95" t="str">
        <f>'5C'!$C$7</f>
        <v>5ºC</v>
      </c>
      <c r="B1070" s="96" t="s">
        <v>24</v>
      </c>
      <c r="C1070" s="97">
        <f>'5C'!B28</f>
        <v>17875</v>
      </c>
      <c r="D1070" s="97" t="str">
        <f>'5C'!C28</f>
        <v>PIETRO MIGUEL DE ANDRADE LOPES</v>
      </c>
      <c r="E1070" s="97" t="str">
        <f>'5C'!D28</f>
        <v>M</v>
      </c>
      <c r="F1070" s="98">
        <f>'5C'!E28</f>
        <v>42145</v>
      </c>
      <c r="G1070" s="99" t="str">
        <f>'5C'!F28</f>
        <v>115657496-1</v>
      </c>
      <c r="H1070" s="97" t="str">
        <f>'5C'!G28</f>
        <v>MA</v>
      </c>
      <c r="I1070" s="104">
        <f>'5C'!H28</f>
        <v>0</v>
      </c>
      <c r="J1070" s="99"/>
      <c r="K1070" s="100" t="str">
        <f>'5C'!$H$7</f>
        <v>Segunda à Sexta-Feira das 07h00 às 11h00</v>
      </c>
      <c r="L1070" s="101" t="str">
        <f>'5C'!$H$8</f>
        <v xml:space="preserve">Quinta-feira das 09h00 às 10h00; Sexta-feira das 09h00 às 10h00; </v>
      </c>
      <c r="M1070" s="95" t="str">
        <f>'5C'!J28</f>
        <v>Não</v>
      </c>
      <c r="N1070" s="95">
        <f>'5C'!K28</f>
        <v>0</v>
      </c>
      <c r="O1070" s="95">
        <f>'5C'!L28</f>
        <v>0</v>
      </c>
      <c r="P1070" s="95">
        <f>'5C'!M28</f>
        <v>0</v>
      </c>
      <c r="Q1070" s="95" t="str">
        <f>'5C'!N28</f>
        <v>-</v>
      </c>
      <c r="R1070" s="95" t="str">
        <f>'5C'!O28</f>
        <v>-</v>
      </c>
      <c r="S1070" s="95" t="str">
        <f>'5C'!P28</f>
        <v>-</v>
      </c>
      <c r="T1070" s="95" t="str">
        <f>'5C'!Q28</f>
        <v>-</v>
      </c>
      <c r="U1070" s="95" t="str">
        <f>'5C'!R28</f>
        <v>-</v>
      </c>
      <c r="V1070" s="102">
        <f>'5C'!S28</f>
        <v>0</v>
      </c>
      <c r="W1070" s="102">
        <f>'5C'!T28</f>
        <v>0</v>
      </c>
      <c r="X1070" s="95" t="s">
        <v>920</v>
      </c>
      <c r="Y1070" s="95" t="str">
        <f>'5C'!U28</f>
        <v>-</v>
      </c>
      <c r="Z1070" s="102">
        <f>'5C'!V28</f>
        <v>59113531808</v>
      </c>
      <c r="AA1070" s="95">
        <f>'5C'!W28</f>
        <v>0</v>
      </c>
    </row>
    <row r="1071" spans="1:27" ht="15">
      <c r="A1071" s="95" t="str">
        <f>'5C'!$C$7</f>
        <v>5ºC</v>
      </c>
      <c r="B1071" s="96" t="s">
        <v>25</v>
      </c>
      <c r="C1071" s="97">
        <f>'5C'!B29</f>
        <v>17825</v>
      </c>
      <c r="D1071" s="97" t="str">
        <f>'5C'!C29</f>
        <v>RAFAELLA BUENO MORAIS</v>
      </c>
      <c r="E1071" s="97" t="str">
        <f>'5C'!D29</f>
        <v>F</v>
      </c>
      <c r="F1071" s="98">
        <f>'5C'!E29</f>
        <v>42448</v>
      </c>
      <c r="G1071" s="99" t="str">
        <f>'5C'!F29</f>
        <v>122496334-2</v>
      </c>
      <c r="H1071" s="97" t="str">
        <f>'5C'!G29</f>
        <v>MA</v>
      </c>
      <c r="I1071" s="104">
        <f>'5C'!H29</f>
        <v>0</v>
      </c>
      <c r="J1071" s="99"/>
      <c r="K1071" s="100" t="str">
        <f>'5C'!$H$7</f>
        <v>Segunda à Sexta-Feira das 07h00 às 11h00</v>
      </c>
      <c r="L1071" s="101" t="str">
        <f>'5C'!$H$8</f>
        <v xml:space="preserve">Quinta-feira das 09h00 às 10h00; Sexta-feira das 09h00 às 10h00; </v>
      </c>
      <c r="M1071" s="95" t="str">
        <f>'5C'!J29</f>
        <v>Não</v>
      </c>
      <c r="N1071" s="95">
        <f>'5C'!K29</f>
        <v>0</v>
      </c>
      <c r="O1071" s="95">
        <f>'5C'!L29</f>
        <v>0</v>
      </c>
      <c r="P1071" s="95">
        <f>'5C'!M29</f>
        <v>0</v>
      </c>
      <c r="Q1071" s="95" t="str">
        <f>'5C'!N29</f>
        <v>-</v>
      </c>
      <c r="R1071" s="95" t="str">
        <f>'5C'!O29</f>
        <v>-</v>
      </c>
      <c r="S1071" s="95" t="str">
        <f>'5C'!P29</f>
        <v>-</v>
      </c>
      <c r="T1071" s="95" t="str">
        <f>'5C'!Q29</f>
        <v>-</v>
      </c>
      <c r="U1071" s="95" t="str">
        <f>'5C'!R29</f>
        <v>-</v>
      </c>
      <c r="V1071" s="102">
        <f>'5C'!S29</f>
        <v>0</v>
      </c>
      <c r="W1071" s="102">
        <f>'5C'!T29</f>
        <v>0</v>
      </c>
      <c r="X1071" s="95" t="s">
        <v>920</v>
      </c>
      <c r="Y1071" s="95" t="str">
        <f>'5C'!U29</f>
        <v>-</v>
      </c>
      <c r="Z1071" s="102">
        <f>'5C'!V29</f>
        <v>51050754808</v>
      </c>
      <c r="AA1071" s="95">
        <f>'5C'!W29</f>
        <v>0</v>
      </c>
    </row>
    <row r="1072" spans="1:27" ht="15">
      <c r="A1072" s="95" t="str">
        <f>'5C'!$C$7</f>
        <v>5ºC</v>
      </c>
      <c r="B1072" s="96" t="s">
        <v>26</v>
      </c>
      <c r="C1072" s="97">
        <f>'5C'!B30</f>
        <v>17810</v>
      </c>
      <c r="D1072" s="97" t="str">
        <f>'5C'!C30</f>
        <v>ROGERS CASSIEL SILVA CORREIA</v>
      </c>
      <c r="E1072" s="97" t="str">
        <f>'5C'!D30</f>
        <v>M</v>
      </c>
      <c r="F1072" s="98">
        <f>'5C'!E30</f>
        <v>42185</v>
      </c>
      <c r="G1072" s="99" t="str">
        <f>'5C'!F30</f>
        <v>120506042-X</v>
      </c>
      <c r="H1072" s="97" t="str">
        <f>'5C'!G30</f>
        <v>MA</v>
      </c>
      <c r="I1072" s="104" t="str">
        <f>'5C'!H30</f>
        <v>INCLUSÃO</v>
      </c>
      <c r="J1072" s="99"/>
      <c r="K1072" s="100" t="str">
        <f>'5C'!$H$7</f>
        <v>Segunda à Sexta-Feira das 07h00 às 11h00</v>
      </c>
      <c r="L1072" s="101" t="str">
        <f>'5C'!$H$8</f>
        <v xml:space="preserve">Quinta-feira das 09h00 às 10h00; Sexta-feira das 09h00 às 10h00; </v>
      </c>
      <c r="M1072" s="95" t="str">
        <f>'5C'!J30</f>
        <v>Não</v>
      </c>
      <c r="N1072" s="95" t="str">
        <f>'5C'!K30</f>
        <v>Sim</v>
      </c>
      <c r="O1072" s="95">
        <f>'5C'!L30</f>
        <v>0</v>
      </c>
      <c r="P1072" s="95">
        <f>'5C'!M30</f>
        <v>0</v>
      </c>
      <c r="Q1072" s="95" t="str">
        <f>'5C'!N30</f>
        <v>Termo de Desistencia</v>
      </c>
      <c r="R1072" s="95" t="str">
        <f>'5C'!O30</f>
        <v>TEA/Autista</v>
      </c>
      <c r="S1072" s="95" t="str">
        <f>'5C'!P30</f>
        <v>-</v>
      </c>
      <c r="T1072" s="95" t="str">
        <f>'5C'!Q30</f>
        <v>Não</v>
      </c>
      <c r="U1072" s="95" t="str">
        <f>'5C'!R30</f>
        <v>NEN</v>
      </c>
      <c r="V1072" s="102">
        <f>'5C'!S30</f>
        <v>0</v>
      </c>
      <c r="W1072" s="102">
        <f>'5C'!T30</f>
        <v>0</v>
      </c>
      <c r="X1072" s="95" t="s">
        <v>920</v>
      </c>
      <c r="Y1072" s="95" t="str">
        <f>'5C'!U30</f>
        <v>-</v>
      </c>
      <c r="Z1072" s="102">
        <f>'5C'!V30</f>
        <v>56849164813</v>
      </c>
      <c r="AA1072" s="95">
        <f>'5C'!W30</f>
        <v>0</v>
      </c>
    </row>
    <row r="1073" spans="1:27" ht="15">
      <c r="A1073" s="95" t="str">
        <f>'5C'!$C$7</f>
        <v>5ºC</v>
      </c>
      <c r="B1073" s="96" t="s">
        <v>27</v>
      </c>
      <c r="C1073" s="97">
        <f>'5C'!B31</f>
        <v>17871</v>
      </c>
      <c r="D1073" s="97" t="str">
        <f>'5C'!C31</f>
        <v>SAMUEL BUENO DE BRITO</v>
      </c>
      <c r="E1073" s="97" t="str">
        <f>'5C'!D31</f>
        <v>M</v>
      </c>
      <c r="F1073" s="98">
        <f>'5C'!E31</f>
        <v>42269</v>
      </c>
      <c r="G1073" s="99" t="str">
        <f>'5C'!F31</f>
        <v>121401791-5</v>
      </c>
      <c r="H1073" s="97" t="str">
        <f>'5C'!G31</f>
        <v>MA</v>
      </c>
      <c r="I1073" s="104">
        <f>'5C'!H31</f>
        <v>0</v>
      </c>
      <c r="J1073" s="99"/>
      <c r="K1073" s="100" t="str">
        <f>'5C'!$H$7</f>
        <v>Segunda à Sexta-Feira das 07h00 às 11h00</v>
      </c>
      <c r="L1073" s="101" t="str">
        <f>'5C'!$H$8</f>
        <v xml:space="preserve">Quinta-feira das 09h00 às 10h00; Sexta-feira das 09h00 às 10h00; </v>
      </c>
      <c r="M1073" s="95" t="str">
        <f>'5C'!J31</f>
        <v>Não</v>
      </c>
      <c r="N1073" s="95">
        <f>'5C'!K31</f>
        <v>0</v>
      </c>
      <c r="O1073" s="95">
        <f>'5C'!L31</f>
        <v>0</v>
      </c>
      <c r="P1073" s="95">
        <f>'5C'!M31</f>
        <v>0</v>
      </c>
      <c r="Q1073" s="95" t="str">
        <f>'5C'!N31</f>
        <v>-</v>
      </c>
      <c r="R1073" s="95" t="str">
        <f>'5C'!O31</f>
        <v>-</v>
      </c>
      <c r="S1073" s="95" t="str">
        <f>'5C'!P31</f>
        <v>-</v>
      </c>
      <c r="T1073" s="95" t="str">
        <f>'5C'!Q31</f>
        <v>-</v>
      </c>
      <c r="U1073" s="95" t="str">
        <f>'5C'!R31</f>
        <v>-</v>
      </c>
      <c r="V1073" s="102">
        <f>'5C'!S31</f>
        <v>0</v>
      </c>
      <c r="W1073" s="102">
        <f>'5C'!T31</f>
        <v>0</v>
      </c>
      <c r="X1073" s="95" t="s">
        <v>920</v>
      </c>
      <c r="Y1073" s="95" t="str">
        <f>'5C'!U31</f>
        <v>-</v>
      </c>
      <c r="Z1073" s="102">
        <f>'5C'!V31</f>
        <v>53930074850</v>
      </c>
      <c r="AA1073" s="95">
        <f>'5C'!W31</f>
        <v>0</v>
      </c>
    </row>
    <row r="1074" spans="1:27" ht="15">
      <c r="A1074" s="95" t="str">
        <f>'5C'!$C$7</f>
        <v>5ºC</v>
      </c>
      <c r="B1074" s="96" t="s">
        <v>28</v>
      </c>
      <c r="C1074" s="97">
        <f>'5C'!B32</f>
        <v>17820</v>
      </c>
      <c r="D1074" s="97" t="str">
        <f>'5C'!C32</f>
        <v>SOPHIA SOUZA SANTOS</v>
      </c>
      <c r="E1074" s="97" t="str">
        <f>'5C'!D32</f>
        <v>F</v>
      </c>
      <c r="F1074" s="98">
        <f>'5C'!E32</f>
        <v>42223</v>
      </c>
      <c r="G1074" s="99" t="str">
        <f>'5C'!F32</f>
        <v>116821431-2</v>
      </c>
      <c r="H1074" s="97" t="str">
        <f>'5C'!G32</f>
        <v>MA</v>
      </c>
      <c r="I1074" s="104">
        <f>'5C'!H32</f>
        <v>0</v>
      </c>
      <c r="J1074" s="99"/>
      <c r="K1074" s="100" t="str">
        <f>'5C'!$H$7</f>
        <v>Segunda à Sexta-Feira das 07h00 às 11h00</v>
      </c>
      <c r="L1074" s="101" t="str">
        <f>'5C'!$H$8</f>
        <v xml:space="preserve">Quinta-feira das 09h00 às 10h00; Sexta-feira das 09h00 às 10h00; </v>
      </c>
      <c r="M1074" s="95" t="str">
        <f>'5C'!J32</f>
        <v>Não</v>
      </c>
      <c r="N1074" s="95">
        <f>'5C'!K32</f>
        <v>0</v>
      </c>
      <c r="O1074" s="95">
        <f>'5C'!L32</f>
        <v>0</v>
      </c>
      <c r="P1074" s="95">
        <f>'5C'!M32</f>
        <v>0</v>
      </c>
      <c r="Q1074" s="95" t="str">
        <f>'5C'!N32</f>
        <v>-</v>
      </c>
      <c r="R1074" s="95" t="str">
        <f>'5C'!O32</f>
        <v>-</v>
      </c>
      <c r="S1074" s="95" t="str">
        <f>'5C'!P32</f>
        <v>-</v>
      </c>
      <c r="T1074" s="95" t="str">
        <f>'5C'!Q32</f>
        <v>-</v>
      </c>
      <c r="U1074" s="95" t="str">
        <f>'5C'!R32</f>
        <v>-</v>
      </c>
      <c r="V1074" s="102">
        <f>'5C'!S32</f>
        <v>0</v>
      </c>
      <c r="W1074" s="102">
        <f>'5C'!T32</f>
        <v>0</v>
      </c>
      <c r="X1074" s="95" t="s">
        <v>920</v>
      </c>
      <c r="Y1074" s="95" t="str">
        <f>'5C'!U32</f>
        <v>-</v>
      </c>
      <c r="Z1074" s="102">
        <f>'5C'!V32</f>
        <v>50595089860</v>
      </c>
      <c r="AA1074" s="95" t="str">
        <f>'5C'!W32</f>
        <v>Sim</v>
      </c>
    </row>
    <row r="1075" spans="1:27" ht="15">
      <c r="A1075" s="95" t="str">
        <f>'5C'!$C$7</f>
        <v>5ºC</v>
      </c>
      <c r="B1075" s="96" t="s">
        <v>29</v>
      </c>
      <c r="C1075" s="97">
        <f>'5C'!B33</f>
        <v>17792</v>
      </c>
      <c r="D1075" s="97" t="str">
        <f>'5C'!C33</f>
        <v>SOPHY RABELO DE OLIVEIRA</v>
      </c>
      <c r="E1075" s="97" t="str">
        <f>'5C'!D33</f>
        <v>F</v>
      </c>
      <c r="F1075" s="98">
        <f>'5C'!E33</f>
        <v>42457</v>
      </c>
      <c r="G1075" s="99" t="str">
        <f>'5C'!F33</f>
        <v>120808222-X</v>
      </c>
      <c r="H1075" s="97" t="str">
        <f>'5C'!G33</f>
        <v>MA</v>
      </c>
      <c r="I1075" s="104">
        <f>'5C'!H33</f>
        <v>0</v>
      </c>
      <c r="J1075" s="99"/>
      <c r="K1075" s="100" t="str">
        <f>'5C'!$H$7</f>
        <v>Segunda à Sexta-Feira das 07h00 às 11h00</v>
      </c>
      <c r="L1075" s="101" t="str">
        <f>'5C'!$H$8</f>
        <v xml:space="preserve">Quinta-feira das 09h00 às 10h00; Sexta-feira das 09h00 às 10h00; </v>
      </c>
      <c r="M1075" s="95" t="str">
        <f>'5C'!J33</f>
        <v>Não</v>
      </c>
      <c r="N1075" s="95">
        <f>'5C'!K33</f>
        <v>0</v>
      </c>
      <c r="O1075" s="95">
        <f>'5C'!L33</f>
        <v>0</v>
      </c>
      <c r="P1075" s="95">
        <f>'5C'!M33</f>
        <v>0</v>
      </c>
      <c r="Q1075" s="95" t="str">
        <f>'5C'!N33</f>
        <v>-</v>
      </c>
      <c r="R1075" s="95" t="str">
        <f>'5C'!O33</f>
        <v>-</v>
      </c>
      <c r="S1075" s="95" t="str">
        <f>'5C'!P33</f>
        <v>-</v>
      </c>
      <c r="T1075" s="95" t="str">
        <f>'5C'!Q33</f>
        <v>-</v>
      </c>
      <c r="U1075" s="95" t="str">
        <f>'5C'!R33</f>
        <v>-</v>
      </c>
      <c r="V1075" s="102">
        <f>'5C'!S33</f>
        <v>0</v>
      </c>
      <c r="W1075" s="102">
        <f>'5C'!T33</f>
        <v>0</v>
      </c>
      <c r="X1075" s="95" t="s">
        <v>920</v>
      </c>
      <c r="Y1075" s="95" t="str">
        <f>'5C'!U33</f>
        <v>-</v>
      </c>
      <c r="Z1075" s="102">
        <f>'5C'!V33</f>
        <v>52407961811</v>
      </c>
      <c r="AA1075" s="95">
        <f>'5C'!W33</f>
        <v>0</v>
      </c>
    </row>
    <row r="1076" spans="1:27" ht="15">
      <c r="A1076" s="95" t="str">
        <f>'5C'!$C$7</f>
        <v>5ºC</v>
      </c>
      <c r="B1076" s="96" t="s">
        <v>30</v>
      </c>
      <c r="C1076" s="97">
        <f>'5C'!B34</f>
        <v>17952</v>
      </c>
      <c r="D1076" s="97" t="str">
        <f>'5C'!C34</f>
        <v>THEO MENDONÇA DE LIMA SOUSA</v>
      </c>
      <c r="E1076" s="97" t="str">
        <f>'5C'!D34</f>
        <v>M</v>
      </c>
      <c r="F1076" s="98">
        <f>'5C'!E34</f>
        <v>42315</v>
      </c>
      <c r="G1076" s="99" t="str">
        <f>'5C'!F34</f>
        <v>120083177-9</v>
      </c>
      <c r="H1076" s="97" t="str">
        <f>'5C'!G34</f>
        <v>MA</v>
      </c>
      <c r="I1076" s="104">
        <f>'5C'!H34</f>
        <v>0</v>
      </c>
      <c r="J1076" s="99"/>
      <c r="K1076" s="100" t="str">
        <f>'5C'!$H$7</f>
        <v>Segunda à Sexta-Feira das 07h00 às 11h00</v>
      </c>
      <c r="L1076" s="101" t="str">
        <f>'5C'!$H$8</f>
        <v xml:space="preserve">Quinta-feira das 09h00 às 10h00; Sexta-feira das 09h00 às 10h00; </v>
      </c>
      <c r="M1076" s="95" t="str">
        <f>'5C'!J34</f>
        <v>Sim</v>
      </c>
      <c r="N1076" s="95">
        <f>'5C'!K34</f>
        <v>0</v>
      </c>
      <c r="O1076" s="95">
        <f>'5C'!L34</f>
        <v>0</v>
      </c>
      <c r="P1076" s="95">
        <f>'5C'!M34</f>
        <v>0</v>
      </c>
      <c r="Q1076" s="95" t="str">
        <f>'5C'!N34</f>
        <v>-</v>
      </c>
      <c r="R1076" s="95" t="str">
        <f>'5C'!O34</f>
        <v>-</v>
      </c>
      <c r="S1076" s="95" t="str">
        <f>'5C'!P34</f>
        <v>-</v>
      </c>
      <c r="T1076" s="95" t="str">
        <f>'5C'!Q34</f>
        <v>-</v>
      </c>
      <c r="U1076" s="95" t="str">
        <f>'5C'!R34</f>
        <v>-</v>
      </c>
      <c r="V1076" s="102">
        <f>'5C'!S34</f>
        <v>0</v>
      </c>
      <c r="W1076" s="102">
        <f>'5C'!T34</f>
        <v>0</v>
      </c>
      <c r="X1076" s="95" t="s">
        <v>920</v>
      </c>
      <c r="Y1076" s="95" t="str">
        <f>'5C'!U34</f>
        <v>-</v>
      </c>
      <c r="Z1076" s="102">
        <f>'5C'!V34</f>
        <v>0</v>
      </c>
      <c r="AA1076" s="95">
        <f>'5C'!W34</f>
        <v>0</v>
      </c>
    </row>
    <row r="1077" spans="1:27" ht="15">
      <c r="A1077" s="95" t="str">
        <f>'5C'!$C$7</f>
        <v>5ºC</v>
      </c>
      <c r="B1077" s="96" t="s">
        <v>31</v>
      </c>
      <c r="C1077" s="97">
        <f>'5C'!B35</f>
        <v>17757</v>
      </c>
      <c r="D1077" s="97" t="str">
        <f>'5C'!C35</f>
        <v>VALLENTINA LEITE DE SIQUEIRA</v>
      </c>
      <c r="E1077" s="97" t="str">
        <f>'5C'!D35</f>
        <v>F</v>
      </c>
      <c r="F1077" s="98">
        <f>'5C'!E35</f>
        <v>42447</v>
      </c>
      <c r="G1077" s="99" t="str">
        <f>'5C'!F35</f>
        <v>120445236-2</v>
      </c>
      <c r="H1077" s="97" t="str">
        <f>'5C'!G35</f>
        <v>MA</v>
      </c>
      <c r="I1077" s="104">
        <f>'5C'!H35</f>
        <v>0</v>
      </c>
      <c r="J1077" s="99"/>
      <c r="K1077" s="100" t="str">
        <f>'5C'!$H$7</f>
        <v>Segunda à Sexta-Feira das 07h00 às 11h00</v>
      </c>
      <c r="L1077" s="101" t="str">
        <f>'5C'!$H$8</f>
        <v xml:space="preserve">Quinta-feira das 09h00 às 10h00; Sexta-feira das 09h00 às 10h00; </v>
      </c>
      <c r="M1077" s="95" t="str">
        <f>'5C'!J35</f>
        <v>Não</v>
      </c>
      <c r="N1077" s="95">
        <f>'5C'!K35</f>
        <v>0</v>
      </c>
      <c r="O1077" s="95">
        <f>'5C'!L35</f>
        <v>0</v>
      </c>
      <c r="P1077" s="95">
        <f>'5C'!M35</f>
        <v>0</v>
      </c>
      <c r="Q1077" s="95" t="str">
        <f>'5C'!N35</f>
        <v>-</v>
      </c>
      <c r="R1077" s="95" t="str">
        <f>'5C'!O35</f>
        <v>-</v>
      </c>
      <c r="S1077" s="95" t="str">
        <f>'5C'!P35</f>
        <v>-</v>
      </c>
      <c r="T1077" s="95" t="str">
        <f>'5C'!Q35</f>
        <v>-</v>
      </c>
      <c r="U1077" s="95" t="str">
        <f>'5C'!R35</f>
        <v>-</v>
      </c>
      <c r="V1077" s="102">
        <f>'5C'!S35</f>
        <v>0</v>
      </c>
      <c r="W1077" s="102">
        <f>'5C'!T35</f>
        <v>0</v>
      </c>
      <c r="X1077" s="95" t="s">
        <v>920</v>
      </c>
      <c r="Y1077" s="95" t="str">
        <f>'5C'!U35</f>
        <v>-</v>
      </c>
      <c r="Z1077" s="102">
        <f>'5C'!V35</f>
        <v>56001166838</v>
      </c>
      <c r="AA1077" s="95">
        <f>'5C'!W35</f>
        <v>0</v>
      </c>
    </row>
    <row r="1078" spans="1:27" ht="15">
      <c r="A1078" s="95" t="str">
        <f>'5C'!$C$7</f>
        <v>5ºC</v>
      </c>
      <c r="B1078" s="96" t="s">
        <v>32</v>
      </c>
      <c r="C1078" s="97">
        <f>'5C'!B36</f>
        <v>17762</v>
      </c>
      <c r="D1078" s="97" t="str">
        <f>'5C'!C36</f>
        <v>VITORIA LIMA RAILO</v>
      </c>
      <c r="E1078" s="97" t="str">
        <f>'5C'!D36</f>
        <v>F</v>
      </c>
      <c r="F1078" s="98">
        <f>'5C'!E36</f>
        <v>42409</v>
      </c>
      <c r="G1078" s="99" t="str">
        <f>'5C'!F36</f>
        <v>121295220-0</v>
      </c>
      <c r="H1078" s="97" t="str">
        <f>'5C'!G36</f>
        <v>MA</v>
      </c>
      <c r="I1078" s="104">
        <f>'5C'!H36</f>
        <v>0</v>
      </c>
      <c r="J1078" s="99"/>
      <c r="K1078" s="100" t="str">
        <f>'5C'!$H$7</f>
        <v>Segunda à Sexta-Feira das 07h00 às 11h00</v>
      </c>
      <c r="L1078" s="101" t="str">
        <f>'5C'!$H$8</f>
        <v xml:space="preserve">Quinta-feira das 09h00 às 10h00; Sexta-feira das 09h00 às 10h00; </v>
      </c>
      <c r="M1078" s="95" t="str">
        <f>'5C'!J36</f>
        <v>Não</v>
      </c>
      <c r="N1078" s="95">
        <f>'5C'!K36</f>
        <v>0</v>
      </c>
      <c r="O1078" s="95">
        <f>'5C'!L36</f>
        <v>0</v>
      </c>
      <c r="P1078" s="95">
        <f>'5C'!M36</f>
        <v>0</v>
      </c>
      <c r="Q1078" s="95" t="str">
        <f>'5C'!N36</f>
        <v>-</v>
      </c>
      <c r="R1078" s="95" t="str">
        <f>'5C'!O36</f>
        <v>-</v>
      </c>
      <c r="S1078" s="95" t="str">
        <f>'5C'!P36</f>
        <v>-</v>
      </c>
      <c r="T1078" s="95" t="str">
        <f>'5C'!Q36</f>
        <v>-</v>
      </c>
      <c r="U1078" s="95" t="str">
        <f>'5C'!R36</f>
        <v>-</v>
      </c>
      <c r="V1078" s="102">
        <f>'5C'!S36</f>
        <v>0</v>
      </c>
      <c r="W1078" s="102">
        <f>'5C'!T36</f>
        <v>0</v>
      </c>
      <c r="X1078" s="95" t="s">
        <v>920</v>
      </c>
      <c r="Y1078" s="95" t="str">
        <f>'5C'!U36</f>
        <v>-</v>
      </c>
      <c r="Z1078" s="102">
        <f>'5C'!V36</f>
        <v>51023223899</v>
      </c>
      <c r="AA1078" s="95">
        <f>'5C'!W36</f>
        <v>0</v>
      </c>
    </row>
    <row r="1079" spans="1:27" ht="15">
      <c r="A1079" s="95" t="str">
        <f>'5C'!$C$7</f>
        <v>5ºC</v>
      </c>
      <c r="B1079" s="96" t="s">
        <v>33</v>
      </c>
      <c r="C1079" s="97">
        <f>'5C'!B37</f>
        <v>0</v>
      </c>
      <c r="D1079" s="97">
        <f>'5C'!C37</f>
        <v>0</v>
      </c>
      <c r="E1079" s="97">
        <f>'5C'!D37</f>
        <v>0</v>
      </c>
      <c r="F1079" s="98">
        <f>'5C'!E37</f>
        <v>0</v>
      </c>
      <c r="G1079" s="99">
        <f>'5C'!F37</f>
        <v>0</v>
      </c>
      <c r="H1079" s="97">
        <f>'5C'!G37</f>
        <v>0</v>
      </c>
      <c r="I1079" s="104">
        <f>'5C'!H37</f>
        <v>0</v>
      </c>
      <c r="J1079" s="99"/>
      <c r="K1079" s="100" t="str">
        <f>'5C'!$H$7</f>
        <v>Segunda à Sexta-Feira das 07h00 às 11h00</v>
      </c>
      <c r="L1079" s="101" t="str">
        <f>'5C'!$H$8</f>
        <v xml:space="preserve">Quinta-feira das 09h00 às 10h00; Sexta-feira das 09h00 às 10h00; </v>
      </c>
      <c r="M1079" s="95">
        <f>'5C'!J37</f>
        <v>0</v>
      </c>
      <c r="N1079" s="95">
        <f>'5C'!K37</f>
        <v>0</v>
      </c>
      <c r="O1079" s="95">
        <f>'5C'!L37</f>
        <v>0</v>
      </c>
      <c r="P1079" s="95">
        <f>'5C'!M37</f>
        <v>0</v>
      </c>
      <c r="Q1079" s="95">
        <f>'5C'!N37</f>
        <v>0</v>
      </c>
      <c r="R1079" s="95">
        <f>'5C'!O37</f>
        <v>0</v>
      </c>
      <c r="S1079" s="95">
        <f>'5C'!P37</f>
        <v>0</v>
      </c>
      <c r="T1079" s="95">
        <f>'5C'!Q37</f>
        <v>0</v>
      </c>
      <c r="U1079" s="95">
        <f>'5C'!R37</f>
        <v>0</v>
      </c>
      <c r="V1079" s="102">
        <f>'5C'!S37</f>
        <v>0</v>
      </c>
      <c r="W1079" s="102">
        <f>'5C'!T37</f>
        <v>0</v>
      </c>
      <c r="X1079" s="95" t="s">
        <v>920</v>
      </c>
      <c r="Y1079" s="95">
        <f>'5C'!U37</f>
        <v>0</v>
      </c>
      <c r="Z1079" s="102">
        <f>'5C'!V37</f>
        <v>0</v>
      </c>
      <c r="AA1079" s="95">
        <f>'5C'!W37</f>
        <v>0</v>
      </c>
    </row>
    <row r="1080" spans="1:27" ht="15">
      <c r="A1080" s="95" t="str">
        <f>'5C'!$C$7</f>
        <v>5ºC</v>
      </c>
      <c r="B1080" s="96" t="s">
        <v>34</v>
      </c>
      <c r="C1080" s="97">
        <f>'5C'!B38</f>
        <v>0</v>
      </c>
      <c r="D1080" s="97">
        <f>'5C'!C38</f>
        <v>0</v>
      </c>
      <c r="E1080" s="97">
        <f>'5C'!D38</f>
        <v>0</v>
      </c>
      <c r="F1080" s="98">
        <f>'5C'!E38</f>
        <v>0</v>
      </c>
      <c r="G1080" s="99">
        <f>'5C'!F38</f>
        <v>0</v>
      </c>
      <c r="H1080" s="97">
        <f>'5C'!G38</f>
        <v>0</v>
      </c>
      <c r="I1080" s="104">
        <f>'5C'!H38</f>
        <v>0</v>
      </c>
      <c r="J1080" s="99"/>
      <c r="K1080" s="100" t="str">
        <f>'5C'!$H$7</f>
        <v>Segunda à Sexta-Feira das 07h00 às 11h00</v>
      </c>
      <c r="L1080" s="101" t="str">
        <f>'5C'!$H$8</f>
        <v xml:space="preserve">Quinta-feira das 09h00 às 10h00; Sexta-feira das 09h00 às 10h00; </v>
      </c>
      <c r="M1080" s="95">
        <f>'5C'!J38</f>
        <v>0</v>
      </c>
      <c r="N1080" s="95">
        <f>'5C'!K38</f>
        <v>0</v>
      </c>
      <c r="O1080" s="95">
        <f>'5C'!L38</f>
        <v>0</v>
      </c>
      <c r="P1080" s="95">
        <f>'5C'!M38</f>
        <v>0</v>
      </c>
      <c r="Q1080" s="95">
        <f>'5C'!N38</f>
        <v>0</v>
      </c>
      <c r="R1080" s="95">
        <f>'5C'!O38</f>
        <v>0</v>
      </c>
      <c r="S1080" s="95">
        <f>'5C'!P38</f>
        <v>0</v>
      </c>
      <c r="T1080" s="95">
        <f>'5C'!Q38</f>
        <v>0</v>
      </c>
      <c r="U1080" s="95">
        <f>'5C'!R38</f>
        <v>0</v>
      </c>
      <c r="V1080" s="102">
        <f>'5C'!S38</f>
        <v>0</v>
      </c>
      <c r="W1080" s="102">
        <f>'5C'!T38</f>
        <v>0</v>
      </c>
      <c r="X1080" s="95" t="s">
        <v>920</v>
      </c>
      <c r="Y1080" s="95">
        <f>'5C'!U38</f>
        <v>0</v>
      </c>
      <c r="Z1080" s="102">
        <f>'5C'!V38</f>
        <v>0</v>
      </c>
      <c r="AA1080" s="95">
        <f>'5C'!W38</f>
        <v>0</v>
      </c>
    </row>
    <row r="1081" spans="1:27" ht="15">
      <c r="A1081" s="95" t="str">
        <f>'5C'!$C$7</f>
        <v>5ºC</v>
      </c>
      <c r="B1081" s="96" t="s">
        <v>886</v>
      </c>
      <c r="C1081" s="97">
        <f>'5C'!B39</f>
        <v>0</v>
      </c>
      <c r="D1081" s="97">
        <f>'5C'!C39</f>
        <v>0</v>
      </c>
      <c r="E1081" s="97">
        <f>'5C'!D39</f>
        <v>0</v>
      </c>
      <c r="F1081" s="98">
        <f>'5C'!E39</f>
        <v>0</v>
      </c>
      <c r="G1081" s="99">
        <f>'5C'!F39</f>
        <v>0</v>
      </c>
      <c r="H1081" s="97">
        <f>'5C'!G39</f>
        <v>0</v>
      </c>
      <c r="I1081" s="104">
        <f>'5C'!H39</f>
        <v>0</v>
      </c>
      <c r="J1081" s="99"/>
      <c r="K1081" s="100" t="str">
        <f>'5C'!$H$7</f>
        <v>Segunda à Sexta-Feira das 07h00 às 11h00</v>
      </c>
      <c r="L1081" s="101" t="str">
        <f>'5C'!$H$8</f>
        <v xml:space="preserve">Quinta-feira das 09h00 às 10h00; Sexta-feira das 09h00 às 10h00; </v>
      </c>
      <c r="M1081" s="95">
        <f>'5C'!J39</f>
        <v>0</v>
      </c>
      <c r="N1081" s="95">
        <f>'5C'!K39</f>
        <v>0</v>
      </c>
      <c r="O1081" s="95">
        <f>'5C'!L39</f>
        <v>0</v>
      </c>
      <c r="P1081" s="95">
        <f>'5C'!M39</f>
        <v>0</v>
      </c>
      <c r="Q1081" s="95">
        <f>'5C'!N39</f>
        <v>0</v>
      </c>
      <c r="R1081" s="95">
        <f>'5C'!O39</f>
        <v>0</v>
      </c>
      <c r="S1081" s="95">
        <f>'5C'!P39</f>
        <v>0</v>
      </c>
      <c r="T1081" s="95">
        <f>'5C'!Q39</f>
        <v>0</v>
      </c>
      <c r="U1081" s="95">
        <f>'5C'!R39</f>
        <v>0</v>
      </c>
      <c r="V1081" s="102">
        <f>'5C'!S39</f>
        <v>0</v>
      </c>
      <c r="W1081" s="102">
        <f>'5C'!T39</f>
        <v>0</v>
      </c>
      <c r="X1081" s="95" t="s">
        <v>920</v>
      </c>
      <c r="Y1081" s="95">
        <f>'5C'!U39</f>
        <v>0</v>
      </c>
      <c r="Z1081" s="102">
        <f>'5C'!V39</f>
        <v>0</v>
      </c>
      <c r="AA1081" s="95">
        <f>'5C'!W39</f>
        <v>0</v>
      </c>
    </row>
    <row r="1082" spans="1:27" ht="15">
      <c r="A1082" s="95" t="str">
        <f>'5C'!$C$7</f>
        <v>5ºC</v>
      </c>
      <c r="B1082" s="96" t="s">
        <v>898</v>
      </c>
      <c r="C1082" s="97">
        <f>'5C'!B40</f>
        <v>0</v>
      </c>
      <c r="D1082" s="97">
        <f>'5C'!C40</f>
        <v>0</v>
      </c>
      <c r="E1082" s="97">
        <f>'5C'!D40</f>
        <v>0</v>
      </c>
      <c r="F1082" s="98">
        <f>'5C'!E40</f>
        <v>0</v>
      </c>
      <c r="G1082" s="99">
        <f>'5C'!F40</f>
        <v>0</v>
      </c>
      <c r="H1082" s="97">
        <f>'5C'!G40</f>
        <v>0</v>
      </c>
      <c r="I1082" s="104">
        <f>'5C'!H40</f>
        <v>0</v>
      </c>
      <c r="J1082" s="99"/>
      <c r="K1082" s="100" t="str">
        <f>'5C'!$H$7</f>
        <v>Segunda à Sexta-Feira das 07h00 às 11h00</v>
      </c>
      <c r="L1082" s="101" t="str">
        <f>'5C'!$H$8</f>
        <v xml:space="preserve">Quinta-feira das 09h00 às 10h00; Sexta-feira das 09h00 às 10h00; </v>
      </c>
      <c r="M1082" s="95">
        <f>'5C'!J40</f>
        <v>0</v>
      </c>
      <c r="N1082" s="95">
        <f>'5C'!K40</f>
        <v>0</v>
      </c>
      <c r="O1082" s="95">
        <f>'5C'!L40</f>
        <v>0</v>
      </c>
      <c r="P1082" s="95">
        <f>'5C'!M40</f>
        <v>0</v>
      </c>
      <c r="Q1082" s="95">
        <f>'5C'!N40</f>
        <v>0</v>
      </c>
      <c r="R1082" s="95">
        <f>'5C'!O40</f>
        <v>0</v>
      </c>
      <c r="S1082" s="95">
        <f>'5C'!P40</f>
        <v>0</v>
      </c>
      <c r="T1082" s="95">
        <f>'5C'!Q40</f>
        <v>0</v>
      </c>
      <c r="U1082" s="95">
        <f>'5C'!R40</f>
        <v>0</v>
      </c>
      <c r="V1082" s="102">
        <f>'5C'!S40</f>
        <v>0</v>
      </c>
      <c r="W1082" s="102">
        <f>'5C'!T40</f>
        <v>0</v>
      </c>
      <c r="X1082" s="95" t="s">
        <v>920</v>
      </c>
      <c r="Y1082" s="95">
        <f>'5C'!U40</f>
        <v>0</v>
      </c>
      <c r="Z1082" s="102">
        <f>'5C'!V40</f>
        <v>0</v>
      </c>
      <c r="AA1082" s="95">
        <f>'5C'!W40</f>
        <v>0</v>
      </c>
    </row>
    <row r="1083" spans="1:27" ht="15">
      <c r="A1083" s="95" t="str">
        <f>'5C'!$C$7</f>
        <v>5ºC</v>
      </c>
      <c r="B1083" s="96" t="s">
        <v>899</v>
      </c>
      <c r="C1083" s="97">
        <f>'5C'!B41</f>
        <v>0</v>
      </c>
      <c r="D1083" s="97">
        <f>'5C'!C41</f>
        <v>0</v>
      </c>
      <c r="E1083" s="97">
        <f>'5C'!D41</f>
        <v>0</v>
      </c>
      <c r="F1083" s="98">
        <f>'5C'!E41</f>
        <v>0</v>
      </c>
      <c r="G1083" s="99">
        <f>'5C'!F41</f>
        <v>0</v>
      </c>
      <c r="H1083" s="97">
        <f>'5C'!G41</f>
        <v>0</v>
      </c>
      <c r="I1083" s="104">
        <f>'5C'!H41</f>
        <v>0</v>
      </c>
      <c r="J1083" s="99"/>
      <c r="K1083" s="100" t="str">
        <f>'5C'!$H$7</f>
        <v>Segunda à Sexta-Feira das 07h00 às 11h00</v>
      </c>
      <c r="L1083" s="101" t="str">
        <f>'5C'!$H$8</f>
        <v xml:space="preserve">Quinta-feira das 09h00 às 10h00; Sexta-feira das 09h00 às 10h00; </v>
      </c>
      <c r="M1083" s="95">
        <f>'5C'!J41</f>
        <v>0</v>
      </c>
      <c r="N1083" s="95">
        <f>'5C'!K41</f>
        <v>0</v>
      </c>
      <c r="O1083" s="95">
        <f>'5C'!L41</f>
        <v>0</v>
      </c>
      <c r="P1083" s="95">
        <f>'5C'!M41</f>
        <v>0</v>
      </c>
      <c r="Q1083" s="95">
        <f>'5C'!N41</f>
        <v>0</v>
      </c>
      <c r="R1083" s="95">
        <f>'5C'!O41</f>
        <v>0</v>
      </c>
      <c r="S1083" s="95">
        <f>'5C'!P41</f>
        <v>0</v>
      </c>
      <c r="T1083" s="95">
        <f>'5C'!Q41</f>
        <v>0</v>
      </c>
      <c r="U1083" s="95">
        <f>'5C'!R41</f>
        <v>0</v>
      </c>
      <c r="V1083" s="102">
        <f>'5C'!S41</f>
        <v>0</v>
      </c>
      <c r="W1083" s="102">
        <f>'5C'!T41</f>
        <v>0</v>
      </c>
      <c r="X1083" s="95" t="s">
        <v>920</v>
      </c>
      <c r="Y1083" s="95">
        <f>'5C'!U41</f>
        <v>0</v>
      </c>
      <c r="Z1083" s="102">
        <f>'5C'!V41</f>
        <v>0</v>
      </c>
      <c r="AA1083" s="95">
        <f>'5C'!W41</f>
        <v>0</v>
      </c>
    </row>
    <row r="1084" spans="1:27" ht="15">
      <c r="A1084" s="95" t="str">
        <f>'5C'!$C$7</f>
        <v>5ºC</v>
      </c>
      <c r="B1084" s="96" t="s">
        <v>900</v>
      </c>
      <c r="C1084" s="97">
        <f>'5C'!B42</f>
        <v>0</v>
      </c>
      <c r="D1084" s="97">
        <f>'5C'!C42</f>
        <v>0</v>
      </c>
      <c r="E1084" s="97">
        <f>'5C'!D42</f>
        <v>0</v>
      </c>
      <c r="F1084" s="98">
        <f>'5C'!E42</f>
        <v>0</v>
      </c>
      <c r="G1084" s="99">
        <f>'5C'!F42</f>
        <v>0</v>
      </c>
      <c r="H1084" s="97">
        <f>'5C'!G42</f>
        <v>0</v>
      </c>
      <c r="I1084" s="104">
        <f>'5C'!H42</f>
        <v>0</v>
      </c>
      <c r="J1084" s="99"/>
      <c r="K1084" s="100" t="str">
        <f>'5C'!$H$7</f>
        <v>Segunda à Sexta-Feira das 07h00 às 11h00</v>
      </c>
      <c r="L1084" s="101" t="str">
        <f>'5C'!$H$8</f>
        <v xml:space="preserve">Quinta-feira das 09h00 às 10h00; Sexta-feira das 09h00 às 10h00; </v>
      </c>
      <c r="M1084" s="95">
        <f>'5C'!J42</f>
        <v>0</v>
      </c>
      <c r="N1084" s="95">
        <f>'5C'!K42</f>
        <v>0</v>
      </c>
      <c r="O1084" s="95">
        <f>'5C'!L42</f>
        <v>0</v>
      </c>
      <c r="P1084" s="95">
        <f>'5C'!M42</f>
        <v>0</v>
      </c>
      <c r="Q1084" s="95">
        <f>'5C'!N42</f>
        <v>0</v>
      </c>
      <c r="R1084" s="95">
        <f>'5C'!O42</f>
        <v>0</v>
      </c>
      <c r="S1084" s="95">
        <f>'5C'!P42</f>
        <v>0</v>
      </c>
      <c r="T1084" s="95">
        <f>'5C'!Q42</f>
        <v>0</v>
      </c>
      <c r="U1084" s="95">
        <f>'5C'!R42</f>
        <v>0</v>
      </c>
      <c r="V1084" s="102">
        <f>'5C'!S42</f>
        <v>0</v>
      </c>
      <c r="W1084" s="102">
        <f>'5C'!T42</f>
        <v>0</v>
      </c>
      <c r="X1084" s="95" t="s">
        <v>920</v>
      </c>
      <c r="Y1084" s="95">
        <f>'5C'!U42</f>
        <v>0</v>
      </c>
      <c r="Z1084" s="102">
        <f>'5C'!V42</f>
        <v>0</v>
      </c>
      <c r="AA1084" s="95">
        <f>'5C'!W42</f>
        <v>0</v>
      </c>
    </row>
    <row r="1085" spans="1:27" ht="15">
      <c r="A1085" s="95" t="str">
        <f>'5C'!$C$7</f>
        <v>5ºC</v>
      </c>
      <c r="B1085" s="96" t="s">
        <v>901</v>
      </c>
      <c r="C1085" s="97">
        <f>'5C'!B43</f>
        <v>0</v>
      </c>
      <c r="D1085" s="97">
        <f>'5C'!C43</f>
        <v>0</v>
      </c>
      <c r="E1085" s="97">
        <f>'5C'!D43</f>
        <v>0</v>
      </c>
      <c r="F1085" s="98">
        <f>'5C'!E43</f>
        <v>0</v>
      </c>
      <c r="G1085" s="99">
        <f>'5C'!F43</f>
        <v>0</v>
      </c>
      <c r="H1085" s="97">
        <f>'5C'!G43</f>
        <v>0</v>
      </c>
      <c r="I1085" s="104">
        <f>'5C'!H43</f>
        <v>0</v>
      </c>
      <c r="J1085" s="99"/>
      <c r="K1085" s="100" t="str">
        <f>'5C'!$H$7</f>
        <v>Segunda à Sexta-Feira das 07h00 às 11h00</v>
      </c>
      <c r="L1085" s="101" t="str">
        <f>'5C'!$H$8</f>
        <v xml:space="preserve">Quinta-feira das 09h00 às 10h00; Sexta-feira das 09h00 às 10h00; </v>
      </c>
      <c r="M1085" s="95">
        <f>'5C'!J43</f>
        <v>0</v>
      </c>
      <c r="N1085" s="95">
        <f>'5C'!K43</f>
        <v>0</v>
      </c>
      <c r="O1085" s="95">
        <f>'5C'!L43</f>
        <v>0</v>
      </c>
      <c r="P1085" s="95">
        <f>'5C'!M43</f>
        <v>0</v>
      </c>
      <c r="Q1085" s="95">
        <f>'5C'!N43</f>
        <v>0</v>
      </c>
      <c r="R1085" s="95">
        <f>'5C'!O43</f>
        <v>0</v>
      </c>
      <c r="S1085" s="95">
        <f>'5C'!P43</f>
        <v>0</v>
      </c>
      <c r="T1085" s="95">
        <f>'5C'!Q43</f>
        <v>0</v>
      </c>
      <c r="U1085" s="95">
        <f>'5C'!R43</f>
        <v>0</v>
      </c>
      <c r="V1085" s="102">
        <f>'5C'!S43</f>
        <v>0</v>
      </c>
      <c r="W1085" s="102">
        <f>'5C'!T43</f>
        <v>0</v>
      </c>
      <c r="X1085" s="95" t="s">
        <v>920</v>
      </c>
      <c r="Y1085" s="95">
        <f>'5C'!U43</f>
        <v>0</v>
      </c>
      <c r="Z1085" s="102">
        <f>'5C'!V43</f>
        <v>0</v>
      </c>
      <c r="AA1085" s="95">
        <f>'5C'!W43</f>
        <v>0</v>
      </c>
    </row>
    <row r="1086" spans="1:27" ht="15">
      <c r="A1086" s="95" t="str">
        <f>'5C'!$C$7</f>
        <v>5ºC</v>
      </c>
      <c r="B1086" s="96" t="s">
        <v>902</v>
      </c>
      <c r="C1086" s="97">
        <f>'5C'!B44</f>
        <v>0</v>
      </c>
      <c r="D1086" s="97">
        <f>'5C'!C44</f>
        <v>0</v>
      </c>
      <c r="E1086" s="97">
        <f>'5C'!D44</f>
        <v>0</v>
      </c>
      <c r="F1086" s="98">
        <f>'5C'!E44</f>
        <v>0</v>
      </c>
      <c r="G1086" s="99">
        <f>'5C'!F44</f>
        <v>0</v>
      </c>
      <c r="H1086" s="97">
        <f>'5C'!G44</f>
        <v>0</v>
      </c>
      <c r="I1086" s="104">
        <f>'5C'!H44</f>
        <v>0</v>
      </c>
      <c r="J1086" s="99"/>
      <c r="K1086" s="100" t="str">
        <f>'5C'!$H$7</f>
        <v>Segunda à Sexta-Feira das 07h00 às 11h00</v>
      </c>
      <c r="L1086" s="101" t="str">
        <f>'5C'!$H$8</f>
        <v xml:space="preserve">Quinta-feira das 09h00 às 10h00; Sexta-feira das 09h00 às 10h00; </v>
      </c>
      <c r="M1086" s="95">
        <f>'5C'!J44</f>
        <v>0</v>
      </c>
      <c r="N1086" s="95">
        <f>'5C'!K44</f>
        <v>0</v>
      </c>
      <c r="O1086" s="95">
        <f>'5C'!L44</f>
        <v>0</v>
      </c>
      <c r="P1086" s="95">
        <f>'5C'!M44</f>
        <v>0</v>
      </c>
      <c r="Q1086" s="95">
        <f>'5C'!N44</f>
        <v>0</v>
      </c>
      <c r="R1086" s="95">
        <f>'5C'!O44</f>
        <v>0</v>
      </c>
      <c r="S1086" s="95">
        <f>'5C'!P44</f>
        <v>0</v>
      </c>
      <c r="T1086" s="95">
        <f>'5C'!Q44</f>
        <v>0</v>
      </c>
      <c r="U1086" s="95">
        <f>'5C'!R44</f>
        <v>0</v>
      </c>
      <c r="V1086" s="102">
        <f>'5C'!S44</f>
        <v>0</v>
      </c>
      <c r="W1086" s="102">
        <f>'5C'!T44</f>
        <v>0</v>
      </c>
      <c r="X1086" s="95" t="s">
        <v>920</v>
      </c>
      <c r="Y1086" s="95">
        <f>'5C'!U44</f>
        <v>0</v>
      </c>
      <c r="Z1086" s="102">
        <f>'5C'!V44</f>
        <v>0</v>
      </c>
      <c r="AA1086" s="95">
        <f>'5C'!W44</f>
        <v>0</v>
      </c>
    </row>
    <row r="1087" spans="1:27" ht="15">
      <c r="A1087" s="95" t="str">
        <f>'5C'!$C$7</f>
        <v>5ºC</v>
      </c>
      <c r="B1087" s="96" t="s">
        <v>903</v>
      </c>
      <c r="C1087" s="97">
        <f>'5C'!B45</f>
        <v>0</v>
      </c>
      <c r="D1087" s="97">
        <f>'5C'!C45</f>
        <v>0</v>
      </c>
      <c r="E1087" s="97">
        <f>'5C'!D45</f>
        <v>0</v>
      </c>
      <c r="F1087" s="98">
        <f>'5C'!E45</f>
        <v>0</v>
      </c>
      <c r="G1087" s="99">
        <f>'5C'!F45</f>
        <v>0</v>
      </c>
      <c r="H1087" s="97">
        <f>'5C'!G45</f>
        <v>0</v>
      </c>
      <c r="I1087" s="104">
        <f>'5C'!H45</f>
        <v>0</v>
      </c>
      <c r="J1087" s="99"/>
      <c r="K1087" s="100" t="str">
        <f>'5C'!$H$7</f>
        <v>Segunda à Sexta-Feira das 07h00 às 11h00</v>
      </c>
      <c r="L1087" s="101" t="str">
        <f>'5C'!$H$8</f>
        <v xml:space="preserve">Quinta-feira das 09h00 às 10h00; Sexta-feira das 09h00 às 10h00; </v>
      </c>
      <c r="M1087" s="95">
        <f>'5C'!J45</f>
        <v>0</v>
      </c>
      <c r="N1087" s="95">
        <f>'5C'!K45</f>
        <v>0</v>
      </c>
      <c r="O1087" s="95">
        <f>'5C'!L45</f>
        <v>0</v>
      </c>
      <c r="P1087" s="95">
        <f>'5C'!M45</f>
        <v>0</v>
      </c>
      <c r="Q1087" s="95">
        <f>'5C'!N45</f>
        <v>0</v>
      </c>
      <c r="R1087" s="95">
        <f>'5C'!O45</f>
        <v>0</v>
      </c>
      <c r="S1087" s="95">
        <f>'5C'!P45</f>
        <v>0</v>
      </c>
      <c r="T1087" s="95">
        <f>'5C'!Q45</f>
        <v>0</v>
      </c>
      <c r="U1087" s="95">
        <f>'5C'!R45</f>
        <v>0</v>
      </c>
      <c r="V1087" s="102">
        <f>'5C'!S45</f>
        <v>0</v>
      </c>
      <c r="W1087" s="102">
        <f>'5C'!T45</f>
        <v>0</v>
      </c>
      <c r="X1087" s="95" t="s">
        <v>920</v>
      </c>
      <c r="Y1087" s="95">
        <f>'5C'!U45</f>
        <v>0</v>
      </c>
      <c r="Z1087" s="102">
        <f>'5C'!V45</f>
        <v>0</v>
      </c>
      <c r="AA1087" s="95">
        <f>'5C'!W45</f>
        <v>0</v>
      </c>
    </row>
    <row r="1088" spans="1:27" ht="15">
      <c r="A1088" s="95" t="str">
        <f>'5C'!$C$7</f>
        <v>5ºC</v>
      </c>
      <c r="B1088" s="96" t="s">
        <v>904</v>
      </c>
      <c r="C1088" s="97">
        <f>'5C'!B46</f>
        <v>0</v>
      </c>
      <c r="D1088" s="97">
        <f>'5C'!C46</f>
        <v>0</v>
      </c>
      <c r="E1088" s="97">
        <f>'5C'!D46</f>
        <v>0</v>
      </c>
      <c r="F1088" s="98">
        <f>'5C'!E46</f>
        <v>0</v>
      </c>
      <c r="G1088" s="99">
        <f>'5C'!F46</f>
        <v>0</v>
      </c>
      <c r="H1088" s="97">
        <f>'5C'!G46</f>
        <v>0</v>
      </c>
      <c r="I1088" s="104">
        <f>'5C'!H46</f>
        <v>0</v>
      </c>
      <c r="J1088" s="99"/>
      <c r="K1088" s="100" t="str">
        <f>'5C'!$H$7</f>
        <v>Segunda à Sexta-Feira das 07h00 às 11h00</v>
      </c>
      <c r="L1088" s="101" t="str">
        <f>'5C'!$H$8</f>
        <v xml:space="preserve">Quinta-feira das 09h00 às 10h00; Sexta-feira das 09h00 às 10h00; </v>
      </c>
      <c r="M1088" s="95">
        <f>'5C'!J46</f>
        <v>0</v>
      </c>
      <c r="N1088" s="95">
        <f>'5C'!K46</f>
        <v>0</v>
      </c>
      <c r="O1088" s="95">
        <f>'5C'!L46</f>
        <v>0</v>
      </c>
      <c r="P1088" s="95">
        <f>'5C'!M46</f>
        <v>0</v>
      </c>
      <c r="Q1088" s="95">
        <f>'5C'!N46</f>
        <v>0</v>
      </c>
      <c r="R1088" s="95">
        <f>'5C'!O46</f>
        <v>0</v>
      </c>
      <c r="S1088" s="95">
        <f>'5C'!P46</f>
        <v>0</v>
      </c>
      <c r="T1088" s="95">
        <f>'5C'!Q46</f>
        <v>0</v>
      </c>
      <c r="U1088" s="95">
        <f>'5C'!R46</f>
        <v>0</v>
      </c>
      <c r="V1088" s="102">
        <f>'5C'!S46</f>
        <v>0</v>
      </c>
      <c r="W1088" s="102">
        <f>'5C'!T46</f>
        <v>0</v>
      </c>
      <c r="X1088" s="95" t="s">
        <v>920</v>
      </c>
      <c r="Y1088" s="95">
        <f>'5C'!U46</f>
        <v>0</v>
      </c>
      <c r="Z1088" s="102">
        <f>'5C'!V46</f>
        <v>0</v>
      </c>
      <c r="AA1088" s="95">
        <f>'5C'!W46</f>
        <v>0</v>
      </c>
    </row>
    <row r="1089" spans="1:27" ht="15">
      <c r="A1089" s="95" t="str">
        <f>'5C'!$C$7</f>
        <v>5ºC</v>
      </c>
      <c r="B1089" s="96" t="s">
        <v>905</v>
      </c>
      <c r="C1089" s="97">
        <f>'5C'!B47</f>
        <v>0</v>
      </c>
      <c r="D1089" s="97">
        <f>'5C'!C47</f>
        <v>0</v>
      </c>
      <c r="E1089" s="97">
        <f>'5C'!D47</f>
        <v>0</v>
      </c>
      <c r="F1089" s="98">
        <f>'5C'!E47</f>
        <v>0</v>
      </c>
      <c r="G1089" s="99">
        <f>'5C'!F47</f>
        <v>0</v>
      </c>
      <c r="H1089" s="97">
        <f>'5C'!G47</f>
        <v>0</v>
      </c>
      <c r="I1089" s="104">
        <f>'5C'!H47</f>
        <v>0</v>
      </c>
      <c r="J1089" s="99"/>
      <c r="K1089" s="100" t="str">
        <f>'5C'!$H$7</f>
        <v>Segunda à Sexta-Feira das 07h00 às 11h00</v>
      </c>
      <c r="L1089" s="101" t="str">
        <f>'5C'!$H$8</f>
        <v xml:space="preserve">Quinta-feira das 09h00 às 10h00; Sexta-feira das 09h00 às 10h00; </v>
      </c>
      <c r="M1089" s="95">
        <f>'5C'!J47</f>
        <v>0</v>
      </c>
      <c r="N1089" s="95">
        <f>'5C'!K47</f>
        <v>0</v>
      </c>
      <c r="O1089" s="95">
        <f>'5C'!L47</f>
        <v>0</v>
      </c>
      <c r="P1089" s="95">
        <f>'5C'!M47</f>
        <v>0</v>
      </c>
      <c r="Q1089" s="95">
        <f>'5C'!N47</f>
        <v>0</v>
      </c>
      <c r="R1089" s="95">
        <f>'5C'!O47</f>
        <v>0</v>
      </c>
      <c r="S1089" s="95">
        <f>'5C'!P47</f>
        <v>0</v>
      </c>
      <c r="T1089" s="95">
        <f>'5C'!Q47</f>
        <v>0</v>
      </c>
      <c r="U1089" s="95">
        <f>'5C'!R47</f>
        <v>0</v>
      </c>
      <c r="V1089" s="102">
        <f>'5C'!S47</f>
        <v>0</v>
      </c>
      <c r="W1089" s="102">
        <f>'5C'!T47</f>
        <v>0</v>
      </c>
      <c r="X1089" s="95" t="s">
        <v>920</v>
      </c>
      <c r="Y1089" s="95">
        <f>'5C'!U47</f>
        <v>0</v>
      </c>
      <c r="Z1089" s="102">
        <f>'5C'!V47</f>
        <v>0</v>
      </c>
      <c r="AA1089" s="95">
        <f>'5C'!W47</f>
        <v>0</v>
      </c>
    </row>
    <row r="1090" spans="1:27" ht="15">
      <c r="A1090" s="95" t="str">
        <f>'5C'!$C$7</f>
        <v>5ºC</v>
      </c>
      <c r="B1090" s="96" t="s">
        <v>906</v>
      </c>
      <c r="C1090" s="97">
        <f>'5C'!B48</f>
        <v>0</v>
      </c>
      <c r="D1090" s="97">
        <f>'5C'!C48</f>
        <v>0</v>
      </c>
      <c r="E1090" s="97">
        <f>'5C'!D48</f>
        <v>0</v>
      </c>
      <c r="F1090" s="98">
        <f>'5C'!E48</f>
        <v>0</v>
      </c>
      <c r="G1090" s="99">
        <f>'5C'!F48</f>
        <v>0</v>
      </c>
      <c r="H1090" s="97">
        <f>'5C'!G48</f>
        <v>0</v>
      </c>
      <c r="I1090" s="104">
        <f>'5C'!H48</f>
        <v>0</v>
      </c>
      <c r="J1090" s="99"/>
      <c r="K1090" s="100" t="str">
        <f>'5C'!$H$7</f>
        <v>Segunda à Sexta-Feira das 07h00 às 11h00</v>
      </c>
      <c r="L1090" s="101" t="str">
        <f>'5C'!$H$8</f>
        <v xml:space="preserve">Quinta-feira das 09h00 às 10h00; Sexta-feira das 09h00 às 10h00; </v>
      </c>
      <c r="M1090" s="95">
        <f>'5C'!J48</f>
        <v>0</v>
      </c>
      <c r="N1090" s="95">
        <f>'5C'!K48</f>
        <v>0</v>
      </c>
      <c r="O1090" s="95">
        <f>'5C'!L48</f>
        <v>0</v>
      </c>
      <c r="P1090" s="95">
        <f>'5C'!M48</f>
        <v>0</v>
      </c>
      <c r="Q1090" s="95">
        <f>'5C'!N48</f>
        <v>0</v>
      </c>
      <c r="R1090" s="95">
        <f>'5C'!O48</f>
        <v>0</v>
      </c>
      <c r="S1090" s="95">
        <f>'5C'!P48</f>
        <v>0</v>
      </c>
      <c r="T1090" s="95">
        <f>'5C'!Q48</f>
        <v>0</v>
      </c>
      <c r="U1090" s="95">
        <f>'5C'!R48</f>
        <v>0</v>
      </c>
      <c r="V1090" s="102">
        <f>'5C'!S48</f>
        <v>0</v>
      </c>
      <c r="W1090" s="102">
        <f>'5C'!T48</f>
        <v>0</v>
      </c>
      <c r="X1090" s="95" t="s">
        <v>920</v>
      </c>
      <c r="Y1090" s="95">
        <f>'5C'!U48</f>
        <v>0</v>
      </c>
      <c r="Z1090" s="102">
        <f>'5C'!V48</f>
        <v>0</v>
      </c>
      <c r="AA1090" s="95">
        <f>'5C'!W48</f>
        <v>0</v>
      </c>
    </row>
    <row r="1091" spans="1:27" ht="15">
      <c r="A1091" s="95" t="str">
        <f>'5C'!$C$7</f>
        <v>5ºC</v>
      </c>
      <c r="B1091" s="96" t="s">
        <v>907</v>
      </c>
      <c r="C1091" s="97">
        <f>'5C'!B49</f>
        <v>0</v>
      </c>
      <c r="D1091" s="97">
        <f>'5C'!C49</f>
        <v>0</v>
      </c>
      <c r="E1091" s="97">
        <f>'5C'!D49</f>
        <v>0</v>
      </c>
      <c r="F1091" s="98">
        <f>'5C'!E49</f>
        <v>0</v>
      </c>
      <c r="G1091" s="99">
        <f>'5C'!F49</f>
        <v>0</v>
      </c>
      <c r="H1091" s="97">
        <f>'5C'!G49</f>
        <v>0</v>
      </c>
      <c r="I1091" s="104">
        <f>'5C'!H49</f>
        <v>0</v>
      </c>
      <c r="J1091" s="99"/>
      <c r="K1091" s="100" t="str">
        <f>'5C'!$H$7</f>
        <v>Segunda à Sexta-Feira das 07h00 às 11h00</v>
      </c>
      <c r="L1091" s="101" t="str">
        <f>'5C'!$H$8</f>
        <v xml:space="preserve">Quinta-feira das 09h00 às 10h00; Sexta-feira das 09h00 às 10h00; </v>
      </c>
      <c r="M1091" s="95">
        <f>'5C'!J49</f>
        <v>0</v>
      </c>
      <c r="N1091" s="95">
        <f>'5C'!K49</f>
        <v>0</v>
      </c>
      <c r="O1091" s="95">
        <f>'5C'!L49</f>
        <v>0</v>
      </c>
      <c r="P1091" s="95">
        <f>'5C'!M49</f>
        <v>0</v>
      </c>
      <c r="Q1091" s="95">
        <f>'5C'!N49</f>
        <v>0</v>
      </c>
      <c r="R1091" s="95">
        <f>'5C'!O49</f>
        <v>0</v>
      </c>
      <c r="S1091" s="95">
        <f>'5C'!P49</f>
        <v>0</v>
      </c>
      <c r="T1091" s="95">
        <f>'5C'!Q49</f>
        <v>0</v>
      </c>
      <c r="U1091" s="95">
        <f>'5C'!R49</f>
        <v>0</v>
      </c>
      <c r="V1091" s="102">
        <f>'5C'!S49</f>
        <v>0</v>
      </c>
      <c r="W1091" s="102">
        <f>'5C'!T49</f>
        <v>0</v>
      </c>
      <c r="X1091" s="95" t="s">
        <v>920</v>
      </c>
      <c r="Y1091" s="95">
        <f>'5C'!U49</f>
        <v>0</v>
      </c>
      <c r="Z1091" s="102">
        <f>'5C'!V49</f>
        <v>0</v>
      </c>
      <c r="AA1091" s="95">
        <f>'5C'!W49</f>
        <v>0</v>
      </c>
    </row>
    <row r="1092" spans="1:27" ht="15">
      <c r="A1092" s="95" t="str">
        <f>'5C'!$C$7</f>
        <v>5ºC</v>
      </c>
      <c r="B1092" s="96" t="s">
        <v>908</v>
      </c>
      <c r="C1092" s="97">
        <f>'5C'!B50</f>
        <v>0</v>
      </c>
      <c r="D1092" s="97">
        <f>'5C'!C50</f>
        <v>0</v>
      </c>
      <c r="E1092" s="97">
        <f>'5C'!D50</f>
        <v>0</v>
      </c>
      <c r="F1092" s="98">
        <f>'5C'!E50</f>
        <v>0</v>
      </c>
      <c r="G1092" s="99">
        <f>'5C'!F50</f>
        <v>0</v>
      </c>
      <c r="H1092" s="97">
        <f>'5C'!G50</f>
        <v>0</v>
      </c>
      <c r="I1092" s="104">
        <f>'5C'!H50</f>
        <v>0</v>
      </c>
      <c r="J1092" s="99"/>
      <c r="K1092" s="100" t="str">
        <f>'5C'!$H$7</f>
        <v>Segunda à Sexta-Feira das 07h00 às 11h00</v>
      </c>
      <c r="L1092" s="101" t="str">
        <f>'5C'!$H$8</f>
        <v xml:space="preserve">Quinta-feira das 09h00 às 10h00; Sexta-feira das 09h00 às 10h00; </v>
      </c>
      <c r="M1092" s="95">
        <f>'5C'!J50</f>
        <v>0</v>
      </c>
      <c r="N1092" s="95">
        <f>'5C'!K50</f>
        <v>0</v>
      </c>
      <c r="O1092" s="95">
        <f>'5C'!L50</f>
        <v>0</v>
      </c>
      <c r="P1092" s="95">
        <f>'5C'!M50</f>
        <v>0</v>
      </c>
      <c r="Q1092" s="95">
        <f>'5C'!N50</f>
        <v>0</v>
      </c>
      <c r="R1092" s="95">
        <f>'5C'!O50</f>
        <v>0</v>
      </c>
      <c r="S1092" s="95">
        <f>'5C'!P50</f>
        <v>0</v>
      </c>
      <c r="T1092" s="95">
        <f>'5C'!Q50</f>
        <v>0</v>
      </c>
      <c r="U1092" s="95">
        <f>'5C'!R50</f>
        <v>0</v>
      </c>
      <c r="V1092" s="102">
        <f>'5C'!S50</f>
        <v>0</v>
      </c>
      <c r="W1092" s="102">
        <f>'5C'!T50</f>
        <v>0</v>
      </c>
      <c r="X1092" s="95" t="s">
        <v>920</v>
      </c>
      <c r="Y1092" s="95">
        <f>'5C'!U50</f>
        <v>0</v>
      </c>
      <c r="Z1092" s="102">
        <f>'5C'!V50</f>
        <v>0</v>
      </c>
      <c r="AA1092" s="95">
        <f>'5C'!W50</f>
        <v>0</v>
      </c>
    </row>
    <row r="1093" spans="1:27" ht="15">
      <c r="A1093" s="95" t="str">
        <f>'5C'!$C$7</f>
        <v>5ºC</v>
      </c>
      <c r="B1093" s="96" t="s">
        <v>909</v>
      </c>
      <c r="C1093" s="97">
        <f>'5C'!B51</f>
        <v>0</v>
      </c>
      <c r="D1093" s="97">
        <f>'5C'!C51</f>
        <v>0</v>
      </c>
      <c r="E1093" s="97">
        <f>'5C'!D51</f>
        <v>0</v>
      </c>
      <c r="F1093" s="98">
        <f>'5C'!E51</f>
        <v>0</v>
      </c>
      <c r="G1093" s="99">
        <f>'5C'!F51</f>
        <v>0</v>
      </c>
      <c r="H1093" s="97">
        <f>'5C'!G51</f>
        <v>0</v>
      </c>
      <c r="I1093" s="104">
        <f>'5C'!H51</f>
        <v>0</v>
      </c>
      <c r="J1093" s="99"/>
      <c r="K1093" s="100" t="str">
        <f>'5C'!$H$7</f>
        <v>Segunda à Sexta-Feira das 07h00 às 11h00</v>
      </c>
      <c r="L1093" s="101" t="str">
        <f>'5C'!$H$8</f>
        <v xml:space="preserve">Quinta-feira das 09h00 às 10h00; Sexta-feira das 09h00 às 10h00; </v>
      </c>
      <c r="M1093" s="95">
        <f>'5C'!J51</f>
        <v>0</v>
      </c>
      <c r="N1093" s="95">
        <f>'5C'!K51</f>
        <v>0</v>
      </c>
      <c r="O1093" s="95">
        <f>'5C'!L51</f>
        <v>0</v>
      </c>
      <c r="P1093" s="95">
        <f>'5C'!M51</f>
        <v>0</v>
      </c>
      <c r="Q1093" s="95">
        <f>'5C'!N51</f>
        <v>0</v>
      </c>
      <c r="R1093" s="95">
        <f>'5C'!O51</f>
        <v>0</v>
      </c>
      <c r="S1093" s="95">
        <f>'5C'!P51</f>
        <v>0</v>
      </c>
      <c r="T1093" s="95">
        <f>'5C'!Q51</f>
        <v>0</v>
      </c>
      <c r="U1093" s="95">
        <f>'5C'!R51</f>
        <v>0</v>
      </c>
      <c r="V1093" s="102">
        <f>'5C'!S51</f>
        <v>0</v>
      </c>
      <c r="W1093" s="102">
        <f>'5C'!T51</f>
        <v>0</v>
      </c>
      <c r="X1093" s="95" t="s">
        <v>920</v>
      </c>
      <c r="Y1093" s="95">
        <f>'5C'!U51</f>
        <v>0</v>
      </c>
      <c r="Z1093" s="102">
        <f>'5C'!V51</f>
        <v>0</v>
      </c>
      <c r="AA1093" s="95">
        <f>'5C'!W51</f>
        <v>0</v>
      </c>
    </row>
    <row r="1094" spans="1:27" ht="15">
      <c r="A1094" s="95" t="str">
        <f>'5C'!$C$7</f>
        <v>5ºC</v>
      </c>
      <c r="B1094" s="96" t="s">
        <v>910</v>
      </c>
      <c r="C1094" s="97">
        <f>'5C'!B52</f>
        <v>0</v>
      </c>
      <c r="D1094" s="97">
        <f>'5C'!C52</f>
        <v>0</v>
      </c>
      <c r="E1094" s="97">
        <f>'5C'!D52</f>
        <v>0</v>
      </c>
      <c r="F1094" s="98">
        <f>'5C'!E52</f>
        <v>0</v>
      </c>
      <c r="G1094" s="99">
        <f>'5C'!F52</f>
        <v>0</v>
      </c>
      <c r="H1094" s="97">
        <f>'5C'!G52</f>
        <v>0</v>
      </c>
      <c r="I1094" s="104">
        <f>'5C'!H52</f>
        <v>0</v>
      </c>
      <c r="J1094" s="99"/>
      <c r="K1094" s="100" t="str">
        <f>'5C'!$H$7</f>
        <v>Segunda à Sexta-Feira das 07h00 às 11h00</v>
      </c>
      <c r="L1094" s="101" t="str">
        <f>'5C'!$H$8</f>
        <v xml:space="preserve">Quinta-feira das 09h00 às 10h00; Sexta-feira das 09h00 às 10h00; </v>
      </c>
      <c r="M1094" s="95">
        <f>'5C'!J52</f>
        <v>0</v>
      </c>
      <c r="N1094" s="95">
        <f>'5C'!K52</f>
        <v>0</v>
      </c>
      <c r="O1094" s="95">
        <f>'5C'!L52</f>
        <v>0</v>
      </c>
      <c r="P1094" s="95">
        <f>'5C'!M52</f>
        <v>0</v>
      </c>
      <c r="Q1094" s="95">
        <f>'5C'!N52</f>
        <v>0</v>
      </c>
      <c r="R1094" s="95">
        <f>'5C'!O52</f>
        <v>0</v>
      </c>
      <c r="S1094" s="95">
        <f>'5C'!P52</f>
        <v>0</v>
      </c>
      <c r="T1094" s="95">
        <f>'5C'!Q52</f>
        <v>0</v>
      </c>
      <c r="U1094" s="95">
        <f>'5C'!R52</f>
        <v>0</v>
      </c>
      <c r="V1094" s="102">
        <f>'5C'!S52</f>
        <v>0</v>
      </c>
      <c r="W1094" s="102">
        <f>'5C'!T52</f>
        <v>0</v>
      </c>
      <c r="X1094" s="95" t="s">
        <v>920</v>
      </c>
      <c r="Y1094" s="95">
        <f>'5C'!U52</f>
        <v>0</v>
      </c>
      <c r="Z1094" s="102">
        <f>'5C'!V52</f>
        <v>0</v>
      </c>
      <c r="AA1094" s="95">
        <f>'5C'!W52</f>
        <v>0</v>
      </c>
    </row>
    <row r="1095" spans="1:27" ht="15">
      <c r="A1095" s="95" t="str">
        <f>'5C'!$C$7</f>
        <v>5ºC</v>
      </c>
      <c r="B1095" s="96" t="s">
        <v>911</v>
      </c>
      <c r="C1095" s="97">
        <f>'5C'!B53</f>
        <v>0</v>
      </c>
      <c r="D1095" s="97">
        <f>'5C'!C53</f>
        <v>0</v>
      </c>
      <c r="E1095" s="97">
        <f>'5C'!D53</f>
        <v>0</v>
      </c>
      <c r="F1095" s="98">
        <f>'5C'!E53</f>
        <v>0</v>
      </c>
      <c r="G1095" s="99">
        <f>'5C'!F53</f>
        <v>0</v>
      </c>
      <c r="H1095" s="97">
        <f>'5C'!G53</f>
        <v>0</v>
      </c>
      <c r="I1095" s="104">
        <f>'5C'!H53</f>
        <v>0</v>
      </c>
      <c r="J1095" s="99"/>
      <c r="K1095" s="100" t="str">
        <f>'5C'!$H$7</f>
        <v>Segunda à Sexta-Feira das 07h00 às 11h00</v>
      </c>
      <c r="L1095" s="101" t="str">
        <f>'5C'!$H$8</f>
        <v xml:space="preserve">Quinta-feira das 09h00 às 10h00; Sexta-feira das 09h00 às 10h00; </v>
      </c>
      <c r="M1095" s="95">
        <f>'5C'!J53</f>
        <v>0</v>
      </c>
      <c r="N1095" s="95">
        <f>'5C'!K53</f>
        <v>0</v>
      </c>
      <c r="O1095" s="95">
        <f>'5C'!L53</f>
        <v>0</v>
      </c>
      <c r="P1095" s="95">
        <f>'5C'!M53</f>
        <v>0</v>
      </c>
      <c r="Q1095" s="95">
        <f>'5C'!N53</f>
        <v>0</v>
      </c>
      <c r="R1095" s="95">
        <f>'5C'!O53</f>
        <v>0</v>
      </c>
      <c r="S1095" s="95">
        <f>'5C'!P53</f>
        <v>0</v>
      </c>
      <c r="T1095" s="95">
        <f>'5C'!Q53</f>
        <v>0</v>
      </c>
      <c r="U1095" s="95">
        <f>'5C'!R53</f>
        <v>0</v>
      </c>
      <c r="V1095" s="102">
        <f>'5C'!S53</f>
        <v>0</v>
      </c>
      <c r="W1095" s="102">
        <f>'5C'!T53</f>
        <v>0</v>
      </c>
      <c r="X1095" s="95" t="s">
        <v>920</v>
      </c>
      <c r="Y1095" s="95">
        <f>'5C'!U53</f>
        <v>0</v>
      </c>
      <c r="Z1095" s="102">
        <f>'5C'!V53</f>
        <v>0</v>
      </c>
      <c r="AA1095" s="95">
        <f>'5C'!W53</f>
        <v>0</v>
      </c>
    </row>
    <row r="1096" spans="1:27" ht="15">
      <c r="A1096" s="95" t="str">
        <f>'5C'!$C$7</f>
        <v>5ºC</v>
      </c>
      <c r="B1096" s="96" t="s">
        <v>912</v>
      </c>
      <c r="C1096" s="97">
        <f>'5C'!B54</f>
        <v>0</v>
      </c>
      <c r="D1096" s="97">
        <f>'5C'!C54</f>
        <v>0</v>
      </c>
      <c r="E1096" s="97">
        <f>'5C'!D54</f>
        <v>0</v>
      </c>
      <c r="F1096" s="98">
        <f>'5C'!E54</f>
        <v>0</v>
      </c>
      <c r="G1096" s="99">
        <f>'5C'!F54</f>
        <v>0</v>
      </c>
      <c r="H1096" s="97">
        <f>'5C'!G54</f>
        <v>0</v>
      </c>
      <c r="I1096" s="104">
        <f>'5C'!H54</f>
        <v>0</v>
      </c>
      <c r="J1096" s="99"/>
      <c r="K1096" s="100" t="str">
        <f>'5C'!$H$7</f>
        <v>Segunda à Sexta-Feira das 07h00 às 11h00</v>
      </c>
      <c r="L1096" s="101" t="str">
        <f>'5C'!$H$8</f>
        <v xml:space="preserve">Quinta-feira das 09h00 às 10h00; Sexta-feira das 09h00 às 10h00; </v>
      </c>
      <c r="M1096" s="95">
        <f>'5C'!J54</f>
        <v>0</v>
      </c>
      <c r="N1096" s="95">
        <f>'5C'!K54</f>
        <v>0</v>
      </c>
      <c r="O1096" s="95">
        <f>'5C'!L54</f>
        <v>0</v>
      </c>
      <c r="P1096" s="95">
        <f>'5C'!M54</f>
        <v>0</v>
      </c>
      <c r="Q1096" s="95">
        <f>'5C'!N54</f>
        <v>0</v>
      </c>
      <c r="R1096" s="95">
        <f>'5C'!O54</f>
        <v>0</v>
      </c>
      <c r="S1096" s="95">
        <f>'5C'!P54</f>
        <v>0</v>
      </c>
      <c r="T1096" s="95">
        <f>'5C'!Q54</f>
        <v>0</v>
      </c>
      <c r="U1096" s="95">
        <f>'5C'!R54</f>
        <v>0</v>
      </c>
      <c r="V1096" s="102">
        <f>'5C'!S54</f>
        <v>0</v>
      </c>
      <c r="W1096" s="102">
        <f>'5C'!T54</f>
        <v>0</v>
      </c>
      <c r="X1096" s="95" t="s">
        <v>920</v>
      </c>
      <c r="Y1096" s="95">
        <f>'5C'!U54</f>
        <v>0</v>
      </c>
      <c r="Z1096" s="102">
        <f>'5C'!V54</f>
        <v>0</v>
      </c>
      <c r="AA1096" s="95">
        <f>'5C'!W54</f>
        <v>0</v>
      </c>
    </row>
    <row r="1097" spans="1:27" ht="15">
      <c r="A1097" s="95" t="str">
        <f>'5C'!$C$7</f>
        <v>5ºC</v>
      </c>
      <c r="B1097" s="96" t="s">
        <v>913</v>
      </c>
      <c r="C1097" s="97">
        <f>'5C'!B55</f>
        <v>0</v>
      </c>
      <c r="D1097" s="97">
        <f>'5C'!C55</f>
        <v>0</v>
      </c>
      <c r="E1097" s="97">
        <f>'5C'!D55</f>
        <v>0</v>
      </c>
      <c r="F1097" s="98">
        <f>'5C'!E55</f>
        <v>0</v>
      </c>
      <c r="G1097" s="99">
        <f>'5C'!F55</f>
        <v>0</v>
      </c>
      <c r="H1097" s="97">
        <f>'5C'!G55</f>
        <v>0</v>
      </c>
      <c r="I1097" s="104">
        <f>'5C'!H55</f>
        <v>0</v>
      </c>
      <c r="J1097" s="99"/>
      <c r="K1097" s="100" t="str">
        <f>'5C'!$H$7</f>
        <v>Segunda à Sexta-Feira das 07h00 às 11h00</v>
      </c>
      <c r="L1097" s="101" t="str">
        <f>'5C'!$H$8</f>
        <v xml:space="preserve">Quinta-feira das 09h00 às 10h00; Sexta-feira das 09h00 às 10h00; </v>
      </c>
      <c r="M1097" s="95">
        <f>'5C'!J55</f>
        <v>0</v>
      </c>
      <c r="N1097" s="95">
        <f>'5C'!K55</f>
        <v>0</v>
      </c>
      <c r="O1097" s="95">
        <f>'5C'!L55</f>
        <v>0</v>
      </c>
      <c r="P1097" s="95">
        <f>'5C'!M55</f>
        <v>0</v>
      </c>
      <c r="Q1097" s="95">
        <f>'5C'!N55</f>
        <v>0</v>
      </c>
      <c r="R1097" s="95">
        <f>'5C'!O55</f>
        <v>0</v>
      </c>
      <c r="S1097" s="95">
        <f>'5C'!P55</f>
        <v>0</v>
      </c>
      <c r="T1097" s="95">
        <f>'5C'!Q55</f>
        <v>0</v>
      </c>
      <c r="U1097" s="95">
        <f>'5C'!R55</f>
        <v>0</v>
      </c>
      <c r="V1097" s="102">
        <f>'5C'!S55</f>
        <v>0</v>
      </c>
      <c r="W1097" s="102">
        <f>'5C'!T55</f>
        <v>0</v>
      </c>
      <c r="X1097" s="95" t="s">
        <v>920</v>
      </c>
      <c r="Y1097" s="95">
        <f>'5C'!U55</f>
        <v>0</v>
      </c>
      <c r="Z1097" s="102">
        <f>'5C'!V55</f>
        <v>0</v>
      </c>
      <c r="AA1097" s="95">
        <f>'5C'!W55</f>
        <v>0</v>
      </c>
    </row>
    <row r="1098" spans="1:27" ht="15">
      <c r="A1098" s="95" t="str">
        <f>'5C'!$C$7</f>
        <v>5ºC</v>
      </c>
      <c r="B1098" s="96" t="s">
        <v>914</v>
      </c>
      <c r="C1098" s="97">
        <f>'5C'!B56</f>
        <v>0</v>
      </c>
      <c r="D1098" s="97">
        <f>'5C'!C56</f>
        <v>0</v>
      </c>
      <c r="E1098" s="97">
        <f>'5C'!D56</f>
        <v>0</v>
      </c>
      <c r="F1098" s="98">
        <f>'5C'!E56</f>
        <v>0</v>
      </c>
      <c r="G1098" s="99">
        <f>'5C'!F56</f>
        <v>0</v>
      </c>
      <c r="H1098" s="97">
        <f>'5C'!G56</f>
        <v>0</v>
      </c>
      <c r="I1098" s="104">
        <f>'5C'!H56</f>
        <v>0</v>
      </c>
      <c r="J1098" s="99"/>
      <c r="K1098" s="100" t="str">
        <f>'5C'!$H$7</f>
        <v>Segunda à Sexta-Feira das 07h00 às 11h00</v>
      </c>
      <c r="L1098" s="101" t="str">
        <f>'5C'!$H$8</f>
        <v xml:space="preserve">Quinta-feira das 09h00 às 10h00; Sexta-feira das 09h00 às 10h00; </v>
      </c>
      <c r="M1098" s="95">
        <f>'5C'!J56</f>
        <v>0</v>
      </c>
      <c r="N1098" s="95">
        <f>'5C'!K56</f>
        <v>0</v>
      </c>
      <c r="O1098" s="95">
        <f>'5C'!L56</f>
        <v>0</v>
      </c>
      <c r="P1098" s="95">
        <f>'5C'!M56</f>
        <v>0</v>
      </c>
      <c r="Q1098" s="95">
        <f>'5C'!N56</f>
        <v>0</v>
      </c>
      <c r="R1098" s="95">
        <f>'5C'!O56</f>
        <v>0</v>
      </c>
      <c r="S1098" s="95">
        <f>'5C'!P56</f>
        <v>0</v>
      </c>
      <c r="T1098" s="95">
        <f>'5C'!Q56</f>
        <v>0</v>
      </c>
      <c r="U1098" s="95">
        <f>'5C'!R56</f>
        <v>0</v>
      </c>
      <c r="V1098" s="102">
        <f>'5C'!S56</f>
        <v>0</v>
      </c>
      <c r="W1098" s="102">
        <f>'5C'!T56</f>
        <v>0</v>
      </c>
      <c r="X1098" s="95" t="s">
        <v>920</v>
      </c>
      <c r="Y1098" s="95">
        <f>'5C'!U56</f>
        <v>0</v>
      </c>
      <c r="Z1098" s="102">
        <f>'5C'!V56</f>
        <v>0</v>
      </c>
      <c r="AA1098" s="95">
        <f>'5C'!W56</f>
        <v>0</v>
      </c>
    </row>
    <row r="1099" spans="1:27" ht="15">
      <c r="A1099" s="95" t="str">
        <f>'5C'!$C$7</f>
        <v>5ºC</v>
      </c>
      <c r="B1099" s="96" t="s">
        <v>915</v>
      </c>
      <c r="C1099" s="97">
        <f>'5C'!B57</f>
        <v>0</v>
      </c>
      <c r="D1099" s="97">
        <f>'5C'!C57</f>
        <v>0</v>
      </c>
      <c r="E1099" s="97">
        <f>'5C'!D57</f>
        <v>0</v>
      </c>
      <c r="F1099" s="98">
        <f>'5C'!E57</f>
        <v>0</v>
      </c>
      <c r="G1099" s="99">
        <f>'5C'!F57</f>
        <v>0</v>
      </c>
      <c r="H1099" s="97">
        <f>'5C'!G57</f>
        <v>0</v>
      </c>
      <c r="I1099" s="104">
        <f>'5C'!H57</f>
        <v>0</v>
      </c>
      <c r="J1099" s="99"/>
      <c r="K1099" s="100" t="str">
        <f>'5C'!$H$7</f>
        <v>Segunda à Sexta-Feira das 07h00 às 11h00</v>
      </c>
      <c r="L1099" s="101" t="str">
        <f>'5C'!$H$8</f>
        <v xml:space="preserve">Quinta-feira das 09h00 às 10h00; Sexta-feira das 09h00 às 10h00; </v>
      </c>
      <c r="M1099" s="95">
        <f>'5C'!J57</f>
        <v>0</v>
      </c>
      <c r="N1099" s="95">
        <f>'5C'!K57</f>
        <v>0</v>
      </c>
      <c r="O1099" s="95">
        <f>'5C'!L57</f>
        <v>0</v>
      </c>
      <c r="P1099" s="95">
        <f>'5C'!M57</f>
        <v>0</v>
      </c>
      <c r="Q1099" s="95">
        <f>'5C'!N57</f>
        <v>0</v>
      </c>
      <c r="R1099" s="95">
        <f>'5C'!O57</f>
        <v>0</v>
      </c>
      <c r="S1099" s="95">
        <f>'5C'!P57</f>
        <v>0</v>
      </c>
      <c r="T1099" s="95">
        <f>'5C'!Q57</f>
        <v>0</v>
      </c>
      <c r="U1099" s="95">
        <f>'5C'!R57</f>
        <v>0</v>
      </c>
      <c r="V1099" s="102">
        <f>'5C'!S57</f>
        <v>0</v>
      </c>
      <c r="W1099" s="102">
        <f>'5C'!T57</f>
        <v>0</v>
      </c>
      <c r="X1099" s="95" t="s">
        <v>920</v>
      </c>
      <c r="Y1099" s="95">
        <f>'5C'!U57</f>
        <v>0</v>
      </c>
      <c r="Z1099" s="102">
        <f>'5C'!V57</f>
        <v>0</v>
      </c>
      <c r="AA1099" s="95">
        <f>'5C'!W57</f>
        <v>0</v>
      </c>
    </row>
    <row r="1100" spans="1:27" ht="15">
      <c r="A1100" s="95" t="str">
        <f>'5C'!$C$7</f>
        <v>5ºC</v>
      </c>
      <c r="B1100" s="96" t="s">
        <v>916</v>
      </c>
      <c r="C1100" s="97">
        <f>'5C'!B58</f>
        <v>0</v>
      </c>
      <c r="D1100" s="97">
        <f>'5C'!C58</f>
        <v>0</v>
      </c>
      <c r="E1100" s="97">
        <f>'5C'!D58</f>
        <v>0</v>
      </c>
      <c r="F1100" s="98">
        <f>'5C'!E58</f>
        <v>0</v>
      </c>
      <c r="G1100" s="99">
        <f>'5C'!F58</f>
        <v>0</v>
      </c>
      <c r="H1100" s="97">
        <f>'5C'!G58</f>
        <v>0</v>
      </c>
      <c r="I1100" s="104">
        <f>'5C'!H58</f>
        <v>0</v>
      </c>
      <c r="J1100" s="99"/>
      <c r="K1100" s="100" t="str">
        <f>'5C'!$H$7</f>
        <v>Segunda à Sexta-Feira das 07h00 às 11h00</v>
      </c>
      <c r="L1100" s="101" t="str">
        <f>'5C'!$H$8</f>
        <v xml:space="preserve">Quinta-feira das 09h00 às 10h00; Sexta-feira das 09h00 às 10h00; </v>
      </c>
      <c r="M1100" s="95">
        <f>'5C'!J58</f>
        <v>0</v>
      </c>
      <c r="N1100" s="95">
        <f>'5C'!K58</f>
        <v>0</v>
      </c>
      <c r="O1100" s="95">
        <f>'5C'!L58</f>
        <v>0</v>
      </c>
      <c r="P1100" s="95">
        <f>'5C'!M58</f>
        <v>0</v>
      </c>
      <c r="Q1100" s="95">
        <f>'5C'!N58</f>
        <v>0</v>
      </c>
      <c r="R1100" s="95">
        <f>'5C'!O58</f>
        <v>0</v>
      </c>
      <c r="S1100" s="95">
        <f>'5C'!P58</f>
        <v>0</v>
      </c>
      <c r="T1100" s="95">
        <f>'5C'!Q58</f>
        <v>0</v>
      </c>
      <c r="U1100" s="95">
        <f>'5C'!R58</f>
        <v>0</v>
      </c>
      <c r="V1100" s="102">
        <f>'5C'!S58</f>
        <v>0</v>
      </c>
      <c r="W1100" s="102">
        <f>'5C'!T58</f>
        <v>0</v>
      </c>
      <c r="X1100" s="95" t="s">
        <v>920</v>
      </c>
      <c r="Y1100" s="95">
        <f>'5C'!U58</f>
        <v>0</v>
      </c>
      <c r="Z1100" s="102">
        <f>'5C'!V58</f>
        <v>0</v>
      </c>
      <c r="AA1100" s="95">
        <f>'5C'!W58</f>
        <v>0</v>
      </c>
    </row>
    <row r="1101" spans="1:27" ht="15">
      <c r="A1101" s="95" t="str">
        <f>'5C'!$C$7</f>
        <v>5ºC</v>
      </c>
      <c r="B1101" s="96" t="s">
        <v>917</v>
      </c>
      <c r="C1101" s="97">
        <f>'5C'!B59</f>
        <v>0</v>
      </c>
      <c r="D1101" s="97">
        <f>'5C'!C59</f>
        <v>0</v>
      </c>
      <c r="E1101" s="97">
        <f>'5C'!D59</f>
        <v>0</v>
      </c>
      <c r="F1101" s="98">
        <f>'5C'!E59</f>
        <v>0</v>
      </c>
      <c r="G1101" s="99">
        <f>'5C'!F59</f>
        <v>0</v>
      </c>
      <c r="H1101" s="97">
        <f>'5C'!G59</f>
        <v>0</v>
      </c>
      <c r="I1101" s="104">
        <f>'5C'!H59</f>
        <v>0</v>
      </c>
      <c r="J1101" s="99"/>
      <c r="K1101" s="100" t="str">
        <f>'5C'!$H$7</f>
        <v>Segunda à Sexta-Feira das 07h00 às 11h00</v>
      </c>
      <c r="L1101" s="101" t="str">
        <f>'5C'!$H$8</f>
        <v xml:space="preserve">Quinta-feira das 09h00 às 10h00; Sexta-feira das 09h00 às 10h00; </v>
      </c>
      <c r="M1101" s="95">
        <f>'5C'!J59</f>
        <v>0</v>
      </c>
      <c r="N1101" s="95">
        <f>'5C'!K59</f>
        <v>0</v>
      </c>
      <c r="O1101" s="95">
        <f>'5C'!L59</f>
        <v>0</v>
      </c>
      <c r="P1101" s="95">
        <f>'5C'!M59</f>
        <v>0</v>
      </c>
      <c r="Q1101" s="95">
        <f>'5C'!N59</f>
        <v>0</v>
      </c>
      <c r="R1101" s="95">
        <f>'5C'!O59</f>
        <v>0</v>
      </c>
      <c r="S1101" s="95">
        <f>'5C'!P59</f>
        <v>0</v>
      </c>
      <c r="T1101" s="95">
        <f>'5C'!Q59</f>
        <v>0</v>
      </c>
      <c r="U1101" s="95">
        <f>'5C'!R59</f>
        <v>0</v>
      </c>
      <c r="V1101" s="102">
        <f>'5C'!S59</f>
        <v>0</v>
      </c>
      <c r="W1101" s="102">
        <f>'5C'!T59</f>
        <v>0</v>
      </c>
      <c r="X1101" s="95" t="s">
        <v>920</v>
      </c>
      <c r="Y1101" s="95">
        <f>'5C'!U59</f>
        <v>0</v>
      </c>
      <c r="Z1101" s="102">
        <f>'5C'!V59</f>
        <v>0</v>
      </c>
      <c r="AA1101" s="95">
        <f>'5C'!W59</f>
        <v>0</v>
      </c>
    </row>
    <row r="1102" spans="1:27" ht="15">
      <c r="A1102" s="95" t="str">
        <f>'5D'!$C$7</f>
        <v>5ºD</v>
      </c>
      <c r="B1102" s="96" t="s">
        <v>39</v>
      </c>
      <c r="C1102" s="97">
        <f>'5D'!B10</f>
        <v>17784</v>
      </c>
      <c r="D1102" s="97" t="str">
        <f>'5D'!C10</f>
        <v>ALICE OLIVEIRA FRAZAO</v>
      </c>
      <c r="E1102" s="97" t="str">
        <f>'5D'!D10</f>
        <v>F</v>
      </c>
      <c r="F1102" s="98">
        <f>'5D'!E10</f>
        <v>42410</v>
      </c>
      <c r="G1102" s="99" t="str">
        <f>'5D'!F10</f>
        <v>123620802-X</v>
      </c>
      <c r="H1102" s="97" t="str">
        <f>'5D'!G10</f>
        <v>MA</v>
      </c>
      <c r="I1102" s="104">
        <f>'5D'!H10</f>
        <v>0</v>
      </c>
      <c r="J1102" s="99"/>
      <c r="K1102" s="100" t="str">
        <f>'5D'!$H$7</f>
        <v>Segunda à Sexta-Feira das 07h00 às 11h00</v>
      </c>
      <c r="L1102" s="101" t="str">
        <f>'5D'!$H$8</f>
        <v>Terça-feira das 10h00 às 11h00; Sexta-feira das 10h00 às 11h00;</v>
      </c>
      <c r="M1102" s="95" t="str">
        <f>'5D'!J10</f>
        <v>Não</v>
      </c>
      <c r="N1102" s="95">
        <f>'5D'!K10</f>
        <v>0</v>
      </c>
      <c r="O1102" s="95">
        <f>'5D'!L10</f>
        <v>0</v>
      </c>
      <c r="P1102" s="95">
        <f>'5D'!M10</f>
        <v>0</v>
      </c>
      <c r="Q1102" s="95" t="str">
        <f>'5D'!N10</f>
        <v>-</v>
      </c>
      <c r="R1102" s="95" t="str">
        <f>'5D'!O10</f>
        <v>-</v>
      </c>
      <c r="S1102" s="95" t="str">
        <f>'5D'!P10</f>
        <v>-</v>
      </c>
      <c r="T1102" s="95" t="str">
        <f>'5D'!Q10</f>
        <v>-</v>
      </c>
      <c r="U1102" s="95" t="str">
        <f>'5D'!R10</f>
        <v>-</v>
      </c>
      <c r="V1102" s="102">
        <f>'5D'!S10</f>
        <v>0</v>
      </c>
      <c r="W1102" s="102">
        <f>'5D'!T10</f>
        <v>0</v>
      </c>
      <c r="X1102" s="95" t="s">
        <v>920</v>
      </c>
      <c r="Y1102" s="95" t="str">
        <f>'5D'!U10</f>
        <v>-</v>
      </c>
      <c r="Z1102" s="102">
        <f>'5D'!V10</f>
        <v>0</v>
      </c>
      <c r="AA1102" s="95">
        <f>'5D'!W10</f>
        <v>0</v>
      </c>
    </row>
    <row r="1103" spans="1:27" ht="15">
      <c r="A1103" s="95" t="str">
        <f>'5D'!$C$7</f>
        <v>5ºD</v>
      </c>
      <c r="B1103" s="96" t="s">
        <v>40</v>
      </c>
      <c r="C1103" s="97">
        <f>'5D'!B11</f>
        <v>18093</v>
      </c>
      <c r="D1103" s="97" t="str">
        <f>'5D'!C11</f>
        <v>ALICE SANTOS AMORIM LIMA ROSS</v>
      </c>
      <c r="E1103" s="97" t="str">
        <f>'5D'!D11</f>
        <v>F</v>
      </c>
      <c r="F1103" s="98">
        <f>'5D'!E11</f>
        <v>42445</v>
      </c>
      <c r="G1103" s="99" t="str">
        <f>'5D'!F11</f>
        <v>122179720-7</v>
      </c>
      <c r="H1103" s="97" t="str">
        <f>'5D'!G11</f>
        <v>MA</v>
      </c>
      <c r="I1103" s="104" t="str">
        <f>'5D'!H11</f>
        <v xml:space="preserve"> INCLUSÃO</v>
      </c>
      <c r="J1103" s="99"/>
      <c r="K1103" s="100" t="str">
        <f>'5D'!$H$7</f>
        <v>Segunda à Sexta-Feira das 07h00 às 11h00</v>
      </c>
      <c r="L1103" s="101" t="str">
        <f>'5D'!$H$8</f>
        <v>Terça-feira das 10h00 às 11h00; Sexta-feira das 10h00 às 11h00;</v>
      </c>
      <c r="M1103" s="95" t="str">
        <f>'5D'!J11</f>
        <v>Não</v>
      </c>
      <c r="N1103" s="95" t="str">
        <f>'5D'!K11</f>
        <v>Sim</v>
      </c>
      <c r="O1103" s="95">
        <f>'5D'!L11</f>
        <v>0</v>
      </c>
      <c r="P1103" s="95">
        <f>'5D'!M11</f>
        <v>0</v>
      </c>
      <c r="Q1103" s="95" t="str">
        <f>'5D'!N11</f>
        <v>Layde R. Reis Loria</v>
      </c>
      <c r="R1103" s="95" t="str">
        <f>'5D'!O11</f>
        <v>TEA/Autista</v>
      </c>
      <c r="S1103" s="95" t="str">
        <f>'5D'!P11</f>
        <v>-</v>
      </c>
      <c r="T1103" s="95" t="str">
        <f>'5D'!Q11</f>
        <v>Não</v>
      </c>
      <c r="U1103" s="95" t="str">
        <f>'5D'!R11</f>
        <v>NEN</v>
      </c>
      <c r="V1103" s="102">
        <f>'5D'!S11</f>
        <v>0</v>
      </c>
      <c r="W1103" s="102">
        <f>'5D'!T11</f>
        <v>0</v>
      </c>
      <c r="X1103" s="95" t="s">
        <v>920</v>
      </c>
      <c r="Y1103" s="95" t="str">
        <f>'5D'!U11</f>
        <v>-</v>
      </c>
      <c r="Z1103" s="102">
        <f>'5D'!V11</f>
        <v>51031932801</v>
      </c>
      <c r="AA1103" s="95" t="str">
        <f>'5D'!W11</f>
        <v>Sim</v>
      </c>
    </row>
    <row r="1104" spans="1:27" ht="15">
      <c r="A1104" s="95" t="str">
        <f>'5D'!$C$7</f>
        <v>5ºD</v>
      </c>
      <c r="B1104" s="96" t="s">
        <v>41</v>
      </c>
      <c r="C1104" s="97">
        <f>'5D'!B12</f>
        <v>17828</v>
      </c>
      <c r="D1104" s="97" t="str">
        <f>'5D'!C12</f>
        <v>ANA LIDIA COSTA DO NASCIMENTO</v>
      </c>
      <c r="E1104" s="97" t="str">
        <f>'5D'!D12</f>
        <v>F</v>
      </c>
      <c r="F1104" s="98">
        <f>'5D'!E12</f>
        <v>42111</v>
      </c>
      <c r="G1104" s="99" t="str">
        <f>'5D'!F12</f>
        <v>122755796-6</v>
      </c>
      <c r="H1104" s="97" t="str">
        <f>'5D'!G12</f>
        <v>MA</v>
      </c>
      <c r="I1104" s="104">
        <f>'5D'!H12</f>
        <v>0</v>
      </c>
      <c r="J1104" s="99"/>
      <c r="K1104" s="100" t="str">
        <f>'5D'!$H$7</f>
        <v>Segunda à Sexta-Feira das 07h00 às 11h00</v>
      </c>
      <c r="L1104" s="101" t="str">
        <f>'5D'!$H$8</f>
        <v>Terça-feira das 10h00 às 11h00; Sexta-feira das 10h00 às 11h00;</v>
      </c>
      <c r="M1104" s="95" t="str">
        <f>'5D'!J12</f>
        <v>Não</v>
      </c>
      <c r="N1104" s="95">
        <f>'5D'!K12</f>
        <v>0</v>
      </c>
      <c r="O1104" s="95">
        <f>'5D'!L12</f>
        <v>0</v>
      </c>
      <c r="P1104" s="95">
        <f>'5D'!M12</f>
        <v>0</v>
      </c>
      <c r="Q1104" s="95" t="str">
        <f>'5D'!N12</f>
        <v>-</v>
      </c>
      <c r="R1104" s="95" t="str">
        <f>'5D'!O12</f>
        <v>-</v>
      </c>
      <c r="S1104" s="95" t="str">
        <f>'5D'!P12</f>
        <v>-</v>
      </c>
      <c r="T1104" s="95" t="str">
        <f>'5D'!Q12</f>
        <v>-</v>
      </c>
      <c r="U1104" s="95" t="str">
        <f>'5D'!R12</f>
        <v>-</v>
      </c>
      <c r="V1104" s="102">
        <f>'5D'!S12</f>
        <v>0</v>
      </c>
      <c r="W1104" s="102">
        <f>'5D'!T12</f>
        <v>0</v>
      </c>
      <c r="X1104" s="95" t="s">
        <v>920</v>
      </c>
      <c r="Y1104" s="95" t="str">
        <f>'5D'!U12</f>
        <v>-</v>
      </c>
      <c r="Z1104" s="102">
        <f>'5D'!V12</f>
        <v>80008031940</v>
      </c>
      <c r="AA1104" s="95">
        <f>'5D'!W12</f>
        <v>0</v>
      </c>
    </row>
    <row r="1105" spans="1:27" ht="15">
      <c r="A1105" s="95" t="str">
        <f>'5D'!$C$7</f>
        <v>5ºD</v>
      </c>
      <c r="B1105" s="96" t="s">
        <v>42</v>
      </c>
      <c r="C1105" s="97">
        <f>'5D'!B13</f>
        <v>18332</v>
      </c>
      <c r="D1105" s="97" t="str">
        <f>'5D'!C13</f>
        <v>ARTHUR FELIPE SANTOS SARABANDO</v>
      </c>
      <c r="E1105" s="97" t="str">
        <f>'5D'!D13</f>
        <v>M</v>
      </c>
      <c r="F1105" s="98">
        <f>'5D'!E13</f>
        <v>42417</v>
      </c>
      <c r="G1105" s="99" t="str">
        <f>'5D'!F13</f>
        <v>120562730-3</v>
      </c>
      <c r="H1105" s="97" t="str">
        <f>'5D'!G13</f>
        <v>MA</v>
      </c>
      <c r="I1105" s="104">
        <f>'5D'!H13</f>
        <v>0</v>
      </c>
      <c r="J1105" s="99"/>
      <c r="K1105" s="100" t="str">
        <f>'5D'!$H$7</f>
        <v>Segunda à Sexta-Feira das 07h00 às 11h00</v>
      </c>
      <c r="L1105" s="101" t="str">
        <f>'5D'!$H$8</f>
        <v>Terça-feira das 10h00 às 11h00; Sexta-feira das 10h00 às 11h00;</v>
      </c>
      <c r="M1105" s="95" t="str">
        <f>'5D'!J13</f>
        <v>Não</v>
      </c>
      <c r="N1105" s="95">
        <f>'5D'!K13</f>
        <v>0</v>
      </c>
      <c r="O1105" s="95">
        <f>'5D'!L13</f>
        <v>0</v>
      </c>
      <c r="P1105" s="95">
        <f>'5D'!M13</f>
        <v>0</v>
      </c>
      <c r="Q1105" s="95" t="str">
        <f>'5D'!N13</f>
        <v>-</v>
      </c>
      <c r="R1105" s="95" t="str">
        <f>'5D'!O13</f>
        <v>-</v>
      </c>
      <c r="S1105" s="95" t="str">
        <f>'5D'!P13</f>
        <v>-</v>
      </c>
      <c r="T1105" s="95" t="str">
        <f>'5D'!Q13</f>
        <v>-</v>
      </c>
      <c r="U1105" s="95" t="str">
        <f>'5D'!R13</f>
        <v>-</v>
      </c>
      <c r="V1105" s="102">
        <f>'5D'!S13</f>
        <v>0</v>
      </c>
      <c r="W1105" s="102">
        <f>'5D'!T13</f>
        <v>0</v>
      </c>
      <c r="X1105" s="95" t="s">
        <v>920</v>
      </c>
      <c r="Y1105" s="95" t="str">
        <f>'5D'!U13</f>
        <v>-</v>
      </c>
      <c r="Z1105" s="102">
        <f>'5D'!V13</f>
        <v>56820045824</v>
      </c>
      <c r="AA1105" s="95">
        <f>'5D'!W13</f>
        <v>0</v>
      </c>
    </row>
    <row r="1106" spans="1:27" ht="15">
      <c r="A1106" s="95" t="str">
        <f>'5D'!$C$7</f>
        <v>5ºD</v>
      </c>
      <c r="B1106" s="96" t="s">
        <v>43</v>
      </c>
      <c r="C1106" s="97">
        <f>'5D'!B14</f>
        <v>18803</v>
      </c>
      <c r="D1106" s="97" t="str">
        <f>'5D'!C14</f>
        <v>BERNARDO OLIVEIRA PEDROSO MARTINS</v>
      </c>
      <c r="E1106" s="97" t="str">
        <f>'5D'!D14</f>
        <v>M</v>
      </c>
      <c r="F1106" s="98">
        <f>'5D'!E14</f>
        <v>42119</v>
      </c>
      <c r="G1106" s="99">
        <f>'5D'!F14</f>
        <v>1204426041</v>
      </c>
      <c r="H1106" s="97" t="str">
        <f>'5D'!G14</f>
        <v>MA</v>
      </c>
      <c r="I1106" s="104">
        <f>'5D'!H14</f>
        <v>0</v>
      </c>
      <c r="J1106" s="99"/>
      <c r="K1106" s="100" t="str">
        <f>'5D'!$H$7</f>
        <v>Segunda à Sexta-Feira das 07h00 às 11h00</v>
      </c>
      <c r="L1106" s="101" t="str">
        <f>'5D'!$H$8</f>
        <v>Terça-feira das 10h00 às 11h00; Sexta-feira das 10h00 às 11h00;</v>
      </c>
      <c r="M1106" s="95" t="str">
        <f>'5D'!J14</f>
        <v>Não</v>
      </c>
      <c r="N1106" s="95">
        <f>'5D'!K14</f>
        <v>0</v>
      </c>
      <c r="O1106" s="95">
        <f>'5D'!L14</f>
        <v>0</v>
      </c>
      <c r="P1106" s="95">
        <f>'5D'!M14</f>
        <v>0</v>
      </c>
      <c r="Q1106" s="95" t="str">
        <f>'5D'!N14</f>
        <v>-</v>
      </c>
      <c r="R1106" s="95" t="str">
        <f>'5D'!O14</f>
        <v>-</v>
      </c>
      <c r="S1106" s="95" t="str">
        <f>'5D'!P14</f>
        <v>-</v>
      </c>
      <c r="T1106" s="95" t="str">
        <f>'5D'!Q14</f>
        <v>-</v>
      </c>
      <c r="U1106" s="95" t="str">
        <f>'5D'!R14</f>
        <v>-</v>
      </c>
      <c r="V1106" s="102">
        <f>'5D'!S14</f>
        <v>0</v>
      </c>
      <c r="W1106" s="102">
        <f>'5D'!T14</f>
        <v>0</v>
      </c>
      <c r="X1106" s="95" t="s">
        <v>920</v>
      </c>
      <c r="Y1106" s="95" t="str">
        <f>'5D'!U14</f>
        <v>-</v>
      </c>
      <c r="Z1106" s="102" t="str">
        <f>'5D'!V14</f>
        <v>09269657868</v>
      </c>
      <c r="AA1106" s="95">
        <f>'5D'!W14</f>
        <v>0</v>
      </c>
    </row>
    <row r="1107" spans="1:27" ht="15">
      <c r="A1107" s="95" t="str">
        <f>'5D'!$C$7</f>
        <v>5ºD</v>
      </c>
      <c r="B1107" s="96" t="s">
        <v>44</v>
      </c>
      <c r="C1107" s="97">
        <f>'5D'!B15</f>
        <v>17795</v>
      </c>
      <c r="D1107" s="97" t="str">
        <f>'5D'!C15</f>
        <v>BRUNO D'LUCCA LINO DOS SANTOS</v>
      </c>
      <c r="E1107" s="97" t="str">
        <f>'5D'!D15</f>
        <v>M</v>
      </c>
      <c r="F1107" s="98">
        <f>'5D'!E15</f>
        <v>42448</v>
      </c>
      <c r="G1107" s="99" t="str">
        <f>'5D'!F15</f>
        <v>122028290-X</v>
      </c>
      <c r="H1107" s="97" t="str">
        <f>'5D'!G15</f>
        <v>MA</v>
      </c>
      <c r="I1107" s="104">
        <f>'5D'!H15</f>
        <v>0</v>
      </c>
      <c r="J1107" s="99"/>
      <c r="K1107" s="100" t="str">
        <f>'5D'!$H$7</f>
        <v>Segunda à Sexta-Feira das 07h00 às 11h00</v>
      </c>
      <c r="L1107" s="101" t="str">
        <f>'5D'!$H$8</f>
        <v>Terça-feira das 10h00 às 11h00; Sexta-feira das 10h00 às 11h00;</v>
      </c>
      <c r="M1107" s="95" t="str">
        <f>'5D'!J15</f>
        <v>Não</v>
      </c>
      <c r="N1107" s="95">
        <f>'5D'!K15</f>
        <v>0</v>
      </c>
      <c r="O1107" s="95">
        <f>'5D'!L15</f>
        <v>0</v>
      </c>
      <c r="P1107" s="95">
        <f>'5D'!M15</f>
        <v>0</v>
      </c>
      <c r="Q1107" s="95" t="str">
        <f>'5D'!N15</f>
        <v>-</v>
      </c>
      <c r="R1107" s="95" t="str">
        <f>'5D'!O15</f>
        <v>-</v>
      </c>
      <c r="S1107" s="95" t="str">
        <f>'5D'!P15</f>
        <v>-</v>
      </c>
      <c r="T1107" s="95" t="str">
        <f>'5D'!Q15</f>
        <v>-</v>
      </c>
      <c r="U1107" s="95" t="str">
        <f>'5D'!R15</f>
        <v>-</v>
      </c>
      <c r="V1107" s="102">
        <f>'5D'!S15</f>
        <v>0</v>
      </c>
      <c r="W1107" s="102">
        <f>'5D'!T15</f>
        <v>0</v>
      </c>
      <c r="X1107" s="95" t="s">
        <v>920</v>
      </c>
      <c r="Y1107" s="95" t="str">
        <f>'5D'!U15</f>
        <v>-</v>
      </c>
      <c r="Z1107" s="102">
        <f>'5D'!V15</f>
        <v>24150667888</v>
      </c>
      <c r="AA1107" s="95">
        <f>'5D'!W15</f>
        <v>0</v>
      </c>
    </row>
    <row r="1108" spans="1:27" ht="15">
      <c r="A1108" s="95" t="str">
        <f>'5D'!$C$7</f>
        <v>5ºD</v>
      </c>
      <c r="B1108" s="96" t="s">
        <v>45</v>
      </c>
      <c r="C1108" s="97">
        <f>'5D'!B16</f>
        <v>17755</v>
      </c>
      <c r="D1108" s="97" t="str">
        <f>'5D'!C16</f>
        <v>CHRISTOPHER MORAES SALVINO</v>
      </c>
      <c r="E1108" s="97" t="str">
        <f>'5D'!D16</f>
        <v>M</v>
      </c>
      <c r="F1108" s="98">
        <f>'5D'!E16</f>
        <v>42370</v>
      </c>
      <c r="G1108" s="99" t="str">
        <f>'5D'!F16</f>
        <v>120784614-4</v>
      </c>
      <c r="H1108" s="97" t="str">
        <f>'5D'!G16</f>
        <v>MA</v>
      </c>
      <c r="I1108" s="104">
        <f>'5D'!H16</f>
        <v>0</v>
      </c>
      <c r="J1108" s="99"/>
      <c r="K1108" s="100" t="str">
        <f>'5D'!$H$7</f>
        <v>Segunda à Sexta-Feira das 07h00 às 11h00</v>
      </c>
      <c r="L1108" s="101" t="str">
        <f>'5D'!$H$8</f>
        <v>Terça-feira das 10h00 às 11h00; Sexta-feira das 10h00 às 11h00;</v>
      </c>
      <c r="M1108" s="95" t="str">
        <f>'5D'!J16</f>
        <v>Não</v>
      </c>
      <c r="N1108" s="95">
        <f>'5D'!K16</f>
        <v>0</v>
      </c>
      <c r="O1108" s="95">
        <f>'5D'!L16</f>
        <v>0</v>
      </c>
      <c r="P1108" s="95">
        <f>'5D'!M16</f>
        <v>0</v>
      </c>
      <c r="Q1108" s="95" t="str">
        <f>'5D'!N16</f>
        <v>-</v>
      </c>
      <c r="R1108" s="95" t="str">
        <f>'5D'!O16</f>
        <v>-</v>
      </c>
      <c r="S1108" s="95" t="str">
        <f>'5D'!P16</f>
        <v>-</v>
      </c>
      <c r="T1108" s="95" t="str">
        <f>'5D'!Q16</f>
        <v>-</v>
      </c>
      <c r="U1108" s="95" t="str">
        <f>'5D'!R16</f>
        <v>-</v>
      </c>
      <c r="V1108" s="102">
        <f>'5D'!S16</f>
        <v>0</v>
      </c>
      <c r="W1108" s="102">
        <f>'5D'!T16</f>
        <v>0</v>
      </c>
      <c r="X1108" s="95" t="s">
        <v>920</v>
      </c>
      <c r="Y1108" s="95" t="str">
        <f>'5D'!U16</f>
        <v>-</v>
      </c>
      <c r="Z1108" s="102">
        <f>'5D'!V16</f>
        <v>54602499880</v>
      </c>
      <c r="AA1108" s="95">
        <f>'5D'!W16</f>
        <v>0</v>
      </c>
    </row>
    <row r="1109" spans="1:27" ht="15">
      <c r="A1109" s="95" t="str">
        <f>'5D'!$C$7</f>
        <v>5ºD</v>
      </c>
      <c r="B1109" s="96" t="s">
        <v>46</v>
      </c>
      <c r="C1109" s="97">
        <f>'5D'!B17</f>
        <v>17794</v>
      </c>
      <c r="D1109" s="97" t="str">
        <f>'5D'!C17</f>
        <v>DONNY ELEUTERIO VICENTINI</v>
      </c>
      <c r="E1109" s="97" t="str">
        <f>'5D'!D17</f>
        <v>M</v>
      </c>
      <c r="F1109" s="98">
        <f>'5D'!E17</f>
        <v>42438</v>
      </c>
      <c r="G1109" s="99" t="str">
        <f>'5D'!F17</f>
        <v>116805737-1</v>
      </c>
      <c r="H1109" s="97" t="str">
        <f>'5D'!G17</f>
        <v>MA</v>
      </c>
      <c r="I1109" s="104">
        <f>'5D'!H17</f>
        <v>0</v>
      </c>
      <c r="J1109" s="99"/>
      <c r="K1109" s="100" t="str">
        <f>'5D'!$H$7</f>
        <v>Segunda à Sexta-Feira das 07h00 às 11h00</v>
      </c>
      <c r="L1109" s="101" t="str">
        <f>'5D'!$H$8</f>
        <v>Terça-feira das 10h00 às 11h00; Sexta-feira das 10h00 às 11h00;</v>
      </c>
      <c r="M1109" s="95" t="str">
        <f>'5D'!J17</f>
        <v>Não</v>
      </c>
      <c r="N1109" s="95">
        <f>'5D'!K17</f>
        <v>0</v>
      </c>
      <c r="O1109" s="95">
        <f>'5D'!L17</f>
        <v>0</v>
      </c>
      <c r="P1109" s="95">
        <f>'5D'!M17</f>
        <v>0</v>
      </c>
      <c r="Q1109" s="95" t="str">
        <f>'5D'!N17</f>
        <v>-</v>
      </c>
      <c r="R1109" s="95" t="str">
        <f>'5D'!O17</f>
        <v>-</v>
      </c>
      <c r="S1109" s="95" t="str">
        <f>'5D'!P17</f>
        <v>-</v>
      </c>
      <c r="T1109" s="95" t="str">
        <f>'5D'!Q17</f>
        <v>-</v>
      </c>
      <c r="U1109" s="95" t="str">
        <f>'5D'!R17</f>
        <v>-</v>
      </c>
      <c r="V1109" s="102">
        <f>'5D'!S17</f>
        <v>0</v>
      </c>
      <c r="W1109" s="102">
        <f>'5D'!T17</f>
        <v>0</v>
      </c>
      <c r="X1109" s="95" t="s">
        <v>920</v>
      </c>
      <c r="Y1109" s="95" t="str">
        <f>'5D'!U17</f>
        <v>-</v>
      </c>
      <c r="Z1109" s="102">
        <f>'5D'!V17</f>
        <v>50994282826</v>
      </c>
      <c r="AA1109" s="95">
        <f>'5D'!W17</f>
        <v>0</v>
      </c>
    </row>
    <row r="1110" spans="1:27" ht="15">
      <c r="A1110" s="95" t="str">
        <f>'5D'!$C$7</f>
        <v>5ºD</v>
      </c>
      <c r="B1110" s="96" t="s">
        <v>47</v>
      </c>
      <c r="C1110" s="97">
        <f>'5D'!B18</f>
        <v>17788</v>
      </c>
      <c r="D1110" s="97" t="str">
        <f>'5D'!C18</f>
        <v>HELENA FLOR BORGES RIBEIRO</v>
      </c>
      <c r="E1110" s="97" t="str">
        <f>'5D'!D18</f>
        <v>F</v>
      </c>
      <c r="F1110" s="98">
        <f>'5D'!E18</f>
        <v>42459</v>
      </c>
      <c r="G1110" s="99" t="str">
        <f>'5D'!F18</f>
        <v>120434436-X</v>
      </c>
      <c r="H1110" s="97" t="str">
        <f>'5D'!G18</f>
        <v>MA</v>
      </c>
      <c r="I1110" s="104">
        <f>'5D'!H18</f>
        <v>0</v>
      </c>
      <c r="J1110" s="99"/>
      <c r="K1110" s="100" t="str">
        <f>'5D'!$H$7</f>
        <v>Segunda à Sexta-Feira das 07h00 às 11h00</v>
      </c>
      <c r="L1110" s="101" t="str">
        <f>'5D'!$H$8</f>
        <v>Terça-feira das 10h00 às 11h00; Sexta-feira das 10h00 às 11h00;</v>
      </c>
      <c r="M1110" s="95" t="str">
        <f>'5D'!J18</f>
        <v>Não</v>
      </c>
      <c r="N1110" s="95">
        <f>'5D'!K18</f>
        <v>0</v>
      </c>
      <c r="O1110" s="95">
        <f>'5D'!L18</f>
        <v>0</v>
      </c>
      <c r="P1110" s="95">
        <f>'5D'!M18</f>
        <v>0</v>
      </c>
      <c r="Q1110" s="95" t="str">
        <f>'5D'!N18</f>
        <v>-</v>
      </c>
      <c r="R1110" s="95" t="str">
        <f>'5D'!O18</f>
        <v>-</v>
      </c>
      <c r="S1110" s="95" t="str">
        <f>'5D'!P18</f>
        <v>-</v>
      </c>
      <c r="T1110" s="95" t="str">
        <f>'5D'!Q18</f>
        <v>-</v>
      </c>
      <c r="U1110" s="95" t="str">
        <f>'5D'!R18</f>
        <v>-</v>
      </c>
      <c r="V1110" s="102">
        <f>'5D'!S18</f>
        <v>0</v>
      </c>
      <c r="W1110" s="102">
        <f>'5D'!T18</f>
        <v>0</v>
      </c>
      <c r="X1110" s="95" t="s">
        <v>920</v>
      </c>
      <c r="Y1110" s="95" t="str">
        <f>'5D'!U18</f>
        <v>-</v>
      </c>
      <c r="Z1110" s="102">
        <f>'5D'!V18</f>
        <v>51298787874</v>
      </c>
      <c r="AA1110" s="95">
        <f>'5D'!W18</f>
        <v>0</v>
      </c>
    </row>
    <row r="1111" spans="1:27" ht="15">
      <c r="A1111" s="95" t="str">
        <f>'5D'!$C$7</f>
        <v>5ºD</v>
      </c>
      <c r="B1111" s="96" t="s">
        <v>35</v>
      </c>
      <c r="C1111" s="97">
        <f>'5D'!B19</f>
        <v>17822</v>
      </c>
      <c r="D1111" s="97" t="str">
        <f>'5D'!C19</f>
        <v>JAYSON LEONEL ALEXANDRE</v>
      </c>
      <c r="E1111" s="97" t="str">
        <f>'5D'!D19</f>
        <v>M</v>
      </c>
      <c r="F1111" s="98">
        <f>'5D'!E19</f>
        <v>42370</v>
      </c>
      <c r="G1111" s="99" t="str">
        <f>'5D'!F19</f>
        <v>121739885-5</v>
      </c>
      <c r="H1111" s="97" t="str">
        <f>'5D'!G19</f>
        <v>TE</v>
      </c>
      <c r="I1111" s="104" t="str">
        <f>'5D'!H19</f>
        <v>TE 22/12/2025</v>
      </c>
      <c r="J1111" s="99"/>
      <c r="K1111" s="100" t="str">
        <f>'5D'!$H$7</f>
        <v>Segunda à Sexta-Feira das 07h00 às 11h00</v>
      </c>
      <c r="L1111" s="101" t="str">
        <f>'5D'!$H$8</f>
        <v>Terça-feira das 10h00 às 11h00; Sexta-feira das 10h00 às 11h00;</v>
      </c>
      <c r="M1111" s="95" t="str">
        <f>'5D'!J19</f>
        <v>Não</v>
      </c>
      <c r="N1111" s="95">
        <f>'5D'!K19</f>
        <v>0</v>
      </c>
      <c r="O1111" s="95">
        <f>'5D'!L19</f>
        <v>0</v>
      </c>
      <c r="P1111" s="95">
        <f>'5D'!M19</f>
        <v>0</v>
      </c>
      <c r="Q1111" s="95" t="str">
        <f>'5D'!N19</f>
        <v>-</v>
      </c>
      <c r="R1111" s="95" t="str">
        <f>'5D'!O19</f>
        <v>-</v>
      </c>
      <c r="S1111" s="95" t="str">
        <f>'5D'!P19</f>
        <v>-</v>
      </c>
      <c r="T1111" s="95" t="str">
        <f>'5D'!Q19</f>
        <v>-</v>
      </c>
      <c r="U1111" s="95" t="str">
        <f>'5D'!R19</f>
        <v>-</v>
      </c>
      <c r="V1111" s="102">
        <f>'5D'!S19</f>
        <v>0</v>
      </c>
      <c r="W1111" s="102">
        <f>'5D'!T19</f>
        <v>0</v>
      </c>
      <c r="X1111" s="95" t="s">
        <v>920</v>
      </c>
      <c r="Y1111" s="95" t="str">
        <f>'5D'!U19</f>
        <v>-</v>
      </c>
      <c r="Z1111" s="102">
        <f>'5D'!V19</f>
        <v>23926128895</v>
      </c>
      <c r="AA1111" s="95">
        <f>'5D'!W19</f>
        <v>0</v>
      </c>
    </row>
    <row r="1112" spans="1:27" ht="15">
      <c r="A1112" s="95" t="str">
        <f>'5D'!$C$7</f>
        <v>5ºD</v>
      </c>
      <c r="B1112" s="96" t="s">
        <v>17</v>
      </c>
      <c r="C1112" s="97">
        <f>'5D'!B20</f>
        <v>17834</v>
      </c>
      <c r="D1112" s="97" t="str">
        <f>'5D'!C20</f>
        <v>KAINA CRISTINE CARDOSO DOS SANTOS</v>
      </c>
      <c r="E1112" s="97" t="str">
        <f>'5D'!D20</f>
        <v>F</v>
      </c>
      <c r="F1112" s="98">
        <f>'5D'!E20</f>
        <v>42164</v>
      </c>
      <c r="G1112" s="99" t="str">
        <f>'5D'!F20</f>
        <v>115795694-4</v>
      </c>
      <c r="H1112" s="97" t="str">
        <f>'5D'!G20</f>
        <v>MA</v>
      </c>
      <c r="I1112" s="104">
        <f>'5D'!H20</f>
        <v>0</v>
      </c>
      <c r="J1112" s="99"/>
      <c r="K1112" s="100" t="str">
        <f>'5D'!$H$7</f>
        <v>Segunda à Sexta-Feira das 07h00 às 11h00</v>
      </c>
      <c r="L1112" s="101" t="str">
        <f>'5D'!$H$8</f>
        <v>Terça-feira das 10h00 às 11h00; Sexta-feira das 10h00 às 11h00;</v>
      </c>
      <c r="M1112" s="95" t="str">
        <f>'5D'!J20</f>
        <v>Sim</v>
      </c>
      <c r="N1112" s="95">
        <f>'5D'!K20</f>
        <v>0</v>
      </c>
      <c r="O1112" s="95">
        <f>'5D'!L20</f>
        <v>0</v>
      </c>
      <c r="P1112" s="95">
        <f>'5D'!M20</f>
        <v>0</v>
      </c>
      <c r="Q1112" s="95" t="str">
        <f>'5D'!N20</f>
        <v>-</v>
      </c>
      <c r="R1112" s="95" t="str">
        <f>'5D'!O20</f>
        <v>-</v>
      </c>
      <c r="S1112" s="95" t="str">
        <f>'5D'!P20</f>
        <v>-</v>
      </c>
      <c r="T1112" s="95" t="str">
        <f>'5D'!Q20</f>
        <v>-</v>
      </c>
      <c r="U1112" s="95" t="str">
        <f>'5D'!R20</f>
        <v>-</v>
      </c>
      <c r="V1112" s="102">
        <f>'5D'!S20</f>
        <v>0</v>
      </c>
      <c r="W1112" s="102">
        <f>'5D'!T20</f>
        <v>0</v>
      </c>
      <c r="X1112" s="95" t="s">
        <v>920</v>
      </c>
      <c r="Y1112" s="95" t="str">
        <f>'5D'!U20</f>
        <v>-</v>
      </c>
      <c r="Z1112" s="102">
        <f>'5D'!V20</f>
        <v>55311638869</v>
      </c>
      <c r="AA1112" s="95">
        <f>'5D'!W20</f>
        <v>0</v>
      </c>
    </row>
    <row r="1113" spans="1:27" ht="15">
      <c r="A1113" s="95" t="str">
        <f>'5D'!$C$7</f>
        <v>5ºD</v>
      </c>
      <c r="B1113" s="96" t="s">
        <v>18</v>
      </c>
      <c r="C1113" s="97">
        <f>'5D'!B21</f>
        <v>18325</v>
      </c>
      <c r="D1113" s="97" t="str">
        <f>'5D'!C21</f>
        <v>KIMBERLY MOIA DOS SANTOS</v>
      </c>
      <c r="E1113" s="97" t="str">
        <f>'5D'!D21</f>
        <v>F</v>
      </c>
      <c r="F1113" s="98">
        <f>'5D'!E21</f>
        <v>42224</v>
      </c>
      <c r="G1113" s="99">
        <f>'5D'!F21</f>
        <v>1203924069</v>
      </c>
      <c r="H1113" s="97" t="str">
        <f>'5D'!G21</f>
        <v>MA</v>
      </c>
      <c r="I1113" s="104">
        <f>'5D'!H21</f>
        <v>0</v>
      </c>
      <c r="J1113" s="99"/>
      <c r="K1113" s="100" t="str">
        <f>'5D'!$H$7</f>
        <v>Segunda à Sexta-Feira das 07h00 às 11h00</v>
      </c>
      <c r="L1113" s="101" t="str">
        <f>'5D'!$H$8</f>
        <v>Terça-feira das 10h00 às 11h00; Sexta-feira das 10h00 às 11h00;</v>
      </c>
      <c r="M1113" s="95" t="str">
        <f>'5D'!J21</f>
        <v>Não</v>
      </c>
      <c r="N1113" s="95">
        <f>'5D'!K21</f>
        <v>0</v>
      </c>
      <c r="O1113" s="95">
        <f>'5D'!L21</f>
        <v>0</v>
      </c>
      <c r="P1113" s="95">
        <f>'5D'!M21</f>
        <v>0</v>
      </c>
      <c r="Q1113" s="95" t="str">
        <f>'5D'!N21</f>
        <v>-</v>
      </c>
      <c r="R1113" s="95" t="str">
        <f>'5D'!O21</f>
        <v>-</v>
      </c>
      <c r="S1113" s="95" t="str">
        <f>'5D'!P21</f>
        <v>-</v>
      </c>
      <c r="T1113" s="95" t="str">
        <f>'5D'!Q21</f>
        <v>-</v>
      </c>
      <c r="U1113" s="95" t="str">
        <f>'5D'!R21</f>
        <v>-</v>
      </c>
      <c r="V1113" s="102">
        <f>'5D'!S21</f>
        <v>0</v>
      </c>
      <c r="W1113" s="102">
        <f>'5D'!T21</f>
        <v>0</v>
      </c>
      <c r="X1113" s="95" t="s">
        <v>920</v>
      </c>
      <c r="Y1113" s="95" t="str">
        <f>'5D'!U21</f>
        <v>-</v>
      </c>
      <c r="Z1113" s="102">
        <f>'5D'!V21</f>
        <v>56586881838</v>
      </c>
      <c r="AA1113" s="95">
        <f>'5D'!W21</f>
        <v>0</v>
      </c>
    </row>
    <row r="1114" spans="1:27" ht="15">
      <c r="A1114" s="95" t="str">
        <f>'5D'!$C$7</f>
        <v>5ºD</v>
      </c>
      <c r="B1114" s="96" t="s">
        <v>19</v>
      </c>
      <c r="C1114" s="97">
        <f>'5D'!B22</f>
        <v>17804</v>
      </c>
      <c r="D1114" s="97" t="str">
        <f>'5D'!C22</f>
        <v>LARA CORREA SANTOS</v>
      </c>
      <c r="E1114" s="97" t="str">
        <f>'5D'!D22</f>
        <v>F</v>
      </c>
      <c r="F1114" s="98">
        <f>'5D'!E22</f>
        <v>42120</v>
      </c>
      <c r="G1114" s="99" t="str">
        <f>'5D'!F22</f>
        <v>115661967-1</v>
      </c>
      <c r="H1114" s="97" t="str">
        <f>'5D'!G22</f>
        <v>MA</v>
      </c>
      <c r="I1114" s="104">
        <f>'5D'!H22</f>
        <v>0</v>
      </c>
      <c r="J1114" s="99"/>
      <c r="K1114" s="100" t="str">
        <f>'5D'!$H$7</f>
        <v>Segunda à Sexta-Feira das 07h00 às 11h00</v>
      </c>
      <c r="L1114" s="101" t="str">
        <f>'5D'!$H$8</f>
        <v>Terça-feira das 10h00 às 11h00; Sexta-feira das 10h00 às 11h00;</v>
      </c>
      <c r="M1114" s="95" t="str">
        <f>'5D'!J22</f>
        <v>Não</v>
      </c>
      <c r="N1114" s="95">
        <f>'5D'!K22</f>
        <v>0</v>
      </c>
      <c r="O1114" s="95">
        <f>'5D'!L22</f>
        <v>0</v>
      </c>
      <c r="P1114" s="95">
        <f>'5D'!M22</f>
        <v>0</v>
      </c>
      <c r="Q1114" s="95" t="str">
        <f>'5D'!N22</f>
        <v>-</v>
      </c>
      <c r="R1114" s="95" t="str">
        <f>'5D'!O22</f>
        <v>-</v>
      </c>
      <c r="S1114" s="95" t="str">
        <f>'5D'!P22</f>
        <v>-</v>
      </c>
      <c r="T1114" s="95" t="str">
        <f>'5D'!Q22</f>
        <v>-</v>
      </c>
      <c r="U1114" s="95" t="str">
        <f>'5D'!R22</f>
        <v>-</v>
      </c>
      <c r="V1114" s="102">
        <f>'5D'!S22</f>
        <v>0</v>
      </c>
      <c r="W1114" s="102">
        <f>'5D'!T22</f>
        <v>0</v>
      </c>
      <c r="X1114" s="95" t="s">
        <v>920</v>
      </c>
      <c r="Y1114" s="95" t="str">
        <f>'5D'!U22</f>
        <v>-</v>
      </c>
      <c r="Z1114" s="102">
        <f>'5D'!V22</f>
        <v>56808521875</v>
      </c>
      <c r="AA1114" s="95">
        <f>'5D'!W22</f>
        <v>0</v>
      </c>
    </row>
    <row r="1115" spans="1:27" ht="15">
      <c r="A1115" s="95" t="str">
        <f>'5D'!$C$7</f>
        <v>5ºD</v>
      </c>
      <c r="B1115" s="96" t="s">
        <v>20</v>
      </c>
      <c r="C1115" s="97">
        <f>'5D'!B23</f>
        <v>17880</v>
      </c>
      <c r="D1115" s="97" t="str">
        <f>'5D'!C23</f>
        <v>LOUISE MARIA SOUZA VIEIRA DA SILVA</v>
      </c>
      <c r="E1115" s="97" t="str">
        <f>'5D'!D23</f>
        <v>F</v>
      </c>
      <c r="F1115" s="98">
        <f>'5D'!E23</f>
        <v>42272</v>
      </c>
      <c r="G1115" s="99" t="str">
        <f>'5D'!F23</f>
        <v>121780296-4</v>
      </c>
      <c r="H1115" s="97" t="str">
        <f>'5D'!G23</f>
        <v>MA</v>
      </c>
      <c r="I1115" s="104">
        <f>'5D'!H23</f>
        <v>0</v>
      </c>
      <c r="J1115" s="99"/>
      <c r="K1115" s="100" t="str">
        <f>'5D'!$H$7</f>
        <v>Segunda à Sexta-Feira das 07h00 às 11h00</v>
      </c>
      <c r="L1115" s="101" t="str">
        <f>'5D'!$H$8</f>
        <v>Terça-feira das 10h00 às 11h00; Sexta-feira das 10h00 às 11h00;</v>
      </c>
      <c r="M1115" s="95" t="str">
        <f>'5D'!J23</f>
        <v>Não</v>
      </c>
      <c r="N1115" s="95">
        <f>'5D'!K23</f>
        <v>0</v>
      </c>
      <c r="O1115" s="95">
        <f>'5D'!L23</f>
        <v>0</v>
      </c>
      <c r="P1115" s="95">
        <f>'5D'!M23</f>
        <v>0</v>
      </c>
      <c r="Q1115" s="95" t="str">
        <f>'5D'!N23</f>
        <v>-</v>
      </c>
      <c r="R1115" s="95" t="str">
        <f>'5D'!O23</f>
        <v>-</v>
      </c>
      <c r="S1115" s="95" t="str">
        <f>'5D'!P23</f>
        <v>-</v>
      </c>
      <c r="T1115" s="95" t="str">
        <f>'5D'!Q23</f>
        <v>-</v>
      </c>
      <c r="U1115" s="95" t="str">
        <f>'5D'!R23</f>
        <v>-</v>
      </c>
      <c r="V1115" s="102">
        <f>'5D'!S23</f>
        <v>0</v>
      </c>
      <c r="W1115" s="102">
        <f>'5D'!T23</f>
        <v>0</v>
      </c>
      <c r="X1115" s="95" t="s">
        <v>920</v>
      </c>
      <c r="Y1115" s="95" t="str">
        <f>'5D'!U23</f>
        <v>-</v>
      </c>
      <c r="Z1115" s="102">
        <f>'5D'!V23</f>
        <v>51491321873</v>
      </c>
      <c r="AA1115" s="95">
        <f>'5D'!W23</f>
        <v>0</v>
      </c>
    </row>
    <row r="1116" spans="1:27" ht="15">
      <c r="A1116" s="95" t="str">
        <f>'5D'!$C$7</f>
        <v>5ºD</v>
      </c>
      <c r="B1116" s="96" t="s">
        <v>21</v>
      </c>
      <c r="C1116" s="97">
        <f>'5D'!B24</f>
        <v>17786</v>
      </c>
      <c r="D1116" s="97" t="str">
        <f>'5D'!C24</f>
        <v>LUCAS ANTONIO RAMOS SOARES OLIVEIRA</v>
      </c>
      <c r="E1116" s="97" t="str">
        <f>'5D'!D24</f>
        <v>M</v>
      </c>
      <c r="F1116" s="98">
        <f>'5D'!E24</f>
        <v>42214</v>
      </c>
      <c r="G1116" s="99" t="str">
        <f>'5D'!F24</f>
        <v>115867590-2</v>
      </c>
      <c r="H1116" s="97" t="str">
        <f>'5D'!G24</f>
        <v>MA</v>
      </c>
      <c r="I1116" s="104">
        <f>'5D'!H24</f>
        <v>0</v>
      </c>
      <c r="J1116" s="99"/>
      <c r="K1116" s="100" t="str">
        <f>'5D'!$H$7</f>
        <v>Segunda à Sexta-Feira das 07h00 às 11h00</v>
      </c>
      <c r="L1116" s="101" t="str">
        <f>'5D'!$H$8</f>
        <v>Terça-feira das 10h00 às 11h00; Sexta-feira das 10h00 às 11h00;</v>
      </c>
      <c r="M1116" s="95" t="str">
        <f>'5D'!J24</f>
        <v>Não</v>
      </c>
      <c r="N1116" s="95">
        <f>'5D'!K24</f>
        <v>0</v>
      </c>
      <c r="O1116" s="95">
        <f>'5D'!L24</f>
        <v>0</v>
      </c>
      <c r="P1116" s="95">
        <f>'5D'!M24</f>
        <v>0</v>
      </c>
      <c r="Q1116" s="95" t="str">
        <f>'5D'!N24</f>
        <v>-</v>
      </c>
      <c r="R1116" s="95" t="str">
        <f>'5D'!O24</f>
        <v>-</v>
      </c>
      <c r="S1116" s="95" t="str">
        <f>'5D'!P24</f>
        <v>-</v>
      </c>
      <c r="T1116" s="95" t="str">
        <f>'5D'!Q24</f>
        <v>-</v>
      </c>
      <c r="U1116" s="95" t="str">
        <f>'5D'!R24</f>
        <v>-</v>
      </c>
      <c r="V1116" s="102">
        <f>'5D'!S24</f>
        <v>0</v>
      </c>
      <c r="W1116" s="102">
        <f>'5D'!T24</f>
        <v>0</v>
      </c>
      <c r="X1116" s="95" t="s">
        <v>920</v>
      </c>
      <c r="Y1116" s="95" t="str">
        <f>'5D'!U24</f>
        <v>-</v>
      </c>
      <c r="Z1116" s="102">
        <f>'5D'!V24</f>
        <v>55786712842</v>
      </c>
      <c r="AA1116" s="95">
        <f>'5D'!W24</f>
        <v>0</v>
      </c>
    </row>
    <row r="1117" spans="1:27" ht="15">
      <c r="A1117" s="95" t="str">
        <f>'5D'!$C$7</f>
        <v>5ºD</v>
      </c>
      <c r="B1117" s="96" t="s">
        <v>22</v>
      </c>
      <c r="C1117" s="97">
        <f>'5D'!B25</f>
        <v>18333</v>
      </c>
      <c r="D1117" s="97" t="str">
        <f>'5D'!C25</f>
        <v>MANUELA ANASTACIO CUENCA</v>
      </c>
      <c r="E1117" s="97" t="str">
        <f>'5D'!D25</f>
        <v>F</v>
      </c>
      <c r="F1117" s="98">
        <f>'5D'!E25</f>
        <v>42534</v>
      </c>
      <c r="G1117" s="99" t="str">
        <f>'5D'!F25</f>
        <v>116761516-5</v>
      </c>
      <c r="H1117" s="97" t="str">
        <f>'5D'!G25</f>
        <v>MA</v>
      </c>
      <c r="I1117" s="104">
        <f>'5D'!H25</f>
        <v>0</v>
      </c>
      <c r="J1117" s="99"/>
      <c r="K1117" s="100" t="str">
        <f>'5D'!$H$7</f>
        <v>Segunda à Sexta-Feira das 07h00 às 11h00</v>
      </c>
      <c r="L1117" s="101" t="str">
        <f>'5D'!$H$8</f>
        <v>Terça-feira das 10h00 às 11h00; Sexta-feira das 10h00 às 11h00;</v>
      </c>
      <c r="M1117" s="95" t="str">
        <f>'5D'!J25</f>
        <v>Não</v>
      </c>
      <c r="N1117" s="95">
        <f>'5D'!K25</f>
        <v>0</v>
      </c>
      <c r="O1117" s="95">
        <f>'5D'!L25</f>
        <v>0</v>
      </c>
      <c r="P1117" s="95">
        <f>'5D'!M25</f>
        <v>0</v>
      </c>
      <c r="Q1117" s="95" t="str">
        <f>'5D'!N25</f>
        <v>-</v>
      </c>
      <c r="R1117" s="95" t="str">
        <f>'5D'!O25</f>
        <v>-</v>
      </c>
      <c r="S1117" s="95" t="str">
        <f>'5D'!P25</f>
        <v>-</v>
      </c>
      <c r="T1117" s="95" t="str">
        <f>'5D'!Q25</f>
        <v>-</v>
      </c>
      <c r="U1117" s="95" t="str">
        <f>'5D'!R25</f>
        <v>-</v>
      </c>
      <c r="V1117" s="102">
        <f>'5D'!S25</f>
        <v>0</v>
      </c>
      <c r="W1117" s="102">
        <f>'5D'!T25</f>
        <v>0</v>
      </c>
      <c r="X1117" s="95" t="s">
        <v>920</v>
      </c>
      <c r="Y1117" s="95" t="str">
        <f>'5D'!U25</f>
        <v>-</v>
      </c>
      <c r="Z1117" s="102">
        <f>'5D'!V25</f>
        <v>51413111807</v>
      </c>
      <c r="AA1117" s="95">
        <f>'5D'!W25</f>
        <v>0</v>
      </c>
    </row>
    <row r="1118" spans="1:27" ht="15">
      <c r="A1118" s="95" t="str">
        <f>'5D'!$C$7</f>
        <v>5ºD</v>
      </c>
      <c r="B1118" s="96" t="s">
        <v>23</v>
      </c>
      <c r="C1118" s="97">
        <f>'5D'!B26</f>
        <v>18748</v>
      </c>
      <c r="D1118" s="97" t="str">
        <f>'5D'!C26</f>
        <v>MARIA CLARA DE SOUZA CARVALHO</v>
      </c>
      <c r="E1118" s="97" t="str">
        <f>'5D'!D26</f>
        <v>F</v>
      </c>
      <c r="F1118" s="98">
        <f>'5D'!E26</f>
        <v>41221</v>
      </c>
      <c r="G1118" s="99" t="str">
        <f>'5D'!F26</f>
        <v>125770733-4</v>
      </c>
      <c r="H1118" s="97" t="str">
        <f>'5D'!G26</f>
        <v>MA</v>
      </c>
      <c r="I1118" s="104" t="str">
        <f>'5D'!H26</f>
        <v>INCLUSÃO</v>
      </c>
      <c r="J1118" s="99"/>
      <c r="K1118" s="100" t="str">
        <f>'5D'!$H$7</f>
        <v>Segunda à Sexta-Feira das 07h00 às 11h00</v>
      </c>
      <c r="L1118" s="101" t="str">
        <f>'5D'!$H$8</f>
        <v>Terça-feira das 10h00 às 11h00; Sexta-feira das 10h00 às 11h00;</v>
      </c>
      <c r="M1118" s="95" t="str">
        <f>'5D'!J26</f>
        <v>Não</v>
      </c>
      <c r="N1118" s="95" t="str">
        <f>'5D'!K26</f>
        <v>Sim</v>
      </c>
      <c r="O1118" s="95">
        <f>'5D'!L26</f>
        <v>0</v>
      </c>
      <c r="P1118" s="95">
        <f>'5D'!M26</f>
        <v>0</v>
      </c>
      <c r="Q1118" s="95" t="str">
        <f>'5D'!N26</f>
        <v>Layde R. Reis Loria</v>
      </c>
      <c r="R1118" s="95" t="str">
        <f>'5D'!O26</f>
        <v>TEA/Autista</v>
      </c>
      <c r="S1118" s="95" t="str">
        <f>'5D'!P26</f>
        <v>-</v>
      </c>
      <c r="T1118" s="95" t="str">
        <f>'5D'!Q26</f>
        <v>Não</v>
      </c>
      <c r="U1118" s="95" t="str">
        <f>'5D'!R26</f>
        <v>NEN</v>
      </c>
      <c r="V1118" s="102">
        <f>'5D'!S26</f>
        <v>0</v>
      </c>
      <c r="W1118" s="102">
        <f>'5D'!T26</f>
        <v>0</v>
      </c>
      <c r="X1118" s="95" t="s">
        <v>920</v>
      </c>
      <c r="Y1118" s="95" t="str">
        <f>'5D'!U26</f>
        <v>-</v>
      </c>
      <c r="Z1118" s="102">
        <f>'5D'!V26</f>
        <v>10176898220</v>
      </c>
      <c r="AA1118" s="95">
        <f>'5D'!W26</f>
        <v>0</v>
      </c>
    </row>
    <row r="1119" spans="1:27" ht="15">
      <c r="A1119" s="95" t="str">
        <f>'5D'!$C$7</f>
        <v>5ºD</v>
      </c>
      <c r="B1119" s="96" t="s">
        <v>36</v>
      </c>
      <c r="C1119" s="97">
        <f>'5D'!B27</f>
        <v>18188</v>
      </c>
      <c r="D1119" s="97" t="str">
        <f>'5D'!C27</f>
        <v>MARIA HELLOYSA RODRIGUES DOS SANTOS</v>
      </c>
      <c r="E1119" s="97" t="str">
        <f>'5D'!D27</f>
        <v>F</v>
      </c>
      <c r="F1119" s="98">
        <f>'5D'!E27</f>
        <v>42166</v>
      </c>
      <c r="G1119" s="99" t="str">
        <f>'5D'!F27</f>
        <v>120684678-1</v>
      </c>
      <c r="H1119" s="97" t="str">
        <f>'5D'!G27</f>
        <v>MA</v>
      </c>
      <c r="I1119" s="104">
        <f>'5D'!H27</f>
        <v>0</v>
      </c>
      <c r="J1119" s="99"/>
      <c r="K1119" s="100" t="str">
        <f>'5D'!$H$7</f>
        <v>Segunda à Sexta-Feira das 07h00 às 11h00</v>
      </c>
      <c r="L1119" s="101" t="str">
        <f>'5D'!$H$8</f>
        <v>Terça-feira das 10h00 às 11h00; Sexta-feira das 10h00 às 11h00;</v>
      </c>
      <c r="M1119" s="95" t="str">
        <f>'5D'!J27</f>
        <v>Sim</v>
      </c>
      <c r="N1119" s="95">
        <f>'5D'!K27</f>
        <v>0</v>
      </c>
      <c r="O1119" s="95">
        <f>'5D'!L27</f>
        <v>0</v>
      </c>
      <c r="P1119" s="95">
        <f>'5D'!M27</f>
        <v>0</v>
      </c>
      <c r="Q1119" s="95" t="str">
        <f>'5D'!N27</f>
        <v>-</v>
      </c>
      <c r="R1119" s="95" t="str">
        <f>'5D'!O27</f>
        <v>-</v>
      </c>
      <c r="S1119" s="95" t="str">
        <f>'5D'!P27</f>
        <v>-</v>
      </c>
      <c r="T1119" s="95" t="str">
        <f>'5D'!Q27</f>
        <v>-</v>
      </c>
      <c r="U1119" s="95" t="str">
        <f>'5D'!R27</f>
        <v>-</v>
      </c>
      <c r="V1119" s="102">
        <f>'5D'!S27</f>
        <v>0</v>
      </c>
      <c r="W1119" s="102">
        <f>'5D'!T27</f>
        <v>0</v>
      </c>
      <c r="X1119" s="95" t="s">
        <v>920</v>
      </c>
      <c r="Y1119" s="95" t="str">
        <f>'5D'!U27</f>
        <v>-</v>
      </c>
      <c r="Z1119" s="102">
        <f>'5D'!V27</f>
        <v>56361326896</v>
      </c>
      <c r="AA1119" s="95">
        <f>'5D'!W27</f>
        <v>0</v>
      </c>
    </row>
    <row r="1120" spans="1:27" ht="15">
      <c r="A1120" s="95" t="str">
        <f>'5D'!$C$7</f>
        <v>5ºD</v>
      </c>
      <c r="B1120" s="96" t="s">
        <v>24</v>
      </c>
      <c r="C1120" s="97">
        <f>'5D'!B28</f>
        <v>17873</v>
      </c>
      <c r="D1120" s="97" t="str">
        <f>'5D'!C28</f>
        <v>MARIA LUIZA SANTOS DO NASCIMENTO</v>
      </c>
      <c r="E1120" s="97" t="str">
        <f>'5D'!D28</f>
        <v>F</v>
      </c>
      <c r="F1120" s="98">
        <f>'5D'!E28</f>
        <v>42413</v>
      </c>
      <c r="G1120" s="99" t="str">
        <f>'5D'!F28</f>
        <v>116156667-3</v>
      </c>
      <c r="H1120" s="97" t="str">
        <f>'5D'!G28</f>
        <v>MA</v>
      </c>
      <c r="I1120" s="104">
        <f>'5D'!H28</f>
        <v>0</v>
      </c>
      <c r="J1120" s="99"/>
      <c r="K1120" s="100" t="str">
        <f>'5D'!$H$7</f>
        <v>Segunda à Sexta-Feira das 07h00 às 11h00</v>
      </c>
      <c r="L1120" s="101" t="str">
        <f>'5D'!$H$8</f>
        <v>Terça-feira das 10h00 às 11h00; Sexta-feira das 10h00 às 11h00;</v>
      </c>
      <c r="M1120" s="95" t="str">
        <f>'5D'!J28</f>
        <v>Não</v>
      </c>
      <c r="N1120" s="95">
        <f>'5D'!K28</f>
        <v>0</v>
      </c>
      <c r="O1120" s="95">
        <f>'5D'!L28</f>
        <v>0</v>
      </c>
      <c r="P1120" s="95">
        <f>'5D'!M28</f>
        <v>0</v>
      </c>
      <c r="Q1120" s="95" t="str">
        <f>'5D'!N28</f>
        <v>-</v>
      </c>
      <c r="R1120" s="95" t="str">
        <f>'5D'!O28</f>
        <v>-</v>
      </c>
      <c r="S1120" s="95" t="str">
        <f>'5D'!P28</f>
        <v>-</v>
      </c>
      <c r="T1120" s="95" t="str">
        <f>'5D'!Q28</f>
        <v>-</v>
      </c>
      <c r="U1120" s="95" t="str">
        <f>'5D'!R28</f>
        <v>-</v>
      </c>
      <c r="V1120" s="102">
        <f>'5D'!S28</f>
        <v>0</v>
      </c>
      <c r="W1120" s="102">
        <f>'5D'!T28</f>
        <v>0</v>
      </c>
      <c r="X1120" s="95" t="s">
        <v>920</v>
      </c>
      <c r="Y1120" s="95" t="str">
        <f>'5D'!U28</f>
        <v>-</v>
      </c>
      <c r="Z1120" s="102">
        <f>'5D'!V28</f>
        <v>51363231839</v>
      </c>
      <c r="AA1120" s="95">
        <f>'5D'!W28</f>
        <v>0</v>
      </c>
    </row>
    <row r="1121" spans="1:27" ht="15">
      <c r="A1121" s="95" t="str">
        <f>'5D'!$C$7</f>
        <v>5ºD</v>
      </c>
      <c r="B1121" s="96" t="s">
        <v>25</v>
      </c>
      <c r="C1121" s="97">
        <f>'5D'!B29</f>
        <v>18796</v>
      </c>
      <c r="D1121" s="97" t="str">
        <f>'5D'!C29</f>
        <v>MARIA LUIZA SERAFIM MARTINS</v>
      </c>
      <c r="E1121" s="97" t="str">
        <f>'5D'!D29</f>
        <v>F</v>
      </c>
      <c r="F1121" s="98">
        <f>'5D'!E29</f>
        <v>42247</v>
      </c>
      <c r="G1121" s="99">
        <f>'5D'!F29</f>
        <v>1157126261</v>
      </c>
      <c r="H1121" s="97" t="str">
        <f>'5D'!G29</f>
        <v>MA</v>
      </c>
      <c r="I1121" s="104">
        <f>'5D'!H29</f>
        <v>0</v>
      </c>
      <c r="J1121" s="99"/>
      <c r="K1121" s="100" t="str">
        <f>'5D'!$H$7</f>
        <v>Segunda à Sexta-Feira das 07h00 às 11h00</v>
      </c>
      <c r="L1121" s="101" t="str">
        <f>'5D'!$H$8</f>
        <v>Terça-feira das 10h00 às 11h00; Sexta-feira das 10h00 às 11h00;</v>
      </c>
      <c r="M1121" s="95" t="str">
        <f>'5D'!J29</f>
        <v>Sim</v>
      </c>
      <c r="N1121" s="95">
        <f>'5D'!K29</f>
        <v>0</v>
      </c>
      <c r="O1121" s="95">
        <f>'5D'!L29</f>
        <v>0</v>
      </c>
      <c r="P1121" s="95">
        <f>'5D'!M29</f>
        <v>0</v>
      </c>
      <c r="Q1121" s="95" t="str">
        <f>'5D'!N29</f>
        <v>-</v>
      </c>
      <c r="R1121" s="95" t="str">
        <f>'5D'!O29</f>
        <v>-</v>
      </c>
      <c r="S1121" s="95" t="str">
        <f>'5D'!P29</f>
        <v>-</v>
      </c>
      <c r="T1121" s="95" t="str">
        <f>'5D'!Q29</f>
        <v>-</v>
      </c>
      <c r="U1121" s="95" t="str">
        <f>'5D'!R29</f>
        <v>-</v>
      </c>
      <c r="V1121" s="102">
        <f>'5D'!S29</f>
        <v>0</v>
      </c>
      <c r="W1121" s="102">
        <f>'5D'!T29</f>
        <v>0</v>
      </c>
      <c r="X1121" s="95" t="s">
        <v>920</v>
      </c>
      <c r="Y1121" s="95" t="str">
        <f>'5D'!U29</f>
        <v>-</v>
      </c>
      <c r="Z1121" s="102">
        <f>'5D'!V29</f>
        <v>57853162855</v>
      </c>
      <c r="AA1121" s="95" t="str">
        <f>'5D'!W29</f>
        <v>Sim</v>
      </c>
    </row>
    <row r="1122" spans="1:27" ht="15">
      <c r="A1122" s="95" t="str">
        <f>'5D'!$C$7</f>
        <v>5ºD</v>
      </c>
      <c r="B1122" s="96" t="s">
        <v>26</v>
      </c>
      <c r="C1122" s="97">
        <f>'5D'!B30</f>
        <v>18547</v>
      </c>
      <c r="D1122" s="97" t="str">
        <f>'5D'!C30</f>
        <v>MATHEUS AQUINO PAZ </v>
      </c>
      <c r="E1122" s="97" t="str">
        <f>'5D'!D30</f>
        <v>M</v>
      </c>
      <c r="F1122" s="98">
        <f>'5D'!E30</f>
        <v>42495</v>
      </c>
      <c r="G1122" s="99" t="str">
        <f>'5D'!F30</f>
        <v>121294946-8</v>
      </c>
      <c r="H1122" s="97" t="str">
        <f>'5D'!G30</f>
        <v>MA</v>
      </c>
      <c r="I1122" s="104">
        <f>'5D'!H30</f>
        <v>0</v>
      </c>
      <c r="J1122" s="99"/>
      <c r="K1122" s="100" t="str">
        <f>'5D'!$H$7</f>
        <v>Segunda à Sexta-Feira das 07h00 às 11h00</v>
      </c>
      <c r="L1122" s="101" t="str">
        <f>'5D'!$H$8</f>
        <v>Terça-feira das 10h00 às 11h00; Sexta-feira das 10h00 às 11h00;</v>
      </c>
      <c r="M1122" s="95">
        <f>'5D'!J30</f>
        <v>0</v>
      </c>
      <c r="N1122" s="95">
        <f>'5D'!K30</f>
        <v>0</v>
      </c>
      <c r="O1122" s="95">
        <f>'5D'!L30</f>
        <v>0</v>
      </c>
      <c r="P1122" s="95">
        <f>'5D'!M30</f>
        <v>0</v>
      </c>
      <c r="Q1122" s="95" t="str">
        <f>'5D'!N30</f>
        <v>-</v>
      </c>
      <c r="R1122" s="95" t="str">
        <f>'5D'!O30</f>
        <v>-</v>
      </c>
      <c r="S1122" s="95" t="str">
        <f>'5D'!P30</f>
        <v>-</v>
      </c>
      <c r="T1122" s="95" t="str">
        <f>'5D'!Q30</f>
        <v>-</v>
      </c>
      <c r="U1122" s="95" t="str">
        <f>'5D'!R30</f>
        <v>-</v>
      </c>
      <c r="V1122" s="102">
        <f>'5D'!S30</f>
        <v>0</v>
      </c>
      <c r="W1122" s="102">
        <f>'5D'!T30</f>
        <v>0</v>
      </c>
      <c r="X1122" s="95" t="s">
        <v>920</v>
      </c>
      <c r="Y1122" s="95" t="str">
        <f>'5D'!U30</f>
        <v>-</v>
      </c>
      <c r="Z1122" s="102">
        <f>'5D'!V30</f>
        <v>53052637860</v>
      </c>
      <c r="AA1122" s="95">
        <f>'5D'!W30</f>
        <v>0</v>
      </c>
    </row>
    <row r="1123" spans="1:27" ht="15">
      <c r="A1123" s="95" t="str">
        <f>'5D'!$C$7</f>
        <v>5ºD</v>
      </c>
      <c r="B1123" s="96" t="s">
        <v>27</v>
      </c>
      <c r="C1123" s="97">
        <f>'5D'!B31</f>
        <v>17775</v>
      </c>
      <c r="D1123" s="97" t="str">
        <f>'5D'!C31</f>
        <v>MATHEUS ROSSETO DE LIMA</v>
      </c>
      <c r="E1123" s="97" t="str">
        <f>'5D'!D31</f>
        <v>M</v>
      </c>
      <c r="F1123" s="98">
        <f>'5D'!E31</f>
        <v>42221</v>
      </c>
      <c r="G1123" s="99" t="str">
        <f>'5D'!F31</f>
        <v>116618361-0</v>
      </c>
      <c r="H1123" s="97" t="str">
        <f>'5D'!G31</f>
        <v>MA</v>
      </c>
      <c r="I1123" s="104">
        <f>'5D'!H31</f>
        <v>0</v>
      </c>
      <c r="J1123" s="99"/>
      <c r="K1123" s="100" t="str">
        <f>'5D'!$H$7</f>
        <v>Segunda à Sexta-Feira das 07h00 às 11h00</v>
      </c>
      <c r="L1123" s="101" t="str">
        <f>'5D'!$H$8</f>
        <v>Terça-feira das 10h00 às 11h00; Sexta-feira das 10h00 às 11h00;</v>
      </c>
      <c r="M1123" s="95" t="str">
        <f>'5D'!J31</f>
        <v>Não</v>
      </c>
      <c r="N1123" s="95">
        <f>'5D'!K31</f>
        <v>0</v>
      </c>
      <c r="O1123" s="95">
        <f>'5D'!L31</f>
        <v>0</v>
      </c>
      <c r="P1123" s="95">
        <f>'5D'!M31</f>
        <v>0</v>
      </c>
      <c r="Q1123" s="95" t="str">
        <f>'5D'!N31</f>
        <v>-</v>
      </c>
      <c r="R1123" s="95" t="str">
        <f>'5D'!O31</f>
        <v>-</v>
      </c>
      <c r="S1123" s="95" t="str">
        <f>'5D'!P31</f>
        <v>-</v>
      </c>
      <c r="T1123" s="95" t="str">
        <f>'5D'!Q31</f>
        <v>-</v>
      </c>
      <c r="U1123" s="95" t="str">
        <f>'5D'!R31</f>
        <v>-</v>
      </c>
      <c r="V1123" s="102">
        <f>'5D'!S31</f>
        <v>0</v>
      </c>
      <c r="W1123" s="102">
        <f>'5D'!T31</f>
        <v>0</v>
      </c>
      <c r="X1123" s="95" t="s">
        <v>920</v>
      </c>
      <c r="Y1123" s="95" t="str">
        <f>'5D'!U31</f>
        <v>-</v>
      </c>
      <c r="Z1123" s="102">
        <f>'5D'!V31</f>
        <v>51135448841</v>
      </c>
      <c r="AA1123" s="95">
        <f>'5D'!W31</f>
        <v>0</v>
      </c>
    </row>
    <row r="1124" spans="1:27" ht="15">
      <c r="A1124" s="95" t="str">
        <f>'5D'!$C$7</f>
        <v>5ºD</v>
      </c>
      <c r="B1124" s="96" t="s">
        <v>28</v>
      </c>
      <c r="C1124" s="97">
        <f>'5D'!B32</f>
        <v>18008</v>
      </c>
      <c r="D1124" s="97" t="str">
        <f>'5D'!C32</f>
        <v>MICHELLY CRISTYNA VASCONCELOS DE ALMEIDA</v>
      </c>
      <c r="E1124" s="97" t="str">
        <f>'5D'!D32</f>
        <v>F</v>
      </c>
      <c r="F1124" s="98">
        <f>'5D'!E32</f>
        <v>42386</v>
      </c>
      <c r="G1124" s="99" t="str">
        <f>'5D'!F32</f>
        <v>120653911-2</v>
      </c>
      <c r="H1124" s="97" t="str">
        <f>'5D'!G32</f>
        <v>MA</v>
      </c>
      <c r="I1124" s="104">
        <f>'5D'!H32</f>
        <v>0</v>
      </c>
      <c r="J1124" s="99"/>
      <c r="K1124" s="100" t="str">
        <f>'5D'!$H$7</f>
        <v>Segunda à Sexta-Feira das 07h00 às 11h00</v>
      </c>
      <c r="L1124" s="101" t="str">
        <f>'5D'!$H$8</f>
        <v>Terça-feira das 10h00 às 11h00; Sexta-feira das 10h00 às 11h00;</v>
      </c>
      <c r="M1124" s="95" t="str">
        <f>'5D'!J32</f>
        <v>Não</v>
      </c>
      <c r="N1124" s="95">
        <f>'5D'!K32</f>
        <v>0</v>
      </c>
      <c r="O1124" s="95">
        <f>'5D'!L32</f>
        <v>0</v>
      </c>
      <c r="P1124" s="95">
        <f>'5D'!M32</f>
        <v>0</v>
      </c>
      <c r="Q1124" s="95" t="str">
        <f>'5D'!N32</f>
        <v>-</v>
      </c>
      <c r="R1124" s="95" t="str">
        <f>'5D'!O32</f>
        <v>-</v>
      </c>
      <c r="S1124" s="95" t="str">
        <f>'5D'!P32</f>
        <v>-</v>
      </c>
      <c r="T1124" s="95" t="str">
        <f>'5D'!Q32</f>
        <v>-</v>
      </c>
      <c r="U1124" s="95" t="str">
        <f>'5D'!R32</f>
        <v>-</v>
      </c>
      <c r="V1124" s="102">
        <f>'5D'!S32</f>
        <v>0</v>
      </c>
      <c r="W1124" s="102">
        <f>'5D'!T32</f>
        <v>0</v>
      </c>
      <c r="X1124" s="95" t="s">
        <v>920</v>
      </c>
      <c r="Y1124" s="95" t="str">
        <f>'5D'!U32</f>
        <v>-</v>
      </c>
      <c r="Z1124" s="102">
        <f>'5D'!V32</f>
        <v>50629047812</v>
      </c>
      <c r="AA1124" s="95">
        <f>'5D'!W32</f>
        <v>0</v>
      </c>
    </row>
    <row r="1125" spans="1:27" ht="15">
      <c r="A1125" s="95" t="str">
        <f>'5D'!$C$7</f>
        <v>5ºD</v>
      </c>
      <c r="B1125" s="96" t="s">
        <v>29</v>
      </c>
      <c r="C1125" s="97">
        <f>'5D'!B33</f>
        <v>17855</v>
      </c>
      <c r="D1125" s="97" t="str">
        <f>'5D'!C33</f>
        <v>PEDRO HENRIQUE CALABREZ LINARES</v>
      </c>
      <c r="E1125" s="97" t="str">
        <f>'5D'!D33</f>
        <v>M</v>
      </c>
      <c r="F1125" s="98">
        <f>'5D'!E33</f>
        <v>42349</v>
      </c>
      <c r="G1125" s="99" t="str">
        <f>'5D'!F33</f>
        <v>115837970-5</v>
      </c>
      <c r="H1125" s="97" t="str">
        <f>'5D'!G33</f>
        <v>MA</v>
      </c>
      <c r="I1125" s="104">
        <f>'5D'!H33</f>
        <v>0</v>
      </c>
      <c r="J1125" s="99"/>
      <c r="K1125" s="100" t="str">
        <f>'5D'!$H$7</f>
        <v>Segunda à Sexta-Feira das 07h00 às 11h00</v>
      </c>
      <c r="L1125" s="101" t="str">
        <f>'5D'!$H$8</f>
        <v>Terça-feira das 10h00 às 11h00; Sexta-feira das 10h00 às 11h00;</v>
      </c>
      <c r="M1125" s="95" t="str">
        <f>'5D'!J33</f>
        <v>Não</v>
      </c>
      <c r="N1125" s="95">
        <f>'5D'!K33</f>
        <v>0</v>
      </c>
      <c r="O1125" s="95">
        <f>'5D'!L33</f>
        <v>0</v>
      </c>
      <c r="P1125" s="95">
        <f>'5D'!M33</f>
        <v>0</v>
      </c>
      <c r="Q1125" s="95" t="str">
        <f>'5D'!N33</f>
        <v>-</v>
      </c>
      <c r="R1125" s="95" t="str">
        <f>'5D'!O33</f>
        <v>-</v>
      </c>
      <c r="S1125" s="95" t="str">
        <f>'5D'!P33</f>
        <v>-</v>
      </c>
      <c r="T1125" s="95" t="str">
        <f>'5D'!Q33</f>
        <v>-</v>
      </c>
      <c r="U1125" s="95" t="str">
        <f>'5D'!R33</f>
        <v>-</v>
      </c>
      <c r="V1125" s="102">
        <f>'5D'!S33</f>
        <v>0</v>
      </c>
      <c r="W1125" s="102">
        <f>'5D'!T33</f>
        <v>0</v>
      </c>
      <c r="X1125" s="95" t="s">
        <v>920</v>
      </c>
      <c r="Y1125" s="95" t="str">
        <f>'5D'!U33</f>
        <v>-</v>
      </c>
      <c r="Z1125" s="102">
        <f>'5D'!V33</f>
        <v>0</v>
      </c>
      <c r="AA1125" s="95">
        <f>'5D'!W33</f>
        <v>0</v>
      </c>
    </row>
    <row r="1126" spans="1:27" ht="15">
      <c r="A1126" s="95" t="str">
        <f>'5D'!$C$7</f>
        <v>5ºD</v>
      </c>
      <c r="B1126" s="96" t="s">
        <v>30</v>
      </c>
      <c r="C1126" s="97">
        <f>'5D'!B34</f>
        <v>17939</v>
      </c>
      <c r="D1126" s="97" t="str">
        <f>'5D'!C34</f>
        <v>SAMUEL ANTONIO DANTAS CONCEICAO</v>
      </c>
      <c r="E1126" s="97" t="str">
        <f>'5D'!D34</f>
        <v>M</v>
      </c>
      <c r="F1126" s="98">
        <f>'5D'!E34</f>
        <v>42127</v>
      </c>
      <c r="G1126" s="99" t="str">
        <f>'5D'!F34</f>
        <v>115958715-2</v>
      </c>
      <c r="H1126" s="97" t="str">
        <f>'5D'!G34</f>
        <v>MA</v>
      </c>
      <c r="I1126" s="104">
        <f>'5D'!H34</f>
        <v>0</v>
      </c>
      <c r="J1126" s="99"/>
      <c r="K1126" s="100" t="str">
        <f>'5D'!$H$7</f>
        <v>Segunda à Sexta-Feira das 07h00 às 11h00</v>
      </c>
      <c r="L1126" s="101" t="str">
        <f>'5D'!$H$8</f>
        <v>Terça-feira das 10h00 às 11h00; Sexta-feira das 10h00 às 11h00;</v>
      </c>
      <c r="M1126" s="95" t="str">
        <f>'5D'!J34</f>
        <v>Não</v>
      </c>
      <c r="N1126" s="95">
        <f>'5D'!K34</f>
        <v>0</v>
      </c>
      <c r="O1126" s="95">
        <f>'5D'!L34</f>
        <v>0</v>
      </c>
      <c r="P1126" s="95">
        <f>'5D'!M34</f>
        <v>0</v>
      </c>
      <c r="Q1126" s="95" t="str">
        <f>'5D'!N34</f>
        <v>-</v>
      </c>
      <c r="R1126" s="95" t="str">
        <f>'5D'!O34</f>
        <v>-</v>
      </c>
      <c r="S1126" s="95" t="str">
        <f>'5D'!P34</f>
        <v>-</v>
      </c>
      <c r="T1126" s="95" t="str">
        <f>'5D'!Q34</f>
        <v>-</v>
      </c>
      <c r="U1126" s="95" t="str">
        <f>'5D'!R34</f>
        <v>-</v>
      </c>
      <c r="V1126" s="102" t="str">
        <f>'5D'!S34</f>
        <v>-</v>
      </c>
      <c r="W1126" s="102" t="str">
        <f>'5D'!T34</f>
        <v>-</v>
      </c>
      <c r="X1126" s="95" t="s">
        <v>920</v>
      </c>
      <c r="Y1126" s="95" t="str">
        <f>'5D'!U34</f>
        <v>-</v>
      </c>
      <c r="Z1126" s="102">
        <f>'5D'!V34</f>
        <v>0</v>
      </c>
      <c r="AA1126" s="95">
        <f>'5D'!W34</f>
        <v>0</v>
      </c>
    </row>
    <row r="1127" spans="1:27" ht="15">
      <c r="A1127" s="95" t="str">
        <f>'5D'!$C$7</f>
        <v>5ºD</v>
      </c>
      <c r="B1127" s="96" t="s">
        <v>31</v>
      </c>
      <c r="C1127" s="97">
        <f>'5D'!B35</f>
        <v>18422</v>
      </c>
      <c r="D1127" s="97" t="str">
        <f>'5D'!C35</f>
        <v>SAMUEL DE ASSIS BARROCA</v>
      </c>
      <c r="E1127" s="97" t="str">
        <f>'5D'!D35</f>
        <v>M</v>
      </c>
      <c r="F1127" s="98">
        <f>'5D'!E35</f>
        <v>42265</v>
      </c>
      <c r="G1127" s="99" t="str">
        <f>'5D'!F35</f>
        <v>121772120-4</v>
      </c>
      <c r="H1127" s="97" t="str">
        <f>'5D'!G35</f>
        <v>MA</v>
      </c>
      <c r="I1127" s="104">
        <f>'5D'!H35</f>
        <v>0</v>
      </c>
      <c r="J1127" s="99"/>
      <c r="K1127" s="100" t="str">
        <f>'5D'!$H$7</f>
        <v>Segunda à Sexta-Feira das 07h00 às 11h00</v>
      </c>
      <c r="L1127" s="101" t="str">
        <f>'5D'!$H$8</f>
        <v>Terça-feira das 10h00 às 11h00; Sexta-feira das 10h00 às 11h00;</v>
      </c>
      <c r="M1127" s="95" t="str">
        <f>'5D'!J35</f>
        <v>Não</v>
      </c>
      <c r="N1127" s="95">
        <f>'5D'!K35</f>
        <v>0</v>
      </c>
      <c r="O1127" s="95">
        <f>'5D'!L35</f>
        <v>0</v>
      </c>
      <c r="P1127" s="95">
        <f>'5D'!M35</f>
        <v>0</v>
      </c>
      <c r="Q1127" s="95" t="str">
        <f>'5D'!N35</f>
        <v>-</v>
      </c>
      <c r="R1127" s="95" t="str">
        <f>'5D'!O35</f>
        <v>-</v>
      </c>
      <c r="S1127" s="95" t="str">
        <f>'5D'!P35</f>
        <v>-</v>
      </c>
      <c r="T1127" s="95" t="str">
        <f>'5D'!Q35</f>
        <v>-</v>
      </c>
      <c r="U1127" s="95" t="str">
        <f>'5D'!R35</f>
        <v>-</v>
      </c>
      <c r="V1127" s="102">
        <f>'5D'!S35</f>
        <v>0</v>
      </c>
      <c r="W1127" s="102">
        <f>'5D'!T35</f>
        <v>0</v>
      </c>
      <c r="X1127" s="95" t="s">
        <v>920</v>
      </c>
      <c r="Y1127" s="95" t="str">
        <f>'5D'!U35</f>
        <v>-</v>
      </c>
      <c r="Z1127" s="102">
        <f>'5D'!V35</f>
        <v>58124076812</v>
      </c>
      <c r="AA1127" s="95">
        <f>'5D'!W35</f>
        <v>0</v>
      </c>
    </row>
    <row r="1128" spans="1:27" ht="15">
      <c r="A1128" s="95" t="str">
        <f>'5D'!$C$7</f>
        <v>5ºD</v>
      </c>
      <c r="B1128" s="96" t="s">
        <v>32</v>
      </c>
      <c r="C1128" s="97">
        <f>'5D'!B36</f>
        <v>18339</v>
      </c>
      <c r="D1128" s="97" t="str">
        <f>'5D'!C36</f>
        <v>VITORIA APARECIDA FREITAS E SILVA</v>
      </c>
      <c r="E1128" s="97" t="str">
        <f>'5D'!D36</f>
        <v>F</v>
      </c>
      <c r="F1128" s="98">
        <f>'5D'!E36</f>
        <v>42297</v>
      </c>
      <c r="G1128" s="99">
        <f>'5D'!F36</f>
        <v>1165928851</v>
      </c>
      <c r="H1128" s="97" t="str">
        <f>'5D'!G36</f>
        <v>MA</v>
      </c>
      <c r="I1128" s="104">
        <f>'5D'!H36</f>
        <v>0</v>
      </c>
      <c r="J1128" s="99"/>
      <c r="K1128" s="100" t="str">
        <f>'5D'!$H$7</f>
        <v>Segunda à Sexta-Feira das 07h00 às 11h00</v>
      </c>
      <c r="L1128" s="101" t="str">
        <f>'5D'!$H$8</f>
        <v>Terça-feira das 10h00 às 11h00; Sexta-feira das 10h00 às 11h00;</v>
      </c>
      <c r="M1128" s="95" t="str">
        <f>'5D'!J36</f>
        <v>Não</v>
      </c>
      <c r="N1128" s="95">
        <f>'5D'!K36</f>
        <v>0</v>
      </c>
      <c r="O1128" s="95">
        <f>'5D'!L36</f>
        <v>0</v>
      </c>
      <c r="P1128" s="95">
        <f>'5D'!M36</f>
        <v>0</v>
      </c>
      <c r="Q1128" s="95">
        <f>'5D'!N36</f>
        <v>0</v>
      </c>
      <c r="R1128" s="95">
        <f>'5D'!O36</f>
        <v>0</v>
      </c>
      <c r="S1128" s="95">
        <f>'5D'!P36</f>
        <v>0</v>
      </c>
      <c r="T1128" s="95">
        <f>'5D'!Q36</f>
        <v>0</v>
      </c>
      <c r="U1128" s="95">
        <f>'5D'!R36</f>
        <v>0</v>
      </c>
      <c r="V1128" s="102">
        <f>'5D'!S36</f>
        <v>0</v>
      </c>
      <c r="W1128" s="102">
        <f>'5D'!T36</f>
        <v>0</v>
      </c>
      <c r="X1128" s="95" t="s">
        <v>920</v>
      </c>
      <c r="Y1128" s="95">
        <f>'5D'!U36</f>
        <v>0</v>
      </c>
      <c r="Z1128" s="102">
        <f>'5D'!V36</f>
        <v>0</v>
      </c>
      <c r="AA1128" s="95">
        <f>'5D'!W36</f>
        <v>0</v>
      </c>
    </row>
    <row r="1129" spans="1:27" ht="15">
      <c r="A1129" s="95" t="str">
        <f>'5D'!$C$7</f>
        <v>5ºD</v>
      </c>
      <c r="B1129" s="96" t="s">
        <v>33</v>
      </c>
      <c r="C1129" s="97">
        <f>'5D'!B37</f>
        <v>0</v>
      </c>
      <c r="D1129" s="97">
        <f>'5D'!C37</f>
        <v>0</v>
      </c>
      <c r="E1129" s="97">
        <f>'5D'!D37</f>
        <v>0</v>
      </c>
      <c r="F1129" s="98">
        <f>'5D'!E37</f>
        <v>0</v>
      </c>
      <c r="G1129" s="99">
        <f>'5D'!F37</f>
        <v>0</v>
      </c>
      <c r="H1129" s="97">
        <f>'5D'!G37</f>
        <v>0</v>
      </c>
      <c r="I1129" s="104">
        <f>'5D'!H37</f>
        <v>0</v>
      </c>
      <c r="J1129" s="99"/>
      <c r="K1129" s="100" t="str">
        <f>'5D'!$H$7</f>
        <v>Segunda à Sexta-Feira das 07h00 às 11h00</v>
      </c>
      <c r="L1129" s="101" t="str">
        <f>'5D'!$H$8</f>
        <v>Terça-feira das 10h00 às 11h00; Sexta-feira das 10h00 às 11h00;</v>
      </c>
      <c r="M1129" s="95">
        <f>'5D'!J37</f>
        <v>0</v>
      </c>
      <c r="N1129" s="95">
        <f>'5D'!K37</f>
        <v>0</v>
      </c>
      <c r="O1129" s="95">
        <f>'5D'!L37</f>
        <v>0</v>
      </c>
      <c r="P1129" s="95">
        <f>'5D'!M37</f>
        <v>0</v>
      </c>
      <c r="Q1129" s="95">
        <f>'5D'!N37</f>
        <v>0</v>
      </c>
      <c r="R1129" s="95">
        <f>'5D'!O37</f>
        <v>0</v>
      </c>
      <c r="S1129" s="95">
        <f>'5D'!P37</f>
        <v>0</v>
      </c>
      <c r="T1129" s="95">
        <f>'5D'!Q37</f>
        <v>0</v>
      </c>
      <c r="U1129" s="95">
        <f>'5D'!R37</f>
        <v>0</v>
      </c>
      <c r="V1129" s="102">
        <f>'5D'!S37</f>
        <v>0</v>
      </c>
      <c r="W1129" s="102">
        <f>'5D'!T37</f>
        <v>0</v>
      </c>
      <c r="X1129" s="95" t="s">
        <v>920</v>
      </c>
      <c r="Y1129" s="95">
        <f>'5D'!U37</f>
        <v>0</v>
      </c>
      <c r="Z1129" s="102">
        <f>'5D'!V37</f>
        <v>0</v>
      </c>
      <c r="AA1129" s="95">
        <f>'5D'!W37</f>
        <v>0</v>
      </c>
    </row>
    <row r="1130" spans="1:27" ht="15">
      <c r="A1130" s="95" t="str">
        <f>'5D'!$C$7</f>
        <v>5ºD</v>
      </c>
      <c r="B1130" s="96" t="s">
        <v>34</v>
      </c>
      <c r="C1130" s="97">
        <f>'5D'!B38</f>
        <v>0</v>
      </c>
      <c r="D1130" s="97">
        <f>'5D'!C38</f>
        <v>0</v>
      </c>
      <c r="E1130" s="97">
        <f>'5D'!D38</f>
        <v>0</v>
      </c>
      <c r="F1130" s="98">
        <f>'5D'!E38</f>
        <v>0</v>
      </c>
      <c r="G1130" s="99">
        <f>'5D'!F38</f>
        <v>0</v>
      </c>
      <c r="H1130" s="97">
        <f>'5D'!G38</f>
        <v>0</v>
      </c>
      <c r="I1130" s="104">
        <f>'5D'!H38</f>
        <v>0</v>
      </c>
      <c r="J1130" s="99"/>
      <c r="K1130" s="100" t="str">
        <f>'5D'!$H$7</f>
        <v>Segunda à Sexta-Feira das 07h00 às 11h00</v>
      </c>
      <c r="L1130" s="101" t="str">
        <f>'5D'!$H$8</f>
        <v>Terça-feira das 10h00 às 11h00; Sexta-feira das 10h00 às 11h00;</v>
      </c>
      <c r="M1130" s="95">
        <f>'5D'!J38</f>
        <v>0</v>
      </c>
      <c r="N1130" s="95">
        <f>'5D'!K38</f>
        <v>0</v>
      </c>
      <c r="O1130" s="95">
        <f>'5D'!L38</f>
        <v>0</v>
      </c>
      <c r="P1130" s="95">
        <f>'5D'!M38</f>
        <v>0</v>
      </c>
      <c r="Q1130" s="95">
        <f>'5D'!N38</f>
        <v>0</v>
      </c>
      <c r="R1130" s="95">
        <f>'5D'!O38</f>
        <v>0</v>
      </c>
      <c r="S1130" s="95">
        <f>'5D'!P38</f>
        <v>0</v>
      </c>
      <c r="T1130" s="95">
        <f>'5D'!Q38</f>
        <v>0</v>
      </c>
      <c r="U1130" s="95">
        <f>'5D'!R38</f>
        <v>0</v>
      </c>
      <c r="V1130" s="102">
        <f>'5D'!S38</f>
        <v>0</v>
      </c>
      <c r="W1130" s="102">
        <f>'5D'!T38</f>
        <v>0</v>
      </c>
      <c r="X1130" s="95" t="s">
        <v>920</v>
      </c>
      <c r="Y1130" s="95">
        <f>'5D'!U38</f>
        <v>0</v>
      </c>
      <c r="Z1130" s="102">
        <f>'5D'!V38</f>
        <v>0</v>
      </c>
      <c r="AA1130" s="95">
        <f>'5D'!W38</f>
        <v>0</v>
      </c>
    </row>
    <row r="1131" spans="1:27" ht="15">
      <c r="A1131" s="95" t="str">
        <f>'5D'!$C$7</f>
        <v>5ºD</v>
      </c>
      <c r="B1131" s="96" t="s">
        <v>886</v>
      </c>
      <c r="C1131" s="97">
        <f>'5D'!B39</f>
        <v>0</v>
      </c>
      <c r="D1131" s="97">
        <f>'5D'!C39</f>
        <v>0</v>
      </c>
      <c r="E1131" s="97">
        <f>'5D'!D39</f>
        <v>0</v>
      </c>
      <c r="F1131" s="98">
        <f>'5D'!E39</f>
        <v>0</v>
      </c>
      <c r="G1131" s="99">
        <f>'5D'!F39</f>
        <v>0</v>
      </c>
      <c r="H1131" s="97">
        <f>'5D'!G39</f>
        <v>0</v>
      </c>
      <c r="I1131" s="104">
        <f>'5D'!H39</f>
        <v>0</v>
      </c>
      <c r="J1131" s="99"/>
      <c r="K1131" s="100" t="str">
        <f>'5D'!$H$7</f>
        <v>Segunda à Sexta-Feira das 07h00 às 11h00</v>
      </c>
      <c r="L1131" s="101" t="str">
        <f>'5D'!$H$8</f>
        <v>Terça-feira das 10h00 às 11h00; Sexta-feira das 10h00 às 11h00;</v>
      </c>
      <c r="M1131" s="95">
        <f>'5D'!J39</f>
        <v>0</v>
      </c>
      <c r="N1131" s="95">
        <f>'5D'!K39</f>
        <v>0</v>
      </c>
      <c r="O1131" s="95">
        <f>'5D'!L39</f>
        <v>0</v>
      </c>
      <c r="P1131" s="95">
        <f>'5D'!M39</f>
        <v>0</v>
      </c>
      <c r="Q1131" s="95">
        <f>'5D'!N39</f>
        <v>0</v>
      </c>
      <c r="R1131" s="95">
        <f>'5D'!O39</f>
        <v>0</v>
      </c>
      <c r="S1131" s="95">
        <f>'5D'!P39</f>
        <v>0</v>
      </c>
      <c r="T1131" s="95">
        <f>'5D'!Q39</f>
        <v>0</v>
      </c>
      <c r="U1131" s="95">
        <f>'5D'!R39</f>
        <v>0</v>
      </c>
      <c r="V1131" s="102">
        <f>'5D'!S39</f>
        <v>0</v>
      </c>
      <c r="W1131" s="102">
        <f>'5D'!T39</f>
        <v>0</v>
      </c>
      <c r="X1131" s="95" t="s">
        <v>920</v>
      </c>
      <c r="Y1131" s="95">
        <f>'5D'!U39</f>
        <v>0</v>
      </c>
      <c r="Z1131" s="102">
        <f>'5D'!V39</f>
        <v>0</v>
      </c>
      <c r="AA1131" s="95">
        <f>'5D'!W39</f>
        <v>0</v>
      </c>
    </row>
    <row r="1132" spans="1:27" ht="15">
      <c r="A1132" s="95" t="str">
        <f>'5D'!$C$7</f>
        <v>5ºD</v>
      </c>
      <c r="B1132" s="96" t="s">
        <v>898</v>
      </c>
      <c r="C1132" s="97">
        <f>'5D'!B40</f>
        <v>0</v>
      </c>
      <c r="D1132" s="97">
        <f>'5D'!C40</f>
        <v>0</v>
      </c>
      <c r="E1132" s="97">
        <f>'5D'!D40</f>
        <v>0</v>
      </c>
      <c r="F1132" s="98">
        <f>'5D'!E40</f>
        <v>0</v>
      </c>
      <c r="G1132" s="99">
        <f>'5D'!F40</f>
        <v>0</v>
      </c>
      <c r="H1132" s="97">
        <f>'5D'!G40</f>
        <v>0</v>
      </c>
      <c r="I1132" s="104">
        <f>'5D'!H40</f>
        <v>0</v>
      </c>
      <c r="J1132" s="99"/>
      <c r="K1132" s="100" t="str">
        <f>'5D'!$H$7</f>
        <v>Segunda à Sexta-Feira das 07h00 às 11h00</v>
      </c>
      <c r="L1132" s="101" t="str">
        <f>'5D'!$H$8</f>
        <v>Terça-feira das 10h00 às 11h00; Sexta-feira das 10h00 às 11h00;</v>
      </c>
      <c r="M1132" s="95">
        <f>'5D'!J40</f>
        <v>0</v>
      </c>
      <c r="N1132" s="95">
        <f>'5D'!K40</f>
        <v>0</v>
      </c>
      <c r="O1132" s="95">
        <f>'5D'!L40</f>
        <v>0</v>
      </c>
      <c r="P1132" s="95">
        <f>'5D'!M40</f>
        <v>0</v>
      </c>
      <c r="Q1132" s="95">
        <f>'5D'!N40</f>
        <v>0</v>
      </c>
      <c r="R1132" s="95">
        <f>'5D'!O40</f>
        <v>0</v>
      </c>
      <c r="S1132" s="95">
        <f>'5D'!P40</f>
        <v>0</v>
      </c>
      <c r="T1132" s="95">
        <f>'5D'!Q40</f>
        <v>0</v>
      </c>
      <c r="U1132" s="95">
        <f>'5D'!R40</f>
        <v>0</v>
      </c>
      <c r="V1132" s="102">
        <f>'5D'!S40</f>
        <v>0</v>
      </c>
      <c r="W1132" s="102">
        <f>'5D'!T40</f>
        <v>0</v>
      </c>
      <c r="X1132" s="95" t="s">
        <v>920</v>
      </c>
      <c r="Y1132" s="95">
        <f>'5D'!U40</f>
        <v>0</v>
      </c>
      <c r="Z1132" s="102">
        <f>'5D'!V40</f>
        <v>0</v>
      </c>
      <c r="AA1132" s="95">
        <f>'5D'!W40</f>
        <v>0</v>
      </c>
    </row>
    <row r="1133" spans="1:27" ht="15">
      <c r="A1133" s="95" t="str">
        <f>'5D'!$C$7</f>
        <v>5ºD</v>
      </c>
      <c r="B1133" s="96" t="s">
        <v>899</v>
      </c>
      <c r="C1133" s="97">
        <f>'5D'!B41</f>
        <v>0</v>
      </c>
      <c r="D1133" s="97">
        <f>'5D'!C41</f>
        <v>0</v>
      </c>
      <c r="E1133" s="97">
        <f>'5D'!D41</f>
        <v>0</v>
      </c>
      <c r="F1133" s="98">
        <f>'5D'!E41</f>
        <v>0</v>
      </c>
      <c r="G1133" s="99">
        <f>'5D'!F41</f>
        <v>0</v>
      </c>
      <c r="H1133" s="97">
        <f>'5D'!G41</f>
        <v>0</v>
      </c>
      <c r="I1133" s="104">
        <f>'5D'!H41</f>
        <v>0</v>
      </c>
      <c r="J1133" s="99"/>
      <c r="K1133" s="100" t="str">
        <f>'5D'!$H$7</f>
        <v>Segunda à Sexta-Feira das 07h00 às 11h00</v>
      </c>
      <c r="L1133" s="101" t="str">
        <f>'5D'!$H$8</f>
        <v>Terça-feira das 10h00 às 11h00; Sexta-feira das 10h00 às 11h00;</v>
      </c>
      <c r="M1133" s="95">
        <f>'5D'!J41</f>
        <v>0</v>
      </c>
      <c r="N1133" s="95">
        <f>'5D'!K41</f>
        <v>0</v>
      </c>
      <c r="O1133" s="95">
        <f>'5D'!L41</f>
        <v>0</v>
      </c>
      <c r="P1133" s="95">
        <f>'5D'!M41</f>
        <v>0</v>
      </c>
      <c r="Q1133" s="95">
        <f>'5D'!N41</f>
        <v>0</v>
      </c>
      <c r="R1133" s="95">
        <f>'5D'!O41</f>
        <v>0</v>
      </c>
      <c r="S1133" s="95">
        <f>'5D'!P41</f>
        <v>0</v>
      </c>
      <c r="T1133" s="95">
        <f>'5D'!Q41</f>
        <v>0</v>
      </c>
      <c r="U1133" s="95">
        <f>'5D'!R41</f>
        <v>0</v>
      </c>
      <c r="V1133" s="102">
        <f>'5D'!S41</f>
        <v>0</v>
      </c>
      <c r="W1133" s="102">
        <f>'5D'!T41</f>
        <v>0</v>
      </c>
      <c r="X1133" s="95" t="s">
        <v>920</v>
      </c>
      <c r="Y1133" s="95">
        <f>'5D'!U41</f>
        <v>0</v>
      </c>
      <c r="Z1133" s="102">
        <f>'5D'!V41</f>
        <v>0</v>
      </c>
      <c r="AA1133" s="95">
        <f>'5D'!W41</f>
        <v>0</v>
      </c>
    </row>
    <row r="1134" spans="1:27" ht="15">
      <c r="A1134" s="95" t="str">
        <f>'5D'!$C$7</f>
        <v>5ºD</v>
      </c>
      <c r="B1134" s="96" t="s">
        <v>900</v>
      </c>
      <c r="C1134" s="97">
        <f>'5D'!B42</f>
        <v>0</v>
      </c>
      <c r="D1134" s="97">
        <f>'5D'!C42</f>
        <v>0</v>
      </c>
      <c r="E1134" s="97">
        <f>'5D'!D42</f>
        <v>0</v>
      </c>
      <c r="F1134" s="98">
        <f>'5D'!E42</f>
        <v>0</v>
      </c>
      <c r="G1134" s="99">
        <f>'5D'!F42</f>
        <v>0</v>
      </c>
      <c r="H1134" s="97">
        <f>'5D'!G42</f>
        <v>0</v>
      </c>
      <c r="I1134" s="104">
        <f>'5D'!H42</f>
        <v>0</v>
      </c>
      <c r="J1134" s="99"/>
      <c r="K1134" s="100" t="str">
        <f>'5D'!$H$7</f>
        <v>Segunda à Sexta-Feira das 07h00 às 11h00</v>
      </c>
      <c r="L1134" s="101" t="str">
        <f>'5D'!$H$8</f>
        <v>Terça-feira das 10h00 às 11h00; Sexta-feira das 10h00 às 11h00;</v>
      </c>
      <c r="M1134" s="95">
        <f>'5D'!J42</f>
        <v>0</v>
      </c>
      <c r="N1134" s="95">
        <f>'5D'!K42</f>
        <v>0</v>
      </c>
      <c r="O1134" s="95">
        <f>'5D'!L42</f>
        <v>0</v>
      </c>
      <c r="P1134" s="95">
        <f>'5D'!M42</f>
        <v>0</v>
      </c>
      <c r="Q1134" s="95">
        <f>'5D'!N42</f>
        <v>0</v>
      </c>
      <c r="R1134" s="95">
        <f>'5D'!O42</f>
        <v>0</v>
      </c>
      <c r="S1134" s="95">
        <f>'5D'!P42</f>
        <v>0</v>
      </c>
      <c r="T1134" s="95">
        <f>'5D'!Q42</f>
        <v>0</v>
      </c>
      <c r="U1134" s="95">
        <f>'5D'!R42</f>
        <v>0</v>
      </c>
      <c r="V1134" s="102">
        <f>'5D'!S42</f>
        <v>0</v>
      </c>
      <c r="W1134" s="102">
        <f>'5D'!T42</f>
        <v>0</v>
      </c>
      <c r="X1134" s="95" t="s">
        <v>920</v>
      </c>
      <c r="Y1134" s="95">
        <f>'5D'!U42</f>
        <v>0</v>
      </c>
      <c r="Z1134" s="102">
        <f>'5D'!V42</f>
        <v>0</v>
      </c>
      <c r="AA1134" s="95">
        <f>'5D'!W42</f>
        <v>0</v>
      </c>
    </row>
    <row r="1135" spans="1:27" ht="15">
      <c r="A1135" s="95" t="str">
        <f>'5D'!$C$7</f>
        <v>5ºD</v>
      </c>
      <c r="B1135" s="96" t="s">
        <v>901</v>
      </c>
      <c r="C1135" s="97">
        <f>'5D'!B43</f>
        <v>0</v>
      </c>
      <c r="D1135" s="97">
        <f>'5D'!C43</f>
        <v>0</v>
      </c>
      <c r="E1135" s="97">
        <f>'5D'!D43</f>
        <v>0</v>
      </c>
      <c r="F1135" s="98">
        <f>'5D'!E43</f>
        <v>0</v>
      </c>
      <c r="G1135" s="99">
        <f>'5D'!F43</f>
        <v>0</v>
      </c>
      <c r="H1135" s="97">
        <f>'5D'!G43</f>
        <v>0</v>
      </c>
      <c r="I1135" s="104">
        <f>'5D'!H43</f>
        <v>0</v>
      </c>
      <c r="J1135" s="99"/>
      <c r="K1135" s="100" t="str">
        <f>'5D'!$H$7</f>
        <v>Segunda à Sexta-Feira das 07h00 às 11h00</v>
      </c>
      <c r="L1135" s="101" t="str">
        <f>'5D'!$H$8</f>
        <v>Terça-feira das 10h00 às 11h00; Sexta-feira das 10h00 às 11h00;</v>
      </c>
      <c r="M1135" s="95">
        <f>'5D'!J43</f>
        <v>0</v>
      </c>
      <c r="N1135" s="95">
        <f>'5D'!K43</f>
        <v>0</v>
      </c>
      <c r="O1135" s="95">
        <f>'5D'!L43</f>
        <v>0</v>
      </c>
      <c r="P1135" s="95">
        <f>'5D'!M43</f>
        <v>0</v>
      </c>
      <c r="Q1135" s="95">
        <f>'5D'!N43</f>
        <v>0</v>
      </c>
      <c r="R1135" s="95">
        <f>'5D'!O43</f>
        <v>0</v>
      </c>
      <c r="S1135" s="95">
        <f>'5D'!P43</f>
        <v>0</v>
      </c>
      <c r="T1135" s="95">
        <f>'5D'!Q43</f>
        <v>0</v>
      </c>
      <c r="U1135" s="95">
        <f>'5D'!R43</f>
        <v>0</v>
      </c>
      <c r="V1135" s="102">
        <f>'5D'!S43</f>
        <v>0</v>
      </c>
      <c r="W1135" s="102">
        <f>'5D'!T43</f>
        <v>0</v>
      </c>
      <c r="X1135" s="95" t="s">
        <v>920</v>
      </c>
      <c r="Y1135" s="95">
        <f>'5D'!U43</f>
        <v>0</v>
      </c>
      <c r="Z1135" s="102">
        <f>'5D'!V43</f>
        <v>0</v>
      </c>
      <c r="AA1135" s="95">
        <f>'5D'!W43</f>
        <v>0</v>
      </c>
    </row>
    <row r="1136" spans="1:27" ht="15">
      <c r="A1136" s="95" t="str">
        <f>'5D'!$C$7</f>
        <v>5ºD</v>
      </c>
      <c r="B1136" s="96" t="s">
        <v>902</v>
      </c>
      <c r="C1136" s="97">
        <f>'5D'!B44</f>
        <v>0</v>
      </c>
      <c r="D1136" s="97">
        <f>'5D'!C44</f>
        <v>0</v>
      </c>
      <c r="E1136" s="97">
        <f>'5D'!D44</f>
        <v>0</v>
      </c>
      <c r="F1136" s="98">
        <f>'5D'!E44</f>
        <v>0</v>
      </c>
      <c r="G1136" s="99">
        <f>'5D'!F44</f>
        <v>0</v>
      </c>
      <c r="H1136" s="97">
        <f>'5D'!G44</f>
        <v>0</v>
      </c>
      <c r="I1136" s="104">
        <f>'5D'!H44</f>
        <v>0</v>
      </c>
      <c r="J1136" s="99"/>
      <c r="K1136" s="100" t="str">
        <f>'5D'!$H$7</f>
        <v>Segunda à Sexta-Feira das 07h00 às 11h00</v>
      </c>
      <c r="L1136" s="101" t="str">
        <f>'5D'!$H$8</f>
        <v>Terça-feira das 10h00 às 11h00; Sexta-feira das 10h00 às 11h00;</v>
      </c>
      <c r="M1136" s="95">
        <f>'5D'!J44</f>
        <v>0</v>
      </c>
      <c r="N1136" s="95">
        <f>'5D'!K44</f>
        <v>0</v>
      </c>
      <c r="O1136" s="95">
        <f>'5D'!L44</f>
        <v>0</v>
      </c>
      <c r="P1136" s="95">
        <f>'5D'!M44</f>
        <v>0</v>
      </c>
      <c r="Q1136" s="95">
        <f>'5D'!N44</f>
        <v>0</v>
      </c>
      <c r="R1136" s="95">
        <f>'5D'!O44</f>
        <v>0</v>
      </c>
      <c r="S1136" s="95">
        <f>'5D'!P44</f>
        <v>0</v>
      </c>
      <c r="T1136" s="95">
        <f>'5D'!Q44</f>
        <v>0</v>
      </c>
      <c r="U1136" s="95">
        <f>'5D'!R44</f>
        <v>0</v>
      </c>
      <c r="V1136" s="102">
        <f>'5D'!S44</f>
        <v>0</v>
      </c>
      <c r="W1136" s="102">
        <f>'5D'!T44</f>
        <v>0</v>
      </c>
      <c r="X1136" s="95" t="s">
        <v>920</v>
      </c>
      <c r="Y1136" s="95">
        <f>'5D'!U44</f>
        <v>0</v>
      </c>
      <c r="Z1136" s="102">
        <f>'5D'!V44</f>
        <v>0</v>
      </c>
      <c r="AA1136" s="95">
        <f>'5D'!W44</f>
        <v>0</v>
      </c>
    </row>
    <row r="1137" spans="1:27" ht="15">
      <c r="A1137" s="95" t="str">
        <f>'5D'!$C$7</f>
        <v>5ºD</v>
      </c>
      <c r="B1137" s="96" t="s">
        <v>903</v>
      </c>
      <c r="C1137" s="97">
        <f>'5D'!B45</f>
        <v>0</v>
      </c>
      <c r="D1137" s="97">
        <f>'5D'!C45</f>
        <v>0</v>
      </c>
      <c r="E1137" s="97">
        <f>'5D'!D45</f>
        <v>0</v>
      </c>
      <c r="F1137" s="98">
        <f>'5D'!E45</f>
        <v>0</v>
      </c>
      <c r="G1137" s="99">
        <f>'5D'!F45</f>
        <v>0</v>
      </c>
      <c r="H1137" s="97">
        <f>'5D'!G45</f>
        <v>0</v>
      </c>
      <c r="I1137" s="104">
        <f>'5D'!H45</f>
        <v>0</v>
      </c>
      <c r="J1137" s="99"/>
      <c r="K1137" s="100" t="str">
        <f>'5D'!$H$7</f>
        <v>Segunda à Sexta-Feira das 07h00 às 11h00</v>
      </c>
      <c r="L1137" s="101" t="str">
        <f>'5D'!$H$8</f>
        <v>Terça-feira das 10h00 às 11h00; Sexta-feira das 10h00 às 11h00;</v>
      </c>
      <c r="M1137" s="95">
        <f>'5D'!J45</f>
        <v>0</v>
      </c>
      <c r="N1137" s="95">
        <f>'5D'!K45</f>
        <v>0</v>
      </c>
      <c r="O1137" s="95">
        <f>'5D'!L45</f>
        <v>0</v>
      </c>
      <c r="P1137" s="95">
        <f>'5D'!M45</f>
        <v>0</v>
      </c>
      <c r="Q1137" s="95">
        <f>'5D'!N45</f>
        <v>0</v>
      </c>
      <c r="R1137" s="95">
        <f>'5D'!O45</f>
        <v>0</v>
      </c>
      <c r="S1137" s="95">
        <f>'5D'!P45</f>
        <v>0</v>
      </c>
      <c r="T1137" s="95">
        <f>'5D'!Q45</f>
        <v>0</v>
      </c>
      <c r="U1137" s="95">
        <f>'5D'!R45</f>
        <v>0</v>
      </c>
      <c r="V1137" s="102">
        <f>'5D'!S45</f>
        <v>0</v>
      </c>
      <c r="W1137" s="102">
        <f>'5D'!T45</f>
        <v>0</v>
      </c>
      <c r="X1137" s="95" t="s">
        <v>920</v>
      </c>
      <c r="Y1137" s="95">
        <f>'5D'!U45</f>
        <v>0</v>
      </c>
      <c r="Z1137" s="102">
        <f>'5D'!V45</f>
        <v>0</v>
      </c>
      <c r="AA1137" s="95">
        <f>'5D'!W45</f>
        <v>0</v>
      </c>
    </row>
    <row r="1138" spans="1:27" ht="15">
      <c r="A1138" s="95" t="str">
        <f>'5D'!$C$7</f>
        <v>5ºD</v>
      </c>
      <c r="B1138" s="96" t="s">
        <v>904</v>
      </c>
      <c r="C1138" s="97">
        <f>'5D'!B46</f>
        <v>0</v>
      </c>
      <c r="D1138" s="97">
        <f>'5D'!C46</f>
        <v>0</v>
      </c>
      <c r="E1138" s="97">
        <f>'5D'!D46</f>
        <v>0</v>
      </c>
      <c r="F1138" s="98">
        <f>'5D'!E46</f>
        <v>0</v>
      </c>
      <c r="G1138" s="99">
        <f>'5D'!F46</f>
        <v>0</v>
      </c>
      <c r="H1138" s="97">
        <f>'5D'!G46</f>
        <v>0</v>
      </c>
      <c r="I1138" s="104">
        <f>'5D'!H46</f>
        <v>0</v>
      </c>
      <c r="J1138" s="99"/>
      <c r="K1138" s="100" t="str">
        <f>'5D'!$H$7</f>
        <v>Segunda à Sexta-Feira das 07h00 às 11h00</v>
      </c>
      <c r="L1138" s="101" t="str">
        <f>'5D'!$H$8</f>
        <v>Terça-feira das 10h00 às 11h00; Sexta-feira das 10h00 às 11h00;</v>
      </c>
      <c r="M1138" s="95">
        <f>'5D'!J46</f>
        <v>0</v>
      </c>
      <c r="N1138" s="95">
        <f>'5D'!K46</f>
        <v>0</v>
      </c>
      <c r="O1138" s="95">
        <f>'5D'!L46</f>
        <v>0</v>
      </c>
      <c r="P1138" s="95">
        <f>'5D'!M46</f>
        <v>0</v>
      </c>
      <c r="Q1138" s="95">
        <f>'5D'!N46</f>
        <v>0</v>
      </c>
      <c r="R1138" s="95">
        <f>'5D'!O46</f>
        <v>0</v>
      </c>
      <c r="S1138" s="95">
        <f>'5D'!P46</f>
        <v>0</v>
      </c>
      <c r="T1138" s="95">
        <f>'5D'!Q46</f>
        <v>0</v>
      </c>
      <c r="U1138" s="95">
        <f>'5D'!R46</f>
        <v>0</v>
      </c>
      <c r="V1138" s="102">
        <f>'5D'!S46</f>
        <v>0</v>
      </c>
      <c r="W1138" s="102">
        <f>'5D'!T46</f>
        <v>0</v>
      </c>
      <c r="X1138" s="95" t="s">
        <v>920</v>
      </c>
      <c r="Y1138" s="95">
        <f>'5D'!U46</f>
        <v>0</v>
      </c>
      <c r="Z1138" s="102">
        <f>'5D'!V46</f>
        <v>0</v>
      </c>
      <c r="AA1138" s="95">
        <f>'5D'!W46</f>
        <v>0</v>
      </c>
    </row>
    <row r="1139" spans="1:27" ht="15">
      <c r="A1139" s="95" t="str">
        <f>'5D'!$C$7</f>
        <v>5ºD</v>
      </c>
      <c r="B1139" s="96" t="s">
        <v>905</v>
      </c>
      <c r="C1139" s="97">
        <f>'5D'!B47</f>
        <v>0</v>
      </c>
      <c r="D1139" s="97">
        <f>'5D'!C47</f>
        <v>0</v>
      </c>
      <c r="E1139" s="97">
        <f>'5D'!D47</f>
        <v>0</v>
      </c>
      <c r="F1139" s="98">
        <f>'5D'!E47</f>
        <v>0</v>
      </c>
      <c r="G1139" s="99">
        <f>'5D'!F47</f>
        <v>0</v>
      </c>
      <c r="H1139" s="97">
        <f>'5D'!G47</f>
        <v>0</v>
      </c>
      <c r="I1139" s="104">
        <f>'5D'!H47</f>
        <v>0</v>
      </c>
      <c r="J1139" s="99"/>
      <c r="K1139" s="100" t="str">
        <f>'5D'!$H$7</f>
        <v>Segunda à Sexta-Feira das 07h00 às 11h00</v>
      </c>
      <c r="L1139" s="101" t="str">
        <f>'5D'!$H$8</f>
        <v>Terça-feira das 10h00 às 11h00; Sexta-feira das 10h00 às 11h00;</v>
      </c>
      <c r="M1139" s="95">
        <f>'5D'!J47</f>
        <v>0</v>
      </c>
      <c r="N1139" s="95">
        <f>'5D'!K47</f>
        <v>0</v>
      </c>
      <c r="O1139" s="95">
        <f>'5D'!L47</f>
        <v>0</v>
      </c>
      <c r="P1139" s="95">
        <f>'5D'!M47</f>
        <v>0</v>
      </c>
      <c r="Q1139" s="95">
        <f>'5D'!N47</f>
        <v>0</v>
      </c>
      <c r="R1139" s="95">
        <f>'5D'!O47</f>
        <v>0</v>
      </c>
      <c r="S1139" s="95">
        <f>'5D'!P47</f>
        <v>0</v>
      </c>
      <c r="T1139" s="95">
        <f>'5D'!Q47</f>
        <v>0</v>
      </c>
      <c r="U1139" s="95">
        <f>'5D'!R47</f>
        <v>0</v>
      </c>
      <c r="V1139" s="102">
        <f>'5D'!S47</f>
        <v>0</v>
      </c>
      <c r="W1139" s="102">
        <f>'5D'!T47</f>
        <v>0</v>
      </c>
      <c r="X1139" s="95" t="s">
        <v>920</v>
      </c>
      <c r="Y1139" s="95">
        <f>'5D'!U47</f>
        <v>0</v>
      </c>
      <c r="Z1139" s="102">
        <f>'5D'!V47</f>
        <v>0</v>
      </c>
      <c r="AA1139" s="95">
        <f>'5D'!W47</f>
        <v>0</v>
      </c>
    </row>
    <row r="1140" spans="1:27" ht="15">
      <c r="A1140" s="95" t="str">
        <f>'5D'!$C$7</f>
        <v>5ºD</v>
      </c>
      <c r="B1140" s="96" t="s">
        <v>906</v>
      </c>
      <c r="C1140" s="97">
        <f>'5D'!B48</f>
        <v>0</v>
      </c>
      <c r="D1140" s="97">
        <f>'5D'!C48</f>
        <v>0</v>
      </c>
      <c r="E1140" s="97">
        <f>'5D'!D48</f>
        <v>0</v>
      </c>
      <c r="F1140" s="98">
        <f>'5D'!E48</f>
        <v>0</v>
      </c>
      <c r="G1140" s="99">
        <f>'5D'!F48</f>
        <v>0</v>
      </c>
      <c r="H1140" s="97">
        <f>'5D'!G48</f>
        <v>0</v>
      </c>
      <c r="I1140" s="104">
        <f>'5D'!H48</f>
        <v>0</v>
      </c>
      <c r="J1140" s="99"/>
      <c r="K1140" s="100" t="str">
        <f>'5D'!$H$7</f>
        <v>Segunda à Sexta-Feira das 07h00 às 11h00</v>
      </c>
      <c r="L1140" s="101" t="str">
        <f>'5D'!$H$8</f>
        <v>Terça-feira das 10h00 às 11h00; Sexta-feira das 10h00 às 11h00;</v>
      </c>
      <c r="M1140" s="95">
        <f>'5D'!J48</f>
        <v>0</v>
      </c>
      <c r="N1140" s="95">
        <f>'5D'!K48</f>
        <v>0</v>
      </c>
      <c r="O1140" s="95">
        <f>'5D'!L48</f>
        <v>0</v>
      </c>
      <c r="P1140" s="95">
        <f>'5D'!M48</f>
        <v>0</v>
      </c>
      <c r="Q1140" s="95">
        <f>'5D'!N48</f>
        <v>0</v>
      </c>
      <c r="R1140" s="95">
        <f>'5D'!O48</f>
        <v>0</v>
      </c>
      <c r="S1140" s="95">
        <f>'5D'!P48</f>
        <v>0</v>
      </c>
      <c r="T1140" s="95">
        <f>'5D'!Q48</f>
        <v>0</v>
      </c>
      <c r="U1140" s="95">
        <f>'5D'!R48</f>
        <v>0</v>
      </c>
      <c r="V1140" s="102">
        <f>'5D'!S48</f>
        <v>0</v>
      </c>
      <c r="W1140" s="102">
        <f>'5D'!T48</f>
        <v>0</v>
      </c>
      <c r="X1140" s="95" t="s">
        <v>920</v>
      </c>
      <c r="Y1140" s="95">
        <f>'5D'!U48</f>
        <v>0</v>
      </c>
      <c r="Z1140" s="102">
        <f>'5D'!V48</f>
        <v>0</v>
      </c>
      <c r="AA1140" s="95">
        <f>'5D'!W48</f>
        <v>0</v>
      </c>
    </row>
    <row r="1141" spans="1:27" ht="15">
      <c r="A1141" s="95" t="str">
        <f>'5D'!$C$7</f>
        <v>5ºD</v>
      </c>
      <c r="B1141" s="96" t="s">
        <v>907</v>
      </c>
      <c r="C1141" s="97">
        <f>'5D'!B49</f>
        <v>0</v>
      </c>
      <c r="D1141" s="97">
        <f>'5D'!C49</f>
        <v>0</v>
      </c>
      <c r="E1141" s="97">
        <f>'5D'!D49</f>
        <v>0</v>
      </c>
      <c r="F1141" s="98">
        <f>'5D'!E49</f>
        <v>0</v>
      </c>
      <c r="G1141" s="99">
        <f>'5D'!F49</f>
        <v>0</v>
      </c>
      <c r="H1141" s="97">
        <f>'5D'!G49</f>
        <v>0</v>
      </c>
      <c r="I1141" s="104">
        <f>'5D'!H49</f>
        <v>0</v>
      </c>
      <c r="J1141" s="99"/>
      <c r="K1141" s="100" t="str">
        <f>'5D'!$H$7</f>
        <v>Segunda à Sexta-Feira das 07h00 às 11h00</v>
      </c>
      <c r="L1141" s="101" t="str">
        <f>'5D'!$H$8</f>
        <v>Terça-feira das 10h00 às 11h00; Sexta-feira das 10h00 às 11h00;</v>
      </c>
      <c r="M1141" s="95">
        <f>'5D'!J49</f>
        <v>0</v>
      </c>
      <c r="N1141" s="95">
        <f>'5D'!K49</f>
        <v>0</v>
      </c>
      <c r="O1141" s="95">
        <f>'5D'!L49</f>
        <v>0</v>
      </c>
      <c r="P1141" s="95">
        <f>'5D'!M49</f>
        <v>0</v>
      </c>
      <c r="Q1141" s="95">
        <f>'5D'!N49</f>
        <v>0</v>
      </c>
      <c r="R1141" s="95">
        <f>'5D'!O49</f>
        <v>0</v>
      </c>
      <c r="S1141" s="95">
        <f>'5D'!P49</f>
        <v>0</v>
      </c>
      <c r="T1141" s="95">
        <f>'5D'!Q49</f>
        <v>0</v>
      </c>
      <c r="U1141" s="95">
        <f>'5D'!R49</f>
        <v>0</v>
      </c>
      <c r="V1141" s="102">
        <f>'5D'!S49</f>
        <v>0</v>
      </c>
      <c r="W1141" s="102">
        <f>'5D'!T49</f>
        <v>0</v>
      </c>
      <c r="X1141" s="95" t="s">
        <v>920</v>
      </c>
      <c r="Y1141" s="95">
        <f>'5D'!U49</f>
        <v>0</v>
      </c>
      <c r="Z1141" s="102">
        <f>'5D'!V49</f>
        <v>0</v>
      </c>
      <c r="AA1141" s="95">
        <f>'5D'!W49</f>
        <v>0</v>
      </c>
    </row>
    <row r="1142" spans="1:27" ht="15">
      <c r="A1142" s="95" t="str">
        <f>'5D'!$C$7</f>
        <v>5ºD</v>
      </c>
      <c r="B1142" s="96" t="s">
        <v>908</v>
      </c>
      <c r="C1142" s="97">
        <f>'5D'!B50</f>
        <v>0</v>
      </c>
      <c r="D1142" s="97">
        <f>'5D'!C50</f>
        <v>0</v>
      </c>
      <c r="E1142" s="97">
        <f>'5D'!D50</f>
        <v>0</v>
      </c>
      <c r="F1142" s="98">
        <f>'5D'!E50</f>
        <v>0</v>
      </c>
      <c r="G1142" s="99">
        <f>'5D'!F50</f>
        <v>0</v>
      </c>
      <c r="H1142" s="97">
        <f>'5D'!G50</f>
        <v>0</v>
      </c>
      <c r="I1142" s="104">
        <f>'5D'!H50</f>
        <v>0</v>
      </c>
      <c r="J1142" s="99"/>
      <c r="K1142" s="100" t="str">
        <f>'5D'!$H$7</f>
        <v>Segunda à Sexta-Feira das 07h00 às 11h00</v>
      </c>
      <c r="L1142" s="101" t="str">
        <f>'5D'!$H$8</f>
        <v>Terça-feira das 10h00 às 11h00; Sexta-feira das 10h00 às 11h00;</v>
      </c>
      <c r="M1142" s="95">
        <f>'5D'!J50</f>
        <v>0</v>
      </c>
      <c r="N1142" s="95">
        <f>'5D'!K50</f>
        <v>0</v>
      </c>
      <c r="O1142" s="95">
        <f>'5D'!L50</f>
        <v>0</v>
      </c>
      <c r="P1142" s="95">
        <f>'5D'!M50</f>
        <v>0</v>
      </c>
      <c r="Q1142" s="95">
        <f>'5D'!N50</f>
        <v>0</v>
      </c>
      <c r="R1142" s="95">
        <f>'5D'!O50</f>
        <v>0</v>
      </c>
      <c r="S1142" s="95">
        <f>'5D'!P50</f>
        <v>0</v>
      </c>
      <c r="T1142" s="95">
        <f>'5D'!Q50</f>
        <v>0</v>
      </c>
      <c r="U1142" s="95">
        <f>'5D'!R50</f>
        <v>0</v>
      </c>
      <c r="V1142" s="102">
        <f>'5D'!S50</f>
        <v>0</v>
      </c>
      <c r="W1142" s="102">
        <f>'5D'!T50</f>
        <v>0</v>
      </c>
      <c r="X1142" s="95" t="s">
        <v>920</v>
      </c>
      <c r="Y1142" s="95">
        <f>'5D'!U50</f>
        <v>0</v>
      </c>
      <c r="Z1142" s="102">
        <f>'5D'!V50</f>
        <v>0</v>
      </c>
      <c r="AA1142" s="95">
        <f>'5D'!W50</f>
        <v>0</v>
      </c>
    </row>
    <row r="1143" spans="1:27" ht="15">
      <c r="A1143" s="95" t="str">
        <f>'5D'!$C$7</f>
        <v>5ºD</v>
      </c>
      <c r="B1143" s="96" t="s">
        <v>909</v>
      </c>
      <c r="C1143" s="97">
        <f>'5D'!B51</f>
        <v>0</v>
      </c>
      <c r="D1143" s="97">
        <f>'5D'!C51</f>
        <v>0</v>
      </c>
      <c r="E1143" s="97">
        <f>'5D'!D51</f>
        <v>0</v>
      </c>
      <c r="F1143" s="98">
        <f>'5D'!E51</f>
        <v>0</v>
      </c>
      <c r="G1143" s="99">
        <f>'5D'!F51</f>
        <v>0</v>
      </c>
      <c r="H1143" s="97">
        <f>'5D'!G51</f>
        <v>0</v>
      </c>
      <c r="I1143" s="104">
        <f>'5D'!H51</f>
        <v>0</v>
      </c>
      <c r="J1143" s="99"/>
      <c r="K1143" s="100" t="str">
        <f>'5D'!$H$7</f>
        <v>Segunda à Sexta-Feira das 07h00 às 11h00</v>
      </c>
      <c r="L1143" s="101" t="str">
        <f>'5D'!$H$8</f>
        <v>Terça-feira das 10h00 às 11h00; Sexta-feira das 10h00 às 11h00;</v>
      </c>
      <c r="M1143" s="95">
        <f>'5D'!J51</f>
        <v>0</v>
      </c>
      <c r="N1143" s="95">
        <f>'5D'!K51</f>
        <v>0</v>
      </c>
      <c r="O1143" s="95">
        <f>'5D'!L51</f>
        <v>0</v>
      </c>
      <c r="P1143" s="95">
        <f>'5D'!M51</f>
        <v>0</v>
      </c>
      <c r="Q1143" s="95">
        <f>'5D'!N51</f>
        <v>0</v>
      </c>
      <c r="R1143" s="95">
        <f>'5D'!O51</f>
        <v>0</v>
      </c>
      <c r="S1143" s="95">
        <f>'5D'!P51</f>
        <v>0</v>
      </c>
      <c r="T1143" s="95">
        <f>'5D'!Q51</f>
        <v>0</v>
      </c>
      <c r="U1143" s="95">
        <f>'5D'!R51</f>
        <v>0</v>
      </c>
      <c r="V1143" s="102">
        <f>'5D'!S51</f>
        <v>0</v>
      </c>
      <c r="W1143" s="102">
        <f>'5D'!T51</f>
        <v>0</v>
      </c>
      <c r="X1143" s="95" t="s">
        <v>920</v>
      </c>
      <c r="Y1143" s="95">
        <f>'5D'!U51</f>
        <v>0</v>
      </c>
      <c r="Z1143" s="102">
        <f>'5D'!V51</f>
        <v>0</v>
      </c>
      <c r="AA1143" s="95">
        <f>'5D'!W51</f>
        <v>0</v>
      </c>
    </row>
    <row r="1144" spans="1:27" ht="15">
      <c r="A1144" s="95" t="str">
        <f>'5D'!$C$7</f>
        <v>5ºD</v>
      </c>
      <c r="B1144" s="96" t="s">
        <v>910</v>
      </c>
      <c r="C1144" s="97">
        <f>'5D'!B52</f>
        <v>0</v>
      </c>
      <c r="D1144" s="97">
        <f>'5D'!C52</f>
        <v>0</v>
      </c>
      <c r="E1144" s="97">
        <f>'5D'!D52</f>
        <v>0</v>
      </c>
      <c r="F1144" s="98">
        <f>'5D'!E52</f>
        <v>0</v>
      </c>
      <c r="G1144" s="99">
        <f>'5D'!F52</f>
        <v>0</v>
      </c>
      <c r="H1144" s="97">
        <f>'5D'!G52</f>
        <v>0</v>
      </c>
      <c r="I1144" s="104">
        <f>'5D'!H52</f>
        <v>0</v>
      </c>
      <c r="J1144" s="99"/>
      <c r="K1144" s="100" t="str">
        <f>'5D'!$H$7</f>
        <v>Segunda à Sexta-Feira das 07h00 às 11h00</v>
      </c>
      <c r="L1144" s="101" t="str">
        <f>'5D'!$H$8</f>
        <v>Terça-feira das 10h00 às 11h00; Sexta-feira das 10h00 às 11h00;</v>
      </c>
      <c r="M1144" s="95">
        <f>'5D'!J52</f>
        <v>0</v>
      </c>
      <c r="N1144" s="95">
        <f>'5D'!K52</f>
        <v>0</v>
      </c>
      <c r="O1144" s="95">
        <f>'5D'!L52</f>
        <v>0</v>
      </c>
      <c r="P1144" s="95">
        <f>'5D'!M52</f>
        <v>0</v>
      </c>
      <c r="Q1144" s="95">
        <f>'5D'!N52</f>
        <v>0</v>
      </c>
      <c r="R1144" s="95">
        <f>'5D'!O52</f>
        <v>0</v>
      </c>
      <c r="S1144" s="95">
        <f>'5D'!P52</f>
        <v>0</v>
      </c>
      <c r="T1144" s="95">
        <f>'5D'!Q52</f>
        <v>0</v>
      </c>
      <c r="U1144" s="95">
        <f>'5D'!R52</f>
        <v>0</v>
      </c>
      <c r="V1144" s="102">
        <f>'5D'!S52</f>
        <v>0</v>
      </c>
      <c r="W1144" s="102">
        <f>'5D'!T52</f>
        <v>0</v>
      </c>
      <c r="X1144" s="95" t="s">
        <v>920</v>
      </c>
      <c r="Y1144" s="95">
        <f>'5D'!U52</f>
        <v>0</v>
      </c>
      <c r="Z1144" s="102">
        <f>'5D'!V52</f>
        <v>0</v>
      </c>
      <c r="AA1144" s="95">
        <f>'5D'!W52</f>
        <v>0</v>
      </c>
    </row>
    <row r="1145" spans="1:27" ht="15">
      <c r="A1145" s="95" t="str">
        <f>'5D'!$C$7</f>
        <v>5ºD</v>
      </c>
      <c r="B1145" s="96" t="s">
        <v>911</v>
      </c>
      <c r="C1145" s="97">
        <f>'5D'!B53</f>
        <v>0</v>
      </c>
      <c r="D1145" s="97">
        <f>'5D'!C53</f>
        <v>0</v>
      </c>
      <c r="E1145" s="97">
        <f>'5D'!D53</f>
        <v>0</v>
      </c>
      <c r="F1145" s="98">
        <f>'5D'!E53</f>
        <v>0</v>
      </c>
      <c r="G1145" s="99">
        <f>'5D'!F53</f>
        <v>0</v>
      </c>
      <c r="H1145" s="97">
        <f>'5D'!G53</f>
        <v>0</v>
      </c>
      <c r="I1145" s="104">
        <f>'5D'!H53</f>
        <v>0</v>
      </c>
      <c r="J1145" s="99"/>
      <c r="K1145" s="100" t="str">
        <f>'5D'!$H$7</f>
        <v>Segunda à Sexta-Feira das 07h00 às 11h00</v>
      </c>
      <c r="L1145" s="101" t="str">
        <f>'5D'!$H$8</f>
        <v>Terça-feira das 10h00 às 11h00; Sexta-feira das 10h00 às 11h00;</v>
      </c>
      <c r="M1145" s="95">
        <f>'5D'!J53</f>
        <v>0</v>
      </c>
      <c r="N1145" s="95">
        <f>'5D'!K53</f>
        <v>0</v>
      </c>
      <c r="O1145" s="95">
        <f>'5D'!L53</f>
        <v>0</v>
      </c>
      <c r="P1145" s="95">
        <f>'5D'!M53</f>
        <v>0</v>
      </c>
      <c r="Q1145" s="95">
        <f>'5D'!N53</f>
        <v>0</v>
      </c>
      <c r="R1145" s="95">
        <f>'5D'!O53</f>
        <v>0</v>
      </c>
      <c r="S1145" s="95">
        <f>'5D'!P53</f>
        <v>0</v>
      </c>
      <c r="T1145" s="95">
        <f>'5D'!Q53</f>
        <v>0</v>
      </c>
      <c r="U1145" s="95">
        <f>'5D'!R53</f>
        <v>0</v>
      </c>
      <c r="V1145" s="102">
        <f>'5D'!S53</f>
        <v>0</v>
      </c>
      <c r="W1145" s="102">
        <f>'5D'!T53</f>
        <v>0</v>
      </c>
      <c r="X1145" s="95" t="s">
        <v>920</v>
      </c>
      <c r="Y1145" s="95">
        <f>'5D'!U53</f>
        <v>0</v>
      </c>
      <c r="Z1145" s="102">
        <f>'5D'!V53</f>
        <v>0</v>
      </c>
      <c r="AA1145" s="95">
        <f>'5D'!W53</f>
        <v>0</v>
      </c>
    </row>
    <row r="1146" spans="1:27" ht="15">
      <c r="A1146" s="95" t="str">
        <f>'5D'!$C$7</f>
        <v>5ºD</v>
      </c>
      <c r="B1146" s="96" t="s">
        <v>912</v>
      </c>
      <c r="C1146" s="97">
        <f>'5D'!B54</f>
        <v>0</v>
      </c>
      <c r="D1146" s="97">
        <f>'5D'!C54</f>
        <v>0</v>
      </c>
      <c r="E1146" s="97">
        <f>'5D'!D54</f>
        <v>0</v>
      </c>
      <c r="F1146" s="98">
        <f>'5D'!E54</f>
        <v>0</v>
      </c>
      <c r="G1146" s="99">
        <f>'5D'!F54</f>
        <v>0</v>
      </c>
      <c r="H1146" s="97">
        <f>'5D'!G54</f>
        <v>0</v>
      </c>
      <c r="I1146" s="104">
        <f>'5D'!H54</f>
        <v>0</v>
      </c>
      <c r="J1146" s="99"/>
      <c r="K1146" s="100" t="str">
        <f>'5D'!$H$7</f>
        <v>Segunda à Sexta-Feira das 07h00 às 11h00</v>
      </c>
      <c r="L1146" s="101" t="str">
        <f>'5D'!$H$8</f>
        <v>Terça-feira das 10h00 às 11h00; Sexta-feira das 10h00 às 11h00;</v>
      </c>
      <c r="M1146" s="95">
        <f>'5D'!J54</f>
        <v>0</v>
      </c>
      <c r="N1146" s="95">
        <f>'5D'!K54</f>
        <v>0</v>
      </c>
      <c r="O1146" s="95">
        <f>'5D'!L54</f>
        <v>0</v>
      </c>
      <c r="P1146" s="95">
        <f>'5D'!M54</f>
        <v>0</v>
      </c>
      <c r="Q1146" s="95">
        <f>'5D'!N54</f>
        <v>0</v>
      </c>
      <c r="R1146" s="95">
        <f>'5D'!O54</f>
        <v>0</v>
      </c>
      <c r="S1146" s="95">
        <f>'5D'!P54</f>
        <v>0</v>
      </c>
      <c r="T1146" s="95">
        <f>'5D'!Q54</f>
        <v>0</v>
      </c>
      <c r="U1146" s="95">
        <f>'5D'!R54</f>
        <v>0</v>
      </c>
      <c r="V1146" s="102">
        <f>'5D'!S54</f>
        <v>0</v>
      </c>
      <c r="W1146" s="102">
        <f>'5D'!T54</f>
        <v>0</v>
      </c>
      <c r="X1146" s="95" t="s">
        <v>920</v>
      </c>
      <c r="Y1146" s="95">
        <f>'5D'!U54</f>
        <v>0</v>
      </c>
      <c r="Z1146" s="102">
        <f>'5D'!V54</f>
        <v>0</v>
      </c>
      <c r="AA1146" s="95">
        <f>'5D'!W54</f>
        <v>0</v>
      </c>
    </row>
    <row r="1147" spans="1:27" ht="15">
      <c r="A1147" s="95" t="str">
        <f>'5D'!$C$7</f>
        <v>5ºD</v>
      </c>
      <c r="B1147" s="96" t="s">
        <v>913</v>
      </c>
      <c r="C1147" s="97">
        <f>'5D'!B55</f>
        <v>0</v>
      </c>
      <c r="D1147" s="97">
        <f>'5D'!C55</f>
        <v>0</v>
      </c>
      <c r="E1147" s="97">
        <f>'5D'!D55</f>
        <v>0</v>
      </c>
      <c r="F1147" s="98">
        <f>'5D'!E55</f>
        <v>0</v>
      </c>
      <c r="G1147" s="99">
        <f>'5D'!F55</f>
        <v>0</v>
      </c>
      <c r="H1147" s="97">
        <f>'5D'!G55</f>
        <v>0</v>
      </c>
      <c r="I1147" s="104">
        <f>'5D'!H55</f>
        <v>0</v>
      </c>
      <c r="J1147" s="99"/>
      <c r="K1147" s="100" t="str">
        <f>'5D'!$H$7</f>
        <v>Segunda à Sexta-Feira das 07h00 às 11h00</v>
      </c>
      <c r="L1147" s="101" t="str">
        <f>'5D'!$H$8</f>
        <v>Terça-feira das 10h00 às 11h00; Sexta-feira das 10h00 às 11h00;</v>
      </c>
      <c r="M1147" s="95">
        <f>'5D'!J55</f>
        <v>0</v>
      </c>
      <c r="N1147" s="95">
        <f>'5D'!K55</f>
        <v>0</v>
      </c>
      <c r="O1147" s="95">
        <f>'5D'!L55</f>
        <v>0</v>
      </c>
      <c r="P1147" s="95">
        <f>'5D'!M55</f>
        <v>0</v>
      </c>
      <c r="Q1147" s="95">
        <f>'5D'!N55</f>
        <v>0</v>
      </c>
      <c r="R1147" s="95">
        <f>'5D'!O55</f>
        <v>0</v>
      </c>
      <c r="S1147" s="95">
        <f>'5D'!P55</f>
        <v>0</v>
      </c>
      <c r="T1147" s="95">
        <f>'5D'!Q55</f>
        <v>0</v>
      </c>
      <c r="U1147" s="95">
        <f>'5D'!R55</f>
        <v>0</v>
      </c>
      <c r="V1147" s="102">
        <f>'5D'!S55</f>
        <v>0</v>
      </c>
      <c r="W1147" s="102">
        <f>'5D'!T55</f>
        <v>0</v>
      </c>
      <c r="X1147" s="95" t="s">
        <v>920</v>
      </c>
      <c r="Y1147" s="95">
        <f>'5D'!U55</f>
        <v>0</v>
      </c>
      <c r="Z1147" s="102">
        <f>'5D'!V55</f>
        <v>0</v>
      </c>
      <c r="AA1147" s="95">
        <f>'5D'!W55</f>
        <v>0</v>
      </c>
    </row>
    <row r="1148" spans="1:27" ht="15">
      <c r="A1148" s="95" t="str">
        <f>'5D'!$C$7</f>
        <v>5ºD</v>
      </c>
      <c r="B1148" s="96" t="s">
        <v>914</v>
      </c>
      <c r="C1148" s="97">
        <f>'5D'!B56</f>
        <v>0</v>
      </c>
      <c r="D1148" s="97">
        <f>'5D'!C56</f>
        <v>0</v>
      </c>
      <c r="E1148" s="97">
        <f>'5D'!D56</f>
        <v>0</v>
      </c>
      <c r="F1148" s="98">
        <f>'5D'!E56</f>
        <v>0</v>
      </c>
      <c r="G1148" s="99">
        <f>'5D'!F56</f>
        <v>0</v>
      </c>
      <c r="H1148" s="97">
        <f>'5D'!G56</f>
        <v>0</v>
      </c>
      <c r="I1148" s="104">
        <f>'5D'!H56</f>
        <v>0</v>
      </c>
      <c r="J1148" s="99"/>
      <c r="K1148" s="100" t="str">
        <f>'5D'!$H$7</f>
        <v>Segunda à Sexta-Feira das 07h00 às 11h00</v>
      </c>
      <c r="L1148" s="101" t="str">
        <f>'5D'!$H$8</f>
        <v>Terça-feira das 10h00 às 11h00; Sexta-feira das 10h00 às 11h00;</v>
      </c>
      <c r="M1148" s="95">
        <f>'5D'!J56</f>
        <v>0</v>
      </c>
      <c r="N1148" s="95">
        <f>'5D'!K56</f>
        <v>0</v>
      </c>
      <c r="O1148" s="95">
        <f>'5D'!L56</f>
        <v>0</v>
      </c>
      <c r="P1148" s="95">
        <f>'5D'!M56</f>
        <v>0</v>
      </c>
      <c r="Q1148" s="95">
        <f>'5D'!N56</f>
        <v>0</v>
      </c>
      <c r="R1148" s="95">
        <f>'5D'!O56</f>
        <v>0</v>
      </c>
      <c r="S1148" s="95">
        <f>'5D'!P56</f>
        <v>0</v>
      </c>
      <c r="T1148" s="95">
        <f>'5D'!Q56</f>
        <v>0</v>
      </c>
      <c r="U1148" s="95">
        <f>'5D'!R56</f>
        <v>0</v>
      </c>
      <c r="V1148" s="102">
        <f>'5D'!S56</f>
        <v>0</v>
      </c>
      <c r="W1148" s="102">
        <f>'5D'!T56</f>
        <v>0</v>
      </c>
      <c r="X1148" s="95" t="s">
        <v>920</v>
      </c>
      <c r="Y1148" s="95">
        <f>'5D'!U56</f>
        <v>0</v>
      </c>
      <c r="Z1148" s="102">
        <f>'5D'!V56</f>
        <v>0</v>
      </c>
      <c r="AA1148" s="95">
        <f>'5D'!W56</f>
        <v>0</v>
      </c>
    </row>
    <row r="1149" spans="1:27" ht="15">
      <c r="A1149" s="95" t="str">
        <f>'5D'!$C$7</f>
        <v>5ºD</v>
      </c>
      <c r="B1149" s="96" t="s">
        <v>915</v>
      </c>
      <c r="C1149" s="97">
        <f>'5D'!B57</f>
        <v>0</v>
      </c>
      <c r="D1149" s="97">
        <f>'5D'!C57</f>
        <v>0</v>
      </c>
      <c r="E1149" s="97">
        <f>'5D'!D57</f>
        <v>0</v>
      </c>
      <c r="F1149" s="98">
        <f>'5D'!E57</f>
        <v>0</v>
      </c>
      <c r="G1149" s="99">
        <f>'5D'!F57</f>
        <v>0</v>
      </c>
      <c r="H1149" s="97">
        <f>'5D'!G57</f>
        <v>0</v>
      </c>
      <c r="I1149" s="104">
        <f>'5D'!H57</f>
        <v>0</v>
      </c>
      <c r="J1149" s="99"/>
      <c r="K1149" s="100" t="str">
        <f>'5D'!$H$7</f>
        <v>Segunda à Sexta-Feira das 07h00 às 11h00</v>
      </c>
      <c r="L1149" s="101" t="str">
        <f>'5D'!$H$8</f>
        <v>Terça-feira das 10h00 às 11h00; Sexta-feira das 10h00 às 11h00;</v>
      </c>
      <c r="M1149" s="95">
        <f>'5D'!J57</f>
        <v>0</v>
      </c>
      <c r="N1149" s="95">
        <f>'5D'!K57</f>
        <v>0</v>
      </c>
      <c r="O1149" s="95">
        <f>'5D'!L57</f>
        <v>0</v>
      </c>
      <c r="P1149" s="95">
        <f>'5D'!M57</f>
        <v>0</v>
      </c>
      <c r="Q1149" s="95">
        <f>'5D'!N57</f>
        <v>0</v>
      </c>
      <c r="R1149" s="95">
        <f>'5D'!O57</f>
        <v>0</v>
      </c>
      <c r="S1149" s="95">
        <f>'5D'!P57</f>
        <v>0</v>
      </c>
      <c r="T1149" s="95">
        <f>'5D'!Q57</f>
        <v>0</v>
      </c>
      <c r="U1149" s="95">
        <f>'5D'!R57</f>
        <v>0</v>
      </c>
      <c r="V1149" s="102">
        <f>'5D'!S57</f>
        <v>0</v>
      </c>
      <c r="W1149" s="102">
        <f>'5D'!T57</f>
        <v>0</v>
      </c>
      <c r="X1149" s="95" t="s">
        <v>920</v>
      </c>
      <c r="Y1149" s="95">
        <f>'5D'!U57</f>
        <v>0</v>
      </c>
      <c r="Z1149" s="102">
        <f>'5D'!V57</f>
        <v>0</v>
      </c>
      <c r="AA1149" s="95">
        <f>'5D'!W57</f>
        <v>0</v>
      </c>
    </row>
    <row r="1150" spans="1:27" ht="15">
      <c r="A1150" s="95" t="str">
        <f>'5D'!$C$7</f>
        <v>5ºD</v>
      </c>
      <c r="B1150" s="96" t="s">
        <v>916</v>
      </c>
      <c r="C1150" s="97">
        <f>'5D'!B58</f>
        <v>0</v>
      </c>
      <c r="D1150" s="97">
        <f>'5D'!C58</f>
        <v>0</v>
      </c>
      <c r="E1150" s="97">
        <f>'5D'!D58</f>
        <v>0</v>
      </c>
      <c r="F1150" s="98">
        <f>'5D'!E58</f>
        <v>0</v>
      </c>
      <c r="G1150" s="99">
        <f>'5D'!F58</f>
        <v>0</v>
      </c>
      <c r="H1150" s="97">
        <f>'5D'!G58</f>
        <v>0</v>
      </c>
      <c r="I1150" s="104">
        <f>'5D'!H58</f>
        <v>0</v>
      </c>
      <c r="J1150" s="99"/>
      <c r="K1150" s="100" t="str">
        <f>'5D'!$H$7</f>
        <v>Segunda à Sexta-Feira das 07h00 às 11h00</v>
      </c>
      <c r="L1150" s="101" t="str">
        <f>'5D'!$H$8</f>
        <v>Terça-feira das 10h00 às 11h00; Sexta-feira das 10h00 às 11h00;</v>
      </c>
      <c r="M1150" s="95">
        <f>'5D'!J58</f>
        <v>0</v>
      </c>
      <c r="N1150" s="95">
        <f>'5D'!K58</f>
        <v>0</v>
      </c>
      <c r="O1150" s="95">
        <f>'5D'!L58</f>
        <v>0</v>
      </c>
      <c r="P1150" s="95">
        <f>'5D'!M58</f>
        <v>0</v>
      </c>
      <c r="Q1150" s="95">
        <f>'5D'!N58</f>
        <v>0</v>
      </c>
      <c r="R1150" s="95">
        <f>'5D'!O58</f>
        <v>0</v>
      </c>
      <c r="S1150" s="95">
        <f>'5D'!P58</f>
        <v>0</v>
      </c>
      <c r="T1150" s="95">
        <f>'5D'!Q58</f>
        <v>0</v>
      </c>
      <c r="U1150" s="95">
        <f>'5D'!R58</f>
        <v>0</v>
      </c>
      <c r="V1150" s="102">
        <f>'5D'!S58</f>
        <v>0</v>
      </c>
      <c r="W1150" s="102">
        <f>'5D'!T58</f>
        <v>0</v>
      </c>
      <c r="X1150" s="95" t="s">
        <v>920</v>
      </c>
      <c r="Y1150" s="95">
        <f>'5D'!U58</f>
        <v>0</v>
      </c>
      <c r="Z1150" s="102">
        <f>'5D'!V58</f>
        <v>0</v>
      </c>
      <c r="AA1150" s="95">
        <f>'5D'!W58</f>
        <v>0</v>
      </c>
    </row>
    <row r="1151" spans="1:27" ht="15">
      <c r="A1151" s="95" t="str">
        <f>'5D'!$C$7</f>
        <v>5ºD</v>
      </c>
      <c r="B1151" s="96" t="s">
        <v>917</v>
      </c>
      <c r="C1151" s="97">
        <f>'5D'!B59</f>
        <v>0</v>
      </c>
      <c r="D1151" s="97">
        <f>'5D'!C59</f>
        <v>0</v>
      </c>
      <c r="E1151" s="97">
        <f>'5D'!D59</f>
        <v>0</v>
      </c>
      <c r="F1151" s="98">
        <f>'5D'!E59</f>
        <v>0</v>
      </c>
      <c r="G1151" s="99">
        <f>'5D'!F59</f>
        <v>0</v>
      </c>
      <c r="H1151" s="97">
        <f>'5D'!G59</f>
        <v>0</v>
      </c>
      <c r="I1151" s="104">
        <f>'5D'!H59</f>
        <v>0</v>
      </c>
      <c r="J1151" s="99"/>
      <c r="K1151" s="100" t="str">
        <f>'5D'!$H$7</f>
        <v>Segunda à Sexta-Feira das 07h00 às 11h00</v>
      </c>
      <c r="L1151" s="101" t="str">
        <f>'5D'!$H$8</f>
        <v>Terça-feira das 10h00 às 11h00; Sexta-feira das 10h00 às 11h00;</v>
      </c>
      <c r="M1151" s="95">
        <f>'5D'!J59</f>
        <v>0</v>
      </c>
      <c r="N1151" s="95">
        <f>'5D'!K59</f>
        <v>0</v>
      </c>
      <c r="O1151" s="95">
        <f>'5D'!L59</f>
        <v>0</v>
      </c>
      <c r="P1151" s="95">
        <f>'5D'!M59</f>
        <v>0</v>
      </c>
      <c r="Q1151" s="95">
        <f>'5D'!N59</f>
        <v>0</v>
      </c>
      <c r="R1151" s="95">
        <f>'5D'!O59</f>
        <v>0</v>
      </c>
      <c r="S1151" s="95">
        <f>'5D'!P59</f>
        <v>0</v>
      </c>
      <c r="T1151" s="95">
        <f>'5D'!Q59</f>
        <v>0</v>
      </c>
      <c r="U1151" s="95">
        <f>'5D'!R59</f>
        <v>0</v>
      </c>
      <c r="V1151" s="102">
        <f>'5D'!S59</f>
        <v>0</v>
      </c>
      <c r="W1151" s="102">
        <f>'5D'!T59</f>
        <v>0</v>
      </c>
      <c r="X1151" s="95" t="s">
        <v>920</v>
      </c>
      <c r="Y1151" s="95">
        <f>'5D'!U59</f>
        <v>0</v>
      </c>
      <c r="Z1151" s="102">
        <f>'5D'!V59</f>
        <v>0</v>
      </c>
      <c r="AA1151" s="95">
        <f>'5D'!W59</f>
        <v>0</v>
      </c>
    </row>
    <row r="1152" spans="1:27" ht="15">
      <c r="A1152" s="95" t="str">
        <f>'5E'!$C$7</f>
        <v>5ºE</v>
      </c>
      <c r="B1152" s="96" t="s">
        <v>39</v>
      </c>
      <c r="C1152" s="97">
        <f>'5E'!B10</f>
        <v>17817</v>
      </c>
      <c r="D1152" s="97" t="str">
        <f>'5E'!C10</f>
        <v>ALICE ALVES TORRES</v>
      </c>
      <c r="E1152" s="97" t="str">
        <f>'5E'!D10</f>
        <v>F</v>
      </c>
      <c r="F1152" s="98">
        <f>'5E'!E10</f>
        <v>42356</v>
      </c>
      <c r="G1152" s="99" t="str">
        <f>'5E'!F10</f>
        <v>120575944-X</v>
      </c>
      <c r="H1152" s="97" t="str">
        <f>'5E'!G10</f>
        <v>MA</v>
      </c>
      <c r="I1152" s="99">
        <f>'5E'!H10</f>
        <v>0</v>
      </c>
      <c r="J1152" s="99"/>
      <c r="K1152" s="100" t="str">
        <f>'5E'!$H$7</f>
        <v>Segunda à Sexta-Feira das 07h00 às 11h00</v>
      </c>
      <c r="L1152" s="101" t="str">
        <f>'5E'!$H$8</f>
        <v>Terça-feira das 09h00 às 10h00; Quinta-feira das 10h00 às 11h00;</v>
      </c>
      <c r="M1152" s="95" t="str">
        <f>'5E'!J10</f>
        <v>Não</v>
      </c>
      <c r="N1152" s="95">
        <f>'5E'!K10</f>
        <v>0</v>
      </c>
      <c r="O1152" s="95">
        <f>'5E'!L10</f>
        <v>0</v>
      </c>
      <c r="P1152" s="95">
        <f>'5E'!M10</f>
        <v>0</v>
      </c>
      <c r="Q1152" s="95" t="str">
        <f>'5E'!N10</f>
        <v>-</v>
      </c>
      <c r="R1152" s="95" t="str">
        <f>'5E'!O10</f>
        <v>-</v>
      </c>
      <c r="S1152" s="95" t="str">
        <f>'5E'!P10</f>
        <v>-</v>
      </c>
      <c r="T1152" s="95" t="str">
        <f>'5E'!Q10</f>
        <v>-</v>
      </c>
      <c r="U1152" s="95" t="str">
        <f>'5E'!R10</f>
        <v>-</v>
      </c>
      <c r="V1152" s="102">
        <f>'5E'!S10</f>
        <v>0</v>
      </c>
      <c r="W1152" s="102">
        <f>'5E'!T10</f>
        <v>0</v>
      </c>
      <c r="X1152" s="95" t="s">
        <v>920</v>
      </c>
      <c r="Y1152" s="95" t="str">
        <f>'5E'!U10</f>
        <v>-</v>
      </c>
      <c r="Z1152" s="102">
        <f>'5E'!V10</f>
        <v>52459670818</v>
      </c>
      <c r="AA1152" s="95">
        <f>'5E'!W10</f>
        <v>0</v>
      </c>
    </row>
    <row r="1153" spans="1:27" ht="15">
      <c r="A1153" s="95" t="str">
        <f>'5E'!$C$7</f>
        <v>5ºE</v>
      </c>
      <c r="B1153" s="96" t="s">
        <v>40</v>
      </c>
      <c r="C1153" s="97">
        <f>'5E'!B11</f>
        <v>17962</v>
      </c>
      <c r="D1153" s="97" t="str">
        <f>'5E'!C11</f>
        <v>ALICE DA SILVA RIBEIRO</v>
      </c>
      <c r="E1153" s="97" t="str">
        <f>'5E'!D11</f>
        <v>F</v>
      </c>
      <c r="F1153" s="98">
        <f>'5E'!E11</f>
        <v>42238</v>
      </c>
      <c r="G1153" s="99" t="str">
        <f>'5E'!F11</f>
        <v>115631424-0</v>
      </c>
      <c r="H1153" s="97" t="str">
        <f>'5E'!G11</f>
        <v>MA</v>
      </c>
      <c r="I1153" s="99">
        <f>'5E'!H11</f>
        <v>0</v>
      </c>
      <c r="J1153" s="99"/>
      <c r="K1153" s="100" t="str">
        <f>'5E'!$H$7</f>
        <v>Segunda à Sexta-Feira das 07h00 às 11h00</v>
      </c>
      <c r="L1153" s="101" t="str">
        <f>'5E'!$H$8</f>
        <v>Terça-feira das 09h00 às 10h00; Quinta-feira das 10h00 às 11h00;</v>
      </c>
      <c r="M1153" s="95" t="str">
        <f>'5E'!J11</f>
        <v>Não</v>
      </c>
      <c r="N1153" s="95">
        <f>'5E'!K11</f>
        <v>0</v>
      </c>
      <c r="O1153" s="95">
        <f>'5E'!L11</f>
        <v>0</v>
      </c>
      <c r="P1153" s="95">
        <f>'5E'!M11</f>
        <v>0</v>
      </c>
      <c r="Q1153" s="95" t="str">
        <f>'5E'!N11</f>
        <v>-</v>
      </c>
      <c r="R1153" s="95" t="str">
        <f>'5E'!O11</f>
        <v>-</v>
      </c>
      <c r="S1153" s="95" t="str">
        <f>'5E'!P11</f>
        <v>-</v>
      </c>
      <c r="T1153" s="95" t="str">
        <f>'5E'!Q11</f>
        <v>-</v>
      </c>
      <c r="U1153" s="95" t="str">
        <f>'5E'!R11</f>
        <v>-</v>
      </c>
      <c r="V1153" s="102">
        <f>'5E'!S11</f>
        <v>0</v>
      </c>
      <c r="W1153" s="102">
        <f>'5E'!T11</f>
        <v>0</v>
      </c>
      <c r="X1153" s="95" t="s">
        <v>920</v>
      </c>
      <c r="Y1153" s="95" t="str">
        <f>'5E'!U11</f>
        <v>-</v>
      </c>
      <c r="Z1153" s="102">
        <f>'5E'!V11</f>
        <v>54211293818</v>
      </c>
      <c r="AA1153" s="95">
        <f>'5E'!W11</f>
        <v>0</v>
      </c>
    </row>
    <row r="1154" spans="1:27" ht="15">
      <c r="A1154" s="95" t="str">
        <f>'5E'!$C$7</f>
        <v>5ºE</v>
      </c>
      <c r="B1154" s="96" t="s">
        <v>41</v>
      </c>
      <c r="C1154" s="97">
        <f>'5E'!B12</f>
        <v>17858</v>
      </c>
      <c r="D1154" s="97" t="str">
        <f>'5E'!C12</f>
        <v>ALICE MAYA FERREIRA</v>
      </c>
      <c r="E1154" s="97" t="str">
        <f>'5E'!D12</f>
        <v>F</v>
      </c>
      <c r="F1154" s="98">
        <f>'5E'!E12</f>
        <v>42231</v>
      </c>
      <c r="G1154" s="99" t="str">
        <f>'5E'!F12</f>
        <v>115921837-7</v>
      </c>
      <c r="H1154" s="97" t="str">
        <f>'5E'!G12</f>
        <v>MA</v>
      </c>
      <c r="I1154" s="99">
        <f>'5E'!H12</f>
        <v>0</v>
      </c>
      <c r="J1154" s="99"/>
      <c r="K1154" s="100" t="str">
        <f>'5E'!$H$7</f>
        <v>Segunda à Sexta-Feira das 07h00 às 11h00</v>
      </c>
      <c r="L1154" s="101" t="str">
        <f>'5E'!$H$8</f>
        <v>Terça-feira das 09h00 às 10h00; Quinta-feira das 10h00 às 11h00;</v>
      </c>
      <c r="M1154" s="95" t="str">
        <f>'5E'!J12</f>
        <v>Não</v>
      </c>
      <c r="N1154" s="95">
        <f>'5E'!K12</f>
        <v>0</v>
      </c>
      <c r="O1154" s="95">
        <f>'5E'!L12</f>
        <v>0</v>
      </c>
      <c r="P1154" s="95">
        <f>'5E'!M12</f>
        <v>0</v>
      </c>
      <c r="Q1154" s="95" t="str">
        <f>'5E'!N12</f>
        <v>-</v>
      </c>
      <c r="R1154" s="95" t="str">
        <f>'5E'!O12</f>
        <v>-</v>
      </c>
      <c r="S1154" s="95" t="str">
        <f>'5E'!P12</f>
        <v>-</v>
      </c>
      <c r="T1154" s="95" t="str">
        <f>'5E'!Q12</f>
        <v>-</v>
      </c>
      <c r="U1154" s="95" t="str">
        <f>'5E'!R12</f>
        <v>-</v>
      </c>
      <c r="V1154" s="102">
        <f>'5E'!S12</f>
        <v>0</v>
      </c>
      <c r="W1154" s="102">
        <f>'5E'!T12</f>
        <v>0</v>
      </c>
      <c r="X1154" s="95" t="s">
        <v>920</v>
      </c>
      <c r="Y1154" s="95" t="str">
        <f>'5E'!U12</f>
        <v>-</v>
      </c>
      <c r="Z1154" s="102">
        <f>'5E'!V12</f>
        <v>0</v>
      </c>
      <c r="AA1154" s="95">
        <f>'5E'!W12</f>
        <v>0</v>
      </c>
    </row>
    <row r="1155" spans="1:27" ht="15">
      <c r="A1155" s="95" t="str">
        <f>'5E'!$C$7</f>
        <v>5ºE</v>
      </c>
      <c r="B1155" s="96" t="s">
        <v>42</v>
      </c>
      <c r="C1155" s="97">
        <f>'5E'!B13</f>
        <v>17806</v>
      </c>
      <c r="D1155" s="97" t="str">
        <f>'5E'!C13</f>
        <v>ANA BELLA ALVES AIELO SPROVIERI</v>
      </c>
      <c r="E1155" s="97" t="str">
        <f>'5E'!D13</f>
        <v>F</v>
      </c>
      <c r="F1155" s="98">
        <f>'5E'!E13</f>
        <v>42366</v>
      </c>
      <c r="G1155" s="99" t="str">
        <f>'5E'!F13</f>
        <v>116554261-4</v>
      </c>
      <c r="H1155" s="97" t="str">
        <f>'5E'!G13</f>
        <v>MA</v>
      </c>
      <c r="I1155" s="99">
        <f>'5E'!H13</f>
        <v>0</v>
      </c>
      <c r="J1155" s="99"/>
      <c r="K1155" s="100" t="str">
        <f>'5E'!$H$7</f>
        <v>Segunda à Sexta-Feira das 07h00 às 11h00</v>
      </c>
      <c r="L1155" s="101" t="str">
        <f>'5E'!$H$8</f>
        <v>Terça-feira das 09h00 às 10h00; Quinta-feira das 10h00 às 11h00;</v>
      </c>
      <c r="M1155" s="95" t="str">
        <f>'5E'!J13</f>
        <v>Não</v>
      </c>
      <c r="N1155" s="95">
        <f>'5E'!K13</f>
        <v>0</v>
      </c>
      <c r="O1155" s="95">
        <f>'5E'!L13</f>
        <v>0</v>
      </c>
      <c r="P1155" s="95">
        <f>'5E'!M13</f>
        <v>0</v>
      </c>
      <c r="Q1155" s="95" t="str">
        <f>'5E'!N13</f>
        <v>-</v>
      </c>
      <c r="R1155" s="95" t="str">
        <f>'5E'!O13</f>
        <v>-</v>
      </c>
      <c r="S1155" s="95" t="str">
        <f>'5E'!P13</f>
        <v>-</v>
      </c>
      <c r="T1155" s="95" t="str">
        <f>'5E'!Q13</f>
        <v>-</v>
      </c>
      <c r="U1155" s="95" t="str">
        <f>'5E'!R13</f>
        <v>-</v>
      </c>
      <c r="V1155" s="102">
        <f>'5E'!S13</f>
        <v>0</v>
      </c>
      <c r="W1155" s="102">
        <f>'5E'!T13</f>
        <v>0</v>
      </c>
      <c r="X1155" s="95" t="s">
        <v>920</v>
      </c>
      <c r="Y1155" s="95" t="str">
        <f>'5E'!U13</f>
        <v>-</v>
      </c>
      <c r="Z1155" s="102">
        <f>'5E'!V13</f>
        <v>58437539803</v>
      </c>
      <c r="AA1155" s="95" t="str">
        <f>'5E'!W13</f>
        <v>Sim</v>
      </c>
    </row>
    <row r="1156" spans="1:27" ht="15">
      <c r="A1156" s="95" t="str">
        <f>'5E'!$C$7</f>
        <v>5ºE</v>
      </c>
      <c r="B1156" s="96" t="s">
        <v>43</v>
      </c>
      <c r="C1156" s="97">
        <f>'5E'!B14</f>
        <v>17771</v>
      </c>
      <c r="D1156" s="97" t="str">
        <f>'5E'!C14</f>
        <v xml:space="preserve">ANTHONY WAGNER JANNA RODRIGUES </v>
      </c>
      <c r="E1156" s="97" t="str">
        <f>'5E'!D14</f>
        <v>M</v>
      </c>
      <c r="F1156" s="98">
        <f>'5E'!E14</f>
        <v>42287</v>
      </c>
      <c r="G1156" s="99" t="str">
        <f>'5E'!F14</f>
        <v>120374528-X</v>
      </c>
      <c r="H1156" s="97" t="str">
        <f>'5E'!G14</f>
        <v>MA</v>
      </c>
      <c r="I1156" s="99">
        <f>'5E'!H14</f>
        <v>0</v>
      </c>
      <c r="J1156" s="99"/>
      <c r="K1156" s="100" t="str">
        <f>'5E'!$H$7</f>
        <v>Segunda à Sexta-Feira das 07h00 às 11h00</v>
      </c>
      <c r="L1156" s="101" t="str">
        <f>'5E'!$H$8</f>
        <v>Terça-feira das 09h00 às 10h00; Quinta-feira das 10h00 às 11h00;</v>
      </c>
      <c r="M1156" s="95" t="str">
        <f>'5E'!J14</f>
        <v>Não</v>
      </c>
      <c r="N1156" s="95">
        <f>'5E'!K14</f>
        <v>0</v>
      </c>
      <c r="O1156" s="95">
        <f>'5E'!L14</f>
        <v>0</v>
      </c>
      <c r="P1156" s="95">
        <f>'5E'!M14</f>
        <v>0</v>
      </c>
      <c r="Q1156" s="95" t="str">
        <f>'5E'!N14</f>
        <v>-</v>
      </c>
      <c r="R1156" s="95" t="str">
        <f>'5E'!O14</f>
        <v>-</v>
      </c>
      <c r="S1156" s="95" t="str">
        <f>'5E'!P14</f>
        <v>-</v>
      </c>
      <c r="T1156" s="95" t="str">
        <f>'5E'!Q14</f>
        <v>-</v>
      </c>
      <c r="U1156" s="95" t="str">
        <f>'5E'!R14</f>
        <v>-</v>
      </c>
      <c r="V1156" s="102">
        <f>'5E'!S14</f>
        <v>0</v>
      </c>
      <c r="W1156" s="102">
        <f>'5E'!T14</f>
        <v>0</v>
      </c>
      <c r="X1156" s="95" t="s">
        <v>920</v>
      </c>
      <c r="Y1156" s="95" t="str">
        <f>'5E'!U14</f>
        <v>-</v>
      </c>
      <c r="Z1156" s="102">
        <f>'5E'!V14</f>
        <v>50327358840</v>
      </c>
      <c r="AA1156" s="95">
        <f>'5E'!W14</f>
        <v>0</v>
      </c>
    </row>
    <row r="1157" spans="1:27" ht="15">
      <c r="A1157" s="95" t="str">
        <f>'5E'!$C$7</f>
        <v>5ºE</v>
      </c>
      <c r="B1157" s="96" t="s">
        <v>44</v>
      </c>
      <c r="C1157" s="97">
        <f>'5E'!B15</f>
        <v>17816</v>
      </c>
      <c r="D1157" s="97" t="str">
        <f>'5E'!C15</f>
        <v>DAVI TIMOTEO BARBOSA</v>
      </c>
      <c r="E1157" s="97" t="str">
        <f>'5E'!D15</f>
        <v>M</v>
      </c>
      <c r="F1157" s="98">
        <f>'5E'!E15</f>
        <v>42125</v>
      </c>
      <c r="G1157" s="99" t="str">
        <f>'5E'!F15</f>
        <v>115227427-2</v>
      </c>
      <c r="H1157" s="97" t="str">
        <f>'5E'!G15</f>
        <v>MA</v>
      </c>
      <c r="I1157" s="99">
        <f>'5E'!H15</f>
        <v>0</v>
      </c>
      <c r="J1157" s="99"/>
      <c r="K1157" s="100" t="str">
        <f>'5E'!$H$7</f>
        <v>Segunda à Sexta-Feira das 07h00 às 11h00</v>
      </c>
      <c r="L1157" s="101" t="str">
        <f>'5E'!$H$8</f>
        <v>Terça-feira das 09h00 às 10h00; Quinta-feira das 10h00 às 11h00;</v>
      </c>
      <c r="M1157" s="95" t="str">
        <f>'5E'!J15</f>
        <v>Não</v>
      </c>
      <c r="N1157" s="95">
        <f>'5E'!K15</f>
        <v>0</v>
      </c>
      <c r="O1157" s="95">
        <f>'5E'!L15</f>
        <v>0</v>
      </c>
      <c r="P1157" s="95">
        <f>'5E'!M15</f>
        <v>0</v>
      </c>
      <c r="Q1157" s="95" t="str">
        <f>'5E'!N15</f>
        <v>-</v>
      </c>
      <c r="R1157" s="95" t="str">
        <f>'5E'!O15</f>
        <v>-</v>
      </c>
      <c r="S1157" s="95" t="str">
        <f>'5E'!P15</f>
        <v>-</v>
      </c>
      <c r="T1157" s="95" t="str">
        <f>'5E'!Q15</f>
        <v>-</v>
      </c>
      <c r="U1157" s="95" t="str">
        <f>'5E'!R15</f>
        <v>-</v>
      </c>
      <c r="V1157" s="102">
        <f>'5E'!S15</f>
        <v>0</v>
      </c>
      <c r="W1157" s="102">
        <f>'5E'!T15</f>
        <v>0</v>
      </c>
      <c r="X1157" s="95" t="s">
        <v>920</v>
      </c>
      <c r="Y1157" s="95" t="str">
        <f>'5E'!U15</f>
        <v>-</v>
      </c>
      <c r="Z1157" s="102">
        <f>'5E'!V15</f>
        <v>56553850828</v>
      </c>
      <c r="AA1157" s="95">
        <f>'5E'!W15</f>
        <v>0</v>
      </c>
    </row>
    <row r="1158" spans="1:27" ht="15">
      <c r="A1158" s="95" t="str">
        <f>'5E'!$C$7</f>
        <v>5ºE</v>
      </c>
      <c r="B1158" s="96" t="s">
        <v>45</v>
      </c>
      <c r="C1158" s="97">
        <f>'5E'!B16</f>
        <v>17824</v>
      </c>
      <c r="D1158" s="97" t="str">
        <f>'5E'!C16</f>
        <v>GIOVANNA ULBRIECHT FORNAZEIRO</v>
      </c>
      <c r="E1158" s="97" t="str">
        <f>'5E'!D16</f>
        <v>F</v>
      </c>
      <c r="F1158" s="98">
        <f>'5E'!E16</f>
        <v>42254</v>
      </c>
      <c r="G1158" s="99" t="str">
        <f>'5E'!F16</f>
        <v>122186755-6</v>
      </c>
      <c r="H1158" s="97" t="str">
        <f>'5E'!G16</f>
        <v>MA</v>
      </c>
      <c r="I1158" s="99">
        <f>'5E'!H16</f>
        <v>0</v>
      </c>
      <c r="J1158" s="99"/>
      <c r="K1158" s="100" t="str">
        <f>'5E'!$H$7</f>
        <v>Segunda à Sexta-Feira das 07h00 às 11h00</v>
      </c>
      <c r="L1158" s="101" t="str">
        <f>'5E'!$H$8</f>
        <v>Terça-feira das 09h00 às 10h00; Quinta-feira das 10h00 às 11h00;</v>
      </c>
      <c r="M1158" s="95" t="str">
        <f>'5E'!J16</f>
        <v>Sim</v>
      </c>
      <c r="N1158" s="95">
        <f>'5E'!K16</f>
        <v>0</v>
      </c>
      <c r="O1158" s="95">
        <f>'5E'!L16</f>
        <v>0</v>
      </c>
      <c r="P1158" s="95">
        <f>'5E'!M16</f>
        <v>0</v>
      </c>
      <c r="Q1158" s="95" t="str">
        <f>'5E'!N16</f>
        <v>-</v>
      </c>
      <c r="R1158" s="95" t="str">
        <f>'5E'!O16</f>
        <v>-</v>
      </c>
      <c r="S1158" s="95" t="str">
        <f>'5E'!P16</f>
        <v>-</v>
      </c>
      <c r="T1158" s="95" t="str">
        <f>'5E'!Q16</f>
        <v>-</v>
      </c>
      <c r="U1158" s="95" t="str">
        <f>'5E'!R16</f>
        <v>-</v>
      </c>
      <c r="V1158" s="102">
        <f>'5E'!S16</f>
        <v>0</v>
      </c>
      <c r="W1158" s="102">
        <f>'5E'!T16</f>
        <v>0</v>
      </c>
      <c r="X1158" s="95" t="s">
        <v>920</v>
      </c>
      <c r="Y1158" s="95" t="str">
        <f>'5E'!U16</f>
        <v>-</v>
      </c>
      <c r="Z1158" s="102">
        <f>'5E'!V16</f>
        <v>55761996855</v>
      </c>
      <c r="AA1158" s="95">
        <f>'5E'!W16</f>
        <v>0</v>
      </c>
    </row>
    <row r="1159" spans="1:27" ht="15">
      <c r="A1159" s="95" t="str">
        <f>'5E'!$C$7</f>
        <v>5ºE</v>
      </c>
      <c r="B1159" s="96" t="s">
        <v>46</v>
      </c>
      <c r="C1159" s="97">
        <f>'5E'!B17</f>
        <v>18416</v>
      </c>
      <c r="D1159" s="97" t="str">
        <f>'5E'!C17</f>
        <v>GIULIA SILVA BARADAS</v>
      </c>
      <c r="E1159" s="97" t="str">
        <f>'5E'!D17</f>
        <v>F</v>
      </c>
      <c r="F1159" s="98">
        <f>'5E'!E17</f>
        <v>42233</v>
      </c>
      <c r="G1159" s="99" t="str">
        <f>'5E'!F17</f>
        <v>115391327-6</v>
      </c>
      <c r="H1159" s="97" t="str">
        <f>'5E'!G17</f>
        <v>MA</v>
      </c>
      <c r="I1159" s="99">
        <f>'5E'!H17</f>
        <v>0</v>
      </c>
      <c r="J1159" s="99"/>
      <c r="K1159" s="100" t="str">
        <f>'5E'!$H$7</f>
        <v>Segunda à Sexta-Feira das 07h00 às 11h00</v>
      </c>
      <c r="L1159" s="101" t="str">
        <f>'5E'!$H$8</f>
        <v>Terça-feira das 09h00 às 10h00; Quinta-feira das 10h00 às 11h00;</v>
      </c>
      <c r="M1159" s="95" t="str">
        <f>'5E'!J17</f>
        <v>Não</v>
      </c>
      <c r="N1159" s="95">
        <f>'5E'!K17</f>
        <v>0</v>
      </c>
      <c r="O1159" s="95">
        <f>'5E'!L17</f>
        <v>0</v>
      </c>
      <c r="P1159" s="95">
        <f>'5E'!M17</f>
        <v>0</v>
      </c>
      <c r="Q1159" s="95" t="str">
        <f>'5E'!N17</f>
        <v>-</v>
      </c>
      <c r="R1159" s="95" t="str">
        <f>'5E'!O17</f>
        <v>-</v>
      </c>
      <c r="S1159" s="95" t="str">
        <f>'5E'!P17</f>
        <v>-</v>
      </c>
      <c r="T1159" s="95" t="str">
        <f>'5E'!Q17</f>
        <v>-</v>
      </c>
      <c r="U1159" s="95" t="str">
        <f>'5E'!R17</f>
        <v>-</v>
      </c>
      <c r="V1159" s="102">
        <f>'5E'!S17</f>
        <v>0</v>
      </c>
      <c r="W1159" s="102">
        <f>'5E'!T17</f>
        <v>0</v>
      </c>
      <c r="X1159" s="95" t="s">
        <v>920</v>
      </c>
      <c r="Y1159" s="95" t="str">
        <f>'5E'!U17</f>
        <v>-</v>
      </c>
      <c r="Z1159" s="102">
        <f>'5E'!V17</f>
        <v>50338230866</v>
      </c>
      <c r="AA1159" s="95">
        <f>'5E'!W17</f>
        <v>0</v>
      </c>
    </row>
    <row r="1160" spans="1:27" ht="15">
      <c r="A1160" s="95" t="str">
        <f>'5E'!$C$7</f>
        <v>5ºE</v>
      </c>
      <c r="B1160" s="96" t="s">
        <v>47</v>
      </c>
      <c r="C1160" s="97">
        <f>'5E'!B18</f>
        <v>18885</v>
      </c>
      <c r="D1160" s="97" t="str">
        <f>'5E'!C18</f>
        <v>HENRICO LAZARO TURATO</v>
      </c>
      <c r="E1160" s="97" t="str">
        <f>'5E'!D18</f>
        <v>M</v>
      </c>
      <c r="F1160" s="98">
        <f>'5E'!E18</f>
        <v>42359</v>
      </c>
      <c r="G1160" s="99" t="str">
        <f>'5E'!F18</f>
        <v>125977432-6</v>
      </c>
      <c r="H1160" s="97" t="str">
        <f>'5E'!G18</f>
        <v>MA</v>
      </c>
      <c r="I1160" s="99">
        <f>'5E'!H18</f>
        <v>0</v>
      </c>
      <c r="J1160" s="99"/>
      <c r="K1160" s="100" t="str">
        <f>'5E'!$H$7</f>
        <v>Segunda à Sexta-Feira das 07h00 às 11h00</v>
      </c>
      <c r="L1160" s="101" t="str">
        <f>'5E'!$H$8</f>
        <v>Terça-feira das 09h00 às 10h00; Quinta-feira das 10h00 às 11h00;</v>
      </c>
      <c r="M1160" s="95" t="str">
        <f>'5E'!J18</f>
        <v>Sim</v>
      </c>
      <c r="N1160" s="95">
        <f>'5E'!K18</f>
        <v>0</v>
      </c>
      <c r="O1160" s="95">
        <f>'5E'!L18</f>
        <v>0</v>
      </c>
      <c r="P1160" s="95">
        <f>'5E'!M18</f>
        <v>0</v>
      </c>
      <c r="Q1160" s="95" t="str">
        <f>'5E'!N18</f>
        <v>-</v>
      </c>
      <c r="R1160" s="95" t="str">
        <f>'5E'!O18</f>
        <v>-</v>
      </c>
      <c r="S1160" s="95" t="str">
        <f>'5E'!P18</f>
        <v>-</v>
      </c>
      <c r="T1160" s="95" t="str">
        <f>'5E'!Q18</f>
        <v>-</v>
      </c>
      <c r="U1160" s="95" t="str">
        <f>'5E'!R18</f>
        <v>-</v>
      </c>
      <c r="V1160" s="102">
        <f>'5E'!S18</f>
        <v>0</v>
      </c>
      <c r="W1160" s="102">
        <f>'5E'!T18</f>
        <v>0</v>
      </c>
      <c r="X1160" s="95" t="s">
        <v>920</v>
      </c>
      <c r="Y1160" s="95" t="str">
        <f>'5E'!U18</f>
        <v>-</v>
      </c>
      <c r="Z1160" s="102">
        <f>'5E'!V18</f>
        <v>0</v>
      </c>
      <c r="AA1160" s="95">
        <f>'5E'!W18</f>
        <v>0</v>
      </c>
    </row>
    <row r="1161" spans="1:27" ht="15">
      <c r="A1161" s="95" t="str">
        <f>'5E'!$C$7</f>
        <v>5ºE</v>
      </c>
      <c r="B1161" s="96" t="s">
        <v>35</v>
      </c>
      <c r="C1161" s="97">
        <f>'5E'!B19</f>
        <v>17768</v>
      </c>
      <c r="D1161" s="97" t="str">
        <f>'5E'!C19</f>
        <v>HUMBERTO FERREIRA WILLMERSDORF FILHO</v>
      </c>
      <c r="E1161" s="97" t="str">
        <f>'5E'!D19</f>
        <v>M</v>
      </c>
      <c r="F1161" s="98">
        <f>'5E'!E19</f>
        <v>42295</v>
      </c>
      <c r="G1161" s="99" t="str">
        <f>'5E'!F19</f>
        <v>116748570-1</v>
      </c>
      <c r="H1161" s="97" t="str">
        <f>'5E'!G19</f>
        <v>MA</v>
      </c>
      <c r="I1161" s="99">
        <f>'5E'!H19</f>
        <v>0</v>
      </c>
      <c r="J1161" s="99"/>
      <c r="K1161" s="100" t="str">
        <f>'5E'!$H$7</f>
        <v>Segunda à Sexta-Feira das 07h00 às 11h00</v>
      </c>
      <c r="L1161" s="101" t="str">
        <f>'5E'!$H$8</f>
        <v>Terça-feira das 09h00 às 10h00; Quinta-feira das 10h00 às 11h00;</v>
      </c>
      <c r="M1161" s="95" t="str">
        <f>'5E'!J19</f>
        <v>Não</v>
      </c>
      <c r="N1161" s="95">
        <f>'5E'!K19</f>
        <v>0</v>
      </c>
      <c r="O1161" s="95">
        <f>'5E'!L19</f>
        <v>0</v>
      </c>
      <c r="P1161" s="95">
        <f>'5E'!M19</f>
        <v>0</v>
      </c>
      <c r="Q1161" s="95" t="str">
        <f>'5E'!N19</f>
        <v>-</v>
      </c>
      <c r="R1161" s="95" t="str">
        <f>'5E'!O19</f>
        <v>-</v>
      </c>
      <c r="S1161" s="95" t="str">
        <f>'5E'!P19</f>
        <v>-</v>
      </c>
      <c r="T1161" s="95" t="str">
        <f>'5E'!Q19</f>
        <v>-</v>
      </c>
      <c r="U1161" s="95" t="str">
        <f>'5E'!R19</f>
        <v>-</v>
      </c>
      <c r="V1161" s="102">
        <f>'5E'!S19</f>
        <v>0</v>
      </c>
      <c r="W1161" s="102">
        <f>'5E'!T19</f>
        <v>0</v>
      </c>
      <c r="X1161" s="95" t="s">
        <v>920</v>
      </c>
      <c r="Y1161" s="95" t="str">
        <f>'5E'!U19</f>
        <v>-</v>
      </c>
      <c r="Z1161" s="102">
        <f>'5E'!V19</f>
        <v>50424497875</v>
      </c>
      <c r="AA1161" s="95">
        <f>'5E'!W19</f>
        <v>0</v>
      </c>
    </row>
    <row r="1162" spans="1:27" ht="15">
      <c r="A1162" s="95" t="str">
        <f>'5E'!$C$7</f>
        <v>5ºE</v>
      </c>
      <c r="B1162" s="96" t="s">
        <v>17</v>
      </c>
      <c r="C1162" s="97">
        <f>'5E'!B20</f>
        <v>17888</v>
      </c>
      <c r="D1162" s="97" t="str">
        <f>'5E'!C20</f>
        <v>ISAAC PAULINO SILVA</v>
      </c>
      <c r="E1162" s="97" t="str">
        <f>'5E'!D20</f>
        <v>M</v>
      </c>
      <c r="F1162" s="98">
        <f>'5E'!E20</f>
        <v>42417</v>
      </c>
      <c r="G1162" s="99" t="str">
        <f>'5E'!F20</f>
        <v>116558803-1</v>
      </c>
      <c r="H1162" s="97" t="str">
        <f>'5E'!G20</f>
        <v>MA</v>
      </c>
      <c r="I1162" s="99">
        <f>'5E'!H20</f>
        <v>0</v>
      </c>
      <c r="J1162" s="99"/>
      <c r="K1162" s="100" t="str">
        <f>'5E'!$H$7</f>
        <v>Segunda à Sexta-Feira das 07h00 às 11h00</v>
      </c>
      <c r="L1162" s="101" t="str">
        <f>'5E'!$H$8</f>
        <v>Terça-feira das 09h00 às 10h00; Quinta-feira das 10h00 às 11h00;</v>
      </c>
      <c r="M1162" s="95" t="str">
        <f>'5E'!J20</f>
        <v>Não</v>
      </c>
      <c r="N1162" s="95">
        <f>'5E'!K20</f>
        <v>0</v>
      </c>
      <c r="O1162" s="95">
        <f>'5E'!L20</f>
        <v>0</v>
      </c>
      <c r="P1162" s="95">
        <f>'5E'!M20</f>
        <v>0</v>
      </c>
      <c r="Q1162" s="95" t="str">
        <f>'5E'!N20</f>
        <v>-</v>
      </c>
      <c r="R1162" s="95" t="str">
        <f>'5E'!O20</f>
        <v>-</v>
      </c>
      <c r="S1162" s="95" t="str">
        <f>'5E'!P20</f>
        <v>-</v>
      </c>
      <c r="T1162" s="95" t="str">
        <f>'5E'!Q20</f>
        <v>-</v>
      </c>
      <c r="U1162" s="95" t="str">
        <f>'5E'!R20</f>
        <v>-</v>
      </c>
      <c r="V1162" s="102">
        <f>'5E'!S20</f>
        <v>0</v>
      </c>
      <c r="W1162" s="102">
        <f>'5E'!T20</f>
        <v>0</v>
      </c>
      <c r="X1162" s="95" t="s">
        <v>920</v>
      </c>
      <c r="Y1162" s="95" t="str">
        <f>'5E'!U20</f>
        <v>-</v>
      </c>
      <c r="Z1162" s="102">
        <f>'5E'!V20</f>
        <v>0</v>
      </c>
      <c r="AA1162" s="95">
        <f>'5E'!W20</f>
        <v>0</v>
      </c>
    </row>
    <row r="1163" spans="1:27" ht="15">
      <c r="A1163" s="95" t="str">
        <f>'5E'!$C$7</f>
        <v>5ºE</v>
      </c>
      <c r="B1163" s="96" t="s">
        <v>18</v>
      </c>
      <c r="C1163" s="97">
        <f>'5E'!B21</f>
        <v>18105</v>
      </c>
      <c r="D1163" s="97" t="str">
        <f>'5E'!C21</f>
        <v>JOAO PITA DE OLIVEIRA SANTOS</v>
      </c>
      <c r="E1163" s="97" t="str">
        <f>'5E'!D21</f>
        <v>M</v>
      </c>
      <c r="F1163" s="98">
        <f>'5E'!E21</f>
        <v>41690</v>
      </c>
      <c r="G1163" s="99" t="str">
        <f>'5E'!F21</f>
        <v>114240779-2</v>
      </c>
      <c r="H1163" s="97" t="str">
        <f>'5E'!G21</f>
        <v>MA</v>
      </c>
      <c r="I1163" s="99">
        <f>'5E'!H21</f>
        <v>0</v>
      </c>
      <c r="J1163" s="99"/>
      <c r="K1163" s="100" t="str">
        <f>'5E'!$H$7</f>
        <v>Segunda à Sexta-Feira das 07h00 às 11h00</v>
      </c>
      <c r="L1163" s="101" t="str">
        <f>'5E'!$H$8</f>
        <v>Terça-feira das 09h00 às 10h00; Quinta-feira das 10h00 às 11h00;</v>
      </c>
      <c r="M1163" s="95">
        <f>'5E'!J21</f>
        <v>0</v>
      </c>
      <c r="N1163" s="95">
        <f>'5E'!K21</f>
        <v>0</v>
      </c>
      <c r="O1163" s="95">
        <f>'5E'!L21</f>
        <v>0</v>
      </c>
      <c r="P1163" s="95">
        <f>'5E'!M21</f>
        <v>0</v>
      </c>
      <c r="Q1163" s="95">
        <f>'5E'!N21</f>
        <v>0</v>
      </c>
      <c r="R1163" s="95">
        <f>'5E'!O21</f>
        <v>0</v>
      </c>
      <c r="S1163" s="95">
        <f>'5E'!P21</f>
        <v>0</v>
      </c>
      <c r="T1163" s="95">
        <f>'5E'!Q21</f>
        <v>0</v>
      </c>
      <c r="U1163" s="95">
        <f>'5E'!R21</f>
        <v>0</v>
      </c>
      <c r="V1163" s="102">
        <f>'5E'!S21</f>
        <v>0</v>
      </c>
      <c r="W1163" s="102">
        <f>'5E'!T21</f>
        <v>0</v>
      </c>
      <c r="X1163" s="95" t="s">
        <v>920</v>
      </c>
      <c r="Y1163" s="95">
        <f>'5E'!U21</f>
        <v>0</v>
      </c>
      <c r="Z1163" s="102">
        <f>'5E'!V21</f>
        <v>0</v>
      </c>
      <c r="AA1163" s="95">
        <f>'5E'!W21</f>
        <v>0</v>
      </c>
    </row>
    <row r="1164" spans="1:27" ht="15">
      <c r="A1164" s="95" t="str">
        <f>'5E'!$C$7</f>
        <v>5ºE</v>
      </c>
      <c r="B1164" s="96" t="s">
        <v>19</v>
      </c>
      <c r="C1164" s="97">
        <f>'5E'!B22</f>
        <v>18341</v>
      </c>
      <c r="D1164" s="97" t="str">
        <f>'5E'!C22</f>
        <v>JOAQUIM ANTONIO D'ALESSANDRO</v>
      </c>
      <c r="E1164" s="97" t="str">
        <f>'5E'!D22</f>
        <v>M</v>
      </c>
      <c r="F1164" s="98">
        <f>'5E'!E22</f>
        <v>42416</v>
      </c>
      <c r="G1164" s="99" t="str">
        <f>'5E'!F22</f>
        <v>122043847-9</v>
      </c>
      <c r="H1164" s="97" t="str">
        <f>'5E'!G22</f>
        <v>MA</v>
      </c>
      <c r="I1164" s="99" t="str">
        <f>'5E'!H22</f>
        <v>INCLUSÃO</v>
      </c>
      <c r="J1164" s="99"/>
      <c r="K1164" s="100" t="str">
        <f>'5E'!$H$7</f>
        <v>Segunda à Sexta-Feira das 07h00 às 11h00</v>
      </c>
      <c r="L1164" s="101" t="str">
        <f>'5E'!$H$8</f>
        <v>Terça-feira das 09h00 às 10h00; Quinta-feira das 10h00 às 11h00;</v>
      </c>
      <c r="M1164" s="95" t="str">
        <f>'5E'!J22</f>
        <v>Não</v>
      </c>
      <c r="N1164" s="95" t="str">
        <f>'5E'!K22</f>
        <v>Sim</v>
      </c>
      <c r="O1164" s="95">
        <f>'5E'!L22</f>
        <v>0</v>
      </c>
      <c r="P1164" s="95">
        <f>'5E'!M22</f>
        <v>0</v>
      </c>
      <c r="Q1164" s="95" t="str">
        <f>'5E'!N22</f>
        <v>Layde R. Reis Loria</v>
      </c>
      <c r="R1164" s="95" t="str">
        <f>'5E'!O22</f>
        <v>MÚLTIPLA</v>
      </c>
      <c r="S1164" s="95" t="str">
        <f>'5E'!P22</f>
        <v>DF + DI</v>
      </c>
      <c r="T1164" s="95" t="str">
        <f>'5E'!Q22</f>
        <v>Não</v>
      </c>
      <c r="U1164" s="95" t="str">
        <f>'5E'!R22</f>
        <v>NEN</v>
      </c>
      <c r="V1164" s="102">
        <f>'5E'!S22</f>
        <v>0</v>
      </c>
      <c r="W1164" s="102">
        <f>'5E'!T22</f>
        <v>0</v>
      </c>
      <c r="X1164" s="95" t="s">
        <v>920</v>
      </c>
      <c r="Y1164" s="95" t="str">
        <f>'5E'!U22</f>
        <v>-</v>
      </c>
      <c r="Z1164" s="102">
        <f>'5E'!V22</f>
        <v>50879457830</v>
      </c>
      <c r="AA1164" s="95">
        <f>'5E'!W22</f>
        <v>0</v>
      </c>
    </row>
    <row r="1165" spans="1:27" ht="15">
      <c r="A1165" s="95" t="str">
        <f>'5E'!$C$7</f>
        <v>5ºE</v>
      </c>
      <c r="B1165" s="96" t="s">
        <v>20</v>
      </c>
      <c r="C1165" s="97">
        <f>'5E'!B23</f>
        <v>18448</v>
      </c>
      <c r="D1165" s="97" t="str">
        <f>'5E'!C23</f>
        <v>JOAQUIM DANTAS DE MOURA</v>
      </c>
      <c r="E1165" s="97" t="str">
        <f>'5E'!D23</f>
        <v>M</v>
      </c>
      <c r="F1165" s="98">
        <f>'5E'!E23</f>
        <v>42411</v>
      </c>
      <c r="G1165" s="99" t="str">
        <f>'5E'!F23</f>
        <v>122138939-7</v>
      </c>
      <c r="H1165" s="97" t="str">
        <f>'5E'!G23</f>
        <v>MA</v>
      </c>
      <c r="I1165" s="99">
        <f>'5E'!H23</f>
        <v>0</v>
      </c>
      <c r="J1165" s="99"/>
      <c r="K1165" s="100" t="str">
        <f>'5E'!$H$7</f>
        <v>Segunda à Sexta-Feira das 07h00 às 11h00</v>
      </c>
      <c r="L1165" s="101" t="str">
        <f>'5E'!$H$8</f>
        <v>Terça-feira das 09h00 às 10h00; Quinta-feira das 10h00 às 11h00;</v>
      </c>
      <c r="M1165" s="95" t="str">
        <f>'5E'!J23</f>
        <v>Sim</v>
      </c>
      <c r="N1165" s="95">
        <f>'5E'!K23</f>
        <v>0</v>
      </c>
      <c r="O1165" s="95">
        <f>'5E'!L23</f>
        <v>0</v>
      </c>
      <c r="P1165" s="95">
        <f>'5E'!M23</f>
        <v>0</v>
      </c>
      <c r="Q1165" s="95" t="str">
        <f>'5E'!N23</f>
        <v>-</v>
      </c>
      <c r="R1165" s="95" t="str">
        <f>'5E'!O23</f>
        <v>-</v>
      </c>
      <c r="S1165" s="95" t="str">
        <f>'5E'!P23</f>
        <v>-</v>
      </c>
      <c r="T1165" s="95" t="str">
        <f>'5E'!Q23</f>
        <v>-</v>
      </c>
      <c r="U1165" s="95" t="str">
        <f>'5E'!R23</f>
        <v>-</v>
      </c>
      <c r="V1165" s="102">
        <f>'5E'!S23</f>
        <v>0</v>
      </c>
      <c r="W1165" s="102">
        <f>'5E'!T23</f>
        <v>0</v>
      </c>
      <c r="X1165" s="95" t="s">
        <v>920</v>
      </c>
      <c r="Y1165" s="95" t="str">
        <f>'5E'!U23</f>
        <v>-</v>
      </c>
      <c r="Z1165" s="102">
        <f>'5E'!V23</f>
        <v>52116862841</v>
      </c>
      <c r="AA1165" s="95">
        <f>'5E'!W23</f>
        <v>0</v>
      </c>
    </row>
    <row r="1166" spans="1:27" ht="15">
      <c r="A1166" s="95" t="str">
        <f>'5E'!$C$7</f>
        <v>5ºE</v>
      </c>
      <c r="B1166" s="96" t="s">
        <v>21</v>
      </c>
      <c r="C1166" s="97">
        <f>'5E'!B24</f>
        <v>17844</v>
      </c>
      <c r="D1166" s="97" t="str">
        <f>'5E'!C24</f>
        <v>KAYQUE MARLEY RAMOS DA SILVA</v>
      </c>
      <c r="E1166" s="97" t="str">
        <f>'5E'!D24</f>
        <v>M</v>
      </c>
      <c r="F1166" s="98">
        <f>'5E'!E24</f>
        <v>42095</v>
      </c>
      <c r="G1166" s="99" t="str">
        <f>'5E'!F24</f>
        <v>120374713-5</v>
      </c>
      <c r="H1166" s="97" t="str">
        <f>'5E'!G24</f>
        <v>MA</v>
      </c>
      <c r="I1166" s="99">
        <f>'5E'!H24</f>
        <v>0</v>
      </c>
      <c r="J1166" s="99"/>
      <c r="K1166" s="100" t="str">
        <f>'5E'!$H$7</f>
        <v>Segunda à Sexta-Feira das 07h00 às 11h00</v>
      </c>
      <c r="L1166" s="101" t="str">
        <f>'5E'!$H$8</f>
        <v>Terça-feira das 09h00 às 10h00; Quinta-feira das 10h00 às 11h00;</v>
      </c>
      <c r="M1166" s="95" t="str">
        <f>'5E'!J24</f>
        <v>Não</v>
      </c>
      <c r="N1166" s="95">
        <f>'5E'!K24</f>
        <v>0</v>
      </c>
      <c r="O1166" s="95">
        <f>'5E'!L24</f>
        <v>0</v>
      </c>
      <c r="P1166" s="95">
        <f>'5E'!M24</f>
        <v>0</v>
      </c>
      <c r="Q1166" s="95" t="str">
        <f>'5E'!N24</f>
        <v>-</v>
      </c>
      <c r="R1166" s="95" t="str">
        <f>'5E'!O24</f>
        <v>-</v>
      </c>
      <c r="S1166" s="95" t="str">
        <f>'5E'!P24</f>
        <v>-</v>
      </c>
      <c r="T1166" s="95" t="str">
        <f>'5E'!Q24</f>
        <v>-</v>
      </c>
      <c r="U1166" s="95" t="str">
        <f>'5E'!R24</f>
        <v>-</v>
      </c>
      <c r="V1166" s="102">
        <f>'5E'!S24</f>
        <v>0</v>
      </c>
      <c r="W1166" s="102">
        <f>'5E'!T24</f>
        <v>0</v>
      </c>
      <c r="X1166" s="95" t="s">
        <v>920</v>
      </c>
      <c r="Y1166" s="95" t="str">
        <f>'5E'!U24</f>
        <v>-</v>
      </c>
      <c r="Z1166" s="102">
        <f>'5E'!V24</f>
        <v>57051075870</v>
      </c>
      <c r="AA1166" s="95" t="str">
        <f>'5E'!W24</f>
        <v>Sim</v>
      </c>
    </row>
    <row r="1167" spans="1:27" ht="15">
      <c r="A1167" s="95" t="str">
        <f>'5E'!$C$7</f>
        <v>5ºE</v>
      </c>
      <c r="B1167" s="96" t="s">
        <v>22</v>
      </c>
      <c r="C1167" s="97">
        <f>'5E'!B25</f>
        <v>17774</v>
      </c>
      <c r="D1167" s="97" t="str">
        <f>'5E'!C25</f>
        <v>LIVIA DE SA OLIVEIRA LEME</v>
      </c>
      <c r="E1167" s="97" t="str">
        <f>'5E'!D25</f>
        <v>F</v>
      </c>
      <c r="F1167" s="98">
        <f>'5E'!E25</f>
        <v>42373</v>
      </c>
      <c r="G1167" s="99" t="str">
        <f>'5E'!F25</f>
        <v>116669674-1</v>
      </c>
      <c r="H1167" s="97" t="str">
        <f>'5E'!G25</f>
        <v>MA</v>
      </c>
      <c r="I1167" s="99">
        <f>'5E'!H25</f>
        <v>0</v>
      </c>
      <c r="J1167" s="99"/>
      <c r="K1167" s="100" t="str">
        <f>'5E'!$H$7</f>
        <v>Segunda à Sexta-Feira das 07h00 às 11h00</v>
      </c>
      <c r="L1167" s="101" t="str">
        <f>'5E'!$H$8</f>
        <v>Terça-feira das 09h00 às 10h00; Quinta-feira das 10h00 às 11h00;</v>
      </c>
      <c r="M1167" s="95" t="str">
        <f>'5E'!J25</f>
        <v>Não</v>
      </c>
      <c r="N1167" s="95">
        <f>'5E'!K25</f>
        <v>0</v>
      </c>
      <c r="O1167" s="95">
        <f>'5E'!L25</f>
        <v>0</v>
      </c>
      <c r="P1167" s="95">
        <f>'5E'!M25</f>
        <v>0</v>
      </c>
      <c r="Q1167" s="95" t="str">
        <f>'5E'!N25</f>
        <v>-</v>
      </c>
      <c r="R1167" s="95" t="str">
        <f>'5E'!O25</f>
        <v>-</v>
      </c>
      <c r="S1167" s="95" t="str">
        <f>'5E'!P25</f>
        <v>-</v>
      </c>
      <c r="T1167" s="95" t="str">
        <f>'5E'!Q25</f>
        <v>-</v>
      </c>
      <c r="U1167" s="95" t="str">
        <f>'5E'!R25</f>
        <v>-</v>
      </c>
      <c r="V1167" s="102">
        <f>'5E'!S25</f>
        <v>0</v>
      </c>
      <c r="W1167" s="102">
        <f>'5E'!T25</f>
        <v>0</v>
      </c>
      <c r="X1167" s="95" t="s">
        <v>920</v>
      </c>
      <c r="Y1167" s="95" t="str">
        <f>'5E'!U25</f>
        <v>-</v>
      </c>
      <c r="Z1167" s="102">
        <f>'5E'!V25</f>
        <v>58425660874</v>
      </c>
      <c r="AA1167" s="95">
        <f>'5E'!W25</f>
        <v>0</v>
      </c>
    </row>
    <row r="1168" spans="1:27" ht="15">
      <c r="A1168" s="95" t="str">
        <f>'5E'!$C$7</f>
        <v>5ºE</v>
      </c>
      <c r="B1168" s="96" t="s">
        <v>23</v>
      </c>
      <c r="C1168" s="97">
        <f>'5E'!B26</f>
        <v>17791</v>
      </c>
      <c r="D1168" s="97" t="str">
        <f>'5E'!C26</f>
        <v xml:space="preserve">MANUELA JESUS DA LUZ </v>
      </c>
      <c r="E1168" s="97" t="str">
        <f>'5E'!D26</f>
        <v>F</v>
      </c>
      <c r="F1168" s="98">
        <f>'5E'!E26</f>
        <v>42263</v>
      </c>
      <c r="G1168" s="99" t="str">
        <f>'5E'!F26</f>
        <v>120906636-1</v>
      </c>
      <c r="H1168" s="97" t="str">
        <f>'5E'!G26</f>
        <v>MA</v>
      </c>
      <c r="I1168" s="99">
        <f>'5E'!H26</f>
        <v>0</v>
      </c>
      <c r="J1168" s="99"/>
      <c r="K1168" s="100" t="str">
        <f>'5E'!$H$7</f>
        <v>Segunda à Sexta-Feira das 07h00 às 11h00</v>
      </c>
      <c r="L1168" s="101" t="str">
        <f>'5E'!$H$8</f>
        <v>Terça-feira das 09h00 às 10h00; Quinta-feira das 10h00 às 11h00;</v>
      </c>
      <c r="M1168" s="95" t="str">
        <f>'5E'!J26</f>
        <v>Não</v>
      </c>
      <c r="N1168" s="95">
        <f>'5E'!K26</f>
        <v>0</v>
      </c>
      <c r="O1168" s="95">
        <f>'5E'!L26</f>
        <v>0</v>
      </c>
      <c r="P1168" s="95">
        <f>'5E'!M26</f>
        <v>0</v>
      </c>
      <c r="Q1168" s="95" t="str">
        <f>'5E'!N26</f>
        <v>-</v>
      </c>
      <c r="R1168" s="95" t="str">
        <f>'5E'!O26</f>
        <v>-</v>
      </c>
      <c r="S1168" s="95" t="str">
        <f>'5E'!P26</f>
        <v>-</v>
      </c>
      <c r="T1168" s="95" t="str">
        <f>'5E'!Q26</f>
        <v>-</v>
      </c>
      <c r="U1168" s="95" t="str">
        <f>'5E'!R26</f>
        <v>-</v>
      </c>
      <c r="V1168" s="102">
        <f>'5E'!S26</f>
        <v>0</v>
      </c>
      <c r="W1168" s="102">
        <f>'5E'!T26</f>
        <v>0</v>
      </c>
      <c r="X1168" s="95" t="s">
        <v>920</v>
      </c>
      <c r="Y1168" s="95" t="str">
        <f>'5E'!U26</f>
        <v>-</v>
      </c>
      <c r="Z1168" s="102">
        <f>'5E'!V26</f>
        <v>57100167809</v>
      </c>
      <c r="AA1168" s="95">
        <f>'5E'!W26</f>
        <v>0</v>
      </c>
    </row>
    <row r="1169" spans="1:27" ht="15">
      <c r="A1169" s="95" t="str">
        <f>'5E'!$C$7</f>
        <v>5ºE</v>
      </c>
      <c r="B1169" s="96" t="s">
        <v>36</v>
      </c>
      <c r="C1169" s="97">
        <f>'5E'!B27</f>
        <v>18430</v>
      </c>
      <c r="D1169" s="97" t="str">
        <f>'5E'!C27</f>
        <v>MANUELA MARTINS DE ALMEIDA</v>
      </c>
      <c r="E1169" s="97" t="str">
        <f>'5E'!D27</f>
        <v>F</v>
      </c>
      <c r="F1169" s="98">
        <f>'5E'!E27</f>
        <v>42430</v>
      </c>
      <c r="G1169" s="99" t="str">
        <f>'5E'!F27</f>
        <v>116748828-3</v>
      </c>
      <c r="H1169" s="97" t="str">
        <f>'5E'!G27</f>
        <v>MA</v>
      </c>
      <c r="I1169" s="99">
        <f>'5E'!H27</f>
        <v>0</v>
      </c>
      <c r="J1169" s="99"/>
      <c r="K1169" s="100" t="str">
        <f>'5E'!$H$7</f>
        <v>Segunda à Sexta-Feira das 07h00 às 11h00</v>
      </c>
      <c r="L1169" s="101" t="str">
        <f>'5E'!$H$8</f>
        <v>Terça-feira das 09h00 às 10h00; Quinta-feira das 10h00 às 11h00;</v>
      </c>
      <c r="M1169" s="95" t="str">
        <f>'5E'!J27</f>
        <v>Não</v>
      </c>
      <c r="N1169" s="95">
        <f>'5E'!K27</f>
        <v>0</v>
      </c>
      <c r="O1169" s="95">
        <f>'5E'!L27</f>
        <v>0</v>
      </c>
      <c r="P1169" s="95">
        <f>'5E'!M27</f>
        <v>0</v>
      </c>
      <c r="Q1169" s="95" t="str">
        <f>'5E'!N27</f>
        <v>-</v>
      </c>
      <c r="R1169" s="95" t="str">
        <f>'5E'!O27</f>
        <v>-</v>
      </c>
      <c r="S1169" s="95" t="str">
        <f>'5E'!P27</f>
        <v>-</v>
      </c>
      <c r="T1169" s="95" t="str">
        <f>'5E'!Q27</f>
        <v>-</v>
      </c>
      <c r="U1169" s="95" t="str">
        <f>'5E'!R27</f>
        <v>-</v>
      </c>
      <c r="V1169" s="102">
        <f>'5E'!S27</f>
        <v>0</v>
      </c>
      <c r="W1169" s="102">
        <f>'5E'!T27</f>
        <v>0</v>
      </c>
      <c r="X1169" s="95" t="s">
        <v>920</v>
      </c>
      <c r="Y1169" s="95" t="str">
        <f>'5E'!U27</f>
        <v>-</v>
      </c>
      <c r="Z1169" s="102">
        <f>'5E'!V27</f>
        <v>50996374850</v>
      </c>
      <c r="AA1169" s="95">
        <f>'5E'!W27</f>
        <v>0</v>
      </c>
    </row>
    <row r="1170" spans="1:27" ht="15">
      <c r="A1170" s="95" t="str">
        <f>'5E'!$C$7</f>
        <v>5ºE</v>
      </c>
      <c r="B1170" s="96" t="s">
        <v>24</v>
      </c>
      <c r="C1170" s="97">
        <f>'5E'!B28</f>
        <v>18345</v>
      </c>
      <c r="D1170" s="97" t="str">
        <f>'5E'!C28</f>
        <v>MARIA ALICE DE MOURA ALVES</v>
      </c>
      <c r="E1170" s="97" t="str">
        <f>'5E'!D28</f>
        <v>F</v>
      </c>
      <c r="F1170" s="98">
        <f>'5E'!E28</f>
        <v>42379</v>
      </c>
      <c r="G1170" s="99" t="str">
        <f>'5E'!F28</f>
        <v>122238577-6</v>
      </c>
      <c r="H1170" s="97" t="str">
        <f>'5E'!G28</f>
        <v>MA</v>
      </c>
      <c r="I1170" s="99">
        <f>'5E'!H28</f>
        <v>0</v>
      </c>
      <c r="J1170" s="99"/>
      <c r="K1170" s="100" t="str">
        <f>'5E'!$H$7</f>
        <v>Segunda à Sexta-Feira das 07h00 às 11h00</v>
      </c>
      <c r="L1170" s="101" t="str">
        <f>'5E'!$H$8</f>
        <v>Terça-feira das 09h00 às 10h00; Quinta-feira das 10h00 às 11h00;</v>
      </c>
      <c r="M1170" s="95" t="str">
        <f>'5E'!J28</f>
        <v>Não</v>
      </c>
      <c r="N1170" s="95">
        <f>'5E'!K28</f>
        <v>0</v>
      </c>
      <c r="O1170" s="95">
        <f>'5E'!L28</f>
        <v>0</v>
      </c>
      <c r="P1170" s="95">
        <f>'5E'!M28</f>
        <v>0</v>
      </c>
      <c r="Q1170" s="95" t="str">
        <f>'5E'!N28</f>
        <v>-</v>
      </c>
      <c r="R1170" s="95" t="str">
        <f>'5E'!O28</f>
        <v>-</v>
      </c>
      <c r="S1170" s="95" t="str">
        <f>'5E'!P28</f>
        <v>-</v>
      </c>
      <c r="T1170" s="95" t="str">
        <f>'5E'!Q28</f>
        <v>-</v>
      </c>
      <c r="U1170" s="95" t="str">
        <f>'5E'!R28</f>
        <v>-</v>
      </c>
      <c r="V1170" s="102">
        <f>'5E'!S28</f>
        <v>0</v>
      </c>
      <c r="W1170" s="102">
        <f>'5E'!T28</f>
        <v>0</v>
      </c>
      <c r="X1170" s="95" t="s">
        <v>920</v>
      </c>
      <c r="Y1170" s="95" t="str">
        <f>'5E'!U28</f>
        <v>-</v>
      </c>
      <c r="Z1170" s="102">
        <f>'5E'!V28</f>
        <v>54994468818</v>
      </c>
      <c r="AA1170" s="95">
        <f>'5E'!W28</f>
        <v>0</v>
      </c>
    </row>
    <row r="1171" spans="1:27" ht="15">
      <c r="A1171" s="95" t="str">
        <f>'5E'!$C$7</f>
        <v>5ºE</v>
      </c>
      <c r="B1171" s="96" t="s">
        <v>25</v>
      </c>
      <c r="C1171" s="97">
        <f>'5E'!B29</f>
        <v>17818</v>
      </c>
      <c r="D1171" s="97" t="str">
        <f>'5E'!C29</f>
        <v xml:space="preserve">MARIA CLARA LONGO MAZZONI </v>
      </c>
      <c r="E1171" s="97" t="str">
        <f>'5E'!D29</f>
        <v>F</v>
      </c>
      <c r="F1171" s="98">
        <f>'5E'!E29</f>
        <v>42440</v>
      </c>
      <c r="G1171" s="99" t="str">
        <f>'5E'!F29</f>
        <v>121421583-X</v>
      </c>
      <c r="H1171" s="97" t="str">
        <f>'5E'!G29</f>
        <v>MA</v>
      </c>
      <c r="I1171" s="99">
        <f>'5E'!H29</f>
        <v>0</v>
      </c>
      <c r="J1171" s="99"/>
      <c r="K1171" s="100" t="str">
        <f>'5E'!$H$7</f>
        <v>Segunda à Sexta-Feira das 07h00 às 11h00</v>
      </c>
      <c r="L1171" s="101" t="str">
        <f>'5E'!$H$8</f>
        <v>Terça-feira das 09h00 às 10h00; Quinta-feira das 10h00 às 11h00;</v>
      </c>
      <c r="M1171" s="95" t="str">
        <f>'5E'!J29</f>
        <v>Não</v>
      </c>
      <c r="N1171" s="95">
        <f>'5E'!K29</f>
        <v>0</v>
      </c>
      <c r="O1171" s="95">
        <f>'5E'!L29</f>
        <v>0</v>
      </c>
      <c r="P1171" s="95">
        <f>'5E'!M29</f>
        <v>0</v>
      </c>
      <c r="Q1171" s="95" t="str">
        <f>'5E'!N29</f>
        <v>-</v>
      </c>
      <c r="R1171" s="95" t="str">
        <f>'5E'!O29</f>
        <v>-</v>
      </c>
      <c r="S1171" s="95" t="str">
        <f>'5E'!P29</f>
        <v>-</v>
      </c>
      <c r="T1171" s="95" t="str">
        <f>'5E'!Q29</f>
        <v>-</v>
      </c>
      <c r="U1171" s="95" t="str">
        <f>'5E'!R29</f>
        <v>-</v>
      </c>
      <c r="V1171" s="102">
        <f>'5E'!S29</f>
        <v>0</v>
      </c>
      <c r="W1171" s="102">
        <f>'5E'!T29</f>
        <v>0</v>
      </c>
      <c r="X1171" s="95" t="s">
        <v>920</v>
      </c>
      <c r="Y1171" s="95" t="str">
        <f>'5E'!U29</f>
        <v>-</v>
      </c>
      <c r="Z1171" s="102">
        <f>'5E'!V29</f>
        <v>51012475883</v>
      </c>
      <c r="AA1171" s="95">
        <f>'5E'!W29</f>
        <v>0</v>
      </c>
    </row>
    <row r="1172" spans="1:27" ht="15">
      <c r="A1172" s="95" t="str">
        <f>'5E'!$C$7</f>
        <v>5ºE</v>
      </c>
      <c r="B1172" s="96" t="s">
        <v>26</v>
      </c>
      <c r="C1172" s="97">
        <f>'5E'!B30</f>
        <v>17831</v>
      </c>
      <c r="D1172" s="97" t="str">
        <f>'5E'!C30</f>
        <v>NATHALIA FERREIRA DE LIMA SANTOS</v>
      </c>
      <c r="E1172" s="97" t="str">
        <f>'5E'!D30</f>
        <v>F</v>
      </c>
      <c r="F1172" s="98">
        <f>'5E'!E30</f>
        <v>42316</v>
      </c>
      <c r="G1172" s="99" t="str">
        <f>'5E'!F30</f>
        <v>115868887-8</v>
      </c>
      <c r="H1172" s="97" t="str">
        <f>'5E'!G30</f>
        <v>MA</v>
      </c>
      <c r="I1172" s="99">
        <f>'5E'!H30</f>
        <v>0</v>
      </c>
      <c r="J1172" s="99"/>
      <c r="K1172" s="100" t="str">
        <f>'5E'!$H$7</f>
        <v>Segunda à Sexta-Feira das 07h00 às 11h00</v>
      </c>
      <c r="L1172" s="101" t="str">
        <f>'5E'!$H$8</f>
        <v>Terça-feira das 09h00 às 10h00; Quinta-feira das 10h00 às 11h00;</v>
      </c>
      <c r="M1172" s="95" t="str">
        <f>'5E'!J30</f>
        <v>Sim</v>
      </c>
      <c r="N1172" s="95">
        <f>'5E'!K30</f>
        <v>0</v>
      </c>
      <c r="O1172" s="95">
        <f>'5E'!L30</f>
        <v>0</v>
      </c>
      <c r="P1172" s="95">
        <f>'5E'!M30</f>
        <v>0</v>
      </c>
      <c r="Q1172" s="95" t="str">
        <f>'5E'!N30</f>
        <v>-</v>
      </c>
      <c r="R1172" s="95" t="str">
        <f>'5E'!O30</f>
        <v>-</v>
      </c>
      <c r="S1172" s="95" t="str">
        <f>'5E'!P30</f>
        <v>-</v>
      </c>
      <c r="T1172" s="95" t="str">
        <f>'5E'!Q30</f>
        <v>-</v>
      </c>
      <c r="U1172" s="95" t="str">
        <f>'5E'!R30</f>
        <v>-</v>
      </c>
      <c r="V1172" s="102">
        <f>'5E'!S30</f>
        <v>0</v>
      </c>
      <c r="W1172" s="102">
        <f>'5E'!T30</f>
        <v>0</v>
      </c>
      <c r="X1172" s="95" t="s">
        <v>920</v>
      </c>
      <c r="Y1172" s="95" t="str">
        <f>'5E'!U30</f>
        <v>-</v>
      </c>
      <c r="Z1172" s="102">
        <f>'5E'!V30</f>
        <v>54157262840</v>
      </c>
      <c r="AA1172" s="95">
        <f>'5E'!W30</f>
        <v>0</v>
      </c>
    </row>
    <row r="1173" spans="1:27" ht="15">
      <c r="A1173" s="95" t="str">
        <f>'5E'!$C$7</f>
        <v>5ºE</v>
      </c>
      <c r="B1173" s="96" t="s">
        <v>27</v>
      </c>
      <c r="C1173" s="97">
        <f>'5E'!B31</f>
        <v>18940</v>
      </c>
      <c r="D1173" s="97" t="str">
        <f>'5E'!C31</f>
        <v>NICOLAS DA SILVA ALVES</v>
      </c>
      <c r="E1173" s="97" t="str">
        <f>'5E'!D31</f>
        <v>M</v>
      </c>
      <c r="F1173" s="98">
        <f>'5E'!E31</f>
        <v>42263</v>
      </c>
      <c r="G1173" s="99" t="str">
        <f>'5E'!F31</f>
        <v>126084553-9</v>
      </c>
      <c r="H1173" s="97" t="str">
        <f>'5E'!G31</f>
        <v>MA</v>
      </c>
      <c r="I1173" s="99">
        <f>'5E'!H31</f>
        <v>0</v>
      </c>
      <c r="J1173" s="99"/>
      <c r="K1173" s="100" t="str">
        <f>'5E'!$H$7</f>
        <v>Segunda à Sexta-Feira das 07h00 às 11h00</v>
      </c>
      <c r="L1173" s="101" t="str">
        <f>'5E'!$H$8</f>
        <v>Terça-feira das 09h00 às 10h00; Quinta-feira das 10h00 às 11h00;</v>
      </c>
      <c r="M1173" s="95" t="str">
        <f>'5E'!J31</f>
        <v>Não</v>
      </c>
      <c r="N1173" s="95">
        <f>'5E'!K31</f>
        <v>0</v>
      </c>
      <c r="O1173" s="95">
        <f>'5E'!L31</f>
        <v>0</v>
      </c>
      <c r="P1173" s="95">
        <f>'5E'!M31</f>
        <v>0</v>
      </c>
      <c r="Q1173" s="95" t="str">
        <f>'5E'!N31</f>
        <v>-</v>
      </c>
      <c r="R1173" s="95" t="str">
        <f>'5E'!O31</f>
        <v>-</v>
      </c>
      <c r="S1173" s="95" t="str">
        <f>'5E'!P31</f>
        <v>-</v>
      </c>
      <c r="T1173" s="95" t="str">
        <f>'5E'!Q31</f>
        <v>-</v>
      </c>
      <c r="U1173" s="95" t="str">
        <f>'5E'!R31</f>
        <v>-</v>
      </c>
      <c r="V1173" s="102">
        <f>'5E'!S31</f>
        <v>0</v>
      </c>
      <c r="W1173" s="102">
        <f>'5E'!T31</f>
        <v>0</v>
      </c>
      <c r="X1173" s="95" t="s">
        <v>920</v>
      </c>
      <c r="Y1173" s="95" t="str">
        <f>'5E'!U31</f>
        <v>-</v>
      </c>
      <c r="Z1173" s="102">
        <f>'5E'!V31</f>
        <v>10233586113</v>
      </c>
      <c r="AA1173" s="95">
        <f>'5E'!W31</f>
        <v>0</v>
      </c>
    </row>
    <row r="1174" spans="1:27" ht="15">
      <c r="A1174" s="95" t="str">
        <f>'5E'!$C$7</f>
        <v>5ºE</v>
      </c>
      <c r="B1174" s="96" t="s">
        <v>28</v>
      </c>
      <c r="C1174" s="97">
        <f>'5E'!B32</f>
        <v>17850</v>
      </c>
      <c r="D1174" s="97" t="str">
        <f>'5E'!C32</f>
        <v>NIKOLA BARBOSA RODRIGUES</v>
      </c>
      <c r="E1174" s="97" t="str">
        <f>'5E'!D32</f>
        <v>M</v>
      </c>
      <c r="F1174" s="98">
        <f>'5E'!E32</f>
        <v>42245</v>
      </c>
      <c r="G1174" s="99" t="str">
        <f>'5E'!F32</f>
        <v>116587915-3</v>
      </c>
      <c r="H1174" s="97" t="str">
        <f>'5E'!G32</f>
        <v>MA</v>
      </c>
      <c r="I1174" s="99">
        <f>'5E'!H32</f>
        <v>0</v>
      </c>
      <c r="J1174" s="99"/>
      <c r="K1174" s="100" t="str">
        <f>'5E'!$H$7</f>
        <v>Segunda à Sexta-Feira das 07h00 às 11h00</v>
      </c>
      <c r="L1174" s="101" t="str">
        <f>'5E'!$H$8</f>
        <v>Terça-feira das 09h00 às 10h00; Quinta-feira das 10h00 às 11h00;</v>
      </c>
      <c r="M1174" s="95" t="str">
        <f>'5E'!J32</f>
        <v>Não</v>
      </c>
      <c r="N1174" s="95">
        <f>'5E'!K32</f>
        <v>0</v>
      </c>
      <c r="O1174" s="95">
        <f>'5E'!L32</f>
        <v>0</v>
      </c>
      <c r="P1174" s="95">
        <f>'5E'!M32</f>
        <v>0</v>
      </c>
      <c r="Q1174" s="95" t="str">
        <f>'5E'!N32</f>
        <v>-</v>
      </c>
      <c r="R1174" s="95" t="str">
        <f>'5E'!O32</f>
        <v>-</v>
      </c>
      <c r="S1174" s="95" t="str">
        <f>'5E'!P32</f>
        <v>-</v>
      </c>
      <c r="T1174" s="95" t="str">
        <f>'5E'!Q32</f>
        <v>-</v>
      </c>
      <c r="U1174" s="95" t="str">
        <f>'5E'!R32</f>
        <v>-</v>
      </c>
      <c r="V1174" s="102">
        <f>'5E'!S32</f>
        <v>0</v>
      </c>
      <c r="W1174" s="102">
        <f>'5E'!T32</f>
        <v>0</v>
      </c>
      <c r="X1174" s="95" t="s">
        <v>920</v>
      </c>
      <c r="Y1174" s="95" t="str">
        <f>'5E'!U32</f>
        <v>-</v>
      </c>
      <c r="Z1174" s="102">
        <f>'5E'!V32</f>
        <v>57736903816</v>
      </c>
      <c r="AA1174" s="95">
        <f>'5E'!W32</f>
        <v>0</v>
      </c>
    </row>
    <row r="1175" spans="1:27" ht="15">
      <c r="A1175" s="95" t="str">
        <f>'5E'!$C$7</f>
        <v>5ºE</v>
      </c>
      <c r="B1175" s="96" t="s">
        <v>29</v>
      </c>
      <c r="C1175" s="97">
        <f>'5E'!B33</f>
        <v>17811</v>
      </c>
      <c r="D1175" s="97" t="str">
        <f>'5E'!C33</f>
        <v>SOPHIA REBECA DA SILVA BEGUELO</v>
      </c>
      <c r="E1175" s="97" t="str">
        <f>'5E'!D33</f>
        <v>F</v>
      </c>
      <c r="F1175" s="98">
        <f>'5E'!E33</f>
        <v>42513</v>
      </c>
      <c r="G1175" s="99" t="str">
        <f>'5E'!F33</f>
        <v>116095782-4</v>
      </c>
      <c r="H1175" s="97" t="str">
        <f>'5E'!G33</f>
        <v>MA</v>
      </c>
      <c r="I1175" s="99">
        <f>'5E'!H33</f>
        <v>0</v>
      </c>
      <c r="J1175" s="99"/>
      <c r="K1175" s="100" t="str">
        <f>'5E'!$H$7</f>
        <v>Segunda à Sexta-Feira das 07h00 às 11h00</v>
      </c>
      <c r="L1175" s="101" t="str">
        <f>'5E'!$H$8</f>
        <v>Terça-feira das 09h00 às 10h00; Quinta-feira das 10h00 às 11h00;</v>
      </c>
      <c r="M1175" s="95" t="str">
        <f>'5E'!J33</f>
        <v>Não</v>
      </c>
      <c r="N1175" s="95">
        <f>'5E'!K33</f>
        <v>0</v>
      </c>
      <c r="O1175" s="95">
        <f>'5E'!L33</f>
        <v>0</v>
      </c>
      <c r="P1175" s="95">
        <f>'5E'!M33</f>
        <v>0</v>
      </c>
      <c r="Q1175" s="95" t="str">
        <f>'5E'!N33</f>
        <v>-</v>
      </c>
      <c r="R1175" s="95" t="str">
        <f>'5E'!O33</f>
        <v>-</v>
      </c>
      <c r="S1175" s="95" t="str">
        <f>'5E'!P33</f>
        <v>-</v>
      </c>
      <c r="T1175" s="95" t="str">
        <f>'5E'!Q33</f>
        <v>-</v>
      </c>
      <c r="U1175" s="95" t="str">
        <f>'5E'!R33</f>
        <v>-</v>
      </c>
      <c r="V1175" s="102">
        <f>'5E'!S33</f>
        <v>0</v>
      </c>
      <c r="W1175" s="102">
        <f>'5E'!T33</f>
        <v>0</v>
      </c>
      <c r="X1175" s="95" t="s">
        <v>920</v>
      </c>
      <c r="Y1175" s="95" t="str">
        <f>'5E'!U33</f>
        <v>-</v>
      </c>
      <c r="Z1175" s="102">
        <f>'5E'!V33</f>
        <v>51347579842</v>
      </c>
      <c r="AA1175" s="95">
        <f>'5E'!W33</f>
        <v>0</v>
      </c>
    </row>
    <row r="1176" spans="1:27" ht="15">
      <c r="A1176" s="95" t="str">
        <f>'5E'!$C$7</f>
        <v>5ºE</v>
      </c>
      <c r="B1176" s="96" t="s">
        <v>30</v>
      </c>
      <c r="C1176" s="97">
        <f>'5E'!B34</f>
        <v>18037</v>
      </c>
      <c r="D1176" s="97" t="str">
        <f>'5E'!C34</f>
        <v>SOPHIA VITORIA FERREIRA MARQUES</v>
      </c>
      <c r="E1176" s="97" t="str">
        <f>'5E'!D34</f>
        <v>F</v>
      </c>
      <c r="F1176" s="98">
        <f>'5E'!E34</f>
        <v>42136</v>
      </c>
      <c r="G1176" s="99" t="str">
        <f>'5E'!F34</f>
        <v>116087524-8</v>
      </c>
      <c r="H1176" s="97" t="str">
        <f>'5E'!G34</f>
        <v>MA</v>
      </c>
      <c r="I1176" s="99">
        <f>'5E'!H34</f>
        <v>0</v>
      </c>
      <c r="J1176" s="99"/>
      <c r="K1176" s="100" t="str">
        <f>'5E'!$H$7</f>
        <v>Segunda à Sexta-Feira das 07h00 às 11h00</v>
      </c>
      <c r="L1176" s="101" t="str">
        <f>'5E'!$H$8</f>
        <v>Terça-feira das 09h00 às 10h00; Quinta-feira das 10h00 às 11h00;</v>
      </c>
      <c r="M1176" s="95" t="str">
        <f>'5E'!J34</f>
        <v>Não</v>
      </c>
      <c r="N1176" s="95">
        <f>'5E'!K34</f>
        <v>0</v>
      </c>
      <c r="O1176" s="95">
        <f>'5E'!L34</f>
        <v>0</v>
      </c>
      <c r="P1176" s="95">
        <f>'5E'!M34</f>
        <v>0</v>
      </c>
      <c r="Q1176" s="95" t="str">
        <f>'5E'!N34</f>
        <v>-</v>
      </c>
      <c r="R1176" s="95" t="str">
        <f>'5E'!O34</f>
        <v>-</v>
      </c>
      <c r="S1176" s="95" t="str">
        <f>'5E'!P34</f>
        <v>-</v>
      </c>
      <c r="T1176" s="95" t="str">
        <f>'5E'!Q34</f>
        <v>-</v>
      </c>
      <c r="U1176" s="95" t="str">
        <f>'5E'!R34</f>
        <v>-</v>
      </c>
      <c r="V1176" s="102">
        <f>'5E'!S34</f>
        <v>0</v>
      </c>
      <c r="W1176" s="102">
        <f>'5E'!T34</f>
        <v>0</v>
      </c>
      <c r="X1176" s="95" t="s">
        <v>920</v>
      </c>
      <c r="Y1176" s="95" t="str">
        <f>'5E'!U34</f>
        <v>-</v>
      </c>
      <c r="Z1176" s="102">
        <f>'5E'!V34</f>
        <v>0</v>
      </c>
      <c r="AA1176" s="95" t="str">
        <f>'5E'!W34</f>
        <v>Sim</v>
      </c>
    </row>
    <row r="1177" spans="1:27" ht="15">
      <c r="A1177" s="95" t="str">
        <f>'5E'!$C$7</f>
        <v>5ºE</v>
      </c>
      <c r="B1177" s="96" t="s">
        <v>31</v>
      </c>
      <c r="C1177" s="97">
        <f>'5E'!B35</f>
        <v>17782</v>
      </c>
      <c r="D1177" s="97" t="str">
        <f>'5E'!C35</f>
        <v>YARA CANDIDO VECCHINI</v>
      </c>
      <c r="E1177" s="97" t="str">
        <f>'5E'!D35</f>
        <v>F</v>
      </c>
      <c r="F1177" s="98">
        <f>'5E'!E35</f>
        <v>42214</v>
      </c>
      <c r="G1177" s="99" t="str">
        <f>'5E'!F35</f>
        <v>115658358-5</v>
      </c>
      <c r="H1177" s="97" t="str">
        <f>'5E'!G35</f>
        <v>MA</v>
      </c>
      <c r="I1177" s="99">
        <f>'5E'!H35</f>
        <v>0</v>
      </c>
      <c r="J1177" s="99"/>
      <c r="K1177" s="100" t="str">
        <f>'5E'!$H$7</f>
        <v>Segunda à Sexta-Feira das 07h00 às 11h00</v>
      </c>
      <c r="L1177" s="101" t="str">
        <f>'5E'!$H$8</f>
        <v>Terça-feira das 09h00 às 10h00; Quinta-feira das 10h00 às 11h00;</v>
      </c>
      <c r="M1177" s="95" t="str">
        <f>'5E'!J35</f>
        <v>Não</v>
      </c>
      <c r="N1177" s="95">
        <f>'5E'!K35</f>
        <v>0</v>
      </c>
      <c r="O1177" s="95">
        <f>'5E'!L35</f>
        <v>0</v>
      </c>
      <c r="P1177" s="95">
        <f>'5E'!M35</f>
        <v>0</v>
      </c>
      <c r="Q1177" s="95" t="str">
        <f>'5E'!N35</f>
        <v>-</v>
      </c>
      <c r="R1177" s="95" t="str">
        <f>'5E'!O35</f>
        <v>-</v>
      </c>
      <c r="S1177" s="95" t="str">
        <f>'5E'!P35</f>
        <v>-</v>
      </c>
      <c r="T1177" s="95" t="str">
        <f>'5E'!Q35</f>
        <v>-</v>
      </c>
      <c r="U1177" s="95" t="str">
        <f>'5E'!R35</f>
        <v>-</v>
      </c>
      <c r="V1177" s="102">
        <f>'5E'!S35</f>
        <v>0</v>
      </c>
      <c r="W1177" s="102">
        <f>'5E'!T35</f>
        <v>0</v>
      </c>
      <c r="X1177" s="95" t="s">
        <v>920</v>
      </c>
      <c r="Y1177" s="95" t="str">
        <f>'5E'!U35</f>
        <v>-</v>
      </c>
      <c r="Z1177" s="102">
        <f>'5E'!V35</f>
        <v>56086325839</v>
      </c>
      <c r="AA1177" s="95">
        <f>'5E'!W35</f>
        <v>0</v>
      </c>
    </row>
    <row r="1178" spans="1:27" ht="15">
      <c r="A1178" s="95" t="str">
        <f>'5E'!$C$7</f>
        <v>5ºE</v>
      </c>
      <c r="B1178" s="96" t="s">
        <v>32</v>
      </c>
      <c r="C1178" s="97">
        <f>'5E'!B36</f>
        <v>0</v>
      </c>
      <c r="D1178" s="97">
        <f>'5E'!C36</f>
        <v>0</v>
      </c>
      <c r="E1178" s="97">
        <f>'5E'!D36</f>
        <v>0</v>
      </c>
      <c r="F1178" s="98">
        <f>'5E'!E36</f>
        <v>0</v>
      </c>
      <c r="G1178" s="99">
        <f>'5E'!F36</f>
        <v>0</v>
      </c>
      <c r="H1178" s="97">
        <f>'5E'!G36</f>
        <v>0</v>
      </c>
      <c r="I1178" s="99">
        <f>'5E'!H36</f>
        <v>0</v>
      </c>
      <c r="J1178" s="99"/>
      <c r="K1178" s="100" t="str">
        <f>'5E'!$H$7</f>
        <v>Segunda à Sexta-Feira das 07h00 às 11h00</v>
      </c>
      <c r="L1178" s="101" t="str">
        <f>'5E'!$H$8</f>
        <v>Terça-feira das 09h00 às 10h00; Quinta-feira das 10h00 às 11h00;</v>
      </c>
      <c r="M1178" s="95">
        <f>'5E'!J36</f>
        <v>0</v>
      </c>
      <c r="N1178" s="95">
        <f>'5E'!K36</f>
        <v>0</v>
      </c>
      <c r="O1178" s="95">
        <f>'5E'!L36</f>
        <v>0</v>
      </c>
      <c r="P1178" s="95">
        <f>'5E'!M36</f>
        <v>0</v>
      </c>
      <c r="Q1178" s="95">
        <f>'5E'!N36</f>
        <v>0</v>
      </c>
      <c r="R1178" s="95">
        <f>'5E'!O36</f>
        <v>0</v>
      </c>
      <c r="S1178" s="95">
        <f>'5E'!P36</f>
        <v>0</v>
      </c>
      <c r="T1178" s="95">
        <f>'5E'!Q36</f>
        <v>0</v>
      </c>
      <c r="U1178" s="95">
        <f>'5E'!R36</f>
        <v>0</v>
      </c>
      <c r="V1178" s="102">
        <f>'5E'!S36</f>
        <v>0</v>
      </c>
      <c r="W1178" s="102">
        <f>'5E'!T36</f>
        <v>0</v>
      </c>
      <c r="X1178" s="95" t="s">
        <v>920</v>
      </c>
      <c r="Y1178" s="95">
        <f>'5E'!U36</f>
        <v>0</v>
      </c>
      <c r="Z1178" s="102">
        <f>'5E'!V36</f>
        <v>0</v>
      </c>
      <c r="AA1178" s="95">
        <f>'5E'!W36</f>
        <v>0</v>
      </c>
    </row>
    <row r="1179" spans="1:27" ht="15">
      <c r="A1179" s="95" t="str">
        <f>'5E'!$C$7</f>
        <v>5ºE</v>
      </c>
      <c r="B1179" s="96" t="s">
        <v>33</v>
      </c>
      <c r="C1179" s="97">
        <f>'5E'!B37</f>
        <v>0</v>
      </c>
      <c r="D1179" s="97">
        <f>'5E'!C37</f>
        <v>0</v>
      </c>
      <c r="E1179" s="97">
        <f>'5E'!D37</f>
        <v>0</v>
      </c>
      <c r="F1179" s="98">
        <f>'5E'!E37</f>
        <v>0</v>
      </c>
      <c r="G1179" s="99">
        <f>'5E'!F37</f>
        <v>0</v>
      </c>
      <c r="H1179" s="97">
        <f>'5E'!G37</f>
        <v>0</v>
      </c>
      <c r="I1179" s="99">
        <f>'5E'!H37</f>
        <v>0</v>
      </c>
      <c r="J1179" s="99"/>
      <c r="K1179" s="100" t="str">
        <f>'5E'!$H$7</f>
        <v>Segunda à Sexta-Feira das 07h00 às 11h00</v>
      </c>
      <c r="L1179" s="101" t="str">
        <f>'5E'!$H$8</f>
        <v>Terça-feira das 09h00 às 10h00; Quinta-feira das 10h00 às 11h00;</v>
      </c>
      <c r="M1179" s="95">
        <f>'5E'!J37</f>
        <v>0</v>
      </c>
      <c r="N1179" s="95">
        <f>'5E'!K37</f>
        <v>0</v>
      </c>
      <c r="O1179" s="95">
        <f>'5E'!L37</f>
        <v>0</v>
      </c>
      <c r="P1179" s="95">
        <f>'5E'!M37</f>
        <v>0</v>
      </c>
      <c r="Q1179" s="95">
        <f>'5E'!N37</f>
        <v>0</v>
      </c>
      <c r="R1179" s="95">
        <f>'5E'!O37</f>
        <v>0</v>
      </c>
      <c r="S1179" s="95">
        <f>'5E'!P37</f>
        <v>0</v>
      </c>
      <c r="T1179" s="95">
        <f>'5E'!Q37</f>
        <v>0</v>
      </c>
      <c r="U1179" s="95">
        <f>'5E'!R37</f>
        <v>0</v>
      </c>
      <c r="V1179" s="102">
        <f>'5E'!S37</f>
        <v>0</v>
      </c>
      <c r="W1179" s="102">
        <f>'5E'!T37</f>
        <v>0</v>
      </c>
      <c r="X1179" s="95" t="s">
        <v>920</v>
      </c>
      <c r="Y1179" s="95">
        <f>'5E'!U37</f>
        <v>0</v>
      </c>
      <c r="Z1179" s="102">
        <f>'5E'!V37</f>
        <v>0</v>
      </c>
      <c r="AA1179" s="95">
        <f>'5E'!W37</f>
        <v>0</v>
      </c>
    </row>
    <row r="1180" spans="1:27" ht="15">
      <c r="A1180" s="95" t="str">
        <f>'5E'!$C$7</f>
        <v>5ºE</v>
      </c>
      <c r="B1180" s="96" t="s">
        <v>34</v>
      </c>
      <c r="C1180" s="97">
        <f>'5E'!B38</f>
        <v>0</v>
      </c>
      <c r="D1180" s="97">
        <f>'5E'!C38</f>
        <v>0</v>
      </c>
      <c r="E1180" s="97">
        <f>'5E'!D38</f>
        <v>0</v>
      </c>
      <c r="F1180" s="98">
        <f>'5E'!E38</f>
        <v>0</v>
      </c>
      <c r="G1180" s="99">
        <f>'5E'!F38</f>
        <v>0</v>
      </c>
      <c r="H1180" s="97">
        <f>'5E'!G38</f>
        <v>0</v>
      </c>
      <c r="I1180" s="99">
        <f>'5E'!H38</f>
        <v>0</v>
      </c>
      <c r="J1180" s="99"/>
      <c r="K1180" s="100" t="str">
        <f>'5E'!$H$7</f>
        <v>Segunda à Sexta-Feira das 07h00 às 11h00</v>
      </c>
      <c r="L1180" s="101" t="str">
        <f>'5E'!$H$8</f>
        <v>Terça-feira das 09h00 às 10h00; Quinta-feira das 10h00 às 11h00;</v>
      </c>
      <c r="M1180" s="95">
        <f>'5E'!J38</f>
        <v>0</v>
      </c>
      <c r="N1180" s="95">
        <f>'5E'!K38</f>
        <v>0</v>
      </c>
      <c r="O1180" s="95">
        <f>'5E'!L38</f>
        <v>0</v>
      </c>
      <c r="P1180" s="95">
        <f>'5E'!M38</f>
        <v>0</v>
      </c>
      <c r="Q1180" s="95">
        <f>'5E'!N38</f>
        <v>0</v>
      </c>
      <c r="R1180" s="95">
        <f>'5E'!O38</f>
        <v>0</v>
      </c>
      <c r="S1180" s="95">
        <f>'5E'!P38</f>
        <v>0</v>
      </c>
      <c r="T1180" s="95">
        <f>'5E'!Q38</f>
        <v>0</v>
      </c>
      <c r="U1180" s="95">
        <f>'5E'!R38</f>
        <v>0</v>
      </c>
      <c r="V1180" s="102">
        <f>'5E'!S38</f>
        <v>0</v>
      </c>
      <c r="W1180" s="102">
        <f>'5E'!T38</f>
        <v>0</v>
      </c>
      <c r="X1180" s="95" t="s">
        <v>920</v>
      </c>
      <c r="Y1180" s="95">
        <f>'5E'!U38</f>
        <v>0</v>
      </c>
      <c r="Z1180" s="102">
        <f>'5E'!V38</f>
        <v>0</v>
      </c>
      <c r="AA1180" s="95">
        <f>'5E'!W38</f>
        <v>0</v>
      </c>
    </row>
    <row r="1181" spans="1:27" ht="15">
      <c r="A1181" s="95" t="str">
        <f>'5E'!$C$7</f>
        <v>5ºE</v>
      </c>
      <c r="B1181" s="96" t="s">
        <v>886</v>
      </c>
      <c r="C1181" s="97">
        <f>'5E'!B39</f>
        <v>0</v>
      </c>
      <c r="D1181" s="97">
        <f>'5E'!C39</f>
        <v>0</v>
      </c>
      <c r="E1181" s="97">
        <f>'5E'!D39</f>
        <v>0</v>
      </c>
      <c r="F1181" s="98">
        <f>'5E'!E39</f>
        <v>0</v>
      </c>
      <c r="G1181" s="99">
        <f>'5E'!F39</f>
        <v>0</v>
      </c>
      <c r="H1181" s="97">
        <f>'5E'!G39</f>
        <v>0</v>
      </c>
      <c r="I1181" s="99">
        <f>'5E'!H39</f>
        <v>0</v>
      </c>
      <c r="J1181" s="99"/>
      <c r="K1181" s="100" t="str">
        <f>'5E'!$H$7</f>
        <v>Segunda à Sexta-Feira das 07h00 às 11h00</v>
      </c>
      <c r="L1181" s="101" t="str">
        <f>'5E'!$H$8</f>
        <v>Terça-feira das 09h00 às 10h00; Quinta-feira das 10h00 às 11h00;</v>
      </c>
      <c r="M1181" s="95">
        <f>'5E'!J39</f>
        <v>0</v>
      </c>
      <c r="N1181" s="95">
        <f>'5E'!K39</f>
        <v>0</v>
      </c>
      <c r="O1181" s="95">
        <f>'5E'!L39</f>
        <v>0</v>
      </c>
      <c r="P1181" s="95">
        <f>'5E'!M39</f>
        <v>0</v>
      </c>
      <c r="Q1181" s="95">
        <f>'5E'!N39</f>
        <v>0</v>
      </c>
      <c r="R1181" s="95">
        <f>'5E'!O39</f>
        <v>0</v>
      </c>
      <c r="S1181" s="95">
        <f>'5E'!P39</f>
        <v>0</v>
      </c>
      <c r="T1181" s="95">
        <f>'5E'!Q39</f>
        <v>0</v>
      </c>
      <c r="U1181" s="95">
        <f>'5E'!R39</f>
        <v>0</v>
      </c>
      <c r="V1181" s="102">
        <f>'5E'!S39</f>
        <v>0</v>
      </c>
      <c r="W1181" s="102">
        <f>'5E'!T39</f>
        <v>0</v>
      </c>
      <c r="X1181" s="95" t="s">
        <v>920</v>
      </c>
      <c r="Y1181" s="95">
        <f>'5E'!U39</f>
        <v>0</v>
      </c>
      <c r="Z1181" s="102">
        <f>'5E'!V39</f>
        <v>0</v>
      </c>
      <c r="AA1181" s="95">
        <f>'5E'!W39</f>
        <v>0</v>
      </c>
    </row>
    <row r="1182" spans="1:27" ht="15">
      <c r="A1182" s="95" t="str">
        <f>'5E'!$C$7</f>
        <v>5ºE</v>
      </c>
      <c r="B1182" s="96" t="s">
        <v>898</v>
      </c>
      <c r="C1182" s="97">
        <f>'5E'!B40</f>
        <v>0</v>
      </c>
      <c r="D1182" s="97">
        <f>'5E'!C40</f>
        <v>0</v>
      </c>
      <c r="E1182" s="97">
        <f>'5E'!D40</f>
        <v>0</v>
      </c>
      <c r="F1182" s="98">
        <f>'5E'!E40</f>
        <v>0</v>
      </c>
      <c r="G1182" s="99">
        <f>'5E'!F40</f>
        <v>0</v>
      </c>
      <c r="H1182" s="97">
        <f>'5E'!G40</f>
        <v>0</v>
      </c>
      <c r="I1182" s="99">
        <f>'5E'!H40</f>
        <v>0</v>
      </c>
      <c r="J1182" s="99"/>
      <c r="K1182" s="100" t="str">
        <f>'5E'!$H$7</f>
        <v>Segunda à Sexta-Feira das 07h00 às 11h00</v>
      </c>
      <c r="L1182" s="101" t="str">
        <f>'5E'!$H$8</f>
        <v>Terça-feira das 09h00 às 10h00; Quinta-feira das 10h00 às 11h00;</v>
      </c>
      <c r="M1182" s="95">
        <f>'5E'!J40</f>
        <v>0</v>
      </c>
      <c r="N1182" s="95">
        <f>'5E'!K40</f>
        <v>0</v>
      </c>
      <c r="O1182" s="95">
        <f>'5E'!L40</f>
        <v>0</v>
      </c>
      <c r="P1182" s="95">
        <f>'5E'!M40</f>
        <v>0</v>
      </c>
      <c r="Q1182" s="95">
        <f>'5E'!N40</f>
        <v>0</v>
      </c>
      <c r="R1182" s="95">
        <f>'5E'!O40</f>
        <v>0</v>
      </c>
      <c r="S1182" s="95">
        <f>'5E'!P40</f>
        <v>0</v>
      </c>
      <c r="T1182" s="95">
        <f>'5E'!Q40</f>
        <v>0</v>
      </c>
      <c r="U1182" s="95">
        <f>'5E'!R40</f>
        <v>0</v>
      </c>
      <c r="V1182" s="102">
        <f>'5E'!S40</f>
        <v>0</v>
      </c>
      <c r="W1182" s="102">
        <f>'5E'!T40</f>
        <v>0</v>
      </c>
      <c r="X1182" s="95" t="s">
        <v>920</v>
      </c>
      <c r="Y1182" s="95">
        <f>'5E'!U40</f>
        <v>0</v>
      </c>
      <c r="Z1182" s="102">
        <f>'5E'!V40</f>
        <v>0</v>
      </c>
      <c r="AA1182" s="95">
        <f>'5E'!W40</f>
        <v>0</v>
      </c>
    </row>
    <row r="1183" spans="1:27" ht="15">
      <c r="A1183" s="95" t="str">
        <f>'5E'!$C$7</f>
        <v>5ºE</v>
      </c>
      <c r="B1183" s="96" t="s">
        <v>899</v>
      </c>
      <c r="C1183" s="97">
        <f>'5E'!B41</f>
        <v>0</v>
      </c>
      <c r="D1183" s="97">
        <f>'5E'!C41</f>
        <v>0</v>
      </c>
      <c r="E1183" s="97">
        <f>'5E'!D41</f>
        <v>0</v>
      </c>
      <c r="F1183" s="98">
        <f>'5E'!E41</f>
        <v>0</v>
      </c>
      <c r="G1183" s="99">
        <f>'5E'!F41</f>
        <v>0</v>
      </c>
      <c r="H1183" s="97">
        <f>'5E'!G41</f>
        <v>0</v>
      </c>
      <c r="I1183" s="99">
        <f>'5E'!H41</f>
        <v>0</v>
      </c>
      <c r="J1183" s="99"/>
      <c r="K1183" s="100" t="str">
        <f>'5E'!$H$7</f>
        <v>Segunda à Sexta-Feira das 07h00 às 11h00</v>
      </c>
      <c r="L1183" s="101" t="str">
        <f>'5E'!$H$8</f>
        <v>Terça-feira das 09h00 às 10h00; Quinta-feira das 10h00 às 11h00;</v>
      </c>
      <c r="M1183" s="95">
        <f>'5E'!J41</f>
        <v>0</v>
      </c>
      <c r="N1183" s="95">
        <f>'5E'!K41</f>
        <v>0</v>
      </c>
      <c r="O1183" s="95">
        <f>'5E'!L41</f>
        <v>0</v>
      </c>
      <c r="P1183" s="95">
        <f>'5E'!M41</f>
        <v>0</v>
      </c>
      <c r="Q1183" s="95">
        <f>'5E'!N41</f>
        <v>0</v>
      </c>
      <c r="R1183" s="95">
        <f>'5E'!O41</f>
        <v>0</v>
      </c>
      <c r="S1183" s="95">
        <f>'5E'!P41</f>
        <v>0</v>
      </c>
      <c r="T1183" s="95">
        <f>'5E'!Q41</f>
        <v>0</v>
      </c>
      <c r="U1183" s="95">
        <f>'5E'!R41</f>
        <v>0</v>
      </c>
      <c r="V1183" s="102">
        <f>'5E'!S41</f>
        <v>0</v>
      </c>
      <c r="W1183" s="102">
        <f>'5E'!T41</f>
        <v>0</v>
      </c>
      <c r="X1183" s="95" t="s">
        <v>920</v>
      </c>
      <c r="Y1183" s="95">
        <f>'5E'!U41</f>
        <v>0</v>
      </c>
      <c r="Z1183" s="102">
        <f>'5E'!V41</f>
        <v>0</v>
      </c>
      <c r="AA1183" s="95">
        <f>'5E'!W41</f>
        <v>0</v>
      </c>
    </row>
    <row r="1184" spans="1:27" ht="15">
      <c r="A1184" s="95" t="str">
        <f>'5E'!$C$7</f>
        <v>5ºE</v>
      </c>
      <c r="B1184" s="96" t="s">
        <v>900</v>
      </c>
      <c r="C1184" s="97">
        <f>'5E'!B42</f>
        <v>0</v>
      </c>
      <c r="D1184" s="97">
        <f>'5E'!C42</f>
        <v>0</v>
      </c>
      <c r="E1184" s="97">
        <f>'5E'!D42</f>
        <v>0</v>
      </c>
      <c r="F1184" s="98">
        <f>'5E'!E42</f>
        <v>0</v>
      </c>
      <c r="G1184" s="99">
        <f>'5E'!F42</f>
        <v>0</v>
      </c>
      <c r="H1184" s="97">
        <f>'5E'!G42</f>
        <v>0</v>
      </c>
      <c r="I1184" s="99">
        <f>'5E'!H42</f>
        <v>0</v>
      </c>
      <c r="J1184" s="99"/>
      <c r="K1184" s="100" t="str">
        <f>'5E'!$H$7</f>
        <v>Segunda à Sexta-Feira das 07h00 às 11h00</v>
      </c>
      <c r="L1184" s="101" t="str">
        <f>'5E'!$H$8</f>
        <v>Terça-feira das 09h00 às 10h00; Quinta-feira das 10h00 às 11h00;</v>
      </c>
      <c r="M1184" s="95">
        <f>'5E'!J42</f>
        <v>0</v>
      </c>
      <c r="N1184" s="95">
        <f>'5E'!K42</f>
        <v>0</v>
      </c>
      <c r="O1184" s="95">
        <f>'5E'!L42</f>
        <v>0</v>
      </c>
      <c r="P1184" s="95">
        <f>'5E'!M42</f>
        <v>0</v>
      </c>
      <c r="Q1184" s="95">
        <f>'5E'!N42</f>
        <v>0</v>
      </c>
      <c r="R1184" s="95">
        <f>'5E'!O42</f>
        <v>0</v>
      </c>
      <c r="S1184" s="95">
        <f>'5E'!P42</f>
        <v>0</v>
      </c>
      <c r="T1184" s="95">
        <f>'5E'!Q42</f>
        <v>0</v>
      </c>
      <c r="U1184" s="95">
        <f>'5E'!R42</f>
        <v>0</v>
      </c>
      <c r="V1184" s="102">
        <f>'5E'!S42</f>
        <v>0</v>
      </c>
      <c r="W1184" s="102">
        <f>'5E'!T42</f>
        <v>0</v>
      </c>
      <c r="X1184" s="95" t="s">
        <v>920</v>
      </c>
      <c r="Y1184" s="95">
        <f>'5E'!U42</f>
        <v>0</v>
      </c>
      <c r="Z1184" s="102">
        <f>'5E'!V42</f>
        <v>0</v>
      </c>
      <c r="AA1184" s="95">
        <f>'5E'!W42</f>
        <v>0</v>
      </c>
    </row>
    <row r="1185" spans="1:27" ht="15">
      <c r="A1185" s="95" t="str">
        <f>'5E'!$C$7</f>
        <v>5ºE</v>
      </c>
      <c r="B1185" s="96" t="s">
        <v>901</v>
      </c>
      <c r="C1185" s="97">
        <f>'5E'!B43</f>
        <v>0</v>
      </c>
      <c r="D1185" s="97">
        <f>'5E'!C43</f>
        <v>0</v>
      </c>
      <c r="E1185" s="97">
        <f>'5E'!D43</f>
        <v>0</v>
      </c>
      <c r="F1185" s="98">
        <f>'5E'!E43</f>
        <v>0</v>
      </c>
      <c r="G1185" s="99">
        <f>'5E'!F43</f>
        <v>0</v>
      </c>
      <c r="H1185" s="97">
        <f>'5E'!G43</f>
        <v>0</v>
      </c>
      <c r="I1185" s="99">
        <f>'5E'!H43</f>
        <v>0</v>
      </c>
      <c r="J1185" s="99"/>
      <c r="K1185" s="100" t="str">
        <f>'5E'!$H$7</f>
        <v>Segunda à Sexta-Feira das 07h00 às 11h00</v>
      </c>
      <c r="L1185" s="101" t="str">
        <f>'5E'!$H$8</f>
        <v>Terça-feira das 09h00 às 10h00; Quinta-feira das 10h00 às 11h00;</v>
      </c>
      <c r="M1185" s="95">
        <f>'5E'!J43</f>
        <v>0</v>
      </c>
      <c r="N1185" s="95">
        <f>'5E'!K43</f>
        <v>0</v>
      </c>
      <c r="O1185" s="95">
        <f>'5E'!L43</f>
        <v>0</v>
      </c>
      <c r="P1185" s="95">
        <f>'5E'!M43</f>
        <v>0</v>
      </c>
      <c r="Q1185" s="95">
        <f>'5E'!N43</f>
        <v>0</v>
      </c>
      <c r="R1185" s="95">
        <f>'5E'!O43</f>
        <v>0</v>
      </c>
      <c r="S1185" s="95">
        <f>'5E'!P43</f>
        <v>0</v>
      </c>
      <c r="T1185" s="95">
        <f>'5E'!Q43</f>
        <v>0</v>
      </c>
      <c r="U1185" s="95">
        <f>'5E'!R43</f>
        <v>0</v>
      </c>
      <c r="V1185" s="102">
        <f>'5E'!S43</f>
        <v>0</v>
      </c>
      <c r="W1185" s="102">
        <f>'5E'!T43</f>
        <v>0</v>
      </c>
      <c r="X1185" s="95" t="s">
        <v>920</v>
      </c>
      <c r="Y1185" s="95">
        <f>'5E'!U43</f>
        <v>0</v>
      </c>
      <c r="Z1185" s="102">
        <f>'5E'!V43</f>
        <v>0</v>
      </c>
      <c r="AA1185" s="95">
        <f>'5E'!W43</f>
        <v>0</v>
      </c>
    </row>
    <row r="1186" spans="1:27" ht="15">
      <c r="A1186" s="95" t="str">
        <f>'5E'!$C$7</f>
        <v>5ºE</v>
      </c>
      <c r="B1186" s="96" t="s">
        <v>902</v>
      </c>
      <c r="C1186" s="97">
        <f>'5E'!B44</f>
        <v>0</v>
      </c>
      <c r="D1186" s="97">
        <f>'5E'!C44</f>
        <v>0</v>
      </c>
      <c r="E1186" s="97">
        <f>'5E'!D44</f>
        <v>0</v>
      </c>
      <c r="F1186" s="98">
        <f>'5E'!E44</f>
        <v>0</v>
      </c>
      <c r="G1186" s="99">
        <f>'5E'!F44</f>
        <v>0</v>
      </c>
      <c r="H1186" s="97">
        <f>'5E'!G44</f>
        <v>0</v>
      </c>
      <c r="I1186" s="99">
        <f>'5E'!H44</f>
        <v>0</v>
      </c>
      <c r="J1186" s="99"/>
      <c r="K1186" s="100" t="str">
        <f>'5E'!$H$7</f>
        <v>Segunda à Sexta-Feira das 07h00 às 11h00</v>
      </c>
      <c r="L1186" s="101" t="str">
        <f>'5E'!$H$8</f>
        <v>Terça-feira das 09h00 às 10h00; Quinta-feira das 10h00 às 11h00;</v>
      </c>
      <c r="M1186" s="95">
        <f>'5E'!J44</f>
        <v>0</v>
      </c>
      <c r="N1186" s="95">
        <f>'5E'!K44</f>
        <v>0</v>
      </c>
      <c r="O1186" s="95">
        <f>'5E'!L44</f>
        <v>0</v>
      </c>
      <c r="P1186" s="95">
        <f>'5E'!M44</f>
        <v>0</v>
      </c>
      <c r="Q1186" s="95">
        <f>'5E'!N44</f>
        <v>0</v>
      </c>
      <c r="R1186" s="95">
        <f>'5E'!O44</f>
        <v>0</v>
      </c>
      <c r="S1186" s="95">
        <f>'5E'!P44</f>
        <v>0</v>
      </c>
      <c r="T1186" s="95">
        <f>'5E'!Q44</f>
        <v>0</v>
      </c>
      <c r="U1186" s="95">
        <f>'5E'!R44</f>
        <v>0</v>
      </c>
      <c r="V1186" s="102">
        <f>'5E'!S44</f>
        <v>0</v>
      </c>
      <c r="W1186" s="102">
        <f>'5E'!T44</f>
        <v>0</v>
      </c>
      <c r="X1186" s="95" t="s">
        <v>920</v>
      </c>
      <c r="Y1186" s="95">
        <f>'5E'!U44</f>
        <v>0</v>
      </c>
      <c r="Z1186" s="102">
        <f>'5E'!V44</f>
        <v>0</v>
      </c>
      <c r="AA1186" s="95">
        <f>'5E'!W44</f>
        <v>0</v>
      </c>
    </row>
    <row r="1187" spans="1:27" ht="15">
      <c r="A1187" s="95" t="str">
        <f>'5E'!$C$7</f>
        <v>5ºE</v>
      </c>
      <c r="B1187" s="96" t="s">
        <v>903</v>
      </c>
      <c r="C1187" s="97">
        <f>'5E'!B45</f>
        <v>0</v>
      </c>
      <c r="D1187" s="97">
        <f>'5E'!C45</f>
        <v>0</v>
      </c>
      <c r="E1187" s="97">
        <f>'5E'!D45</f>
        <v>0</v>
      </c>
      <c r="F1187" s="98">
        <f>'5E'!E45</f>
        <v>0</v>
      </c>
      <c r="G1187" s="99">
        <f>'5E'!F45</f>
        <v>0</v>
      </c>
      <c r="H1187" s="97">
        <f>'5E'!G45</f>
        <v>0</v>
      </c>
      <c r="I1187" s="99">
        <f>'5E'!H45</f>
        <v>0</v>
      </c>
      <c r="J1187" s="99"/>
      <c r="K1187" s="100" t="str">
        <f>'5E'!$H$7</f>
        <v>Segunda à Sexta-Feira das 07h00 às 11h00</v>
      </c>
      <c r="L1187" s="101" t="str">
        <f>'5E'!$H$8</f>
        <v>Terça-feira das 09h00 às 10h00; Quinta-feira das 10h00 às 11h00;</v>
      </c>
      <c r="M1187" s="95">
        <f>'5E'!J45</f>
        <v>0</v>
      </c>
      <c r="N1187" s="95">
        <f>'5E'!K45</f>
        <v>0</v>
      </c>
      <c r="O1187" s="95">
        <f>'5E'!L45</f>
        <v>0</v>
      </c>
      <c r="P1187" s="95">
        <f>'5E'!M45</f>
        <v>0</v>
      </c>
      <c r="Q1187" s="95">
        <f>'5E'!N45</f>
        <v>0</v>
      </c>
      <c r="R1187" s="95">
        <f>'5E'!O45</f>
        <v>0</v>
      </c>
      <c r="S1187" s="95">
        <f>'5E'!P45</f>
        <v>0</v>
      </c>
      <c r="T1187" s="95">
        <f>'5E'!Q45</f>
        <v>0</v>
      </c>
      <c r="U1187" s="95">
        <f>'5E'!R45</f>
        <v>0</v>
      </c>
      <c r="V1187" s="102">
        <f>'5E'!S45</f>
        <v>0</v>
      </c>
      <c r="W1187" s="102">
        <f>'5E'!T45</f>
        <v>0</v>
      </c>
      <c r="X1187" s="95" t="s">
        <v>920</v>
      </c>
      <c r="Y1187" s="95">
        <f>'5E'!U45</f>
        <v>0</v>
      </c>
      <c r="Z1187" s="102">
        <f>'5E'!V45</f>
        <v>0</v>
      </c>
      <c r="AA1187" s="95">
        <f>'5E'!W45</f>
        <v>0</v>
      </c>
    </row>
    <row r="1188" spans="1:27" ht="15">
      <c r="A1188" s="95" t="str">
        <f>'5E'!$C$7</f>
        <v>5ºE</v>
      </c>
      <c r="B1188" s="96" t="s">
        <v>904</v>
      </c>
      <c r="C1188" s="97">
        <f>'5E'!B46</f>
        <v>0</v>
      </c>
      <c r="D1188" s="97">
        <f>'5E'!C46</f>
        <v>0</v>
      </c>
      <c r="E1188" s="97">
        <f>'5E'!D46</f>
        <v>0</v>
      </c>
      <c r="F1188" s="98">
        <f>'5E'!E46</f>
        <v>0</v>
      </c>
      <c r="G1188" s="99">
        <f>'5E'!F46</f>
        <v>0</v>
      </c>
      <c r="H1188" s="97">
        <f>'5E'!G46</f>
        <v>0</v>
      </c>
      <c r="I1188" s="99">
        <f>'5E'!H46</f>
        <v>0</v>
      </c>
      <c r="J1188" s="99"/>
      <c r="K1188" s="100" t="str">
        <f>'5E'!$H$7</f>
        <v>Segunda à Sexta-Feira das 07h00 às 11h00</v>
      </c>
      <c r="L1188" s="101" t="str">
        <f>'5E'!$H$8</f>
        <v>Terça-feira das 09h00 às 10h00; Quinta-feira das 10h00 às 11h00;</v>
      </c>
      <c r="M1188" s="95">
        <f>'5E'!J46</f>
        <v>0</v>
      </c>
      <c r="N1188" s="95">
        <f>'5E'!K46</f>
        <v>0</v>
      </c>
      <c r="O1188" s="95">
        <f>'5E'!L46</f>
        <v>0</v>
      </c>
      <c r="P1188" s="95">
        <f>'5E'!M46</f>
        <v>0</v>
      </c>
      <c r="Q1188" s="95">
        <f>'5E'!N46</f>
        <v>0</v>
      </c>
      <c r="R1188" s="95">
        <f>'5E'!O46</f>
        <v>0</v>
      </c>
      <c r="S1188" s="95">
        <f>'5E'!P46</f>
        <v>0</v>
      </c>
      <c r="T1188" s="95">
        <f>'5E'!Q46</f>
        <v>0</v>
      </c>
      <c r="U1188" s="95">
        <f>'5E'!R46</f>
        <v>0</v>
      </c>
      <c r="V1188" s="102">
        <f>'5E'!S46</f>
        <v>0</v>
      </c>
      <c r="W1188" s="102">
        <f>'5E'!T46</f>
        <v>0</v>
      </c>
      <c r="X1188" s="95" t="s">
        <v>920</v>
      </c>
      <c r="Y1188" s="95">
        <f>'5E'!U46</f>
        <v>0</v>
      </c>
      <c r="Z1188" s="102">
        <f>'5E'!V46</f>
        <v>0</v>
      </c>
      <c r="AA1188" s="95">
        <f>'5E'!W46</f>
        <v>0</v>
      </c>
    </row>
    <row r="1189" spans="1:27" ht="15">
      <c r="A1189" s="95" t="str">
        <f>'5E'!$C$7</f>
        <v>5ºE</v>
      </c>
      <c r="B1189" s="96" t="s">
        <v>905</v>
      </c>
      <c r="C1189" s="97">
        <f>'5E'!B47</f>
        <v>0</v>
      </c>
      <c r="D1189" s="97">
        <f>'5E'!C47</f>
        <v>0</v>
      </c>
      <c r="E1189" s="97">
        <f>'5E'!D47</f>
        <v>0</v>
      </c>
      <c r="F1189" s="98">
        <f>'5E'!E47</f>
        <v>0</v>
      </c>
      <c r="G1189" s="99">
        <f>'5E'!F47</f>
        <v>0</v>
      </c>
      <c r="H1189" s="97">
        <f>'5E'!G47</f>
        <v>0</v>
      </c>
      <c r="I1189" s="99">
        <f>'5E'!H47</f>
        <v>0</v>
      </c>
      <c r="J1189" s="99"/>
      <c r="K1189" s="100" t="str">
        <f>'5E'!$H$7</f>
        <v>Segunda à Sexta-Feira das 07h00 às 11h00</v>
      </c>
      <c r="L1189" s="101" t="str">
        <f>'5E'!$H$8</f>
        <v>Terça-feira das 09h00 às 10h00; Quinta-feira das 10h00 às 11h00;</v>
      </c>
      <c r="M1189" s="95">
        <f>'5E'!J47</f>
        <v>0</v>
      </c>
      <c r="N1189" s="95">
        <f>'5E'!K47</f>
        <v>0</v>
      </c>
      <c r="O1189" s="95">
        <f>'5E'!L47</f>
        <v>0</v>
      </c>
      <c r="P1189" s="95">
        <f>'5E'!M47</f>
        <v>0</v>
      </c>
      <c r="Q1189" s="95">
        <f>'5E'!N47</f>
        <v>0</v>
      </c>
      <c r="R1189" s="95">
        <f>'5E'!O47</f>
        <v>0</v>
      </c>
      <c r="S1189" s="95">
        <f>'5E'!P47</f>
        <v>0</v>
      </c>
      <c r="T1189" s="95">
        <f>'5E'!Q47</f>
        <v>0</v>
      </c>
      <c r="U1189" s="95">
        <f>'5E'!R47</f>
        <v>0</v>
      </c>
      <c r="V1189" s="102">
        <f>'5E'!S47</f>
        <v>0</v>
      </c>
      <c r="W1189" s="102">
        <f>'5E'!T47</f>
        <v>0</v>
      </c>
      <c r="X1189" s="95" t="s">
        <v>920</v>
      </c>
      <c r="Y1189" s="95">
        <f>'5E'!U47</f>
        <v>0</v>
      </c>
      <c r="Z1189" s="102">
        <f>'5E'!V47</f>
        <v>0</v>
      </c>
      <c r="AA1189" s="95">
        <f>'5E'!W47</f>
        <v>0</v>
      </c>
    </row>
    <row r="1190" spans="1:27" ht="15">
      <c r="A1190" s="95" t="str">
        <f>'5E'!$C$7</f>
        <v>5ºE</v>
      </c>
      <c r="B1190" s="96" t="s">
        <v>906</v>
      </c>
      <c r="C1190" s="97">
        <f>'5E'!B48</f>
        <v>0</v>
      </c>
      <c r="D1190" s="97">
        <f>'5E'!C48</f>
        <v>0</v>
      </c>
      <c r="E1190" s="97">
        <f>'5E'!D48</f>
        <v>0</v>
      </c>
      <c r="F1190" s="98">
        <f>'5E'!E48</f>
        <v>0</v>
      </c>
      <c r="G1190" s="99">
        <f>'5E'!F48</f>
        <v>0</v>
      </c>
      <c r="H1190" s="97">
        <f>'5E'!G48</f>
        <v>0</v>
      </c>
      <c r="I1190" s="99">
        <f>'5E'!H48</f>
        <v>0</v>
      </c>
      <c r="J1190" s="99"/>
      <c r="K1190" s="100" t="str">
        <f>'5E'!$H$7</f>
        <v>Segunda à Sexta-Feira das 07h00 às 11h00</v>
      </c>
      <c r="L1190" s="101" t="str">
        <f>'5E'!$H$8</f>
        <v>Terça-feira das 09h00 às 10h00; Quinta-feira das 10h00 às 11h00;</v>
      </c>
      <c r="M1190" s="95">
        <f>'5E'!J48</f>
        <v>0</v>
      </c>
      <c r="N1190" s="95">
        <f>'5E'!K48</f>
        <v>0</v>
      </c>
      <c r="O1190" s="95">
        <f>'5E'!L48</f>
        <v>0</v>
      </c>
      <c r="P1190" s="95">
        <f>'5E'!M48</f>
        <v>0</v>
      </c>
      <c r="Q1190" s="95">
        <f>'5E'!N48</f>
        <v>0</v>
      </c>
      <c r="R1190" s="95">
        <f>'5E'!O48</f>
        <v>0</v>
      </c>
      <c r="S1190" s="95">
        <f>'5E'!P48</f>
        <v>0</v>
      </c>
      <c r="T1190" s="95">
        <f>'5E'!Q48</f>
        <v>0</v>
      </c>
      <c r="U1190" s="95">
        <f>'5E'!R48</f>
        <v>0</v>
      </c>
      <c r="V1190" s="102">
        <f>'5E'!S48</f>
        <v>0</v>
      </c>
      <c r="W1190" s="102">
        <f>'5E'!T48</f>
        <v>0</v>
      </c>
      <c r="X1190" s="95" t="s">
        <v>920</v>
      </c>
      <c r="Y1190" s="95">
        <f>'5E'!U48</f>
        <v>0</v>
      </c>
      <c r="Z1190" s="102">
        <f>'5E'!V48</f>
        <v>0</v>
      </c>
      <c r="AA1190" s="95">
        <f>'5E'!W48</f>
        <v>0</v>
      </c>
    </row>
    <row r="1191" spans="1:27" ht="15">
      <c r="A1191" s="95" t="str">
        <f>'5E'!$C$7</f>
        <v>5ºE</v>
      </c>
      <c r="B1191" s="96" t="s">
        <v>907</v>
      </c>
      <c r="C1191" s="97">
        <f>'5E'!B49</f>
        <v>0</v>
      </c>
      <c r="D1191" s="97">
        <f>'5E'!C49</f>
        <v>0</v>
      </c>
      <c r="E1191" s="97">
        <f>'5E'!D49</f>
        <v>0</v>
      </c>
      <c r="F1191" s="98">
        <f>'5E'!E49</f>
        <v>0</v>
      </c>
      <c r="G1191" s="99">
        <f>'5E'!F49</f>
        <v>0</v>
      </c>
      <c r="H1191" s="97">
        <f>'5E'!G49</f>
        <v>0</v>
      </c>
      <c r="I1191" s="99">
        <f>'5E'!H49</f>
        <v>0</v>
      </c>
      <c r="J1191" s="99"/>
      <c r="K1191" s="100" t="str">
        <f>'5E'!$H$7</f>
        <v>Segunda à Sexta-Feira das 07h00 às 11h00</v>
      </c>
      <c r="L1191" s="101" t="str">
        <f>'5E'!$H$8</f>
        <v>Terça-feira das 09h00 às 10h00; Quinta-feira das 10h00 às 11h00;</v>
      </c>
      <c r="M1191" s="95">
        <f>'5E'!J49</f>
        <v>0</v>
      </c>
      <c r="N1191" s="95">
        <f>'5E'!K49</f>
        <v>0</v>
      </c>
      <c r="O1191" s="95">
        <f>'5E'!L49</f>
        <v>0</v>
      </c>
      <c r="P1191" s="95">
        <f>'5E'!M49</f>
        <v>0</v>
      </c>
      <c r="Q1191" s="95">
        <f>'5E'!N49</f>
        <v>0</v>
      </c>
      <c r="R1191" s="95">
        <f>'5E'!O49</f>
        <v>0</v>
      </c>
      <c r="S1191" s="95">
        <f>'5E'!P49</f>
        <v>0</v>
      </c>
      <c r="T1191" s="95">
        <f>'5E'!Q49</f>
        <v>0</v>
      </c>
      <c r="U1191" s="95">
        <f>'5E'!R49</f>
        <v>0</v>
      </c>
      <c r="V1191" s="102">
        <f>'5E'!S49</f>
        <v>0</v>
      </c>
      <c r="W1191" s="102">
        <f>'5E'!T49</f>
        <v>0</v>
      </c>
      <c r="X1191" s="95" t="s">
        <v>920</v>
      </c>
      <c r="Y1191" s="95">
        <f>'5E'!U49</f>
        <v>0</v>
      </c>
      <c r="Z1191" s="102">
        <f>'5E'!V49</f>
        <v>0</v>
      </c>
      <c r="AA1191" s="95">
        <f>'5E'!W49</f>
        <v>0</v>
      </c>
    </row>
    <row r="1192" spans="1:27" ht="15">
      <c r="A1192" s="95" t="str">
        <f>'5E'!$C$7</f>
        <v>5ºE</v>
      </c>
      <c r="B1192" s="96" t="s">
        <v>908</v>
      </c>
      <c r="C1192" s="97">
        <f>'5E'!B50</f>
        <v>0</v>
      </c>
      <c r="D1192" s="97">
        <f>'5E'!C50</f>
        <v>0</v>
      </c>
      <c r="E1192" s="97">
        <f>'5E'!D50</f>
        <v>0</v>
      </c>
      <c r="F1192" s="98">
        <f>'5E'!E50</f>
        <v>0</v>
      </c>
      <c r="G1192" s="99">
        <f>'5E'!F50</f>
        <v>0</v>
      </c>
      <c r="H1192" s="97">
        <f>'5E'!G50</f>
        <v>0</v>
      </c>
      <c r="I1192" s="99">
        <f>'5E'!H50</f>
        <v>0</v>
      </c>
      <c r="J1192" s="99"/>
      <c r="K1192" s="100" t="str">
        <f>'5E'!$H$7</f>
        <v>Segunda à Sexta-Feira das 07h00 às 11h00</v>
      </c>
      <c r="L1192" s="101" t="str">
        <f>'5E'!$H$8</f>
        <v>Terça-feira das 09h00 às 10h00; Quinta-feira das 10h00 às 11h00;</v>
      </c>
      <c r="M1192" s="95">
        <f>'5E'!J50</f>
        <v>0</v>
      </c>
      <c r="N1192" s="95">
        <f>'5E'!K50</f>
        <v>0</v>
      </c>
      <c r="O1192" s="95">
        <f>'5E'!L50</f>
        <v>0</v>
      </c>
      <c r="P1192" s="95">
        <f>'5E'!M50</f>
        <v>0</v>
      </c>
      <c r="Q1192" s="95">
        <f>'5E'!N50</f>
        <v>0</v>
      </c>
      <c r="R1192" s="95">
        <f>'5E'!O50</f>
        <v>0</v>
      </c>
      <c r="S1192" s="95">
        <f>'5E'!P50</f>
        <v>0</v>
      </c>
      <c r="T1192" s="95">
        <f>'5E'!Q50</f>
        <v>0</v>
      </c>
      <c r="U1192" s="95">
        <f>'5E'!R50</f>
        <v>0</v>
      </c>
      <c r="V1192" s="102">
        <f>'5E'!S50</f>
        <v>0</v>
      </c>
      <c r="W1192" s="102">
        <f>'5E'!T50</f>
        <v>0</v>
      </c>
      <c r="X1192" s="95" t="s">
        <v>920</v>
      </c>
      <c r="Y1192" s="95">
        <f>'5E'!U50</f>
        <v>0</v>
      </c>
      <c r="Z1192" s="102">
        <f>'5E'!V50</f>
        <v>0</v>
      </c>
      <c r="AA1192" s="95">
        <f>'5E'!W50</f>
        <v>0</v>
      </c>
    </row>
    <row r="1193" spans="1:27" ht="15">
      <c r="A1193" s="95" t="str">
        <f>'5E'!$C$7</f>
        <v>5ºE</v>
      </c>
      <c r="B1193" s="96" t="s">
        <v>909</v>
      </c>
      <c r="C1193" s="97">
        <f>'5E'!B51</f>
        <v>0</v>
      </c>
      <c r="D1193" s="97">
        <f>'5E'!C51</f>
        <v>0</v>
      </c>
      <c r="E1193" s="97">
        <f>'5E'!D51</f>
        <v>0</v>
      </c>
      <c r="F1193" s="98">
        <f>'5E'!E51</f>
        <v>0</v>
      </c>
      <c r="G1193" s="99">
        <f>'5E'!F51</f>
        <v>0</v>
      </c>
      <c r="H1193" s="97">
        <f>'5E'!G51</f>
        <v>0</v>
      </c>
      <c r="I1193" s="99">
        <f>'5E'!H51</f>
        <v>0</v>
      </c>
      <c r="J1193" s="99"/>
      <c r="K1193" s="100" t="str">
        <f>'5E'!$H$7</f>
        <v>Segunda à Sexta-Feira das 07h00 às 11h00</v>
      </c>
      <c r="L1193" s="101" t="str">
        <f>'5E'!$H$8</f>
        <v>Terça-feira das 09h00 às 10h00; Quinta-feira das 10h00 às 11h00;</v>
      </c>
      <c r="M1193" s="95">
        <f>'5E'!J51</f>
        <v>0</v>
      </c>
      <c r="N1193" s="95">
        <f>'5E'!K51</f>
        <v>0</v>
      </c>
      <c r="O1193" s="95">
        <f>'5E'!L51</f>
        <v>0</v>
      </c>
      <c r="P1193" s="95">
        <f>'5E'!M51</f>
        <v>0</v>
      </c>
      <c r="Q1193" s="95">
        <f>'5E'!N51</f>
        <v>0</v>
      </c>
      <c r="R1193" s="95">
        <f>'5E'!O51</f>
        <v>0</v>
      </c>
      <c r="S1193" s="95">
        <f>'5E'!P51</f>
        <v>0</v>
      </c>
      <c r="T1193" s="95">
        <f>'5E'!Q51</f>
        <v>0</v>
      </c>
      <c r="U1193" s="95">
        <f>'5E'!R51</f>
        <v>0</v>
      </c>
      <c r="V1193" s="102">
        <f>'5E'!S51</f>
        <v>0</v>
      </c>
      <c r="W1193" s="102">
        <f>'5E'!T51</f>
        <v>0</v>
      </c>
      <c r="X1193" s="95" t="s">
        <v>920</v>
      </c>
      <c r="Y1193" s="95">
        <f>'5E'!U51</f>
        <v>0</v>
      </c>
      <c r="Z1193" s="102">
        <f>'5E'!V51</f>
        <v>0</v>
      </c>
      <c r="AA1193" s="95">
        <f>'5E'!W51</f>
        <v>0</v>
      </c>
    </row>
    <row r="1194" spans="1:27" ht="15">
      <c r="A1194" s="95" t="str">
        <f>'5E'!$C$7</f>
        <v>5ºE</v>
      </c>
      <c r="B1194" s="96" t="s">
        <v>910</v>
      </c>
      <c r="C1194" s="97">
        <f>'5E'!B52</f>
        <v>0</v>
      </c>
      <c r="D1194" s="97">
        <f>'5E'!C52</f>
        <v>0</v>
      </c>
      <c r="E1194" s="97">
        <f>'5E'!D52</f>
        <v>0</v>
      </c>
      <c r="F1194" s="98">
        <f>'5E'!E52</f>
        <v>0</v>
      </c>
      <c r="G1194" s="99">
        <f>'5E'!F52</f>
        <v>0</v>
      </c>
      <c r="H1194" s="97">
        <f>'5E'!G52</f>
        <v>0</v>
      </c>
      <c r="I1194" s="99">
        <f>'5E'!H52</f>
        <v>0</v>
      </c>
      <c r="J1194" s="99"/>
      <c r="K1194" s="100" t="str">
        <f>'5E'!$H$7</f>
        <v>Segunda à Sexta-Feira das 07h00 às 11h00</v>
      </c>
      <c r="L1194" s="101" t="str">
        <f>'5E'!$H$8</f>
        <v>Terça-feira das 09h00 às 10h00; Quinta-feira das 10h00 às 11h00;</v>
      </c>
      <c r="M1194" s="95">
        <f>'5E'!J52</f>
        <v>0</v>
      </c>
      <c r="N1194" s="95">
        <f>'5E'!K52</f>
        <v>0</v>
      </c>
      <c r="O1194" s="95">
        <f>'5E'!L52</f>
        <v>0</v>
      </c>
      <c r="P1194" s="95">
        <f>'5E'!M52</f>
        <v>0</v>
      </c>
      <c r="Q1194" s="95">
        <f>'5E'!N52</f>
        <v>0</v>
      </c>
      <c r="R1194" s="95">
        <f>'5E'!O52</f>
        <v>0</v>
      </c>
      <c r="S1194" s="95">
        <f>'5E'!P52</f>
        <v>0</v>
      </c>
      <c r="T1194" s="95">
        <f>'5E'!Q52</f>
        <v>0</v>
      </c>
      <c r="U1194" s="95">
        <f>'5E'!R52</f>
        <v>0</v>
      </c>
      <c r="V1194" s="102">
        <f>'5E'!S52</f>
        <v>0</v>
      </c>
      <c r="W1194" s="102">
        <f>'5E'!T52</f>
        <v>0</v>
      </c>
      <c r="X1194" s="95" t="s">
        <v>920</v>
      </c>
      <c r="Y1194" s="95">
        <f>'5E'!U52</f>
        <v>0</v>
      </c>
      <c r="Z1194" s="102">
        <f>'5E'!V52</f>
        <v>0</v>
      </c>
      <c r="AA1194" s="95">
        <f>'5E'!W52</f>
        <v>0</v>
      </c>
    </row>
    <row r="1195" spans="1:27" ht="15">
      <c r="A1195" s="95" t="str">
        <f>'5E'!$C$7</f>
        <v>5ºE</v>
      </c>
      <c r="B1195" s="96" t="s">
        <v>911</v>
      </c>
      <c r="C1195" s="97">
        <f>'5E'!B53</f>
        <v>0</v>
      </c>
      <c r="D1195" s="97">
        <f>'5E'!C53</f>
        <v>0</v>
      </c>
      <c r="E1195" s="97">
        <f>'5E'!D53</f>
        <v>0</v>
      </c>
      <c r="F1195" s="98">
        <f>'5E'!E53</f>
        <v>0</v>
      </c>
      <c r="G1195" s="99">
        <f>'5E'!F53</f>
        <v>0</v>
      </c>
      <c r="H1195" s="97">
        <f>'5E'!G53</f>
        <v>0</v>
      </c>
      <c r="I1195" s="99">
        <f>'5E'!H53</f>
        <v>0</v>
      </c>
      <c r="J1195" s="99"/>
      <c r="K1195" s="100" t="str">
        <f>'5E'!$H$7</f>
        <v>Segunda à Sexta-Feira das 07h00 às 11h00</v>
      </c>
      <c r="L1195" s="101" t="str">
        <f>'5E'!$H$8</f>
        <v>Terça-feira das 09h00 às 10h00; Quinta-feira das 10h00 às 11h00;</v>
      </c>
      <c r="M1195" s="95">
        <f>'5E'!J53</f>
        <v>0</v>
      </c>
      <c r="N1195" s="95">
        <f>'5E'!K53</f>
        <v>0</v>
      </c>
      <c r="O1195" s="95">
        <f>'5E'!L53</f>
        <v>0</v>
      </c>
      <c r="P1195" s="95">
        <f>'5E'!M53</f>
        <v>0</v>
      </c>
      <c r="Q1195" s="95">
        <f>'5E'!N53</f>
        <v>0</v>
      </c>
      <c r="R1195" s="95">
        <f>'5E'!O53</f>
        <v>0</v>
      </c>
      <c r="S1195" s="95">
        <f>'5E'!P53</f>
        <v>0</v>
      </c>
      <c r="T1195" s="95">
        <f>'5E'!Q53</f>
        <v>0</v>
      </c>
      <c r="U1195" s="95">
        <f>'5E'!R53</f>
        <v>0</v>
      </c>
      <c r="V1195" s="102">
        <f>'5E'!S53</f>
        <v>0</v>
      </c>
      <c r="W1195" s="102">
        <f>'5E'!T53</f>
        <v>0</v>
      </c>
      <c r="X1195" s="95" t="s">
        <v>920</v>
      </c>
      <c r="Y1195" s="95">
        <f>'5E'!U53</f>
        <v>0</v>
      </c>
      <c r="Z1195" s="102">
        <f>'5E'!V53</f>
        <v>0</v>
      </c>
      <c r="AA1195" s="95">
        <f>'5E'!W53</f>
        <v>0</v>
      </c>
    </row>
    <row r="1196" spans="1:27" ht="15">
      <c r="A1196" s="95" t="str">
        <f>'5E'!$C$7</f>
        <v>5ºE</v>
      </c>
      <c r="B1196" s="96" t="s">
        <v>912</v>
      </c>
      <c r="C1196" s="97">
        <f>'5E'!B54</f>
        <v>0</v>
      </c>
      <c r="D1196" s="97">
        <f>'5E'!C54</f>
        <v>0</v>
      </c>
      <c r="E1196" s="97">
        <f>'5E'!D54</f>
        <v>0</v>
      </c>
      <c r="F1196" s="98">
        <f>'5E'!E54</f>
        <v>0</v>
      </c>
      <c r="G1196" s="99">
        <f>'5E'!F54</f>
        <v>0</v>
      </c>
      <c r="H1196" s="97">
        <f>'5E'!G54</f>
        <v>0</v>
      </c>
      <c r="I1196" s="99">
        <f>'5E'!H54</f>
        <v>0</v>
      </c>
      <c r="J1196" s="99"/>
      <c r="K1196" s="100" t="str">
        <f>'5E'!$H$7</f>
        <v>Segunda à Sexta-Feira das 07h00 às 11h00</v>
      </c>
      <c r="L1196" s="101" t="str">
        <f>'5E'!$H$8</f>
        <v>Terça-feira das 09h00 às 10h00; Quinta-feira das 10h00 às 11h00;</v>
      </c>
      <c r="M1196" s="95">
        <f>'5E'!J54</f>
        <v>0</v>
      </c>
      <c r="N1196" s="95">
        <f>'5E'!K54</f>
        <v>0</v>
      </c>
      <c r="O1196" s="95">
        <f>'5E'!L54</f>
        <v>0</v>
      </c>
      <c r="P1196" s="95">
        <f>'5E'!M54</f>
        <v>0</v>
      </c>
      <c r="Q1196" s="95">
        <f>'5E'!N54</f>
        <v>0</v>
      </c>
      <c r="R1196" s="95">
        <f>'5E'!O54</f>
        <v>0</v>
      </c>
      <c r="S1196" s="95">
        <f>'5E'!P54</f>
        <v>0</v>
      </c>
      <c r="T1196" s="95">
        <f>'5E'!Q54</f>
        <v>0</v>
      </c>
      <c r="U1196" s="95">
        <f>'5E'!R54</f>
        <v>0</v>
      </c>
      <c r="V1196" s="102">
        <f>'5E'!S54</f>
        <v>0</v>
      </c>
      <c r="W1196" s="102">
        <f>'5E'!T54</f>
        <v>0</v>
      </c>
      <c r="X1196" s="95" t="s">
        <v>920</v>
      </c>
      <c r="Y1196" s="95">
        <f>'5E'!U54</f>
        <v>0</v>
      </c>
      <c r="Z1196" s="102">
        <f>'5E'!V54</f>
        <v>0</v>
      </c>
      <c r="AA1196" s="95">
        <f>'5E'!W54</f>
        <v>0</v>
      </c>
    </row>
    <row r="1197" spans="1:27" ht="15">
      <c r="A1197" s="95" t="str">
        <f>'5E'!$C$7</f>
        <v>5ºE</v>
      </c>
      <c r="B1197" s="96" t="s">
        <v>913</v>
      </c>
      <c r="C1197" s="97">
        <f>'5E'!B55</f>
        <v>0</v>
      </c>
      <c r="D1197" s="97">
        <f>'5E'!C55</f>
        <v>0</v>
      </c>
      <c r="E1197" s="97">
        <f>'5E'!D55</f>
        <v>0</v>
      </c>
      <c r="F1197" s="98">
        <f>'5E'!E55</f>
        <v>0</v>
      </c>
      <c r="G1197" s="99">
        <f>'5E'!F55</f>
        <v>0</v>
      </c>
      <c r="H1197" s="97">
        <f>'5E'!G55</f>
        <v>0</v>
      </c>
      <c r="I1197" s="99">
        <f>'5E'!H55</f>
        <v>0</v>
      </c>
      <c r="J1197" s="99"/>
      <c r="K1197" s="100" t="str">
        <f>'5E'!$H$7</f>
        <v>Segunda à Sexta-Feira das 07h00 às 11h00</v>
      </c>
      <c r="L1197" s="101" t="str">
        <f>'5E'!$H$8</f>
        <v>Terça-feira das 09h00 às 10h00; Quinta-feira das 10h00 às 11h00;</v>
      </c>
      <c r="M1197" s="95">
        <f>'5E'!J55</f>
        <v>0</v>
      </c>
      <c r="N1197" s="95">
        <f>'5E'!K55</f>
        <v>0</v>
      </c>
      <c r="O1197" s="95">
        <f>'5E'!L55</f>
        <v>0</v>
      </c>
      <c r="P1197" s="95">
        <f>'5E'!M55</f>
        <v>0</v>
      </c>
      <c r="Q1197" s="95">
        <f>'5E'!N55</f>
        <v>0</v>
      </c>
      <c r="R1197" s="95">
        <f>'5E'!O55</f>
        <v>0</v>
      </c>
      <c r="S1197" s="95">
        <f>'5E'!P55</f>
        <v>0</v>
      </c>
      <c r="T1197" s="95">
        <f>'5E'!Q55</f>
        <v>0</v>
      </c>
      <c r="U1197" s="95">
        <f>'5E'!R55</f>
        <v>0</v>
      </c>
      <c r="V1197" s="102">
        <f>'5E'!S55</f>
        <v>0</v>
      </c>
      <c r="W1197" s="102">
        <f>'5E'!T55</f>
        <v>0</v>
      </c>
      <c r="X1197" s="95" t="s">
        <v>920</v>
      </c>
      <c r="Y1197" s="95">
        <f>'5E'!U55</f>
        <v>0</v>
      </c>
      <c r="Z1197" s="102">
        <f>'5E'!V55</f>
        <v>0</v>
      </c>
      <c r="AA1197" s="95">
        <f>'5E'!W55</f>
        <v>0</v>
      </c>
    </row>
    <row r="1198" spans="1:27" ht="15">
      <c r="A1198" s="95" t="str">
        <f>'5E'!$C$7</f>
        <v>5ºE</v>
      </c>
      <c r="B1198" s="96" t="s">
        <v>914</v>
      </c>
      <c r="C1198" s="97">
        <f>'5E'!B56</f>
        <v>0</v>
      </c>
      <c r="D1198" s="97">
        <f>'5E'!C56</f>
        <v>0</v>
      </c>
      <c r="E1198" s="97">
        <f>'5E'!D56</f>
        <v>0</v>
      </c>
      <c r="F1198" s="98">
        <f>'5E'!E56</f>
        <v>0</v>
      </c>
      <c r="G1198" s="99">
        <f>'5E'!F56</f>
        <v>0</v>
      </c>
      <c r="H1198" s="97">
        <f>'5E'!G56</f>
        <v>0</v>
      </c>
      <c r="I1198" s="99">
        <f>'5E'!H56</f>
        <v>0</v>
      </c>
      <c r="J1198" s="99"/>
      <c r="K1198" s="100" t="str">
        <f>'5E'!$H$7</f>
        <v>Segunda à Sexta-Feira das 07h00 às 11h00</v>
      </c>
      <c r="L1198" s="101" t="str">
        <f>'5E'!$H$8</f>
        <v>Terça-feira das 09h00 às 10h00; Quinta-feira das 10h00 às 11h00;</v>
      </c>
      <c r="M1198" s="95">
        <f>'5E'!J56</f>
        <v>0</v>
      </c>
      <c r="N1198" s="95">
        <f>'5E'!K56</f>
        <v>0</v>
      </c>
      <c r="O1198" s="95">
        <f>'5E'!L56</f>
        <v>0</v>
      </c>
      <c r="P1198" s="95">
        <f>'5E'!M56</f>
        <v>0</v>
      </c>
      <c r="Q1198" s="95">
        <f>'5E'!N56</f>
        <v>0</v>
      </c>
      <c r="R1198" s="95">
        <f>'5E'!O56</f>
        <v>0</v>
      </c>
      <c r="S1198" s="95">
        <f>'5E'!P56</f>
        <v>0</v>
      </c>
      <c r="T1198" s="95">
        <f>'5E'!Q56</f>
        <v>0</v>
      </c>
      <c r="U1198" s="95">
        <f>'5E'!R56</f>
        <v>0</v>
      </c>
      <c r="V1198" s="102">
        <f>'5E'!S56</f>
        <v>0</v>
      </c>
      <c r="W1198" s="102">
        <f>'5E'!T56</f>
        <v>0</v>
      </c>
      <c r="X1198" s="95" t="s">
        <v>920</v>
      </c>
      <c r="Y1198" s="95">
        <f>'5E'!U56</f>
        <v>0</v>
      </c>
      <c r="Z1198" s="102">
        <f>'5E'!V56</f>
        <v>0</v>
      </c>
      <c r="AA1198" s="95">
        <f>'5E'!W56</f>
        <v>0</v>
      </c>
    </row>
    <row r="1199" spans="1:27" ht="15">
      <c r="A1199" s="95" t="str">
        <f>'5E'!$C$7</f>
        <v>5ºE</v>
      </c>
      <c r="B1199" s="96" t="s">
        <v>915</v>
      </c>
      <c r="C1199" s="97">
        <f>'5E'!B57</f>
        <v>0</v>
      </c>
      <c r="D1199" s="97">
        <f>'5E'!C57</f>
        <v>0</v>
      </c>
      <c r="E1199" s="97">
        <f>'5E'!D57</f>
        <v>0</v>
      </c>
      <c r="F1199" s="98">
        <f>'5E'!E57</f>
        <v>0</v>
      </c>
      <c r="G1199" s="99">
        <f>'5E'!F57</f>
        <v>0</v>
      </c>
      <c r="H1199" s="97">
        <f>'5E'!G57</f>
        <v>0</v>
      </c>
      <c r="I1199" s="99">
        <f>'5E'!H57</f>
        <v>0</v>
      </c>
      <c r="J1199" s="99"/>
      <c r="K1199" s="100" t="str">
        <f>'5E'!$H$7</f>
        <v>Segunda à Sexta-Feira das 07h00 às 11h00</v>
      </c>
      <c r="L1199" s="101" t="str">
        <f>'5E'!$H$8</f>
        <v>Terça-feira das 09h00 às 10h00; Quinta-feira das 10h00 às 11h00;</v>
      </c>
      <c r="M1199" s="95">
        <f>'5E'!J57</f>
        <v>0</v>
      </c>
      <c r="N1199" s="95">
        <f>'5E'!K57</f>
        <v>0</v>
      </c>
      <c r="O1199" s="95">
        <f>'5E'!L57</f>
        <v>0</v>
      </c>
      <c r="P1199" s="95">
        <f>'5E'!M57</f>
        <v>0</v>
      </c>
      <c r="Q1199" s="95">
        <f>'5E'!N57</f>
        <v>0</v>
      </c>
      <c r="R1199" s="95">
        <f>'5E'!O57</f>
        <v>0</v>
      </c>
      <c r="S1199" s="95">
        <f>'5E'!P57</f>
        <v>0</v>
      </c>
      <c r="T1199" s="95">
        <f>'5E'!Q57</f>
        <v>0</v>
      </c>
      <c r="U1199" s="95">
        <f>'5E'!R57</f>
        <v>0</v>
      </c>
      <c r="V1199" s="102">
        <f>'5E'!S57</f>
        <v>0</v>
      </c>
      <c r="W1199" s="102">
        <f>'5E'!T57</f>
        <v>0</v>
      </c>
      <c r="X1199" s="95" t="s">
        <v>920</v>
      </c>
      <c r="Y1199" s="95">
        <f>'5E'!U57</f>
        <v>0</v>
      </c>
      <c r="Z1199" s="102">
        <f>'5E'!V57</f>
        <v>0</v>
      </c>
      <c r="AA1199" s="95">
        <f>'5E'!W57</f>
        <v>0</v>
      </c>
    </row>
    <row r="1200" spans="1:27" ht="15">
      <c r="A1200" s="95" t="str">
        <f>'5E'!$C$7</f>
        <v>5ºE</v>
      </c>
      <c r="B1200" s="96" t="s">
        <v>916</v>
      </c>
      <c r="C1200" s="97">
        <f>'5E'!B58</f>
        <v>0</v>
      </c>
      <c r="D1200" s="97">
        <f>'5E'!C58</f>
        <v>0</v>
      </c>
      <c r="E1200" s="97">
        <f>'5E'!D58</f>
        <v>0</v>
      </c>
      <c r="F1200" s="98">
        <f>'5E'!E58</f>
        <v>0</v>
      </c>
      <c r="G1200" s="99">
        <f>'5E'!F58</f>
        <v>0</v>
      </c>
      <c r="H1200" s="97">
        <f>'5E'!G58</f>
        <v>0</v>
      </c>
      <c r="I1200" s="99">
        <f>'5E'!H58</f>
        <v>0</v>
      </c>
      <c r="J1200" s="99"/>
      <c r="K1200" s="100" t="str">
        <f>'5E'!$H$7</f>
        <v>Segunda à Sexta-Feira das 07h00 às 11h00</v>
      </c>
      <c r="L1200" s="101" t="str">
        <f>'5E'!$H$8</f>
        <v>Terça-feira das 09h00 às 10h00; Quinta-feira das 10h00 às 11h00;</v>
      </c>
      <c r="M1200" s="95">
        <f>'5E'!J58</f>
        <v>0</v>
      </c>
      <c r="N1200" s="95">
        <f>'5E'!K58</f>
        <v>0</v>
      </c>
      <c r="O1200" s="95">
        <f>'5E'!L58</f>
        <v>0</v>
      </c>
      <c r="P1200" s="95">
        <f>'5E'!M58</f>
        <v>0</v>
      </c>
      <c r="Q1200" s="95">
        <f>'5E'!N58</f>
        <v>0</v>
      </c>
      <c r="R1200" s="95">
        <f>'5E'!O58</f>
        <v>0</v>
      </c>
      <c r="S1200" s="95">
        <f>'5E'!P58</f>
        <v>0</v>
      </c>
      <c r="T1200" s="95">
        <f>'5E'!Q58</f>
        <v>0</v>
      </c>
      <c r="U1200" s="95">
        <f>'5E'!R58</f>
        <v>0</v>
      </c>
      <c r="V1200" s="102">
        <f>'5E'!S58</f>
        <v>0</v>
      </c>
      <c r="W1200" s="102">
        <f>'5E'!T58</f>
        <v>0</v>
      </c>
      <c r="X1200" s="95" t="s">
        <v>920</v>
      </c>
      <c r="Y1200" s="95">
        <f>'5E'!U58</f>
        <v>0</v>
      </c>
      <c r="Z1200" s="102">
        <f>'5E'!V58</f>
        <v>0</v>
      </c>
      <c r="AA1200" s="95">
        <f>'5E'!W58</f>
        <v>0</v>
      </c>
    </row>
    <row r="1201" spans="1:27" ht="15">
      <c r="A1201" s="95" t="str">
        <f>'5E'!$C$7</f>
        <v>5ºE</v>
      </c>
      <c r="B1201" s="96" t="s">
        <v>917</v>
      </c>
      <c r="C1201" s="97">
        <f>'5E'!B59</f>
        <v>0</v>
      </c>
      <c r="D1201" s="97">
        <f>'5E'!C59</f>
        <v>0</v>
      </c>
      <c r="E1201" s="97">
        <f>'5E'!D59</f>
        <v>0</v>
      </c>
      <c r="F1201" s="98">
        <f>'5E'!E59</f>
        <v>0</v>
      </c>
      <c r="G1201" s="99">
        <f>'5E'!F59</f>
        <v>0</v>
      </c>
      <c r="H1201" s="97">
        <f>'5E'!G59</f>
        <v>0</v>
      </c>
      <c r="I1201" s="99">
        <f>'5E'!H59</f>
        <v>0</v>
      </c>
      <c r="J1201" s="99"/>
      <c r="K1201" s="100" t="str">
        <f>'5E'!$H$7</f>
        <v>Segunda à Sexta-Feira das 07h00 às 11h00</v>
      </c>
      <c r="L1201" s="101" t="str">
        <f>'5E'!$H$8</f>
        <v>Terça-feira das 09h00 às 10h00; Quinta-feira das 10h00 às 11h00;</v>
      </c>
      <c r="M1201" s="95">
        <f>'5E'!J59</f>
        <v>0</v>
      </c>
      <c r="N1201" s="95">
        <f>'5E'!K59</f>
        <v>0</v>
      </c>
      <c r="O1201" s="95">
        <f>'5E'!L59</f>
        <v>0</v>
      </c>
      <c r="P1201" s="95">
        <f>'5E'!M59</f>
        <v>0</v>
      </c>
      <c r="Q1201" s="95">
        <f>'5E'!N59</f>
        <v>0</v>
      </c>
      <c r="R1201" s="95">
        <f>'5E'!O59</f>
        <v>0</v>
      </c>
      <c r="S1201" s="95">
        <f>'5E'!P59</f>
        <v>0</v>
      </c>
      <c r="T1201" s="95">
        <f>'5E'!Q59</f>
        <v>0</v>
      </c>
      <c r="U1201" s="95">
        <f>'5E'!R59</f>
        <v>0</v>
      </c>
      <c r="V1201" s="102">
        <f>'5E'!S59</f>
        <v>0</v>
      </c>
      <c r="W1201" s="102">
        <f>'5E'!T59</f>
        <v>0</v>
      </c>
      <c r="X1201" s="95" t="s">
        <v>920</v>
      </c>
      <c r="Y1201" s="95">
        <f>'5E'!U59</f>
        <v>0</v>
      </c>
      <c r="Z1201" s="102">
        <f>'5E'!V59</f>
        <v>0</v>
      </c>
      <c r="AA1201" s="95">
        <f>'5E'!W59</f>
        <v>0</v>
      </c>
    </row>
    <row r="1202" spans="1:27" ht="15">
      <c r="A1202" s="95" t="str">
        <f>'5F'!$C$7</f>
        <v>5ºF</v>
      </c>
      <c r="B1202" s="96" t="s">
        <v>39</v>
      </c>
      <c r="C1202" s="97">
        <f>'5F'!B10</f>
        <v>17867</v>
      </c>
      <c r="D1202" s="97" t="str">
        <f>'5F'!C10</f>
        <v>ALICE DALLA MARTA DOS REIS</v>
      </c>
      <c r="E1202" s="97" t="str">
        <f>'5F'!D10</f>
        <v>F</v>
      </c>
      <c r="F1202" s="98">
        <f>'5F'!E10</f>
        <v>42284</v>
      </c>
      <c r="G1202" s="99" t="str">
        <f>'5F'!F10</f>
        <v>120374602-7</v>
      </c>
      <c r="H1202" s="97" t="str">
        <f>'5F'!G10</f>
        <v>MA</v>
      </c>
      <c r="I1202" s="104">
        <f>'5F'!H10</f>
        <v>0</v>
      </c>
      <c r="J1202" s="99"/>
      <c r="K1202" s="100" t="str">
        <f>'5F'!$H$7</f>
        <v>Segunda à Sexta-Feira das 07h00 às 11h00</v>
      </c>
      <c r="L1202" s="101" t="str">
        <f>'5F'!$H$8</f>
        <v>Quinta-feira das 08h00 às 09h00; Sexta-feira das 07h00 às 08h00;</v>
      </c>
      <c r="M1202" s="95" t="str">
        <f>'5F'!J10</f>
        <v>Sim</v>
      </c>
      <c r="N1202" s="95">
        <f>'5F'!K10</f>
        <v>0</v>
      </c>
      <c r="O1202" s="95">
        <f>'5F'!L10</f>
        <v>0</v>
      </c>
      <c r="P1202" s="95" t="str">
        <f>'5F'!M10</f>
        <v>-</v>
      </c>
      <c r="Q1202" s="95" t="str">
        <f>'5F'!N10</f>
        <v>-</v>
      </c>
      <c r="R1202" s="95" t="str">
        <f>'5F'!O10</f>
        <v>-</v>
      </c>
      <c r="S1202" s="95" t="str">
        <f>'5F'!P10</f>
        <v>-</v>
      </c>
      <c r="T1202" s="95" t="str">
        <f>'5F'!Q10</f>
        <v>-</v>
      </c>
      <c r="U1202" s="95" t="str">
        <f>'5F'!R10</f>
        <v>-</v>
      </c>
      <c r="V1202" s="102">
        <f>'5F'!S10</f>
        <v>0</v>
      </c>
      <c r="W1202" s="102">
        <f>'5F'!T10</f>
        <v>0</v>
      </c>
      <c r="X1202" s="95" t="s">
        <v>920</v>
      </c>
      <c r="Y1202" s="95" t="str">
        <f>'5F'!U10</f>
        <v>-</v>
      </c>
      <c r="Z1202" s="102">
        <f>'5F'!V10</f>
        <v>51094493848</v>
      </c>
      <c r="AA1202" s="95">
        <f>'5F'!W10</f>
        <v>0</v>
      </c>
    </row>
    <row r="1203" spans="1:27" ht="15">
      <c r="A1203" s="95" t="str">
        <f>'5F'!$C$7</f>
        <v>5ºF</v>
      </c>
      <c r="B1203" s="96" t="s">
        <v>40</v>
      </c>
      <c r="C1203" s="97">
        <f>'5F'!B11</f>
        <v>17886</v>
      </c>
      <c r="D1203" s="97" t="str">
        <f>'5F'!C11</f>
        <v>ANA BEATRIZ SOARES ALMEIDA</v>
      </c>
      <c r="E1203" s="97" t="str">
        <f>'5F'!D11</f>
        <v>F</v>
      </c>
      <c r="F1203" s="98">
        <f>'5F'!E11</f>
        <v>42107</v>
      </c>
      <c r="G1203" s="99">
        <f>'5F'!F11</f>
        <v>1157246308</v>
      </c>
      <c r="H1203" s="97" t="str">
        <f>'5F'!G11</f>
        <v>MA</v>
      </c>
      <c r="I1203" s="104">
        <f>'5F'!H11</f>
        <v>0</v>
      </c>
      <c r="J1203" s="99"/>
      <c r="K1203" s="100" t="str">
        <f>'5F'!$H$7</f>
        <v>Segunda à Sexta-Feira das 07h00 às 11h00</v>
      </c>
      <c r="L1203" s="101" t="str">
        <f>'5F'!$H$8</f>
        <v>Quinta-feira das 08h00 às 09h00; Sexta-feira das 07h00 às 08h00;</v>
      </c>
      <c r="M1203" s="95" t="str">
        <f>'5F'!J11</f>
        <v>Não</v>
      </c>
      <c r="N1203" s="95">
        <f>'5F'!K11</f>
        <v>0</v>
      </c>
      <c r="O1203" s="95">
        <f>'5F'!L11</f>
        <v>0</v>
      </c>
      <c r="P1203" s="95" t="str">
        <f>'5F'!M11</f>
        <v>-</v>
      </c>
      <c r="Q1203" s="95" t="str">
        <f>'5F'!N11</f>
        <v>-</v>
      </c>
      <c r="R1203" s="95" t="str">
        <f>'5F'!O11</f>
        <v>-</v>
      </c>
      <c r="S1203" s="95" t="str">
        <f>'5F'!P11</f>
        <v>-</v>
      </c>
      <c r="T1203" s="95" t="str">
        <f>'5F'!Q11</f>
        <v>-</v>
      </c>
      <c r="U1203" s="95" t="str">
        <f>'5F'!R11</f>
        <v>-</v>
      </c>
      <c r="V1203" s="102">
        <f>'5F'!S11</f>
        <v>0</v>
      </c>
      <c r="W1203" s="102">
        <f>'5F'!T11</f>
        <v>0</v>
      </c>
      <c r="X1203" s="95" t="s">
        <v>920</v>
      </c>
      <c r="Y1203" s="95" t="str">
        <f>'5F'!U11</f>
        <v>-</v>
      </c>
      <c r="Z1203" s="102">
        <f>'5F'!V11</f>
        <v>50818232870</v>
      </c>
      <c r="AA1203" s="95">
        <f>'5F'!W11</f>
        <v>0</v>
      </c>
    </row>
    <row r="1204" spans="1:27" ht="15">
      <c r="A1204" s="95" t="str">
        <f>'5F'!$C$7</f>
        <v>5ºF</v>
      </c>
      <c r="B1204" s="96" t="s">
        <v>41</v>
      </c>
      <c r="C1204" s="97">
        <f>'5F'!B12</f>
        <v>17803</v>
      </c>
      <c r="D1204" s="97" t="str">
        <f>'5F'!C12</f>
        <v>ARTHUR LORENZO DONATO LIMA NERES</v>
      </c>
      <c r="E1204" s="97" t="str">
        <f>'5F'!D12</f>
        <v>M</v>
      </c>
      <c r="F1204" s="98">
        <f>'5F'!E12</f>
        <v>42417</v>
      </c>
      <c r="G1204" s="99" t="str">
        <f>'5F'!F12</f>
        <v>116664016-4</v>
      </c>
      <c r="H1204" s="97" t="str">
        <f>'5F'!G12</f>
        <v>MA</v>
      </c>
      <c r="I1204" s="104">
        <f>'5F'!H12</f>
        <v>0</v>
      </c>
      <c r="J1204" s="99"/>
      <c r="K1204" s="100" t="str">
        <f>'5F'!$H$7</f>
        <v>Segunda à Sexta-Feira das 07h00 às 11h00</v>
      </c>
      <c r="L1204" s="101" t="str">
        <f>'5F'!$H$8</f>
        <v>Quinta-feira das 08h00 às 09h00; Sexta-feira das 07h00 às 08h00;</v>
      </c>
      <c r="M1204" s="95" t="str">
        <f>'5F'!J12</f>
        <v>Não</v>
      </c>
      <c r="N1204" s="95">
        <f>'5F'!K12</f>
        <v>0</v>
      </c>
      <c r="O1204" s="95">
        <f>'5F'!L12</f>
        <v>0</v>
      </c>
      <c r="P1204" s="95" t="str">
        <f>'5F'!M12</f>
        <v>-</v>
      </c>
      <c r="Q1204" s="95" t="str">
        <f>'5F'!N12</f>
        <v>-</v>
      </c>
      <c r="R1204" s="95" t="str">
        <f>'5F'!O12</f>
        <v>-</v>
      </c>
      <c r="S1204" s="95" t="str">
        <f>'5F'!P12</f>
        <v>-</v>
      </c>
      <c r="T1204" s="95" t="str">
        <f>'5F'!Q12</f>
        <v>-</v>
      </c>
      <c r="U1204" s="95" t="str">
        <f>'5F'!R12</f>
        <v>-</v>
      </c>
      <c r="V1204" s="102">
        <f>'5F'!S12</f>
        <v>0</v>
      </c>
      <c r="W1204" s="102">
        <f>'5F'!T12</f>
        <v>0</v>
      </c>
      <c r="X1204" s="95" t="s">
        <v>920</v>
      </c>
      <c r="Y1204" s="95" t="str">
        <f>'5F'!U12</f>
        <v>-</v>
      </c>
      <c r="Z1204" s="102">
        <f>'5F'!V12</f>
        <v>51057257869</v>
      </c>
      <c r="AA1204" s="95" t="str">
        <f>'5F'!W12</f>
        <v>Sim</v>
      </c>
    </row>
    <row r="1205" spans="1:27" ht="15">
      <c r="A1205" s="95" t="str">
        <f>'5F'!$C$7</f>
        <v>5ºF</v>
      </c>
      <c r="B1205" s="96" t="s">
        <v>42</v>
      </c>
      <c r="C1205" s="97">
        <f>'5F'!B13</f>
        <v>17766</v>
      </c>
      <c r="D1205" s="97" t="str">
        <f>'5F'!C13</f>
        <v>ARTHUR TEIXEIRA DE FIGUEIREDO ALCANTARA</v>
      </c>
      <c r="E1205" s="97" t="str">
        <f>'5F'!D13</f>
        <v>M</v>
      </c>
      <c r="F1205" s="98">
        <f>'5F'!E13</f>
        <v>42362</v>
      </c>
      <c r="G1205" s="99" t="str">
        <f>'5F'!F13</f>
        <v>116113283-1</v>
      </c>
      <c r="H1205" s="97" t="str">
        <f>'5F'!G13</f>
        <v>MA</v>
      </c>
      <c r="I1205" s="104">
        <f>'5F'!H13</f>
        <v>0</v>
      </c>
      <c r="J1205" s="99"/>
      <c r="K1205" s="100" t="str">
        <f>'5F'!$H$7</f>
        <v>Segunda à Sexta-Feira das 07h00 às 11h00</v>
      </c>
      <c r="L1205" s="101" t="str">
        <f>'5F'!$H$8</f>
        <v>Quinta-feira das 08h00 às 09h00; Sexta-feira das 07h00 às 08h00;</v>
      </c>
      <c r="M1205" s="95" t="str">
        <f>'5F'!J13</f>
        <v>Não</v>
      </c>
      <c r="N1205" s="95">
        <f>'5F'!K13</f>
        <v>0</v>
      </c>
      <c r="O1205" s="95">
        <f>'5F'!L13</f>
        <v>0</v>
      </c>
      <c r="P1205" s="95" t="str">
        <f>'5F'!M13</f>
        <v>-</v>
      </c>
      <c r="Q1205" s="95" t="str">
        <f>'5F'!N13</f>
        <v>-</v>
      </c>
      <c r="R1205" s="95" t="str">
        <f>'5F'!O13</f>
        <v>-</v>
      </c>
      <c r="S1205" s="95" t="str">
        <f>'5F'!P13</f>
        <v>-</v>
      </c>
      <c r="T1205" s="95" t="str">
        <f>'5F'!Q13</f>
        <v>-</v>
      </c>
      <c r="U1205" s="95" t="str">
        <f>'5F'!R13</f>
        <v>-</v>
      </c>
      <c r="V1205" s="102">
        <f>'5F'!S13</f>
        <v>0</v>
      </c>
      <c r="W1205" s="102">
        <f>'5F'!T13</f>
        <v>0</v>
      </c>
      <c r="X1205" s="95" t="s">
        <v>920</v>
      </c>
      <c r="Y1205" s="95" t="str">
        <f>'5F'!U13</f>
        <v>-</v>
      </c>
      <c r="Z1205" s="102">
        <f>'5F'!V13</f>
        <v>50607354860</v>
      </c>
      <c r="AA1205" s="95">
        <f>'5F'!W13</f>
        <v>0</v>
      </c>
    </row>
    <row r="1206" spans="1:27" ht="15">
      <c r="A1206" s="95" t="str">
        <f>'5F'!$C$7</f>
        <v>5ºF</v>
      </c>
      <c r="B1206" s="96" t="s">
        <v>43</v>
      </c>
      <c r="C1206" s="97">
        <f>'5F'!B14</f>
        <v>18387</v>
      </c>
      <c r="D1206" s="97" t="str">
        <f>'5F'!C14</f>
        <v>AYSHA SANTOS SOUSA</v>
      </c>
      <c r="E1206" s="97" t="str">
        <f>'5F'!D14</f>
        <v>F</v>
      </c>
      <c r="F1206" s="98">
        <f>'5F'!E14</f>
        <v>42322</v>
      </c>
      <c r="G1206" s="99" t="str">
        <f>'5F'!F14</f>
        <v>125160334-8</v>
      </c>
      <c r="H1206" s="97" t="str">
        <f>'5F'!G14</f>
        <v>MA</v>
      </c>
      <c r="I1206" s="104">
        <f>'5F'!H14</f>
        <v>0</v>
      </c>
      <c r="J1206" s="99"/>
      <c r="K1206" s="100" t="str">
        <f>'5F'!$H$7</f>
        <v>Segunda à Sexta-Feira das 07h00 às 11h00</v>
      </c>
      <c r="L1206" s="101" t="str">
        <f>'5F'!$H$8</f>
        <v>Quinta-feira das 08h00 às 09h00; Sexta-feira das 07h00 às 08h00;</v>
      </c>
      <c r="M1206" s="95" t="str">
        <f>'5F'!J14</f>
        <v>Não</v>
      </c>
      <c r="N1206" s="95">
        <f>'5F'!K14</f>
        <v>0</v>
      </c>
      <c r="O1206" s="95">
        <f>'5F'!L14</f>
        <v>0</v>
      </c>
      <c r="P1206" s="95" t="str">
        <f>'5F'!M14</f>
        <v>-</v>
      </c>
      <c r="Q1206" s="95" t="str">
        <f>'5F'!N14</f>
        <v>-</v>
      </c>
      <c r="R1206" s="95" t="str">
        <f>'5F'!O14</f>
        <v>-</v>
      </c>
      <c r="S1206" s="95" t="str">
        <f>'5F'!P14</f>
        <v>-</v>
      </c>
      <c r="T1206" s="95" t="str">
        <f>'5F'!Q14</f>
        <v>-</v>
      </c>
      <c r="U1206" s="95" t="str">
        <f>'5F'!R14</f>
        <v>-</v>
      </c>
      <c r="V1206" s="102">
        <f>'5F'!S14</f>
        <v>0</v>
      </c>
      <c r="W1206" s="102">
        <f>'5F'!T14</f>
        <v>0</v>
      </c>
      <c r="X1206" s="95" t="s">
        <v>920</v>
      </c>
      <c r="Y1206" s="95" t="str">
        <f>'5F'!U14</f>
        <v>-</v>
      </c>
      <c r="Z1206" s="102">
        <f>'5F'!V14</f>
        <v>51084999811</v>
      </c>
      <c r="AA1206" s="95" t="str">
        <f>'5F'!W14</f>
        <v>Sim</v>
      </c>
    </row>
    <row r="1207" spans="1:27" ht="15">
      <c r="A1207" s="95" t="str">
        <f>'5F'!$C$7</f>
        <v>5ºF</v>
      </c>
      <c r="B1207" s="96" t="s">
        <v>44</v>
      </c>
      <c r="C1207" s="97">
        <f>'5F'!B15</f>
        <v>18449</v>
      </c>
      <c r="D1207" s="97" t="str">
        <f>'5F'!C15</f>
        <v>BENJAMIM ALVES PEREIRA BISNETO</v>
      </c>
      <c r="E1207" s="97" t="str">
        <f>'5F'!D15</f>
        <v>M</v>
      </c>
      <c r="F1207" s="98">
        <f>'5F'!E15</f>
        <v>41993</v>
      </c>
      <c r="G1207" s="99" t="str">
        <f>'5F'!F15</f>
        <v>115960163-X</v>
      </c>
      <c r="H1207" s="97" t="str">
        <f>'5F'!G15</f>
        <v>MA</v>
      </c>
      <c r="I1207" s="104">
        <f>'5F'!H15</f>
        <v>0</v>
      </c>
      <c r="J1207" s="99"/>
      <c r="K1207" s="100" t="str">
        <f>'5F'!$H$7</f>
        <v>Segunda à Sexta-Feira das 07h00 às 11h00</v>
      </c>
      <c r="L1207" s="101" t="str">
        <f>'5F'!$H$8</f>
        <v>Quinta-feira das 08h00 às 09h00; Sexta-feira das 07h00 às 08h00;</v>
      </c>
      <c r="M1207" s="95" t="str">
        <f>'5F'!J15</f>
        <v>Não</v>
      </c>
      <c r="N1207" s="95">
        <f>'5F'!K15</f>
        <v>0</v>
      </c>
      <c r="O1207" s="95">
        <f>'5F'!L15</f>
        <v>0</v>
      </c>
      <c r="P1207" s="95" t="str">
        <f>'5F'!M15</f>
        <v>-</v>
      </c>
      <c r="Q1207" s="95" t="str">
        <f>'5F'!N15</f>
        <v>-</v>
      </c>
      <c r="R1207" s="95" t="str">
        <f>'5F'!O15</f>
        <v>-</v>
      </c>
      <c r="S1207" s="95" t="str">
        <f>'5F'!P15</f>
        <v>-</v>
      </c>
      <c r="T1207" s="95" t="str">
        <f>'5F'!Q15</f>
        <v>-</v>
      </c>
      <c r="U1207" s="95" t="str">
        <f>'5F'!R15</f>
        <v>-</v>
      </c>
      <c r="V1207" s="102">
        <f>'5F'!S15</f>
        <v>0</v>
      </c>
      <c r="W1207" s="102">
        <f>'5F'!T15</f>
        <v>0</v>
      </c>
      <c r="X1207" s="95" t="s">
        <v>920</v>
      </c>
      <c r="Y1207" s="95" t="str">
        <f>'5F'!U15</f>
        <v>-</v>
      </c>
      <c r="Z1207" s="102" t="str">
        <f>'5F'!V15</f>
        <v>06911951887</v>
      </c>
      <c r="AA1207" s="95">
        <f>'5F'!W15</f>
        <v>0</v>
      </c>
    </row>
    <row r="1208" spans="1:27" ht="15">
      <c r="A1208" s="95" t="str">
        <f>'5F'!$C$7</f>
        <v>5ºF</v>
      </c>
      <c r="B1208" s="96" t="s">
        <v>45</v>
      </c>
      <c r="C1208" s="97">
        <f>'5F'!B16</f>
        <v>18723</v>
      </c>
      <c r="D1208" s="97" t="str">
        <f>'5F'!C16</f>
        <v>GEOVANNA DOS REIS APRIGIO</v>
      </c>
      <c r="E1208" s="97" t="str">
        <f>'5F'!D16</f>
        <v>F</v>
      </c>
      <c r="F1208" s="98">
        <f>'5F'!E16</f>
        <v>42346</v>
      </c>
      <c r="G1208" s="99" t="str">
        <f>'5F'!F16</f>
        <v>16730178X</v>
      </c>
      <c r="H1208" s="97" t="str">
        <f>'5F'!G16</f>
        <v>MA</v>
      </c>
      <c r="I1208" s="104">
        <f>'5F'!H16</f>
        <v>0</v>
      </c>
      <c r="J1208" s="99"/>
      <c r="K1208" s="100" t="str">
        <f>'5F'!$H$7</f>
        <v>Segunda à Sexta-Feira das 07h00 às 11h00</v>
      </c>
      <c r="L1208" s="101" t="str">
        <f>'5F'!$H$8</f>
        <v>Quinta-feira das 08h00 às 09h00; Sexta-feira das 07h00 às 08h00;</v>
      </c>
      <c r="M1208" s="95" t="str">
        <f>'5F'!J16</f>
        <v>Não</v>
      </c>
      <c r="N1208" s="95">
        <f>'5F'!K16</f>
        <v>0</v>
      </c>
      <c r="O1208" s="95">
        <f>'5F'!L16</f>
        <v>0</v>
      </c>
      <c r="P1208" s="95" t="str">
        <f>'5F'!M16</f>
        <v>-</v>
      </c>
      <c r="Q1208" s="95" t="str">
        <f>'5F'!N16</f>
        <v>-</v>
      </c>
      <c r="R1208" s="95" t="str">
        <f>'5F'!O16</f>
        <v>-</v>
      </c>
      <c r="S1208" s="95" t="str">
        <f>'5F'!P16</f>
        <v>-</v>
      </c>
      <c r="T1208" s="95" t="str">
        <f>'5F'!Q16</f>
        <v>-</v>
      </c>
      <c r="U1208" s="95" t="str">
        <f>'5F'!R16</f>
        <v>-</v>
      </c>
      <c r="V1208" s="102">
        <f>'5F'!S16</f>
        <v>0</v>
      </c>
      <c r="W1208" s="102">
        <f>'5F'!T16</f>
        <v>0</v>
      </c>
      <c r="X1208" s="95" t="s">
        <v>920</v>
      </c>
      <c r="Y1208" s="95" t="str">
        <f>'5F'!U16</f>
        <v>-</v>
      </c>
      <c r="Z1208" s="102">
        <f>'5F'!V16</f>
        <v>52028147806</v>
      </c>
      <c r="AA1208" s="95">
        <f>'5F'!W16</f>
        <v>0</v>
      </c>
    </row>
    <row r="1209" spans="1:27" ht="15">
      <c r="A1209" s="95" t="str">
        <f>'5F'!$C$7</f>
        <v>5ºF</v>
      </c>
      <c r="B1209" s="96" t="s">
        <v>46</v>
      </c>
      <c r="C1209" s="97">
        <f>'5F'!B17</f>
        <v>18886</v>
      </c>
      <c r="D1209" s="97" t="str">
        <f>'5F'!C17</f>
        <v>GIOVANA ARANTES ARAUJO</v>
      </c>
      <c r="E1209" s="97" t="str">
        <f>'5F'!D17</f>
        <v>F</v>
      </c>
      <c r="F1209" s="98">
        <f>'5F'!E17</f>
        <v>42396</v>
      </c>
      <c r="G1209" s="99" t="str">
        <f>'5F'!F17</f>
        <v>121235551-9</v>
      </c>
      <c r="H1209" s="97" t="str">
        <f>'5F'!G17</f>
        <v>MA</v>
      </c>
      <c r="I1209" s="104">
        <f>'5F'!H17</f>
        <v>0</v>
      </c>
      <c r="J1209" s="99"/>
      <c r="K1209" s="100" t="str">
        <f>'5F'!$H$7</f>
        <v>Segunda à Sexta-Feira das 07h00 às 11h00</v>
      </c>
      <c r="L1209" s="101" t="str">
        <f>'5F'!$H$8</f>
        <v>Quinta-feira das 08h00 às 09h00; Sexta-feira das 07h00 às 08h00;</v>
      </c>
      <c r="M1209" s="95" t="str">
        <f>'5F'!J17</f>
        <v>Não</v>
      </c>
      <c r="N1209" s="95">
        <f>'5F'!K17</f>
        <v>0</v>
      </c>
      <c r="O1209" s="95">
        <f>'5F'!L17</f>
        <v>0</v>
      </c>
      <c r="P1209" s="95" t="str">
        <f>'5F'!M17</f>
        <v>-</v>
      </c>
      <c r="Q1209" s="95" t="str">
        <f>'5F'!N17</f>
        <v>-</v>
      </c>
      <c r="R1209" s="95" t="str">
        <f>'5F'!O17</f>
        <v>-</v>
      </c>
      <c r="S1209" s="95" t="str">
        <f>'5F'!P17</f>
        <v>-</v>
      </c>
      <c r="T1209" s="95" t="str">
        <f>'5F'!Q17</f>
        <v>-</v>
      </c>
      <c r="U1209" s="95" t="str">
        <f>'5F'!R17</f>
        <v>-</v>
      </c>
      <c r="V1209" s="102">
        <f>'5F'!S17</f>
        <v>0</v>
      </c>
      <c r="W1209" s="102">
        <f>'5F'!T17</f>
        <v>0</v>
      </c>
      <c r="X1209" s="95" t="s">
        <v>920</v>
      </c>
      <c r="Y1209" s="95" t="str">
        <f>'5F'!U17</f>
        <v>-</v>
      </c>
      <c r="Z1209" s="102">
        <f>'5F'!V17</f>
        <v>51015114806</v>
      </c>
      <c r="AA1209" s="95">
        <f>'5F'!W17</f>
        <v>0</v>
      </c>
    </row>
    <row r="1210" spans="1:27" ht="15">
      <c r="A1210" s="95" t="str">
        <f>'5F'!$C$7</f>
        <v>5ºF</v>
      </c>
      <c r="B1210" s="96" t="s">
        <v>47</v>
      </c>
      <c r="C1210" s="97">
        <f>'5F'!B18</f>
        <v>18933</v>
      </c>
      <c r="D1210" s="97" t="str">
        <f>'5F'!C18</f>
        <v>GIOVANA DE FREITAS DOMINGUES</v>
      </c>
      <c r="E1210" s="97" t="str">
        <f>'5F'!D18</f>
        <v>F</v>
      </c>
      <c r="F1210" s="98">
        <f>'5F'!E18</f>
        <v>42442</v>
      </c>
      <c r="G1210" s="99" t="str">
        <f>'5F'!F18</f>
        <v>116149309-8</v>
      </c>
      <c r="H1210" s="97" t="str">
        <f>'5F'!G18</f>
        <v>MA</v>
      </c>
      <c r="I1210" s="104">
        <f>'5F'!H18</f>
        <v>0</v>
      </c>
      <c r="J1210" s="99"/>
      <c r="K1210" s="100" t="str">
        <f>'5F'!$H$7</f>
        <v>Segunda à Sexta-Feira das 07h00 às 11h00</v>
      </c>
      <c r="L1210" s="101" t="str">
        <f>'5F'!$H$8</f>
        <v>Quinta-feira das 08h00 às 09h00; Sexta-feira das 07h00 às 08h00;</v>
      </c>
      <c r="M1210" s="95" t="str">
        <f>'5F'!J18</f>
        <v>Não</v>
      </c>
      <c r="N1210" s="95">
        <f>'5F'!K18</f>
        <v>0</v>
      </c>
      <c r="O1210" s="95">
        <f>'5F'!L18</f>
        <v>0</v>
      </c>
      <c r="P1210" s="95" t="str">
        <f>'5F'!M18</f>
        <v>-</v>
      </c>
      <c r="Q1210" s="95" t="str">
        <f>'5F'!N18</f>
        <v>-</v>
      </c>
      <c r="R1210" s="95" t="str">
        <f>'5F'!O18</f>
        <v>-</v>
      </c>
      <c r="S1210" s="95" t="str">
        <f>'5F'!P18</f>
        <v>-</v>
      </c>
      <c r="T1210" s="95" t="str">
        <f>'5F'!Q18</f>
        <v>-</v>
      </c>
      <c r="U1210" s="95" t="str">
        <f>'5F'!R18</f>
        <v>-</v>
      </c>
      <c r="V1210" s="102">
        <f>'5F'!S18</f>
        <v>0</v>
      </c>
      <c r="W1210" s="102">
        <f>'5F'!T18</f>
        <v>0</v>
      </c>
      <c r="X1210" s="95" t="s">
        <v>920</v>
      </c>
      <c r="Y1210" s="95" t="str">
        <f>'5F'!U18</f>
        <v>-</v>
      </c>
      <c r="Z1210" s="102">
        <f>'5F'!V18</f>
        <v>51495632857</v>
      </c>
      <c r="AA1210" s="95">
        <f>'5F'!W18</f>
        <v>0</v>
      </c>
    </row>
    <row r="1211" spans="1:27" ht="15">
      <c r="A1211" s="95" t="str">
        <f>'5F'!$C$7</f>
        <v>5ºF</v>
      </c>
      <c r="B1211" s="96" t="s">
        <v>35</v>
      </c>
      <c r="C1211" s="97">
        <f>'5F'!B19</f>
        <v>17833</v>
      </c>
      <c r="D1211" s="97" t="str">
        <f>'5F'!C19</f>
        <v>GUSTAVO TOYAMA DOS SANTOS PEREIRA</v>
      </c>
      <c r="E1211" s="97" t="str">
        <f>'5F'!D19</f>
        <v>M</v>
      </c>
      <c r="F1211" s="98">
        <f>'5F'!E19</f>
        <v>42232</v>
      </c>
      <c r="G1211" s="99" t="str">
        <f>'5F'!F19</f>
        <v>116341281-8</v>
      </c>
      <c r="H1211" s="97" t="str">
        <f>'5F'!G19</f>
        <v>MA</v>
      </c>
      <c r="I1211" s="104">
        <f>'5F'!H19</f>
        <v>0</v>
      </c>
      <c r="J1211" s="99"/>
      <c r="K1211" s="100" t="str">
        <f>'5F'!$H$7</f>
        <v>Segunda à Sexta-Feira das 07h00 às 11h00</v>
      </c>
      <c r="L1211" s="101" t="str">
        <f>'5F'!$H$8</f>
        <v>Quinta-feira das 08h00 às 09h00; Sexta-feira das 07h00 às 08h00;</v>
      </c>
      <c r="M1211" s="95" t="str">
        <f>'5F'!J19</f>
        <v>Não</v>
      </c>
      <c r="N1211" s="95">
        <f>'5F'!K19</f>
        <v>0</v>
      </c>
      <c r="O1211" s="95">
        <f>'5F'!L19</f>
        <v>0</v>
      </c>
      <c r="P1211" s="95" t="str">
        <f>'5F'!M19</f>
        <v>-</v>
      </c>
      <c r="Q1211" s="95" t="str">
        <f>'5F'!N19</f>
        <v>-</v>
      </c>
      <c r="R1211" s="95" t="str">
        <f>'5F'!O19</f>
        <v>-</v>
      </c>
      <c r="S1211" s="95" t="str">
        <f>'5F'!P19</f>
        <v>-</v>
      </c>
      <c r="T1211" s="95" t="str">
        <f>'5F'!Q19</f>
        <v>-</v>
      </c>
      <c r="U1211" s="95" t="str">
        <f>'5F'!R19</f>
        <v>-</v>
      </c>
      <c r="V1211" s="102">
        <f>'5F'!S19</f>
        <v>0</v>
      </c>
      <c r="W1211" s="102">
        <f>'5F'!T19</f>
        <v>0</v>
      </c>
      <c r="X1211" s="95" t="s">
        <v>920</v>
      </c>
      <c r="Y1211" s="95" t="str">
        <f>'5F'!U19</f>
        <v>-</v>
      </c>
      <c r="Z1211" s="102">
        <f>'5F'!V19</f>
        <v>51731006802</v>
      </c>
      <c r="AA1211" s="95" t="str">
        <f>'5F'!W19</f>
        <v>Sim</v>
      </c>
    </row>
    <row r="1212" spans="1:27" ht="15">
      <c r="A1212" s="95" t="str">
        <f>'5F'!$C$7</f>
        <v>5ºF</v>
      </c>
      <c r="B1212" s="96" t="s">
        <v>17</v>
      </c>
      <c r="C1212" s="97">
        <f>'5F'!B20</f>
        <v>17999</v>
      </c>
      <c r="D1212" s="97" t="str">
        <f>'5F'!C20</f>
        <v>ISABELLE OLIVEIRA DA SILVA</v>
      </c>
      <c r="E1212" s="97" t="str">
        <f>'5F'!D20</f>
        <v>F</v>
      </c>
      <c r="F1212" s="98">
        <f>'5F'!E20</f>
        <v>42268</v>
      </c>
      <c r="G1212" s="99" t="str">
        <f>'5F'!F20</f>
        <v>121443519-1</v>
      </c>
      <c r="H1212" s="97" t="str">
        <f>'5F'!G20</f>
        <v>MA</v>
      </c>
      <c r="I1212" s="104">
        <f>'5F'!H20</f>
        <v>0</v>
      </c>
      <c r="J1212" s="99"/>
      <c r="K1212" s="100" t="str">
        <f>'5F'!$H$7</f>
        <v>Segunda à Sexta-Feira das 07h00 às 11h00</v>
      </c>
      <c r="L1212" s="101" t="str">
        <f>'5F'!$H$8</f>
        <v>Quinta-feira das 08h00 às 09h00; Sexta-feira das 07h00 às 08h00;</v>
      </c>
      <c r="M1212" s="95" t="str">
        <f>'5F'!J20</f>
        <v>Não</v>
      </c>
      <c r="N1212" s="95">
        <f>'5F'!K20</f>
        <v>0</v>
      </c>
      <c r="O1212" s="95">
        <f>'5F'!L20</f>
        <v>0</v>
      </c>
      <c r="P1212" s="95" t="str">
        <f>'5F'!M20</f>
        <v>-</v>
      </c>
      <c r="Q1212" s="95" t="str">
        <f>'5F'!N20</f>
        <v>-</v>
      </c>
      <c r="R1212" s="95" t="str">
        <f>'5F'!O20</f>
        <v>-</v>
      </c>
      <c r="S1212" s="95" t="str">
        <f>'5F'!P20</f>
        <v>-</v>
      </c>
      <c r="T1212" s="95" t="str">
        <f>'5F'!Q20</f>
        <v>-</v>
      </c>
      <c r="U1212" s="95" t="str">
        <f>'5F'!R20</f>
        <v>-</v>
      </c>
      <c r="V1212" s="102">
        <f>'5F'!S20</f>
        <v>0</v>
      </c>
      <c r="W1212" s="102">
        <f>'5F'!T20</f>
        <v>0</v>
      </c>
      <c r="X1212" s="95" t="s">
        <v>920</v>
      </c>
      <c r="Y1212" s="95" t="str">
        <f>'5F'!U20</f>
        <v>-</v>
      </c>
      <c r="Z1212" s="102">
        <f>'5F'!V20</f>
        <v>56539009828</v>
      </c>
      <c r="AA1212" s="95">
        <f>'5F'!W20</f>
        <v>0</v>
      </c>
    </row>
    <row r="1213" spans="1:27" ht="15">
      <c r="A1213" s="95" t="str">
        <f>'5F'!$C$7</f>
        <v>5ºF</v>
      </c>
      <c r="B1213" s="96" t="s">
        <v>18</v>
      </c>
      <c r="C1213" s="97">
        <f>'5F'!B21</f>
        <v>17780</v>
      </c>
      <c r="D1213" s="97" t="str">
        <f>'5F'!C21</f>
        <v>ISABELLY MARÇOLAR SANTOS</v>
      </c>
      <c r="E1213" s="97" t="str">
        <f>'5F'!D21</f>
        <v>F</v>
      </c>
      <c r="F1213" s="98">
        <f>'5F'!E21</f>
        <v>42178</v>
      </c>
      <c r="G1213" s="99" t="str">
        <f>'5F'!F21</f>
        <v>121473849-7</v>
      </c>
      <c r="H1213" s="97" t="str">
        <f>'5F'!G21</f>
        <v>MA</v>
      </c>
      <c r="I1213" s="104">
        <f>'5F'!H21</f>
        <v>0</v>
      </c>
      <c r="J1213" s="99"/>
      <c r="K1213" s="100" t="str">
        <f>'5F'!$H$7</f>
        <v>Segunda à Sexta-Feira das 07h00 às 11h00</v>
      </c>
      <c r="L1213" s="101" t="str">
        <f>'5F'!$H$8</f>
        <v>Quinta-feira das 08h00 às 09h00; Sexta-feira das 07h00 às 08h00;</v>
      </c>
      <c r="M1213" s="95" t="str">
        <f>'5F'!J21</f>
        <v>Não</v>
      </c>
      <c r="N1213" s="95">
        <f>'5F'!K21</f>
        <v>0</v>
      </c>
      <c r="O1213" s="95">
        <f>'5F'!L21</f>
        <v>0</v>
      </c>
      <c r="P1213" s="95" t="str">
        <f>'5F'!M21</f>
        <v>-</v>
      </c>
      <c r="Q1213" s="95" t="str">
        <f>'5F'!N21</f>
        <v>-</v>
      </c>
      <c r="R1213" s="95" t="str">
        <f>'5F'!O21</f>
        <v>-</v>
      </c>
      <c r="S1213" s="95" t="str">
        <f>'5F'!P21</f>
        <v>-</v>
      </c>
      <c r="T1213" s="95" t="str">
        <f>'5F'!Q21</f>
        <v>-</v>
      </c>
      <c r="U1213" s="95" t="str">
        <f>'5F'!R21</f>
        <v>-</v>
      </c>
      <c r="V1213" s="102">
        <f>'5F'!S21</f>
        <v>0</v>
      </c>
      <c r="W1213" s="102">
        <f>'5F'!T21</f>
        <v>0</v>
      </c>
      <c r="X1213" s="95" t="s">
        <v>920</v>
      </c>
      <c r="Y1213" s="95" t="str">
        <f>'5F'!U21</f>
        <v>-</v>
      </c>
      <c r="Z1213" s="102">
        <f>'5F'!V21</f>
        <v>56771402878</v>
      </c>
      <c r="AA1213" s="95">
        <f>'5F'!W21</f>
        <v>0</v>
      </c>
    </row>
    <row r="1214" spans="1:27" ht="15">
      <c r="A1214" s="95" t="str">
        <f>'5F'!$C$7</f>
        <v>5ºF</v>
      </c>
      <c r="B1214" s="96" t="s">
        <v>19</v>
      </c>
      <c r="C1214" s="97">
        <f>'5F'!B22</f>
        <v>17845</v>
      </c>
      <c r="D1214" s="97" t="str">
        <f>'5F'!C22</f>
        <v>JEFFERSON RIBEIRO ALVES JUNIOR</v>
      </c>
      <c r="E1214" s="97" t="str">
        <f>'5F'!D22</f>
        <v>M</v>
      </c>
      <c r="F1214" s="98">
        <f>'5F'!E22</f>
        <v>42262</v>
      </c>
      <c r="G1214" s="99" t="str">
        <f>'5F'!F22</f>
        <v>122031539-4</v>
      </c>
      <c r="H1214" s="97" t="str">
        <f>'5F'!G22</f>
        <v>MA</v>
      </c>
      <c r="I1214" s="104">
        <f>'5F'!H22</f>
        <v>0</v>
      </c>
      <c r="J1214" s="99"/>
      <c r="K1214" s="100" t="str">
        <f>'5F'!$H$7</f>
        <v>Segunda à Sexta-Feira das 07h00 às 11h00</v>
      </c>
      <c r="L1214" s="101" t="str">
        <f>'5F'!$H$8</f>
        <v>Quinta-feira das 08h00 às 09h00; Sexta-feira das 07h00 às 08h00;</v>
      </c>
      <c r="M1214" s="95" t="str">
        <f>'5F'!J22</f>
        <v>Não</v>
      </c>
      <c r="N1214" s="95">
        <f>'5F'!K22</f>
        <v>0</v>
      </c>
      <c r="O1214" s="95">
        <f>'5F'!L22</f>
        <v>0</v>
      </c>
      <c r="P1214" s="95" t="str">
        <f>'5F'!M22</f>
        <v>-</v>
      </c>
      <c r="Q1214" s="95" t="str">
        <f>'5F'!N22</f>
        <v>-</v>
      </c>
      <c r="R1214" s="95" t="str">
        <f>'5F'!O22</f>
        <v>-</v>
      </c>
      <c r="S1214" s="95" t="str">
        <f>'5F'!P22</f>
        <v>-</v>
      </c>
      <c r="T1214" s="95" t="str">
        <f>'5F'!Q22</f>
        <v>-</v>
      </c>
      <c r="U1214" s="95" t="str">
        <f>'5F'!R22</f>
        <v>-</v>
      </c>
      <c r="V1214" s="102">
        <f>'5F'!S22</f>
        <v>0</v>
      </c>
      <c r="W1214" s="102">
        <f>'5F'!T22</f>
        <v>0</v>
      </c>
      <c r="X1214" s="95" t="s">
        <v>920</v>
      </c>
      <c r="Y1214" s="95" t="str">
        <f>'5F'!U22</f>
        <v>-</v>
      </c>
      <c r="Z1214" s="102">
        <f>'5F'!V22</f>
        <v>0</v>
      </c>
      <c r="AA1214" s="95">
        <f>'5F'!W22</f>
        <v>0</v>
      </c>
    </row>
    <row r="1215" spans="1:27" ht="15">
      <c r="A1215" s="95" t="str">
        <f>'5F'!$C$7</f>
        <v>5ºF</v>
      </c>
      <c r="B1215" s="96" t="s">
        <v>20</v>
      </c>
      <c r="C1215" s="97">
        <f>'5F'!B23</f>
        <v>17877</v>
      </c>
      <c r="D1215" s="97" t="str">
        <f>'5F'!C23</f>
        <v>JOSE ROBERTO DE LIMA NETO</v>
      </c>
      <c r="E1215" s="97" t="str">
        <f>'5F'!D23</f>
        <v>M</v>
      </c>
      <c r="F1215" s="98">
        <f>'5F'!E23</f>
        <v>42122</v>
      </c>
      <c r="G1215" s="99" t="str">
        <f>'5F'!F23</f>
        <v>116661940-0</v>
      </c>
      <c r="H1215" s="97" t="str">
        <f>'5F'!G23</f>
        <v>MA</v>
      </c>
      <c r="I1215" s="104">
        <f>'5F'!H23</f>
        <v>0</v>
      </c>
      <c r="J1215" s="99"/>
      <c r="K1215" s="100" t="str">
        <f>'5F'!$H$7</f>
        <v>Segunda à Sexta-Feira das 07h00 às 11h00</v>
      </c>
      <c r="L1215" s="101" t="str">
        <f>'5F'!$H$8</f>
        <v>Quinta-feira das 08h00 às 09h00; Sexta-feira das 07h00 às 08h00;</v>
      </c>
      <c r="M1215" s="95" t="str">
        <f>'5F'!J23</f>
        <v>Não</v>
      </c>
      <c r="N1215" s="95">
        <f>'5F'!K23</f>
        <v>0</v>
      </c>
      <c r="O1215" s="95">
        <f>'5F'!L23</f>
        <v>0</v>
      </c>
      <c r="P1215" s="95" t="str">
        <f>'5F'!M23</f>
        <v>-</v>
      </c>
      <c r="Q1215" s="95" t="str">
        <f>'5F'!N23</f>
        <v>-</v>
      </c>
      <c r="R1215" s="95" t="str">
        <f>'5F'!O23</f>
        <v>-</v>
      </c>
      <c r="S1215" s="95" t="str">
        <f>'5F'!P23</f>
        <v>-</v>
      </c>
      <c r="T1215" s="95" t="str">
        <f>'5F'!Q23</f>
        <v>-</v>
      </c>
      <c r="U1215" s="95" t="str">
        <f>'5F'!R23</f>
        <v>-</v>
      </c>
      <c r="V1215" s="102">
        <f>'5F'!S23</f>
        <v>0</v>
      </c>
      <c r="W1215" s="102">
        <f>'5F'!T23</f>
        <v>0</v>
      </c>
      <c r="X1215" s="95" t="s">
        <v>920</v>
      </c>
      <c r="Y1215" s="95" t="str">
        <f>'5F'!U23</f>
        <v>-</v>
      </c>
      <c r="Z1215" s="102">
        <f>'5F'!V23</f>
        <v>60306937867</v>
      </c>
      <c r="AA1215" s="95">
        <f>'5F'!W23</f>
        <v>0</v>
      </c>
    </row>
    <row r="1216" spans="1:27" ht="15">
      <c r="A1216" s="95" t="str">
        <f>'5F'!$C$7</f>
        <v>5ºF</v>
      </c>
      <c r="B1216" s="96" t="s">
        <v>21</v>
      </c>
      <c r="C1216" s="97">
        <f>'5F'!B24</f>
        <v>17778</v>
      </c>
      <c r="D1216" s="97" t="str">
        <f>'5F'!C24</f>
        <v>JULIO CEZAR NASCIMENTO DA SILVA</v>
      </c>
      <c r="E1216" s="97" t="str">
        <f>'5F'!D24</f>
        <v>M</v>
      </c>
      <c r="F1216" s="98">
        <f>'5F'!E24</f>
        <v>42212</v>
      </c>
      <c r="G1216" s="99" t="str">
        <f>'5F'!F24</f>
        <v>120435325-6</v>
      </c>
      <c r="H1216" s="97" t="str">
        <f>'5F'!G24</f>
        <v>MA</v>
      </c>
      <c r="I1216" s="104">
        <f>'5F'!H24</f>
        <v>0</v>
      </c>
      <c r="J1216" s="99"/>
      <c r="K1216" s="100" t="str">
        <f>'5F'!$H$7</f>
        <v>Segunda à Sexta-Feira das 07h00 às 11h00</v>
      </c>
      <c r="L1216" s="101" t="str">
        <f>'5F'!$H$8</f>
        <v>Quinta-feira das 08h00 às 09h00; Sexta-feira das 07h00 às 08h00;</v>
      </c>
      <c r="M1216" s="95" t="str">
        <f>'5F'!J24</f>
        <v>Não</v>
      </c>
      <c r="N1216" s="95">
        <f>'5F'!K24</f>
        <v>0</v>
      </c>
      <c r="O1216" s="95">
        <f>'5F'!L24</f>
        <v>0</v>
      </c>
      <c r="P1216" s="95" t="str">
        <f>'5F'!M24</f>
        <v>-</v>
      </c>
      <c r="Q1216" s="95" t="str">
        <f>'5F'!N24</f>
        <v>-</v>
      </c>
      <c r="R1216" s="95" t="str">
        <f>'5F'!O24</f>
        <v>-</v>
      </c>
      <c r="S1216" s="95" t="str">
        <f>'5F'!P24</f>
        <v>-</v>
      </c>
      <c r="T1216" s="95" t="str">
        <f>'5F'!Q24</f>
        <v>-</v>
      </c>
      <c r="U1216" s="95" t="str">
        <f>'5F'!R24</f>
        <v>-</v>
      </c>
      <c r="V1216" s="102">
        <f>'5F'!S24</f>
        <v>0</v>
      </c>
      <c r="W1216" s="102">
        <f>'5F'!T24</f>
        <v>0</v>
      </c>
      <c r="X1216" s="95" t="s">
        <v>920</v>
      </c>
      <c r="Y1216" s="95" t="str">
        <f>'5F'!U24</f>
        <v>-</v>
      </c>
      <c r="Z1216" s="102">
        <f>'5F'!V24</f>
        <v>55495380835</v>
      </c>
      <c r="AA1216" s="95">
        <f>'5F'!W24</f>
        <v>0</v>
      </c>
    </row>
    <row r="1217" spans="1:27" ht="15">
      <c r="A1217" s="95" t="str">
        <f>'5F'!$C$7</f>
        <v>5ºF</v>
      </c>
      <c r="B1217" s="96" t="s">
        <v>22</v>
      </c>
      <c r="C1217" s="97">
        <f>'5F'!B25</f>
        <v>18571</v>
      </c>
      <c r="D1217" s="97" t="str">
        <f>'5F'!C25</f>
        <v>LAIS FATIMA BOTELHO DE CARVALHO</v>
      </c>
      <c r="E1217" s="97" t="str">
        <f>'5F'!D25</f>
        <v>F</v>
      </c>
      <c r="F1217" s="98">
        <f>'5F'!E25</f>
        <v>42137</v>
      </c>
      <c r="G1217" s="99" t="str">
        <f>'5F'!F25</f>
        <v>116206511-4</v>
      </c>
      <c r="H1217" s="97" t="str">
        <f>'5F'!G25</f>
        <v>MA</v>
      </c>
      <c r="I1217" s="104">
        <f>'5F'!H25</f>
        <v>0</v>
      </c>
      <c r="J1217" s="99"/>
      <c r="K1217" s="100" t="str">
        <f>'5F'!$H$7</f>
        <v>Segunda à Sexta-Feira das 07h00 às 11h00</v>
      </c>
      <c r="L1217" s="101" t="str">
        <f>'5F'!$H$8</f>
        <v>Quinta-feira das 08h00 às 09h00; Sexta-feira das 07h00 às 08h00;</v>
      </c>
      <c r="M1217" s="95" t="str">
        <f>'5F'!J25</f>
        <v>Não</v>
      </c>
      <c r="N1217" s="95">
        <f>'5F'!K25</f>
        <v>0</v>
      </c>
      <c r="O1217" s="95">
        <f>'5F'!L25</f>
        <v>0</v>
      </c>
      <c r="P1217" s="95" t="str">
        <f>'5F'!M25</f>
        <v>-</v>
      </c>
      <c r="Q1217" s="95" t="str">
        <f>'5F'!N25</f>
        <v>-</v>
      </c>
      <c r="R1217" s="95" t="str">
        <f>'5F'!O25</f>
        <v>-</v>
      </c>
      <c r="S1217" s="95" t="str">
        <f>'5F'!P25</f>
        <v>-</v>
      </c>
      <c r="T1217" s="95" t="str">
        <f>'5F'!Q25</f>
        <v>-</v>
      </c>
      <c r="U1217" s="95" t="str">
        <f>'5F'!R25</f>
        <v>-</v>
      </c>
      <c r="V1217" s="102">
        <f>'5F'!S25</f>
        <v>0</v>
      </c>
      <c r="W1217" s="102">
        <f>'5F'!T25</f>
        <v>0</v>
      </c>
      <c r="X1217" s="95" t="s">
        <v>920</v>
      </c>
      <c r="Y1217" s="95" t="str">
        <f>'5F'!U25</f>
        <v>-</v>
      </c>
      <c r="Z1217" s="102">
        <f>'5F'!V25</f>
        <v>53436178837</v>
      </c>
      <c r="AA1217" s="95">
        <f>'5F'!W25</f>
        <v>0</v>
      </c>
    </row>
    <row r="1218" spans="1:27" ht="15">
      <c r="A1218" s="95" t="str">
        <f>'5F'!$C$7</f>
        <v>5ºF</v>
      </c>
      <c r="B1218" s="96" t="s">
        <v>23</v>
      </c>
      <c r="C1218" s="97">
        <f>'5F'!B26</f>
        <v>18572</v>
      </c>
      <c r="D1218" s="97" t="str">
        <f>'5F'!C26</f>
        <v>LAURA QUEIROZ</v>
      </c>
      <c r="E1218" s="97" t="str">
        <f>'5F'!D26</f>
        <v>M</v>
      </c>
      <c r="F1218" s="98">
        <f>'5F'!E26</f>
        <v>42334</v>
      </c>
      <c r="G1218" s="99" t="str">
        <f>'5F'!F26</f>
        <v>116614632-7</v>
      </c>
      <c r="H1218" s="97" t="str">
        <f>'5F'!G26</f>
        <v>MA</v>
      </c>
      <c r="I1218" s="104">
        <f>'5F'!H26</f>
        <v>0</v>
      </c>
      <c r="J1218" s="99"/>
      <c r="K1218" s="100" t="str">
        <f>'5F'!$H$7</f>
        <v>Segunda à Sexta-Feira das 07h00 às 11h00</v>
      </c>
      <c r="L1218" s="101" t="str">
        <f>'5F'!$H$8</f>
        <v>Quinta-feira das 08h00 às 09h00; Sexta-feira das 07h00 às 08h00;</v>
      </c>
      <c r="M1218" s="95" t="str">
        <f>'5F'!J26</f>
        <v>Não</v>
      </c>
      <c r="N1218" s="95">
        <f>'5F'!K26</f>
        <v>0</v>
      </c>
      <c r="O1218" s="95">
        <f>'5F'!L26</f>
        <v>0</v>
      </c>
      <c r="P1218" s="95" t="str">
        <f>'5F'!M26</f>
        <v>-</v>
      </c>
      <c r="Q1218" s="95" t="str">
        <f>'5F'!N26</f>
        <v>-</v>
      </c>
      <c r="R1218" s="95" t="str">
        <f>'5F'!O26</f>
        <v>-</v>
      </c>
      <c r="S1218" s="95" t="str">
        <f>'5F'!P26</f>
        <v>-</v>
      </c>
      <c r="T1218" s="95" t="str">
        <f>'5F'!Q26</f>
        <v>-</v>
      </c>
      <c r="U1218" s="95" t="str">
        <f>'5F'!R26</f>
        <v>-</v>
      </c>
      <c r="V1218" s="102">
        <f>'5F'!S26</f>
        <v>0</v>
      </c>
      <c r="W1218" s="102">
        <f>'5F'!T26</f>
        <v>0</v>
      </c>
      <c r="X1218" s="95" t="s">
        <v>920</v>
      </c>
      <c r="Y1218" s="95" t="str">
        <f>'5F'!U26</f>
        <v>-</v>
      </c>
      <c r="Z1218" s="102">
        <f>'5F'!V26</f>
        <v>87000869593</v>
      </c>
      <c r="AA1218" s="95">
        <f>'5F'!W26</f>
        <v>0</v>
      </c>
    </row>
    <row r="1219" spans="1:27" ht="15">
      <c r="A1219" s="95" t="str">
        <f>'5F'!$C$7</f>
        <v>5ºF</v>
      </c>
      <c r="B1219" s="96" t="s">
        <v>36</v>
      </c>
      <c r="C1219" s="97">
        <f>'5F'!B27</f>
        <v>18737</v>
      </c>
      <c r="D1219" s="97" t="str">
        <f>'5F'!C27</f>
        <v>LEVY EMANUEL LUZ PORTO</v>
      </c>
      <c r="E1219" s="97" t="str">
        <f>'5F'!D27</f>
        <v>M</v>
      </c>
      <c r="F1219" s="98">
        <f>'5F'!E27</f>
        <v>42203</v>
      </c>
      <c r="G1219" s="99">
        <f>'5F'!F27</f>
        <v>1257711660</v>
      </c>
      <c r="H1219" s="97" t="str">
        <f>'5F'!G27</f>
        <v>MA</v>
      </c>
      <c r="I1219" s="104">
        <f>'5F'!H27</f>
        <v>0</v>
      </c>
      <c r="J1219" s="99"/>
      <c r="K1219" s="100" t="str">
        <f>'5F'!$H$7</f>
        <v>Segunda à Sexta-Feira das 07h00 às 11h00</v>
      </c>
      <c r="L1219" s="101" t="str">
        <f>'5F'!$H$8</f>
        <v>Quinta-feira das 08h00 às 09h00; Sexta-feira das 07h00 às 08h00;</v>
      </c>
      <c r="M1219" s="95" t="str">
        <f>'5F'!J27</f>
        <v>Não</v>
      </c>
      <c r="N1219" s="95">
        <f>'5F'!K27</f>
        <v>0</v>
      </c>
      <c r="O1219" s="95">
        <f>'5F'!L27</f>
        <v>0</v>
      </c>
      <c r="P1219" s="95" t="str">
        <f>'5F'!M27</f>
        <v>-</v>
      </c>
      <c r="Q1219" s="95" t="str">
        <f>'5F'!N27</f>
        <v>-</v>
      </c>
      <c r="R1219" s="95" t="str">
        <f>'5F'!O27</f>
        <v>-</v>
      </c>
      <c r="S1219" s="95" t="str">
        <f>'5F'!P27</f>
        <v>-</v>
      </c>
      <c r="T1219" s="95" t="str">
        <f>'5F'!Q27</f>
        <v>-</v>
      </c>
      <c r="U1219" s="95" t="str">
        <f>'5F'!R27</f>
        <v>-</v>
      </c>
      <c r="V1219" s="102">
        <f>'5F'!S27</f>
        <v>0</v>
      </c>
      <c r="W1219" s="102">
        <f>'5F'!T27</f>
        <v>0</v>
      </c>
      <c r="X1219" s="95" t="s">
        <v>920</v>
      </c>
      <c r="Y1219" s="95" t="str">
        <f>'5F'!U27</f>
        <v>-</v>
      </c>
      <c r="Z1219" s="102">
        <f>'5F'!V27</f>
        <v>53436209813</v>
      </c>
      <c r="AA1219" s="95">
        <f>'5F'!W27</f>
        <v>0</v>
      </c>
    </row>
    <row r="1220" spans="1:27" ht="15">
      <c r="A1220" s="95" t="str">
        <f>'5F'!$C$7</f>
        <v>5ºF</v>
      </c>
      <c r="B1220" s="96" t="s">
        <v>24</v>
      </c>
      <c r="C1220" s="97">
        <f>'5F'!B28</f>
        <v>17840</v>
      </c>
      <c r="D1220" s="97" t="str">
        <f>'5F'!C28</f>
        <v>LORENA QUEIROZ</v>
      </c>
      <c r="E1220" s="97" t="str">
        <f>'5F'!D28</f>
        <v>F</v>
      </c>
      <c r="F1220" s="98">
        <f>'5F'!E28</f>
        <v>42334</v>
      </c>
      <c r="G1220" s="99" t="str">
        <f>'5F'!F28</f>
        <v>116614634-0</v>
      </c>
      <c r="H1220" s="97" t="str">
        <f>'5F'!G28</f>
        <v>MA</v>
      </c>
      <c r="I1220" s="104">
        <f>'5F'!H28</f>
        <v>0</v>
      </c>
      <c r="J1220" s="99"/>
      <c r="K1220" s="100" t="str">
        <f>'5F'!$H$7</f>
        <v>Segunda à Sexta-Feira das 07h00 às 11h00</v>
      </c>
      <c r="L1220" s="101" t="str">
        <f>'5F'!$H$8</f>
        <v>Quinta-feira das 08h00 às 09h00; Sexta-feira das 07h00 às 08h00;</v>
      </c>
      <c r="M1220" s="95" t="str">
        <f>'5F'!J28</f>
        <v>Não</v>
      </c>
      <c r="N1220" s="95">
        <f>'5F'!K28</f>
        <v>0</v>
      </c>
      <c r="O1220" s="95">
        <f>'5F'!L28</f>
        <v>0</v>
      </c>
      <c r="P1220" s="95" t="str">
        <f>'5F'!M28</f>
        <v>-</v>
      </c>
      <c r="Q1220" s="95" t="str">
        <f>'5F'!N28</f>
        <v>-</v>
      </c>
      <c r="R1220" s="95" t="str">
        <f>'5F'!O28</f>
        <v>-</v>
      </c>
      <c r="S1220" s="95" t="str">
        <f>'5F'!P28</f>
        <v>-</v>
      </c>
      <c r="T1220" s="95" t="str">
        <f>'5F'!Q28</f>
        <v>-</v>
      </c>
      <c r="U1220" s="95" t="str">
        <f>'5F'!R28</f>
        <v>-</v>
      </c>
      <c r="V1220" s="102">
        <f>'5F'!S28</f>
        <v>0</v>
      </c>
      <c r="W1220" s="102">
        <f>'5F'!T28</f>
        <v>0</v>
      </c>
      <c r="X1220" s="95" t="s">
        <v>920</v>
      </c>
      <c r="Y1220" s="95" t="str">
        <f>'5F'!U28</f>
        <v>-</v>
      </c>
      <c r="Z1220" s="102">
        <f>'5F'!V28</f>
        <v>55286447805</v>
      </c>
      <c r="AA1220" s="95">
        <f>'5F'!W28</f>
        <v>0</v>
      </c>
    </row>
    <row r="1221" spans="1:27" ht="15">
      <c r="A1221" s="95" t="str">
        <f>'5F'!$C$7</f>
        <v>5ºF</v>
      </c>
      <c r="B1221" s="96" t="s">
        <v>25</v>
      </c>
      <c r="C1221" s="97">
        <f>'5F'!B29</f>
        <v>17799</v>
      </c>
      <c r="D1221" s="97" t="str">
        <f>'5F'!C29</f>
        <v>LUCAS AVILA SOBREIRA TORREZANI</v>
      </c>
      <c r="E1221" s="97" t="str">
        <f>'5F'!D29</f>
        <v>M</v>
      </c>
      <c r="F1221" s="98">
        <f>'5F'!E29</f>
        <v>42121</v>
      </c>
      <c r="G1221" s="99" t="str">
        <f>'5F'!F29</f>
        <v>116.618.396-8</v>
      </c>
      <c r="H1221" s="97" t="str">
        <f>'5F'!G29</f>
        <v>MA</v>
      </c>
      <c r="I1221" s="104">
        <f>'5F'!H29</f>
        <v>0</v>
      </c>
      <c r="J1221" s="99"/>
      <c r="K1221" s="100" t="str">
        <f>'5F'!$H$7</f>
        <v>Segunda à Sexta-Feira das 07h00 às 11h00</v>
      </c>
      <c r="L1221" s="101" t="str">
        <f>'5F'!$H$8</f>
        <v>Quinta-feira das 08h00 às 09h00; Sexta-feira das 07h00 às 08h00;</v>
      </c>
      <c r="M1221" s="95" t="str">
        <f>'5F'!J29</f>
        <v>Não</v>
      </c>
      <c r="N1221" s="95">
        <f>'5F'!K29</f>
        <v>0</v>
      </c>
      <c r="O1221" s="95">
        <f>'5F'!L29</f>
        <v>0</v>
      </c>
      <c r="P1221" s="95" t="str">
        <f>'5F'!M29</f>
        <v>-</v>
      </c>
      <c r="Q1221" s="95" t="str">
        <f>'5F'!N29</f>
        <v>-</v>
      </c>
      <c r="R1221" s="95" t="str">
        <f>'5F'!O29</f>
        <v>-</v>
      </c>
      <c r="S1221" s="95" t="str">
        <f>'5F'!P29</f>
        <v>-</v>
      </c>
      <c r="T1221" s="95" t="str">
        <f>'5F'!Q29</f>
        <v>-</v>
      </c>
      <c r="U1221" s="95" t="str">
        <f>'5F'!R29</f>
        <v>-</v>
      </c>
      <c r="V1221" s="102">
        <f>'5F'!S29</f>
        <v>0</v>
      </c>
      <c r="W1221" s="102">
        <f>'5F'!T29</f>
        <v>0</v>
      </c>
      <c r="X1221" s="95" t="s">
        <v>920</v>
      </c>
      <c r="Y1221" s="95" t="str">
        <f>'5F'!U29</f>
        <v>-</v>
      </c>
      <c r="Z1221" s="102" t="str">
        <f>'5F'!V29</f>
        <v>07620321110</v>
      </c>
      <c r="AA1221" s="95">
        <f>'5F'!W29</f>
        <v>0</v>
      </c>
    </row>
    <row r="1222" spans="1:27" ht="15">
      <c r="A1222" s="95" t="str">
        <f>'5F'!$C$7</f>
        <v>5ºF</v>
      </c>
      <c r="B1222" s="96" t="s">
        <v>26</v>
      </c>
      <c r="C1222" s="97">
        <f>'5F'!B30</f>
        <v>18887</v>
      </c>
      <c r="D1222" s="97" t="str">
        <f>'5F'!C30</f>
        <v>LUIZA ARANTES ARAUJO</v>
      </c>
      <c r="E1222" s="97" t="str">
        <f>'5F'!D30</f>
        <v>F</v>
      </c>
      <c r="F1222" s="98">
        <f>'5F'!E30</f>
        <v>42396</v>
      </c>
      <c r="G1222" s="99" t="str">
        <f>'5F'!F30</f>
        <v>121112186-0</v>
      </c>
      <c r="H1222" s="97" t="str">
        <f>'5F'!G30</f>
        <v>MA</v>
      </c>
      <c r="I1222" s="104">
        <f>'5F'!H30</f>
        <v>0</v>
      </c>
      <c r="J1222" s="99"/>
      <c r="K1222" s="100" t="str">
        <f>'5F'!$H$7</f>
        <v>Segunda à Sexta-Feira das 07h00 às 11h00</v>
      </c>
      <c r="L1222" s="101" t="str">
        <f>'5F'!$H$8</f>
        <v>Quinta-feira das 08h00 às 09h00; Sexta-feira das 07h00 às 08h00;</v>
      </c>
      <c r="M1222" s="95" t="str">
        <f>'5F'!J30</f>
        <v>Não</v>
      </c>
      <c r="N1222" s="95">
        <f>'5F'!K30</f>
        <v>0</v>
      </c>
      <c r="O1222" s="95">
        <f>'5F'!L30</f>
        <v>0</v>
      </c>
      <c r="P1222" s="95" t="str">
        <f>'5F'!M30</f>
        <v>-</v>
      </c>
      <c r="Q1222" s="95" t="str">
        <f>'5F'!N30</f>
        <v>-</v>
      </c>
      <c r="R1222" s="95" t="str">
        <f>'5F'!O30</f>
        <v>-</v>
      </c>
      <c r="S1222" s="95" t="str">
        <f>'5F'!P30</f>
        <v>-</v>
      </c>
      <c r="T1222" s="95" t="str">
        <f>'5F'!Q30</f>
        <v>-</v>
      </c>
      <c r="U1222" s="95" t="str">
        <f>'5F'!R30</f>
        <v>-</v>
      </c>
      <c r="V1222" s="102">
        <f>'5F'!S30</f>
        <v>0</v>
      </c>
      <c r="W1222" s="102">
        <f>'5F'!T30</f>
        <v>0</v>
      </c>
      <c r="X1222" s="95" t="s">
        <v>920</v>
      </c>
      <c r="Y1222" s="95" t="str">
        <f>'5F'!U30</f>
        <v>-</v>
      </c>
      <c r="Z1222" s="102">
        <f>'5F'!V30</f>
        <v>70516055690</v>
      </c>
      <c r="AA1222" s="95">
        <f>'5F'!W30</f>
        <v>0</v>
      </c>
    </row>
    <row r="1223" spans="1:27" ht="15">
      <c r="A1223" s="95" t="str">
        <f>'5F'!$C$7</f>
        <v>5ºF</v>
      </c>
      <c r="B1223" s="96" t="s">
        <v>27</v>
      </c>
      <c r="C1223" s="97">
        <f>'5F'!B31</f>
        <v>18319</v>
      </c>
      <c r="D1223" s="97" t="str">
        <f>'5F'!C31</f>
        <v>MANUELA BORGES COUTO</v>
      </c>
      <c r="E1223" s="97" t="str">
        <f>'5F'!D31</f>
        <v>F</v>
      </c>
      <c r="F1223" s="98">
        <f>'5F'!E31</f>
        <v>42156</v>
      </c>
      <c r="G1223" s="99" t="str">
        <f>'5F'!F31</f>
        <v>122028644-8</v>
      </c>
      <c r="H1223" s="97" t="str">
        <f>'5F'!G31</f>
        <v>MA</v>
      </c>
      <c r="I1223" s="104">
        <f>'5F'!H31</f>
        <v>0</v>
      </c>
      <c r="J1223" s="99"/>
      <c r="K1223" s="100" t="str">
        <f>'5F'!$H$7</f>
        <v>Segunda à Sexta-Feira das 07h00 às 11h00</v>
      </c>
      <c r="L1223" s="101" t="str">
        <f>'5F'!$H$8</f>
        <v>Quinta-feira das 08h00 às 09h00; Sexta-feira das 07h00 às 08h00;</v>
      </c>
      <c r="M1223" s="95" t="str">
        <f>'5F'!J31</f>
        <v>Não</v>
      </c>
      <c r="N1223" s="95">
        <f>'5F'!K31</f>
        <v>0</v>
      </c>
      <c r="O1223" s="95">
        <f>'5F'!L31</f>
        <v>0</v>
      </c>
      <c r="P1223" s="95" t="str">
        <f>'5F'!M31</f>
        <v>-</v>
      </c>
      <c r="Q1223" s="95" t="str">
        <f>'5F'!N31</f>
        <v>-</v>
      </c>
      <c r="R1223" s="95" t="str">
        <f>'5F'!O31</f>
        <v>-</v>
      </c>
      <c r="S1223" s="95" t="str">
        <f>'5F'!P31</f>
        <v>-</v>
      </c>
      <c r="T1223" s="95" t="str">
        <f>'5F'!Q31</f>
        <v>-</v>
      </c>
      <c r="U1223" s="95" t="str">
        <f>'5F'!R31</f>
        <v>-</v>
      </c>
      <c r="V1223" s="102">
        <f>'5F'!S31</f>
        <v>0</v>
      </c>
      <c r="W1223" s="102">
        <f>'5F'!T31</f>
        <v>0</v>
      </c>
      <c r="X1223" s="95" t="s">
        <v>920</v>
      </c>
      <c r="Y1223" s="95" t="str">
        <f>'5F'!U31</f>
        <v>-</v>
      </c>
      <c r="Z1223" s="102">
        <f>'5F'!V31</f>
        <v>16236044430</v>
      </c>
      <c r="AA1223" s="95">
        <f>'5F'!W31</f>
        <v>0</v>
      </c>
    </row>
    <row r="1224" spans="1:27" ht="15">
      <c r="A1224" s="95" t="str">
        <f>'5F'!$C$7</f>
        <v>5ºF</v>
      </c>
      <c r="B1224" s="96" t="s">
        <v>28</v>
      </c>
      <c r="C1224" s="97">
        <f>'5F'!B32</f>
        <v>17759</v>
      </c>
      <c r="D1224" s="97" t="str">
        <f>'5F'!C32</f>
        <v>MARCELA FEITOSA DA SILVA</v>
      </c>
      <c r="E1224" s="97" t="str">
        <f>'5F'!D32</f>
        <v>F</v>
      </c>
      <c r="F1224" s="98">
        <f>'5F'!E32</f>
        <v>42151</v>
      </c>
      <c r="G1224" s="99" t="str">
        <f>'5F'!F32</f>
        <v>115461636-8</v>
      </c>
      <c r="H1224" s="97" t="str">
        <f>'5F'!G32</f>
        <v>MA</v>
      </c>
      <c r="I1224" s="104">
        <f>'5F'!H32</f>
        <v>0</v>
      </c>
      <c r="J1224" s="99"/>
      <c r="K1224" s="100" t="str">
        <f>'5F'!$H$7</f>
        <v>Segunda à Sexta-Feira das 07h00 às 11h00</v>
      </c>
      <c r="L1224" s="101" t="str">
        <f>'5F'!$H$8</f>
        <v>Quinta-feira das 08h00 às 09h00; Sexta-feira das 07h00 às 08h00;</v>
      </c>
      <c r="M1224" s="95" t="str">
        <f>'5F'!J32</f>
        <v>Não</v>
      </c>
      <c r="N1224" s="95">
        <f>'5F'!K32</f>
        <v>0</v>
      </c>
      <c r="O1224" s="95">
        <f>'5F'!L32</f>
        <v>0</v>
      </c>
      <c r="P1224" s="95" t="str">
        <f>'5F'!M32</f>
        <v>-</v>
      </c>
      <c r="Q1224" s="95" t="str">
        <f>'5F'!N32</f>
        <v>-</v>
      </c>
      <c r="R1224" s="95" t="str">
        <f>'5F'!O32</f>
        <v>-</v>
      </c>
      <c r="S1224" s="95" t="str">
        <f>'5F'!P32</f>
        <v>-</v>
      </c>
      <c r="T1224" s="95" t="str">
        <f>'5F'!Q32</f>
        <v>-</v>
      </c>
      <c r="U1224" s="95" t="str">
        <f>'5F'!R32</f>
        <v>-</v>
      </c>
      <c r="V1224" s="102">
        <f>'5F'!S32</f>
        <v>0</v>
      </c>
      <c r="W1224" s="102">
        <f>'5F'!T32</f>
        <v>0</v>
      </c>
      <c r="X1224" s="95" t="s">
        <v>920</v>
      </c>
      <c r="Y1224" s="95" t="str">
        <f>'5F'!U32</f>
        <v>-</v>
      </c>
      <c r="Z1224" s="102">
        <f>'5F'!V32</f>
        <v>0</v>
      </c>
      <c r="AA1224" s="95">
        <f>'5F'!W32</f>
        <v>0</v>
      </c>
    </row>
    <row r="1225" spans="1:27" ht="15">
      <c r="A1225" s="95" t="str">
        <f>'5F'!$C$7</f>
        <v>5ºF</v>
      </c>
      <c r="B1225" s="96" t="s">
        <v>29</v>
      </c>
      <c r="C1225" s="97">
        <f>'5F'!B33</f>
        <v>17966</v>
      </c>
      <c r="D1225" s="97" t="str">
        <f>'5F'!C33</f>
        <v>MARIA ALICE CAVALCANTI VIANA</v>
      </c>
      <c r="E1225" s="97" t="str">
        <f>'5F'!D33</f>
        <v>F</v>
      </c>
      <c r="F1225" s="98">
        <f>'5F'!E33</f>
        <v>42229</v>
      </c>
      <c r="G1225" s="99" t="str">
        <f>'5F'!F33</f>
        <v>123011145-1</v>
      </c>
      <c r="H1225" s="97" t="str">
        <f>'5F'!G33</f>
        <v>MA</v>
      </c>
      <c r="I1225" s="104">
        <f>'5F'!H33</f>
        <v>0</v>
      </c>
      <c r="J1225" s="99"/>
      <c r="K1225" s="100" t="str">
        <f>'5F'!$H$7</f>
        <v>Segunda à Sexta-Feira das 07h00 às 11h00</v>
      </c>
      <c r="L1225" s="101" t="str">
        <f>'5F'!$H$8</f>
        <v>Quinta-feira das 08h00 às 09h00; Sexta-feira das 07h00 às 08h00;</v>
      </c>
      <c r="M1225" s="95" t="str">
        <f>'5F'!J33</f>
        <v>Não</v>
      </c>
      <c r="N1225" s="95">
        <f>'5F'!K33</f>
        <v>0</v>
      </c>
      <c r="O1225" s="95">
        <f>'5F'!L33</f>
        <v>0</v>
      </c>
      <c r="P1225" s="95" t="str">
        <f>'5F'!M33</f>
        <v>-</v>
      </c>
      <c r="Q1225" s="95" t="str">
        <f>'5F'!N33</f>
        <v>-</v>
      </c>
      <c r="R1225" s="95" t="str">
        <f>'5F'!O33</f>
        <v>-</v>
      </c>
      <c r="S1225" s="95" t="str">
        <f>'5F'!P33</f>
        <v>-</v>
      </c>
      <c r="T1225" s="95" t="str">
        <f>'5F'!Q33</f>
        <v>-</v>
      </c>
      <c r="U1225" s="95" t="str">
        <f>'5F'!R33</f>
        <v>-</v>
      </c>
      <c r="V1225" s="102">
        <f>'5F'!S33</f>
        <v>0</v>
      </c>
      <c r="W1225" s="102">
        <f>'5F'!T33</f>
        <v>0</v>
      </c>
      <c r="X1225" s="95" t="s">
        <v>920</v>
      </c>
      <c r="Y1225" s="95" t="str">
        <f>'5F'!U33</f>
        <v>-</v>
      </c>
      <c r="Z1225" s="102">
        <f>'5F'!V33</f>
        <v>53032930847</v>
      </c>
      <c r="AA1225" s="95">
        <f>'5F'!W33</f>
        <v>0</v>
      </c>
    </row>
    <row r="1226" spans="1:27" ht="15">
      <c r="A1226" s="95" t="str">
        <f>'5F'!$C$7</f>
        <v>5ºF</v>
      </c>
      <c r="B1226" s="96" t="s">
        <v>30</v>
      </c>
      <c r="C1226" s="97">
        <f>'5F'!B34</f>
        <v>17887</v>
      </c>
      <c r="D1226" s="97" t="str">
        <f>'5F'!C34</f>
        <v>MARIA EDUARDA PIEROTE KONRATH GIMENEZ BALBO</v>
      </c>
      <c r="E1226" s="97" t="str">
        <f>'5F'!D34</f>
        <v>F</v>
      </c>
      <c r="F1226" s="98">
        <f>'5F'!E34</f>
        <v>42165</v>
      </c>
      <c r="G1226" s="99" t="str">
        <f>'5F'!F34</f>
        <v>116362068-3</v>
      </c>
      <c r="H1226" s="97" t="str">
        <f>'5F'!G34</f>
        <v>MA</v>
      </c>
      <c r="I1226" s="104">
        <f>'5F'!H34</f>
        <v>0</v>
      </c>
      <c r="J1226" s="99"/>
      <c r="K1226" s="100" t="str">
        <f>'5F'!$H$7</f>
        <v>Segunda à Sexta-Feira das 07h00 às 11h00</v>
      </c>
      <c r="L1226" s="101" t="str">
        <f>'5F'!$H$8</f>
        <v>Quinta-feira das 08h00 às 09h00; Sexta-feira das 07h00 às 08h00;</v>
      </c>
      <c r="M1226" s="95" t="str">
        <f>'5F'!J34</f>
        <v>Não</v>
      </c>
      <c r="N1226" s="95">
        <f>'5F'!K34</f>
        <v>0</v>
      </c>
      <c r="O1226" s="95">
        <f>'5F'!L34</f>
        <v>0</v>
      </c>
      <c r="P1226" s="95" t="str">
        <f>'5F'!M34</f>
        <v>-</v>
      </c>
      <c r="Q1226" s="95" t="str">
        <f>'5F'!N34</f>
        <v>-</v>
      </c>
      <c r="R1226" s="95" t="str">
        <f>'5F'!O34</f>
        <v>-</v>
      </c>
      <c r="S1226" s="95" t="str">
        <f>'5F'!P34</f>
        <v>-</v>
      </c>
      <c r="T1226" s="95" t="str">
        <f>'5F'!Q34</f>
        <v>-</v>
      </c>
      <c r="U1226" s="95" t="str">
        <f>'5F'!R34</f>
        <v>-</v>
      </c>
      <c r="V1226" s="102">
        <f>'5F'!S34</f>
        <v>0</v>
      </c>
      <c r="W1226" s="102">
        <f>'5F'!T34</f>
        <v>0</v>
      </c>
      <c r="X1226" s="95" t="s">
        <v>920</v>
      </c>
      <c r="Y1226" s="95" t="str">
        <f>'5F'!U34</f>
        <v>-</v>
      </c>
      <c r="Z1226" s="102">
        <f>'5F'!V34</f>
        <v>50544463897</v>
      </c>
      <c r="AA1226" s="95">
        <f>'5F'!W34</f>
        <v>0</v>
      </c>
    </row>
    <row r="1227" spans="1:27" ht="15">
      <c r="A1227" s="95" t="str">
        <f>'5F'!$C$7</f>
        <v>5ºF</v>
      </c>
      <c r="B1227" s="96" t="s">
        <v>31</v>
      </c>
      <c r="C1227" s="97">
        <f>'5F'!B35</f>
        <v>18717</v>
      </c>
      <c r="D1227" s="97" t="str">
        <f>'5F'!C35</f>
        <v>MARIE VINHAS SGUEGLIA BUENO</v>
      </c>
      <c r="E1227" s="97" t="str">
        <f>'5F'!D35</f>
        <v>F</v>
      </c>
      <c r="F1227" s="98">
        <f>'5F'!E35</f>
        <v>42335</v>
      </c>
      <c r="G1227" s="99" t="str">
        <f>'5F'!F35</f>
        <v>120528627-5</v>
      </c>
      <c r="H1227" s="97" t="str">
        <f>'5F'!G35</f>
        <v>MA</v>
      </c>
      <c r="I1227" s="104">
        <f>'5F'!H35</f>
        <v>0</v>
      </c>
      <c r="J1227" s="99"/>
      <c r="K1227" s="100" t="str">
        <f>'5F'!$H$7</f>
        <v>Segunda à Sexta-Feira das 07h00 às 11h00</v>
      </c>
      <c r="L1227" s="101" t="str">
        <f>'5F'!$H$8</f>
        <v>Quinta-feira das 08h00 às 09h00; Sexta-feira das 07h00 às 08h00;</v>
      </c>
      <c r="M1227" s="95" t="str">
        <f>'5F'!J35</f>
        <v>Não</v>
      </c>
      <c r="N1227" s="95">
        <f>'5F'!K35</f>
        <v>0</v>
      </c>
      <c r="O1227" s="95">
        <f>'5F'!L35</f>
        <v>0</v>
      </c>
      <c r="P1227" s="95" t="str">
        <f>'5F'!M35</f>
        <v>-</v>
      </c>
      <c r="Q1227" s="95" t="str">
        <f>'5F'!N35</f>
        <v>-</v>
      </c>
      <c r="R1227" s="95" t="str">
        <f>'5F'!O35</f>
        <v>-</v>
      </c>
      <c r="S1227" s="95" t="str">
        <f>'5F'!P35</f>
        <v>-</v>
      </c>
      <c r="T1227" s="95" t="str">
        <f>'5F'!Q35</f>
        <v>-</v>
      </c>
      <c r="U1227" s="95" t="str">
        <f>'5F'!R35</f>
        <v>-</v>
      </c>
      <c r="V1227" s="102">
        <f>'5F'!S35</f>
        <v>0</v>
      </c>
      <c r="W1227" s="102">
        <f>'5F'!T35</f>
        <v>0</v>
      </c>
      <c r="X1227" s="95" t="s">
        <v>920</v>
      </c>
      <c r="Y1227" s="95" t="str">
        <f>'5F'!U35</f>
        <v>-</v>
      </c>
      <c r="Z1227" s="102">
        <f>'5F'!V35</f>
        <v>51269994867</v>
      </c>
      <c r="AA1227" s="95">
        <f>'5F'!W35</f>
        <v>0</v>
      </c>
    </row>
    <row r="1228" spans="1:27" ht="15">
      <c r="A1228" s="95" t="str">
        <f>'5F'!$C$7</f>
        <v>5ºF</v>
      </c>
      <c r="B1228" s="96" t="s">
        <v>32</v>
      </c>
      <c r="C1228" s="97">
        <f>'5F'!B36</f>
        <v>18852</v>
      </c>
      <c r="D1228" s="97" t="str">
        <f>'5F'!C36</f>
        <v>RAFAELLY OLIVEIRA GOMES</v>
      </c>
      <c r="E1228" s="97" t="str">
        <f>'5F'!D36</f>
        <v>F</v>
      </c>
      <c r="F1228" s="98">
        <f>'5F'!E36</f>
        <v>42137</v>
      </c>
      <c r="G1228" s="99" t="str">
        <f>'5F'!F36</f>
        <v>116618228-9</v>
      </c>
      <c r="H1228" s="97" t="str">
        <f>'5F'!G36</f>
        <v>MA</v>
      </c>
      <c r="I1228" s="104">
        <f>'5F'!H36</f>
        <v>0</v>
      </c>
      <c r="J1228" s="99"/>
      <c r="K1228" s="100" t="str">
        <f>'5F'!$H$7</f>
        <v>Segunda à Sexta-Feira das 07h00 às 11h00</v>
      </c>
      <c r="L1228" s="101" t="str">
        <f>'5F'!$H$8</f>
        <v>Quinta-feira das 08h00 às 09h00; Sexta-feira das 07h00 às 08h00;</v>
      </c>
      <c r="M1228" s="95" t="str">
        <f>'5F'!J36</f>
        <v>Não</v>
      </c>
      <c r="N1228" s="95">
        <f>'5F'!K36</f>
        <v>0</v>
      </c>
      <c r="O1228" s="95">
        <f>'5F'!L36</f>
        <v>0</v>
      </c>
      <c r="P1228" s="95" t="str">
        <f>'5F'!M36</f>
        <v>-</v>
      </c>
      <c r="Q1228" s="95" t="str">
        <f>'5F'!N36</f>
        <v>-</v>
      </c>
      <c r="R1228" s="95" t="str">
        <f>'5F'!O36</f>
        <v>-</v>
      </c>
      <c r="S1228" s="95" t="str">
        <f>'5F'!P36</f>
        <v>-</v>
      </c>
      <c r="T1228" s="95" t="str">
        <f>'5F'!Q36</f>
        <v>-</v>
      </c>
      <c r="U1228" s="95" t="str">
        <f>'5F'!R36</f>
        <v>-</v>
      </c>
      <c r="V1228" s="102">
        <f>'5F'!S36</f>
        <v>0</v>
      </c>
      <c r="W1228" s="102">
        <f>'5F'!T36</f>
        <v>0</v>
      </c>
      <c r="X1228" s="95" t="s">
        <v>920</v>
      </c>
      <c r="Y1228" s="95" t="str">
        <f>'5F'!U36</f>
        <v>-</v>
      </c>
      <c r="Z1228" s="102" t="str">
        <f>'5F'!V36</f>
        <v>03720764834</v>
      </c>
      <c r="AA1228" s="95" t="str">
        <f>'5F'!W36</f>
        <v>Sim</v>
      </c>
    </row>
    <row r="1229" spans="1:27" ht="15">
      <c r="A1229" s="95" t="str">
        <f>'5F'!$C$7</f>
        <v>5ºF</v>
      </c>
      <c r="B1229" s="96" t="s">
        <v>33</v>
      </c>
      <c r="C1229" s="97">
        <f>'5F'!B37</f>
        <v>18007</v>
      </c>
      <c r="D1229" s="97" t="str">
        <f>'5F'!C37</f>
        <v>SARA PIO DOZE</v>
      </c>
      <c r="E1229" s="97" t="str">
        <f>'5F'!D37</f>
        <v>F</v>
      </c>
      <c r="F1229" s="98">
        <f>'5F'!E37</f>
        <v>42333</v>
      </c>
      <c r="G1229" s="99" t="str">
        <f>'5F'!F37</f>
        <v>122121125-0</v>
      </c>
      <c r="H1229" s="97" t="str">
        <f>'5F'!G37</f>
        <v>MA</v>
      </c>
      <c r="I1229" s="104">
        <f>'5F'!H37</f>
        <v>0</v>
      </c>
      <c r="J1229" s="99"/>
      <c r="K1229" s="100" t="str">
        <f>'5F'!$H$7</f>
        <v>Segunda à Sexta-Feira das 07h00 às 11h00</v>
      </c>
      <c r="L1229" s="101" t="str">
        <f>'5F'!$H$8</f>
        <v>Quinta-feira das 08h00 às 09h00; Sexta-feira das 07h00 às 08h00;</v>
      </c>
      <c r="M1229" s="95" t="str">
        <f>'5F'!J37</f>
        <v>Não</v>
      </c>
      <c r="N1229" s="95">
        <f>'5F'!K37</f>
        <v>0</v>
      </c>
      <c r="O1229" s="95">
        <f>'5F'!L37</f>
        <v>0</v>
      </c>
      <c r="P1229" s="95" t="str">
        <f>'5F'!M37</f>
        <v>-</v>
      </c>
      <c r="Q1229" s="95" t="str">
        <f>'5F'!N37</f>
        <v>-</v>
      </c>
      <c r="R1229" s="95" t="str">
        <f>'5F'!O37</f>
        <v>-</v>
      </c>
      <c r="S1229" s="95" t="str">
        <f>'5F'!P37</f>
        <v>-</v>
      </c>
      <c r="T1229" s="95" t="str">
        <f>'5F'!Q37</f>
        <v>-</v>
      </c>
      <c r="U1229" s="95" t="str">
        <f>'5F'!R37</f>
        <v>-</v>
      </c>
      <c r="V1229" s="102">
        <f>'5F'!S37</f>
        <v>0</v>
      </c>
      <c r="W1229" s="102">
        <f>'5F'!T37</f>
        <v>0</v>
      </c>
      <c r="X1229" s="95" t="s">
        <v>920</v>
      </c>
      <c r="Y1229" s="95" t="str">
        <f>'5F'!U37</f>
        <v>-</v>
      </c>
      <c r="Z1229" s="102">
        <f>'5F'!V37</f>
        <v>0</v>
      </c>
      <c r="AA1229" s="95">
        <f>'5F'!W37</f>
        <v>0</v>
      </c>
    </row>
    <row r="1230" spans="1:27" ht="15">
      <c r="A1230" s="95" t="str">
        <f>'5F'!$C$7</f>
        <v>5ºF</v>
      </c>
      <c r="B1230" s="96" t="s">
        <v>34</v>
      </c>
      <c r="C1230" s="97">
        <f>'5F'!B38</f>
        <v>18483</v>
      </c>
      <c r="D1230" s="97" t="str">
        <f>'5F'!C38</f>
        <v>THEO CHAVES DE LIMA</v>
      </c>
      <c r="E1230" s="97" t="str">
        <f>'5F'!D38</f>
        <v>M</v>
      </c>
      <c r="F1230" s="98">
        <f>'5F'!E38</f>
        <v>42194</v>
      </c>
      <c r="G1230" s="99" t="str">
        <f>'5F'!F38</f>
        <v>121084019-4</v>
      </c>
      <c r="H1230" s="97" t="str">
        <f>'5F'!G38</f>
        <v>MA</v>
      </c>
      <c r="I1230" s="104">
        <f>'5F'!H38</f>
        <v>0</v>
      </c>
      <c r="J1230" s="99"/>
      <c r="K1230" s="100" t="str">
        <f>'5F'!$H$7</f>
        <v>Segunda à Sexta-Feira das 07h00 às 11h00</v>
      </c>
      <c r="L1230" s="101" t="str">
        <f>'5F'!$H$8</f>
        <v>Quinta-feira das 08h00 às 09h00; Sexta-feira das 07h00 às 08h00;</v>
      </c>
      <c r="M1230" s="95" t="str">
        <f>'5F'!J38</f>
        <v>Não</v>
      </c>
      <c r="N1230" s="95">
        <f>'5F'!K38</f>
        <v>0</v>
      </c>
      <c r="O1230" s="95">
        <f>'5F'!L38</f>
        <v>0</v>
      </c>
      <c r="P1230" s="95" t="str">
        <f>'5F'!M38</f>
        <v>-</v>
      </c>
      <c r="Q1230" s="95" t="str">
        <f>'5F'!N38</f>
        <v>-</v>
      </c>
      <c r="R1230" s="95" t="str">
        <f>'5F'!O38</f>
        <v>-</v>
      </c>
      <c r="S1230" s="95" t="str">
        <f>'5F'!P38</f>
        <v>-</v>
      </c>
      <c r="T1230" s="95" t="str">
        <f>'5F'!Q38</f>
        <v>-</v>
      </c>
      <c r="U1230" s="95" t="str">
        <f>'5F'!R38</f>
        <v>-</v>
      </c>
      <c r="V1230" s="102">
        <f>'5F'!S38</f>
        <v>0</v>
      </c>
      <c r="W1230" s="102">
        <f>'5F'!T38</f>
        <v>0</v>
      </c>
      <c r="X1230" s="95" t="s">
        <v>920</v>
      </c>
      <c r="Y1230" s="95" t="str">
        <f>'5F'!U38</f>
        <v>-</v>
      </c>
      <c r="Z1230" s="102" t="str">
        <f>'5F'!V38</f>
        <v>08100846359</v>
      </c>
      <c r="AA1230" s="95">
        <f>'5F'!W38</f>
        <v>0</v>
      </c>
    </row>
    <row r="1231" spans="1:27" ht="15">
      <c r="A1231" s="95" t="str">
        <f>'5F'!$C$7</f>
        <v>5ºF</v>
      </c>
      <c r="B1231" s="96" t="s">
        <v>886</v>
      </c>
      <c r="C1231" s="97">
        <f>'5F'!B39</f>
        <v>0</v>
      </c>
      <c r="D1231" s="97">
        <f>'5F'!C39</f>
        <v>0</v>
      </c>
      <c r="E1231" s="97">
        <f>'5F'!D39</f>
        <v>0</v>
      </c>
      <c r="F1231" s="98">
        <f>'5F'!E39</f>
        <v>0</v>
      </c>
      <c r="G1231" s="99">
        <f>'5F'!F39</f>
        <v>0</v>
      </c>
      <c r="H1231" s="97">
        <f>'5F'!G39</f>
        <v>0</v>
      </c>
      <c r="I1231" s="104">
        <f>'5F'!H39</f>
        <v>0</v>
      </c>
      <c r="J1231" s="99"/>
      <c r="K1231" s="100" t="str">
        <f>'5F'!$H$7</f>
        <v>Segunda à Sexta-Feira das 07h00 às 11h00</v>
      </c>
      <c r="L1231" s="101" t="str">
        <f>'5F'!$H$8</f>
        <v>Quinta-feira das 08h00 às 09h00; Sexta-feira das 07h00 às 08h00;</v>
      </c>
      <c r="M1231" s="95" t="str">
        <f>'5F'!J39</f>
        <v>Não</v>
      </c>
      <c r="N1231" s="95">
        <f>'5F'!K39</f>
        <v>0</v>
      </c>
      <c r="O1231" s="95">
        <f>'5F'!L39</f>
        <v>0</v>
      </c>
      <c r="P1231" s="95">
        <f>'5F'!M39</f>
        <v>0</v>
      </c>
      <c r="Q1231" s="95" t="str">
        <f>'5F'!N39</f>
        <v>-</v>
      </c>
      <c r="R1231" s="95" t="str">
        <f>'5F'!O39</f>
        <v>-</v>
      </c>
      <c r="S1231" s="95" t="str">
        <f>'5F'!P39</f>
        <v>-</v>
      </c>
      <c r="T1231" s="95" t="str">
        <f>'5F'!Q39</f>
        <v>-</v>
      </c>
      <c r="U1231" s="95" t="str">
        <f>'5F'!R39</f>
        <v>-</v>
      </c>
      <c r="V1231" s="102">
        <f>'5F'!S39</f>
        <v>0</v>
      </c>
      <c r="W1231" s="102">
        <f>'5F'!T39</f>
        <v>0</v>
      </c>
      <c r="X1231" s="95" t="s">
        <v>920</v>
      </c>
      <c r="Y1231" s="95" t="str">
        <f>'5F'!U39</f>
        <v>-</v>
      </c>
      <c r="Z1231" s="102" t="str">
        <f>'5F'!V39</f>
        <v>07620289127</v>
      </c>
      <c r="AA1231" s="95">
        <f>'5F'!W39</f>
        <v>0</v>
      </c>
    </row>
    <row r="1232" spans="1:27" ht="15">
      <c r="A1232" s="95" t="str">
        <f>'5F'!$C$7</f>
        <v>5ºF</v>
      </c>
      <c r="B1232" s="96" t="s">
        <v>898</v>
      </c>
      <c r="C1232" s="97">
        <f>'5F'!B40</f>
        <v>0</v>
      </c>
      <c r="D1232" s="97">
        <f>'5F'!C40</f>
        <v>0</v>
      </c>
      <c r="E1232" s="97">
        <f>'5F'!D40</f>
        <v>0</v>
      </c>
      <c r="F1232" s="98">
        <f>'5F'!E40</f>
        <v>0</v>
      </c>
      <c r="G1232" s="99">
        <f>'5F'!F40</f>
        <v>0</v>
      </c>
      <c r="H1232" s="97">
        <f>'5F'!G40</f>
        <v>0</v>
      </c>
      <c r="I1232" s="104">
        <f>'5F'!H40</f>
        <v>0</v>
      </c>
      <c r="J1232" s="99"/>
      <c r="K1232" s="100" t="str">
        <f>'5F'!$H$7</f>
        <v>Segunda à Sexta-Feira das 07h00 às 11h00</v>
      </c>
      <c r="L1232" s="101" t="str">
        <f>'5F'!$H$8</f>
        <v>Quinta-feira das 08h00 às 09h00; Sexta-feira das 07h00 às 08h00;</v>
      </c>
      <c r="M1232" s="95">
        <f>'5F'!J40</f>
        <v>0</v>
      </c>
      <c r="N1232" s="95">
        <f>'5F'!K40</f>
        <v>0</v>
      </c>
      <c r="O1232" s="95">
        <f>'5F'!L40</f>
        <v>0</v>
      </c>
      <c r="P1232" s="95">
        <f>'5F'!M40</f>
        <v>0</v>
      </c>
      <c r="Q1232" s="95">
        <f>'5F'!N40</f>
        <v>0</v>
      </c>
      <c r="R1232" s="95">
        <f>'5F'!O40</f>
        <v>0</v>
      </c>
      <c r="S1232" s="95">
        <f>'5F'!P40</f>
        <v>0</v>
      </c>
      <c r="T1232" s="95">
        <f>'5F'!Q40</f>
        <v>0</v>
      </c>
      <c r="U1232" s="95">
        <f>'5F'!R40</f>
        <v>0</v>
      </c>
      <c r="V1232" s="102">
        <f>'5F'!S40</f>
        <v>0</v>
      </c>
      <c r="W1232" s="102">
        <f>'5F'!T40</f>
        <v>0</v>
      </c>
      <c r="X1232" s="95" t="s">
        <v>920</v>
      </c>
      <c r="Y1232" s="95">
        <f>'5F'!U40</f>
        <v>0</v>
      </c>
      <c r="Z1232" s="102">
        <f>'5F'!V40</f>
        <v>0</v>
      </c>
      <c r="AA1232" s="95">
        <f>'5F'!W40</f>
        <v>0</v>
      </c>
    </row>
    <row r="1233" spans="1:27" ht="15">
      <c r="A1233" s="95" t="str">
        <f>'5F'!$C$7</f>
        <v>5ºF</v>
      </c>
      <c r="B1233" s="96" t="s">
        <v>899</v>
      </c>
      <c r="C1233" s="97">
        <f>'5F'!B41</f>
        <v>0</v>
      </c>
      <c r="D1233" s="97">
        <f>'5F'!C41</f>
        <v>0</v>
      </c>
      <c r="E1233" s="97">
        <f>'5F'!D41</f>
        <v>0</v>
      </c>
      <c r="F1233" s="98">
        <f>'5F'!E41</f>
        <v>0</v>
      </c>
      <c r="G1233" s="99">
        <f>'5F'!F41</f>
        <v>0</v>
      </c>
      <c r="H1233" s="97">
        <f>'5F'!G41</f>
        <v>0</v>
      </c>
      <c r="I1233" s="104">
        <f>'5F'!H41</f>
        <v>0</v>
      </c>
      <c r="J1233" s="99"/>
      <c r="K1233" s="100" t="str">
        <f>'5F'!$H$7</f>
        <v>Segunda à Sexta-Feira das 07h00 às 11h00</v>
      </c>
      <c r="L1233" s="101" t="str">
        <f>'5F'!$H$8</f>
        <v>Quinta-feira das 08h00 às 09h00; Sexta-feira das 07h00 às 08h00;</v>
      </c>
      <c r="M1233" s="95">
        <f>'5F'!J41</f>
        <v>0</v>
      </c>
      <c r="N1233" s="95">
        <f>'5F'!K41</f>
        <v>0</v>
      </c>
      <c r="O1233" s="95">
        <f>'5F'!L41</f>
        <v>0</v>
      </c>
      <c r="P1233" s="95">
        <f>'5F'!M41</f>
        <v>0</v>
      </c>
      <c r="Q1233" s="95">
        <f>'5F'!N41</f>
        <v>0</v>
      </c>
      <c r="R1233" s="95">
        <f>'5F'!O41</f>
        <v>0</v>
      </c>
      <c r="S1233" s="95">
        <f>'5F'!P41</f>
        <v>0</v>
      </c>
      <c r="T1233" s="95">
        <f>'5F'!Q41</f>
        <v>0</v>
      </c>
      <c r="U1233" s="95">
        <f>'5F'!R41</f>
        <v>0</v>
      </c>
      <c r="V1233" s="102">
        <f>'5F'!S41</f>
        <v>0</v>
      </c>
      <c r="W1233" s="102">
        <f>'5F'!T41</f>
        <v>0</v>
      </c>
      <c r="X1233" s="95" t="s">
        <v>920</v>
      </c>
      <c r="Y1233" s="95">
        <f>'5F'!U41</f>
        <v>0</v>
      </c>
      <c r="Z1233" s="102">
        <f>'5F'!V41</f>
        <v>0</v>
      </c>
      <c r="AA1233" s="95">
        <f>'5F'!W41</f>
        <v>0</v>
      </c>
    </row>
    <row r="1234" spans="1:27" ht="15">
      <c r="A1234" s="95" t="str">
        <f>'5F'!$C$7</f>
        <v>5ºF</v>
      </c>
      <c r="B1234" s="96" t="s">
        <v>900</v>
      </c>
      <c r="C1234" s="97">
        <f>'5F'!B42</f>
        <v>0</v>
      </c>
      <c r="D1234" s="97">
        <f>'5F'!C42</f>
        <v>0</v>
      </c>
      <c r="E1234" s="97">
        <f>'5F'!D42</f>
        <v>0</v>
      </c>
      <c r="F1234" s="98">
        <f>'5F'!E42</f>
        <v>0</v>
      </c>
      <c r="G1234" s="99">
        <f>'5F'!F42</f>
        <v>0</v>
      </c>
      <c r="H1234" s="97">
        <f>'5F'!G42</f>
        <v>0</v>
      </c>
      <c r="I1234" s="104">
        <f>'5F'!H42</f>
        <v>0</v>
      </c>
      <c r="J1234" s="99"/>
      <c r="K1234" s="100" t="str">
        <f>'5F'!$H$7</f>
        <v>Segunda à Sexta-Feira das 07h00 às 11h00</v>
      </c>
      <c r="L1234" s="101" t="str">
        <f>'5F'!$H$8</f>
        <v>Quinta-feira das 08h00 às 09h00; Sexta-feira das 07h00 às 08h00;</v>
      </c>
      <c r="M1234" s="95">
        <f>'5F'!J42</f>
        <v>0</v>
      </c>
      <c r="N1234" s="95">
        <f>'5F'!K42</f>
        <v>0</v>
      </c>
      <c r="O1234" s="95">
        <f>'5F'!L42</f>
        <v>0</v>
      </c>
      <c r="P1234" s="95">
        <f>'5F'!M42</f>
        <v>0</v>
      </c>
      <c r="Q1234" s="95">
        <f>'5F'!N42</f>
        <v>0</v>
      </c>
      <c r="R1234" s="95">
        <f>'5F'!O42</f>
        <v>0</v>
      </c>
      <c r="S1234" s="95">
        <f>'5F'!P42</f>
        <v>0</v>
      </c>
      <c r="T1234" s="95">
        <f>'5F'!Q42</f>
        <v>0</v>
      </c>
      <c r="U1234" s="95">
        <f>'5F'!R42</f>
        <v>0</v>
      </c>
      <c r="V1234" s="102">
        <f>'5F'!S42</f>
        <v>0</v>
      </c>
      <c r="W1234" s="102">
        <f>'5F'!T42</f>
        <v>0</v>
      </c>
      <c r="X1234" s="95" t="s">
        <v>920</v>
      </c>
      <c r="Y1234" s="95">
        <f>'5F'!U42</f>
        <v>0</v>
      </c>
      <c r="Z1234" s="102">
        <f>'5F'!V42</f>
        <v>0</v>
      </c>
      <c r="AA1234" s="95">
        <f>'5F'!W42</f>
        <v>0</v>
      </c>
    </row>
    <row r="1235" spans="1:27" ht="15">
      <c r="A1235" s="95" t="str">
        <f>'5F'!$C$7</f>
        <v>5ºF</v>
      </c>
      <c r="B1235" s="96" t="s">
        <v>901</v>
      </c>
      <c r="C1235" s="97">
        <f>'5F'!B43</f>
        <v>0</v>
      </c>
      <c r="D1235" s="97">
        <f>'5F'!C43</f>
        <v>0</v>
      </c>
      <c r="E1235" s="97">
        <f>'5F'!D43</f>
        <v>0</v>
      </c>
      <c r="F1235" s="98">
        <f>'5F'!E43</f>
        <v>0</v>
      </c>
      <c r="G1235" s="99">
        <f>'5F'!F43</f>
        <v>0</v>
      </c>
      <c r="H1235" s="97">
        <f>'5F'!G43</f>
        <v>0</v>
      </c>
      <c r="I1235" s="104">
        <f>'5F'!H43</f>
        <v>0</v>
      </c>
      <c r="J1235" s="99"/>
      <c r="K1235" s="100" t="str">
        <f>'5F'!$H$7</f>
        <v>Segunda à Sexta-Feira das 07h00 às 11h00</v>
      </c>
      <c r="L1235" s="101" t="str">
        <f>'5F'!$H$8</f>
        <v>Quinta-feira das 08h00 às 09h00; Sexta-feira das 07h00 às 08h00;</v>
      </c>
      <c r="M1235" s="95">
        <f>'5F'!J43</f>
        <v>0</v>
      </c>
      <c r="N1235" s="95">
        <f>'5F'!K43</f>
        <v>0</v>
      </c>
      <c r="O1235" s="95">
        <f>'5F'!L43</f>
        <v>0</v>
      </c>
      <c r="P1235" s="95">
        <f>'5F'!M43</f>
        <v>0</v>
      </c>
      <c r="Q1235" s="95">
        <f>'5F'!N43</f>
        <v>0</v>
      </c>
      <c r="R1235" s="95">
        <f>'5F'!O43</f>
        <v>0</v>
      </c>
      <c r="S1235" s="95">
        <f>'5F'!P43</f>
        <v>0</v>
      </c>
      <c r="T1235" s="95">
        <f>'5F'!Q43</f>
        <v>0</v>
      </c>
      <c r="U1235" s="95">
        <f>'5F'!R43</f>
        <v>0</v>
      </c>
      <c r="V1235" s="102">
        <f>'5F'!S43</f>
        <v>0</v>
      </c>
      <c r="W1235" s="102">
        <f>'5F'!T43</f>
        <v>0</v>
      </c>
      <c r="X1235" s="95" t="s">
        <v>920</v>
      </c>
      <c r="Y1235" s="95">
        <f>'5F'!U43</f>
        <v>0</v>
      </c>
      <c r="Z1235" s="102">
        <f>'5F'!V43</f>
        <v>0</v>
      </c>
      <c r="AA1235" s="95">
        <f>'5F'!W43</f>
        <v>0</v>
      </c>
    </row>
    <row r="1236" spans="1:27" ht="15">
      <c r="A1236" s="95" t="str">
        <f>'5F'!$C$7</f>
        <v>5ºF</v>
      </c>
      <c r="B1236" s="96" t="s">
        <v>902</v>
      </c>
      <c r="C1236" s="97">
        <f>'5F'!B44</f>
        <v>0</v>
      </c>
      <c r="D1236" s="97">
        <f>'5F'!C44</f>
        <v>0</v>
      </c>
      <c r="E1236" s="97">
        <f>'5F'!D44</f>
        <v>0</v>
      </c>
      <c r="F1236" s="98">
        <f>'5F'!E44</f>
        <v>0</v>
      </c>
      <c r="G1236" s="99">
        <f>'5F'!F44</f>
        <v>0</v>
      </c>
      <c r="H1236" s="97">
        <f>'5F'!G44</f>
        <v>0</v>
      </c>
      <c r="I1236" s="104">
        <f>'5F'!H44</f>
        <v>0</v>
      </c>
      <c r="J1236" s="99"/>
      <c r="K1236" s="100" t="str">
        <f>'5F'!$H$7</f>
        <v>Segunda à Sexta-Feira das 07h00 às 11h00</v>
      </c>
      <c r="L1236" s="101" t="str">
        <f>'5F'!$H$8</f>
        <v>Quinta-feira das 08h00 às 09h00; Sexta-feira das 07h00 às 08h00;</v>
      </c>
      <c r="M1236" s="95">
        <f>'5F'!J44</f>
        <v>0</v>
      </c>
      <c r="N1236" s="95">
        <f>'5F'!K44</f>
        <v>0</v>
      </c>
      <c r="O1236" s="95">
        <f>'5F'!L44</f>
        <v>0</v>
      </c>
      <c r="P1236" s="95">
        <f>'5F'!M44</f>
        <v>0</v>
      </c>
      <c r="Q1236" s="95">
        <f>'5F'!N44</f>
        <v>0</v>
      </c>
      <c r="R1236" s="95">
        <f>'5F'!O44</f>
        <v>0</v>
      </c>
      <c r="S1236" s="95">
        <f>'5F'!P44</f>
        <v>0</v>
      </c>
      <c r="T1236" s="95">
        <f>'5F'!Q44</f>
        <v>0</v>
      </c>
      <c r="U1236" s="95">
        <f>'5F'!R44</f>
        <v>0</v>
      </c>
      <c r="V1236" s="102">
        <f>'5F'!S44</f>
        <v>0</v>
      </c>
      <c r="W1236" s="102">
        <f>'5F'!T44</f>
        <v>0</v>
      </c>
      <c r="X1236" s="95" t="s">
        <v>920</v>
      </c>
      <c r="Y1236" s="95">
        <f>'5F'!U44</f>
        <v>0</v>
      </c>
      <c r="Z1236" s="102">
        <f>'5F'!V44</f>
        <v>0</v>
      </c>
      <c r="AA1236" s="95">
        <f>'5F'!W44</f>
        <v>0</v>
      </c>
    </row>
    <row r="1237" spans="1:27" ht="15">
      <c r="A1237" s="95" t="str">
        <f>'5F'!$C$7</f>
        <v>5ºF</v>
      </c>
      <c r="B1237" s="96" t="s">
        <v>903</v>
      </c>
      <c r="C1237" s="97">
        <f>'5F'!B45</f>
        <v>0</v>
      </c>
      <c r="D1237" s="97">
        <f>'5F'!C45</f>
        <v>0</v>
      </c>
      <c r="E1237" s="97">
        <f>'5F'!D45</f>
        <v>0</v>
      </c>
      <c r="F1237" s="98">
        <f>'5F'!E45</f>
        <v>0</v>
      </c>
      <c r="G1237" s="99">
        <f>'5F'!F45</f>
        <v>0</v>
      </c>
      <c r="H1237" s="97">
        <f>'5F'!G45</f>
        <v>0</v>
      </c>
      <c r="I1237" s="104">
        <f>'5F'!H45</f>
        <v>0</v>
      </c>
      <c r="J1237" s="99"/>
      <c r="K1237" s="100" t="str">
        <f>'5F'!$H$7</f>
        <v>Segunda à Sexta-Feira das 07h00 às 11h00</v>
      </c>
      <c r="L1237" s="101" t="str">
        <f>'5F'!$H$8</f>
        <v>Quinta-feira das 08h00 às 09h00; Sexta-feira das 07h00 às 08h00;</v>
      </c>
      <c r="M1237" s="95">
        <f>'5F'!J45</f>
        <v>0</v>
      </c>
      <c r="N1237" s="95">
        <f>'5F'!K45</f>
        <v>0</v>
      </c>
      <c r="O1237" s="95">
        <f>'5F'!L45</f>
        <v>0</v>
      </c>
      <c r="P1237" s="95">
        <f>'5F'!M45</f>
        <v>0</v>
      </c>
      <c r="Q1237" s="95">
        <f>'5F'!N45</f>
        <v>0</v>
      </c>
      <c r="R1237" s="95">
        <f>'5F'!O45</f>
        <v>0</v>
      </c>
      <c r="S1237" s="95">
        <f>'5F'!P45</f>
        <v>0</v>
      </c>
      <c r="T1237" s="95">
        <f>'5F'!Q45</f>
        <v>0</v>
      </c>
      <c r="U1237" s="95">
        <f>'5F'!R45</f>
        <v>0</v>
      </c>
      <c r="V1237" s="102">
        <f>'5F'!S45</f>
        <v>0</v>
      </c>
      <c r="W1237" s="102">
        <f>'5F'!T45</f>
        <v>0</v>
      </c>
      <c r="X1237" s="95" t="s">
        <v>920</v>
      </c>
      <c r="Y1237" s="95">
        <f>'5F'!U45</f>
        <v>0</v>
      </c>
      <c r="Z1237" s="102">
        <f>'5F'!V45</f>
        <v>0</v>
      </c>
      <c r="AA1237" s="95">
        <f>'5F'!W45</f>
        <v>0</v>
      </c>
    </row>
    <row r="1238" spans="1:27" ht="15">
      <c r="A1238" s="95" t="str">
        <f>'5F'!$C$7</f>
        <v>5ºF</v>
      </c>
      <c r="B1238" s="96" t="s">
        <v>904</v>
      </c>
      <c r="C1238" s="97">
        <f>'5F'!B46</f>
        <v>0</v>
      </c>
      <c r="D1238" s="97">
        <f>'5F'!C46</f>
        <v>0</v>
      </c>
      <c r="E1238" s="97">
        <f>'5F'!D46</f>
        <v>0</v>
      </c>
      <c r="F1238" s="98">
        <f>'5F'!E46</f>
        <v>0</v>
      </c>
      <c r="G1238" s="99">
        <f>'5F'!F46</f>
        <v>0</v>
      </c>
      <c r="H1238" s="97">
        <f>'5F'!G46</f>
        <v>0</v>
      </c>
      <c r="I1238" s="104">
        <f>'5F'!H46</f>
        <v>0</v>
      </c>
      <c r="J1238" s="99"/>
      <c r="K1238" s="100" t="str">
        <f>'5F'!$H$7</f>
        <v>Segunda à Sexta-Feira das 07h00 às 11h00</v>
      </c>
      <c r="L1238" s="101" t="str">
        <f>'5F'!$H$8</f>
        <v>Quinta-feira das 08h00 às 09h00; Sexta-feira das 07h00 às 08h00;</v>
      </c>
      <c r="M1238" s="95">
        <f>'5F'!J46</f>
        <v>0</v>
      </c>
      <c r="N1238" s="95">
        <f>'5F'!K46</f>
        <v>0</v>
      </c>
      <c r="O1238" s="95">
        <f>'5F'!L46</f>
        <v>0</v>
      </c>
      <c r="P1238" s="95">
        <f>'5F'!M46</f>
        <v>0</v>
      </c>
      <c r="Q1238" s="95">
        <f>'5F'!N46</f>
        <v>0</v>
      </c>
      <c r="R1238" s="95">
        <f>'5F'!O46</f>
        <v>0</v>
      </c>
      <c r="S1238" s="95">
        <f>'5F'!P46</f>
        <v>0</v>
      </c>
      <c r="T1238" s="95">
        <f>'5F'!Q46</f>
        <v>0</v>
      </c>
      <c r="U1238" s="95">
        <f>'5F'!R46</f>
        <v>0</v>
      </c>
      <c r="V1238" s="102">
        <f>'5F'!S46</f>
        <v>0</v>
      </c>
      <c r="W1238" s="102">
        <f>'5F'!T46</f>
        <v>0</v>
      </c>
      <c r="X1238" s="95" t="s">
        <v>920</v>
      </c>
      <c r="Y1238" s="95">
        <f>'5F'!U46</f>
        <v>0</v>
      </c>
      <c r="Z1238" s="102">
        <f>'5F'!V46</f>
        <v>0</v>
      </c>
      <c r="AA1238" s="95">
        <f>'5F'!W46</f>
        <v>0</v>
      </c>
    </row>
    <row r="1239" spans="1:27" ht="15">
      <c r="A1239" s="95" t="str">
        <f>'5F'!$C$7</f>
        <v>5ºF</v>
      </c>
      <c r="B1239" s="96" t="s">
        <v>905</v>
      </c>
      <c r="C1239" s="97">
        <f>'5F'!B47</f>
        <v>0</v>
      </c>
      <c r="D1239" s="97">
        <f>'5F'!C47</f>
        <v>0</v>
      </c>
      <c r="E1239" s="97">
        <f>'5F'!D47</f>
        <v>0</v>
      </c>
      <c r="F1239" s="98">
        <f>'5F'!E47</f>
        <v>0</v>
      </c>
      <c r="G1239" s="99">
        <f>'5F'!F47</f>
        <v>0</v>
      </c>
      <c r="H1239" s="97">
        <f>'5F'!G47</f>
        <v>0</v>
      </c>
      <c r="I1239" s="104">
        <f>'5F'!H47</f>
        <v>0</v>
      </c>
      <c r="J1239" s="99"/>
      <c r="K1239" s="100" t="str">
        <f>'5F'!$H$7</f>
        <v>Segunda à Sexta-Feira das 07h00 às 11h00</v>
      </c>
      <c r="L1239" s="101" t="str">
        <f>'5F'!$H$8</f>
        <v>Quinta-feira das 08h00 às 09h00; Sexta-feira das 07h00 às 08h00;</v>
      </c>
      <c r="M1239" s="95">
        <f>'5F'!J47</f>
        <v>0</v>
      </c>
      <c r="N1239" s="95">
        <f>'5F'!K47</f>
        <v>0</v>
      </c>
      <c r="O1239" s="95">
        <f>'5F'!L47</f>
        <v>0</v>
      </c>
      <c r="P1239" s="95">
        <f>'5F'!M47</f>
        <v>0</v>
      </c>
      <c r="Q1239" s="95">
        <f>'5F'!N47</f>
        <v>0</v>
      </c>
      <c r="R1239" s="95">
        <f>'5F'!O47</f>
        <v>0</v>
      </c>
      <c r="S1239" s="95">
        <f>'5F'!P47</f>
        <v>0</v>
      </c>
      <c r="T1239" s="95">
        <f>'5F'!Q47</f>
        <v>0</v>
      </c>
      <c r="U1239" s="95">
        <f>'5F'!R47</f>
        <v>0</v>
      </c>
      <c r="V1239" s="102">
        <f>'5F'!S47</f>
        <v>0</v>
      </c>
      <c r="W1239" s="102">
        <f>'5F'!T47</f>
        <v>0</v>
      </c>
      <c r="X1239" s="95" t="s">
        <v>920</v>
      </c>
      <c r="Y1239" s="95">
        <f>'5F'!U47</f>
        <v>0</v>
      </c>
      <c r="Z1239" s="102">
        <f>'5F'!V47</f>
        <v>0</v>
      </c>
      <c r="AA1239" s="95">
        <f>'5F'!W47</f>
        <v>0</v>
      </c>
    </row>
    <row r="1240" spans="1:27" ht="15">
      <c r="A1240" s="95" t="str">
        <f>'5F'!$C$7</f>
        <v>5ºF</v>
      </c>
      <c r="B1240" s="96" t="s">
        <v>906</v>
      </c>
      <c r="C1240" s="97">
        <f>'5F'!B48</f>
        <v>0</v>
      </c>
      <c r="D1240" s="97">
        <f>'5F'!C48</f>
        <v>0</v>
      </c>
      <c r="E1240" s="97">
        <f>'5F'!D48</f>
        <v>0</v>
      </c>
      <c r="F1240" s="98">
        <f>'5F'!E48</f>
        <v>0</v>
      </c>
      <c r="G1240" s="99">
        <f>'5F'!F48</f>
        <v>0</v>
      </c>
      <c r="H1240" s="97">
        <f>'5F'!G48</f>
        <v>0</v>
      </c>
      <c r="I1240" s="104">
        <f>'5F'!H48</f>
        <v>0</v>
      </c>
      <c r="J1240" s="99"/>
      <c r="K1240" s="100" t="str">
        <f>'5F'!$H$7</f>
        <v>Segunda à Sexta-Feira das 07h00 às 11h00</v>
      </c>
      <c r="L1240" s="101" t="str">
        <f>'5F'!$H$8</f>
        <v>Quinta-feira das 08h00 às 09h00; Sexta-feira das 07h00 às 08h00;</v>
      </c>
      <c r="M1240" s="95">
        <f>'5F'!J48</f>
        <v>0</v>
      </c>
      <c r="N1240" s="95">
        <f>'5F'!K48</f>
        <v>0</v>
      </c>
      <c r="O1240" s="95">
        <f>'5F'!L48</f>
        <v>0</v>
      </c>
      <c r="P1240" s="95">
        <f>'5F'!M48</f>
        <v>0</v>
      </c>
      <c r="Q1240" s="95">
        <f>'5F'!N48</f>
        <v>0</v>
      </c>
      <c r="R1240" s="95">
        <f>'5F'!O48</f>
        <v>0</v>
      </c>
      <c r="S1240" s="95">
        <f>'5F'!P48</f>
        <v>0</v>
      </c>
      <c r="T1240" s="95">
        <f>'5F'!Q48</f>
        <v>0</v>
      </c>
      <c r="U1240" s="95">
        <f>'5F'!R48</f>
        <v>0</v>
      </c>
      <c r="V1240" s="102">
        <f>'5F'!S48</f>
        <v>0</v>
      </c>
      <c r="W1240" s="102">
        <f>'5F'!T48</f>
        <v>0</v>
      </c>
      <c r="X1240" s="95" t="s">
        <v>920</v>
      </c>
      <c r="Y1240" s="95">
        <f>'5F'!U48</f>
        <v>0</v>
      </c>
      <c r="Z1240" s="102">
        <f>'5F'!V48</f>
        <v>0</v>
      </c>
      <c r="AA1240" s="95">
        <f>'5F'!W48</f>
        <v>0</v>
      </c>
    </row>
    <row r="1241" spans="1:27" ht="15">
      <c r="A1241" s="95" t="str">
        <f>'5F'!$C$7</f>
        <v>5ºF</v>
      </c>
      <c r="B1241" s="96" t="s">
        <v>907</v>
      </c>
      <c r="C1241" s="97">
        <f>'5F'!B49</f>
        <v>0</v>
      </c>
      <c r="D1241" s="97">
        <f>'5F'!C49</f>
        <v>0</v>
      </c>
      <c r="E1241" s="97">
        <f>'5F'!D49</f>
        <v>0</v>
      </c>
      <c r="F1241" s="98">
        <f>'5F'!E49</f>
        <v>0</v>
      </c>
      <c r="G1241" s="99">
        <f>'5F'!F49</f>
        <v>0</v>
      </c>
      <c r="H1241" s="97">
        <f>'5F'!G49</f>
        <v>0</v>
      </c>
      <c r="I1241" s="104">
        <f>'5F'!H49</f>
        <v>0</v>
      </c>
      <c r="J1241" s="99"/>
      <c r="K1241" s="100" t="str">
        <f>'5F'!$H$7</f>
        <v>Segunda à Sexta-Feira das 07h00 às 11h00</v>
      </c>
      <c r="L1241" s="101" t="str">
        <f>'5F'!$H$8</f>
        <v>Quinta-feira das 08h00 às 09h00; Sexta-feira das 07h00 às 08h00;</v>
      </c>
      <c r="M1241" s="95">
        <f>'5F'!J49</f>
        <v>0</v>
      </c>
      <c r="N1241" s="95">
        <f>'5F'!K49</f>
        <v>0</v>
      </c>
      <c r="O1241" s="95">
        <f>'5F'!L49</f>
        <v>0</v>
      </c>
      <c r="P1241" s="95">
        <f>'5F'!M49</f>
        <v>0</v>
      </c>
      <c r="Q1241" s="95">
        <f>'5F'!N49</f>
        <v>0</v>
      </c>
      <c r="R1241" s="95">
        <f>'5F'!O49</f>
        <v>0</v>
      </c>
      <c r="S1241" s="95">
        <f>'5F'!P49</f>
        <v>0</v>
      </c>
      <c r="T1241" s="95">
        <f>'5F'!Q49</f>
        <v>0</v>
      </c>
      <c r="U1241" s="95">
        <f>'5F'!R49</f>
        <v>0</v>
      </c>
      <c r="V1241" s="102">
        <f>'5F'!S49</f>
        <v>0</v>
      </c>
      <c r="W1241" s="102">
        <f>'5F'!T49</f>
        <v>0</v>
      </c>
      <c r="X1241" s="95" t="s">
        <v>920</v>
      </c>
      <c r="Y1241" s="95">
        <f>'5F'!U49</f>
        <v>0</v>
      </c>
      <c r="Z1241" s="102">
        <f>'5F'!V49</f>
        <v>0</v>
      </c>
      <c r="AA1241" s="95">
        <f>'5F'!W49</f>
        <v>0</v>
      </c>
    </row>
    <row r="1242" spans="1:27" ht="15">
      <c r="A1242" s="95" t="str">
        <f>'5F'!$C$7</f>
        <v>5ºF</v>
      </c>
      <c r="B1242" s="96" t="s">
        <v>908</v>
      </c>
      <c r="C1242" s="97">
        <f>'5F'!B50</f>
        <v>0</v>
      </c>
      <c r="D1242" s="97">
        <f>'5F'!C50</f>
        <v>0</v>
      </c>
      <c r="E1242" s="97">
        <f>'5F'!D50</f>
        <v>0</v>
      </c>
      <c r="F1242" s="98">
        <f>'5F'!E50</f>
        <v>0</v>
      </c>
      <c r="G1242" s="99">
        <f>'5F'!F50</f>
        <v>0</v>
      </c>
      <c r="H1242" s="97">
        <f>'5F'!G50</f>
        <v>0</v>
      </c>
      <c r="I1242" s="104">
        <f>'5F'!H50</f>
        <v>0</v>
      </c>
      <c r="J1242" s="99"/>
      <c r="K1242" s="100" t="str">
        <f>'5F'!$H$7</f>
        <v>Segunda à Sexta-Feira das 07h00 às 11h00</v>
      </c>
      <c r="L1242" s="101" t="str">
        <f>'5F'!$H$8</f>
        <v>Quinta-feira das 08h00 às 09h00; Sexta-feira das 07h00 às 08h00;</v>
      </c>
      <c r="M1242" s="95">
        <f>'5F'!J50</f>
        <v>0</v>
      </c>
      <c r="N1242" s="95">
        <f>'5F'!K50</f>
        <v>0</v>
      </c>
      <c r="O1242" s="95">
        <f>'5F'!L50</f>
        <v>0</v>
      </c>
      <c r="P1242" s="95">
        <f>'5F'!M50</f>
        <v>0</v>
      </c>
      <c r="Q1242" s="95">
        <f>'5F'!N50</f>
        <v>0</v>
      </c>
      <c r="R1242" s="95">
        <f>'5F'!O50</f>
        <v>0</v>
      </c>
      <c r="S1242" s="95">
        <f>'5F'!P50</f>
        <v>0</v>
      </c>
      <c r="T1242" s="95">
        <f>'5F'!Q50</f>
        <v>0</v>
      </c>
      <c r="U1242" s="95">
        <f>'5F'!R50</f>
        <v>0</v>
      </c>
      <c r="V1242" s="102">
        <f>'5F'!S50</f>
        <v>0</v>
      </c>
      <c r="W1242" s="102">
        <f>'5F'!T50</f>
        <v>0</v>
      </c>
      <c r="X1242" s="95" t="s">
        <v>920</v>
      </c>
      <c r="Y1242" s="95">
        <f>'5F'!U50</f>
        <v>0</v>
      </c>
      <c r="Z1242" s="102">
        <f>'5F'!V50</f>
        <v>0</v>
      </c>
      <c r="AA1242" s="95">
        <f>'5F'!W50</f>
        <v>0</v>
      </c>
    </row>
    <row r="1243" spans="1:27" ht="15">
      <c r="A1243" s="95" t="str">
        <f>'5F'!$C$7</f>
        <v>5ºF</v>
      </c>
      <c r="B1243" s="96" t="s">
        <v>909</v>
      </c>
      <c r="C1243" s="97">
        <f>'5F'!B51</f>
        <v>0</v>
      </c>
      <c r="D1243" s="97">
        <f>'5F'!C51</f>
        <v>0</v>
      </c>
      <c r="E1243" s="97">
        <f>'5F'!D51</f>
        <v>0</v>
      </c>
      <c r="F1243" s="98">
        <f>'5F'!E51</f>
        <v>0</v>
      </c>
      <c r="G1243" s="99">
        <f>'5F'!F51</f>
        <v>0</v>
      </c>
      <c r="H1243" s="97">
        <f>'5F'!G51</f>
        <v>0</v>
      </c>
      <c r="I1243" s="104">
        <f>'5F'!H51</f>
        <v>0</v>
      </c>
      <c r="J1243" s="99"/>
      <c r="K1243" s="100" t="str">
        <f>'5F'!$H$7</f>
        <v>Segunda à Sexta-Feira das 07h00 às 11h00</v>
      </c>
      <c r="L1243" s="101" t="str">
        <f>'5F'!$H$8</f>
        <v>Quinta-feira das 08h00 às 09h00; Sexta-feira das 07h00 às 08h00;</v>
      </c>
      <c r="M1243" s="95">
        <f>'5F'!J51</f>
        <v>0</v>
      </c>
      <c r="N1243" s="95">
        <f>'5F'!K51</f>
        <v>0</v>
      </c>
      <c r="O1243" s="95">
        <f>'5F'!L51</f>
        <v>0</v>
      </c>
      <c r="P1243" s="95">
        <f>'5F'!M51</f>
        <v>0</v>
      </c>
      <c r="Q1243" s="95">
        <f>'5F'!N51</f>
        <v>0</v>
      </c>
      <c r="R1243" s="95">
        <f>'5F'!O51</f>
        <v>0</v>
      </c>
      <c r="S1243" s="95">
        <f>'5F'!P51</f>
        <v>0</v>
      </c>
      <c r="T1243" s="95">
        <f>'5F'!Q51</f>
        <v>0</v>
      </c>
      <c r="U1243" s="95">
        <f>'5F'!R51</f>
        <v>0</v>
      </c>
      <c r="V1243" s="102">
        <f>'5F'!S51</f>
        <v>0</v>
      </c>
      <c r="W1243" s="102">
        <f>'5F'!T51</f>
        <v>0</v>
      </c>
      <c r="X1243" s="95" t="s">
        <v>920</v>
      </c>
      <c r="Y1243" s="95">
        <f>'5F'!U51</f>
        <v>0</v>
      </c>
      <c r="Z1243" s="102">
        <f>'5F'!V51</f>
        <v>0</v>
      </c>
      <c r="AA1243" s="95">
        <f>'5F'!W51</f>
        <v>0</v>
      </c>
    </row>
    <row r="1244" spans="1:27" ht="15">
      <c r="A1244" s="95" t="str">
        <f>'5F'!$C$7</f>
        <v>5ºF</v>
      </c>
      <c r="B1244" s="96" t="s">
        <v>910</v>
      </c>
      <c r="C1244" s="97">
        <f>'5F'!B52</f>
        <v>0</v>
      </c>
      <c r="D1244" s="97">
        <f>'5F'!C52</f>
        <v>0</v>
      </c>
      <c r="E1244" s="97">
        <f>'5F'!D52</f>
        <v>0</v>
      </c>
      <c r="F1244" s="98">
        <f>'5F'!E52</f>
        <v>0</v>
      </c>
      <c r="G1244" s="99">
        <f>'5F'!F52</f>
        <v>0</v>
      </c>
      <c r="H1244" s="97">
        <f>'5F'!G52</f>
        <v>0</v>
      </c>
      <c r="I1244" s="104">
        <f>'5F'!H52</f>
        <v>0</v>
      </c>
      <c r="J1244" s="99"/>
      <c r="K1244" s="100" t="str">
        <f>'5F'!$H$7</f>
        <v>Segunda à Sexta-Feira das 07h00 às 11h00</v>
      </c>
      <c r="L1244" s="101" t="str">
        <f>'5F'!$H$8</f>
        <v>Quinta-feira das 08h00 às 09h00; Sexta-feira das 07h00 às 08h00;</v>
      </c>
      <c r="M1244" s="95">
        <f>'5F'!J52</f>
        <v>0</v>
      </c>
      <c r="N1244" s="95">
        <f>'5F'!K52</f>
        <v>0</v>
      </c>
      <c r="O1244" s="95">
        <f>'5F'!L52</f>
        <v>0</v>
      </c>
      <c r="P1244" s="95">
        <f>'5F'!M52</f>
        <v>0</v>
      </c>
      <c r="Q1244" s="95">
        <f>'5F'!N52</f>
        <v>0</v>
      </c>
      <c r="R1244" s="95">
        <f>'5F'!O52</f>
        <v>0</v>
      </c>
      <c r="S1244" s="95">
        <f>'5F'!P52</f>
        <v>0</v>
      </c>
      <c r="T1244" s="95">
        <f>'5F'!Q52</f>
        <v>0</v>
      </c>
      <c r="U1244" s="95">
        <f>'5F'!R52</f>
        <v>0</v>
      </c>
      <c r="V1244" s="102">
        <f>'5F'!S52</f>
        <v>0</v>
      </c>
      <c r="W1244" s="102">
        <f>'5F'!T52</f>
        <v>0</v>
      </c>
      <c r="X1244" s="95" t="s">
        <v>920</v>
      </c>
      <c r="Y1244" s="95">
        <f>'5F'!U52</f>
        <v>0</v>
      </c>
      <c r="Z1244" s="102">
        <f>'5F'!V52</f>
        <v>0</v>
      </c>
      <c r="AA1244" s="95">
        <f>'5F'!W52</f>
        <v>0</v>
      </c>
    </row>
    <row r="1245" spans="1:27" ht="15">
      <c r="A1245" s="95" t="str">
        <f>'5F'!$C$7</f>
        <v>5ºF</v>
      </c>
      <c r="B1245" s="96" t="s">
        <v>911</v>
      </c>
      <c r="C1245" s="97">
        <f>'5F'!B53</f>
        <v>0</v>
      </c>
      <c r="D1245" s="97">
        <f>'5F'!C53</f>
        <v>0</v>
      </c>
      <c r="E1245" s="97">
        <f>'5F'!D53</f>
        <v>0</v>
      </c>
      <c r="F1245" s="98">
        <f>'5F'!E53</f>
        <v>0</v>
      </c>
      <c r="G1245" s="99">
        <f>'5F'!F53</f>
        <v>0</v>
      </c>
      <c r="H1245" s="97">
        <f>'5F'!G53</f>
        <v>0</v>
      </c>
      <c r="I1245" s="104">
        <f>'5F'!H53</f>
        <v>0</v>
      </c>
      <c r="J1245" s="99"/>
      <c r="K1245" s="100" t="str">
        <f>'5F'!$H$7</f>
        <v>Segunda à Sexta-Feira das 07h00 às 11h00</v>
      </c>
      <c r="L1245" s="101" t="str">
        <f>'5F'!$H$8</f>
        <v>Quinta-feira das 08h00 às 09h00; Sexta-feira das 07h00 às 08h00;</v>
      </c>
      <c r="M1245" s="95">
        <f>'5F'!J53</f>
        <v>0</v>
      </c>
      <c r="N1245" s="95">
        <f>'5F'!K53</f>
        <v>0</v>
      </c>
      <c r="O1245" s="95">
        <f>'5F'!L53</f>
        <v>0</v>
      </c>
      <c r="P1245" s="95">
        <f>'5F'!M53</f>
        <v>0</v>
      </c>
      <c r="Q1245" s="95">
        <f>'5F'!N53</f>
        <v>0</v>
      </c>
      <c r="R1245" s="95">
        <f>'5F'!O53</f>
        <v>0</v>
      </c>
      <c r="S1245" s="95">
        <f>'5F'!P53</f>
        <v>0</v>
      </c>
      <c r="T1245" s="95">
        <f>'5F'!Q53</f>
        <v>0</v>
      </c>
      <c r="U1245" s="95">
        <f>'5F'!R53</f>
        <v>0</v>
      </c>
      <c r="V1245" s="102">
        <f>'5F'!S53</f>
        <v>0</v>
      </c>
      <c r="W1245" s="102">
        <f>'5F'!T53</f>
        <v>0</v>
      </c>
      <c r="X1245" s="95" t="s">
        <v>920</v>
      </c>
      <c r="Y1245" s="95">
        <f>'5F'!U53</f>
        <v>0</v>
      </c>
      <c r="Z1245" s="102">
        <f>'5F'!V53</f>
        <v>0</v>
      </c>
      <c r="AA1245" s="95">
        <f>'5F'!W53</f>
        <v>0</v>
      </c>
    </row>
    <row r="1246" spans="1:27" ht="15">
      <c r="A1246" s="95" t="str">
        <f>'5F'!$C$7</f>
        <v>5ºF</v>
      </c>
      <c r="B1246" s="96" t="s">
        <v>912</v>
      </c>
      <c r="C1246" s="97">
        <f>'5F'!B54</f>
        <v>0</v>
      </c>
      <c r="D1246" s="97">
        <f>'5F'!C54</f>
        <v>0</v>
      </c>
      <c r="E1246" s="97">
        <f>'5F'!D54</f>
        <v>0</v>
      </c>
      <c r="F1246" s="98">
        <f>'5F'!E54</f>
        <v>0</v>
      </c>
      <c r="G1246" s="99">
        <f>'5F'!F54</f>
        <v>0</v>
      </c>
      <c r="H1246" s="97">
        <f>'5F'!G54</f>
        <v>0</v>
      </c>
      <c r="I1246" s="104">
        <f>'5F'!H54</f>
        <v>0</v>
      </c>
      <c r="J1246" s="99"/>
      <c r="K1246" s="100" t="str">
        <f>'5F'!$H$7</f>
        <v>Segunda à Sexta-Feira das 07h00 às 11h00</v>
      </c>
      <c r="L1246" s="101" t="str">
        <f>'5F'!$H$8</f>
        <v>Quinta-feira das 08h00 às 09h00; Sexta-feira das 07h00 às 08h00;</v>
      </c>
      <c r="M1246" s="95">
        <f>'5F'!J54</f>
        <v>0</v>
      </c>
      <c r="N1246" s="95">
        <f>'5F'!K54</f>
        <v>0</v>
      </c>
      <c r="O1246" s="95">
        <f>'5F'!L54</f>
        <v>0</v>
      </c>
      <c r="P1246" s="95">
        <f>'5F'!M54</f>
        <v>0</v>
      </c>
      <c r="Q1246" s="95">
        <f>'5F'!N54</f>
        <v>0</v>
      </c>
      <c r="R1246" s="95">
        <f>'5F'!O54</f>
        <v>0</v>
      </c>
      <c r="S1246" s="95">
        <f>'5F'!P54</f>
        <v>0</v>
      </c>
      <c r="T1246" s="95">
        <f>'5F'!Q54</f>
        <v>0</v>
      </c>
      <c r="U1246" s="95">
        <f>'5F'!R54</f>
        <v>0</v>
      </c>
      <c r="V1246" s="102">
        <f>'5F'!S54</f>
        <v>0</v>
      </c>
      <c r="W1246" s="102">
        <f>'5F'!T54</f>
        <v>0</v>
      </c>
      <c r="X1246" s="95" t="s">
        <v>920</v>
      </c>
      <c r="Y1246" s="95">
        <f>'5F'!U54</f>
        <v>0</v>
      </c>
      <c r="Z1246" s="102">
        <f>'5F'!V54</f>
        <v>0</v>
      </c>
      <c r="AA1246" s="95">
        <f>'5F'!W54</f>
        <v>0</v>
      </c>
    </row>
    <row r="1247" spans="1:27" ht="15">
      <c r="A1247" s="95" t="str">
        <f>'5F'!$C$7</f>
        <v>5ºF</v>
      </c>
      <c r="B1247" s="96" t="s">
        <v>913</v>
      </c>
      <c r="C1247" s="97">
        <f>'5F'!B55</f>
        <v>0</v>
      </c>
      <c r="D1247" s="97">
        <f>'5F'!C55</f>
        <v>0</v>
      </c>
      <c r="E1247" s="97">
        <f>'5F'!D55</f>
        <v>0</v>
      </c>
      <c r="F1247" s="98">
        <f>'5F'!E55</f>
        <v>0</v>
      </c>
      <c r="G1247" s="99">
        <f>'5F'!F55</f>
        <v>0</v>
      </c>
      <c r="H1247" s="97">
        <f>'5F'!G55</f>
        <v>0</v>
      </c>
      <c r="I1247" s="104">
        <f>'5F'!H55</f>
        <v>0</v>
      </c>
      <c r="J1247" s="99"/>
      <c r="K1247" s="100" t="str">
        <f>'5F'!$H$7</f>
        <v>Segunda à Sexta-Feira das 07h00 às 11h00</v>
      </c>
      <c r="L1247" s="101" t="str">
        <f>'5F'!$H$8</f>
        <v>Quinta-feira das 08h00 às 09h00; Sexta-feira das 07h00 às 08h00;</v>
      </c>
      <c r="M1247" s="95">
        <f>'5F'!J55</f>
        <v>0</v>
      </c>
      <c r="N1247" s="95">
        <f>'5F'!K55</f>
        <v>0</v>
      </c>
      <c r="O1247" s="95">
        <f>'5F'!L55</f>
        <v>0</v>
      </c>
      <c r="P1247" s="95">
        <f>'5F'!M55</f>
        <v>0</v>
      </c>
      <c r="Q1247" s="95">
        <f>'5F'!N55</f>
        <v>0</v>
      </c>
      <c r="R1247" s="95">
        <f>'5F'!O55</f>
        <v>0</v>
      </c>
      <c r="S1247" s="95">
        <f>'5F'!P55</f>
        <v>0</v>
      </c>
      <c r="T1247" s="95">
        <f>'5F'!Q55</f>
        <v>0</v>
      </c>
      <c r="U1247" s="95">
        <f>'5F'!R55</f>
        <v>0</v>
      </c>
      <c r="V1247" s="102">
        <f>'5F'!S55</f>
        <v>0</v>
      </c>
      <c r="W1247" s="102">
        <f>'5F'!T55</f>
        <v>0</v>
      </c>
      <c r="X1247" s="95" t="s">
        <v>920</v>
      </c>
      <c r="Y1247" s="95">
        <f>'5F'!U55</f>
        <v>0</v>
      </c>
      <c r="Z1247" s="102">
        <f>'5F'!V55</f>
        <v>0</v>
      </c>
      <c r="AA1247" s="95">
        <f>'5F'!W55</f>
        <v>0</v>
      </c>
    </row>
    <row r="1248" spans="1:27" ht="15">
      <c r="A1248" s="95" t="str">
        <f>'5F'!$C$7</f>
        <v>5ºF</v>
      </c>
      <c r="B1248" s="96" t="s">
        <v>914</v>
      </c>
      <c r="C1248" s="97">
        <f>'5F'!B56</f>
        <v>0</v>
      </c>
      <c r="D1248" s="97">
        <f>'5F'!C56</f>
        <v>0</v>
      </c>
      <c r="E1248" s="97">
        <f>'5F'!D56</f>
        <v>0</v>
      </c>
      <c r="F1248" s="98">
        <f>'5F'!E56</f>
        <v>0</v>
      </c>
      <c r="G1248" s="99">
        <f>'5F'!F56</f>
        <v>0</v>
      </c>
      <c r="H1248" s="97">
        <f>'5F'!G56</f>
        <v>0</v>
      </c>
      <c r="I1248" s="104">
        <f>'5F'!H56</f>
        <v>0</v>
      </c>
      <c r="J1248" s="99"/>
      <c r="K1248" s="100" t="str">
        <f>'5F'!$H$7</f>
        <v>Segunda à Sexta-Feira das 07h00 às 11h00</v>
      </c>
      <c r="L1248" s="101" t="str">
        <f>'5F'!$H$8</f>
        <v>Quinta-feira das 08h00 às 09h00; Sexta-feira das 07h00 às 08h00;</v>
      </c>
      <c r="M1248" s="95">
        <f>'5F'!J56</f>
        <v>0</v>
      </c>
      <c r="N1248" s="95">
        <f>'5F'!K56</f>
        <v>0</v>
      </c>
      <c r="O1248" s="95">
        <f>'5F'!L56</f>
        <v>0</v>
      </c>
      <c r="P1248" s="95">
        <f>'5F'!M56</f>
        <v>0</v>
      </c>
      <c r="Q1248" s="95">
        <f>'5F'!N56</f>
        <v>0</v>
      </c>
      <c r="R1248" s="95">
        <f>'5F'!O56</f>
        <v>0</v>
      </c>
      <c r="S1248" s="95">
        <f>'5F'!P56</f>
        <v>0</v>
      </c>
      <c r="T1248" s="95">
        <f>'5F'!Q56</f>
        <v>0</v>
      </c>
      <c r="U1248" s="95">
        <f>'5F'!R56</f>
        <v>0</v>
      </c>
      <c r="V1248" s="102">
        <f>'5F'!S56</f>
        <v>0</v>
      </c>
      <c r="W1248" s="102">
        <f>'5F'!T56</f>
        <v>0</v>
      </c>
      <c r="X1248" s="95" t="s">
        <v>920</v>
      </c>
      <c r="Y1248" s="95">
        <f>'5F'!U56</f>
        <v>0</v>
      </c>
      <c r="Z1248" s="102">
        <f>'5F'!V56</f>
        <v>0</v>
      </c>
      <c r="AA1248" s="95">
        <f>'5F'!W56</f>
        <v>0</v>
      </c>
    </row>
    <row r="1249" spans="1:27" ht="15">
      <c r="A1249" s="95" t="str">
        <f>'5F'!$C$7</f>
        <v>5ºF</v>
      </c>
      <c r="B1249" s="96" t="s">
        <v>915</v>
      </c>
      <c r="C1249" s="97">
        <f>'5F'!B57</f>
        <v>0</v>
      </c>
      <c r="D1249" s="97">
        <f>'5F'!C57</f>
        <v>0</v>
      </c>
      <c r="E1249" s="97">
        <f>'5F'!D57</f>
        <v>0</v>
      </c>
      <c r="F1249" s="98">
        <f>'5F'!E57</f>
        <v>0</v>
      </c>
      <c r="G1249" s="99">
        <f>'5F'!F57</f>
        <v>0</v>
      </c>
      <c r="H1249" s="97">
        <f>'5F'!G57</f>
        <v>0</v>
      </c>
      <c r="I1249" s="104">
        <f>'5F'!H57</f>
        <v>0</v>
      </c>
      <c r="J1249" s="99"/>
      <c r="K1249" s="100" t="str">
        <f>'5F'!$H$7</f>
        <v>Segunda à Sexta-Feira das 07h00 às 11h00</v>
      </c>
      <c r="L1249" s="101" t="str">
        <f>'5F'!$H$8</f>
        <v>Quinta-feira das 08h00 às 09h00; Sexta-feira das 07h00 às 08h00;</v>
      </c>
      <c r="M1249" s="95">
        <f>'5F'!J57</f>
        <v>0</v>
      </c>
      <c r="N1249" s="95">
        <f>'5F'!K57</f>
        <v>0</v>
      </c>
      <c r="O1249" s="95">
        <f>'5F'!L57</f>
        <v>0</v>
      </c>
      <c r="P1249" s="95">
        <f>'5F'!M57</f>
        <v>0</v>
      </c>
      <c r="Q1249" s="95">
        <f>'5F'!N57</f>
        <v>0</v>
      </c>
      <c r="R1249" s="95">
        <f>'5F'!O57</f>
        <v>0</v>
      </c>
      <c r="S1249" s="95">
        <f>'5F'!P57</f>
        <v>0</v>
      </c>
      <c r="T1249" s="95">
        <f>'5F'!Q57</f>
        <v>0</v>
      </c>
      <c r="U1249" s="95">
        <f>'5F'!R57</f>
        <v>0</v>
      </c>
      <c r="V1249" s="102">
        <f>'5F'!S57</f>
        <v>0</v>
      </c>
      <c r="W1249" s="102">
        <f>'5F'!T57</f>
        <v>0</v>
      </c>
      <c r="X1249" s="95" t="s">
        <v>920</v>
      </c>
      <c r="Y1249" s="95">
        <f>'5F'!U57</f>
        <v>0</v>
      </c>
      <c r="Z1249" s="102">
        <f>'5F'!V57</f>
        <v>0</v>
      </c>
      <c r="AA1249" s="95">
        <f>'5F'!W57</f>
        <v>0</v>
      </c>
    </row>
    <row r="1250" spans="1:27" ht="15">
      <c r="A1250" s="95" t="str">
        <f>'5F'!$C$7</f>
        <v>5ºF</v>
      </c>
      <c r="B1250" s="96" t="s">
        <v>916</v>
      </c>
      <c r="C1250" s="97">
        <f>'5F'!B58</f>
        <v>0</v>
      </c>
      <c r="D1250" s="97">
        <f>'5F'!C58</f>
        <v>0</v>
      </c>
      <c r="E1250" s="97">
        <f>'5F'!D58</f>
        <v>0</v>
      </c>
      <c r="F1250" s="98">
        <f>'5F'!E58</f>
        <v>0</v>
      </c>
      <c r="G1250" s="99">
        <f>'5F'!F58</f>
        <v>0</v>
      </c>
      <c r="H1250" s="97">
        <f>'5F'!G58</f>
        <v>0</v>
      </c>
      <c r="I1250" s="104">
        <f>'5F'!H58</f>
        <v>0</v>
      </c>
      <c r="J1250" s="99"/>
      <c r="K1250" s="100" t="str">
        <f>'5F'!$H$7</f>
        <v>Segunda à Sexta-Feira das 07h00 às 11h00</v>
      </c>
      <c r="L1250" s="101" t="str">
        <f>'5F'!$H$8</f>
        <v>Quinta-feira das 08h00 às 09h00; Sexta-feira das 07h00 às 08h00;</v>
      </c>
      <c r="M1250" s="95">
        <f>'5F'!J58</f>
        <v>0</v>
      </c>
      <c r="N1250" s="95">
        <f>'5F'!K58</f>
        <v>0</v>
      </c>
      <c r="O1250" s="95">
        <f>'5F'!L58</f>
        <v>0</v>
      </c>
      <c r="P1250" s="95">
        <f>'5F'!M58</f>
        <v>0</v>
      </c>
      <c r="Q1250" s="95">
        <f>'5F'!N58</f>
        <v>0</v>
      </c>
      <c r="R1250" s="95">
        <f>'5F'!O58</f>
        <v>0</v>
      </c>
      <c r="S1250" s="95">
        <f>'5F'!P58</f>
        <v>0</v>
      </c>
      <c r="T1250" s="95">
        <f>'5F'!Q58</f>
        <v>0</v>
      </c>
      <c r="U1250" s="95">
        <f>'5F'!R58</f>
        <v>0</v>
      </c>
      <c r="V1250" s="102">
        <f>'5F'!S58</f>
        <v>0</v>
      </c>
      <c r="W1250" s="102">
        <f>'5F'!T58</f>
        <v>0</v>
      </c>
      <c r="X1250" s="95" t="s">
        <v>920</v>
      </c>
      <c r="Y1250" s="95">
        <f>'5F'!U58</f>
        <v>0</v>
      </c>
      <c r="Z1250" s="102">
        <f>'5F'!V58</f>
        <v>0</v>
      </c>
      <c r="AA1250" s="95">
        <f>'5F'!W58</f>
        <v>0</v>
      </c>
    </row>
    <row r="1251" spans="1:27" ht="15">
      <c r="A1251" s="95" t="str">
        <f>'5F'!$C$7</f>
        <v>5ºF</v>
      </c>
      <c r="B1251" s="96" t="s">
        <v>917</v>
      </c>
      <c r="C1251" s="97">
        <f>'5F'!B59</f>
        <v>0</v>
      </c>
      <c r="D1251" s="97">
        <f>'5F'!C59</f>
        <v>0</v>
      </c>
      <c r="E1251" s="97">
        <f>'5F'!D59</f>
        <v>0</v>
      </c>
      <c r="F1251" s="98">
        <f>'5F'!E59</f>
        <v>0</v>
      </c>
      <c r="G1251" s="99">
        <f>'5F'!F59</f>
        <v>0</v>
      </c>
      <c r="H1251" s="97">
        <f>'5F'!G59</f>
        <v>0</v>
      </c>
      <c r="I1251" s="104">
        <f>'5F'!H59</f>
        <v>0</v>
      </c>
      <c r="J1251" s="99"/>
      <c r="K1251" s="100" t="str">
        <f>'5F'!$H$7</f>
        <v>Segunda à Sexta-Feira das 07h00 às 11h00</v>
      </c>
      <c r="L1251" s="101" t="str">
        <f>'5F'!$H$8</f>
        <v>Quinta-feira das 08h00 às 09h00; Sexta-feira das 07h00 às 08h00;</v>
      </c>
      <c r="M1251" s="95">
        <f>'5F'!J59</f>
        <v>0</v>
      </c>
      <c r="N1251" s="95">
        <f>'5F'!K59</f>
        <v>0</v>
      </c>
      <c r="O1251" s="95">
        <f>'5F'!L59</f>
        <v>0</v>
      </c>
      <c r="P1251" s="95">
        <f>'5F'!M59</f>
        <v>0</v>
      </c>
      <c r="Q1251" s="95">
        <f>'5F'!N59</f>
        <v>0</v>
      </c>
      <c r="R1251" s="95">
        <f>'5F'!O59</f>
        <v>0</v>
      </c>
      <c r="S1251" s="95">
        <f>'5F'!P59</f>
        <v>0</v>
      </c>
      <c r="T1251" s="95">
        <f>'5F'!Q59</f>
        <v>0</v>
      </c>
      <c r="U1251" s="95">
        <f>'5F'!R59</f>
        <v>0</v>
      </c>
      <c r="V1251" s="102">
        <f>'5F'!S59</f>
        <v>0</v>
      </c>
      <c r="W1251" s="102">
        <f>'5F'!T59</f>
        <v>0</v>
      </c>
      <c r="X1251" s="95" t="s">
        <v>920</v>
      </c>
      <c r="Y1251" s="95">
        <f>'5F'!U59</f>
        <v>0</v>
      </c>
      <c r="Z1251" s="102">
        <f>'5F'!V59</f>
        <v>0</v>
      </c>
      <c r="AA1251" s="95">
        <f>'5F'!W59</f>
        <v>0</v>
      </c>
    </row>
    <row r="1252" spans="1:27" ht="15">
      <c r="B1252" s="96"/>
      <c r="C1252" s="97"/>
      <c r="D1252" s="97"/>
      <c r="E1252" s="97"/>
      <c r="F1252" s="98"/>
      <c r="G1252" s="99"/>
      <c r="H1252" s="97"/>
      <c r="I1252" s="99"/>
      <c r="J1252" s="99"/>
      <c r="K1252" s="100"/>
      <c r="L1252" s="101"/>
      <c r="M1252" s="95"/>
      <c r="N1252" s="95"/>
      <c r="O1252" s="95"/>
      <c r="P1252" s="95"/>
      <c r="Q1252" s="95"/>
      <c r="R1252" s="95"/>
      <c r="S1252" s="95"/>
      <c r="T1252" s="95"/>
      <c r="U1252" s="95"/>
      <c r="V1252" s="102"/>
      <c r="W1252" s="102"/>
      <c r="X1252" s="95"/>
      <c r="Y1252" s="95"/>
    </row>
    <row r="1253" spans="1:27" ht="15">
      <c r="B1253" s="96"/>
      <c r="C1253" s="97"/>
      <c r="D1253" s="97"/>
      <c r="E1253" s="97"/>
      <c r="F1253" s="98"/>
      <c r="G1253" s="99"/>
      <c r="H1253" s="97"/>
      <c r="I1253" s="99"/>
      <c r="J1253" s="99"/>
      <c r="K1253" s="100"/>
      <c r="L1253" s="101"/>
      <c r="M1253" s="95"/>
      <c r="N1253" s="95"/>
      <c r="O1253" s="95"/>
      <c r="P1253" s="95"/>
      <c r="Q1253" s="95"/>
      <c r="R1253" s="95"/>
      <c r="S1253" s="95"/>
      <c r="T1253" s="95"/>
      <c r="U1253" s="95"/>
      <c r="V1253" s="102"/>
      <c r="W1253" s="102"/>
      <c r="X1253" s="95"/>
      <c r="Y1253" s="95"/>
    </row>
    <row r="1254" spans="1:27" ht="15">
      <c r="B1254" s="96"/>
      <c r="C1254" s="97"/>
      <c r="D1254" s="97"/>
      <c r="E1254" s="97"/>
      <c r="F1254" s="98"/>
      <c r="G1254" s="99"/>
      <c r="H1254" s="97"/>
      <c r="I1254" s="99"/>
      <c r="J1254" s="99"/>
      <c r="K1254" s="100"/>
      <c r="L1254" s="101"/>
      <c r="M1254" s="95"/>
      <c r="N1254" s="95"/>
      <c r="O1254" s="95"/>
      <c r="P1254" s="95"/>
      <c r="Q1254" s="95"/>
      <c r="R1254" s="95"/>
      <c r="S1254" s="95"/>
      <c r="T1254" s="95"/>
      <c r="U1254" s="95"/>
      <c r="V1254" s="102"/>
      <c r="W1254" s="102"/>
      <c r="X1254" s="95"/>
      <c r="Y1254" s="95"/>
    </row>
    <row r="1255" spans="1:27" ht="15">
      <c r="B1255" s="96"/>
      <c r="C1255" s="97"/>
      <c r="D1255" s="97"/>
      <c r="E1255" s="97"/>
      <c r="F1255" s="98"/>
      <c r="G1255" s="99"/>
      <c r="H1255" s="97"/>
      <c r="I1255" s="99"/>
      <c r="J1255" s="99"/>
      <c r="K1255" s="100"/>
      <c r="L1255" s="101"/>
      <c r="M1255" s="95"/>
      <c r="N1255" s="95"/>
      <c r="O1255" s="95"/>
      <c r="P1255" s="95"/>
      <c r="Q1255" s="95"/>
      <c r="R1255" s="95"/>
      <c r="S1255" s="95"/>
      <c r="T1255" s="95"/>
      <c r="U1255" s="95"/>
      <c r="V1255" s="102"/>
      <c r="W1255" s="102"/>
      <c r="X1255" s="95"/>
      <c r="Y1255" s="95"/>
    </row>
    <row r="1256" spans="1:27" ht="15">
      <c r="B1256" s="96"/>
      <c r="C1256" s="97"/>
      <c r="D1256" s="97"/>
      <c r="E1256" s="97"/>
      <c r="F1256" s="98"/>
      <c r="G1256" s="99"/>
      <c r="H1256" s="97"/>
      <c r="I1256" s="99"/>
      <c r="J1256" s="99"/>
      <c r="K1256" s="100"/>
      <c r="L1256" s="101"/>
      <c r="M1256" s="95"/>
      <c r="N1256" s="95"/>
      <c r="O1256" s="95"/>
      <c r="P1256" s="95"/>
      <c r="Q1256" s="95"/>
      <c r="R1256" s="95"/>
      <c r="S1256" s="95"/>
      <c r="T1256" s="95"/>
      <c r="U1256" s="95"/>
      <c r="V1256" s="102"/>
      <c r="W1256" s="102"/>
      <c r="X1256" s="95"/>
      <c r="Y1256" s="95"/>
    </row>
    <row r="1257" spans="1:27" ht="15">
      <c r="B1257" s="96"/>
      <c r="C1257" s="97"/>
      <c r="D1257" s="97"/>
      <c r="E1257" s="97"/>
      <c r="F1257" s="98"/>
      <c r="G1257" s="99"/>
      <c r="H1257" s="97"/>
      <c r="I1257" s="99"/>
      <c r="J1257" s="99"/>
      <c r="K1257" s="100"/>
      <c r="L1257" s="101"/>
      <c r="M1257" s="95"/>
      <c r="N1257" s="95"/>
      <c r="O1257" s="95"/>
      <c r="P1257" s="95"/>
      <c r="Q1257" s="95"/>
      <c r="R1257" s="95"/>
      <c r="S1257" s="95"/>
      <c r="T1257" s="95"/>
      <c r="U1257" s="95"/>
      <c r="V1257" s="102"/>
      <c r="W1257" s="102"/>
      <c r="X1257" s="95"/>
      <c r="Y1257" s="95"/>
    </row>
    <row r="1258" spans="1:27" ht="15">
      <c r="B1258" s="96"/>
      <c r="C1258" s="97"/>
      <c r="D1258" s="97"/>
      <c r="E1258" s="97"/>
      <c r="F1258" s="98"/>
      <c r="G1258" s="99"/>
      <c r="H1258" s="97"/>
      <c r="I1258" s="99"/>
      <c r="J1258" s="99"/>
      <c r="K1258" s="100"/>
      <c r="L1258" s="101"/>
      <c r="M1258" s="95"/>
      <c r="N1258" s="95"/>
      <c r="O1258" s="95"/>
      <c r="P1258" s="95"/>
      <c r="Q1258" s="95"/>
      <c r="R1258" s="95"/>
      <c r="S1258" s="95"/>
      <c r="T1258" s="95"/>
      <c r="U1258" s="95"/>
      <c r="V1258" s="102"/>
      <c r="W1258" s="102"/>
      <c r="X1258" s="95"/>
      <c r="Y1258" s="95"/>
    </row>
    <row r="1259" spans="1:27" ht="15">
      <c r="B1259" s="96"/>
      <c r="C1259" s="97"/>
      <c r="D1259" s="97"/>
      <c r="E1259" s="97"/>
      <c r="F1259" s="98"/>
      <c r="G1259" s="99"/>
      <c r="H1259" s="97"/>
      <c r="I1259" s="99"/>
      <c r="J1259" s="99"/>
      <c r="K1259" s="100"/>
      <c r="L1259" s="101"/>
      <c r="M1259" s="95"/>
      <c r="N1259" s="95"/>
      <c r="O1259" s="95"/>
      <c r="P1259" s="95"/>
      <c r="Q1259" s="95"/>
      <c r="R1259" s="95"/>
      <c r="S1259" s="95"/>
      <c r="T1259" s="95"/>
      <c r="U1259" s="95"/>
      <c r="V1259" s="102"/>
      <c r="W1259" s="102"/>
      <c r="X1259" s="95"/>
      <c r="Y1259" s="95"/>
    </row>
    <row r="1260" spans="1:27" ht="15">
      <c r="B1260" s="96"/>
      <c r="C1260" s="97"/>
      <c r="D1260" s="97"/>
      <c r="E1260" s="97"/>
      <c r="F1260" s="98"/>
      <c r="G1260" s="99"/>
      <c r="H1260" s="97"/>
      <c r="I1260" s="99"/>
      <c r="J1260" s="99"/>
      <c r="K1260" s="100"/>
      <c r="L1260" s="101"/>
      <c r="M1260" s="95"/>
      <c r="N1260" s="95"/>
      <c r="O1260" s="95"/>
      <c r="P1260" s="95"/>
      <c r="Q1260" s="95"/>
      <c r="R1260" s="95"/>
      <c r="S1260" s="95"/>
      <c r="T1260" s="95"/>
      <c r="U1260" s="95"/>
      <c r="V1260" s="102"/>
      <c r="W1260" s="102"/>
      <c r="X1260" s="95"/>
      <c r="Y1260" s="95"/>
    </row>
    <row r="1261" spans="1:27" ht="15">
      <c r="B1261" s="96"/>
      <c r="C1261" s="97"/>
      <c r="D1261" s="97"/>
      <c r="E1261" s="97"/>
      <c r="F1261" s="98"/>
      <c r="G1261" s="99"/>
      <c r="H1261" s="97"/>
      <c r="I1261" s="99"/>
      <c r="J1261" s="99"/>
      <c r="K1261" s="100"/>
      <c r="L1261" s="101"/>
      <c r="M1261" s="95"/>
      <c r="N1261" s="95"/>
      <c r="O1261" s="95"/>
      <c r="P1261" s="95"/>
      <c r="Q1261" s="95"/>
      <c r="R1261" s="95"/>
      <c r="S1261" s="95"/>
      <c r="T1261" s="95"/>
      <c r="U1261" s="95"/>
      <c r="V1261" s="102"/>
      <c r="W1261" s="102"/>
      <c r="X1261" s="95"/>
      <c r="Y1261" s="95"/>
    </row>
    <row r="1262" spans="1:27" ht="15">
      <c r="B1262" s="96"/>
      <c r="C1262" s="97"/>
      <c r="D1262" s="97"/>
      <c r="E1262" s="97"/>
      <c r="F1262" s="98"/>
      <c r="G1262" s="99"/>
      <c r="H1262" s="97"/>
      <c r="I1262" s="99"/>
      <c r="J1262" s="99"/>
      <c r="K1262" s="100"/>
      <c r="L1262" s="101"/>
      <c r="M1262" s="95"/>
      <c r="N1262" s="95"/>
      <c r="O1262" s="95"/>
      <c r="P1262" s="95"/>
      <c r="Q1262" s="95"/>
      <c r="R1262" s="95"/>
      <c r="S1262" s="95"/>
      <c r="T1262" s="95"/>
      <c r="U1262" s="95"/>
      <c r="V1262" s="102"/>
      <c r="W1262" s="102"/>
      <c r="X1262" s="95"/>
      <c r="Y1262" s="95"/>
    </row>
    <row r="1263" spans="1:27" ht="15">
      <c r="B1263" s="96"/>
      <c r="C1263" s="97"/>
      <c r="D1263" s="97"/>
      <c r="E1263" s="97"/>
      <c r="F1263" s="98"/>
      <c r="G1263" s="99"/>
      <c r="H1263" s="97"/>
      <c r="I1263" s="99"/>
      <c r="J1263" s="99"/>
      <c r="K1263" s="100"/>
      <c r="L1263" s="101"/>
      <c r="M1263" s="95"/>
      <c r="N1263" s="95"/>
      <c r="O1263" s="95"/>
      <c r="P1263" s="95"/>
      <c r="Q1263" s="95"/>
      <c r="R1263" s="95"/>
      <c r="S1263" s="95"/>
      <c r="T1263" s="95"/>
      <c r="U1263" s="95"/>
      <c r="V1263" s="102"/>
      <c r="W1263" s="102"/>
      <c r="X1263" s="95"/>
      <c r="Y1263" s="95"/>
    </row>
    <row r="1264" spans="1:27" ht="15">
      <c r="B1264" s="96"/>
      <c r="C1264" s="97"/>
      <c r="D1264" s="97"/>
      <c r="E1264" s="97"/>
      <c r="F1264" s="98"/>
      <c r="G1264" s="99"/>
      <c r="H1264" s="97"/>
      <c r="I1264" s="99"/>
      <c r="J1264" s="99"/>
      <c r="K1264" s="100"/>
      <c r="L1264" s="101"/>
      <c r="M1264" s="95"/>
      <c r="N1264" s="95"/>
      <c r="O1264" s="95"/>
      <c r="P1264" s="95"/>
      <c r="Q1264" s="95"/>
      <c r="R1264" s="95"/>
      <c r="S1264" s="95"/>
      <c r="T1264" s="95"/>
      <c r="U1264" s="95"/>
      <c r="V1264" s="102"/>
      <c r="W1264" s="102"/>
      <c r="X1264" s="95"/>
      <c r="Y1264" s="95"/>
    </row>
    <row r="1265" spans="2:25" ht="15">
      <c r="B1265" s="96"/>
      <c r="C1265" s="97"/>
      <c r="D1265" s="97"/>
      <c r="E1265" s="97"/>
      <c r="F1265" s="98"/>
      <c r="G1265" s="99"/>
      <c r="H1265" s="97"/>
      <c r="I1265" s="99"/>
      <c r="J1265" s="99"/>
      <c r="K1265" s="100"/>
      <c r="L1265" s="101"/>
      <c r="M1265" s="95"/>
      <c r="N1265" s="95"/>
      <c r="O1265" s="95"/>
      <c r="P1265" s="95"/>
      <c r="Q1265" s="95"/>
      <c r="R1265" s="95"/>
      <c r="S1265" s="95"/>
      <c r="T1265" s="95"/>
      <c r="U1265" s="95"/>
      <c r="V1265" s="102"/>
      <c r="W1265" s="102"/>
      <c r="X1265" s="95"/>
      <c r="Y1265" s="95"/>
    </row>
    <row r="1266" spans="2:25" ht="15">
      <c r="B1266" s="96"/>
      <c r="C1266" s="97"/>
      <c r="D1266" s="97"/>
      <c r="E1266" s="97"/>
      <c r="F1266" s="98"/>
      <c r="G1266" s="99"/>
      <c r="H1266" s="97"/>
      <c r="I1266" s="99"/>
      <c r="J1266" s="99"/>
      <c r="K1266" s="100"/>
      <c r="L1266" s="101"/>
      <c r="M1266" s="95"/>
      <c r="N1266" s="95"/>
      <c r="O1266" s="95"/>
      <c r="P1266" s="95"/>
      <c r="Q1266" s="95"/>
      <c r="R1266" s="95"/>
      <c r="S1266" s="95"/>
      <c r="T1266" s="95"/>
      <c r="U1266" s="95"/>
      <c r="V1266" s="102"/>
      <c r="W1266" s="102"/>
      <c r="X1266" s="95"/>
      <c r="Y1266" s="95"/>
    </row>
    <row r="1267" spans="2:25" ht="15">
      <c r="B1267" s="96"/>
      <c r="C1267" s="97"/>
      <c r="D1267" s="97"/>
      <c r="E1267" s="97"/>
      <c r="F1267" s="98"/>
      <c r="G1267" s="99"/>
      <c r="H1267" s="97"/>
      <c r="I1267" s="99"/>
      <c r="J1267" s="99"/>
      <c r="K1267" s="100"/>
      <c r="L1267" s="101"/>
      <c r="M1267" s="95"/>
      <c r="N1267" s="95"/>
      <c r="O1267" s="95"/>
      <c r="P1267" s="95"/>
      <c r="Q1267" s="95"/>
      <c r="R1267" s="95"/>
      <c r="S1267" s="95"/>
      <c r="T1267" s="95"/>
      <c r="U1267" s="95"/>
      <c r="V1267" s="102"/>
      <c r="W1267" s="102"/>
      <c r="X1267" s="95"/>
      <c r="Y1267" s="95"/>
    </row>
    <row r="1268" spans="2:25" ht="15">
      <c r="B1268" s="96"/>
      <c r="C1268" s="97"/>
      <c r="D1268" s="97"/>
      <c r="E1268" s="97"/>
      <c r="F1268" s="98"/>
      <c r="G1268" s="99"/>
      <c r="H1268" s="97"/>
      <c r="I1268" s="99"/>
      <c r="J1268" s="99"/>
      <c r="K1268" s="100"/>
      <c r="L1268" s="101"/>
      <c r="M1268" s="95"/>
      <c r="N1268" s="95"/>
      <c r="O1268" s="95"/>
      <c r="P1268" s="95"/>
      <c r="Q1268" s="95"/>
      <c r="R1268" s="95"/>
      <c r="S1268" s="95"/>
      <c r="T1268" s="95"/>
      <c r="U1268" s="95"/>
      <c r="V1268" s="102"/>
      <c r="W1268" s="102"/>
      <c r="X1268" s="95"/>
      <c r="Y1268" s="95"/>
    </row>
    <row r="1269" spans="2:25" ht="15">
      <c r="B1269" s="96"/>
      <c r="C1269" s="97"/>
      <c r="D1269" s="97"/>
      <c r="E1269" s="97"/>
      <c r="F1269" s="98"/>
      <c r="G1269" s="99"/>
      <c r="H1269" s="97"/>
      <c r="I1269" s="99"/>
      <c r="J1269" s="99"/>
      <c r="K1269" s="100"/>
      <c r="L1269" s="101"/>
      <c r="M1269" s="95"/>
      <c r="N1269" s="95"/>
      <c r="O1269" s="95"/>
      <c r="P1269" s="95"/>
      <c r="Q1269" s="95"/>
      <c r="R1269" s="95"/>
      <c r="S1269" s="95"/>
      <c r="T1269" s="95"/>
      <c r="U1269" s="95"/>
      <c r="V1269" s="102"/>
      <c r="W1269" s="102"/>
      <c r="X1269" s="95"/>
      <c r="Y1269" s="95"/>
    </row>
    <row r="1270" spans="2:25" ht="15">
      <c r="B1270" s="96"/>
      <c r="C1270" s="97"/>
      <c r="D1270" s="97"/>
      <c r="E1270" s="97"/>
      <c r="F1270" s="98"/>
      <c r="G1270" s="99"/>
      <c r="H1270" s="97"/>
      <c r="I1270" s="99"/>
      <c r="J1270" s="99"/>
      <c r="K1270" s="100"/>
      <c r="L1270" s="101"/>
      <c r="M1270" s="95"/>
      <c r="N1270" s="95"/>
      <c r="O1270" s="95"/>
      <c r="P1270" s="95"/>
      <c r="Q1270" s="95"/>
      <c r="R1270" s="95"/>
      <c r="S1270" s="95"/>
      <c r="T1270" s="95"/>
      <c r="U1270" s="95"/>
      <c r="V1270" s="102"/>
      <c r="W1270" s="102"/>
      <c r="X1270" s="95"/>
      <c r="Y1270" s="95"/>
    </row>
    <row r="1271" spans="2:25" ht="15">
      <c r="B1271" s="96"/>
      <c r="C1271" s="97"/>
      <c r="D1271" s="97"/>
      <c r="E1271" s="97"/>
      <c r="F1271" s="98"/>
      <c r="G1271" s="99"/>
      <c r="H1271" s="97"/>
      <c r="I1271" s="99"/>
      <c r="J1271" s="99"/>
      <c r="K1271" s="100"/>
      <c r="L1271" s="101"/>
      <c r="M1271" s="95"/>
      <c r="N1271" s="95"/>
      <c r="O1271" s="95"/>
      <c r="P1271" s="95"/>
      <c r="Q1271" s="95"/>
      <c r="R1271" s="95"/>
      <c r="S1271" s="95"/>
      <c r="T1271" s="95"/>
      <c r="U1271" s="95"/>
      <c r="V1271" s="102"/>
      <c r="W1271" s="102"/>
      <c r="X1271" s="95"/>
      <c r="Y1271" s="95"/>
    </row>
    <row r="1272" spans="2:25" ht="15">
      <c r="B1272" s="96"/>
      <c r="C1272" s="97"/>
      <c r="D1272" s="97"/>
      <c r="E1272" s="97"/>
      <c r="F1272" s="98"/>
      <c r="G1272" s="99"/>
      <c r="H1272" s="97"/>
      <c r="I1272" s="99"/>
      <c r="J1272" s="99"/>
      <c r="K1272" s="100"/>
      <c r="L1272" s="101"/>
      <c r="M1272" s="95"/>
      <c r="N1272" s="95"/>
      <c r="O1272" s="95"/>
      <c r="P1272" s="95"/>
      <c r="Q1272" s="95"/>
      <c r="R1272" s="95"/>
      <c r="S1272" s="95"/>
      <c r="T1272" s="95"/>
      <c r="U1272" s="95"/>
      <c r="V1272" s="102"/>
      <c r="W1272" s="102"/>
      <c r="X1272" s="95"/>
      <c r="Y1272" s="95"/>
    </row>
    <row r="1273" spans="2:25" ht="15">
      <c r="B1273" s="96"/>
      <c r="C1273" s="97"/>
      <c r="D1273" s="97"/>
      <c r="E1273" s="97"/>
      <c r="F1273" s="98"/>
      <c r="G1273" s="99"/>
      <c r="H1273" s="97"/>
      <c r="I1273" s="99"/>
      <c r="J1273" s="99"/>
      <c r="K1273" s="100"/>
      <c r="L1273" s="101"/>
      <c r="M1273" s="95"/>
      <c r="N1273" s="95"/>
      <c r="O1273" s="95"/>
      <c r="P1273" s="95"/>
      <c r="Q1273" s="95"/>
      <c r="R1273" s="95"/>
      <c r="S1273" s="95"/>
      <c r="T1273" s="95"/>
      <c r="U1273" s="95"/>
      <c r="V1273" s="102"/>
      <c r="W1273" s="102"/>
      <c r="X1273" s="95"/>
      <c r="Y1273" s="95"/>
    </row>
    <row r="1274" spans="2:25" ht="15">
      <c r="B1274" s="96"/>
      <c r="C1274" s="97"/>
      <c r="D1274" s="97"/>
      <c r="E1274" s="97"/>
      <c r="F1274" s="98"/>
      <c r="G1274" s="99"/>
      <c r="H1274" s="97"/>
      <c r="I1274" s="99"/>
      <c r="J1274" s="99"/>
      <c r="K1274" s="100"/>
      <c r="L1274" s="101"/>
      <c r="M1274" s="95"/>
      <c r="N1274" s="95"/>
      <c r="O1274" s="95"/>
      <c r="P1274" s="95"/>
      <c r="Q1274" s="95"/>
      <c r="R1274" s="95"/>
      <c r="S1274" s="95"/>
      <c r="T1274" s="95"/>
      <c r="U1274" s="95"/>
      <c r="V1274" s="102"/>
      <c r="W1274" s="102"/>
      <c r="X1274" s="95"/>
      <c r="Y1274" s="95"/>
    </row>
    <row r="1275" spans="2:25" ht="15">
      <c r="B1275" s="96"/>
      <c r="C1275" s="97"/>
      <c r="D1275" s="97"/>
      <c r="E1275" s="97"/>
      <c r="F1275" s="98"/>
      <c r="G1275" s="99"/>
      <c r="H1275" s="97"/>
      <c r="I1275" s="99"/>
      <c r="J1275" s="99"/>
      <c r="K1275" s="100"/>
      <c r="L1275" s="101"/>
      <c r="M1275" s="95"/>
      <c r="N1275" s="95"/>
      <c r="O1275" s="95"/>
      <c r="P1275" s="95"/>
      <c r="Q1275" s="95"/>
      <c r="R1275" s="95"/>
      <c r="S1275" s="95"/>
      <c r="T1275" s="95"/>
      <c r="U1275" s="95"/>
      <c r="V1275" s="102"/>
      <c r="W1275" s="102"/>
      <c r="X1275" s="95"/>
      <c r="Y1275" s="95"/>
    </row>
    <row r="1276" spans="2:25" ht="15">
      <c r="B1276" s="96"/>
      <c r="C1276" s="97"/>
      <c r="D1276" s="97"/>
      <c r="E1276" s="97"/>
      <c r="F1276" s="98"/>
      <c r="G1276" s="99"/>
      <c r="H1276" s="97"/>
      <c r="I1276" s="99"/>
      <c r="J1276" s="99"/>
      <c r="K1276" s="100"/>
      <c r="L1276" s="101"/>
      <c r="M1276" s="95"/>
      <c r="N1276" s="95"/>
      <c r="O1276" s="95"/>
      <c r="P1276" s="95"/>
      <c r="Q1276" s="95"/>
      <c r="R1276" s="95"/>
      <c r="S1276" s="95"/>
      <c r="T1276" s="95"/>
      <c r="U1276" s="95"/>
      <c r="V1276" s="102"/>
      <c r="W1276" s="102"/>
      <c r="X1276" s="95"/>
      <c r="Y1276" s="95"/>
    </row>
    <row r="1277" spans="2:25" ht="15">
      <c r="B1277" s="96"/>
      <c r="C1277" s="97"/>
      <c r="D1277" s="97"/>
      <c r="E1277" s="97"/>
      <c r="F1277" s="98"/>
      <c r="G1277" s="99"/>
      <c r="H1277" s="97"/>
      <c r="I1277" s="99"/>
      <c r="J1277" s="99"/>
      <c r="K1277" s="100"/>
      <c r="L1277" s="101"/>
      <c r="M1277" s="95"/>
      <c r="N1277" s="95"/>
      <c r="O1277" s="95"/>
      <c r="P1277" s="95"/>
      <c r="Q1277" s="95"/>
      <c r="R1277" s="95"/>
      <c r="S1277" s="95"/>
      <c r="T1277" s="95"/>
      <c r="U1277" s="95"/>
      <c r="V1277" s="102"/>
      <c r="W1277" s="102"/>
      <c r="X1277" s="95"/>
      <c r="Y1277" s="95"/>
    </row>
    <row r="1278" spans="2:25" ht="15">
      <c r="B1278" s="96"/>
      <c r="C1278" s="97"/>
      <c r="D1278" s="97"/>
      <c r="E1278" s="97"/>
      <c r="F1278" s="98"/>
      <c r="G1278" s="99"/>
      <c r="H1278" s="97"/>
      <c r="I1278" s="99"/>
      <c r="J1278" s="99"/>
      <c r="K1278" s="100"/>
      <c r="L1278" s="101"/>
      <c r="M1278" s="95"/>
      <c r="N1278" s="95"/>
      <c r="O1278" s="95"/>
      <c r="P1278" s="95"/>
      <c r="Q1278" s="95"/>
      <c r="R1278" s="95"/>
      <c r="S1278" s="95"/>
      <c r="T1278" s="95"/>
      <c r="U1278" s="95"/>
      <c r="V1278" s="102"/>
      <c r="W1278" s="102"/>
      <c r="X1278" s="95"/>
      <c r="Y1278" s="95"/>
    </row>
    <row r="1279" spans="2:25" ht="15">
      <c r="B1279" s="96"/>
      <c r="C1279" s="97"/>
      <c r="D1279" s="97"/>
      <c r="E1279" s="97"/>
      <c r="F1279" s="98"/>
      <c r="G1279" s="99"/>
      <c r="H1279" s="97"/>
      <c r="I1279" s="99"/>
      <c r="J1279" s="99"/>
      <c r="K1279" s="100"/>
      <c r="L1279" s="101"/>
      <c r="M1279" s="95"/>
      <c r="N1279" s="95"/>
      <c r="O1279" s="95"/>
      <c r="P1279" s="95"/>
      <c r="Q1279" s="95"/>
      <c r="R1279" s="95"/>
      <c r="S1279" s="95"/>
      <c r="T1279" s="95"/>
      <c r="U1279" s="95"/>
      <c r="V1279" s="102"/>
      <c r="W1279" s="102"/>
      <c r="X1279" s="95"/>
      <c r="Y1279" s="95"/>
    </row>
    <row r="1280" spans="2:25" ht="15">
      <c r="B1280" s="96"/>
      <c r="C1280" s="97"/>
      <c r="D1280" s="97"/>
      <c r="E1280" s="97"/>
      <c r="F1280" s="98"/>
      <c r="G1280" s="99"/>
      <c r="H1280" s="97"/>
      <c r="I1280" s="99"/>
      <c r="J1280" s="99"/>
      <c r="K1280" s="100"/>
      <c r="L1280" s="101"/>
      <c r="M1280" s="95"/>
      <c r="N1280" s="95"/>
      <c r="O1280" s="95"/>
      <c r="P1280" s="95"/>
      <c r="Q1280" s="95"/>
      <c r="R1280" s="95"/>
      <c r="S1280" s="95"/>
      <c r="T1280" s="95"/>
      <c r="U1280" s="95"/>
      <c r="V1280" s="102"/>
      <c r="W1280" s="102"/>
      <c r="X1280" s="95"/>
      <c r="Y1280" s="95"/>
    </row>
    <row r="1281" spans="2:25" ht="15">
      <c r="B1281" s="96"/>
      <c r="C1281" s="97"/>
      <c r="D1281" s="97"/>
      <c r="E1281" s="97"/>
      <c r="F1281" s="98"/>
      <c r="G1281" s="99"/>
      <c r="H1281" s="97"/>
      <c r="I1281" s="99"/>
      <c r="J1281" s="99"/>
      <c r="K1281" s="100"/>
      <c r="L1281" s="101"/>
      <c r="M1281" s="95"/>
      <c r="N1281" s="95"/>
      <c r="O1281" s="95"/>
      <c r="P1281" s="95"/>
      <c r="Q1281" s="95"/>
      <c r="R1281" s="95"/>
      <c r="S1281" s="95"/>
      <c r="T1281" s="95"/>
      <c r="U1281" s="95"/>
      <c r="V1281" s="102"/>
      <c r="W1281" s="102"/>
      <c r="X1281" s="95"/>
      <c r="Y1281" s="95"/>
    </row>
    <row r="1282" spans="2:25" ht="15">
      <c r="B1282" s="96"/>
      <c r="C1282" s="97"/>
      <c r="D1282" s="97"/>
      <c r="E1282" s="97"/>
      <c r="F1282" s="98"/>
      <c r="G1282" s="99"/>
      <c r="H1282" s="97"/>
      <c r="I1282" s="99"/>
      <c r="J1282" s="99"/>
      <c r="K1282" s="100"/>
      <c r="L1282" s="101"/>
      <c r="M1282" s="95"/>
      <c r="N1282" s="95"/>
      <c r="O1282" s="95"/>
      <c r="P1282" s="95"/>
      <c r="Q1282" s="95"/>
      <c r="R1282" s="95"/>
      <c r="S1282" s="95"/>
      <c r="T1282" s="95"/>
      <c r="U1282" s="95"/>
      <c r="V1282" s="102"/>
      <c r="W1282" s="102"/>
      <c r="X1282" s="95"/>
      <c r="Y1282" s="95"/>
    </row>
    <row r="1283" spans="2:25" ht="15">
      <c r="B1283" s="96"/>
      <c r="C1283" s="97"/>
      <c r="D1283" s="97"/>
      <c r="E1283" s="97"/>
      <c r="F1283" s="98"/>
      <c r="G1283" s="99"/>
      <c r="H1283" s="97"/>
      <c r="I1283" s="99"/>
      <c r="J1283" s="99"/>
      <c r="K1283" s="100"/>
      <c r="L1283" s="101"/>
      <c r="M1283" s="95"/>
      <c r="N1283" s="95"/>
      <c r="O1283" s="95"/>
      <c r="P1283" s="95"/>
      <c r="Q1283" s="95"/>
      <c r="R1283" s="95"/>
      <c r="S1283" s="95"/>
      <c r="T1283" s="95"/>
      <c r="U1283" s="95"/>
      <c r="V1283" s="102"/>
      <c r="W1283" s="102"/>
      <c r="X1283" s="95"/>
      <c r="Y1283" s="95"/>
    </row>
    <row r="1284" spans="2:25" ht="15">
      <c r="B1284" s="96"/>
      <c r="C1284" s="97"/>
      <c r="D1284" s="97"/>
      <c r="E1284" s="97"/>
      <c r="F1284" s="98"/>
      <c r="G1284" s="99"/>
      <c r="H1284" s="97"/>
      <c r="I1284" s="99"/>
      <c r="J1284" s="99"/>
      <c r="K1284" s="100"/>
      <c r="L1284" s="101"/>
      <c r="M1284" s="95"/>
      <c r="N1284" s="95"/>
      <c r="O1284" s="95"/>
      <c r="P1284" s="95"/>
      <c r="Q1284" s="95"/>
      <c r="R1284" s="95"/>
      <c r="S1284" s="95"/>
      <c r="T1284" s="95"/>
      <c r="U1284" s="95"/>
      <c r="V1284" s="102"/>
      <c r="W1284" s="102"/>
      <c r="X1284" s="95"/>
      <c r="Y1284" s="95"/>
    </row>
    <row r="1285" spans="2:25" ht="15">
      <c r="B1285" s="96"/>
      <c r="C1285" s="97"/>
      <c r="D1285" s="97"/>
      <c r="E1285" s="97"/>
      <c r="F1285" s="98"/>
      <c r="G1285" s="99"/>
      <c r="H1285" s="97"/>
      <c r="I1285" s="99"/>
      <c r="J1285" s="99"/>
      <c r="K1285" s="100"/>
      <c r="L1285" s="101"/>
      <c r="M1285" s="95"/>
      <c r="N1285" s="95"/>
      <c r="O1285" s="95"/>
      <c r="P1285" s="95"/>
      <c r="Q1285" s="95"/>
      <c r="R1285" s="95"/>
      <c r="S1285" s="95"/>
      <c r="T1285" s="95"/>
      <c r="U1285" s="95"/>
      <c r="V1285" s="102"/>
      <c r="W1285" s="102"/>
      <c r="X1285" s="95"/>
      <c r="Y1285" s="95"/>
    </row>
    <row r="1286" spans="2:25" ht="15">
      <c r="B1286" s="96"/>
      <c r="C1286" s="97"/>
      <c r="D1286" s="97"/>
      <c r="E1286" s="97"/>
      <c r="F1286" s="98"/>
      <c r="G1286" s="99"/>
      <c r="H1286" s="97"/>
      <c r="I1286" s="99"/>
      <c r="J1286" s="99"/>
      <c r="K1286" s="100"/>
      <c r="L1286" s="101"/>
      <c r="M1286" s="95"/>
      <c r="N1286" s="95"/>
      <c r="O1286" s="95"/>
      <c r="P1286" s="95"/>
      <c r="Q1286" s="95"/>
      <c r="R1286" s="95"/>
      <c r="S1286" s="95"/>
      <c r="T1286" s="95"/>
      <c r="U1286" s="95"/>
      <c r="V1286" s="102"/>
      <c r="W1286" s="102"/>
      <c r="X1286" s="95"/>
      <c r="Y1286" s="95"/>
    </row>
    <row r="1287" spans="2:25" ht="15">
      <c r="B1287" s="96"/>
      <c r="C1287" s="97"/>
      <c r="D1287" s="97"/>
      <c r="E1287" s="97"/>
      <c r="F1287" s="98"/>
      <c r="G1287" s="99"/>
      <c r="H1287" s="97"/>
      <c r="I1287" s="99"/>
      <c r="J1287" s="99"/>
      <c r="K1287" s="100"/>
      <c r="L1287" s="101"/>
      <c r="M1287" s="95"/>
      <c r="N1287" s="95"/>
      <c r="O1287" s="95"/>
      <c r="P1287" s="95"/>
      <c r="Q1287" s="95"/>
      <c r="R1287" s="95"/>
      <c r="S1287" s="95"/>
      <c r="T1287" s="95"/>
      <c r="U1287" s="95"/>
      <c r="V1287" s="102"/>
      <c r="W1287" s="102"/>
      <c r="X1287" s="95"/>
      <c r="Y1287" s="95"/>
    </row>
    <row r="1288" spans="2:25" ht="15">
      <c r="B1288" s="96"/>
      <c r="C1288" s="97"/>
      <c r="D1288" s="97"/>
      <c r="E1288" s="97"/>
      <c r="F1288" s="98"/>
      <c r="G1288" s="99"/>
      <c r="H1288" s="97"/>
      <c r="I1288" s="99"/>
      <c r="J1288" s="99"/>
      <c r="K1288" s="100"/>
      <c r="L1288" s="101"/>
      <c r="M1288" s="95"/>
      <c r="N1288" s="95"/>
      <c r="O1288" s="95"/>
      <c r="P1288" s="95"/>
      <c r="Q1288" s="95"/>
      <c r="R1288" s="95"/>
      <c r="S1288" s="95"/>
      <c r="T1288" s="95"/>
      <c r="U1288" s="95"/>
      <c r="V1288" s="102"/>
      <c r="W1288" s="102"/>
      <c r="X1288" s="95"/>
      <c r="Y1288" s="95"/>
    </row>
    <row r="1289" spans="2:25" ht="15">
      <c r="B1289" s="96"/>
      <c r="C1289" s="97"/>
      <c r="D1289" s="97"/>
      <c r="E1289" s="97"/>
      <c r="F1289" s="98"/>
      <c r="G1289" s="99"/>
      <c r="H1289" s="97"/>
      <c r="I1289" s="99"/>
      <c r="J1289" s="99"/>
      <c r="K1289" s="100"/>
      <c r="L1289" s="101"/>
      <c r="M1289" s="95"/>
      <c r="N1289" s="95"/>
      <c r="O1289" s="95"/>
      <c r="P1289" s="95"/>
      <c r="Q1289" s="95"/>
      <c r="R1289" s="95"/>
      <c r="S1289" s="95"/>
      <c r="T1289" s="95"/>
      <c r="U1289" s="95"/>
      <c r="V1289" s="102"/>
      <c r="W1289" s="102"/>
      <c r="X1289" s="95"/>
      <c r="Y1289" s="95"/>
    </row>
    <row r="1290" spans="2:25" ht="15">
      <c r="B1290" s="96"/>
      <c r="C1290" s="97"/>
      <c r="D1290" s="97"/>
      <c r="E1290" s="97"/>
      <c r="F1290" s="98"/>
      <c r="G1290" s="99"/>
      <c r="H1290" s="97"/>
      <c r="I1290" s="99"/>
      <c r="J1290" s="99"/>
      <c r="K1290" s="100"/>
      <c r="L1290" s="101"/>
      <c r="M1290" s="95"/>
      <c r="N1290" s="95"/>
      <c r="O1290" s="95"/>
      <c r="P1290" s="95"/>
      <c r="Q1290" s="95"/>
      <c r="R1290" s="95"/>
      <c r="S1290" s="95"/>
      <c r="T1290" s="95"/>
      <c r="U1290" s="95"/>
      <c r="V1290" s="102"/>
      <c r="W1290" s="102"/>
      <c r="X1290" s="95"/>
      <c r="Y1290" s="95"/>
    </row>
    <row r="1291" spans="2:25" ht="15">
      <c r="B1291" s="96"/>
      <c r="C1291" s="97"/>
      <c r="D1291" s="97"/>
      <c r="E1291" s="97"/>
      <c r="F1291" s="98"/>
      <c r="G1291" s="99"/>
      <c r="H1291" s="97"/>
      <c r="I1291" s="99"/>
      <c r="J1291" s="99"/>
      <c r="K1291" s="100"/>
      <c r="L1291" s="101"/>
      <c r="M1291" s="95"/>
      <c r="N1291" s="95"/>
      <c r="O1291" s="95"/>
      <c r="P1291" s="95"/>
      <c r="Q1291" s="95"/>
      <c r="R1291" s="95"/>
      <c r="S1291" s="95"/>
      <c r="T1291" s="95"/>
      <c r="U1291" s="95"/>
      <c r="V1291" s="102"/>
      <c r="W1291" s="102"/>
      <c r="X1291" s="95"/>
      <c r="Y1291" s="95"/>
    </row>
    <row r="1292" spans="2:25" ht="15">
      <c r="B1292" s="96"/>
      <c r="C1292" s="97"/>
      <c r="D1292" s="97"/>
      <c r="E1292" s="97"/>
      <c r="F1292" s="98"/>
      <c r="G1292" s="99"/>
      <c r="H1292" s="97"/>
      <c r="I1292" s="99"/>
      <c r="J1292" s="99"/>
      <c r="K1292" s="100"/>
      <c r="L1292" s="101"/>
      <c r="M1292" s="95"/>
      <c r="N1292" s="95"/>
      <c r="O1292" s="95"/>
      <c r="P1292" s="95"/>
      <c r="Q1292" s="95"/>
      <c r="R1292" s="95"/>
      <c r="S1292" s="95"/>
      <c r="T1292" s="95"/>
      <c r="U1292" s="95"/>
      <c r="V1292" s="102"/>
      <c r="W1292" s="102"/>
      <c r="X1292" s="95"/>
      <c r="Y1292" s="95"/>
    </row>
    <row r="1293" spans="2:25" ht="15">
      <c r="B1293" s="96"/>
      <c r="C1293" s="97"/>
      <c r="D1293" s="97"/>
      <c r="E1293" s="97"/>
      <c r="F1293" s="98"/>
      <c r="G1293" s="99"/>
      <c r="H1293" s="97"/>
      <c r="I1293" s="99"/>
      <c r="J1293" s="99"/>
      <c r="K1293" s="100"/>
      <c r="L1293" s="101"/>
      <c r="M1293" s="95"/>
      <c r="N1293" s="95"/>
      <c r="O1293" s="95"/>
      <c r="P1293" s="95"/>
      <c r="Q1293" s="95"/>
      <c r="R1293" s="95"/>
      <c r="S1293" s="95"/>
      <c r="T1293" s="95"/>
      <c r="U1293" s="95"/>
      <c r="V1293" s="102"/>
      <c r="W1293" s="102"/>
      <c r="X1293" s="95"/>
      <c r="Y1293" s="95"/>
    </row>
    <row r="1294" spans="2:25" ht="15">
      <c r="B1294" s="96"/>
      <c r="C1294" s="97"/>
      <c r="D1294" s="97"/>
      <c r="E1294" s="97"/>
      <c r="F1294" s="98"/>
      <c r="G1294" s="99"/>
      <c r="H1294" s="97"/>
      <c r="I1294" s="99"/>
      <c r="J1294" s="99"/>
      <c r="K1294" s="100"/>
      <c r="L1294" s="101"/>
      <c r="M1294" s="95"/>
      <c r="N1294" s="95"/>
      <c r="O1294" s="95"/>
      <c r="P1294" s="95"/>
      <c r="Q1294" s="95"/>
      <c r="R1294" s="95"/>
      <c r="S1294" s="95"/>
      <c r="T1294" s="95"/>
      <c r="U1294" s="95"/>
      <c r="V1294" s="102"/>
      <c r="W1294" s="102"/>
      <c r="X1294" s="95"/>
      <c r="Y1294" s="95"/>
    </row>
    <row r="1295" spans="2:25" ht="15">
      <c r="B1295" s="96"/>
      <c r="C1295" s="97"/>
      <c r="D1295" s="97"/>
      <c r="E1295" s="97"/>
      <c r="F1295" s="98"/>
      <c r="G1295" s="99"/>
      <c r="H1295" s="97"/>
      <c r="I1295" s="99"/>
      <c r="J1295" s="99"/>
      <c r="K1295" s="100"/>
      <c r="L1295" s="101"/>
      <c r="M1295" s="95"/>
      <c r="N1295" s="95"/>
      <c r="O1295" s="95"/>
      <c r="P1295" s="95"/>
      <c r="Q1295" s="95"/>
      <c r="R1295" s="95"/>
      <c r="S1295" s="95"/>
      <c r="T1295" s="95"/>
      <c r="U1295" s="95"/>
      <c r="V1295" s="102"/>
      <c r="W1295" s="102"/>
      <c r="X1295" s="95"/>
      <c r="Y1295" s="95"/>
    </row>
    <row r="1296" spans="2:25" ht="15">
      <c r="B1296" s="96"/>
      <c r="C1296" s="97"/>
      <c r="D1296" s="97"/>
      <c r="E1296" s="97"/>
      <c r="F1296" s="98"/>
      <c r="G1296" s="99"/>
      <c r="H1296" s="97"/>
      <c r="I1296" s="99"/>
      <c r="J1296" s="99"/>
      <c r="K1296" s="100"/>
      <c r="L1296" s="101"/>
      <c r="M1296" s="95"/>
      <c r="N1296" s="95"/>
      <c r="O1296" s="95"/>
      <c r="P1296" s="95"/>
      <c r="Q1296" s="95"/>
      <c r="R1296" s="95"/>
      <c r="S1296" s="95"/>
      <c r="T1296" s="95"/>
      <c r="U1296" s="95"/>
      <c r="V1296" s="102"/>
      <c r="W1296" s="102"/>
      <c r="X1296" s="95"/>
      <c r="Y1296" s="95"/>
    </row>
    <row r="1297" spans="2:25" ht="15">
      <c r="B1297" s="96"/>
      <c r="C1297" s="97"/>
      <c r="D1297" s="97"/>
      <c r="E1297" s="97"/>
      <c r="F1297" s="98"/>
      <c r="G1297" s="99"/>
      <c r="H1297" s="97"/>
      <c r="I1297" s="99"/>
      <c r="J1297" s="99"/>
      <c r="K1297" s="100"/>
      <c r="L1297" s="101"/>
      <c r="M1297" s="95"/>
      <c r="N1297" s="95"/>
      <c r="O1297" s="95"/>
      <c r="P1297" s="95"/>
      <c r="Q1297" s="95"/>
      <c r="R1297" s="95"/>
      <c r="S1297" s="95"/>
      <c r="T1297" s="95"/>
      <c r="U1297" s="95"/>
      <c r="V1297" s="102"/>
      <c r="W1297" s="102"/>
      <c r="X1297" s="95"/>
      <c r="Y1297" s="95"/>
    </row>
    <row r="1298" spans="2:25" ht="15">
      <c r="B1298" s="96"/>
      <c r="C1298" s="97"/>
      <c r="D1298" s="97"/>
      <c r="E1298" s="97"/>
      <c r="F1298" s="98"/>
      <c r="G1298" s="99"/>
      <c r="H1298" s="97"/>
      <c r="I1298" s="99"/>
      <c r="J1298" s="99"/>
      <c r="K1298" s="100"/>
      <c r="L1298" s="101"/>
      <c r="M1298" s="95"/>
      <c r="N1298" s="95"/>
      <c r="O1298" s="95"/>
      <c r="P1298" s="95"/>
      <c r="Q1298" s="95"/>
      <c r="R1298" s="95"/>
      <c r="S1298" s="95"/>
      <c r="T1298" s="95"/>
      <c r="U1298" s="95"/>
      <c r="V1298" s="102"/>
      <c r="W1298" s="102"/>
      <c r="X1298" s="95"/>
      <c r="Y1298" s="95"/>
    </row>
    <row r="1299" spans="2:25" ht="15">
      <c r="B1299" s="96"/>
      <c r="C1299" s="97"/>
      <c r="D1299" s="97"/>
      <c r="E1299" s="97"/>
      <c r="F1299" s="98"/>
      <c r="G1299" s="99"/>
      <c r="H1299" s="97"/>
      <c r="I1299" s="99"/>
      <c r="J1299" s="99"/>
      <c r="K1299" s="100"/>
      <c r="L1299" s="101"/>
      <c r="M1299" s="95"/>
      <c r="N1299" s="95"/>
      <c r="O1299" s="95"/>
      <c r="P1299" s="95"/>
      <c r="Q1299" s="95"/>
      <c r="R1299" s="95"/>
      <c r="S1299" s="95"/>
      <c r="T1299" s="95"/>
      <c r="U1299" s="95"/>
      <c r="V1299" s="102"/>
      <c r="W1299" s="102"/>
      <c r="X1299" s="95"/>
      <c r="Y1299" s="95"/>
    </row>
    <row r="1300" spans="2:25" ht="15">
      <c r="B1300" s="96"/>
      <c r="C1300" s="97"/>
      <c r="D1300" s="97"/>
      <c r="E1300" s="97"/>
      <c r="F1300" s="98"/>
      <c r="G1300" s="99"/>
      <c r="H1300" s="97"/>
      <c r="I1300" s="99"/>
      <c r="J1300" s="99"/>
      <c r="K1300" s="100"/>
      <c r="L1300" s="101"/>
      <c r="M1300" s="95"/>
      <c r="N1300" s="95"/>
      <c r="O1300" s="95"/>
      <c r="P1300" s="95"/>
      <c r="Q1300" s="95"/>
      <c r="R1300" s="95"/>
      <c r="S1300" s="95"/>
      <c r="T1300" s="95"/>
      <c r="U1300" s="95"/>
      <c r="V1300" s="102"/>
      <c r="W1300" s="102"/>
      <c r="X1300" s="95"/>
      <c r="Y1300" s="95"/>
    </row>
    <row r="1301" spans="2:25" ht="15">
      <c r="B1301" s="96"/>
      <c r="C1301" s="97"/>
      <c r="D1301" s="97"/>
      <c r="E1301" s="97"/>
      <c r="F1301" s="98"/>
      <c r="G1301" s="99"/>
      <c r="H1301" s="97"/>
      <c r="I1301" s="99"/>
      <c r="J1301" s="99"/>
      <c r="K1301" s="100"/>
      <c r="L1301" s="101"/>
      <c r="M1301" s="95"/>
      <c r="N1301" s="95"/>
      <c r="O1301" s="95"/>
      <c r="P1301" s="95"/>
      <c r="Q1301" s="95"/>
      <c r="R1301" s="95"/>
      <c r="S1301" s="95"/>
      <c r="T1301" s="95"/>
      <c r="U1301" s="95"/>
      <c r="V1301" s="102"/>
      <c r="W1301" s="102"/>
      <c r="X1301" s="95"/>
      <c r="Y1301" s="95"/>
    </row>
    <row r="1302" spans="2:25" ht="15">
      <c r="B1302" s="96"/>
      <c r="C1302" s="97"/>
      <c r="D1302" s="97"/>
      <c r="E1302" s="97"/>
      <c r="F1302" s="98"/>
      <c r="G1302" s="99"/>
      <c r="H1302" s="97"/>
      <c r="I1302" s="104"/>
      <c r="J1302" s="105"/>
      <c r="K1302" s="100"/>
      <c r="L1302" s="101"/>
      <c r="M1302" s="95"/>
      <c r="N1302" s="95"/>
      <c r="O1302" s="95"/>
      <c r="P1302" s="95"/>
      <c r="Q1302" s="95"/>
      <c r="R1302" s="95"/>
      <c r="S1302" s="95"/>
      <c r="T1302" s="95"/>
      <c r="U1302" s="95"/>
      <c r="X1302" s="95"/>
      <c r="Y1302" s="95"/>
    </row>
    <row r="1303" spans="2:25" ht="15">
      <c r="B1303" s="96"/>
      <c r="C1303" s="97"/>
      <c r="D1303" s="97"/>
      <c r="E1303" s="97"/>
      <c r="F1303" s="98"/>
      <c r="G1303" s="99"/>
      <c r="H1303" s="97"/>
      <c r="I1303" s="104"/>
      <c r="J1303" s="104"/>
      <c r="K1303" s="100"/>
      <c r="L1303" s="101"/>
      <c r="M1303" s="95"/>
      <c r="N1303" s="95"/>
      <c r="O1303" s="95"/>
      <c r="P1303" s="95"/>
      <c r="Q1303" s="95"/>
      <c r="R1303" s="95"/>
      <c r="S1303" s="95"/>
      <c r="T1303" s="95"/>
      <c r="U1303" s="95"/>
      <c r="X1303" s="95"/>
      <c r="Y1303" s="95"/>
    </row>
    <row r="1304" spans="2:25" ht="15">
      <c r="B1304" s="96"/>
      <c r="C1304" s="97"/>
      <c r="D1304" s="97"/>
      <c r="E1304" s="97"/>
      <c r="F1304" s="98"/>
      <c r="G1304" s="99"/>
      <c r="H1304" s="97"/>
      <c r="I1304" s="104"/>
      <c r="J1304" s="104"/>
      <c r="K1304" s="100"/>
      <c r="L1304" s="101"/>
      <c r="M1304" s="95"/>
      <c r="N1304" s="95"/>
      <c r="O1304" s="95"/>
      <c r="P1304" s="95"/>
      <c r="Q1304" s="95"/>
      <c r="R1304" s="95"/>
      <c r="S1304" s="95"/>
      <c r="T1304" s="95"/>
      <c r="U1304" s="95"/>
      <c r="X1304" s="95"/>
      <c r="Y1304" s="95"/>
    </row>
    <row r="1305" spans="2:25" ht="15">
      <c r="B1305" s="96"/>
      <c r="C1305" s="97"/>
      <c r="D1305" s="97"/>
      <c r="E1305" s="97"/>
      <c r="F1305" s="98"/>
      <c r="G1305" s="99"/>
      <c r="H1305" s="97"/>
      <c r="I1305" s="104"/>
      <c r="J1305" s="104"/>
      <c r="K1305" s="100"/>
      <c r="L1305" s="101"/>
      <c r="M1305" s="95"/>
      <c r="N1305" s="95"/>
      <c r="O1305" s="95"/>
      <c r="P1305" s="95"/>
      <c r="Q1305" s="95"/>
      <c r="R1305" s="95"/>
      <c r="S1305" s="95"/>
      <c r="T1305" s="95"/>
      <c r="U1305" s="95"/>
      <c r="X1305" s="95"/>
      <c r="Y1305" s="95"/>
    </row>
    <row r="1306" spans="2:25" ht="15">
      <c r="B1306" s="96"/>
      <c r="C1306" s="97"/>
      <c r="D1306" s="97"/>
      <c r="E1306" s="97"/>
      <c r="F1306" s="98"/>
      <c r="G1306" s="99"/>
      <c r="H1306" s="97"/>
      <c r="I1306" s="104"/>
      <c r="J1306" s="104"/>
      <c r="K1306" s="100"/>
      <c r="L1306" s="101"/>
      <c r="M1306" s="95"/>
      <c r="N1306" s="95"/>
      <c r="O1306" s="95"/>
      <c r="P1306" s="95"/>
      <c r="Q1306" s="95"/>
      <c r="R1306" s="95"/>
      <c r="S1306" s="95"/>
      <c r="T1306" s="95"/>
      <c r="U1306" s="95"/>
      <c r="X1306" s="95"/>
      <c r="Y1306" s="95"/>
    </row>
    <row r="1307" spans="2:25" ht="15">
      <c r="B1307" s="96"/>
      <c r="C1307" s="97"/>
      <c r="D1307" s="97"/>
      <c r="E1307" s="97"/>
      <c r="F1307" s="98"/>
      <c r="G1307" s="99"/>
      <c r="H1307" s="97"/>
      <c r="I1307" s="104"/>
      <c r="J1307" s="104"/>
      <c r="K1307" s="100"/>
      <c r="L1307" s="101"/>
      <c r="M1307" s="95"/>
      <c r="N1307" s="95"/>
      <c r="O1307" s="95"/>
      <c r="P1307" s="95"/>
      <c r="Q1307" s="95"/>
      <c r="R1307" s="95"/>
      <c r="S1307" s="95"/>
      <c r="T1307" s="95"/>
      <c r="U1307" s="95"/>
      <c r="X1307" s="95"/>
      <c r="Y1307" s="95"/>
    </row>
    <row r="1308" spans="2:25" ht="15">
      <c r="B1308" s="96"/>
      <c r="C1308" s="97"/>
      <c r="D1308" s="97"/>
      <c r="E1308" s="97"/>
      <c r="F1308" s="98"/>
      <c r="G1308" s="99"/>
      <c r="H1308" s="97"/>
      <c r="I1308" s="104"/>
      <c r="J1308" s="104"/>
      <c r="K1308" s="100"/>
      <c r="L1308" s="101"/>
      <c r="M1308" s="95"/>
      <c r="N1308" s="95"/>
      <c r="O1308" s="95"/>
      <c r="P1308" s="95"/>
      <c r="Q1308" s="95"/>
      <c r="R1308" s="95"/>
      <c r="S1308" s="95"/>
      <c r="T1308" s="95"/>
      <c r="U1308" s="95"/>
      <c r="X1308" s="95"/>
      <c r="Y1308" s="95"/>
    </row>
    <row r="1309" spans="2:25" ht="15">
      <c r="B1309" s="96"/>
      <c r="C1309" s="97"/>
      <c r="D1309" s="97"/>
      <c r="E1309" s="97"/>
      <c r="F1309" s="98"/>
      <c r="G1309" s="99"/>
      <c r="H1309" s="97"/>
      <c r="I1309" s="104"/>
      <c r="J1309" s="104"/>
      <c r="K1309" s="100"/>
      <c r="L1309" s="101"/>
      <c r="M1309" s="95"/>
      <c r="N1309" s="95"/>
      <c r="O1309" s="95"/>
      <c r="P1309" s="95"/>
      <c r="Q1309" s="95"/>
      <c r="R1309" s="95"/>
      <c r="S1309" s="95"/>
      <c r="T1309" s="95"/>
      <c r="U1309" s="95"/>
      <c r="X1309" s="95"/>
      <c r="Y1309" s="95"/>
    </row>
    <row r="1310" spans="2:25" ht="15">
      <c r="B1310" s="96"/>
      <c r="C1310" s="97"/>
      <c r="D1310" s="97"/>
      <c r="E1310" s="97"/>
      <c r="F1310" s="98"/>
      <c r="G1310" s="99"/>
      <c r="H1310" s="97"/>
      <c r="I1310" s="104"/>
      <c r="J1310" s="104"/>
      <c r="K1310" s="100"/>
      <c r="L1310" s="101"/>
      <c r="M1310" s="95"/>
      <c r="N1310" s="95"/>
      <c r="O1310" s="95"/>
      <c r="P1310" s="95"/>
      <c r="Q1310" s="95"/>
      <c r="R1310" s="95"/>
      <c r="S1310" s="95"/>
      <c r="T1310" s="95"/>
      <c r="U1310" s="95"/>
      <c r="X1310" s="95"/>
      <c r="Y1310" s="95"/>
    </row>
    <row r="1311" spans="2:25" ht="15">
      <c r="B1311" s="96"/>
      <c r="C1311" s="97"/>
      <c r="D1311" s="97"/>
      <c r="E1311" s="97"/>
      <c r="F1311" s="98"/>
      <c r="G1311" s="99"/>
      <c r="H1311" s="97"/>
      <c r="I1311" s="104"/>
      <c r="J1311" s="104"/>
      <c r="K1311" s="100"/>
      <c r="L1311" s="101"/>
      <c r="M1311" s="95"/>
      <c r="N1311" s="95"/>
      <c r="O1311" s="95"/>
      <c r="P1311" s="95"/>
      <c r="Q1311" s="95"/>
      <c r="R1311" s="95"/>
      <c r="S1311" s="95"/>
      <c r="T1311" s="95"/>
      <c r="U1311" s="95"/>
      <c r="X1311" s="95"/>
      <c r="Y1311" s="95"/>
    </row>
    <row r="1312" spans="2:25" ht="15">
      <c r="B1312" s="96"/>
      <c r="C1312" s="97"/>
      <c r="D1312" s="97"/>
      <c r="E1312" s="97"/>
      <c r="F1312" s="98"/>
      <c r="G1312" s="99"/>
      <c r="H1312" s="97"/>
      <c r="I1312" s="104"/>
      <c r="J1312" s="104"/>
      <c r="K1312" s="100"/>
      <c r="L1312" s="101"/>
      <c r="M1312" s="95"/>
      <c r="N1312" s="95"/>
      <c r="O1312" s="95"/>
      <c r="P1312" s="95"/>
      <c r="Q1312" s="95"/>
      <c r="R1312" s="95"/>
      <c r="S1312" s="95"/>
      <c r="T1312" s="95"/>
      <c r="U1312" s="95"/>
      <c r="X1312" s="95"/>
      <c r="Y1312" s="95"/>
    </row>
    <row r="1313" spans="2:25" ht="15">
      <c r="B1313" s="96"/>
      <c r="C1313" s="97"/>
      <c r="D1313" s="97"/>
      <c r="E1313" s="97"/>
      <c r="F1313" s="98"/>
      <c r="G1313" s="99"/>
      <c r="H1313" s="97"/>
      <c r="I1313" s="104"/>
      <c r="J1313" s="104"/>
      <c r="K1313" s="100"/>
      <c r="L1313" s="101"/>
      <c r="M1313" s="95"/>
      <c r="N1313" s="95"/>
      <c r="O1313" s="95"/>
      <c r="P1313" s="95"/>
      <c r="Q1313" s="95"/>
      <c r="R1313" s="95"/>
      <c r="S1313" s="95"/>
      <c r="T1313" s="95"/>
      <c r="U1313" s="95"/>
      <c r="X1313" s="95"/>
      <c r="Y1313" s="95"/>
    </row>
    <row r="1314" spans="2:25" ht="15">
      <c r="B1314" s="96"/>
      <c r="C1314" s="97"/>
      <c r="D1314" s="97"/>
      <c r="E1314" s="97"/>
      <c r="F1314" s="98"/>
      <c r="G1314" s="99"/>
      <c r="H1314" s="97"/>
      <c r="I1314" s="104"/>
      <c r="J1314" s="104"/>
      <c r="K1314" s="100"/>
      <c r="L1314" s="101"/>
      <c r="M1314" s="95"/>
      <c r="N1314" s="95"/>
      <c r="O1314" s="95"/>
      <c r="P1314" s="95"/>
      <c r="Q1314" s="95"/>
      <c r="R1314" s="95"/>
      <c r="S1314" s="95"/>
      <c r="T1314" s="95"/>
      <c r="U1314" s="95"/>
      <c r="X1314" s="95"/>
      <c r="Y1314" s="95"/>
    </row>
    <row r="1315" spans="2:25" ht="15">
      <c r="B1315" s="96"/>
      <c r="C1315" s="97"/>
      <c r="D1315" s="97"/>
      <c r="E1315" s="97"/>
      <c r="F1315" s="98"/>
      <c r="G1315" s="99"/>
      <c r="H1315" s="97"/>
      <c r="I1315" s="104"/>
      <c r="J1315" s="104"/>
      <c r="K1315" s="100"/>
      <c r="L1315" s="101"/>
      <c r="M1315" s="95"/>
      <c r="N1315" s="95"/>
      <c r="O1315" s="95"/>
      <c r="P1315" s="95"/>
      <c r="Q1315" s="95"/>
      <c r="R1315" s="95"/>
      <c r="S1315" s="95"/>
      <c r="T1315" s="95"/>
      <c r="U1315" s="95"/>
      <c r="X1315" s="95"/>
      <c r="Y1315" s="95"/>
    </row>
    <row r="1316" spans="2:25" ht="15">
      <c r="B1316" s="96"/>
      <c r="C1316" s="97"/>
      <c r="D1316" s="97"/>
      <c r="E1316" s="97"/>
      <c r="F1316" s="98"/>
      <c r="G1316" s="99"/>
      <c r="H1316" s="97"/>
      <c r="I1316" s="104"/>
      <c r="J1316" s="104"/>
      <c r="K1316" s="100"/>
      <c r="L1316" s="101"/>
      <c r="M1316" s="95"/>
      <c r="N1316" s="95"/>
      <c r="O1316" s="95"/>
      <c r="P1316" s="95"/>
      <c r="Q1316" s="95"/>
      <c r="R1316" s="95"/>
      <c r="S1316" s="95"/>
      <c r="T1316" s="95"/>
      <c r="U1316" s="95"/>
      <c r="X1316" s="95"/>
      <c r="Y1316" s="95"/>
    </row>
    <row r="1317" spans="2:25" ht="15">
      <c r="B1317" s="96"/>
      <c r="C1317" s="97"/>
      <c r="D1317" s="97"/>
      <c r="E1317" s="97"/>
      <c r="F1317" s="98"/>
      <c r="G1317" s="99"/>
      <c r="H1317" s="97"/>
      <c r="I1317" s="104"/>
      <c r="J1317" s="104"/>
      <c r="K1317" s="100"/>
      <c r="L1317" s="101"/>
      <c r="M1317" s="95"/>
      <c r="N1317" s="95"/>
      <c r="O1317" s="95"/>
      <c r="P1317" s="95"/>
      <c r="Q1317" s="95"/>
      <c r="R1317" s="95"/>
      <c r="S1317" s="95"/>
      <c r="T1317" s="95"/>
      <c r="U1317" s="95"/>
      <c r="X1317" s="95"/>
      <c r="Y1317" s="95"/>
    </row>
    <row r="1318" spans="2:25" ht="15">
      <c r="B1318" s="96"/>
      <c r="C1318" s="97"/>
      <c r="D1318" s="97"/>
      <c r="E1318" s="97"/>
      <c r="F1318" s="98"/>
      <c r="G1318" s="99"/>
      <c r="H1318" s="97"/>
      <c r="I1318" s="104"/>
      <c r="J1318" s="104"/>
      <c r="K1318" s="100"/>
      <c r="L1318" s="101"/>
      <c r="M1318" s="95"/>
      <c r="N1318" s="95"/>
      <c r="O1318" s="95"/>
      <c r="P1318" s="95"/>
      <c r="Q1318" s="95"/>
      <c r="R1318" s="95"/>
      <c r="S1318" s="95"/>
      <c r="T1318" s="95"/>
      <c r="U1318" s="95"/>
      <c r="X1318" s="95"/>
      <c r="Y1318" s="95"/>
    </row>
    <row r="1319" spans="2:25" ht="15">
      <c r="B1319" s="96"/>
      <c r="C1319" s="97"/>
      <c r="D1319" s="97"/>
      <c r="E1319" s="97"/>
      <c r="F1319" s="98"/>
      <c r="G1319" s="99"/>
      <c r="H1319" s="97"/>
      <c r="I1319" s="104"/>
      <c r="J1319" s="104"/>
      <c r="K1319" s="100"/>
      <c r="L1319" s="101"/>
      <c r="M1319" s="95"/>
      <c r="N1319" s="95"/>
      <c r="O1319" s="95"/>
      <c r="P1319" s="95"/>
      <c r="Q1319" s="95"/>
      <c r="R1319" s="95"/>
      <c r="S1319" s="95"/>
      <c r="T1319" s="95"/>
      <c r="U1319" s="95"/>
      <c r="X1319" s="95"/>
      <c r="Y1319" s="95"/>
    </row>
    <row r="1320" spans="2:25" ht="15">
      <c r="B1320" s="96"/>
      <c r="C1320" s="97"/>
      <c r="D1320" s="97"/>
      <c r="E1320" s="97"/>
      <c r="F1320" s="98"/>
      <c r="G1320" s="99"/>
      <c r="H1320" s="97"/>
      <c r="I1320" s="104"/>
      <c r="J1320" s="104"/>
      <c r="K1320" s="100"/>
      <c r="L1320" s="101"/>
      <c r="M1320" s="95"/>
      <c r="N1320" s="95"/>
      <c r="O1320" s="95"/>
      <c r="P1320" s="95"/>
      <c r="Q1320" s="95"/>
      <c r="R1320" s="95"/>
      <c r="S1320" s="95"/>
      <c r="T1320" s="95"/>
      <c r="U1320" s="95"/>
      <c r="X1320" s="95"/>
      <c r="Y1320" s="95"/>
    </row>
    <row r="1321" spans="2:25" ht="15">
      <c r="B1321" s="96"/>
      <c r="C1321" s="97"/>
      <c r="D1321" s="97"/>
      <c r="E1321" s="97"/>
      <c r="F1321" s="98"/>
      <c r="G1321" s="99"/>
      <c r="H1321" s="97"/>
      <c r="I1321" s="104"/>
      <c r="J1321" s="104"/>
      <c r="K1321" s="100"/>
      <c r="L1321" s="101"/>
      <c r="M1321" s="95"/>
      <c r="N1321" s="95"/>
      <c r="O1321" s="95"/>
      <c r="P1321" s="95"/>
      <c r="Q1321" s="95"/>
      <c r="R1321" s="95"/>
      <c r="S1321" s="95"/>
      <c r="T1321" s="95"/>
      <c r="U1321" s="95"/>
      <c r="X1321" s="95"/>
      <c r="Y1321" s="95"/>
    </row>
    <row r="1322" spans="2:25" ht="15">
      <c r="B1322" s="96"/>
      <c r="C1322" s="97"/>
      <c r="D1322" s="97"/>
      <c r="E1322" s="97"/>
      <c r="F1322" s="98"/>
      <c r="G1322" s="99"/>
      <c r="H1322" s="97"/>
      <c r="I1322" s="104"/>
      <c r="J1322" s="104"/>
      <c r="K1322" s="100"/>
      <c r="L1322" s="101"/>
      <c r="M1322" s="95"/>
      <c r="N1322" s="95"/>
      <c r="O1322" s="95"/>
      <c r="P1322" s="95"/>
      <c r="Q1322" s="95"/>
      <c r="R1322" s="95"/>
      <c r="S1322" s="95"/>
      <c r="T1322" s="95"/>
      <c r="U1322" s="95"/>
      <c r="X1322" s="95"/>
      <c r="Y1322" s="95"/>
    </row>
    <row r="1323" spans="2:25" ht="15">
      <c r="B1323" s="96"/>
      <c r="C1323" s="97"/>
      <c r="D1323" s="97"/>
      <c r="E1323" s="97"/>
      <c r="F1323" s="98"/>
      <c r="G1323" s="99"/>
      <c r="H1323" s="97"/>
      <c r="I1323" s="104"/>
      <c r="J1323" s="104"/>
      <c r="K1323" s="100"/>
      <c r="L1323" s="101"/>
      <c r="M1323" s="95"/>
      <c r="N1323" s="95"/>
      <c r="O1323" s="95"/>
      <c r="P1323" s="95"/>
      <c r="Q1323" s="95"/>
      <c r="R1323" s="95"/>
      <c r="S1323" s="95"/>
      <c r="T1323" s="95"/>
      <c r="U1323" s="95"/>
      <c r="X1323" s="95"/>
      <c r="Y1323" s="95"/>
    </row>
    <row r="1324" spans="2:25" ht="15">
      <c r="B1324" s="96"/>
      <c r="C1324" s="97"/>
      <c r="D1324" s="97"/>
      <c r="E1324" s="97"/>
      <c r="F1324" s="98"/>
      <c r="G1324" s="99"/>
      <c r="H1324" s="97"/>
      <c r="I1324" s="104"/>
      <c r="J1324" s="104"/>
      <c r="K1324" s="100"/>
      <c r="L1324" s="101"/>
      <c r="M1324" s="95"/>
      <c r="N1324" s="95"/>
      <c r="O1324" s="95"/>
      <c r="P1324" s="95"/>
      <c r="Q1324" s="95"/>
      <c r="R1324" s="95"/>
      <c r="S1324" s="95"/>
      <c r="T1324" s="95"/>
      <c r="U1324" s="95"/>
      <c r="X1324" s="95"/>
      <c r="Y1324" s="95"/>
    </row>
    <row r="1325" spans="2:25" ht="15">
      <c r="B1325" s="96"/>
      <c r="C1325" s="97"/>
      <c r="D1325" s="97"/>
      <c r="E1325" s="97"/>
      <c r="F1325" s="98"/>
      <c r="G1325" s="99"/>
      <c r="H1325" s="97"/>
      <c r="I1325" s="104"/>
      <c r="J1325" s="104"/>
      <c r="K1325" s="100"/>
      <c r="L1325" s="101"/>
      <c r="M1325" s="95"/>
      <c r="N1325" s="95"/>
      <c r="O1325" s="95"/>
      <c r="P1325" s="95"/>
      <c r="Q1325" s="95"/>
      <c r="R1325" s="95"/>
      <c r="S1325" s="95"/>
      <c r="T1325" s="95"/>
      <c r="U1325" s="95"/>
      <c r="X1325" s="95"/>
      <c r="Y1325" s="95"/>
    </row>
    <row r="1326" spans="2:25" ht="15">
      <c r="B1326" s="96"/>
      <c r="C1326" s="97"/>
      <c r="D1326" s="97"/>
      <c r="E1326" s="97"/>
      <c r="F1326" s="98"/>
      <c r="G1326" s="99"/>
      <c r="H1326" s="97"/>
      <c r="I1326" s="104"/>
      <c r="J1326" s="104"/>
      <c r="K1326" s="100"/>
      <c r="L1326" s="101"/>
      <c r="M1326" s="95"/>
      <c r="N1326" s="95"/>
      <c r="O1326" s="95"/>
      <c r="P1326" s="95"/>
      <c r="Q1326" s="95"/>
      <c r="R1326" s="95"/>
      <c r="S1326" s="95"/>
      <c r="T1326" s="95"/>
      <c r="U1326" s="95"/>
      <c r="X1326" s="95"/>
      <c r="Y1326" s="95"/>
    </row>
    <row r="1327" spans="2:25" ht="15">
      <c r="B1327" s="96"/>
      <c r="C1327" s="97"/>
      <c r="D1327" s="97"/>
      <c r="E1327" s="97"/>
      <c r="F1327" s="98"/>
      <c r="G1327" s="99"/>
      <c r="H1327" s="97"/>
      <c r="I1327" s="104"/>
      <c r="J1327" s="104"/>
      <c r="K1327" s="100"/>
      <c r="L1327" s="101"/>
      <c r="M1327" s="95"/>
      <c r="N1327" s="95"/>
      <c r="O1327" s="95"/>
      <c r="P1327" s="95"/>
      <c r="Q1327" s="95"/>
      <c r="R1327" s="95"/>
      <c r="S1327" s="95"/>
      <c r="T1327" s="95"/>
      <c r="U1327" s="95"/>
      <c r="X1327" s="95"/>
      <c r="Y1327" s="95"/>
    </row>
    <row r="1328" spans="2:25" ht="15">
      <c r="B1328" s="96"/>
      <c r="C1328" s="97"/>
      <c r="D1328" s="97"/>
      <c r="E1328" s="97"/>
      <c r="F1328" s="98"/>
      <c r="G1328" s="99"/>
      <c r="H1328" s="97"/>
      <c r="I1328" s="104"/>
      <c r="J1328" s="104"/>
      <c r="K1328" s="100"/>
      <c r="L1328" s="101"/>
      <c r="M1328" s="95"/>
      <c r="N1328" s="95"/>
      <c r="O1328" s="95"/>
      <c r="P1328" s="95"/>
      <c r="Q1328" s="95"/>
      <c r="R1328" s="95"/>
      <c r="S1328" s="95"/>
      <c r="T1328" s="95"/>
      <c r="U1328" s="95"/>
      <c r="X1328" s="95"/>
      <c r="Y1328" s="95"/>
    </row>
    <row r="1329" spans="2:25" ht="15">
      <c r="B1329" s="96"/>
      <c r="C1329" s="97"/>
      <c r="D1329" s="97"/>
      <c r="E1329" s="97"/>
      <c r="F1329" s="98"/>
      <c r="G1329" s="99"/>
      <c r="H1329" s="97"/>
      <c r="I1329" s="104"/>
      <c r="J1329" s="104"/>
      <c r="K1329" s="100"/>
      <c r="L1329" s="101"/>
      <c r="M1329" s="95"/>
      <c r="N1329" s="95"/>
      <c r="O1329" s="95"/>
      <c r="P1329" s="95"/>
      <c r="Q1329" s="95"/>
      <c r="R1329" s="95"/>
      <c r="S1329" s="95"/>
      <c r="T1329" s="95"/>
      <c r="U1329" s="95"/>
      <c r="X1329" s="95"/>
      <c r="Y1329" s="95"/>
    </row>
    <row r="1330" spans="2:25" ht="15">
      <c r="B1330" s="96"/>
      <c r="C1330" s="97"/>
      <c r="D1330" s="97"/>
      <c r="E1330" s="97"/>
      <c r="F1330" s="98"/>
      <c r="G1330" s="99"/>
      <c r="H1330" s="97"/>
      <c r="I1330" s="104"/>
      <c r="J1330" s="104"/>
      <c r="K1330" s="100"/>
      <c r="L1330" s="101"/>
      <c r="M1330" s="95"/>
      <c r="N1330" s="95"/>
      <c r="O1330" s="95"/>
      <c r="P1330" s="95"/>
      <c r="Q1330" s="95"/>
      <c r="R1330" s="95"/>
      <c r="S1330" s="95"/>
      <c r="T1330" s="95"/>
      <c r="U1330" s="95"/>
      <c r="X1330" s="95"/>
      <c r="Y1330" s="95"/>
    </row>
    <row r="1331" spans="2:25" ht="15">
      <c r="B1331" s="96"/>
      <c r="C1331" s="97"/>
      <c r="D1331" s="97"/>
      <c r="E1331" s="97"/>
      <c r="F1331" s="98"/>
      <c r="G1331" s="99"/>
      <c r="H1331" s="97"/>
      <c r="I1331" s="104"/>
      <c r="J1331" s="104"/>
      <c r="K1331" s="100"/>
      <c r="L1331" s="101"/>
      <c r="M1331" s="95"/>
      <c r="N1331" s="95"/>
      <c r="O1331" s="95"/>
      <c r="P1331" s="95"/>
      <c r="Q1331" s="95"/>
      <c r="R1331" s="95"/>
      <c r="S1331" s="95"/>
      <c r="T1331" s="95"/>
      <c r="U1331" s="95"/>
      <c r="X1331" s="95"/>
      <c r="Y1331" s="95"/>
    </row>
    <row r="1332" spans="2:25" ht="15">
      <c r="B1332" s="96"/>
      <c r="C1332" s="97"/>
      <c r="D1332" s="97"/>
      <c r="E1332" s="97"/>
      <c r="F1332" s="98"/>
      <c r="G1332" s="99"/>
      <c r="H1332" s="97"/>
      <c r="I1332" s="104"/>
      <c r="J1332" s="104"/>
      <c r="K1332" s="100"/>
      <c r="L1332" s="101"/>
      <c r="M1332" s="95"/>
      <c r="N1332" s="95"/>
      <c r="O1332" s="95"/>
      <c r="P1332" s="95"/>
      <c r="Q1332" s="95"/>
      <c r="R1332" s="95"/>
      <c r="S1332" s="95"/>
      <c r="T1332" s="95"/>
      <c r="U1332" s="95"/>
      <c r="X1332" s="95"/>
      <c r="Y1332" s="95"/>
    </row>
    <row r="1333" spans="2:25" ht="15">
      <c r="B1333" s="96"/>
      <c r="C1333" s="97"/>
      <c r="D1333" s="97"/>
      <c r="E1333" s="97"/>
      <c r="F1333" s="98"/>
      <c r="G1333" s="99"/>
      <c r="H1333" s="97"/>
      <c r="I1333" s="104"/>
      <c r="J1333" s="104"/>
      <c r="K1333" s="100"/>
      <c r="L1333" s="101"/>
      <c r="M1333" s="95"/>
      <c r="N1333" s="95"/>
      <c r="O1333" s="95"/>
      <c r="P1333" s="95"/>
      <c r="Q1333" s="95"/>
      <c r="R1333" s="95"/>
      <c r="S1333" s="95"/>
      <c r="T1333" s="95"/>
      <c r="U1333" s="95"/>
      <c r="X1333" s="95"/>
      <c r="Y1333" s="95"/>
    </row>
    <row r="1334" spans="2:25" ht="15">
      <c r="B1334" s="96"/>
      <c r="C1334" s="97"/>
      <c r="D1334" s="97"/>
      <c r="E1334" s="97"/>
      <c r="F1334" s="98"/>
      <c r="G1334" s="99"/>
      <c r="H1334" s="97"/>
      <c r="I1334" s="104"/>
      <c r="J1334" s="104"/>
      <c r="K1334" s="100"/>
      <c r="L1334" s="101"/>
      <c r="M1334" s="95"/>
      <c r="N1334" s="95"/>
      <c r="O1334" s="95"/>
      <c r="P1334" s="95"/>
      <c r="Q1334" s="95"/>
      <c r="R1334" s="95"/>
      <c r="S1334" s="95"/>
      <c r="T1334" s="95"/>
      <c r="U1334" s="95"/>
      <c r="X1334" s="95"/>
      <c r="Y1334" s="95"/>
    </row>
    <row r="1335" spans="2:25" ht="15">
      <c r="B1335" s="96"/>
      <c r="C1335" s="97"/>
      <c r="D1335" s="97"/>
      <c r="E1335" s="97"/>
      <c r="F1335" s="98"/>
      <c r="G1335" s="99"/>
      <c r="H1335" s="97"/>
      <c r="I1335" s="104"/>
      <c r="J1335" s="104"/>
      <c r="K1335" s="100"/>
      <c r="L1335" s="101"/>
      <c r="M1335" s="95"/>
      <c r="N1335" s="95"/>
      <c r="O1335" s="95"/>
      <c r="P1335" s="95"/>
      <c r="Q1335" s="95"/>
      <c r="R1335" s="95"/>
      <c r="S1335" s="95"/>
      <c r="T1335" s="95"/>
      <c r="U1335" s="95"/>
      <c r="X1335" s="95"/>
      <c r="Y1335" s="95"/>
    </row>
    <row r="1336" spans="2:25" ht="15">
      <c r="B1336" s="96"/>
      <c r="C1336" s="97"/>
      <c r="D1336" s="97"/>
      <c r="E1336" s="97"/>
      <c r="F1336" s="98"/>
      <c r="G1336" s="99"/>
      <c r="H1336" s="97"/>
      <c r="I1336" s="104"/>
      <c r="J1336" s="104"/>
      <c r="K1336" s="100"/>
      <c r="L1336" s="101"/>
      <c r="M1336" s="95"/>
      <c r="N1336" s="95"/>
      <c r="O1336" s="95"/>
      <c r="P1336" s="95"/>
      <c r="Q1336" s="95"/>
      <c r="R1336" s="95"/>
      <c r="S1336" s="95"/>
      <c r="T1336" s="95"/>
      <c r="U1336" s="95"/>
      <c r="X1336" s="95"/>
      <c r="Y1336" s="95"/>
    </row>
    <row r="1337" spans="2:25" ht="15">
      <c r="B1337" s="96"/>
      <c r="C1337" s="97"/>
      <c r="D1337" s="97"/>
      <c r="E1337" s="97"/>
      <c r="F1337" s="98"/>
      <c r="G1337" s="99"/>
      <c r="H1337" s="97"/>
      <c r="I1337" s="104"/>
      <c r="J1337" s="104"/>
      <c r="K1337" s="100"/>
      <c r="L1337" s="101"/>
      <c r="M1337" s="95"/>
      <c r="N1337" s="95"/>
      <c r="O1337" s="95"/>
      <c r="P1337" s="95"/>
      <c r="Q1337" s="95"/>
      <c r="R1337" s="95"/>
      <c r="S1337" s="95"/>
      <c r="T1337" s="95"/>
      <c r="U1337" s="95"/>
      <c r="X1337" s="95"/>
      <c r="Y1337" s="95"/>
    </row>
    <row r="1338" spans="2:25" ht="15">
      <c r="B1338" s="96"/>
      <c r="C1338" s="97"/>
      <c r="D1338" s="97"/>
      <c r="E1338" s="97"/>
      <c r="F1338" s="98"/>
      <c r="G1338" s="99"/>
      <c r="H1338" s="97"/>
      <c r="I1338" s="104"/>
      <c r="J1338" s="104"/>
      <c r="K1338" s="100"/>
      <c r="L1338" s="101"/>
      <c r="M1338" s="95"/>
      <c r="N1338" s="95"/>
      <c r="O1338" s="95"/>
      <c r="P1338" s="95"/>
      <c r="Q1338" s="95"/>
      <c r="R1338" s="95"/>
      <c r="S1338" s="95"/>
      <c r="T1338" s="95"/>
      <c r="U1338" s="95"/>
      <c r="X1338" s="95"/>
      <c r="Y1338" s="95"/>
    </row>
    <row r="1339" spans="2:25" ht="15">
      <c r="B1339" s="96"/>
      <c r="C1339" s="97"/>
      <c r="D1339" s="97"/>
      <c r="E1339" s="97"/>
      <c r="F1339" s="98"/>
      <c r="G1339" s="99"/>
      <c r="H1339" s="97"/>
      <c r="I1339" s="104"/>
      <c r="J1339" s="104"/>
      <c r="K1339" s="100"/>
      <c r="L1339" s="101"/>
      <c r="M1339" s="95"/>
      <c r="N1339" s="95"/>
      <c r="O1339" s="95"/>
      <c r="P1339" s="95"/>
      <c r="Q1339" s="95"/>
      <c r="R1339" s="95"/>
      <c r="S1339" s="95"/>
      <c r="T1339" s="95"/>
      <c r="U1339" s="95"/>
      <c r="X1339" s="95"/>
      <c r="Y1339" s="95"/>
    </row>
    <row r="1340" spans="2:25" ht="15">
      <c r="B1340" s="96"/>
      <c r="C1340" s="97"/>
      <c r="D1340" s="97"/>
      <c r="E1340" s="97"/>
      <c r="F1340" s="98"/>
      <c r="G1340" s="99"/>
      <c r="H1340" s="97"/>
      <c r="I1340" s="104"/>
      <c r="J1340" s="104"/>
      <c r="K1340" s="100"/>
      <c r="L1340" s="101"/>
      <c r="M1340" s="95"/>
      <c r="N1340" s="95"/>
      <c r="O1340" s="95"/>
      <c r="P1340" s="95"/>
      <c r="Q1340" s="95"/>
      <c r="R1340" s="95"/>
      <c r="S1340" s="95"/>
      <c r="T1340" s="95"/>
      <c r="U1340" s="95"/>
      <c r="X1340" s="95"/>
      <c r="Y1340" s="95"/>
    </row>
    <row r="1341" spans="2:25" ht="15">
      <c r="B1341" s="96"/>
      <c r="C1341" s="97"/>
      <c r="D1341" s="97"/>
      <c r="E1341" s="97"/>
      <c r="F1341" s="98"/>
      <c r="G1341" s="99"/>
      <c r="H1341" s="97"/>
      <c r="I1341" s="104"/>
      <c r="J1341" s="104"/>
      <c r="K1341" s="100"/>
      <c r="L1341" s="101"/>
      <c r="M1341" s="95"/>
      <c r="N1341" s="95"/>
      <c r="O1341" s="95"/>
      <c r="P1341" s="95"/>
      <c r="Q1341" s="95"/>
      <c r="R1341" s="95"/>
      <c r="S1341" s="95"/>
      <c r="T1341" s="95"/>
      <c r="U1341" s="95"/>
      <c r="X1341" s="95"/>
      <c r="Y1341" s="95"/>
    </row>
    <row r="1342" spans="2:25" ht="15">
      <c r="B1342" s="96"/>
      <c r="C1342" s="97"/>
      <c r="D1342" s="97"/>
      <c r="E1342" s="97"/>
      <c r="F1342" s="98"/>
      <c r="G1342" s="99"/>
      <c r="H1342" s="97"/>
      <c r="I1342" s="104"/>
      <c r="J1342" s="104"/>
      <c r="K1342" s="100"/>
      <c r="L1342" s="101"/>
      <c r="M1342" s="95"/>
      <c r="N1342" s="95"/>
      <c r="O1342" s="95"/>
      <c r="P1342" s="95"/>
      <c r="Q1342" s="95"/>
      <c r="R1342" s="95"/>
      <c r="S1342" s="95"/>
      <c r="T1342" s="95"/>
      <c r="U1342" s="95"/>
      <c r="X1342" s="95"/>
      <c r="Y1342" s="95"/>
    </row>
    <row r="1343" spans="2:25" ht="15">
      <c r="B1343" s="96"/>
      <c r="C1343" s="97"/>
      <c r="D1343" s="97"/>
      <c r="E1343" s="97"/>
      <c r="F1343" s="98"/>
      <c r="G1343" s="99"/>
      <c r="H1343" s="97"/>
      <c r="I1343" s="104"/>
      <c r="J1343" s="104"/>
      <c r="K1343" s="100"/>
      <c r="L1343" s="101"/>
      <c r="M1343" s="95"/>
      <c r="N1343" s="95"/>
      <c r="O1343" s="95"/>
      <c r="P1343" s="95"/>
      <c r="Q1343" s="95"/>
      <c r="R1343" s="95"/>
      <c r="S1343" s="95"/>
      <c r="T1343" s="95"/>
      <c r="U1343" s="95"/>
      <c r="X1343" s="95"/>
      <c r="Y1343" s="95"/>
    </row>
    <row r="1344" spans="2:25" ht="15">
      <c r="B1344" s="96"/>
      <c r="C1344" s="97"/>
      <c r="D1344" s="97"/>
      <c r="E1344" s="97"/>
      <c r="F1344" s="98"/>
      <c r="G1344" s="99"/>
      <c r="H1344" s="97"/>
      <c r="I1344" s="104"/>
      <c r="J1344" s="104"/>
      <c r="K1344" s="100"/>
      <c r="L1344" s="101"/>
      <c r="M1344" s="95"/>
      <c r="N1344" s="95"/>
      <c r="O1344" s="95"/>
      <c r="P1344" s="95"/>
      <c r="Q1344" s="95"/>
      <c r="R1344" s="95"/>
      <c r="S1344" s="95"/>
      <c r="T1344" s="95"/>
      <c r="U1344" s="95"/>
      <c r="X1344" s="95"/>
      <c r="Y1344" s="95"/>
    </row>
    <row r="1345" spans="2:25" ht="15">
      <c r="B1345" s="96"/>
      <c r="C1345" s="97"/>
      <c r="D1345" s="97"/>
      <c r="E1345" s="97"/>
      <c r="F1345" s="98"/>
      <c r="G1345" s="99"/>
      <c r="H1345" s="97"/>
      <c r="I1345" s="104"/>
      <c r="J1345" s="104"/>
      <c r="K1345" s="100"/>
      <c r="L1345" s="101"/>
      <c r="M1345" s="95"/>
      <c r="N1345" s="95"/>
      <c r="O1345" s="95"/>
      <c r="P1345" s="95"/>
      <c r="Q1345" s="95"/>
      <c r="R1345" s="95"/>
      <c r="S1345" s="95"/>
      <c r="T1345" s="95"/>
      <c r="U1345" s="95"/>
      <c r="X1345" s="95"/>
      <c r="Y1345" s="95"/>
    </row>
    <row r="1346" spans="2:25" ht="15">
      <c r="B1346" s="96"/>
      <c r="C1346" s="97"/>
      <c r="D1346" s="97"/>
      <c r="E1346" s="97"/>
      <c r="F1346" s="98"/>
      <c r="G1346" s="99"/>
      <c r="H1346" s="97"/>
      <c r="I1346" s="104"/>
      <c r="J1346" s="104"/>
      <c r="K1346" s="100"/>
      <c r="L1346" s="101"/>
      <c r="M1346" s="95"/>
      <c r="N1346" s="95"/>
      <c r="O1346" s="95"/>
      <c r="P1346" s="95"/>
      <c r="Q1346" s="95"/>
      <c r="R1346" s="95"/>
      <c r="S1346" s="95"/>
      <c r="T1346" s="95"/>
      <c r="U1346" s="95"/>
      <c r="X1346" s="95"/>
      <c r="Y1346" s="95"/>
    </row>
    <row r="1347" spans="2:25" ht="15">
      <c r="B1347" s="96"/>
      <c r="C1347" s="97"/>
      <c r="D1347" s="97"/>
      <c r="E1347" s="97"/>
      <c r="F1347" s="98"/>
      <c r="G1347" s="99"/>
      <c r="H1347" s="97"/>
      <c r="I1347" s="104"/>
      <c r="J1347" s="104"/>
      <c r="K1347" s="100"/>
      <c r="L1347" s="101"/>
      <c r="M1347" s="95"/>
      <c r="N1347" s="95"/>
      <c r="O1347" s="95"/>
      <c r="P1347" s="95"/>
      <c r="Q1347" s="95"/>
      <c r="R1347" s="95"/>
      <c r="S1347" s="95"/>
      <c r="T1347" s="95"/>
      <c r="U1347" s="95"/>
      <c r="X1347" s="95"/>
      <c r="Y1347" s="95"/>
    </row>
    <row r="1348" spans="2:25" ht="15">
      <c r="B1348" s="96"/>
      <c r="C1348" s="97"/>
      <c r="D1348" s="97"/>
      <c r="E1348" s="97"/>
      <c r="F1348" s="98"/>
      <c r="G1348" s="99"/>
      <c r="H1348" s="97"/>
      <c r="I1348" s="104"/>
      <c r="J1348" s="104"/>
      <c r="K1348" s="100"/>
      <c r="L1348" s="101"/>
      <c r="M1348" s="95"/>
      <c r="N1348" s="95"/>
      <c r="O1348" s="95"/>
      <c r="P1348" s="95"/>
      <c r="Q1348" s="95"/>
      <c r="R1348" s="95"/>
      <c r="S1348" s="95"/>
      <c r="T1348" s="95"/>
      <c r="U1348" s="95"/>
      <c r="X1348" s="95"/>
      <c r="Y1348" s="95"/>
    </row>
    <row r="1349" spans="2:25" ht="15">
      <c r="B1349" s="96"/>
      <c r="C1349" s="97"/>
      <c r="D1349" s="97"/>
      <c r="E1349" s="97"/>
      <c r="F1349" s="98"/>
      <c r="G1349" s="99"/>
      <c r="H1349" s="97"/>
      <c r="I1349" s="104"/>
      <c r="J1349" s="104"/>
      <c r="K1349" s="100"/>
      <c r="L1349" s="101"/>
      <c r="M1349" s="95"/>
      <c r="N1349" s="95"/>
      <c r="O1349" s="95"/>
      <c r="P1349" s="95"/>
      <c r="Q1349" s="95"/>
      <c r="R1349" s="95"/>
      <c r="S1349" s="95"/>
      <c r="T1349" s="95"/>
      <c r="U1349" s="95"/>
      <c r="X1349" s="95"/>
      <c r="Y1349" s="95"/>
    </row>
    <row r="1350" spans="2:25" ht="15">
      <c r="B1350" s="96"/>
      <c r="C1350" s="97"/>
      <c r="D1350" s="97"/>
      <c r="E1350" s="97"/>
      <c r="F1350" s="98"/>
      <c r="G1350" s="99"/>
      <c r="H1350" s="97"/>
      <c r="I1350" s="104"/>
      <c r="J1350" s="104"/>
      <c r="K1350" s="100"/>
      <c r="L1350" s="101"/>
      <c r="M1350" s="95"/>
      <c r="N1350" s="95"/>
      <c r="O1350" s="95"/>
      <c r="P1350" s="95"/>
      <c r="Q1350" s="95"/>
      <c r="R1350" s="95"/>
      <c r="S1350" s="95"/>
      <c r="T1350" s="95"/>
      <c r="U1350" s="95"/>
      <c r="X1350" s="95"/>
      <c r="Y1350" s="95"/>
    </row>
    <row r="1351" spans="2:25" ht="15">
      <c r="B1351" s="96"/>
      <c r="C1351" s="97"/>
      <c r="D1351" s="97"/>
      <c r="E1351" s="97"/>
      <c r="F1351" s="98"/>
      <c r="G1351" s="99"/>
      <c r="H1351" s="97"/>
      <c r="I1351" s="104"/>
      <c r="J1351" s="104"/>
      <c r="K1351" s="100"/>
      <c r="L1351" s="101"/>
      <c r="M1351" s="95"/>
      <c r="N1351" s="95"/>
      <c r="O1351" s="95"/>
      <c r="P1351" s="95"/>
      <c r="Q1351" s="95"/>
      <c r="R1351" s="95"/>
      <c r="S1351" s="95"/>
      <c r="T1351" s="95"/>
      <c r="U1351" s="95"/>
      <c r="X1351" s="95"/>
      <c r="Y1351" s="95"/>
    </row>
    <row r="1352" spans="2:25" ht="15">
      <c r="B1352" s="96"/>
      <c r="C1352" s="97"/>
      <c r="D1352" s="97"/>
      <c r="E1352" s="97"/>
      <c r="F1352" s="98"/>
      <c r="G1352" s="99"/>
      <c r="H1352" s="97"/>
      <c r="I1352" s="104"/>
      <c r="J1352" s="104"/>
      <c r="K1352" s="100"/>
      <c r="L1352" s="101"/>
      <c r="M1352" s="95"/>
      <c r="N1352" s="95"/>
      <c r="O1352" s="95"/>
      <c r="P1352" s="95"/>
      <c r="Q1352" s="95"/>
      <c r="R1352" s="95"/>
      <c r="S1352" s="95"/>
      <c r="T1352" s="95"/>
      <c r="U1352" s="95"/>
      <c r="X1352" s="95"/>
      <c r="Y1352" s="95"/>
    </row>
    <row r="1353" spans="2:25" ht="15">
      <c r="B1353" s="96"/>
      <c r="C1353" s="97"/>
      <c r="D1353" s="97"/>
      <c r="E1353" s="97"/>
      <c r="F1353" s="98"/>
      <c r="G1353" s="99"/>
      <c r="H1353" s="97"/>
      <c r="I1353" s="104"/>
      <c r="J1353" s="104"/>
      <c r="K1353" s="100"/>
      <c r="L1353" s="101"/>
      <c r="M1353" s="95"/>
      <c r="N1353" s="95"/>
      <c r="O1353" s="95"/>
      <c r="P1353" s="95"/>
      <c r="Q1353" s="95"/>
      <c r="R1353" s="95"/>
      <c r="S1353" s="95"/>
      <c r="T1353" s="95"/>
      <c r="U1353" s="95"/>
      <c r="X1353" s="95"/>
      <c r="Y1353" s="95"/>
    </row>
    <row r="1354" spans="2:25" ht="15">
      <c r="B1354" s="96"/>
      <c r="C1354" s="97"/>
      <c r="D1354" s="97"/>
      <c r="E1354" s="97"/>
      <c r="F1354" s="98"/>
      <c r="G1354" s="99"/>
      <c r="H1354" s="97"/>
      <c r="I1354" s="104"/>
      <c r="J1354" s="104"/>
      <c r="K1354" s="100"/>
      <c r="L1354" s="101"/>
      <c r="M1354" s="95"/>
      <c r="N1354" s="95"/>
      <c r="O1354" s="95"/>
      <c r="P1354" s="95"/>
      <c r="Q1354" s="95"/>
      <c r="R1354" s="95"/>
      <c r="S1354" s="95"/>
      <c r="T1354" s="95"/>
      <c r="U1354" s="95"/>
      <c r="X1354" s="95"/>
      <c r="Y1354" s="95"/>
    </row>
    <row r="1355" spans="2:25" ht="15">
      <c r="B1355" s="96"/>
      <c r="C1355" s="97"/>
      <c r="D1355" s="97"/>
      <c r="E1355" s="97"/>
      <c r="F1355" s="98"/>
      <c r="G1355" s="99"/>
      <c r="H1355" s="97"/>
      <c r="I1355" s="104"/>
      <c r="J1355" s="104"/>
      <c r="K1355" s="100"/>
      <c r="L1355" s="101"/>
      <c r="M1355" s="95"/>
      <c r="N1355" s="95"/>
      <c r="O1355" s="95"/>
      <c r="P1355" s="95"/>
      <c r="Q1355" s="95"/>
      <c r="R1355" s="95"/>
      <c r="S1355" s="95"/>
      <c r="T1355" s="95"/>
      <c r="U1355" s="95"/>
      <c r="X1355" s="95"/>
      <c r="Y1355" s="95"/>
    </row>
    <row r="1356" spans="2:25" ht="15">
      <c r="B1356" s="96"/>
      <c r="C1356" s="97"/>
      <c r="D1356" s="97"/>
      <c r="E1356" s="97"/>
      <c r="F1356" s="98"/>
      <c r="G1356" s="99"/>
      <c r="H1356" s="97"/>
      <c r="I1356" s="104"/>
      <c r="J1356" s="104"/>
      <c r="K1356" s="100"/>
      <c r="L1356" s="101"/>
      <c r="M1356" s="95"/>
      <c r="N1356" s="95"/>
      <c r="O1356" s="95"/>
      <c r="P1356" s="95"/>
      <c r="Q1356" s="95"/>
      <c r="R1356" s="95"/>
      <c r="S1356" s="95"/>
      <c r="T1356" s="95"/>
      <c r="U1356" s="95"/>
      <c r="X1356" s="95"/>
      <c r="Y1356" s="95"/>
    </row>
    <row r="1357" spans="2:25" ht="15">
      <c r="B1357" s="96"/>
      <c r="C1357" s="97"/>
      <c r="D1357" s="97"/>
      <c r="E1357" s="97"/>
      <c r="F1357" s="98"/>
      <c r="G1357" s="99"/>
      <c r="H1357" s="97"/>
      <c r="I1357" s="104"/>
      <c r="J1357" s="104"/>
      <c r="K1357" s="100"/>
      <c r="L1357" s="101"/>
      <c r="M1357" s="95"/>
      <c r="N1357" s="95"/>
      <c r="O1357" s="95"/>
      <c r="P1357" s="95"/>
      <c r="Q1357" s="95"/>
      <c r="R1357" s="95"/>
      <c r="S1357" s="95"/>
      <c r="T1357" s="95"/>
      <c r="U1357" s="95"/>
      <c r="X1357" s="95"/>
      <c r="Y1357" s="95"/>
    </row>
    <row r="1358" spans="2:25" ht="15">
      <c r="B1358" s="96"/>
      <c r="C1358" s="97"/>
      <c r="D1358" s="97"/>
      <c r="E1358" s="97"/>
      <c r="F1358" s="98"/>
      <c r="G1358" s="99"/>
      <c r="H1358" s="97"/>
      <c r="I1358" s="104"/>
      <c r="J1358" s="104"/>
      <c r="K1358" s="100"/>
      <c r="L1358" s="101"/>
      <c r="M1358" s="95"/>
      <c r="N1358" s="95"/>
      <c r="O1358" s="95"/>
      <c r="P1358" s="95"/>
      <c r="Q1358" s="95"/>
      <c r="R1358" s="95"/>
      <c r="S1358" s="95"/>
      <c r="T1358" s="95"/>
      <c r="U1358" s="95"/>
      <c r="X1358" s="95"/>
      <c r="Y1358" s="95"/>
    </row>
    <row r="1359" spans="2:25" ht="15">
      <c r="B1359" s="96"/>
      <c r="C1359" s="97"/>
      <c r="D1359" s="97"/>
      <c r="E1359" s="97"/>
      <c r="F1359" s="98"/>
      <c r="G1359" s="99"/>
      <c r="H1359" s="97"/>
      <c r="I1359" s="104"/>
      <c r="J1359" s="104"/>
      <c r="K1359" s="100"/>
      <c r="L1359" s="101"/>
      <c r="M1359" s="95"/>
      <c r="N1359" s="95"/>
      <c r="O1359" s="95"/>
      <c r="P1359" s="95"/>
      <c r="Q1359" s="95"/>
      <c r="R1359" s="95"/>
      <c r="S1359" s="95"/>
      <c r="T1359" s="95"/>
      <c r="U1359" s="95"/>
      <c r="X1359" s="95"/>
      <c r="Y1359" s="95"/>
    </row>
    <row r="1360" spans="2:25" ht="15">
      <c r="B1360" s="96"/>
      <c r="C1360" s="97"/>
      <c r="D1360" s="97"/>
      <c r="E1360" s="97"/>
      <c r="F1360" s="98"/>
      <c r="G1360" s="99"/>
      <c r="H1360" s="97"/>
      <c r="I1360" s="104"/>
      <c r="J1360" s="104"/>
      <c r="K1360" s="100"/>
      <c r="L1360" s="101"/>
      <c r="M1360" s="95"/>
      <c r="N1360" s="95"/>
      <c r="O1360" s="95"/>
      <c r="P1360" s="95"/>
      <c r="Q1360" s="95"/>
      <c r="R1360" s="95"/>
      <c r="S1360" s="95"/>
      <c r="T1360" s="95"/>
      <c r="U1360" s="95"/>
      <c r="X1360" s="95"/>
      <c r="Y1360" s="95"/>
    </row>
    <row r="1361" spans="2:25" ht="15">
      <c r="B1361" s="96"/>
      <c r="C1361" s="97"/>
      <c r="D1361" s="97"/>
      <c r="E1361" s="97"/>
      <c r="F1361" s="98"/>
      <c r="G1361" s="99"/>
      <c r="H1361" s="97"/>
      <c r="I1361" s="104"/>
      <c r="J1361" s="104"/>
      <c r="K1361" s="100"/>
      <c r="L1361" s="101"/>
      <c r="M1361" s="95"/>
      <c r="N1361" s="95"/>
      <c r="O1361" s="95"/>
      <c r="P1361" s="95"/>
      <c r="Q1361" s="95"/>
      <c r="R1361" s="95"/>
      <c r="S1361" s="95"/>
      <c r="T1361" s="95"/>
      <c r="U1361" s="95"/>
      <c r="X1361" s="95"/>
      <c r="Y1361" s="95"/>
    </row>
    <row r="1362" spans="2:25" ht="15">
      <c r="B1362" s="96"/>
      <c r="C1362" s="97"/>
      <c r="D1362" s="97"/>
      <c r="E1362" s="97"/>
      <c r="F1362" s="98"/>
      <c r="G1362" s="99"/>
      <c r="H1362" s="97"/>
      <c r="I1362" s="104"/>
      <c r="J1362" s="104"/>
      <c r="K1362" s="100"/>
      <c r="L1362" s="101"/>
      <c r="M1362" s="95"/>
      <c r="N1362" s="95"/>
      <c r="O1362" s="95"/>
      <c r="P1362" s="95"/>
      <c r="Q1362" s="95"/>
      <c r="R1362" s="95"/>
      <c r="S1362" s="95"/>
      <c r="T1362" s="95"/>
      <c r="U1362" s="95"/>
      <c r="X1362" s="95"/>
      <c r="Y1362" s="95"/>
    </row>
    <row r="1363" spans="2:25" ht="15">
      <c r="B1363" s="96"/>
      <c r="C1363" s="97"/>
      <c r="D1363" s="97"/>
      <c r="E1363" s="97"/>
      <c r="F1363" s="98"/>
      <c r="G1363" s="99"/>
      <c r="H1363" s="97"/>
      <c r="I1363" s="104"/>
      <c r="J1363" s="104"/>
      <c r="K1363" s="100"/>
      <c r="L1363" s="101"/>
      <c r="M1363" s="95"/>
      <c r="N1363" s="95"/>
      <c r="O1363" s="95"/>
      <c r="P1363" s="95"/>
      <c r="Q1363" s="95"/>
      <c r="R1363" s="95"/>
      <c r="S1363" s="95"/>
      <c r="T1363" s="95"/>
      <c r="U1363" s="95"/>
      <c r="X1363" s="95"/>
      <c r="Y1363" s="95"/>
    </row>
    <row r="1364" spans="2:25" ht="15">
      <c r="B1364" s="96"/>
      <c r="C1364" s="97"/>
      <c r="D1364" s="97"/>
      <c r="E1364" s="97"/>
      <c r="F1364" s="98"/>
      <c r="G1364" s="99"/>
      <c r="H1364" s="97"/>
      <c r="I1364" s="104"/>
      <c r="J1364" s="104"/>
      <c r="K1364" s="100"/>
      <c r="L1364" s="101"/>
      <c r="M1364" s="95"/>
      <c r="N1364" s="95"/>
      <c r="O1364" s="95"/>
      <c r="P1364" s="95"/>
      <c r="Q1364" s="95"/>
      <c r="R1364" s="95"/>
      <c r="S1364" s="95"/>
      <c r="T1364" s="95"/>
      <c r="U1364" s="95"/>
      <c r="X1364" s="95"/>
      <c r="Y1364" s="95"/>
    </row>
    <row r="1365" spans="2:25" ht="15">
      <c r="B1365" s="96"/>
      <c r="C1365" s="97"/>
      <c r="D1365" s="97"/>
      <c r="E1365" s="97"/>
      <c r="F1365" s="98"/>
      <c r="G1365" s="99"/>
      <c r="H1365" s="97"/>
      <c r="I1365" s="104"/>
      <c r="J1365" s="104"/>
      <c r="K1365" s="100"/>
      <c r="L1365" s="101"/>
      <c r="M1365" s="95"/>
      <c r="N1365" s="95"/>
      <c r="O1365" s="95"/>
      <c r="P1365" s="95"/>
      <c r="Q1365" s="95"/>
      <c r="R1365" s="95"/>
      <c r="S1365" s="95"/>
      <c r="T1365" s="95"/>
      <c r="U1365" s="95"/>
      <c r="X1365" s="95"/>
      <c r="Y1365" s="95"/>
    </row>
    <row r="1366" spans="2:25" ht="15">
      <c r="B1366" s="96"/>
      <c r="C1366" s="97"/>
      <c r="D1366" s="97"/>
      <c r="E1366" s="97"/>
      <c r="F1366" s="98"/>
      <c r="G1366" s="99"/>
      <c r="H1366" s="97"/>
      <c r="I1366" s="104"/>
      <c r="J1366" s="104"/>
      <c r="K1366" s="100"/>
      <c r="L1366" s="101"/>
      <c r="M1366" s="95"/>
      <c r="N1366" s="95"/>
      <c r="O1366" s="95"/>
      <c r="P1366" s="95"/>
      <c r="Q1366" s="95"/>
      <c r="R1366" s="95"/>
      <c r="S1366" s="95"/>
      <c r="T1366" s="95"/>
      <c r="U1366" s="95"/>
      <c r="X1366" s="95"/>
      <c r="Y1366" s="95"/>
    </row>
    <row r="1367" spans="2:25" ht="15">
      <c r="B1367" s="96"/>
      <c r="C1367" s="97"/>
      <c r="D1367" s="97"/>
      <c r="E1367" s="97"/>
      <c r="F1367" s="98"/>
      <c r="G1367" s="99"/>
      <c r="H1367" s="97"/>
      <c r="I1367" s="104"/>
      <c r="J1367" s="104"/>
      <c r="K1367" s="100"/>
      <c r="L1367" s="101"/>
      <c r="M1367" s="95"/>
      <c r="N1367" s="95"/>
      <c r="O1367" s="95"/>
      <c r="P1367" s="95"/>
      <c r="Q1367" s="95"/>
      <c r="R1367" s="95"/>
      <c r="S1367" s="95"/>
      <c r="T1367" s="95"/>
      <c r="U1367" s="95"/>
      <c r="X1367" s="95"/>
      <c r="Y1367" s="95"/>
    </row>
    <row r="1368" spans="2:25" ht="15">
      <c r="B1368" s="96"/>
      <c r="C1368" s="97"/>
      <c r="D1368" s="97"/>
      <c r="E1368" s="97"/>
      <c r="F1368" s="98"/>
      <c r="G1368" s="99"/>
      <c r="H1368" s="97"/>
      <c r="I1368" s="104"/>
      <c r="J1368" s="104"/>
      <c r="K1368" s="100"/>
      <c r="L1368" s="101"/>
      <c r="M1368" s="95"/>
      <c r="N1368" s="95"/>
      <c r="O1368" s="95"/>
      <c r="P1368" s="95"/>
      <c r="Q1368" s="95"/>
      <c r="R1368" s="95"/>
      <c r="S1368" s="95"/>
      <c r="T1368" s="95"/>
      <c r="U1368" s="95"/>
      <c r="X1368" s="95"/>
      <c r="Y1368" s="95"/>
    </row>
    <row r="1369" spans="2:25" ht="15">
      <c r="B1369" s="96"/>
      <c r="C1369" s="97"/>
      <c r="D1369" s="97"/>
      <c r="E1369" s="97"/>
      <c r="F1369" s="98"/>
      <c r="G1369" s="99"/>
      <c r="H1369" s="97"/>
      <c r="I1369" s="104"/>
      <c r="J1369" s="104"/>
      <c r="K1369" s="100"/>
      <c r="L1369" s="101"/>
      <c r="M1369" s="95"/>
      <c r="N1369" s="95"/>
      <c r="O1369" s="95"/>
      <c r="P1369" s="95"/>
      <c r="Q1369" s="95"/>
      <c r="R1369" s="95"/>
      <c r="S1369" s="95"/>
      <c r="T1369" s="95"/>
      <c r="U1369" s="95"/>
      <c r="X1369" s="95"/>
      <c r="Y1369" s="95"/>
    </row>
    <row r="1370" spans="2:25" ht="15">
      <c r="B1370" s="96"/>
      <c r="C1370" s="97"/>
      <c r="D1370" s="97"/>
      <c r="E1370" s="97"/>
      <c r="F1370" s="98"/>
      <c r="G1370" s="99"/>
      <c r="H1370" s="97"/>
      <c r="I1370" s="104"/>
      <c r="J1370" s="104"/>
      <c r="K1370" s="100"/>
      <c r="L1370" s="101"/>
      <c r="M1370" s="95"/>
      <c r="N1370" s="95"/>
      <c r="O1370" s="95"/>
      <c r="P1370" s="95"/>
      <c r="Q1370" s="95"/>
      <c r="R1370" s="95"/>
      <c r="S1370" s="95"/>
      <c r="T1370" s="95"/>
      <c r="U1370" s="95"/>
      <c r="X1370" s="95"/>
      <c r="Y1370" s="95"/>
    </row>
    <row r="1371" spans="2:25" ht="15">
      <c r="B1371" s="96"/>
      <c r="C1371" s="97"/>
      <c r="D1371" s="97"/>
      <c r="E1371" s="97"/>
      <c r="F1371" s="98"/>
      <c r="G1371" s="99"/>
      <c r="H1371" s="97"/>
      <c r="I1371" s="104"/>
      <c r="J1371" s="104"/>
      <c r="K1371" s="100"/>
      <c r="L1371" s="101"/>
      <c r="M1371" s="95"/>
      <c r="N1371" s="95"/>
      <c r="O1371" s="95"/>
      <c r="P1371" s="95"/>
      <c r="Q1371" s="95"/>
      <c r="R1371" s="95"/>
      <c r="S1371" s="95"/>
      <c r="T1371" s="95"/>
      <c r="U1371" s="95"/>
      <c r="X1371" s="95"/>
      <c r="Y1371" s="95"/>
    </row>
    <row r="1372" spans="2:25" ht="15">
      <c r="B1372" s="96"/>
      <c r="C1372" s="97"/>
      <c r="D1372" s="97"/>
      <c r="E1372" s="97"/>
      <c r="F1372" s="98"/>
      <c r="G1372" s="99"/>
      <c r="H1372" s="97"/>
      <c r="I1372" s="104"/>
      <c r="J1372" s="104"/>
      <c r="K1372" s="100"/>
      <c r="L1372" s="101"/>
      <c r="M1372" s="95"/>
      <c r="N1372" s="95"/>
      <c r="O1372" s="95"/>
      <c r="P1372" s="95"/>
      <c r="Q1372" s="95"/>
      <c r="R1372" s="95"/>
      <c r="S1372" s="95"/>
      <c r="T1372" s="95"/>
      <c r="U1372" s="95"/>
      <c r="X1372" s="95"/>
      <c r="Y1372" s="95"/>
    </row>
    <row r="1373" spans="2:25" ht="15">
      <c r="B1373" s="96"/>
      <c r="C1373" s="97"/>
      <c r="D1373" s="97"/>
      <c r="E1373" s="97"/>
      <c r="F1373" s="98"/>
      <c r="G1373" s="99"/>
      <c r="H1373" s="97"/>
      <c r="I1373" s="104"/>
      <c r="J1373" s="104"/>
      <c r="K1373" s="100"/>
      <c r="L1373" s="101"/>
      <c r="M1373" s="95"/>
      <c r="N1373" s="95"/>
      <c r="O1373" s="95"/>
      <c r="P1373" s="95"/>
      <c r="Q1373" s="95"/>
      <c r="R1373" s="95"/>
      <c r="S1373" s="95"/>
      <c r="T1373" s="95"/>
      <c r="U1373" s="95"/>
      <c r="X1373" s="95"/>
      <c r="Y1373" s="95"/>
    </row>
    <row r="1374" spans="2:25" ht="15">
      <c r="B1374" s="96"/>
      <c r="C1374" s="97"/>
      <c r="D1374" s="97"/>
      <c r="E1374" s="97"/>
      <c r="F1374" s="98"/>
      <c r="G1374" s="99"/>
      <c r="H1374" s="97"/>
      <c r="I1374" s="104"/>
      <c r="J1374" s="104"/>
      <c r="K1374" s="100"/>
      <c r="L1374" s="101"/>
      <c r="M1374" s="95"/>
      <c r="N1374" s="95"/>
      <c r="O1374" s="95"/>
      <c r="P1374" s="95"/>
      <c r="Q1374" s="95"/>
      <c r="R1374" s="95"/>
      <c r="S1374" s="95"/>
      <c r="T1374" s="95"/>
      <c r="U1374" s="95"/>
      <c r="X1374" s="95"/>
      <c r="Y1374" s="95"/>
    </row>
    <row r="1375" spans="2:25" ht="15">
      <c r="B1375" s="96"/>
      <c r="C1375" s="97"/>
      <c r="D1375" s="97"/>
      <c r="E1375" s="97"/>
      <c r="F1375" s="98"/>
      <c r="G1375" s="99"/>
      <c r="H1375" s="97"/>
      <c r="I1375" s="104"/>
      <c r="J1375" s="104"/>
      <c r="K1375" s="100"/>
      <c r="L1375" s="101"/>
      <c r="M1375" s="95"/>
      <c r="N1375" s="95"/>
      <c r="O1375" s="95"/>
      <c r="P1375" s="95"/>
      <c r="Q1375" s="95"/>
      <c r="R1375" s="95"/>
      <c r="S1375" s="95"/>
      <c r="T1375" s="95"/>
      <c r="U1375" s="95"/>
      <c r="X1375" s="95"/>
      <c r="Y1375" s="95"/>
    </row>
    <row r="1376" spans="2:25" ht="15">
      <c r="B1376" s="96"/>
      <c r="C1376" s="97"/>
      <c r="D1376" s="97"/>
      <c r="E1376" s="97"/>
      <c r="F1376" s="98"/>
      <c r="G1376" s="99"/>
      <c r="H1376" s="97"/>
      <c r="I1376" s="104"/>
      <c r="J1376" s="104"/>
      <c r="K1376" s="100"/>
      <c r="L1376" s="101"/>
      <c r="M1376" s="95"/>
      <c r="N1376" s="95"/>
      <c r="O1376" s="95"/>
      <c r="P1376" s="95"/>
      <c r="Q1376" s="95"/>
      <c r="R1376" s="95"/>
      <c r="S1376" s="95"/>
      <c r="T1376" s="95"/>
      <c r="U1376" s="95"/>
      <c r="X1376" s="95"/>
      <c r="Y1376" s="95"/>
    </row>
    <row r="1377" spans="2:25" ht="15">
      <c r="B1377" s="96"/>
      <c r="C1377" s="97"/>
      <c r="D1377" s="97"/>
      <c r="E1377" s="97"/>
      <c r="F1377" s="98"/>
      <c r="G1377" s="99"/>
      <c r="H1377" s="97"/>
      <c r="I1377" s="104"/>
      <c r="J1377" s="104"/>
      <c r="K1377" s="100"/>
      <c r="L1377" s="101"/>
      <c r="M1377" s="95"/>
      <c r="N1377" s="95"/>
      <c r="O1377" s="95"/>
      <c r="P1377" s="95"/>
      <c r="Q1377" s="95"/>
      <c r="R1377" s="95"/>
      <c r="S1377" s="95"/>
      <c r="T1377" s="95"/>
      <c r="U1377" s="95"/>
      <c r="X1377" s="95"/>
      <c r="Y1377" s="95"/>
    </row>
    <row r="1378" spans="2:25" ht="15">
      <c r="B1378" s="96"/>
      <c r="C1378" s="97"/>
      <c r="D1378" s="97"/>
      <c r="E1378" s="97"/>
      <c r="F1378" s="98"/>
      <c r="G1378" s="99"/>
      <c r="H1378" s="97"/>
      <c r="I1378" s="104"/>
      <c r="J1378" s="104"/>
      <c r="K1378" s="100"/>
      <c r="L1378" s="101"/>
      <c r="M1378" s="95"/>
      <c r="N1378" s="95"/>
      <c r="O1378" s="95"/>
      <c r="P1378" s="95"/>
      <c r="Q1378" s="95"/>
      <c r="R1378" s="95"/>
      <c r="S1378" s="95"/>
      <c r="T1378" s="95"/>
      <c r="U1378" s="95"/>
      <c r="X1378" s="95"/>
      <c r="Y1378" s="95"/>
    </row>
    <row r="1379" spans="2:25" ht="15">
      <c r="B1379" s="96"/>
      <c r="C1379" s="97"/>
      <c r="D1379" s="97"/>
      <c r="E1379" s="97"/>
      <c r="F1379" s="98"/>
      <c r="G1379" s="99"/>
      <c r="H1379" s="97"/>
      <c r="I1379" s="104"/>
      <c r="J1379" s="104"/>
      <c r="K1379" s="100"/>
      <c r="L1379" s="101"/>
      <c r="M1379" s="95"/>
      <c r="N1379" s="95"/>
      <c r="O1379" s="95"/>
      <c r="P1379" s="95"/>
      <c r="Q1379" s="95"/>
      <c r="R1379" s="95"/>
      <c r="S1379" s="95"/>
      <c r="T1379" s="95"/>
      <c r="U1379" s="95"/>
      <c r="X1379" s="95"/>
      <c r="Y1379" s="95"/>
    </row>
    <row r="1380" spans="2:25" ht="15">
      <c r="B1380" s="96"/>
      <c r="C1380" s="97"/>
      <c r="D1380" s="97"/>
      <c r="E1380" s="97"/>
      <c r="F1380" s="98"/>
      <c r="G1380" s="99"/>
      <c r="H1380" s="97"/>
      <c r="I1380" s="104"/>
      <c r="J1380" s="104"/>
      <c r="K1380" s="100"/>
      <c r="L1380" s="101"/>
      <c r="M1380" s="95"/>
      <c r="N1380" s="95"/>
      <c r="O1380" s="95"/>
      <c r="P1380" s="95"/>
      <c r="Q1380" s="95"/>
      <c r="R1380" s="95"/>
      <c r="S1380" s="95"/>
      <c r="T1380" s="95"/>
      <c r="U1380" s="95"/>
      <c r="X1380" s="95"/>
      <c r="Y1380" s="95"/>
    </row>
    <row r="1381" spans="2:25" ht="15">
      <c r="B1381" s="96"/>
      <c r="C1381" s="97"/>
      <c r="D1381" s="97"/>
      <c r="E1381" s="97"/>
      <c r="F1381" s="98"/>
      <c r="G1381" s="99"/>
      <c r="H1381" s="97"/>
      <c r="I1381" s="104"/>
      <c r="J1381" s="104"/>
      <c r="K1381" s="100"/>
      <c r="L1381" s="101"/>
      <c r="M1381" s="95"/>
      <c r="N1381" s="95"/>
      <c r="O1381" s="95"/>
      <c r="P1381" s="95"/>
      <c r="Q1381" s="95"/>
      <c r="R1381" s="95"/>
      <c r="S1381" s="95"/>
      <c r="T1381" s="95"/>
      <c r="U1381" s="95"/>
      <c r="X1381" s="95"/>
      <c r="Y1381" s="95"/>
    </row>
    <row r="1382" spans="2:25" ht="15">
      <c r="B1382" s="96"/>
      <c r="C1382" s="97"/>
      <c r="D1382" s="97"/>
      <c r="E1382" s="97"/>
      <c r="F1382" s="98"/>
      <c r="G1382" s="99"/>
      <c r="H1382" s="97"/>
      <c r="I1382" s="104"/>
      <c r="J1382" s="104"/>
      <c r="K1382" s="100"/>
      <c r="L1382" s="101"/>
      <c r="M1382" s="95"/>
      <c r="N1382" s="95"/>
      <c r="O1382" s="95"/>
      <c r="P1382" s="95"/>
      <c r="Q1382" s="95"/>
      <c r="R1382" s="95"/>
      <c r="S1382" s="95"/>
      <c r="T1382" s="95"/>
      <c r="U1382" s="95"/>
      <c r="X1382" s="95"/>
      <c r="Y1382" s="95"/>
    </row>
    <row r="1383" spans="2:25" ht="15">
      <c r="B1383" s="96"/>
      <c r="C1383" s="97"/>
      <c r="D1383" s="97"/>
      <c r="E1383" s="97"/>
      <c r="F1383" s="98"/>
      <c r="G1383" s="99"/>
      <c r="H1383" s="97"/>
      <c r="I1383" s="104"/>
      <c r="J1383" s="104"/>
      <c r="K1383" s="100"/>
      <c r="L1383" s="101"/>
      <c r="M1383" s="95"/>
      <c r="N1383" s="95"/>
      <c r="O1383" s="95"/>
      <c r="P1383" s="95"/>
      <c r="Q1383" s="95"/>
      <c r="R1383" s="95"/>
      <c r="S1383" s="95"/>
      <c r="T1383" s="95"/>
      <c r="U1383" s="95"/>
      <c r="X1383" s="95"/>
      <c r="Y1383" s="95"/>
    </row>
    <row r="1384" spans="2:25" ht="15">
      <c r="B1384" s="96"/>
      <c r="C1384" s="97"/>
      <c r="D1384" s="97"/>
      <c r="E1384" s="97"/>
      <c r="F1384" s="98"/>
      <c r="G1384" s="99"/>
      <c r="H1384" s="97"/>
      <c r="I1384" s="104"/>
      <c r="J1384" s="104"/>
      <c r="K1384" s="100"/>
      <c r="L1384" s="101"/>
      <c r="M1384" s="95"/>
      <c r="N1384" s="95"/>
      <c r="O1384" s="95"/>
      <c r="P1384" s="95"/>
      <c r="Q1384" s="95"/>
      <c r="R1384" s="95"/>
      <c r="S1384" s="95"/>
      <c r="T1384" s="95"/>
      <c r="U1384" s="95"/>
      <c r="X1384" s="95"/>
      <c r="Y1384" s="95"/>
    </row>
    <row r="1385" spans="2:25" ht="15">
      <c r="B1385" s="96"/>
      <c r="C1385" s="97"/>
      <c r="D1385" s="97"/>
      <c r="E1385" s="97"/>
      <c r="F1385" s="98"/>
      <c r="G1385" s="99"/>
      <c r="H1385" s="97"/>
      <c r="I1385" s="104"/>
      <c r="J1385" s="104"/>
      <c r="K1385" s="100"/>
      <c r="L1385" s="101"/>
      <c r="M1385" s="95"/>
      <c r="N1385" s="95"/>
      <c r="O1385" s="95"/>
      <c r="P1385" s="95"/>
      <c r="Q1385" s="95"/>
      <c r="R1385" s="95"/>
      <c r="S1385" s="95"/>
      <c r="T1385" s="95"/>
      <c r="U1385" s="95"/>
      <c r="X1385" s="95"/>
      <c r="Y1385" s="95"/>
    </row>
    <row r="1386" spans="2:25" ht="15">
      <c r="B1386" s="96"/>
      <c r="C1386" s="97"/>
      <c r="D1386" s="97"/>
      <c r="E1386" s="97"/>
      <c r="F1386" s="98"/>
      <c r="G1386" s="99"/>
      <c r="H1386" s="97"/>
      <c r="I1386" s="104"/>
      <c r="J1386" s="104"/>
      <c r="K1386" s="100"/>
      <c r="L1386" s="101"/>
      <c r="M1386" s="95"/>
      <c r="N1386" s="95"/>
      <c r="O1386" s="95"/>
      <c r="P1386" s="95"/>
      <c r="Q1386" s="95"/>
      <c r="R1386" s="95"/>
      <c r="S1386" s="95"/>
      <c r="T1386" s="95"/>
      <c r="U1386" s="95"/>
      <c r="X1386" s="95"/>
      <c r="Y1386" s="95"/>
    </row>
    <row r="1387" spans="2:25" ht="15">
      <c r="B1387" s="96"/>
      <c r="C1387" s="97"/>
      <c r="D1387" s="97"/>
      <c r="E1387" s="97"/>
      <c r="F1387" s="98"/>
      <c r="G1387" s="99"/>
      <c r="H1387" s="97"/>
      <c r="I1387" s="104"/>
      <c r="J1387" s="104"/>
      <c r="K1387" s="100"/>
      <c r="L1387" s="101"/>
      <c r="M1387" s="95"/>
      <c r="N1387" s="95"/>
      <c r="O1387" s="95"/>
      <c r="P1387" s="95"/>
      <c r="Q1387" s="95"/>
      <c r="R1387" s="95"/>
      <c r="S1387" s="95"/>
      <c r="T1387" s="95"/>
      <c r="U1387" s="95"/>
      <c r="X1387" s="95"/>
      <c r="Y1387" s="95"/>
    </row>
    <row r="1388" spans="2:25" ht="15">
      <c r="B1388" s="96"/>
      <c r="C1388" s="97"/>
      <c r="D1388" s="97"/>
      <c r="E1388" s="97"/>
      <c r="F1388" s="98"/>
      <c r="G1388" s="99"/>
      <c r="H1388" s="97"/>
      <c r="I1388" s="104"/>
      <c r="J1388" s="104"/>
      <c r="K1388" s="100"/>
      <c r="L1388" s="101"/>
      <c r="M1388" s="95"/>
      <c r="N1388" s="95"/>
      <c r="O1388" s="95"/>
      <c r="P1388" s="95"/>
      <c r="Q1388" s="95"/>
      <c r="R1388" s="95"/>
      <c r="S1388" s="95"/>
      <c r="T1388" s="95"/>
      <c r="U1388" s="95"/>
      <c r="X1388" s="95"/>
      <c r="Y1388" s="95"/>
    </row>
    <row r="1389" spans="2:25" ht="15">
      <c r="B1389" s="96"/>
      <c r="C1389" s="97"/>
      <c r="D1389" s="97"/>
      <c r="E1389" s="97"/>
      <c r="F1389" s="98"/>
      <c r="G1389" s="99"/>
      <c r="H1389" s="97"/>
      <c r="I1389" s="104"/>
      <c r="J1389" s="104"/>
      <c r="K1389" s="100"/>
      <c r="L1389" s="101"/>
      <c r="M1389" s="95"/>
      <c r="N1389" s="95"/>
      <c r="O1389" s="95"/>
      <c r="P1389" s="95"/>
      <c r="Q1389" s="95"/>
      <c r="R1389" s="95"/>
      <c r="S1389" s="95"/>
      <c r="T1389" s="95"/>
      <c r="U1389" s="95"/>
      <c r="X1389" s="95"/>
      <c r="Y1389" s="95"/>
    </row>
    <row r="1390" spans="2:25" ht="15">
      <c r="B1390" s="96"/>
      <c r="C1390" s="97"/>
      <c r="D1390" s="97"/>
      <c r="E1390" s="97"/>
      <c r="F1390" s="98"/>
      <c r="G1390" s="99"/>
      <c r="H1390" s="97"/>
      <c r="I1390" s="104"/>
      <c r="J1390" s="104"/>
      <c r="K1390" s="100"/>
      <c r="L1390" s="101"/>
      <c r="M1390" s="95"/>
      <c r="N1390" s="95"/>
      <c r="O1390" s="95"/>
      <c r="P1390" s="95"/>
      <c r="Q1390" s="95"/>
      <c r="R1390" s="95"/>
      <c r="S1390" s="95"/>
      <c r="T1390" s="95"/>
      <c r="U1390" s="95"/>
      <c r="X1390" s="95"/>
      <c r="Y1390" s="95"/>
    </row>
    <row r="1391" spans="2:25" ht="15">
      <c r="B1391" s="96"/>
      <c r="C1391" s="97"/>
      <c r="D1391" s="97"/>
      <c r="E1391" s="97"/>
      <c r="F1391" s="98"/>
      <c r="G1391" s="99"/>
      <c r="H1391" s="97"/>
      <c r="I1391" s="104"/>
      <c r="J1391" s="104"/>
      <c r="K1391" s="100"/>
      <c r="L1391" s="101"/>
      <c r="M1391" s="95"/>
      <c r="N1391" s="95"/>
      <c r="O1391" s="95"/>
      <c r="P1391" s="95"/>
      <c r="Q1391" s="95"/>
      <c r="R1391" s="95"/>
      <c r="S1391" s="95"/>
      <c r="T1391" s="95"/>
      <c r="U1391" s="95"/>
      <c r="X1391" s="95"/>
      <c r="Y1391" s="95"/>
    </row>
    <row r="1392" spans="2:25" ht="15">
      <c r="B1392" s="96"/>
      <c r="C1392" s="97"/>
      <c r="D1392" s="97"/>
      <c r="E1392" s="97"/>
      <c r="F1392" s="98"/>
      <c r="G1392" s="99"/>
      <c r="H1392" s="97"/>
      <c r="I1392" s="104"/>
      <c r="J1392" s="104"/>
      <c r="K1392" s="100"/>
      <c r="L1392" s="101"/>
      <c r="M1392" s="95"/>
      <c r="N1392" s="95"/>
      <c r="O1392" s="95"/>
      <c r="P1392" s="95"/>
      <c r="Q1392" s="95"/>
      <c r="R1392" s="95"/>
      <c r="S1392" s="95"/>
      <c r="T1392" s="95"/>
      <c r="U1392" s="95"/>
      <c r="X1392" s="95"/>
      <c r="Y1392" s="95"/>
    </row>
    <row r="1393" spans="2:25" ht="15">
      <c r="B1393" s="96"/>
      <c r="C1393" s="97"/>
      <c r="D1393" s="97"/>
      <c r="E1393" s="97"/>
      <c r="F1393" s="98"/>
      <c r="G1393" s="99"/>
      <c r="H1393" s="97"/>
      <c r="I1393" s="104"/>
      <c r="J1393" s="104"/>
      <c r="K1393" s="100"/>
      <c r="L1393" s="101"/>
      <c r="M1393" s="95"/>
      <c r="N1393" s="95"/>
      <c r="O1393" s="95"/>
      <c r="P1393" s="95"/>
      <c r="Q1393" s="95"/>
      <c r="R1393" s="95"/>
      <c r="S1393" s="95"/>
      <c r="T1393" s="95"/>
      <c r="U1393" s="95"/>
      <c r="X1393" s="95"/>
      <c r="Y1393" s="95"/>
    </row>
    <row r="1394" spans="2:25" ht="15">
      <c r="B1394" s="96"/>
      <c r="C1394" s="97"/>
      <c r="D1394" s="97"/>
      <c r="E1394" s="97"/>
      <c r="F1394" s="98"/>
      <c r="G1394" s="99"/>
      <c r="H1394" s="97"/>
      <c r="I1394" s="104"/>
      <c r="J1394" s="104"/>
      <c r="K1394" s="100"/>
      <c r="L1394" s="101"/>
      <c r="M1394" s="95"/>
      <c r="N1394" s="95"/>
      <c r="O1394" s="95"/>
      <c r="P1394" s="95"/>
      <c r="Q1394" s="95"/>
      <c r="R1394" s="95"/>
      <c r="S1394" s="95"/>
      <c r="T1394" s="95"/>
      <c r="U1394" s="95"/>
      <c r="X1394" s="95"/>
      <c r="Y1394" s="95"/>
    </row>
    <row r="1395" spans="2:25" ht="15">
      <c r="B1395" s="96"/>
      <c r="C1395" s="97"/>
      <c r="D1395" s="97"/>
      <c r="E1395" s="97"/>
      <c r="F1395" s="98"/>
      <c r="G1395" s="99"/>
      <c r="H1395" s="97"/>
      <c r="I1395" s="104"/>
      <c r="J1395" s="104"/>
      <c r="K1395" s="100"/>
      <c r="L1395" s="101"/>
      <c r="M1395" s="95"/>
      <c r="N1395" s="95"/>
      <c r="O1395" s="95"/>
      <c r="P1395" s="95"/>
      <c r="Q1395" s="95"/>
      <c r="R1395" s="95"/>
      <c r="S1395" s="95"/>
      <c r="T1395" s="95"/>
      <c r="U1395" s="95"/>
      <c r="X1395" s="95"/>
      <c r="Y1395" s="95"/>
    </row>
    <row r="1396" spans="2:25" ht="15">
      <c r="B1396" s="96"/>
      <c r="C1396" s="97"/>
      <c r="D1396" s="97"/>
      <c r="E1396" s="97"/>
      <c r="F1396" s="98"/>
      <c r="G1396" s="99"/>
      <c r="H1396" s="97"/>
      <c r="I1396" s="104"/>
      <c r="J1396" s="104"/>
      <c r="K1396" s="100"/>
      <c r="L1396" s="101"/>
      <c r="M1396" s="95"/>
      <c r="N1396" s="95"/>
      <c r="O1396" s="95"/>
      <c r="P1396" s="95"/>
      <c r="Q1396" s="95"/>
      <c r="R1396" s="95"/>
      <c r="S1396" s="95"/>
      <c r="T1396" s="95"/>
      <c r="U1396" s="95"/>
      <c r="X1396" s="95"/>
      <c r="Y1396" s="95"/>
    </row>
    <row r="1397" spans="2:25" ht="15">
      <c r="B1397" s="96"/>
      <c r="C1397" s="97"/>
      <c r="D1397" s="97"/>
      <c r="E1397" s="97"/>
      <c r="F1397" s="98"/>
      <c r="G1397" s="99"/>
      <c r="H1397" s="97"/>
      <c r="I1397" s="104"/>
      <c r="J1397" s="104"/>
      <c r="K1397" s="100"/>
      <c r="L1397" s="101"/>
      <c r="M1397" s="95"/>
      <c r="N1397" s="95"/>
      <c r="O1397" s="95"/>
      <c r="P1397" s="95"/>
      <c r="Q1397" s="95"/>
      <c r="R1397" s="95"/>
      <c r="S1397" s="95"/>
      <c r="T1397" s="95"/>
      <c r="U1397" s="95"/>
      <c r="X1397" s="95"/>
      <c r="Y1397" s="95"/>
    </row>
    <row r="1398" spans="2:25" ht="15">
      <c r="B1398" s="96"/>
      <c r="C1398" s="97"/>
      <c r="D1398" s="97"/>
      <c r="E1398" s="97"/>
      <c r="F1398" s="98"/>
      <c r="G1398" s="99"/>
      <c r="H1398" s="97"/>
      <c r="I1398" s="104"/>
      <c r="J1398" s="104"/>
      <c r="K1398" s="100"/>
      <c r="L1398" s="101"/>
      <c r="M1398" s="95"/>
      <c r="N1398" s="95"/>
      <c r="O1398" s="95"/>
      <c r="P1398" s="95"/>
      <c r="Q1398" s="95"/>
      <c r="R1398" s="95"/>
      <c r="S1398" s="95"/>
      <c r="T1398" s="95"/>
      <c r="U1398" s="95"/>
      <c r="X1398" s="95"/>
      <c r="Y1398" s="95"/>
    </row>
    <row r="1399" spans="2:25" ht="15">
      <c r="B1399" s="96"/>
      <c r="C1399" s="97"/>
      <c r="D1399" s="97"/>
      <c r="E1399" s="97"/>
      <c r="F1399" s="98"/>
      <c r="G1399" s="99"/>
      <c r="H1399" s="97"/>
      <c r="I1399" s="104"/>
      <c r="J1399" s="104"/>
      <c r="K1399" s="100"/>
      <c r="L1399" s="101"/>
      <c r="M1399" s="95"/>
      <c r="N1399" s="95"/>
      <c r="O1399" s="95"/>
      <c r="P1399" s="95"/>
      <c r="Q1399" s="95"/>
      <c r="R1399" s="95"/>
      <c r="S1399" s="95"/>
      <c r="T1399" s="95"/>
      <c r="U1399" s="95"/>
      <c r="X1399" s="95"/>
      <c r="Y1399" s="95"/>
    </row>
    <row r="1400" spans="2:25" ht="15">
      <c r="B1400" s="96"/>
      <c r="C1400" s="97"/>
      <c r="D1400" s="97"/>
      <c r="E1400" s="97"/>
      <c r="F1400" s="98"/>
      <c r="G1400" s="99"/>
      <c r="H1400" s="97"/>
      <c r="I1400" s="104"/>
      <c r="J1400" s="104"/>
      <c r="K1400" s="100"/>
      <c r="L1400" s="101"/>
      <c r="M1400" s="95"/>
      <c r="N1400" s="95"/>
      <c r="O1400" s="95"/>
      <c r="P1400" s="95"/>
      <c r="Q1400" s="95"/>
      <c r="R1400" s="95"/>
      <c r="S1400" s="95"/>
      <c r="T1400" s="95"/>
      <c r="U1400" s="95"/>
      <c r="X1400" s="95"/>
      <c r="Y1400" s="95"/>
    </row>
    <row r="1401" spans="2:25" ht="15">
      <c r="B1401" s="96"/>
      <c r="C1401" s="97"/>
      <c r="D1401" s="97"/>
      <c r="E1401" s="97"/>
      <c r="F1401" s="98"/>
      <c r="G1401" s="99"/>
      <c r="H1401" s="97"/>
      <c r="I1401" s="104"/>
      <c r="J1401" s="104"/>
      <c r="K1401" s="100"/>
      <c r="L1401" s="101"/>
      <c r="M1401" s="95"/>
      <c r="N1401" s="95"/>
      <c r="O1401" s="95"/>
      <c r="P1401" s="95"/>
      <c r="Q1401" s="95"/>
      <c r="R1401" s="95"/>
      <c r="S1401" s="95"/>
      <c r="T1401" s="95"/>
      <c r="U1401" s="95"/>
      <c r="X1401" s="95"/>
      <c r="Y1401" s="95"/>
    </row>
    <row r="1402" spans="2:25" ht="15">
      <c r="B1402" s="96"/>
      <c r="C1402" s="97"/>
      <c r="D1402" s="97"/>
      <c r="E1402" s="97"/>
      <c r="F1402" s="98"/>
      <c r="G1402" s="99"/>
      <c r="H1402" s="97"/>
      <c r="I1402" s="104"/>
      <c r="J1402" s="104"/>
      <c r="K1402" s="100"/>
      <c r="L1402" s="101"/>
      <c r="M1402" s="95"/>
      <c r="N1402" s="95"/>
      <c r="O1402" s="95"/>
      <c r="P1402" s="95"/>
      <c r="Q1402" s="95"/>
      <c r="R1402" s="95"/>
      <c r="S1402" s="95"/>
      <c r="T1402" s="95"/>
      <c r="U1402" s="95"/>
    </row>
    <row r="1403" spans="2:25" ht="15">
      <c r="B1403" s="96"/>
      <c r="C1403" s="97"/>
      <c r="D1403" s="97"/>
      <c r="E1403" s="97"/>
      <c r="F1403" s="98"/>
      <c r="G1403" s="99"/>
      <c r="H1403" s="97"/>
      <c r="I1403" s="104"/>
      <c r="J1403" s="104"/>
      <c r="K1403" s="100"/>
      <c r="L1403" s="101"/>
      <c r="M1403" s="95"/>
      <c r="N1403" s="95"/>
      <c r="O1403" s="95"/>
      <c r="P1403" s="95"/>
      <c r="Q1403" s="95"/>
      <c r="R1403" s="95"/>
      <c r="S1403" s="95"/>
      <c r="T1403" s="95"/>
      <c r="U1403" s="95"/>
    </row>
    <row r="1404" spans="2:25" ht="15">
      <c r="B1404" s="96"/>
      <c r="C1404" s="97"/>
      <c r="D1404" s="97"/>
      <c r="E1404" s="97"/>
      <c r="F1404" s="98"/>
      <c r="G1404" s="99"/>
      <c r="H1404" s="97"/>
      <c r="I1404" s="104"/>
      <c r="J1404" s="104"/>
      <c r="K1404" s="100"/>
      <c r="L1404" s="101"/>
      <c r="M1404" s="95"/>
      <c r="N1404" s="95"/>
      <c r="O1404" s="95"/>
      <c r="P1404" s="95"/>
      <c r="Q1404" s="95"/>
      <c r="R1404" s="95"/>
      <c r="S1404" s="95"/>
      <c r="T1404" s="95"/>
      <c r="U1404" s="95"/>
    </row>
    <row r="1405" spans="2:25" ht="15">
      <c r="B1405" s="96"/>
      <c r="C1405" s="97"/>
      <c r="D1405" s="97"/>
      <c r="E1405" s="97"/>
      <c r="F1405" s="98"/>
      <c r="G1405" s="99"/>
      <c r="H1405" s="97"/>
      <c r="I1405" s="104"/>
      <c r="J1405" s="104"/>
      <c r="K1405" s="100"/>
      <c r="L1405" s="101"/>
      <c r="M1405" s="95"/>
      <c r="N1405" s="95"/>
      <c r="O1405" s="95"/>
      <c r="P1405" s="95"/>
      <c r="Q1405" s="95"/>
      <c r="R1405" s="95"/>
      <c r="S1405" s="95"/>
      <c r="T1405" s="95"/>
      <c r="U1405" s="95"/>
    </row>
    <row r="1406" spans="2:25" ht="15">
      <c r="B1406" s="96"/>
      <c r="C1406" s="97"/>
      <c r="D1406" s="97"/>
      <c r="E1406" s="97"/>
      <c r="F1406" s="98"/>
      <c r="G1406" s="99"/>
      <c r="H1406" s="97"/>
      <c r="I1406" s="104"/>
      <c r="J1406" s="104"/>
      <c r="K1406" s="100"/>
      <c r="L1406" s="101"/>
      <c r="M1406" s="95"/>
      <c r="N1406" s="95"/>
      <c r="O1406" s="95"/>
      <c r="P1406" s="95"/>
      <c r="Q1406" s="95"/>
      <c r="R1406" s="95"/>
      <c r="S1406" s="95"/>
      <c r="T1406" s="95"/>
      <c r="U1406" s="95"/>
    </row>
    <row r="1407" spans="2:25" ht="15">
      <c r="B1407" s="96"/>
      <c r="C1407" s="97"/>
      <c r="D1407" s="97"/>
      <c r="E1407" s="97"/>
      <c r="F1407" s="98"/>
      <c r="G1407" s="99"/>
      <c r="H1407" s="97"/>
      <c r="I1407" s="104"/>
      <c r="J1407" s="104"/>
      <c r="K1407" s="100"/>
      <c r="L1407" s="101"/>
      <c r="M1407" s="95"/>
      <c r="N1407" s="95"/>
      <c r="O1407" s="95"/>
      <c r="P1407" s="95"/>
      <c r="Q1407" s="95"/>
      <c r="R1407" s="95"/>
      <c r="S1407" s="95"/>
      <c r="T1407" s="95"/>
      <c r="U1407" s="95"/>
    </row>
    <row r="1408" spans="2:25" ht="15">
      <c r="B1408" s="96"/>
      <c r="C1408" s="97"/>
      <c r="D1408" s="97"/>
      <c r="E1408" s="97"/>
      <c r="F1408" s="98"/>
      <c r="G1408" s="99"/>
      <c r="H1408" s="97"/>
      <c r="I1408" s="104"/>
      <c r="J1408" s="104"/>
      <c r="K1408" s="100"/>
      <c r="L1408" s="101"/>
      <c r="M1408" s="95"/>
      <c r="N1408" s="95"/>
      <c r="O1408" s="95"/>
      <c r="P1408" s="95"/>
      <c r="Q1408" s="95"/>
      <c r="R1408" s="95"/>
      <c r="S1408" s="95"/>
      <c r="T1408" s="95"/>
      <c r="U1408" s="95"/>
    </row>
    <row r="1409" spans="2:21" ht="15">
      <c r="B1409" s="96"/>
      <c r="C1409" s="97"/>
      <c r="D1409" s="97"/>
      <c r="E1409" s="97"/>
      <c r="F1409" s="98"/>
      <c r="G1409" s="99"/>
      <c r="H1409" s="97"/>
      <c r="I1409" s="104"/>
      <c r="J1409" s="104"/>
      <c r="K1409" s="100"/>
      <c r="L1409" s="101"/>
      <c r="M1409" s="95"/>
      <c r="N1409" s="95"/>
      <c r="O1409" s="95"/>
      <c r="P1409" s="95"/>
      <c r="Q1409" s="95"/>
      <c r="R1409" s="95"/>
      <c r="S1409" s="95"/>
      <c r="T1409" s="95"/>
      <c r="U1409" s="95"/>
    </row>
    <row r="1410" spans="2:21" ht="15">
      <c r="B1410" s="96"/>
      <c r="C1410" s="97"/>
      <c r="D1410" s="97"/>
      <c r="E1410" s="97"/>
      <c r="F1410" s="98"/>
      <c r="G1410" s="99"/>
      <c r="H1410" s="97"/>
      <c r="I1410" s="104"/>
      <c r="J1410" s="104"/>
      <c r="K1410" s="100"/>
      <c r="L1410" s="101"/>
      <c r="M1410" s="95"/>
      <c r="N1410" s="95"/>
      <c r="O1410" s="95"/>
      <c r="P1410" s="95"/>
      <c r="Q1410" s="95"/>
      <c r="R1410" s="95"/>
      <c r="S1410" s="95"/>
      <c r="T1410" s="95"/>
      <c r="U1410" s="95"/>
    </row>
    <row r="1411" spans="2:21" ht="15">
      <c r="B1411" s="96"/>
      <c r="C1411" s="97"/>
      <c r="D1411" s="97"/>
      <c r="E1411" s="97"/>
      <c r="F1411" s="98"/>
      <c r="G1411" s="99"/>
      <c r="H1411" s="97"/>
      <c r="I1411" s="104"/>
      <c r="J1411" s="104"/>
      <c r="K1411" s="100"/>
      <c r="L1411" s="101"/>
      <c r="M1411" s="95"/>
      <c r="N1411" s="95"/>
      <c r="O1411" s="95"/>
      <c r="P1411" s="95"/>
      <c r="Q1411" s="95"/>
      <c r="R1411" s="95"/>
      <c r="S1411" s="95"/>
      <c r="T1411" s="95"/>
      <c r="U1411" s="95"/>
    </row>
    <row r="1412" spans="2:21" ht="15">
      <c r="B1412" s="96"/>
      <c r="C1412" s="97"/>
      <c r="D1412" s="97"/>
      <c r="E1412" s="97"/>
      <c r="F1412" s="98"/>
      <c r="G1412" s="99"/>
      <c r="H1412" s="97"/>
      <c r="I1412" s="104"/>
      <c r="J1412" s="104"/>
      <c r="K1412" s="100"/>
      <c r="L1412" s="101"/>
      <c r="M1412" s="95"/>
      <c r="N1412" s="95"/>
      <c r="O1412" s="95"/>
      <c r="P1412" s="95"/>
      <c r="Q1412" s="95"/>
      <c r="R1412" s="95"/>
      <c r="S1412" s="95"/>
      <c r="T1412" s="95"/>
      <c r="U1412" s="95"/>
    </row>
    <row r="1413" spans="2:21" ht="15">
      <c r="B1413" s="96"/>
      <c r="C1413" s="97"/>
      <c r="D1413" s="97"/>
      <c r="E1413" s="97"/>
      <c r="F1413" s="98"/>
      <c r="G1413" s="99"/>
      <c r="H1413" s="97"/>
      <c r="I1413" s="104"/>
      <c r="J1413" s="104"/>
      <c r="K1413" s="100"/>
      <c r="L1413" s="101"/>
      <c r="M1413" s="95"/>
      <c r="N1413" s="95"/>
      <c r="O1413" s="95"/>
      <c r="P1413" s="95"/>
      <c r="Q1413" s="95"/>
      <c r="R1413" s="95"/>
      <c r="S1413" s="95"/>
      <c r="T1413" s="95"/>
      <c r="U1413" s="95"/>
    </row>
    <row r="1414" spans="2:21" ht="15">
      <c r="B1414" s="96"/>
      <c r="C1414" s="97"/>
      <c r="D1414" s="97"/>
      <c r="E1414" s="97"/>
      <c r="F1414" s="98"/>
      <c r="G1414" s="99"/>
      <c r="H1414" s="97"/>
      <c r="I1414" s="104"/>
      <c r="J1414" s="104"/>
      <c r="K1414" s="100"/>
      <c r="L1414" s="101"/>
      <c r="M1414" s="95"/>
      <c r="N1414" s="95"/>
      <c r="O1414" s="95"/>
      <c r="P1414" s="95"/>
      <c r="Q1414" s="95"/>
      <c r="R1414" s="95"/>
      <c r="S1414" s="95"/>
      <c r="T1414" s="95"/>
      <c r="U1414" s="95"/>
    </row>
    <row r="1415" spans="2:21" ht="15">
      <c r="B1415" s="96"/>
      <c r="C1415" s="97"/>
      <c r="D1415" s="97"/>
      <c r="E1415" s="97"/>
      <c r="F1415" s="98"/>
      <c r="G1415" s="99"/>
      <c r="H1415" s="97"/>
      <c r="I1415" s="104"/>
      <c r="J1415" s="104"/>
      <c r="K1415" s="100"/>
      <c r="L1415" s="101"/>
      <c r="M1415" s="95"/>
      <c r="N1415" s="95"/>
      <c r="O1415" s="95"/>
      <c r="P1415" s="95"/>
      <c r="Q1415" s="95"/>
      <c r="R1415" s="95"/>
      <c r="S1415" s="95"/>
      <c r="T1415" s="95"/>
      <c r="U1415" s="95"/>
    </row>
    <row r="1416" spans="2:21" ht="15">
      <c r="B1416" s="96"/>
      <c r="C1416" s="97"/>
      <c r="D1416" s="97"/>
      <c r="E1416" s="97"/>
      <c r="F1416" s="98"/>
      <c r="G1416" s="99"/>
      <c r="H1416" s="97"/>
      <c r="I1416" s="104"/>
      <c r="J1416" s="104"/>
      <c r="K1416" s="100"/>
      <c r="L1416" s="101"/>
      <c r="M1416" s="95"/>
      <c r="N1416" s="95"/>
      <c r="O1416" s="95"/>
      <c r="P1416" s="95"/>
      <c r="Q1416" s="95"/>
      <c r="R1416" s="95"/>
      <c r="S1416" s="95"/>
      <c r="T1416" s="95"/>
      <c r="U1416" s="95"/>
    </row>
    <row r="1417" spans="2:21" ht="15">
      <c r="B1417" s="96"/>
      <c r="C1417" s="97"/>
      <c r="D1417" s="97"/>
      <c r="E1417" s="97"/>
      <c r="F1417" s="98"/>
      <c r="G1417" s="99"/>
      <c r="H1417" s="97"/>
      <c r="I1417" s="104"/>
      <c r="J1417" s="104"/>
      <c r="K1417" s="100"/>
      <c r="L1417" s="101"/>
      <c r="M1417" s="95"/>
      <c r="N1417" s="95"/>
      <c r="O1417" s="95"/>
      <c r="P1417" s="95"/>
      <c r="Q1417" s="95"/>
      <c r="R1417" s="95"/>
      <c r="S1417" s="95"/>
      <c r="T1417" s="95"/>
      <c r="U1417" s="95"/>
    </row>
    <row r="1418" spans="2:21" ht="15">
      <c r="B1418" s="96"/>
      <c r="C1418" s="97"/>
      <c r="D1418" s="97"/>
      <c r="E1418" s="97"/>
      <c r="F1418" s="98"/>
      <c r="G1418" s="99"/>
      <c r="H1418" s="97"/>
      <c r="I1418" s="104"/>
      <c r="J1418" s="104"/>
      <c r="K1418" s="100"/>
      <c r="L1418" s="101"/>
      <c r="M1418" s="95"/>
      <c r="N1418" s="95"/>
      <c r="O1418" s="95"/>
      <c r="P1418" s="95"/>
      <c r="Q1418" s="95"/>
      <c r="R1418" s="95"/>
      <c r="S1418" s="95"/>
      <c r="T1418" s="95"/>
      <c r="U1418" s="95"/>
    </row>
    <row r="1419" spans="2:21" ht="15">
      <c r="B1419" s="96"/>
      <c r="C1419" s="97"/>
      <c r="D1419" s="97"/>
      <c r="E1419" s="97"/>
      <c r="F1419" s="98"/>
      <c r="G1419" s="99"/>
      <c r="H1419" s="97"/>
      <c r="I1419" s="104"/>
      <c r="J1419" s="104"/>
      <c r="K1419" s="100"/>
      <c r="L1419" s="101"/>
      <c r="M1419" s="95"/>
      <c r="N1419" s="95"/>
      <c r="O1419" s="95"/>
      <c r="P1419" s="95"/>
      <c r="Q1419" s="95"/>
      <c r="R1419" s="95"/>
      <c r="S1419" s="95"/>
      <c r="T1419" s="95"/>
      <c r="U1419" s="95"/>
    </row>
    <row r="1420" spans="2:21" ht="15">
      <c r="B1420" s="96"/>
      <c r="C1420" s="97"/>
      <c r="D1420" s="97"/>
      <c r="E1420" s="97"/>
      <c r="F1420" s="98"/>
      <c r="G1420" s="99"/>
      <c r="H1420" s="97"/>
      <c r="I1420" s="104"/>
      <c r="J1420" s="104"/>
      <c r="K1420" s="100"/>
      <c r="L1420" s="101"/>
      <c r="M1420" s="95"/>
      <c r="N1420" s="95"/>
      <c r="O1420" s="95"/>
      <c r="P1420" s="95"/>
      <c r="Q1420" s="95"/>
      <c r="R1420" s="95"/>
      <c r="S1420" s="95"/>
      <c r="T1420" s="95"/>
      <c r="U1420" s="95"/>
    </row>
    <row r="1421" spans="2:21" ht="15">
      <c r="B1421" s="96"/>
      <c r="C1421" s="97"/>
      <c r="D1421" s="97"/>
      <c r="E1421" s="97"/>
      <c r="F1421" s="98"/>
      <c r="G1421" s="99"/>
      <c r="H1421" s="97"/>
      <c r="I1421" s="104"/>
      <c r="J1421" s="104"/>
      <c r="K1421" s="100"/>
      <c r="L1421" s="101"/>
      <c r="M1421" s="95"/>
      <c r="N1421" s="95"/>
      <c r="O1421" s="95"/>
      <c r="P1421" s="95"/>
      <c r="Q1421" s="95"/>
      <c r="R1421" s="95"/>
      <c r="S1421" s="95"/>
      <c r="T1421" s="95"/>
      <c r="U1421" s="95"/>
    </row>
    <row r="1422" spans="2:21" ht="15">
      <c r="B1422" s="96"/>
      <c r="C1422" s="97"/>
      <c r="D1422" s="97"/>
      <c r="E1422" s="97"/>
      <c r="F1422" s="98"/>
      <c r="G1422" s="99"/>
      <c r="H1422" s="97"/>
      <c r="I1422" s="104"/>
      <c r="J1422" s="104"/>
      <c r="K1422" s="100"/>
      <c r="L1422" s="101"/>
      <c r="M1422" s="95"/>
      <c r="N1422" s="95"/>
      <c r="O1422" s="95"/>
      <c r="P1422" s="95"/>
      <c r="Q1422" s="95"/>
      <c r="R1422" s="95"/>
      <c r="S1422" s="95"/>
      <c r="T1422" s="95"/>
      <c r="U1422" s="95"/>
    </row>
    <row r="1423" spans="2:21" ht="15">
      <c r="B1423" s="96"/>
      <c r="C1423" s="97"/>
      <c r="D1423" s="97"/>
      <c r="E1423" s="97"/>
      <c r="F1423" s="98"/>
      <c r="G1423" s="99"/>
      <c r="H1423" s="97"/>
      <c r="I1423" s="104"/>
      <c r="J1423" s="104"/>
      <c r="K1423" s="100"/>
      <c r="L1423" s="101"/>
      <c r="M1423" s="95"/>
      <c r="N1423" s="95"/>
      <c r="O1423" s="95"/>
      <c r="P1423" s="95"/>
      <c r="Q1423" s="95"/>
      <c r="R1423" s="95"/>
      <c r="S1423" s="95"/>
      <c r="T1423" s="95"/>
      <c r="U1423" s="95"/>
    </row>
    <row r="1424" spans="2:21" ht="15">
      <c r="B1424" s="96"/>
      <c r="C1424" s="97"/>
      <c r="D1424" s="97"/>
      <c r="E1424" s="97"/>
      <c r="F1424" s="98"/>
      <c r="G1424" s="99"/>
      <c r="H1424" s="97"/>
      <c r="I1424" s="104"/>
      <c r="J1424" s="104"/>
      <c r="K1424" s="100"/>
      <c r="L1424" s="101"/>
      <c r="M1424" s="95"/>
      <c r="N1424" s="95"/>
      <c r="O1424" s="95"/>
      <c r="P1424" s="95"/>
      <c r="Q1424" s="95"/>
      <c r="R1424" s="95"/>
      <c r="S1424" s="95"/>
      <c r="T1424" s="95"/>
      <c r="U1424" s="95"/>
    </row>
    <row r="1425" spans="2:21" ht="15">
      <c r="B1425" s="96"/>
      <c r="C1425" s="97"/>
      <c r="D1425" s="97"/>
      <c r="E1425" s="97"/>
      <c r="F1425" s="98"/>
      <c r="G1425" s="99"/>
      <c r="H1425" s="97"/>
      <c r="I1425" s="104"/>
      <c r="J1425" s="104"/>
      <c r="K1425" s="100"/>
      <c r="L1425" s="101"/>
      <c r="M1425" s="95"/>
      <c r="N1425" s="95"/>
      <c r="O1425" s="95"/>
      <c r="P1425" s="95"/>
      <c r="Q1425" s="95"/>
      <c r="R1425" s="95"/>
      <c r="S1425" s="95"/>
      <c r="T1425" s="95"/>
      <c r="U1425" s="95"/>
    </row>
    <row r="1426" spans="2:21" ht="15">
      <c r="B1426" s="96"/>
      <c r="C1426" s="97"/>
      <c r="D1426" s="97"/>
      <c r="E1426" s="97"/>
      <c r="F1426" s="98"/>
      <c r="G1426" s="99"/>
      <c r="H1426" s="97"/>
      <c r="I1426" s="104"/>
      <c r="J1426" s="104"/>
      <c r="K1426" s="100"/>
      <c r="L1426" s="101"/>
      <c r="M1426" s="95"/>
      <c r="N1426" s="95"/>
      <c r="O1426" s="95"/>
      <c r="P1426" s="95"/>
      <c r="Q1426" s="95"/>
      <c r="R1426" s="95"/>
      <c r="S1426" s="95"/>
      <c r="T1426" s="95"/>
      <c r="U1426" s="95"/>
    </row>
    <row r="1427" spans="2:21" ht="15">
      <c r="B1427" s="96"/>
      <c r="C1427" s="97"/>
      <c r="D1427" s="97"/>
      <c r="E1427" s="97"/>
      <c r="F1427" s="98"/>
      <c r="G1427" s="99"/>
      <c r="H1427" s="97"/>
      <c r="I1427" s="104"/>
      <c r="J1427" s="104"/>
      <c r="K1427" s="100"/>
      <c r="L1427" s="101"/>
      <c r="M1427" s="95"/>
      <c r="N1427" s="95"/>
      <c r="O1427" s="95"/>
      <c r="P1427" s="95"/>
      <c r="Q1427" s="95"/>
      <c r="R1427" s="95"/>
      <c r="S1427" s="95"/>
      <c r="T1427" s="95"/>
      <c r="U1427" s="95"/>
    </row>
    <row r="1428" spans="2:21" ht="15">
      <c r="B1428" s="96"/>
      <c r="C1428" s="97"/>
      <c r="D1428" s="97"/>
      <c r="E1428" s="97"/>
      <c r="F1428" s="98"/>
      <c r="G1428" s="99"/>
      <c r="H1428" s="97"/>
      <c r="I1428" s="104"/>
      <c r="J1428" s="104"/>
      <c r="K1428" s="100"/>
      <c r="L1428" s="101"/>
      <c r="M1428" s="95"/>
      <c r="N1428" s="95"/>
      <c r="O1428" s="95"/>
      <c r="P1428" s="95"/>
      <c r="Q1428" s="95"/>
      <c r="R1428" s="95"/>
      <c r="S1428" s="95"/>
      <c r="T1428" s="95"/>
      <c r="U1428" s="95"/>
    </row>
    <row r="1429" spans="2:21" ht="15">
      <c r="B1429" s="96"/>
      <c r="C1429" s="97"/>
      <c r="D1429" s="97"/>
      <c r="E1429" s="97"/>
      <c r="F1429" s="98"/>
      <c r="G1429" s="99"/>
      <c r="H1429" s="97"/>
      <c r="I1429" s="104"/>
      <c r="J1429" s="104"/>
      <c r="K1429" s="100"/>
      <c r="L1429" s="101"/>
      <c r="M1429" s="95"/>
      <c r="N1429" s="95"/>
      <c r="O1429" s="95"/>
      <c r="P1429" s="95"/>
      <c r="Q1429" s="95"/>
      <c r="R1429" s="95"/>
      <c r="S1429" s="95"/>
      <c r="T1429" s="95"/>
      <c r="U1429" s="95"/>
    </row>
    <row r="1430" spans="2:21" ht="15">
      <c r="B1430" s="96"/>
      <c r="C1430" s="97"/>
      <c r="D1430" s="97"/>
      <c r="E1430" s="97"/>
      <c r="F1430" s="98"/>
      <c r="G1430" s="99"/>
      <c r="H1430" s="97"/>
      <c r="I1430" s="104"/>
      <c r="J1430" s="104"/>
      <c r="K1430" s="100"/>
      <c r="L1430" s="101"/>
      <c r="M1430" s="95"/>
      <c r="N1430" s="95"/>
      <c r="O1430" s="95"/>
      <c r="P1430" s="95"/>
      <c r="Q1430" s="95"/>
      <c r="R1430" s="95"/>
      <c r="S1430" s="95"/>
      <c r="T1430" s="95"/>
      <c r="U1430" s="95"/>
    </row>
    <row r="1431" spans="2:21" ht="15">
      <c r="B1431" s="96"/>
      <c r="C1431" s="97"/>
      <c r="D1431" s="97"/>
      <c r="E1431" s="97"/>
      <c r="F1431" s="98"/>
      <c r="G1431" s="99"/>
      <c r="H1431" s="97"/>
      <c r="I1431" s="104"/>
      <c r="J1431" s="104"/>
      <c r="K1431" s="100"/>
      <c r="L1431" s="101"/>
      <c r="M1431" s="95"/>
      <c r="N1431" s="95"/>
      <c r="O1431" s="95"/>
      <c r="P1431" s="95"/>
      <c r="Q1431" s="95"/>
      <c r="R1431" s="95"/>
      <c r="S1431" s="95"/>
      <c r="T1431" s="95"/>
      <c r="U1431" s="95"/>
    </row>
    <row r="1432" spans="2:21" ht="15">
      <c r="B1432" s="96"/>
      <c r="C1432" s="97"/>
      <c r="D1432" s="97"/>
      <c r="E1432" s="97"/>
      <c r="F1432" s="98"/>
      <c r="G1432" s="99"/>
      <c r="H1432" s="97"/>
      <c r="I1432" s="104"/>
      <c r="J1432" s="104"/>
      <c r="K1432" s="100"/>
      <c r="L1432" s="101"/>
      <c r="M1432" s="95"/>
      <c r="N1432" s="95"/>
      <c r="O1432" s="95"/>
      <c r="P1432" s="95"/>
      <c r="Q1432" s="95"/>
      <c r="R1432" s="95"/>
      <c r="S1432" s="95"/>
      <c r="T1432" s="95"/>
      <c r="U1432" s="95"/>
    </row>
    <row r="1433" spans="2:21" ht="15">
      <c r="B1433" s="96"/>
      <c r="C1433" s="97"/>
      <c r="D1433" s="97"/>
      <c r="E1433" s="97"/>
      <c r="F1433" s="98"/>
      <c r="G1433" s="99"/>
      <c r="H1433" s="97"/>
      <c r="I1433" s="104"/>
      <c r="J1433" s="104"/>
      <c r="K1433" s="100"/>
      <c r="L1433" s="101"/>
      <c r="M1433" s="95"/>
      <c r="N1433" s="95"/>
      <c r="O1433" s="95"/>
      <c r="P1433" s="95"/>
      <c r="Q1433" s="95"/>
      <c r="R1433" s="95"/>
      <c r="S1433" s="95"/>
      <c r="T1433" s="95"/>
      <c r="U1433" s="95"/>
    </row>
    <row r="1434" spans="2:21" ht="15">
      <c r="B1434" s="96"/>
      <c r="C1434" s="97"/>
      <c r="D1434" s="97"/>
      <c r="E1434" s="97"/>
      <c r="F1434" s="98"/>
      <c r="G1434" s="99"/>
      <c r="H1434" s="97"/>
      <c r="I1434" s="104"/>
      <c r="J1434" s="104"/>
      <c r="K1434" s="100"/>
      <c r="L1434" s="101"/>
      <c r="M1434" s="95"/>
      <c r="N1434" s="95"/>
      <c r="O1434" s="95"/>
      <c r="P1434" s="95"/>
      <c r="Q1434" s="95"/>
      <c r="R1434" s="95"/>
      <c r="S1434" s="95"/>
      <c r="T1434" s="95"/>
      <c r="U1434" s="95"/>
    </row>
    <row r="1435" spans="2:21" ht="15">
      <c r="B1435" s="96"/>
      <c r="C1435" s="97"/>
      <c r="D1435" s="97"/>
      <c r="E1435" s="97"/>
      <c r="F1435" s="98"/>
      <c r="G1435" s="99"/>
      <c r="H1435" s="97"/>
      <c r="I1435" s="104"/>
      <c r="J1435" s="104"/>
      <c r="K1435" s="100"/>
      <c r="L1435" s="101"/>
      <c r="M1435" s="95"/>
      <c r="N1435" s="95"/>
      <c r="O1435" s="95"/>
      <c r="P1435" s="95"/>
      <c r="Q1435" s="95"/>
      <c r="R1435" s="95"/>
      <c r="S1435" s="95"/>
      <c r="T1435" s="95"/>
      <c r="U1435" s="95"/>
    </row>
    <row r="1436" spans="2:21" ht="15">
      <c r="B1436" s="96"/>
      <c r="C1436" s="97"/>
      <c r="D1436" s="97"/>
      <c r="E1436" s="97"/>
      <c r="F1436" s="98"/>
      <c r="G1436" s="99"/>
      <c r="H1436" s="97"/>
      <c r="I1436" s="104"/>
      <c r="J1436" s="104"/>
      <c r="K1436" s="100"/>
      <c r="L1436" s="101"/>
      <c r="M1436" s="95"/>
      <c r="N1436" s="95"/>
      <c r="O1436" s="95"/>
      <c r="P1436" s="95"/>
      <c r="Q1436" s="95"/>
      <c r="R1436" s="95"/>
      <c r="S1436" s="95"/>
      <c r="T1436" s="95"/>
      <c r="U1436" s="95"/>
    </row>
    <row r="1437" spans="2:21" ht="15">
      <c r="B1437" s="96"/>
      <c r="C1437" s="97"/>
      <c r="D1437" s="97"/>
      <c r="E1437" s="97"/>
      <c r="F1437" s="98"/>
      <c r="G1437" s="99"/>
      <c r="H1437" s="97"/>
      <c r="I1437" s="104"/>
      <c r="J1437" s="104"/>
      <c r="K1437" s="100"/>
      <c r="L1437" s="101"/>
      <c r="M1437" s="95"/>
      <c r="N1437" s="95"/>
      <c r="O1437" s="95"/>
      <c r="P1437" s="95"/>
      <c r="Q1437" s="95"/>
      <c r="R1437" s="95"/>
      <c r="S1437" s="95"/>
      <c r="T1437" s="95"/>
      <c r="U1437" s="95"/>
    </row>
    <row r="1438" spans="2:21" ht="15">
      <c r="B1438" s="96"/>
      <c r="C1438" s="97"/>
      <c r="D1438" s="97"/>
      <c r="E1438" s="97"/>
      <c r="F1438" s="98"/>
      <c r="G1438" s="99"/>
      <c r="H1438" s="97"/>
      <c r="I1438" s="104"/>
      <c r="J1438" s="104"/>
      <c r="K1438" s="100"/>
      <c r="L1438" s="101"/>
      <c r="M1438" s="95"/>
      <c r="N1438" s="95"/>
      <c r="O1438" s="95"/>
      <c r="P1438" s="95"/>
      <c r="Q1438" s="95"/>
      <c r="R1438" s="95"/>
      <c r="S1438" s="95"/>
      <c r="T1438" s="95"/>
      <c r="U1438" s="95"/>
    </row>
    <row r="1439" spans="2:21" ht="15">
      <c r="B1439" s="96"/>
      <c r="C1439" s="97"/>
      <c r="D1439" s="97"/>
      <c r="E1439" s="97"/>
      <c r="F1439" s="98"/>
      <c r="G1439" s="99"/>
      <c r="H1439" s="97"/>
      <c r="I1439" s="104"/>
      <c r="J1439" s="104"/>
      <c r="K1439" s="100"/>
      <c r="L1439" s="101"/>
      <c r="M1439" s="95"/>
      <c r="N1439" s="95"/>
      <c r="O1439" s="95"/>
      <c r="P1439" s="95"/>
      <c r="Q1439" s="95"/>
      <c r="R1439" s="95"/>
      <c r="S1439" s="95"/>
      <c r="T1439" s="95"/>
      <c r="U1439" s="95"/>
    </row>
    <row r="1440" spans="2:21" ht="15">
      <c r="B1440" s="96"/>
      <c r="C1440" s="97"/>
      <c r="D1440" s="97"/>
      <c r="E1440" s="97"/>
      <c r="F1440" s="98"/>
      <c r="G1440" s="99"/>
      <c r="H1440" s="97"/>
      <c r="I1440" s="104"/>
      <c r="J1440" s="104"/>
      <c r="K1440" s="100"/>
      <c r="L1440" s="101"/>
      <c r="M1440" s="95"/>
      <c r="N1440" s="95"/>
      <c r="O1440" s="95"/>
      <c r="P1440" s="95"/>
      <c r="Q1440" s="95"/>
      <c r="R1440" s="95"/>
      <c r="S1440" s="95"/>
      <c r="T1440" s="95"/>
      <c r="U1440" s="95"/>
    </row>
    <row r="1441" spans="2:21" ht="15">
      <c r="B1441" s="96"/>
      <c r="C1441" s="97"/>
      <c r="D1441" s="97"/>
      <c r="E1441" s="97"/>
      <c r="F1441" s="98"/>
      <c r="G1441" s="99"/>
      <c r="H1441" s="97"/>
      <c r="I1441" s="104"/>
      <c r="J1441" s="104"/>
      <c r="K1441" s="100"/>
      <c r="L1441" s="101"/>
      <c r="M1441" s="95"/>
      <c r="N1441" s="95"/>
      <c r="O1441" s="95"/>
      <c r="P1441" s="95"/>
      <c r="Q1441" s="95"/>
      <c r="R1441" s="95"/>
      <c r="S1441" s="95"/>
      <c r="T1441" s="95"/>
      <c r="U1441" s="95"/>
    </row>
    <row r="1442" spans="2:21" ht="15">
      <c r="B1442" s="96"/>
      <c r="C1442" s="97"/>
      <c r="D1442" s="97"/>
      <c r="E1442" s="97"/>
      <c r="F1442" s="98"/>
      <c r="G1442" s="99"/>
      <c r="H1442" s="97"/>
      <c r="I1442" s="104"/>
      <c r="J1442" s="104"/>
      <c r="K1442" s="100"/>
      <c r="L1442" s="101"/>
      <c r="M1442" s="95"/>
      <c r="N1442" s="95"/>
      <c r="O1442" s="95"/>
      <c r="P1442" s="95"/>
      <c r="Q1442" s="95"/>
      <c r="R1442" s="95"/>
      <c r="S1442" s="95"/>
      <c r="T1442" s="95"/>
      <c r="U1442" s="95"/>
    </row>
    <row r="1443" spans="2:21" ht="15">
      <c r="B1443" s="96"/>
      <c r="C1443" s="97"/>
      <c r="D1443" s="97"/>
      <c r="E1443" s="97"/>
      <c r="F1443" s="98"/>
      <c r="G1443" s="99"/>
      <c r="H1443" s="97"/>
      <c r="I1443" s="104"/>
      <c r="J1443" s="104"/>
      <c r="K1443" s="100"/>
      <c r="L1443" s="101"/>
      <c r="M1443" s="95"/>
      <c r="N1443" s="95"/>
      <c r="O1443" s="95"/>
      <c r="P1443" s="95"/>
      <c r="Q1443" s="95"/>
      <c r="R1443" s="95"/>
      <c r="S1443" s="95"/>
      <c r="T1443" s="95"/>
      <c r="U1443" s="95"/>
    </row>
    <row r="1444" spans="2:21" ht="15">
      <c r="B1444" s="96"/>
      <c r="C1444" s="97"/>
      <c r="D1444" s="97"/>
      <c r="E1444" s="97"/>
      <c r="F1444" s="98"/>
      <c r="G1444" s="99"/>
      <c r="H1444" s="97"/>
      <c r="I1444" s="104"/>
      <c r="J1444" s="104"/>
      <c r="K1444" s="100"/>
      <c r="L1444" s="101"/>
      <c r="M1444" s="95"/>
      <c r="N1444" s="95"/>
      <c r="O1444" s="95"/>
      <c r="P1444" s="95"/>
      <c r="Q1444" s="95"/>
      <c r="R1444" s="95"/>
      <c r="S1444" s="95"/>
      <c r="T1444" s="95"/>
      <c r="U1444" s="95"/>
    </row>
    <row r="1445" spans="2:21" ht="15">
      <c r="B1445" s="96"/>
      <c r="C1445" s="97"/>
      <c r="D1445" s="97"/>
      <c r="E1445" s="97"/>
      <c r="F1445" s="98"/>
      <c r="G1445" s="99"/>
      <c r="H1445" s="97"/>
      <c r="I1445" s="104"/>
      <c r="J1445" s="104"/>
      <c r="K1445" s="100"/>
      <c r="L1445" s="101"/>
      <c r="M1445" s="95"/>
      <c r="N1445" s="95"/>
      <c r="O1445" s="95"/>
      <c r="P1445" s="95"/>
      <c r="Q1445" s="95"/>
      <c r="R1445" s="95"/>
      <c r="S1445" s="95"/>
      <c r="T1445" s="95"/>
      <c r="U1445" s="95"/>
    </row>
    <row r="1446" spans="2:21" ht="15">
      <c r="B1446" s="96"/>
      <c r="C1446" s="97"/>
      <c r="D1446" s="97"/>
      <c r="E1446" s="97"/>
      <c r="F1446" s="98"/>
      <c r="G1446" s="99"/>
      <c r="H1446" s="97"/>
      <c r="I1446" s="104"/>
      <c r="J1446" s="104"/>
      <c r="K1446" s="100"/>
      <c r="L1446" s="101"/>
      <c r="M1446" s="95"/>
      <c r="N1446" s="95"/>
      <c r="O1446" s="95"/>
      <c r="P1446" s="95"/>
      <c r="Q1446" s="95"/>
      <c r="R1446" s="95"/>
      <c r="S1446" s="95"/>
      <c r="T1446" s="95"/>
      <c r="U1446" s="95"/>
    </row>
    <row r="1447" spans="2:21" ht="15">
      <c r="B1447" s="96"/>
      <c r="C1447" s="97"/>
      <c r="D1447" s="97"/>
      <c r="E1447" s="97"/>
      <c r="F1447" s="98"/>
      <c r="G1447" s="99"/>
      <c r="H1447" s="97"/>
      <c r="I1447" s="104"/>
      <c r="J1447" s="104"/>
      <c r="K1447" s="100"/>
      <c r="L1447" s="101"/>
      <c r="M1447" s="95"/>
      <c r="N1447" s="95"/>
      <c r="O1447" s="95"/>
      <c r="P1447" s="95"/>
      <c r="Q1447" s="95"/>
      <c r="R1447" s="95"/>
      <c r="S1447" s="95"/>
      <c r="T1447" s="95"/>
      <c r="U1447" s="95"/>
    </row>
    <row r="1448" spans="2:21" ht="15">
      <c r="B1448" s="96"/>
      <c r="C1448" s="97"/>
      <c r="D1448" s="97"/>
      <c r="E1448" s="97"/>
      <c r="F1448" s="98"/>
      <c r="G1448" s="99"/>
      <c r="H1448" s="97"/>
      <c r="I1448" s="104"/>
      <c r="J1448" s="104"/>
      <c r="K1448" s="100"/>
      <c r="L1448" s="101"/>
      <c r="M1448" s="95"/>
      <c r="N1448" s="95"/>
      <c r="O1448" s="95"/>
      <c r="P1448" s="95"/>
      <c r="Q1448" s="95"/>
      <c r="R1448" s="95"/>
      <c r="S1448" s="95"/>
      <c r="T1448" s="95"/>
      <c r="U1448" s="95"/>
    </row>
    <row r="1449" spans="2:21" ht="15">
      <c r="B1449" s="96"/>
      <c r="C1449" s="97"/>
      <c r="D1449" s="97"/>
      <c r="E1449" s="97"/>
      <c r="F1449" s="98"/>
      <c r="G1449" s="99"/>
      <c r="H1449" s="97"/>
      <c r="I1449" s="104"/>
      <c r="J1449" s="104"/>
      <c r="K1449" s="100"/>
      <c r="L1449" s="101"/>
      <c r="M1449" s="95"/>
      <c r="N1449" s="95"/>
      <c r="O1449" s="95"/>
      <c r="P1449" s="95"/>
      <c r="Q1449" s="95"/>
      <c r="R1449" s="95"/>
      <c r="S1449" s="95"/>
      <c r="T1449" s="95"/>
      <c r="U1449" s="95"/>
    </row>
    <row r="1450" spans="2:21" ht="15">
      <c r="B1450" s="96"/>
      <c r="C1450" s="97"/>
      <c r="D1450" s="97"/>
      <c r="E1450" s="97"/>
      <c r="F1450" s="98"/>
      <c r="G1450" s="99"/>
      <c r="H1450" s="97"/>
      <c r="I1450" s="104"/>
      <c r="J1450" s="104"/>
      <c r="K1450" s="100"/>
      <c r="L1450" s="101"/>
      <c r="M1450" s="95"/>
      <c r="N1450" s="95"/>
      <c r="O1450" s="95"/>
      <c r="P1450" s="95"/>
      <c r="Q1450" s="95"/>
      <c r="R1450" s="95"/>
      <c r="S1450" s="95"/>
      <c r="T1450" s="95"/>
      <c r="U1450" s="95"/>
    </row>
    <row r="1451" spans="2:21" ht="15">
      <c r="B1451" s="96"/>
      <c r="C1451" s="97"/>
      <c r="D1451" s="97"/>
      <c r="E1451" s="97"/>
      <c r="F1451" s="98"/>
      <c r="G1451" s="99"/>
      <c r="H1451" s="97"/>
      <c r="I1451" s="104"/>
      <c r="J1451" s="104"/>
      <c r="K1451" s="100"/>
      <c r="L1451" s="101"/>
      <c r="M1451" s="95"/>
      <c r="N1451" s="95"/>
      <c r="O1451" s="95"/>
      <c r="P1451" s="95"/>
      <c r="Q1451" s="95"/>
      <c r="R1451" s="95"/>
      <c r="S1451" s="95"/>
      <c r="T1451" s="95"/>
      <c r="U1451" s="95"/>
    </row>
    <row r="1452" spans="2:21" ht="15">
      <c r="B1452" s="96"/>
      <c r="C1452" s="97"/>
      <c r="D1452" s="97"/>
      <c r="E1452" s="97"/>
      <c r="F1452" s="98"/>
      <c r="G1452" s="99"/>
      <c r="H1452" s="97"/>
      <c r="I1452" s="104"/>
      <c r="J1452" s="104"/>
      <c r="K1452" s="100"/>
      <c r="L1452" s="101"/>
      <c r="M1452" s="95"/>
      <c r="N1452" s="95"/>
      <c r="O1452" s="95"/>
      <c r="P1452" s="95"/>
      <c r="Q1452" s="95"/>
      <c r="R1452" s="95"/>
      <c r="S1452" s="95"/>
      <c r="T1452" s="95"/>
      <c r="U1452" s="95"/>
    </row>
    <row r="1453" spans="2:21" ht="15">
      <c r="B1453" s="96"/>
      <c r="C1453" s="97"/>
      <c r="D1453" s="97"/>
      <c r="E1453" s="97"/>
      <c r="F1453" s="98"/>
      <c r="G1453" s="99"/>
      <c r="H1453" s="97"/>
      <c r="I1453" s="104"/>
      <c r="J1453" s="104"/>
      <c r="K1453" s="100"/>
      <c r="L1453" s="101"/>
      <c r="M1453" s="95"/>
      <c r="N1453" s="95"/>
      <c r="O1453" s="95"/>
      <c r="P1453" s="95"/>
      <c r="Q1453" s="95"/>
      <c r="R1453" s="95"/>
      <c r="S1453" s="95"/>
      <c r="T1453" s="95"/>
      <c r="U1453" s="95"/>
    </row>
    <row r="1454" spans="2:21" ht="15">
      <c r="B1454" s="96"/>
      <c r="C1454" s="97"/>
      <c r="D1454" s="97"/>
      <c r="E1454" s="97"/>
      <c r="F1454" s="98"/>
      <c r="G1454" s="99"/>
      <c r="H1454" s="97"/>
      <c r="I1454" s="104"/>
      <c r="J1454" s="104"/>
      <c r="K1454" s="100"/>
      <c r="L1454" s="101"/>
      <c r="M1454" s="95"/>
      <c r="N1454" s="95"/>
      <c r="O1454" s="95"/>
      <c r="P1454" s="95"/>
      <c r="Q1454" s="95"/>
      <c r="R1454" s="95"/>
      <c r="S1454" s="95"/>
      <c r="T1454" s="95"/>
      <c r="U1454" s="95"/>
    </row>
    <row r="1455" spans="2:21" ht="15">
      <c r="B1455" s="96"/>
      <c r="C1455" s="97"/>
      <c r="D1455" s="97"/>
      <c r="E1455" s="97"/>
      <c r="F1455" s="98"/>
      <c r="G1455" s="99"/>
      <c r="H1455" s="97"/>
      <c r="I1455" s="104"/>
      <c r="J1455" s="104"/>
      <c r="K1455" s="100"/>
      <c r="L1455" s="101"/>
      <c r="M1455" s="95"/>
      <c r="N1455" s="95"/>
      <c r="O1455" s="95"/>
      <c r="P1455" s="95"/>
      <c r="Q1455" s="95"/>
      <c r="R1455" s="95"/>
      <c r="S1455" s="95"/>
      <c r="T1455" s="95"/>
      <c r="U1455" s="95"/>
    </row>
    <row r="1456" spans="2:21" ht="15">
      <c r="B1456" s="96"/>
      <c r="C1456" s="97"/>
      <c r="D1456" s="97"/>
      <c r="E1456" s="97"/>
      <c r="F1456" s="98"/>
      <c r="G1456" s="99"/>
      <c r="H1456" s="97"/>
      <c r="I1456" s="104"/>
      <c r="J1456" s="104"/>
      <c r="K1456" s="100"/>
      <c r="L1456" s="101"/>
      <c r="M1456" s="95"/>
      <c r="N1456" s="95"/>
      <c r="O1456" s="95"/>
      <c r="P1456" s="95"/>
      <c r="Q1456" s="95"/>
      <c r="R1456" s="95"/>
      <c r="S1456" s="95"/>
      <c r="T1456" s="95"/>
      <c r="U1456" s="95"/>
    </row>
    <row r="1457" spans="2:21" ht="15">
      <c r="B1457" s="96"/>
      <c r="C1457" s="97"/>
      <c r="D1457" s="97"/>
      <c r="E1457" s="97"/>
      <c r="F1457" s="98"/>
      <c r="G1457" s="99"/>
      <c r="H1457" s="97"/>
      <c r="I1457" s="104"/>
      <c r="J1457" s="104"/>
      <c r="K1457" s="100"/>
      <c r="L1457" s="101"/>
      <c r="M1457" s="95"/>
      <c r="N1457" s="95"/>
      <c r="O1457" s="95"/>
      <c r="P1457" s="95"/>
      <c r="Q1457" s="95"/>
      <c r="R1457" s="95"/>
      <c r="S1457" s="95"/>
      <c r="T1457" s="95"/>
      <c r="U1457" s="95"/>
    </row>
    <row r="1458" spans="2:21" ht="15">
      <c r="B1458" s="96"/>
      <c r="C1458" s="97"/>
      <c r="D1458" s="97"/>
      <c r="E1458" s="97"/>
      <c r="F1458" s="98"/>
      <c r="G1458" s="99"/>
      <c r="H1458" s="97"/>
      <c r="I1458" s="104"/>
      <c r="J1458" s="104"/>
      <c r="K1458" s="100"/>
      <c r="L1458" s="101"/>
      <c r="M1458" s="95"/>
      <c r="N1458" s="95"/>
      <c r="O1458" s="95"/>
      <c r="P1458" s="95"/>
      <c r="Q1458" s="95"/>
      <c r="R1458" s="95"/>
      <c r="S1458" s="95"/>
      <c r="T1458" s="95"/>
      <c r="U1458" s="95"/>
    </row>
    <row r="1459" spans="2:21" ht="15">
      <c r="B1459" s="96"/>
      <c r="C1459" s="97"/>
      <c r="D1459" s="97"/>
      <c r="E1459" s="97"/>
      <c r="F1459" s="98"/>
      <c r="G1459" s="99"/>
      <c r="H1459" s="97"/>
      <c r="I1459" s="104"/>
      <c r="J1459" s="104"/>
      <c r="K1459" s="100"/>
      <c r="L1459" s="101"/>
      <c r="M1459" s="95"/>
      <c r="N1459" s="95"/>
      <c r="O1459" s="95"/>
      <c r="P1459" s="95"/>
      <c r="Q1459" s="95"/>
      <c r="R1459" s="95"/>
      <c r="S1459" s="95"/>
      <c r="T1459" s="95"/>
      <c r="U1459" s="95"/>
    </row>
    <row r="1460" spans="2:21" ht="15">
      <c r="B1460" s="96"/>
      <c r="C1460" s="97"/>
      <c r="D1460" s="97"/>
      <c r="E1460" s="97"/>
      <c r="F1460" s="98"/>
      <c r="G1460" s="99"/>
      <c r="H1460" s="97"/>
      <c r="I1460" s="104"/>
      <c r="J1460" s="104"/>
      <c r="K1460" s="100"/>
      <c r="L1460" s="101"/>
      <c r="M1460" s="95"/>
      <c r="N1460" s="95"/>
      <c r="O1460" s="95"/>
      <c r="P1460" s="95"/>
      <c r="Q1460" s="95"/>
      <c r="R1460" s="95"/>
      <c r="S1460" s="95"/>
      <c r="T1460" s="95"/>
      <c r="U1460" s="95"/>
    </row>
    <row r="1461" spans="2:21" ht="15">
      <c r="B1461" s="96"/>
      <c r="C1461" s="97"/>
      <c r="D1461" s="97"/>
      <c r="E1461" s="97"/>
      <c r="F1461" s="98"/>
      <c r="G1461" s="99"/>
      <c r="H1461" s="97"/>
      <c r="I1461" s="104"/>
      <c r="J1461" s="104"/>
      <c r="K1461" s="100"/>
      <c r="L1461" s="101"/>
      <c r="M1461" s="95"/>
      <c r="N1461" s="95"/>
      <c r="O1461" s="95"/>
      <c r="P1461" s="95"/>
      <c r="Q1461" s="95"/>
      <c r="R1461" s="95"/>
      <c r="S1461" s="95"/>
      <c r="T1461" s="95"/>
      <c r="U1461" s="95"/>
    </row>
    <row r="1462" spans="2:21" ht="15">
      <c r="B1462" s="96"/>
      <c r="C1462" s="97"/>
      <c r="D1462" s="97"/>
      <c r="E1462" s="97"/>
      <c r="F1462" s="98"/>
      <c r="G1462" s="99"/>
      <c r="H1462" s="97"/>
      <c r="I1462" s="104"/>
      <c r="J1462" s="104"/>
      <c r="K1462" s="100"/>
      <c r="L1462" s="101"/>
      <c r="M1462" s="95"/>
      <c r="N1462" s="95"/>
      <c r="O1462" s="95"/>
      <c r="P1462" s="95"/>
      <c r="Q1462" s="95"/>
      <c r="R1462" s="95"/>
      <c r="S1462" s="95"/>
      <c r="T1462" s="95"/>
      <c r="U1462" s="95"/>
    </row>
    <row r="1463" spans="2:21" ht="15">
      <c r="B1463" s="96"/>
      <c r="C1463" s="97"/>
      <c r="D1463" s="97"/>
      <c r="E1463" s="97"/>
      <c r="F1463" s="98"/>
      <c r="G1463" s="99"/>
      <c r="H1463" s="97"/>
      <c r="I1463" s="104"/>
      <c r="J1463" s="104"/>
      <c r="K1463" s="100"/>
      <c r="L1463" s="101"/>
      <c r="M1463" s="95"/>
      <c r="N1463" s="95"/>
      <c r="O1463" s="95"/>
      <c r="P1463" s="95"/>
      <c r="Q1463" s="95"/>
      <c r="R1463" s="95"/>
      <c r="S1463" s="95"/>
      <c r="T1463" s="95"/>
      <c r="U1463" s="95"/>
    </row>
    <row r="1464" spans="2:21" ht="15">
      <c r="B1464" s="96"/>
      <c r="C1464" s="97"/>
      <c r="D1464" s="97"/>
      <c r="E1464" s="97"/>
      <c r="F1464" s="98"/>
      <c r="G1464" s="99"/>
      <c r="H1464" s="97"/>
      <c r="I1464" s="104"/>
      <c r="J1464" s="104"/>
      <c r="K1464" s="100"/>
      <c r="L1464" s="101"/>
      <c r="M1464" s="95"/>
      <c r="N1464" s="95"/>
      <c r="O1464" s="95"/>
      <c r="P1464" s="95"/>
      <c r="Q1464" s="95"/>
      <c r="R1464" s="95"/>
      <c r="S1464" s="95"/>
      <c r="T1464" s="95"/>
      <c r="U1464" s="95"/>
    </row>
    <row r="1465" spans="2:21" ht="15">
      <c r="B1465" s="96"/>
      <c r="C1465" s="97"/>
      <c r="D1465" s="97"/>
      <c r="E1465" s="97"/>
      <c r="F1465" s="98"/>
      <c r="G1465" s="99"/>
      <c r="H1465" s="97"/>
      <c r="I1465" s="104"/>
      <c r="J1465" s="104"/>
      <c r="K1465" s="100"/>
      <c r="L1465" s="101"/>
      <c r="M1465" s="95"/>
      <c r="N1465" s="95"/>
      <c r="O1465" s="95"/>
      <c r="P1465" s="95"/>
      <c r="Q1465" s="95"/>
      <c r="R1465" s="95"/>
      <c r="S1465" s="95"/>
      <c r="T1465" s="95"/>
      <c r="U1465" s="95"/>
    </row>
    <row r="1466" spans="2:21" ht="15">
      <c r="B1466" s="96"/>
      <c r="C1466" s="97"/>
      <c r="D1466" s="97"/>
      <c r="E1466" s="97"/>
      <c r="F1466" s="98"/>
      <c r="G1466" s="99"/>
      <c r="H1466" s="97"/>
      <c r="I1466" s="104"/>
      <c r="J1466" s="104"/>
      <c r="K1466" s="100"/>
      <c r="L1466" s="101"/>
      <c r="M1466" s="95"/>
      <c r="N1466" s="95"/>
      <c r="O1466" s="95"/>
      <c r="P1466" s="95"/>
      <c r="Q1466" s="95"/>
      <c r="R1466" s="95"/>
      <c r="S1466" s="95"/>
      <c r="T1466" s="95"/>
      <c r="U1466" s="95"/>
    </row>
    <row r="1467" spans="2:21" ht="15">
      <c r="B1467" s="96"/>
      <c r="C1467" s="97"/>
      <c r="D1467" s="97"/>
      <c r="E1467" s="97"/>
      <c r="F1467" s="98"/>
      <c r="G1467" s="99"/>
      <c r="H1467" s="97"/>
      <c r="I1467" s="104"/>
      <c r="J1467" s="104"/>
      <c r="K1467" s="100"/>
      <c r="L1467" s="101"/>
      <c r="M1467" s="95"/>
      <c r="N1467" s="95"/>
      <c r="O1467" s="95"/>
      <c r="P1467" s="95"/>
      <c r="Q1467" s="95"/>
      <c r="R1467" s="95"/>
      <c r="S1467" s="95"/>
      <c r="T1467" s="95"/>
      <c r="U1467" s="95"/>
    </row>
    <row r="1468" spans="2:21" ht="15">
      <c r="B1468" s="96"/>
      <c r="C1468" s="97"/>
      <c r="D1468" s="97"/>
      <c r="E1468" s="97"/>
      <c r="F1468" s="98"/>
      <c r="G1468" s="99"/>
      <c r="H1468" s="97"/>
      <c r="I1468" s="104"/>
      <c r="J1468" s="104"/>
      <c r="K1468" s="100"/>
      <c r="L1468" s="101"/>
      <c r="M1468" s="95"/>
      <c r="N1468" s="95"/>
      <c r="O1468" s="95"/>
      <c r="P1468" s="95"/>
      <c r="Q1468" s="95"/>
      <c r="R1468" s="95"/>
      <c r="S1468" s="95"/>
      <c r="T1468" s="95"/>
      <c r="U1468" s="95"/>
    </row>
    <row r="1469" spans="2:21" ht="15">
      <c r="B1469" s="96"/>
      <c r="C1469" s="97"/>
      <c r="D1469" s="97"/>
      <c r="E1469" s="97"/>
      <c r="F1469" s="98"/>
      <c r="G1469" s="99"/>
      <c r="H1469" s="97"/>
      <c r="I1469" s="104"/>
      <c r="J1469" s="104"/>
      <c r="K1469" s="100"/>
      <c r="L1469" s="101"/>
      <c r="M1469" s="95"/>
      <c r="N1469" s="95"/>
      <c r="O1469" s="95"/>
      <c r="P1469" s="95"/>
      <c r="Q1469" s="95"/>
      <c r="R1469" s="95"/>
      <c r="S1469" s="95"/>
      <c r="T1469" s="95"/>
      <c r="U1469" s="95"/>
    </row>
    <row r="1470" spans="2:21" ht="15">
      <c r="B1470" s="96"/>
      <c r="C1470" s="97"/>
      <c r="D1470" s="97"/>
      <c r="E1470" s="97"/>
      <c r="F1470" s="98"/>
      <c r="G1470" s="99"/>
      <c r="H1470" s="97"/>
      <c r="I1470" s="104"/>
      <c r="J1470" s="104"/>
      <c r="K1470" s="100"/>
      <c r="L1470" s="101"/>
      <c r="M1470" s="95"/>
      <c r="N1470" s="95"/>
      <c r="O1470" s="95"/>
      <c r="P1470" s="95"/>
      <c r="Q1470" s="95"/>
      <c r="R1470" s="95"/>
      <c r="S1470" s="95"/>
      <c r="T1470" s="95"/>
      <c r="U1470" s="95"/>
    </row>
    <row r="1471" spans="2:21" ht="15">
      <c r="B1471" s="96"/>
      <c r="C1471" s="97"/>
      <c r="D1471" s="97"/>
      <c r="E1471" s="97"/>
      <c r="F1471" s="98"/>
      <c r="G1471" s="99"/>
      <c r="H1471" s="97"/>
      <c r="I1471" s="104"/>
      <c r="J1471" s="104"/>
      <c r="K1471" s="100"/>
      <c r="L1471" s="101"/>
      <c r="M1471" s="95"/>
      <c r="N1471" s="95"/>
      <c r="O1471" s="95"/>
      <c r="P1471" s="95"/>
      <c r="Q1471" s="95"/>
      <c r="R1471" s="95"/>
      <c r="S1471" s="95"/>
      <c r="T1471" s="95"/>
      <c r="U1471" s="95"/>
    </row>
    <row r="1472" spans="2:21" ht="15">
      <c r="B1472" s="96"/>
      <c r="C1472" s="97"/>
      <c r="D1472" s="97"/>
      <c r="E1472" s="97"/>
      <c r="F1472" s="98"/>
      <c r="G1472" s="99"/>
      <c r="H1472" s="97"/>
      <c r="I1472" s="104"/>
      <c r="J1472" s="104"/>
      <c r="K1472" s="100"/>
      <c r="L1472" s="101"/>
      <c r="M1472" s="95"/>
      <c r="N1472" s="95"/>
      <c r="O1472" s="95"/>
      <c r="P1472" s="95"/>
      <c r="Q1472" s="95"/>
      <c r="R1472" s="95"/>
      <c r="S1472" s="95"/>
      <c r="T1472" s="95"/>
      <c r="U1472" s="95"/>
    </row>
    <row r="1473" spans="2:21" ht="15">
      <c r="B1473" s="96"/>
      <c r="C1473" s="97"/>
      <c r="D1473" s="97"/>
      <c r="E1473" s="97"/>
      <c r="F1473" s="98"/>
      <c r="G1473" s="99"/>
      <c r="H1473" s="97"/>
      <c r="I1473" s="104"/>
      <c r="J1473" s="104"/>
      <c r="K1473" s="100"/>
      <c r="L1473" s="101"/>
      <c r="M1473" s="95"/>
      <c r="N1473" s="95"/>
      <c r="O1473" s="95"/>
      <c r="P1473" s="95"/>
      <c r="Q1473" s="95"/>
      <c r="R1473" s="95"/>
      <c r="S1473" s="95"/>
      <c r="T1473" s="95"/>
      <c r="U1473" s="95"/>
    </row>
    <row r="1474" spans="2:21" ht="15">
      <c r="B1474" s="96"/>
      <c r="C1474" s="97"/>
      <c r="D1474" s="97"/>
      <c r="E1474" s="97"/>
      <c r="F1474" s="98"/>
      <c r="G1474" s="99"/>
      <c r="H1474" s="97"/>
      <c r="I1474" s="104"/>
      <c r="J1474" s="104"/>
      <c r="K1474" s="100"/>
      <c r="L1474" s="101"/>
      <c r="M1474" s="95"/>
      <c r="N1474" s="95"/>
      <c r="O1474" s="95"/>
      <c r="P1474" s="95"/>
      <c r="Q1474" s="95"/>
      <c r="R1474" s="95"/>
      <c r="S1474" s="95"/>
      <c r="T1474" s="95"/>
      <c r="U1474" s="95"/>
    </row>
    <row r="1475" spans="2:21" ht="15">
      <c r="B1475" s="96"/>
      <c r="C1475" s="97"/>
      <c r="D1475" s="97"/>
      <c r="E1475" s="97"/>
      <c r="F1475" s="98"/>
      <c r="G1475" s="99"/>
      <c r="H1475" s="97"/>
      <c r="I1475" s="104"/>
      <c r="J1475" s="104"/>
      <c r="K1475" s="100"/>
      <c r="L1475" s="101"/>
      <c r="M1475" s="95"/>
      <c r="N1475" s="95"/>
      <c r="O1475" s="95"/>
      <c r="P1475" s="95"/>
      <c r="Q1475" s="95"/>
      <c r="R1475" s="95"/>
      <c r="S1475" s="95"/>
      <c r="T1475" s="95"/>
      <c r="U1475" s="95"/>
    </row>
    <row r="1476" spans="2:21" ht="15">
      <c r="B1476" s="96"/>
      <c r="C1476" s="97"/>
      <c r="D1476" s="97"/>
      <c r="E1476" s="97"/>
      <c r="F1476" s="98"/>
      <c r="G1476" s="99"/>
      <c r="H1476" s="97"/>
      <c r="I1476" s="104"/>
      <c r="J1476" s="104"/>
      <c r="K1476" s="100"/>
      <c r="L1476" s="101"/>
      <c r="M1476" s="95"/>
      <c r="N1476" s="95"/>
      <c r="O1476" s="95"/>
      <c r="P1476" s="95"/>
      <c r="Q1476" s="95"/>
      <c r="R1476" s="95"/>
      <c r="S1476" s="95"/>
      <c r="T1476" s="95"/>
      <c r="U1476" s="95"/>
    </row>
    <row r="1477" spans="2:21" ht="15">
      <c r="B1477" s="96"/>
      <c r="C1477" s="97"/>
      <c r="D1477" s="97"/>
      <c r="E1477" s="97"/>
      <c r="F1477" s="98"/>
      <c r="G1477" s="99"/>
      <c r="H1477" s="97"/>
      <c r="I1477" s="104"/>
      <c r="J1477" s="104"/>
      <c r="K1477" s="100"/>
      <c r="L1477" s="101"/>
      <c r="M1477" s="95"/>
      <c r="N1477" s="95"/>
      <c r="O1477" s="95"/>
      <c r="P1477" s="95"/>
      <c r="Q1477" s="95"/>
      <c r="R1477" s="95"/>
      <c r="S1477" s="95"/>
      <c r="T1477" s="95"/>
      <c r="U1477" s="95"/>
    </row>
    <row r="1478" spans="2:21" ht="15">
      <c r="B1478" s="96"/>
      <c r="C1478" s="97"/>
      <c r="D1478" s="97"/>
      <c r="E1478" s="97"/>
      <c r="F1478" s="98"/>
      <c r="G1478" s="99"/>
      <c r="H1478" s="97"/>
      <c r="I1478" s="104"/>
      <c r="J1478" s="104"/>
      <c r="K1478" s="100"/>
      <c r="L1478" s="101"/>
      <c r="M1478" s="95"/>
      <c r="N1478" s="95"/>
      <c r="O1478" s="95"/>
      <c r="P1478" s="95"/>
      <c r="Q1478" s="95"/>
      <c r="R1478" s="95"/>
      <c r="S1478" s="95"/>
      <c r="T1478" s="95"/>
      <c r="U1478" s="95"/>
    </row>
    <row r="1479" spans="2:21" ht="15">
      <c r="B1479" s="96"/>
      <c r="C1479" s="97"/>
      <c r="D1479" s="97"/>
      <c r="E1479" s="97"/>
      <c r="F1479" s="98"/>
      <c r="G1479" s="99"/>
      <c r="H1479" s="97"/>
      <c r="I1479" s="104"/>
      <c r="J1479" s="104"/>
      <c r="K1479" s="100"/>
      <c r="L1479" s="101"/>
      <c r="M1479" s="95"/>
      <c r="N1479" s="95"/>
      <c r="O1479" s="95"/>
      <c r="P1479" s="95"/>
      <c r="Q1479" s="95"/>
      <c r="R1479" s="95"/>
      <c r="S1479" s="95"/>
      <c r="T1479" s="95"/>
      <c r="U1479" s="95"/>
    </row>
    <row r="1480" spans="2:21" ht="15">
      <c r="B1480" s="96"/>
      <c r="C1480" s="97"/>
      <c r="D1480" s="97"/>
      <c r="E1480" s="97"/>
      <c r="F1480" s="98"/>
      <c r="G1480" s="99"/>
      <c r="H1480" s="97"/>
      <c r="I1480" s="104"/>
      <c r="J1480" s="104"/>
      <c r="K1480" s="100"/>
      <c r="L1480" s="101"/>
      <c r="M1480" s="95"/>
      <c r="N1480" s="95"/>
      <c r="O1480" s="95"/>
      <c r="P1480" s="95"/>
      <c r="Q1480" s="95"/>
      <c r="R1480" s="95"/>
      <c r="S1480" s="95"/>
      <c r="T1480" s="95"/>
      <c r="U1480" s="95"/>
    </row>
    <row r="1481" spans="2:21" ht="15">
      <c r="B1481" s="96"/>
      <c r="C1481" s="97"/>
      <c r="D1481" s="97"/>
      <c r="E1481" s="97"/>
      <c r="F1481" s="98"/>
      <c r="G1481" s="99"/>
      <c r="H1481" s="97"/>
      <c r="I1481" s="104"/>
      <c r="J1481" s="104"/>
      <c r="K1481" s="100"/>
      <c r="L1481" s="101"/>
      <c r="M1481" s="95"/>
      <c r="N1481" s="95"/>
      <c r="O1481" s="95"/>
      <c r="P1481" s="95"/>
      <c r="Q1481" s="95"/>
      <c r="R1481" s="95"/>
      <c r="S1481" s="95"/>
      <c r="T1481" s="95"/>
      <c r="U1481" s="95"/>
    </row>
    <row r="1482" spans="2:21" ht="15">
      <c r="B1482" s="96"/>
      <c r="C1482" s="97"/>
      <c r="D1482" s="97"/>
      <c r="E1482" s="97"/>
      <c r="F1482" s="98"/>
      <c r="G1482" s="99"/>
      <c r="H1482" s="97"/>
      <c r="I1482" s="104"/>
      <c r="J1482" s="104"/>
      <c r="K1482" s="100"/>
      <c r="L1482" s="101"/>
      <c r="M1482" s="95"/>
      <c r="N1482" s="95"/>
      <c r="O1482" s="95"/>
      <c r="P1482" s="95"/>
      <c r="Q1482" s="95"/>
      <c r="R1482" s="95"/>
      <c r="S1482" s="95"/>
      <c r="T1482" s="95"/>
      <c r="U1482" s="95"/>
    </row>
    <row r="1483" spans="2:21" ht="15">
      <c r="B1483" s="96"/>
      <c r="C1483" s="97"/>
      <c r="D1483" s="97"/>
      <c r="E1483" s="97"/>
      <c r="F1483" s="98"/>
      <c r="G1483" s="99"/>
      <c r="H1483" s="97"/>
      <c r="I1483" s="104"/>
      <c r="J1483" s="104"/>
      <c r="K1483" s="100"/>
      <c r="L1483" s="101"/>
      <c r="M1483" s="95"/>
      <c r="N1483" s="95"/>
      <c r="O1483" s="95"/>
      <c r="P1483" s="95"/>
      <c r="Q1483" s="95"/>
      <c r="R1483" s="95"/>
      <c r="S1483" s="95"/>
      <c r="T1483" s="95"/>
      <c r="U1483" s="95"/>
    </row>
    <row r="1484" spans="2:21" ht="15">
      <c r="B1484" s="96"/>
      <c r="C1484" s="97"/>
      <c r="D1484" s="97"/>
      <c r="E1484" s="97"/>
      <c r="F1484" s="98"/>
      <c r="G1484" s="99"/>
      <c r="H1484" s="97"/>
      <c r="I1484" s="104"/>
      <c r="J1484" s="104"/>
      <c r="K1484" s="100"/>
      <c r="L1484" s="101"/>
      <c r="M1484" s="95"/>
      <c r="N1484" s="95"/>
      <c r="O1484" s="95"/>
      <c r="P1484" s="95"/>
      <c r="Q1484" s="95"/>
      <c r="R1484" s="95"/>
      <c r="S1484" s="95"/>
      <c r="T1484" s="95"/>
      <c r="U1484" s="95"/>
    </row>
    <row r="1485" spans="2:21" ht="15">
      <c r="B1485" s="96"/>
      <c r="C1485" s="97"/>
      <c r="D1485" s="97"/>
      <c r="E1485" s="97"/>
      <c r="F1485" s="98"/>
      <c r="G1485" s="99"/>
      <c r="H1485" s="97"/>
      <c r="I1485" s="104"/>
      <c r="J1485" s="104"/>
      <c r="K1485" s="100"/>
      <c r="L1485" s="101"/>
      <c r="M1485" s="95"/>
      <c r="N1485" s="95"/>
      <c r="O1485" s="95"/>
      <c r="P1485" s="95"/>
      <c r="Q1485" s="95"/>
      <c r="R1485" s="95"/>
      <c r="S1485" s="95"/>
      <c r="T1485" s="95"/>
      <c r="U1485" s="95"/>
    </row>
    <row r="1486" spans="2:21" ht="15">
      <c r="B1486" s="96"/>
      <c r="C1486" s="97"/>
      <c r="D1486" s="97"/>
      <c r="E1486" s="97"/>
      <c r="F1486" s="98"/>
      <c r="G1486" s="99"/>
      <c r="H1486" s="97"/>
      <c r="I1486" s="104"/>
      <c r="J1486" s="104"/>
      <c r="K1486" s="100"/>
      <c r="L1486" s="101"/>
      <c r="M1486" s="95"/>
      <c r="N1486" s="95"/>
      <c r="O1486" s="95"/>
      <c r="P1486" s="95"/>
      <c r="Q1486" s="95"/>
      <c r="R1486" s="95"/>
      <c r="S1486" s="95"/>
      <c r="T1486" s="95"/>
      <c r="U1486" s="95"/>
    </row>
    <row r="1487" spans="2:21" ht="15">
      <c r="B1487" s="96"/>
      <c r="C1487" s="97"/>
      <c r="D1487" s="97"/>
      <c r="E1487" s="97"/>
      <c r="F1487" s="98"/>
      <c r="G1487" s="99"/>
      <c r="H1487" s="97"/>
      <c r="I1487" s="104"/>
      <c r="J1487" s="104"/>
      <c r="K1487" s="100"/>
      <c r="L1487" s="101"/>
      <c r="M1487" s="95"/>
      <c r="N1487" s="95"/>
      <c r="O1487" s="95"/>
      <c r="P1487" s="95"/>
      <c r="Q1487" s="95"/>
      <c r="R1487" s="95"/>
      <c r="S1487" s="95"/>
      <c r="T1487" s="95"/>
      <c r="U1487" s="95"/>
    </row>
    <row r="1488" spans="2:21" ht="15">
      <c r="B1488" s="96"/>
      <c r="C1488" s="97"/>
      <c r="D1488" s="97"/>
      <c r="E1488" s="97"/>
      <c r="F1488" s="98"/>
      <c r="G1488" s="99"/>
      <c r="H1488" s="97"/>
      <c r="I1488" s="104"/>
      <c r="J1488" s="104"/>
      <c r="K1488" s="100"/>
      <c r="L1488" s="101"/>
      <c r="M1488" s="95"/>
      <c r="N1488" s="95"/>
      <c r="O1488" s="95"/>
      <c r="P1488" s="95"/>
      <c r="Q1488" s="95"/>
      <c r="R1488" s="95"/>
      <c r="S1488" s="95"/>
      <c r="T1488" s="95"/>
      <c r="U1488" s="95"/>
    </row>
    <row r="1489" spans="2:21" ht="15">
      <c r="B1489" s="96"/>
      <c r="C1489" s="97"/>
      <c r="D1489" s="97"/>
      <c r="E1489" s="97"/>
      <c r="F1489" s="98"/>
      <c r="G1489" s="99"/>
      <c r="H1489" s="97"/>
      <c r="I1489" s="104"/>
      <c r="J1489" s="104"/>
      <c r="K1489" s="100"/>
      <c r="L1489" s="101"/>
      <c r="M1489" s="95"/>
      <c r="N1489" s="95"/>
      <c r="O1489" s="95"/>
      <c r="P1489" s="95"/>
      <c r="Q1489" s="95"/>
      <c r="R1489" s="95"/>
      <c r="S1489" s="95"/>
      <c r="T1489" s="95"/>
      <c r="U1489" s="95"/>
    </row>
    <row r="1490" spans="2:21" ht="15">
      <c r="B1490" s="96"/>
      <c r="C1490" s="97"/>
      <c r="D1490" s="97"/>
      <c r="E1490" s="97"/>
      <c r="F1490" s="98"/>
      <c r="G1490" s="99"/>
      <c r="H1490" s="97"/>
      <c r="I1490" s="104"/>
      <c r="J1490" s="104"/>
      <c r="K1490" s="100"/>
      <c r="L1490" s="101"/>
      <c r="M1490" s="95"/>
      <c r="N1490" s="95"/>
      <c r="O1490" s="95"/>
      <c r="P1490" s="95"/>
      <c r="Q1490" s="95"/>
      <c r="R1490" s="95"/>
      <c r="S1490" s="95"/>
      <c r="T1490" s="95"/>
      <c r="U1490" s="95"/>
    </row>
    <row r="1491" spans="2:21" ht="15">
      <c r="B1491" s="96"/>
      <c r="C1491" s="97"/>
      <c r="D1491" s="97"/>
      <c r="E1491" s="97"/>
      <c r="F1491" s="98"/>
      <c r="G1491" s="99"/>
      <c r="H1491" s="97"/>
      <c r="I1491" s="104"/>
      <c r="J1491" s="104"/>
      <c r="K1491" s="100"/>
      <c r="L1491" s="101"/>
      <c r="M1491" s="95"/>
      <c r="N1491" s="95"/>
      <c r="O1491" s="95"/>
      <c r="P1491" s="95"/>
      <c r="Q1491" s="95"/>
      <c r="R1491" s="95"/>
      <c r="S1491" s="95"/>
      <c r="T1491" s="95"/>
      <c r="U1491" s="95"/>
    </row>
    <row r="1492" spans="2:21" ht="15">
      <c r="B1492" s="96"/>
      <c r="C1492" s="97"/>
      <c r="D1492" s="97"/>
      <c r="E1492" s="97"/>
      <c r="F1492" s="98"/>
      <c r="G1492" s="99"/>
      <c r="H1492" s="97"/>
      <c r="I1492" s="104"/>
      <c r="J1492" s="104"/>
      <c r="K1492" s="100"/>
      <c r="L1492" s="101"/>
      <c r="M1492" s="95"/>
      <c r="N1492" s="95"/>
      <c r="O1492" s="95"/>
      <c r="P1492" s="95"/>
      <c r="Q1492" s="95"/>
      <c r="R1492" s="95"/>
      <c r="S1492" s="95"/>
      <c r="T1492" s="95"/>
      <c r="U1492" s="95"/>
    </row>
    <row r="1493" spans="2:21" ht="15">
      <c r="B1493" s="96"/>
      <c r="C1493" s="97"/>
      <c r="D1493" s="97"/>
      <c r="E1493" s="97"/>
      <c r="F1493" s="98"/>
      <c r="G1493" s="99"/>
      <c r="H1493" s="97"/>
      <c r="I1493" s="104"/>
      <c r="J1493" s="104"/>
      <c r="K1493" s="100"/>
      <c r="L1493" s="101"/>
      <c r="M1493" s="95"/>
      <c r="N1493" s="95"/>
      <c r="O1493" s="95"/>
      <c r="P1493" s="95"/>
      <c r="Q1493" s="95"/>
      <c r="R1493" s="95"/>
      <c r="S1493" s="95"/>
      <c r="T1493" s="95"/>
      <c r="U1493" s="95"/>
    </row>
    <row r="1494" spans="2:21" ht="15">
      <c r="B1494" s="96"/>
      <c r="C1494" s="97"/>
      <c r="D1494" s="97"/>
      <c r="E1494" s="97"/>
      <c r="F1494" s="98"/>
      <c r="G1494" s="99"/>
      <c r="H1494" s="97"/>
      <c r="I1494" s="104"/>
      <c r="J1494" s="104"/>
      <c r="K1494" s="100"/>
      <c r="L1494" s="101"/>
      <c r="M1494" s="95"/>
      <c r="N1494" s="95"/>
      <c r="O1494" s="95"/>
      <c r="P1494" s="95"/>
      <c r="Q1494" s="95"/>
      <c r="R1494" s="95"/>
      <c r="S1494" s="95"/>
      <c r="T1494" s="95"/>
      <c r="U1494" s="95"/>
    </row>
    <row r="1495" spans="2:21" ht="15">
      <c r="B1495" s="96"/>
      <c r="C1495" s="97"/>
      <c r="D1495" s="97"/>
      <c r="E1495" s="97"/>
      <c r="F1495" s="98"/>
      <c r="G1495" s="99"/>
      <c r="H1495" s="97"/>
      <c r="I1495" s="104"/>
      <c r="J1495" s="104"/>
      <c r="K1495" s="100"/>
      <c r="L1495" s="101"/>
      <c r="M1495" s="95"/>
      <c r="N1495" s="95"/>
      <c r="O1495" s="95"/>
      <c r="P1495" s="95"/>
      <c r="Q1495" s="95"/>
      <c r="R1495" s="95"/>
      <c r="S1495" s="95"/>
      <c r="T1495" s="95"/>
      <c r="U1495" s="95"/>
    </row>
    <row r="1496" spans="2:21" ht="15">
      <c r="B1496" s="96"/>
      <c r="C1496" s="97"/>
      <c r="D1496" s="97"/>
      <c r="E1496" s="97"/>
      <c r="F1496" s="98"/>
      <c r="G1496" s="99"/>
      <c r="H1496" s="97"/>
      <c r="I1496" s="104"/>
      <c r="J1496" s="104"/>
      <c r="K1496" s="100"/>
      <c r="L1496" s="101"/>
      <c r="M1496" s="95"/>
      <c r="N1496" s="95"/>
      <c r="O1496" s="95"/>
      <c r="P1496" s="95"/>
      <c r="Q1496" s="95"/>
      <c r="R1496" s="95"/>
      <c r="S1496" s="95"/>
      <c r="T1496" s="95"/>
      <c r="U1496" s="95"/>
    </row>
    <row r="1497" spans="2:21" ht="15">
      <c r="B1497" s="96"/>
      <c r="C1497" s="97"/>
      <c r="D1497" s="97"/>
      <c r="E1497" s="97"/>
      <c r="F1497" s="98"/>
      <c r="G1497" s="99"/>
      <c r="H1497" s="97"/>
      <c r="I1497" s="104"/>
      <c r="J1497" s="104"/>
      <c r="K1497" s="100"/>
      <c r="L1497" s="101"/>
      <c r="M1497" s="95"/>
      <c r="N1497" s="95"/>
      <c r="O1497" s="95"/>
      <c r="P1497" s="95"/>
      <c r="Q1497" s="95"/>
      <c r="R1497" s="95"/>
      <c r="S1497" s="95"/>
      <c r="T1497" s="95"/>
      <c r="U1497" s="95"/>
    </row>
    <row r="1498" spans="2:21" ht="15">
      <c r="B1498" s="96"/>
      <c r="C1498" s="97"/>
      <c r="D1498" s="97"/>
      <c r="E1498" s="97"/>
      <c r="F1498" s="98"/>
      <c r="G1498" s="99"/>
      <c r="H1498" s="97"/>
      <c r="I1498" s="104"/>
      <c r="J1498" s="104"/>
      <c r="K1498" s="100"/>
      <c r="L1498" s="101"/>
      <c r="M1498" s="95"/>
      <c r="N1498" s="95"/>
      <c r="O1498" s="95"/>
      <c r="P1498" s="95"/>
      <c r="Q1498" s="95"/>
      <c r="R1498" s="95"/>
      <c r="S1498" s="95"/>
      <c r="T1498" s="95"/>
      <c r="U1498" s="95"/>
    </row>
    <row r="1499" spans="2:21" ht="15">
      <c r="B1499" s="96"/>
      <c r="C1499" s="97"/>
      <c r="D1499" s="97"/>
      <c r="E1499" s="97"/>
      <c r="F1499" s="98"/>
      <c r="G1499" s="99"/>
      <c r="H1499" s="97"/>
      <c r="I1499" s="104"/>
      <c r="J1499" s="104"/>
      <c r="K1499" s="100"/>
      <c r="L1499" s="101"/>
      <c r="M1499" s="95"/>
      <c r="N1499" s="95"/>
      <c r="O1499" s="95"/>
      <c r="P1499" s="95"/>
      <c r="Q1499" s="95"/>
      <c r="R1499" s="95"/>
      <c r="S1499" s="95"/>
      <c r="T1499" s="95"/>
      <c r="U1499" s="95"/>
    </row>
    <row r="1500" spans="2:21" ht="15">
      <c r="B1500" s="96"/>
      <c r="C1500" s="97"/>
      <c r="D1500" s="97"/>
      <c r="E1500" s="97"/>
      <c r="F1500" s="98"/>
      <c r="G1500" s="99"/>
      <c r="H1500" s="97"/>
      <c r="I1500" s="104"/>
      <c r="J1500" s="104"/>
      <c r="K1500" s="100"/>
      <c r="L1500" s="101"/>
      <c r="M1500" s="95"/>
      <c r="N1500" s="95"/>
      <c r="O1500" s="95"/>
      <c r="P1500" s="95"/>
      <c r="Q1500" s="95"/>
      <c r="R1500" s="95"/>
      <c r="S1500" s="95"/>
      <c r="T1500" s="95"/>
      <c r="U1500" s="95"/>
    </row>
    <row r="1501" spans="2:21" ht="15">
      <c r="B1501" s="96"/>
      <c r="C1501" s="97"/>
      <c r="D1501" s="97"/>
      <c r="E1501" s="97"/>
      <c r="F1501" s="98"/>
      <c r="G1501" s="99"/>
      <c r="H1501" s="97"/>
      <c r="I1501" s="104"/>
      <c r="J1501" s="104"/>
      <c r="K1501" s="100"/>
      <c r="L1501" s="101"/>
      <c r="M1501" s="95"/>
      <c r="N1501" s="95"/>
      <c r="O1501" s="95"/>
      <c r="P1501" s="95"/>
      <c r="Q1501" s="95"/>
      <c r="R1501" s="95"/>
      <c r="S1501" s="95"/>
      <c r="T1501" s="95"/>
      <c r="U1501" s="95"/>
    </row>
    <row r="1502" spans="2:21" ht="15">
      <c r="B1502" s="96"/>
      <c r="C1502" s="97"/>
      <c r="D1502" s="97"/>
      <c r="E1502" s="97"/>
      <c r="F1502" s="98"/>
      <c r="G1502" s="99"/>
      <c r="H1502" s="97"/>
      <c r="I1502" s="104"/>
      <c r="J1502" s="104"/>
      <c r="K1502" s="100"/>
      <c r="L1502" s="101"/>
      <c r="M1502" s="95"/>
      <c r="N1502" s="95"/>
      <c r="O1502" s="95"/>
      <c r="P1502" s="95"/>
      <c r="Q1502" s="95"/>
      <c r="R1502" s="95"/>
      <c r="S1502" s="95"/>
      <c r="T1502" s="95"/>
      <c r="U1502" s="95"/>
    </row>
    <row r="1503" spans="2:21" ht="15">
      <c r="B1503" s="96"/>
      <c r="C1503" s="97"/>
      <c r="D1503" s="97"/>
      <c r="E1503" s="97"/>
      <c r="F1503" s="98"/>
      <c r="G1503" s="99"/>
      <c r="H1503" s="97"/>
      <c r="I1503" s="104"/>
      <c r="J1503" s="104"/>
      <c r="K1503" s="100"/>
      <c r="L1503" s="101"/>
      <c r="M1503" s="95"/>
      <c r="N1503" s="95"/>
      <c r="O1503" s="95"/>
      <c r="P1503" s="95"/>
      <c r="Q1503" s="95"/>
      <c r="R1503" s="95"/>
      <c r="S1503" s="95"/>
      <c r="T1503" s="95"/>
      <c r="U1503" s="95"/>
    </row>
    <row r="1504" spans="2:21" ht="15">
      <c r="B1504" s="96"/>
      <c r="C1504" s="97"/>
      <c r="D1504" s="97"/>
      <c r="E1504" s="97"/>
      <c r="F1504" s="98"/>
      <c r="G1504" s="99"/>
      <c r="H1504" s="97"/>
      <c r="I1504" s="104"/>
      <c r="J1504" s="104"/>
      <c r="K1504" s="100"/>
      <c r="L1504" s="101"/>
      <c r="M1504" s="95"/>
      <c r="N1504" s="95"/>
      <c r="O1504" s="95"/>
      <c r="P1504" s="95"/>
      <c r="Q1504" s="95"/>
      <c r="R1504" s="95"/>
      <c r="S1504" s="95"/>
      <c r="T1504" s="95"/>
      <c r="U1504" s="95"/>
    </row>
    <row r="1505" spans="2:21" ht="15">
      <c r="B1505" s="96"/>
      <c r="C1505" s="97"/>
      <c r="D1505" s="97"/>
      <c r="E1505" s="97"/>
      <c r="F1505" s="98"/>
      <c r="G1505" s="99"/>
      <c r="H1505" s="97"/>
      <c r="I1505" s="104"/>
      <c r="J1505" s="104"/>
      <c r="K1505" s="100"/>
      <c r="L1505" s="101"/>
      <c r="M1505" s="95"/>
      <c r="N1505" s="95"/>
      <c r="O1505" s="95"/>
      <c r="P1505" s="95"/>
      <c r="Q1505" s="95"/>
      <c r="R1505" s="95"/>
      <c r="S1505" s="95"/>
      <c r="T1505" s="95"/>
      <c r="U1505" s="95"/>
    </row>
    <row r="1506" spans="2:21" ht="15">
      <c r="B1506" s="96"/>
      <c r="C1506" s="97"/>
      <c r="D1506" s="97"/>
      <c r="E1506" s="97"/>
      <c r="F1506" s="98"/>
      <c r="G1506" s="99"/>
      <c r="H1506" s="97"/>
      <c r="I1506" s="104"/>
      <c r="J1506" s="104"/>
      <c r="K1506" s="100"/>
      <c r="L1506" s="101"/>
      <c r="M1506" s="95"/>
      <c r="N1506" s="95"/>
      <c r="O1506" s="95"/>
      <c r="P1506" s="95"/>
      <c r="Q1506" s="95"/>
      <c r="R1506" s="95"/>
      <c r="S1506" s="95"/>
      <c r="T1506" s="95"/>
      <c r="U1506" s="95"/>
    </row>
    <row r="1507" spans="2:21" ht="15">
      <c r="B1507" s="96"/>
      <c r="C1507" s="97"/>
      <c r="D1507" s="97"/>
      <c r="E1507" s="97"/>
      <c r="F1507" s="98"/>
      <c r="G1507" s="99"/>
      <c r="H1507" s="97"/>
      <c r="I1507" s="104"/>
      <c r="J1507" s="104"/>
      <c r="K1507" s="100"/>
      <c r="L1507" s="101"/>
      <c r="M1507" s="95"/>
      <c r="N1507" s="95"/>
      <c r="O1507" s="95"/>
      <c r="P1507" s="95"/>
      <c r="Q1507" s="95"/>
      <c r="R1507" s="95"/>
      <c r="S1507" s="95"/>
      <c r="T1507" s="95"/>
      <c r="U1507" s="95"/>
    </row>
    <row r="1508" spans="2:21" ht="15">
      <c r="B1508" s="96"/>
      <c r="C1508" s="97"/>
      <c r="D1508" s="97"/>
      <c r="E1508" s="97"/>
      <c r="F1508" s="98"/>
      <c r="G1508" s="99"/>
      <c r="H1508" s="97"/>
      <c r="I1508" s="104"/>
      <c r="J1508" s="104"/>
      <c r="K1508" s="100"/>
      <c r="L1508" s="101"/>
      <c r="M1508" s="95"/>
      <c r="N1508" s="95"/>
      <c r="O1508" s="95"/>
      <c r="P1508" s="95"/>
      <c r="Q1508" s="95"/>
      <c r="R1508" s="95"/>
      <c r="S1508" s="95"/>
      <c r="T1508" s="95"/>
      <c r="U1508" s="95"/>
    </row>
    <row r="1509" spans="2:21" ht="15">
      <c r="B1509" s="96"/>
      <c r="C1509" s="97"/>
      <c r="D1509" s="97"/>
      <c r="E1509" s="97"/>
      <c r="F1509" s="98"/>
      <c r="G1509" s="99"/>
      <c r="H1509" s="97"/>
      <c r="I1509" s="104"/>
      <c r="J1509" s="104"/>
      <c r="K1509" s="100"/>
      <c r="L1509" s="101"/>
      <c r="M1509" s="95"/>
      <c r="N1509" s="95"/>
      <c r="O1509" s="95"/>
      <c r="P1509" s="95"/>
      <c r="Q1509" s="95"/>
      <c r="R1509" s="95"/>
      <c r="S1509" s="95"/>
      <c r="T1509" s="95"/>
      <c r="U1509" s="95"/>
    </row>
    <row r="1510" spans="2:21" ht="15">
      <c r="B1510" s="96"/>
      <c r="C1510" s="97"/>
      <c r="D1510" s="97"/>
      <c r="E1510" s="97"/>
      <c r="F1510" s="98"/>
      <c r="G1510" s="99"/>
      <c r="H1510" s="97"/>
      <c r="I1510" s="104"/>
      <c r="J1510" s="104"/>
      <c r="K1510" s="100"/>
      <c r="L1510" s="101"/>
      <c r="M1510" s="95"/>
      <c r="N1510" s="95"/>
      <c r="O1510" s="95"/>
      <c r="P1510" s="95"/>
      <c r="Q1510" s="95"/>
      <c r="R1510" s="95"/>
      <c r="S1510" s="95"/>
      <c r="T1510" s="95"/>
      <c r="U1510" s="95"/>
    </row>
    <row r="1511" spans="2:21" ht="15">
      <c r="B1511" s="96"/>
      <c r="C1511" s="97"/>
      <c r="D1511" s="97"/>
      <c r="E1511" s="97"/>
      <c r="F1511" s="98"/>
      <c r="G1511" s="99"/>
      <c r="H1511" s="97"/>
      <c r="I1511" s="104"/>
      <c r="J1511" s="104"/>
      <c r="K1511" s="100"/>
      <c r="L1511" s="101"/>
      <c r="M1511" s="95"/>
      <c r="N1511" s="95"/>
      <c r="O1511" s="95"/>
      <c r="P1511" s="95"/>
      <c r="Q1511" s="95"/>
      <c r="R1511" s="95"/>
      <c r="S1511" s="95"/>
      <c r="T1511" s="95"/>
      <c r="U1511" s="95"/>
    </row>
    <row r="1512" spans="2:21" ht="15">
      <c r="B1512" s="96"/>
      <c r="C1512" s="97"/>
      <c r="D1512" s="97"/>
      <c r="E1512" s="97"/>
      <c r="F1512" s="98"/>
      <c r="G1512" s="99"/>
      <c r="H1512" s="97"/>
      <c r="I1512" s="104"/>
      <c r="J1512" s="104"/>
      <c r="K1512" s="100"/>
      <c r="L1512" s="101"/>
      <c r="M1512" s="95"/>
      <c r="N1512" s="95"/>
      <c r="O1512" s="95"/>
      <c r="P1512" s="95"/>
      <c r="Q1512" s="95"/>
      <c r="R1512" s="95"/>
      <c r="S1512" s="95"/>
      <c r="T1512" s="95"/>
      <c r="U1512" s="95"/>
    </row>
    <row r="1513" spans="2:21" ht="15">
      <c r="B1513" s="96"/>
      <c r="C1513" s="97"/>
      <c r="D1513" s="97"/>
      <c r="E1513" s="97"/>
      <c r="F1513" s="98"/>
      <c r="G1513" s="99"/>
      <c r="H1513" s="97"/>
      <c r="I1513" s="104"/>
      <c r="J1513" s="104"/>
      <c r="K1513" s="100"/>
      <c r="L1513" s="101"/>
      <c r="M1513" s="95"/>
      <c r="N1513" s="95"/>
      <c r="O1513" s="95"/>
      <c r="P1513" s="95"/>
      <c r="Q1513" s="95"/>
      <c r="R1513" s="95"/>
      <c r="S1513" s="95"/>
      <c r="T1513" s="95"/>
      <c r="U1513" s="95"/>
    </row>
    <row r="1514" spans="2:21" ht="15">
      <c r="B1514" s="96"/>
      <c r="C1514" s="97"/>
      <c r="D1514" s="97"/>
      <c r="E1514" s="97"/>
      <c r="F1514" s="98"/>
      <c r="G1514" s="99"/>
      <c r="H1514" s="97"/>
      <c r="I1514" s="104"/>
      <c r="J1514" s="104"/>
      <c r="K1514" s="100"/>
      <c r="L1514" s="101"/>
      <c r="M1514" s="95"/>
      <c r="N1514" s="95"/>
      <c r="O1514" s="95"/>
      <c r="P1514" s="95"/>
      <c r="Q1514" s="95"/>
      <c r="R1514" s="95"/>
      <c r="S1514" s="95"/>
      <c r="T1514" s="95"/>
      <c r="U1514" s="95"/>
    </row>
    <row r="1515" spans="2:21" ht="15">
      <c r="B1515" s="96"/>
      <c r="C1515" s="97"/>
      <c r="D1515" s="97"/>
      <c r="E1515" s="97"/>
      <c r="F1515" s="98"/>
      <c r="G1515" s="99"/>
      <c r="H1515" s="97"/>
      <c r="I1515" s="104"/>
      <c r="J1515" s="104"/>
      <c r="K1515" s="100"/>
      <c r="L1515" s="101"/>
      <c r="M1515" s="95"/>
      <c r="N1515" s="95"/>
      <c r="O1515" s="95"/>
      <c r="P1515" s="95"/>
      <c r="Q1515" s="95"/>
      <c r="R1515" s="95"/>
      <c r="S1515" s="95"/>
      <c r="T1515" s="95"/>
      <c r="U1515" s="95"/>
    </row>
    <row r="1516" spans="2:21" ht="15">
      <c r="B1516" s="96"/>
      <c r="C1516" s="97"/>
      <c r="D1516" s="97"/>
      <c r="E1516" s="97"/>
      <c r="F1516" s="98"/>
      <c r="G1516" s="99"/>
      <c r="H1516" s="97"/>
      <c r="I1516" s="104"/>
      <c r="J1516" s="104"/>
      <c r="K1516" s="100"/>
      <c r="L1516" s="101"/>
      <c r="M1516" s="95"/>
      <c r="N1516" s="95"/>
      <c r="O1516" s="95"/>
      <c r="P1516" s="95"/>
      <c r="Q1516" s="95"/>
      <c r="R1516" s="95"/>
      <c r="S1516" s="95"/>
      <c r="T1516" s="95"/>
      <c r="U1516" s="95"/>
    </row>
    <row r="1517" spans="2:21" ht="15">
      <c r="B1517" s="96"/>
      <c r="C1517" s="97"/>
      <c r="D1517" s="97"/>
      <c r="E1517" s="97"/>
      <c r="F1517" s="98"/>
      <c r="G1517" s="99"/>
      <c r="H1517" s="97"/>
      <c r="I1517" s="104"/>
      <c r="J1517" s="104"/>
      <c r="K1517" s="100"/>
      <c r="L1517" s="101"/>
      <c r="M1517" s="95"/>
      <c r="N1517" s="95"/>
      <c r="O1517" s="95"/>
      <c r="P1517" s="95"/>
      <c r="Q1517" s="95"/>
      <c r="R1517" s="95"/>
      <c r="S1517" s="95"/>
      <c r="T1517" s="95"/>
      <c r="U1517" s="95"/>
    </row>
    <row r="1518" spans="2:21" ht="15">
      <c r="B1518" s="96"/>
      <c r="C1518" s="97"/>
      <c r="D1518" s="97"/>
      <c r="E1518" s="97"/>
      <c r="F1518" s="98"/>
      <c r="G1518" s="99"/>
      <c r="H1518" s="97"/>
      <c r="I1518" s="104"/>
      <c r="J1518" s="104"/>
      <c r="K1518" s="100"/>
      <c r="L1518" s="101"/>
      <c r="M1518" s="95"/>
      <c r="N1518" s="95"/>
      <c r="O1518" s="95"/>
      <c r="P1518" s="95"/>
      <c r="Q1518" s="95"/>
      <c r="R1518" s="95"/>
      <c r="S1518" s="95"/>
      <c r="T1518" s="95"/>
      <c r="U1518" s="95"/>
    </row>
    <row r="1519" spans="2:21" ht="15">
      <c r="B1519" s="96"/>
      <c r="C1519" s="97"/>
      <c r="D1519" s="97"/>
      <c r="E1519" s="97"/>
      <c r="F1519" s="98"/>
      <c r="G1519" s="99"/>
      <c r="H1519" s="97"/>
      <c r="I1519" s="104"/>
      <c r="J1519" s="104"/>
      <c r="K1519" s="100"/>
      <c r="L1519" s="101"/>
      <c r="M1519" s="95"/>
      <c r="N1519" s="95"/>
      <c r="O1519" s="95"/>
      <c r="P1519" s="95"/>
      <c r="Q1519" s="95"/>
      <c r="R1519" s="95"/>
      <c r="S1519" s="95"/>
      <c r="T1519" s="95"/>
      <c r="U1519" s="95"/>
    </row>
    <row r="1520" spans="2:21" ht="15">
      <c r="B1520" s="96"/>
      <c r="C1520" s="97"/>
      <c r="D1520" s="97"/>
      <c r="E1520" s="97"/>
      <c r="F1520" s="98"/>
      <c r="G1520" s="99"/>
      <c r="H1520" s="97"/>
      <c r="I1520" s="104"/>
      <c r="J1520" s="104"/>
      <c r="K1520" s="100"/>
      <c r="L1520" s="101"/>
      <c r="M1520" s="95"/>
      <c r="N1520" s="95"/>
      <c r="O1520" s="95"/>
      <c r="P1520" s="95"/>
      <c r="Q1520" s="95"/>
      <c r="R1520" s="95"/>
      <c r="S1520" s="95"/>
      <c r="T1520" s="95"/>
      <c r="U1520" s="95"/>
    </row>
    <row r="1521" spans="2:21" ht="15">
      <c r="B1521" s="96"/>
      <c r="C1521" s="97"/>
      <c r="D1521" s="97"/>
      <c r="E1521" s="97"/>
      <c r="F1521" s="98"/>
      <c r="G1521" s="99"/>
      <c r="H1521" s="97"/>
      <c r="I1521" s="104"/>
      <c r="J1521" s="104"/>
      <c r="K1521" s="100"/>
      <c r="L1521" s="101"/>
      <c r="M1521" s="95"/>
      <c r="N1521" s="95"/>
      <c r="O1521" s="95"/>
      <c r="P1521" s="95"/>
      <c r="Q1521" s="95"/>
      <c r="R1521" s="95"/>
      <c r="S1521" s="95"/>
      <c r="T1521" s="95"/>
      <c r="U1521" s="95"/>
    </row>
    <row r="1522" spans="2:21" ht="15">
      <c r="B1522" s="96"/>
      <c r="C1522" s="97"/>
      <c r="D1522" s="97"/>
      <c r="E1522" s="97"/>
      <c r="F1522" s="98"/>
      <c r="G1522" s="99"/>
      <c r="H1522" s="97"/>
      <c r="I1522" s="104"/>
      <c r="J1522" s="104"/>
      <c r="K1522" s="100"/>
      <c r="L1522" s="101"/>
      <c r="M1522" s="95"/>
      <c r="N1522" s="95"/>
      <c r="O1522" s="95"/>
      <c r="P1522" s="95"/>
      <c r="Q1522" s="95"/>
      <c r="R1522" s="95"/>
      <c r="S1522" s="95"/>
      <c r="T1522" s="95"/>
      <c r="U1522" s="95"/>
    </row>
    <row r="1523" spans="2:21" ht="15">
      <c r="B1523" s="96"/>
      <c r="C1523" s="97"/>
      <c r="D1523" s="97"/>
      <c r="E1523" s="97"/>
      <c r="F1523" s="98"/>
      <c r="G1523" s="99"/>
      <c r="H1523" s="97"/>
      <c r="I1523" s="104"/>
      <c r="J1523" s="104"/>
      <c r="K1523" s="100"/>
      <c r="L1523" s="101"/>
      <c r="M1523" s="95"/>
      <c r="N1523" s="95"/>
      <c r="O1523" s="95"/>
      <c r="P1523" s="95"/>
      <c r="Q1523" s="95"/>
      <c r="R1523" s="95"/>
      <c r="S1523" s="95"/>
      <c r="T1523" s="95"/>
      <c r="U1523" s="95"/>
    </row>
    <row r="1524" spans="2:21" ht="15">
      <c r="B1524" s="96"/>
      <c r="C1524" s="97"/>
      <c r="D1524" s="97"/>
      <c r="E1524" s="97"/>
      <c r="F1524" s="98"/>
      <c r="G1524" s="99"/>
      <c r="H1524" s="97"/>
      <c r="I1524" s="104"/>
      <c r="J1524" s="104"/>
      <c r="K1524" s="100"/>
      <c r="L1524" s="101"/>
      <c r="M1524" s="95"/>
      <c r="N1524" s="95"/>
      <c r="O1524" s="95"/>
      <c r="P1524" s="95"/>
      <c r="Q1524" s="95"/>
      <c r="R1524" s="95"/>
      <c r="S1524" s="95"/>
      <c r="T1524" s="95"/>
      <c r="U1524" s="95"/>
    </row>
    <row r="1525" spans="2:21" ht="15">
      <c r="B1525" s="96"/>
      <c r="C1525" s="97"/>
      <c r="D1525" s="97"/>
      <c r="E1525" s="97"/>
      <c r="F1525" s="98"/>
      <c r="G1525" s="99"/>
      <c r="H1525" s="97"/>
      <c r="I1525" s="104"/>
      <c r="J1525" s="104"/>
      <c r="K1525" s="100"/>
      <c r="L1525" s="101"/>
      <c r="M1525" s="95"/>
      <c r="N1525" s="95"/>
      <c r="O1525" s="95"/>
      <c r="P1525" s="95"/>
      <c r="Q1525" s="95"/>
      <c r="R1525" s="95"/>
      <c r="S1525" s="95"/>
      <c r="T1525" s="95"/>
      <c r="U1525" s="95"/>
    </row>
    <row r="1526" spans="2:21" ht="15">
      <c r="B1526" s="96"/>
      <c r="C1526" s="97"/>
      <c r="D1526" s="97"/>
      <c r="E1526" s="97"/>
      <c r="F1526" s="98"/>
      <c r="G1526" s="99"/>
      <c r="H1526" s="97"/>
      <c r="I1526" s="104"/>
      <c r="J1526" s="104"/>
      <c r="K1526" s="100"/>
      <c r="L1526" s="101"/>
      <c r="M1526" s="95"/>
      <c r="N1526" s="95"/>
      <c r="O1526" s="95"/>
      <c r="P1526" s="95"/>
      <c r="Q1526" s="95"/>
      <c r="R1526" s="95"/>
      <c r="S1526" s="95"/>
      <c r="T1526" s="95"/>
      <c r="U1526" s="95"/>
    </row>
    <row r="1527" spans="2:21" ht="15">
      <c r="B1527" s="96"/>
      <c r="C1527" s="97"/>
      <c r="D1527" s="97"/>
      <c r="E1527" s="97"/>
      <c r="F1527" s="98"/>
      <c r="G1527" s="99"/>
      <c r="H1527" s="97"/>
      <c r="I1527" s="104"/>
      <c r="J1527" s="104"/>
      <c r="K1527" s="100"/>
      <c r="L1527" s="101"/>
      <c r="M1527" s="95"/>
      <c r="N1527" s="95"/>
      <c r="O1527" s="95"/>
      <c r="P1527" s="95"/>
      <c r="Q1527" s="95"/>
      <c r="R1527" s="95"/>
      <c r="S1527" s="95"/>
      <c r="T1527" s="95"/>
      <c r="U1527" s="95"/>
    </row>
    <row r="1528" spans="2:21" ht="15">
      <c r="B1528" s="96"/>
      <c r="C1528" s="97"/>
      <c r="D1528" s="97"/>
      <c r="E1528" s="97"/>
      <c r="F1528" s="98"/>
      <c r="G1528" s="99"/>
      <c r="H1528" s="97"/>
      <c r="I1528" s="104"/>
      <c r="J1528" s="104"/>
      <c r="K1528" s="100"/>
      <c r="L1528" s="101"/>
      <c r="M1528" s="95"/>
      <c r="N1528" s="95"/>
      <c r="O1528" s="95"/>
      <c r="P1528" s="95"/>
      <c r="Q1528" s="95"/>
      <c r="R1528" s="95"/>
      <c r="S1528" s="95"/>
      <c r="T1528" s="95"/>
      <c r="U1528" s="95"/>
    </row>
    <row r="1529" spans="2:21" ht="15">
      <c r="B1529" s="96"/>
      <c r="C1529" s="97"/>
      <c r="D1529" s="97"/>
      <c r="E1529" s="97"/>
      <c r="F1529" s="98"/>
      <c r="G1529" s="99"/>
      <c r="H1529" s="97"/>
      <c r="I1529" s="104"/>
      <c r="J1529" s="104"/>
      <c r="K1529" s="100"/>
      <c r="L1529" s="101"/>
      <c r="M1529" s="95"/>
      <c r="N1529" s="95"/>
      <c r="O1529" s="95"/>
      <c r="P1529" s="95"/>
      <c r="Q1529" s="95"/>
      <c r="R1529" s="95"/>
      <c r="S1529" s="95"/>
      <c r="T1529" s="95"/>
      <c r="U1529" s="95"/>
    </row>
    <row r="1530" spans="2:21" ht="15">
      <c r="B1530" s="96"/>
      <c r="C1530" s="97"/>
      <c r="D1530" s="97"/>
      <c r="E1530" s="97"/>
      <c r="F1530" s="98"/>
      <c r="G1530" s="99"/>
      <c r="H1530" s="97"/>
      <c r="I1530" s="104"/>
      <c r="J1530" s="104"/>
      <c r="K1530" s="100"/>
      <c r="L1530" s="101"/>
      <c r="M1530" s="95"/>
      <c r="N1530" s="95"/>
      <c r="O1530" s="95"/>
      <c r="P1530" s="95"/>
      <c r="Q1530" s="95"/>
      <c r="R1530" s="95"/>
      <c r="S1530" s="95"/>
      <c r="T1530" s="95"/>
      <c r="U1530" s="95"/>
    </row>
    <row r="1531" spans="2:21" ht="15">
      <c r="B1531" s="96"/>
      <c r="C1531" s="97"/>
      <c r="D1531" s="97"/>
      <c r="E1531" s="97"/>
      <c r="F1531" s="98"/>
      <c r="G1531" s="99"/>
      <c r="H1531" s="97"/>
      <c r="I1531" s="104"/>
      <c r="J1531" s="104"/>
      <c r="K1531" s="100"/>
      <c r="L1531" s="101"/>
      <c r="M1531" s="95"/>
      <c r="N1531" s="95"/>
      <c r="O1531" s="95"/>
      <c r="P1531" s="95"/>
      <c r="Q1531" s="95"/>
      <c r="R1531" s="95"/>
      <c r="S1531" s="95"/>
      <c r="T1531" s="95"/>
      <c r="U1531" s="95"/>
    </row>
    <row r="1532" spans="2:21" ht="15">
      <c r="B1532" s="96"/>
      <c r="C1532" s="97"/>
      <c r="D1532" s="97"/>
      <c r="E1532" s="97"/>
      <c r="F1532" s="98"/>
      <c r="G1532" s="99"/>
      <c r="H1532" s="97"/>
      <c r="I1532" s="104"/>
      <c r="J1532" s="104"/>
      <c r="K1532" s="100"/>
      <c r="L1532" s="101"/>
      <c r="M1532" s="95"/>
      <c r="N1532" s="95"/>
      <c r="O1532" s="95"/>
      <c r="P1532" s="95"/>
      <c r="Q1532" s="95"/>
      <c r="R1532" s="95"/>
      <c r="S1532" s="95"/>
      <c r="T1532" s="95"/>
      <c r="U1532" s="95"/>
    </row>
    <row r="1533" spans="2:21" ht="15">
      <c r="B1533" s="96"/>
      <c r="C1533" s="97"/>
      <c r="D1533" s="97"/>
      <c r="E1533" s="97"/>
      <c r="F1533" s="98"/>
      <c r="G1533" s="99"/>
      <c r="H1533" s="97"/>
      <c r="I1533" s="104"/>
      <c r="J1533" s="104"/>
      <c r="K1533" s="100"/>
      <c r="L1533" s="101"/>
      <c r="M1533" s="95"/>
      <c r="N1533" s="95"/>
      <c r="O1533" s="95"/>
      <c r="P1533" s="95"/>
      <c r="Q1533" s="95"/>
      <c r="R1533" s="95"/>
      <c r="S1533" s="95"/>
      <c r="T1533" s="95"/>
      <c r="U1533" s="95"/>
    </row>
    <row r="1534" spans="2:21" ht="15">
      <c r="B1534" s="96"/>
      <c r="C1534" s="97"/>
      <c r="D1534" s="97"/>
      <c r="E1534" s="97"/>
      <c r="F1534" s="98"/>
      <c r="G1534" s="99"/>
      <c r="H1534" s="97"/>
      <c r="I1534" s="104"/>
      <c r="J1534" s="104"/>
      <c r="K1534" s="100"/>
      <c r="L1534" s="101"/>
      <c r="M1534" s="95"/>
      <c r="N1534" s="95"/>
      <c r="O1534" s="95"/>
      <c r="P1534" s="95"/>
      <c r="Q1534" s="95"/>
      <c r="R1534" s="95"/>
      <c r="S1534" s="95"/>
      <c r="T1534" s="95"/>
      <c r="U1534" s="95"/>
    </row>
    <row r="1535" spans="2:21" ht="15">
      <c r="B1535" s="96"/>
      <c r="C1535" s="97"/>
      <c r="D1535" s="97"/>
      <c r="E1535" s="97"/>
      <c r="F1535" s="98"/>
      <c r="G1535" s="99"/>
      <c r="H1535" s="97"/>
      <c r="I1535" s="104"/>
      <c r="J1535" s="104"/>
      <c r="K1535" s="100"/>
      <c r="L1535" s="101"/>
      <c r="M1535" s="95"/>
      <c r="N1535" s="95"/>
      <c r="O1535" s="95"/>
      <c r="P1535" s="95"/>
      <c r="Q1535" s="95"/>
      <c r="R1535" s="95"/>
      <c r="S1535" s="95"/>
      <c r="T1535" s="95"/>
      <c r="U1535" s="95"/>
    </row>
    <row r="1536" spans="2:21" ht="15">
      <c r="B1536" s="96"/>
      <c r="C1536" s="97"/>
      <c r="D1536" s="97"/>
      <c r="E1536" s="97"/>
      <c r="F1536" s="98"/>
      <c r="G1536" s="99"/>
      <c r="H1536" s="97"/>
      <c r="I1536" s="104"/>
      <c r="J1536" s="104"/>
      <c r="K1536" s="100"/>
      <c r="L1536" s="101"/>
      <c r="M1536" s="95"/>
      <c r="N1536" s="95"/>
      <c r="O1536" s="95"/>
      <c r="P1536" s="95"/>
      <c r="Q1536" s="95"/>
      <c r="R1536" s="95"/>
      <c r="S1536" s="95"/>
      <c r="T1536" s="95"/>
      <c r="U1536" s="95"/>
    </row>
    <row r="1537" spans="2:21" ht="15">
      <c r="B1537" s="96"/>
      <c r="C1537" s="97"/>
      <c r="D1537" s="97"/>
      <c r="E1537" s="97"/>
      <c r="F1537" s="98"/>
      <c r="G1537" s="99"/>
      <c r="H1537" s="97"/>
      <c r="I1537" s="104"/>
      <c r="J1537" s="104"/>
      <c r="K1537" s="100"/>
      <c r="L1537" s="101"/>
      <c r="M1537" s="95"/>
      <c r="N1537" s="95"/>
      <c r="O1537" s="95"/>
      <c r="P1537" s="95"/>
      <c r="Q1537" s="95"/>
      <c r="R1537" s="95"/>
      <c r="S1537" s="95"/>
      <c r="T1537" s="95"/>
      <c r="U1537" s="95"/>
    </row>
    <row r="1538" spans="2:21" ht="15">
      <c r="B1538" s="96"/>
      <c r="C1538" s="97"/>
      <c r="D1538" s="97"/>
      <c r="E1538" s="97"/>
      <c r="F1538" s="98"/>
      <c r="G1538" s="99"/>
      <c r="H1538" s="97"/>
      <c r="I1538" s="104"/>
      <c r="J1538" s="104"/>
      <c r="K1538" s="100"/>
      <c r="L1538" s="101"/>
      <c r="M1538" s="95"/>
      <c r="N1538" s="95"/>
      <c r="O1538" s="95"/>
      <c r="P1538" s="95"/>
      <c r="Q1538" s="95"/>
      <c r="R1538" s="95"/>
      <c r="S1538" s="95"/>
      <c r="T1538" s="95"/>
      <c r="U1538" s="95"/>
    </row>
    <row r="1539" spans="2:21" ht="15">
      <c r="B1539" s="96"/>
      <c r="C1539" s="97"/>
      <c r="D1539" s="97"/>
      <c r="E1539" s="97"/>
      <c r="F1539" s="98"/>
      <c r="G1539" s="99"/>
      <c r="H1539" s="97"/>
      <c r="I1539" s="104"/>
      <c r="J1539" s="104"/>
      <c r="K1539" s="100"/>
      <c r="L1539" s="101"/>
      <c r="M1539" s="95"/>
      <c r="N1539" s="95"/>
      <c r="O1539" s="95"/>
      <c r="P1539" s="95"/>
      <c r="Q1539" s="95"/>
      <c r="R1539" s="95"/>
      <c r="S1539" s="95"/>
      <c r="T1539" s="95"/>
      <c r="U1539" s="95"/>
    </row>
    <row r="1540" spans="2:21" ht="15">
      <c r="B1540" s="96"/>
      <c r="C1540" s="97"/>
      <c r="D1540" s="97"/>
      <c r="E1540" s="97"/>
      <c r="F1540" s="98"/>
      <c r="G1540" s="99"/>
      <c r="H1540" s="97"/>
      <c r="I1540" s="104"/>
      <c r="J1540" s="104"/>
      <c r="K1540" s="100"/>
      <c r="L1540" s="101"/>
      <c r="M1540" s="95"/>
      <c r="N1540" s="95"/>
      <c r="O1540" s="95"/>
      <c r="P1540" s="95"/>
      <c r="Q1540" s="95"/>
      <c r="R1540" s="95"/>
      <c r="S1540" s="95"/>
      <c r="T1540" s="95"/>
      <c r="U1540" s="95"/>
    </row>
    <row r="1541" spans="2:21" ht="15">
      <c r="B1541" s="96"/>
      <c r="C1541" s="97"/>
      <c r="D1541" s="97"/>
      <c r="E1541" s="97"/>
      <c r="F1541" s="98"/>
      <c r="G1541" s="99"/>
      <c r="H1541" s="97"/>
      <c r="I1541" s="104"/>
      <c r="J1541" s="104"/>
      <c r="K1541" s="100"/>
      <c r="L1541" s="101"/>
      <c r="M1541" s="95"/>
      <c r="N1541" s="95"/>
      <c r="O1541" s="95"/>
      <c r="P1541" s="95"/>
      <c r="Q1541" s="95"/>
      <c r="R1541" s="95"/>
      <c r="S1541" s="95"/>
      <c r="T1541" s="95"/>
      <c r="U1541" s="95"/>
    </row>
    <row r="1542" spans="2:21" ht="15">
      <c r="B1542" s="96"/>
      <c r="C1542" s="97"/>
      <c r="D1542" s="97"/>
      <c r="E1542" s="97"/>
      <c r="F1542" s="98"/>
      <c r="G1542" s="99"/>
      <c r="H1542" s="97"/>
      <c r="I1542" s="104"/>
      <c r="J1542" s="104"/>
      <c r="K1542" s="100"/>
      <c r="L1542" s="101"/>
      <c r="M1542" s="95"/>
      <c r="N1542" s="95"/>
      <c r="O1542" s="95"/>
      <c r="P1542" s="95"/>
      <c r="Q1542" s="95"/>
      <c r="R1542" s="95"/>
      <c r="S1542" s="95"/>
      <c r="T1542" s="95"/>
      <c r="U1542" s="95"/>
    </row>
    <row r="1543" spans="2:21" ht="15">
      <c r="B1543" s="96"/>
      <c r="C1543" s="97"/>
      <c r="D1543" s="97"/>
      <c r="E1543" s="97"/>
      <c r="F1543" s="98"/>
      <c r="G1543" s="99"/>
      <c r="H1543" s="97"/>
      <c r="I1543" s="104"/>
      <c r="J1543" s="104"/>
      <c r="K1543" s="100"/>
      <c r="L1543" s="101"/>
      <c r="M1543" s="95"/>
      <c r="N1543" s="95"/>
      <c r="O1543" s="95"/>
      <c r="P1543" s="95"/>
      <c r="Q1543" s="95"/>
      <c r="R1543" s="95"/>
      <c r="S1543" s="95"/>
      <c r="T1543" s="95"/>
      <c r="U1543" s="95"/>
    </row>
    <row r="1544" spans="2:21" ht="15">
      <c r="B1544" s="96"/>
      <c r="C1544" s="97"/>
      <c r="D1544" s="97"/>
      <c r="E1544" s="97"/>
      <c r="F1544" s="98"/>
      <c r="G1544" s="99"/>
      <c r="H1544" s="97"/>
      <c r="I1544" s="104"/>
      <c r="J1544" s="104"/>
      <c r="K1544" s="100"/>
      <c r="L1544" s="101"/>
      <c r="M1544" s="95"/>
      <c r="N1544" s="95"/>
      <c r="O1544" s="95"/>
      <c r="P1544" s="95"/>
      <c r="Q1544" s="95"/>
      <c r="R1544" s="95"/>
      <c r="S1544" s="95"/>
      <c r="T1544" s="95"/>
      <c r="U1544" s="95"/>
    </row>
    <row r="1545" spans="2:21" ht="15">
      <c r="B1545" s="96"/>
      <c r="C1545" s="97"/>
      <c r="D1545" s="97"/>
      <c r="E1545" s="97"/>
      <c r="F1545" s="98"/>
      <c r="G1545" s="99"/>
      <c r="H1545" s="97"/>
      <c r="I1545" s="104"/>
      <c r="J1545" s="104"/>
      <c r="K1545" s="100"/>
      <c r="L1545" s="101"/>
      <c r="M1545" s="95"/>
      <c r="N1545" s="95"/>
      <c r="O1545" s="95"/>
      <c r="P1545" s="95"/>
      <c r="Q1545" s="95"/>
      <c r="R1545" s="95"/>
      <c r="S1545" s="95"/>
      <c r="T1545" s="95"/>
      <c r="U1545" s="95"/>
    </row>
    <row r="1546" spans="2:21" ht="15">
      <c r="B1546" s="96"/>
      <c r="C1546" s="97"/>
      <c r="D1546" s="97"/>
      <c r="E1546" s="97"/>
      <c r="F1546" s="98"/>
      <c r="G1546" s="99"/>
      <c r="H1546" s="97"/>
      <c r="I1546" s="104"/>
      <c r="J1546" s="104"/>
      <c r="K1546" s="100"/>
      <c r="L1546" s="101"/>
      <c r="M1546" s="95"/>
      <c r="N1546" s="95"/>
      <c r="O1546" s="95"/>
      <c r="P1546" s="95"/>
      <c r="Q1546" s="95"/>
      <c r="R1546" s="95"/>
      <c r="S1546" s="95"/>
      <c r="T1546" s="95"/>
      <c r="U1546" s="95"/>
    </row>
    <row r="1547" spans="2:21" ht="15">
      <c r="B1547" s="96"/>
      <c r="C1547" s="97"/>
      <c r="D1547" s="97"/>
      <c r="E1547" s="97"/>
      <c r="F1547" s="98"/>
      <c r="G1547" s="99"/>
      <c r="H1547" s="97"/>
      <c r="I1547" s="104"/>
      <c r="J1547" s="104"/>
      <c r="K1547" s="100"/>
      <c r="L1547" s="101"/>
      <c r="M1547" s="95"/>
      <c r="N1547" s="95"/>
      <c r="O1547" s="95"/>
      <c r="P1547" s="95"/>
      <c r="Q1547" s="95"/>
      <c r="R1547" s="95"/>
      <c r="S1547" s="95"/>
      <c r="T1547" s="95"/>
      <c r="U1547" s="95"/>
    </row>
    <row r="1548" spans="2:21" ht="15">
      <c r="B1548" s="96"/>
      <c r="C1548" s="97"/>
      <c r="D1548" s="97"/>
      <c r="E1548" s="97"/>
      <c r="F1548" s="98"/>
      <c r="G1548" s="99"/>
      <c r="H1548" s="97"/>
      <c r="I1548" s="104"/>
      <c r="J1548" s="104"/>
      <c r="K1548" s="100"/>
      <c r="L1548" s="101"/>
      <c r="M1548" s="95"/>
      <c r="N1548" s="95"/>
      <c r="O1548" s="95"/>
      <c r="P1548" s="95"/>
      <c r="Q1548" s="95"/>
      <c r="R1548" s="95"/>
      <c r="S1548" s="95"/>
      <c r="T1548" s="95"/>
      <c r="U1548" s="95"/>
    </row>
    <row r="1549" spans="2:21" ht="15">
      <c r="B1549" s="96"/>
      <c r="C1549" s="97"/>
      <c r="D1549" s="97"/>
      <c r="E1549" s="97"/>
      <c r="F1549" s="98"/>
      <c r="G1549" s="99"/>
      <c r="H1549" s="97"/>
      <c r="I1549" s="104"/>
      <c r="J1549" s="104"/>
      <c r="K1549" s="100"/>
      <c r="L1549" s="101"/>
      <c r="M1549" s="95"/>
      <c r="N1549" s="95"/>
      <c r="O1549" s="95"/>
      <c r="P1549" s="95"/>
      <c r="Q1549" s="95"/>
      <c r="R1549" s="95"/>
      <c r="S1549" s="95"/>
      <c r="T1549" s="95"/>
      <c r="U1549" s="95"/>
    </row>
    <row r="1550" spans="2:21" ht="15">
      <c r="B1550" s="96"/>
      <c r="C1550" s="97"/>
      <c r="D1550" s="97"/>
      <c r="E1550" s="97"/>
      <c r="F1550" s="98"/>
      <c r="G1550" s="99"/>
      <c r="H1550" s="97"/>
      <c r="I1550" s="104"/>
      <c r="J1550" s="104"/>
      <c r="K1550" s="100"/>
      <c r="L1550" s="101"/>
      <c r="M1550" s="95"/>
      <c r="N1550" s="95"/>
      <c r="O1550" s="95"/>
      <c r="P1550" s="95"/>
      <c r="Q1550" s="95"/>
      <c r="R1550" s="95"/>
      <c r="S1550" s="95"/>
      <c r="T1550" s="95"/>
      <c r="U1550" s="95"/>
    </row>
    <row r="1551" spans="2:21" ht="15">
      <c r="B1551" s="96"/>
      <c r="C1551" s="97"/>
      <c r="D1551" s="97"/>
      <c r="E1551" s="97"/>
      <c r="F1551" s="98"/>
      <c r="G1551" s="99"/>
      <c r="H1551" s="97"/>
      <c r="I1551" s="104"/>
      <c r="J1551" s="104"/>
      <c r="K1551" s="100"/>
      <c r="L1551" s="101"/>
      <c r="M1551" s="95"/>
      <c r="N1551" s="95"/>
      <c r="O1551" s="95"/>
      <c r="P1551" s="95"/>
      <c r="Q1551" s="95"/>
      <c r="R1551" s="95"/>
      <c r="S1551" s="95"/>
      <c r="T1551" s="95"/>
      <c r="U1551" s="95"/>
    </row>
    <row r="1552" spans="2:21" ht="15">
      <c r="B1552" s="96"/>
      <c r="C1552" s="97"/>
      <c r="D1552" s="97"/>
      <c r="E1552" s="97"/>
      <c r="F1552" s="98"/>
      <c r="G1552" s="99"/>
      <c r="H1552" s="97"/>
      <c r="I1552" s="104"/>
      <c r="J1552" s="104"/>
      <c r="K1552" s="100"/>
      <c r="L1552" s="101"/>
      <c r="M1552" s="95"/>
      <c r="N1552" s="95"/>
      <c r="O1552" s="95"/>
      <c r="P1552" s="95"/>
      <c r="Q1552" s="95"/>
      <c r="R1552" s="95"/>
      <c r="S1552" s="95"/>
      <c r="T1552" s="95"/>
      <c r="U1552" s="95"/>
    </row>
    <row r="1553" spans="2:21" ht="15">
      <c r="B1553" s="96"/>
      <c r="C1553" s="97"/>
      <c r="D1553" s="97"/>
      <c r="E1553" s="97"/>
      <c r="F1553" s="98"/>
      <c r="G1553" s="99"/>
      <c r="H1553" s="97"/>
      <c r="I1553" s="104"/>
      <c r="J1553" s="104"/>
      <c r="K1553" s="100"/>
      <c r="L1553" s="101"/>
      <c r="M1553" s="95"/>
      <c r="N1553" s="95"/>
      <c r="O1553" s="95"/>
      <c r="P1553" s="95"/>
      <c r="Q1553" s="95"/>
      <c r="R1553" s="95"/>
      <c r="S1553" s="95"/>
      <c r="T1553" s="95"/>
      <c r="U1553" s="95"/>
    </row>
    <row r="1554" spans="2:21" ht="15">
      <c r="B1554" s="96"/>
      <c r="C1554" s="97"/>
      <c r="D1554" s="97"/>
      <c r="E1554" s="97"/>
      <c r="F1554" s="98"/>
      <c r="G1554" s="99"/>
      <c r="H1554" s="97"/>
      <c r="I1554" s="104"/>
      <c r="J1554" s="104"/>
      <c r="K1554" s="100"/>
      <c r="L1554" s="101"/>
      <c r="M1554" s="95"/>
      <c r="N1554" s="95"/>
      <c r="O1554" s="95"/>
      <c r="P1554" s="95"/>
      <c r="Q1554" s="95"/>
      <c r="R1554" s="95"/>
      <c r="S1554" s="95"/>
      <c r="T1554" s="95"/>
      <c r="U1554" s="95"/>
    </row>
    <row r="1555" spans="2:21" ht="15">
      <c r="B1555" s="96"/>
      <c r="C1555" s="97"/>
      <c r="D1555" s="97"/>
      <c r="E1555" s="97"/>
      <c r="F1555" s="98"/>
      <c r="G1555" s="99"/>
      <c r="H1555" s="97"/>
      <c r="I1555" s="104"/>
      <c r="J1555" s="104"/>
      <c r="K1555" s="100"/>
      <c r="L1555" s="101"/>
      <c r="M1555" s="95"/>
      <c r="N1555" s="95"/>
      <c r="O1555" s="95"/>
      <c r="P1555" s="95"/>
      <c r="Q1555" s="95"/>
      <c r="R1555" s="95"/>
      <c r="S1555" s="95"/>
      <c r="T1555" s="95"/>
      <c r="U1555" s="95"/>
    </row>
    <row r="1556" spans="2:21" ht="15">
      <c r="B1556" s="96"/>
      <c r="C1556" s="97"/>
      <c r="D1556" s="97"/>
      <c r="E1556" s="97"/>
      <c r="F1556" s="98"/>
      <c r="G1556" s="99"/>
      <c r="H1556" s="97"/>
      <c r="I1556" s="104"/>
      <c r="J1556" s="104"/>
      <c r="K1556" s="100"/>
      <c r="L1556" s="101"/>
      <c r="M1556" s="95"/>
      <c r="N1556" s="95"/>
      <c r="O1556" s="95"/>
      <c r="P1556" s="95"/>
      <c r="Q1556" s="95"/>
      <c r="R1556" s="95"/>
      <c r="S1556" s="95"/>
      <c r="T1556" s="95"/>
      <c r="U1556" s="95"/>
    </row>
    <row r="1557" spans="2:21" ht="15">
      <c r="B1557" s="96"/>
      <c r="C1557" s="97"/>
      <c r="D1557" s="97"/>
      <c r="E1557" s="97"/>
      <c r="F1557" s="98"/>
      <c r="G1557" s="99"/>
      <c r="H1557" s="97"/>
      <c r="I1557" s="104"/>
      <c r="J1557" s="104"/>
      <c r="K1557" s="100"/>
      <c r="L1557" s="101"/>
      <c r="M1557" s="95"/>
      <c r="N1557" s="95"/>
      <c r="O1557" s="95"/>
      <c r="P1557" s="95"/>
      <c r="Q1557" s="95"/>
      <c r="R1557" s="95"/>
      <c r="S1557" s="95"/>
      <c r="T1557" s="95"/>
      <c r="U1557" s="95"/>
    </row>
    <row r="1558" spans="2:21" ht="15">
      <c r="B1558" s="96"/>
      <c r="C1558" s="97"/>
      <c r="D1558" s="97"/>
      <c r="E1558" s="97"/>
      <c r="F1558" s="98"/>
      <c r="G1558" s="99"/>
      <c r="H1558" s="97"/>
      <c r="I1558" s="104"/>
      <c r="J1558" s="104"/>
      <c r="K1558" s="100"/>
      <c r="L1558" s="101"/>
      <c r="M1558" s="95"/>
      <c r="N1558" s="95"/>
      <c r="O1558" s="95"/>
      <c r="P1558" s="95"/>
      <c r="Q1558" s="95"/>
      <c r="R1558" s="95"/>
      <c r="S1558" s="95"/>
      <c r="T1558" s="95"/>
      <c r="U1558" s="95"/>
    </row>
    <row r="1559" spans="2:21" ht="15">
      <c r="B1559" s="96"/>
      <c r="C1559" s="97"/>
      <c r="D1559" s="97"/>
      <c r="E1559" s="97"/>
      <c r="F1559" s="98"/>
      <c r="G1559" s="99"/>
      <c r="H1559" s="97"/>
      <c r="I1559" s="104"/>
      <c r="J1559" s="104"/>
      <c r="K1559" s="100"/>
      <c r="L1559" s="101"/>
      <c r="M1559" s="95"/>
      <c r="N1559" s="95"/>
      <c r="O1559" s="95"/>
      <c r="P1559" s="95"/>
      <c r="Q1559" s="95"/>
      <c r="R1559" s="95"/>
      <c r="S1559" s="95"/>
      <c r="T1559" s="95"/>
      <c r="U1559" s="95"/>
    </row>
    <row r="1560" spans="2:21" ht="15">
      <c r="B1560" s="96"/>
      <c r="C1560" s="97"/>
      <c r="D1560" s="97"/>
      <c r="E1560" s="97"/>
      <c r="F1560" s="98"/>
      <c r="G1560" s="99"/>
      <c r="H1560" s="97"/>
      <c r="I1560" s="104"/>
      <c r="J1560" s="104"/>
      <c r="K1560" s="100"/>
      <c r="L1560" s="101"/>
      <c r="M1560" s="95"/>
      <c r="N1560" s="95"/>
      <c r="O1560" s="95"/>
      <c r="P1560" s="95"/>
      <c r="Q1560" s="95"/>
      <c r="R1560" s="95"/>
      <c r="S1560" s="95"/>
      <c r="T1560" s="95"/>
      <c r="U1560" s="95"/>
    </row>
    <row r="1561" spans="2:21" ht="15">
      <c r="B1561" s="96"/>
      <c r="C1561" s="97"/>
      <c r="D1561" s="97"/>
      <c r="E1561" s="97"/>
      <c r="F1561" s="98"/>
      <c r="G1561" s="99"/>
      <c r="H1561" s="97"/>
      <c r="I1561" s="104"/>
      <c r="J1561" s="104"/>
      <c r="K1561" s="100"/>
      <c r="L1561" s="101"/>
      <c r="M1561" s="95"/>
      <c r="N1561" s="95"/>
      <c r="O1561" s="95"/>
      <c r="P1561" s="95"/>
      <c r="Q1561" s="95"/>
      <c r="R1561" s="95"/>
      <c r="S1561" s="95"/>
      <c r="T1561" s="95"/>
      <c r="U1561" s="95"/>
    </row>
    <row r="1562" spans="2:21" ht="15">
      <c r="B1562" s="96"/>
      <c r="C1562" s="97"/>
      <c r="D1562" s="97"/>
      <c r="E1562" s="97"/>
      <c r="F1562" s="98"/>
      <c r="G1562" s="99"/>
      <c r="H1562" s="97"/>
      <c r="I1562" s="104"/>
      <c r="J1562" s="104"/>
      <c r="K1562" s="100"/>
      <c r="L1562" s="101"/>
      <c r="M1562" s="95"/>
      <c r="N1562" s="95"/>
      <c r="O1562" s="95"/>
      <c r="P1562" s="95"/>
      <c r="Q1562" s="95"/>
      <c r="R1562" s="95"/>
      <c r="S1562" s="95"/>
      <c r="T1562" s="95"/>
      <c r="U1562" s="95"/>
    </row>
    <row r="1563" spans="2:21" ht="15">
      <c r="B1563" s="96"/>
      <c r="C1563" s="97"/>
      <c r="D1563" s="97"/>
      <c r="E1563" s="97"/>
      <c r="F1563" s="98"/>
      <c r="G1563" s="99"/>
      <c r="H1563" s="97"/>
      <c r="I1563" s="104"/>
      <c r="J1563" s="104"/>
      <c r="K1563" s="100"/>
      <c r="L1563" s="101"/>
      <c r="M1563" s="95"/>
      <c r="N1563" s="95"/>
      <c r="O1563" s="95"/>
      <c r="P1563" s="95"/>
      <c r="Q1563" s="95"/>
      <c r="R1563" s="95"/>
      <c r="S1563" s="95"/>
      <c r="T1563" s="95"/>
      <c r="U1563" s="95"/>
    </row>
    <row r="1564" spans="2:21" ht="15">
      <c r="B1564" s="96"/>
      <c r="C1564" s="97"/>
      <c r="D1564" s="97"/>
      <c r="E1564" s="97"/>
      <c r="F1564" s="98"/>
      <c r="G1564" s="99"/>
      <c r="H1564" s="97"/>
      <c r="I1564" s="104"/>
      <c r="J1564" s="104"/>
      <c r="K1564" s="100"/>
      <c r="L1564" s="101"/>
      <c r="M1564" s="95"/>
      <c r="N1564" s="95"/>
      <c r="O1564" s="95"/>
      <c r="P1564" s="95"/>
      <c r="Q1564" s="95"/>
      <c r="R1564" s="95"/>
      <c r="S1564" s="95"/>
      <c r="T1564" s="95"/>
      <c r="U1564" s="95"/>
    </row>
    <row r="1565" spans="2:21" ht="15">
      <c r="B1565" s="96"/>
      <c r="C1565" s="97"/>
      <c r="D1565" s="97"/>
      <c r="E1565" s="97"/>
      <c r="F1565" s="98"/>
      <c r="G1565" s="99"/>
      <c r="H1565" s="97"/>
      <c r="I1565" s="104"/>
      <c r="J1565" s="104"/>
      <c r="K1565" s="100"/>
      <c r="L1565" s="101"/>
      <c r="M1565" s="95"/>
      <c r="N1565" s="95"/>
      <c r="O1565" s="95"/>
      <c r="P1565" s="95"/>
      <c r="Q1565" s="95"/>
      <c r="R1565" s="95"/>
      <c r="S1565" s="95"/>
      <c r="T1565" s="95"/>
      <c r="U1565" s="95"/>
    </row>
    <row r="1566" spans="2:21" ht="15">
      <c r="B1566" s="96"/>
      <c r="C1566" s="97"/>
      <c r="D1566" s="97"/>
      <c r="E1566" s="97"/>
      <c r="F1566" s="98"/>
      <c r="G1566" s="99"/>
      <c r="H1566" s="97"/>
      <c r="I1566" s="104"/>
      <c r="J1566" s="104"/>
      <c r="K1566" s="100"/>
      <c r="L1566" s="101"/>
      <c r="M1566" s="95"/>
      <c r="N1566" s="95"/>
      <c r="O1566" s="95"/>
      <c r="P1566" s="95"/>
      <c r="Q1566" s="95"/>
      <c r="R1566" s="95"/>
      <c r="S1566" s="95"/>
      <c r="T1566" s="95"/>
      <c r="U1566" s="95"/>
    </row>
    <row r="1567" spans="2:21" ht="15">
      <c r="B1567" s="96"/>
      <c r="C1567" s="97"/>
      <c r="D1567" s="97"/>
      <c r="E1567" s="97"/>
      <c r="F1567" s="98"/>
      <c r="G1567" s="99"/>
      <c r="H1567" s="97"/>
      <c r="I1567" s="104"/>
      <c r="J1567" s="104"/>
      <c r="K1567" s="100"/>
      <c r="L1567" s="101"/>
      <c r="M1567" s="95"/>
      <c r="N1567" s="95"/>
      <c r="O1567" s="95"/>
      <c r="P1567" s="95"/>
      <c r="Q1567" s="95"/>
      <c r="R1567" s="95"/>
      <c r="S1567" s="95"/>
      <c r="T1567" s="95"/>
      <c r="U1567" s="95"/>
    </row>
    <row r="1568" spans="2:21" ht="15">
      <c r="B1568" s="96"/>
      <c r="C1568" s="97"/>
      <c r="D1568" s="97"/>
      <c r="E1568" s="97"/>
      <c r="F1568" s="98"/>
      <c r="G1568" s="99"/>
      <c r="H1568" s="97"/>
      <c r="I1568" s="104"/>
      <c r="J1568" s="104"/>
      <c r="K1568" s="100"/>
      <c r="L1568" s="101"/>
      <c r="M1568" s="95"/>
      <c r="N1568" s="95"/>
      <c r="O1568" s="95"/>
      <c r="P1568" s="95"/>
      <c r="Q1568" s="95"/>
      <c r="R1568" s="95"/>
      <c r="S1568" s="95"/>
      <c r="T1568" s="95"/>
      <c r="U1568" s="95"/>
    </row>
    <row r="1569" spans="2:21" ht="15">
      <c r="B1569" s="96"/>
      <c r="C1569" s="97"/>
      <c r="D1569" s="97"/>
      <c r="E1569" s="97"/>
      <c r="F1569" s="98"/>
      <c r="G1569" s="99"/>
      <c r="H1569" s="97"/>
      <c r="I1569" s="104"/>
      <c r="J1569" s="104"/>
      <c r="K1569" s="100"/>
      <c r="L1569" s="101"/>
      <c r="M1569" s="95"/>
      <c r="N1569" s="95"/>
      <c r="O1569" s="95"/>
      <c r="P1569" s="95"/>
      <c r="Q1569" s="95"/>
      <c r="R1569" s="95"/>
      <c r="S1569" s="95"/>
      <c r="T1569" s="95"/>
      <c r="U1569" s="95"/>
    </row>
    <row r="1570" spans="2:21" ht="15">
      <c r="B1570" s="96"/>
      <c r="C1570" s="97"/>
      <c r="D1570" s="97"/>
      <c r="E1570" s="97"/>
      <c r="F1570" s="98"/>
      <c r="G1570" s="99"/>
      <c r="H1570" s="97"/>
      <c r="I1570" s="104"/>
      <c r="J1570" s="104"/>
      <c r="K1570" s="100"/>
      <c r="L1570" s="101"/>
      <c r="M1570" s="95"/>
      <c r="N1570" s="95"/>
      <c r="O1570" s="95"/>
      <c r="P1570" s="95"/>
      <c r="Q1570" s="95"/>
      <c r="R1570" s="95"/>
      <c r="S1570" s="95"/>
      <c r="T1570" s="95"/>
      <c r="U1570" s="95"/>
    </row>
    <row r="1571" spans="2:21" ht="15">
      <c r="B1571" s="96"/>
      <c r="C1571" s="97"/>
      <c r="D1571" s="97"/>
      <c r="E1571" s="97"/>
      <c r="F1571" s="98"/>
      <c r="G1571" s="99"/>
      <c r="H1571" s="97"/>
      <c r="I1571" s="104"/>
      <c r="J1571" s="104"/>
      <c r="K1571" s="100"/>
      <c r="L1571" s="101"/>
      <c r="M1571" s="95"/>
      <c r="N1571" s="95"/>
      <c r="O1571" s="95"/>
      <c r="P1571" s="95"/>
      <c r="Q1571" s="95"/>
      <c r="R1571" s="95"/>
      <c r="S1571" s="95"/>
      <c r="T1571" s="95"/>
      <c r="U1571" s="95"/>
    </row>
    <row r="1572" spans="2:21" ht="15">
      <c r="B1572" s="96"/>
      <c r="C1572" s="97"/>
      <c r="D1572" s="97"/>
      <c r="E1572" s="97"/>
      <c r="F1572" s="98"/>
      <c r="G1572" s="99"/>
      <c r="H1572" s="97"/>
      <c r="I1572" s="104"/>
      <c r="J1572" s="104"/>
      <c r="K1572" s="100"/>
      <c r="L1572" s="101"/>
      <c r="M1572" s="95"/>
      <c r="N1572" s="95"/>
      <c r="O1572" s="95"/>
      <c r="P1572" s="95"/>
      <c r="Q1572" s="95"/>
      <c r="R1572" s="95"/>
      <c r="S1572" s="95"/>
      <c r="T1572" s="95"/>
      <c r="U1572" s="95"/>
    </row>
    <row r="1573" spans="2:21" ht="15">
      <c r="B1573" s="96"/>
      <c r="C1573" s="97"/>
      <c r="D1573" s="97"/>
      <c r="E1573" s="97"/>
      <c r="F1573" s="98"/>
      <c r="G1573" s="99"/>
      <c r="H1573" s="97"/>
      <c r="I1573" s="104"/>
      <c r="J1573" s="104"/>
      <c r="K1573" s="100"/>
      <c r="L1573" s="101"/>
      <c r="M1573" s="95"/>
      <c r="N1573" s="95"/>
      <c r="O1573" s="95"/>
      <c r="P1573" s="95"/>
      <c r="Q1573" s="95"/>
      <c r="R1573" s="95"/>
      <c r="S1573" s="95"/>
      <c r="T1573" s="95"/>
      <c r="U1573" s="95"/>
    </row>
    <row r="1574" spans="2:21" ht="15">
      <c r="B1574" s="96"/>
      <c r="C1574" s="97"/>
      <c r="D1574" s="97"/>
      <c r="E1574" s="97"/>
      <c r="F1574" s="98"/>
      <c r="G1574" s="99"/>
      <c r="H1574" s="97"/>
      <c r="I1574" s="104"/>
      <c r="J1574" s="104"/>
      <c r="K1574" s="100"/>
      <c r="L1574" s="101"/>
      <c r="M1574" s="95"/>
      <c r="N1574" s="95"/>
      <c r="O1574" s="95"/>
      <c r="P1574" s="95"/>
      <c r="Q1574" s="95"/>
      <c r="R1574" s="95"/>
      <c r="S1574" s="95"/>
      <c r="T1574" s="95"/>
      <c r="U1574" s="95"/>
    </row>
    <row r="1575" spans="2:21" ht="15">
      <c r="B1575" s="96"/>
      <c r="C1575" s="97"/>
      <c r="D1575" s="97"/>
      <c r="E1575" s="97"/>
      <c r="F1575" s="98"/>
      <c r="G1575" s="99"/>
      <c r="H1575" s="97"/>
      <c r="I1575" s="104"/>
      <c r="J1575" s="104"/>
      <c r="K1575" s="100"/>
      <c r="L1575" s="101"/>
      <c r="M1575" s="95"/>
      <c r="N1575" s="95"/>
      <c r="O1575" s="95"/>
      <c r="P1575" s="95"/>
      <c r="Q1575" s="95"/>
      <c r="R1575" s="95"/>
      <c r="S1575" s="95"/>
      <c r="T1575" s="95"/>
      <c r="U1575" s="95"/>
    </row>
    <row r="1576" spans="2:21" ht="15">
      <c r="B1576" s="96"/>
      <c r="C1576" s="97"/>
      <c r="D1576" s="97"/>
      <c r="E1576" s="97"/>
      <c r="F1576" s="98"/>
      <c r="G1576" s="99"/>
      <c r="H1576" s="97"/>
      <c r="I1576" s="104"/>
      <c r="J1576" s="104"/>
      <c r="K1576" s="100"/>
      <c r="L1576" s="101"/>
      <c r="M1576" s="95"/>
      <c r="N1576" s="95"/>
      <c r="O1576" s="95"/>
      <c r="P1576" s="95"/>
      <c r="Q1576" s="95"/>
      <c r="R1576" s="95"/>
      <c r="S1576" s="95"/>
      <c r="T1576" s="95"/>
      <c r="U1576" s="95"/>
    </row>
    <row r="1577" spans="2:21" ht="15">
      <c r="B1577" s="96"/>
      <c r="C1577" s="97"/>
      <c r="D1577" s="97"/>
      <c r="E1577" s="97"/>
      <c r="F1577" s="98"/>
      <c r="G1577" s="99"/>
      <c r="H1577" s="97"/>
      <c r="I1577" s="104"/>
      <c r="J1577" s="104"/>
      <c r="K1577" s="100"/>
      <c r="L1577" s="101"/>
      <c r="M1577" s="95"/>
      <c r="N1577" s="95"/>
      <c r="O1577" s="95"/>
      <c r="P1577" s="95"/>
      <c r="Q1577" s="95"/>
      <c r="R1577" s="95"/>
      <c r="S1577" s="95"/>
      <c r="T1577" s="95"/>
      <c r="U1577" s="95"/>
    </row>
    <row r="1578" spans="2:21" ht="15">
      <c r="B1578" s="96"/>
      <c r="C1578" s="97"/>
      <c r="D1578" s="97"/>
      <c r="E1578" s="97"/>
      <c r="F1578" s="98"/>
      <c r="G1578" s="99"/>
      <c r="H1578" s="97"/>
      <c r="I1578" s="104"/>
      <c r="J1578" s="104"/>
      <c r="K1578" s="100"/>
      <c r="L1578" s="101"/>
      <c r="M1578" s="95"/>
      <c r="N1578" s="95"/>
      <c r="O1578" s="95"/>
      <c r="P1578" s="95"/>
      <c r="Q1578" s="95"/>
      <c r="R1578" s="95"/>
      <c r="S1578" s="95"/>
      <c r="T1578" s="95"/>
      <c r="U1578" s="95"/>
    </row>
    <row r="1579" spans="2:21" ht="15">
      <c r="B1579" s="96"/>
      <c r="C1579" s="97"/>
      <c r="D1579" s="97"/>
      <c r="E1579" s="97"/>
      <c r="F1579" s="98"/>
      <c r="G1579" s="99"/>
      <c r="H1579" s="97"/>
      <c r="I1579" s="104"/>
      <c r="J1579" s="104"/>
      <c r="K1579" s="100"/>
      <c r="L1579" s="101"/>
      <c r="M1579" s="95"/>
      <c r="N1579" s="95"/>
      <c r="O1579" s="95"/>
      <c r="P1579" s="95"/>
      <c r="Q1579" s="95"/>
      <c r="R1579" s="95"/>
      <c r="S1579" s="95"/>
      <c r="T1579" s="95"/>
      <c r="U1579" s="95"/>
    </row>
    <row r="1580" spans="2:21" ht="15">
      <c r="B1580" s="96"/>
      <c r="C1580" s="97"/>
      <c r="D1580" s="97"/>
      <c r="E1580" s="97"/>
      <c r="F1580" s="98"/>
      <c r="G1580" s="99"/>
      <c r="H1580" s="97"/>
      <c r="I1580" s="104"/>
      <c r="J1580" s="104"/>
      <c r="K1580" s="100"/>
      <c r="L1580" s="101"/>
      <c r="M1580" s="95"/>
      <c r="N1580" s="95"/>
      <c r="O1580" s="95"/>
      <c r="P1580" s="95"/>
      <c r="Q1580" s="95"/>
      <c r="R1580" s="95"/>
      <c r="S1580" s="95"/>
      <c r="T1580" s="95"/>
      <c r="U1580" s="95"/>
    </row>
    <row r="1581" spans="2:21" ht="15">
      <c r="B1581" s="96"/>
      <c r="C1581" s="97"/>
      <c r="D1581" s="97"/>
      <c r="E1581" s="97"/>
      <c r="F1581" s="98"/>
      <c r="G1581" s="99"/>
      <c r="H1581" s="97"/>
      <c r="I1581" s="104"/>
      <c r="J1581" s="104"/>
      <c r="K1581" s="100"/>
      <c r="L1581" s="101"/>
      <c r="M1581" s="95"/>
      <c r="N1581" s="95"/>
      <c r="O1581" s="95"/>
      <c r="P1581" s="95"/>
      <c r="Q1581" s="95"/>
      <c r="R1581" s="95"/>
      <c r="S1581" s="95"/>
      <c r="T1581" s="95"/>
      <c r="U1581" s="95"/>
    </row>
    <row r="1582" spans="2:21" ht="15">
      <c r="B1582" s="96"/>
      <c r="C1582" s="97"/>
      <c r="D1582" s="97"/>
      <c r="E1582" s="97"/>
      <c r="F1582" s="98"/>
      <c r="G1582" s="99"/>
      <c r="H1582" s="97"/>
      <c r="I1582" s="104"/>
      <c r="J1582" s="104"/>
      <c r="K1582" s="100"/>
      <c r="L1582" s="101"/>
      <c r="M1582" s="95"/>
      <c r="N1582" s="95"/>
      <c r="O1582" s="95"/>
      <c r="P1582" s="95"/>
      <c r="Q1582" s="95"/>
      <c r="R1582" s="95"/>
      <c r="S1582" s="95"/>
      <c r="T1582" s="95"/>
      <c r="U1582" s="95"/>
    </row>
    <row r="1583" spans="2:21" ht="15">
      <c r="B1583" s="96"/>
      <c r="C1583" s="97"/>
      <c r="D1583" s="97"/>
      <c r="E1583" s="97"/>
      <c r="F1583" s="98"/>
      <c r="G1583" s="99"/>
      <c r="H1583" s="97"/>
      <c r="I1583" s="104"/>
      <c r="J1583" s="104"/>
      <c r="K1583" s="100"/>
      <c r="L1583" s="101"/>
      <c r="M1583" s="95"/>
      <c r="N1583" s="95"/>
      <c r="O1583" s="95"/>
      <c r="P1583" s="95"/>
      <c r="Q1583" s="95"/>
      <c r="R1583" s="95"/>
      <c r="S1583" s="95"/>
      <c r="T1583" s="95"/>
      <c r="U1583" s="95"/>
    </row>
    <row r="1584" spans="2:21" ht="15">
      <c r="B1584" s="96"/>
      <c r="C1584" s="97"/>
      <c r="D1584" s="97"/>
      <c r="E1584" s="97"/>
      <c r="F1584" s="98"/>
      <c r="G1584" s="99"/>
      <c r="H1584" s="97"/>
      <c r="I1584" s="104"/>
      <c r="J1584" s="104"/>
      <c r="K1584" s="100"/>
      <c r="L1584" s="101"/>
      <c r="M1584" s="95"/>
      <c r="N1584" s="95"/>
      <c r="O1584" s="95"/>
      <c r="P1584" s="95"/>
      <c r="Q1584" s="95"/>
      <c r="R1584" s="95"/>
      <c r="S1584" s="95"/>
      <c r="T1584" s="95"/>
      <c r="U1584" s="95"/>
    </row>
    <row r="1585" spans="2:21" ht="15">
      <c r="B1585" s="96"/>
      <c r="C1585" s="97"/>
      <c r="D1585" s="97"/>
      <c r="E1585" s="97"/>
      <c r="F1585" s="98"/>
      <c r="G1585" s="99"/>
      <c r="H1585" s="97"/>
      <c r="I1585" s="104"/>
      <c r="J1585" s="104"/>
      <c r="K1585" s="100"/>
      <c r="L1585" s="101"/>
      <c r="M1585" s="95"/>
      <c r="N1585" s="95"/>
      <c r="O1585" s="95"/>
      <c r="P1585" s="95"/>
      <c r="Q1585" s="95"/>
      <c r="R1585" s="95"/>
      <c r="S1585" s="95"/>
      <c r="T1585" s="95"/>
      <c r="U1585" s="95"/>
    </row>
    <row r="1586" spans="2:21" ht="15">
      <c r="B1586" s="96"/>
      <c r="C1586" s="97"/>
      <c r="D1586" s="97"/>
      <c r="E1586" s="97"/>
      <c r="F1586" s="98"/>
      <c r="G1586" s="99"/>
      <c r="H1586" s="97"/>
      <c r="I1586" s="104"/>
      <c r="J1586" s="104"/>
      <c r="K1586" s="100"/>
      <c r="L1586" s="101"/>
      <c r="M1586" s="95"/>
      <c r="N1586" s="95"/>
      <c r="O1586" s="95"/>
      <c r="P1586" s="95"/>
      <c r="Q1586" s="95"/>
      <c r="R1586" s="95"/>
      <c r="S1586" s="95"/>
      <c r="T1586" s="95"/>
      <c r="U1586" s="95"/>
    </row>
    <row r="1587" spans="2:21" ht="15">
      <c r="B1587" s="96"/>
      <c r="C1587" s="97"/>
      <c r="D1587" s="97"/>
      <c r="E1587" s="97"/>
      <c r="F1587" s="98"/>
      <c r="G1587" s="99"/>
      <c r="H1587" s="97"/>
      <c r="I1587" s="104"/>
      <c r="J1587" s="104"/>
      <c r="K1587" s="100"/>
      <c r="L1587" s="101"/>
      <c r="M1587" s="95"/>
      <c r="N1587" s="95"/>
      <c r="O1587" s="95"/>
      <c r="P1587" s="95"/>
      <c r="Q1587" s="95"/>
      <c r="R1587" s="95"/>
      <c r="S1587" s="95"/>
      <c r="T1587" s="95"/>
      <c r="U1587" s="95"/>
    </row>
    <row r="1588" spans="2:21" ht="15">
      <c r="B1588" s="96"/>
      <c r="C1588" s="97"/>
      <c r="D1588" s="97"/>
      <c r="E1588" s="97"/>
      <c r="F1588" s="98"/>
      <c r="G1588" s="99"/>
      <c r="H1588" s="97"/>
      <c r="I1588" s="104"/>
      <c r="J1588" s="104"/>
      <c r="K1588" s="100"/>
      <c r="L1588" s="101"/>
      <c r="M1588" s="95"/>
      <c r="N1588" s="95"/>
      <c r="O1588" s="95"/>
      <c r="P1588" s="95"/>
      <c r="Q1588" s="95"/>
      <c r="R1588" s="95"/>
      <c r="S1588" s="95"/>
      <c r="T1588" s="95"/>
      <c r="U1588" s="95"/>
    </row>
    <row r="1589" spans="2:21" ht="15">
      <c r="B1589" s="96"/>
      <c r="C1589" s="97"/>
      <c r="D1589" s="97"/>
      <c r="E1589" s="97"/>
      <c r="F1589" s="98"/>
      <c r="G1589" s="99"/>
      <c r="H1589" s="97"/>
      <c r="I1589" s="104"/>
      <c r="J1589" s="104"/>
      <c r="K1589" s="100"/>
      <c r="L1589" s="101"/>
      <c r="M1589" s="95"/>
      <c r="N1589" s="95"/>
      <c r="O1589" s="95"/>
      <c r="P1589" s="95"/>
      <c r="Q1589" s="95"/>
      <c r="R1589" s="95"/>
      <c r="S1589" s="95"/>
      <c r="T1589" s="95"/>
      <c r="U1589" s="95"/>
    </row>
    <row r="1590" spans="2:21" ht="15">
      <c r="B1590" s="96"/>
      <c r="C1590" s="97"/>
      <c r="D1590" s="97"/>
      <c r="E1590" s="97"/>
      <c r="F1590" s="98"/>
      <c r="G1590" s="99"/>
      <c r="H1590" s="97"/>
      <c r="I1590" s="104"/>
      <c r="J1590" s="104"/>
      <c r="K1590" s="100"/>
      <c r="L1590" s="101"/>
      <c r="M1590" s="95"/>
      <c r="N1590" s="95"/>
      <c r="O1590" s="95"/>
      <c r="P1590" s="95"/>
      <c r="Q1590" s="95"/>
      <c r="R1590" s="95"/>
      <c r="S1590" s="95"/>
      <c r="T1590" s="95"/>
      <c r="U1590" s="95"/>
    </row>
    <row r="1591" spans="2:21" ht="15">
      <c r="B1591" s="96"/>
      <c r="C1591" s="97"/>
      <c r="D1591" s="97"/>
      <c r="E1591" s="97"/>
      <c r="F1591" s="98"/>
      <c r="G1591" s="99"/>
      <c r="H1591" s="97"/>
      <c r="I1591" s="104"/>
      <c r="J1591" s="104"/>
      <c r="K1591" s="100"/>
      <c r="L1591" s="101"/>
      <c r="M1591" s="95"/>
      <c r="N1591" s="95"/>
      <c r="O1591" s="95"/>
      <c r="P1591" s="95"/>
      <c r="Q1591" s="95"/>
      <c r="R1591" s="95"/>
      <c r="S1591" s="95"/>
      <c r="T1591" s="95"/>
      <c r="U1591" s="95"/>
    </row>
    <row r="1592" spans="2:21" ht="15">
      <c r="B1592" s="96"/>
      <c r="C1592" s="97"/>
      <c r="D1592" s="97"/>
      <c r="E1592" s="97"/>
      <c r="F1592" s="98"/>
      <c r="G1592" s="99"/>
      <c r="H1592" s="97"/>
      <c r="I1592" s="104"/>
      <c r="J1592" s="104"/>
      <c r="K1592" s="100"/>
      <c r="L1592" s="101"/>
      <c r="M1592" s="95"/>
      <c r="N1592" s="95"/>
      <c r="O1592" s="95"/>
      <c r="P1592" s="95"/>
      <c r="Q1592" s="95"/>
      <c r="R1592" s="95"/>
      <c r="S1592" s="95"/>
      <c r="T1592" s="95"/>
      <c r="U1592" s="95"/>
    </row>
    <row r="1593" spans="2:21" ht="15">
      <c r="B1593" s="96"/>
      <c r="C1593" s="97"/>
      <c r="D1593" s="97"/>
      <c r="E1593" s="97"/>
      <c r="F1593" s="98"/>
      <c r="G1593" s="99"/>
      <c r="H1593" s="97"/>
      <c r="I1593" s="104"/>
      <c r="J1593" s="104"/>
      <c r="K1593" s="100"/>
      <c r="L1593" s="101"/>
      <c r="M1593" s="95"/>
      <c r="N1593" s="95"/>
      <c r="O1593" s="95"/>
      <c r="P1593" s="95"/>
      <c r="Q1593" s="95"/>
      <c r="R1593" s="95"/>
      <c r="S1593" s="95"/>
      <c r="T1593" s="95"/>
      <c r="U1593" s="95"/>
    </row>
    <row r="1594" spans="2:21" ht="15">
      <c r="B1594" s="96"/>
      <c r="C1594" s="97"/>
      <c r="D1594" s="97"/>
      <c r="E1594" s="97"/>
      <c r="F1594" s="98"/>
      <c r="G1594" s="99"/>
      <c r="H1594" s="97"/>
      <c r="I1594" s="104"/>
      <c r="J1594" s="104"/>
      <c r="K1594" s="100"/>
      <c r="L1594" s="101"/>
      <c r="M1594" s="95"/>
      <c r="N1594" s="95"/>
      <c r="O1594" s="95"/>
      <c r="P1594" s="95"/>
      <c r="Q1594" s="95"/>
      <c r="R1594" s="95"/>
      <c r="S1594" s="95"/>
      <c r="T1594" s="95"/>
      <c r="U1594" s="95"/>
    </row>
    <row r="1595" spans="2:21" ht="15">
      <c r="B1595" s="96"/>
      <c r="C1595" s="97"/>
      <c r="D1595" s="97"/>
      <c r="E1595" s="97"/>
      <c r="F1595" s="98"/>
      <c r="G1595" s="99"/>
      <c r="H1595" s="97"/>
      <c r="I1595" s="104"/>
      <c r="J1595" s="104"/>
      <c r="K1595" s="100"/>
      <c r="L1595" s="101"/>
      <c r="M1595" s="95"/>
      <c r="N1595" s="95"/>
      <c r="O1595" s="95"/>
      <c r="P1595" s="95"/>
      <c r="Q1595" s="95"/>
      <c r="R1595" s="95"/>
      <c r="S1595" s="95"/>
      <c r="T1595" s="95"/>
      <c r="U1595" s="95"/>
    </row>
    <row r="1596" spans="2:21" ht="15">
      <c r="B1596" s="96"/>
      <c r="C1596" s="97"/>
      <c r="D1596" s="97"/>
      <c r="E1596" s="97"/>
      <c r="F1596" s="98"/>
      <c r="G1596" s="99"/>
      <c r="H1596" s="97"/>
      <c r="I1596" s="104"/>
      <c r="J1596" s="104"/>
      <c r="K1596" s="100"/>
      <c r="L1596" s="101"/>
      <c r="M1596" s="95"/>
      <c r="N1596" s="95"/>
      <c r="O1596" s="95"/>
      <c r="P1596" s="95"/>
      <c r="Q1596" s="95"/>
      <c r="R1596" s="95"/>
      <c r="S1596" s="95"/>
      <c r="T1596" s="95"/>
      <c r="U1596" s="95"/>
    </row>
    <row r="1597" spans="2:21" ht="15">
      <c r="B1597" s="96"/>
      <c r="C1597" s="97"/>
      <c r="D1597" s="97"/>
      <c r="E1597" s="97"/>
      <c r="F1597" s="98"/>
      <c r="G1597" s="99"/>
      <c r="H1597" s="97"/>
      <c r="I1597" s="104"/>
      <c r="J1597" s="104"/>
      <c r="K1597" s="100"/>
      <c r="L1597" s="101"/>
      <c r="M1597" s="95"/>
      <c r="N1597" s="95"/>
      <c r="O1597" s="95"/>
      <c r="P1597" s="95"/>
      <c r="Q1597" s="95"/>
      <c r="R1597" s="95"/>
      <c r="S1597" s="95"/>
      <c r="T1597" s="95"/>
      <c r="U1597" s="95"/>
    </row>
    <row r="1598" spans="2:21" ht="15">
      <c r="B1598" s="96"/>
      <c r="C1598" s="97"/>
      <c r="D1598" s="97"/>
      <c r="E1598" s="97"/>
      <c r="F1598" s="98"/>
      <c r="G1598" s="99"/>
      <c r="H1598" s="97"/>
      <c r="I1598" s="104"/>
      <c r="J1598" s="104"/>
      <c r="K1598" s="100"/>
      <c r="L1598" s="101"/>
      <c r="M1598" s="95"/>
      <c r="N1598" s="95"/>
      <c r="O1598" s="95"/>
      <c r="P1598" s="95"/>
      <c r="Q1598" s="95"/>
      <c r="R1598" s="95"/>
      <c r="S1598" s="95"/>
      <c r="T1598" s="95"/>
      <c r="U1598" s="95"/>
    </row>
    <row r="1599" spans="2:21" ht="15">
      <c r="B1599" s="96"/>
      <c r="C1599" s="97"/>
      <c r="D1599" s="97"/>
      <c r="E1599" s="97"/>
      <c r="F1599" s="98"/>
      <c r="G1599" s="99"/>
      <c r="H1599" s="97"/>
      <c r="I1599" s="104"/>
      <c r="J1599" s="104"/>
      <c r="K1599" s="100"/>
      <c r="L1599" s="101"/>
      <c r="M1599" s="95"/>
      <c r="N1599" s="95"/>
      <c r="O1599" s="95"/>
      <c r="P1599" s="95"/>
      <c r="Q1599" s="95"/>
      <c r="R1599" s="95"/>
      <c r="S1599" s="95"/>
      <c r="T1599" s="95"/>
      <c r="U1599" s="95"/>
    </row>
    <row r="1600" spans="2:21" ht="15">
      <c r="B1600" s="96"/>
      <c r="C1600" s="97"/>
      <c r="D1600" s="97"/>
      <c r="E1600" s="97"/>
      <c r="F1600" s="98"/>
      <c r="G1600" s="99"/>
      <c r="H1600" s="97"/>
      <c r="I1600" s="104"/>
      <c r="J1600" s="104"/>
      <c r="K1600" s="100"/>
      <c r="L1600" s="101"/>
      <c r="M1600" s="95"/>
      <c r="N1600" s="95"/>
      <c r="O1600" s="95"/>
      <c r="P1600" s="95"/>
      <c r="Q1600" s="95"/>
      <c r="R1600" s="95"/>
      <c r="S1600" s="95"/>
      <c r="T1600" s="95"/>
      <c r="U1600" s="95"/>
    </row>
    <row r="1601" spans="2:21" ht="15">
      <c r="B1601" s="96"/>
      <c r="C1601" s="97"/>
      <c r="D1601" s="97"/>
      <c r="E1601" s="97"/>
      <c r="F1601" s="98"/>
      <c r="G1601" s="99"/>
      <c r="H1601" s="97"/>
      <c r="I1601" s="104"/>
      <c r="J1601" s="104"/>
      <c r="K1601" s="100"/>
      <c r="L1601" s="101"/>
      <c r="M1601" s="95"/>
      <c r="N1601" s="95"/>
      <c r="O1601" s="95"/>
      <c r="P1601" s="95"/>
      <c r="Q1601" s="95"/>
      <c r="R1601" s="95"/>
      <c r="S1601" s="95"/>
      <c r="T1601" s="95"/>
      <c r="U1601" s="95"/>
    </row>
    <row r="1602" spans="2:21" ht="15">
      <c r="B1602" s="96"/>
      <c r="C1602" s="97"/>
      <c r="D1602" s="97"/>
      <c r="E1602" s="97"/>
      <c r="F1602" s="98"/>
      <c r="G1602" s="99"/>
      <c r="H1602" s="97"/>
      <c r="I1602" s="104"/>
      <c r="J1602" s="104"/>
      <c r="K1602" s="100"/>
      <c r="L1602" s="101"/>
      <c r="M1602" s="95"/>
      <c r="N1602" s="95"/>
      <c r="O1602" s="95"/>
      <c r="P1602" s="95"/>
      <c r="Q1602" s="95"/>
      <c r="R1602" s="95"/>
      <c r="S1602" s="95"/>
      <c r="T1602" s="95"/>
      <c r="U1602" s="95"/>
    </row>
    <row r="1603" spans="2:21" ht="15">
      <c r="B1603" s="96"/>
      <c r="C1603" s="97"/>
      <c r="D1603" s="97"/>
      <c r="E1603" s="97"/>
      <c r="F1603" s="98"/>
      <c r="G1603" s="99"/>
      <c r="H1603" s="97"/>
      <c r="I1603" s="104"/>
      <c r="J1603" s="104"/>
      <c r="K1603" s="100"/>
      <c r="L1603" s="101"/>
      <c r="M1603" s="95"/>
      <c r="N1603" s="95"/>
      <c r="O1603" s="95"/>
      <c r="P1603" s="95"/>
      <c r="Q1603" s="95"/>
      <c r="R1603" s="95"/>
      <c r="S1603" s="95"/>
      <c r="T1603" s="95"/>
      <c r="U1603" s="95"/>
    </row>
    <row r="1604" spans="2:21" ht="15">
      <c r="B1604" s="96"/>
      <c r="C1604" s="97"/>
      <c r="D1604" s="97"/>
      <c r="E1604" s="97"/>
      <c r="F1604" s="98"/>
      <c r="G1604" s="99"/>
      <c r="H1604" s="97"/>
      <c r="I1604" s="104"/>
      <c r="J1604" s="104"/>
      <c r="K1604" s="100"/>
      <c r="L1604" s="101"/>
      <c r="M1604" s="95"/>
      <c r="N1604" s="95"/>
      <c r="O1604" s="95"/>
      <c r="P1604" s="95"/>
      <c r="Q1604" s="95"/>
      <c r="R1604" s="95"/>
      <c r="S1604" s="95"/>
      <c r="T1604" s="95"/>
      <c r="U1604" s="95"/>
    </row>
    <row r="1605" spans="2:21" ht="15">
      <c r="B1605" s="96"/>
      <c r="C1605" s="97"/>
      <c r="D1605" s="97"/>
      <c r="E1605" s="97"/>
      <c r="F1605" s="98"/>
      <c r="G1605" s="99"/>
      <c r="H1605" s="97"/>
      <c r="I1605" s="104"/>
      <c r="J1605" s="104"/>
      <c r="K1605" s="100"/>
      <c r="L1605" s="101"/>
      <c r="M1605" s="95"/>
      <c r="N1605" s="95"/>
      <c r="O1605" s="95"/>
      <c r="P1605" s="95"/>
      <c r="Q1605" s="95"/>
      <c r="R1605" s="95"/>
      <c r="S1605" s="95"/>
      <c r="T1605" s="95"/>
      <c r="U1605" s="95"/>
    </row>
    <row r="1606" spans="2:21" ht="15">
      <c r="B1606" s="96"/>
      <c r="C1606" s="97"/>
      <c r="D1606" s="97"/>
      <c r="E1606" s="97"/>
      <c r="F1606" s="98"/>
      <c r="G1606" s="99"/>
      <c r="H1606" s="97"/>
      <c r="I1606" s="104"/>
      <c r="J1606" s="104"/>
      <c r="K1606" s="100"/>
      <c r="L1606" s="101"/>
      <c r="M1606" s="95"/>
      <c r="N1606" s="95"/>
      <c r="O1606" s="95"/>
      <c r="P1606" s="95"/>
      <c r="Q1606" s="95"/>
      <c r="R1606" s="95"/>
      <c r="S1606" s="95"/>
      <c r="T1606" s="95"/>
      <c r="U1606" s="95"/>
    </row>
    <row r="1607" spans="2:21" ht="15">
      <c r="B1607" s="96"/>
      <c r="C1607" s="97"/>
      <c r="D1607" s="97"/>
      <c r="E1607" s="97"/>
      <c r="F1607" s="98"/>
      <c r="G1607" s="99"/>
      <c r="H1607" s="97"/>
      <c r="I1607" s="104"/>
      <c r="J1607" s="104"/>
      <c r="K1607" s="100"/>
      <c r="L1607" s="101"/>
      <c r="M1607" s="95"/>
      <c r="N1607" s="95"/>
      <c r="O1607" s="95"/>
      <c r="P1607" s="95"/>
      <c r="Q1607" s="95"/>
      <c r="R1607" s="95"/>
      <c r="S1607" s="95"/>
      <c r="T1607" s="95"/>
      <c r="U1607" s="95"/>
    </row>
    <row r="1608" spans="2:21" ht="15">
      <c r="B1608" s="96"/>
      <c r="C1608" s="97"/>
      <c r="D1608" s="97"/>
      <c r="E1608" s="97"/>
      <c r="F1608" s="98"/>
      <c r="G1608" s="99"/>
      <c r="H1608" s="97"/>
      <c r="I1608" s="104"/>
      <c r="J1608" s="104"/>
      <c r="K1608" s="100"/>
      <c r="L1608" s="101"/>
      <c r="M1608" s="95"/>
      <c r="N1608" s="95"/>
      <c r="O1608" s="95"/>
      <c r="P1608" s="95"/>
      <c r="Q1608" s="95"/>
      <c r="R1608" s="95"/>
      <c r="S1608" s="95"/>
      <c r="T1608" s="95"/>
      <c r="U1608" s="95"/>
    </row>
    <row r="1609" spans="2:21" ht="15">
      <c r="B1609" s="96"/>
      <c r="C1609" s="97"/>
      <c r="D1609" s="97"/>
      <c r="E1609" s="97"/>
      <c r="F1609" s="98"/>
      <c r="G1609" s="99"/>
      <c r="H1609" s="97"/>
      <c r="I1609" s="104"/>
      <c r="J1609" s="104"/>
      <c r="K1609" s="100"/>
      <c r="L1609" s="101"/>
      <c r="M1609" s="95"/>
      <c r="N1609" s="95"/>
      <c r="O1609" s="95"/>
      <c r="P1609" s="95"/>
      <c r="Q1609" s="95"/>
      <c r="R1609" s="95"/>
      <c r="S1609" s="95"/>
      <c r="T1609" s="95"/>
      <c r="U1609" s="95"/>
    </row>
    <row r="1610" spans="2:21" ht="15">
      <c r="B1610" s="96"/>
      <c r="C1610" s="97"/>
      <c r="D1610" s="97"/>
      <c r="E1610" s="97"/>
      <c r="F1610" s="98"/>
      <c r="G1610" s="99"/>
      <c r="H1610" s="97"/>
      <c r="I1610" s="104"/>
      <c r="J1610" s="104"/>
      <c r="K1610" s="100"/>
      <c r="L1610" s="101"/>
      <c r="M1610" s="95"/>
      <c r="N1610" s="95"/>
      <c r="O1610" s="95"/>
      <c r="P1610" s="95"/>
      <c r="Q1610" s="95"/>
      <c r="R1610" s="95"/>
      <c r="S1610" s="95"/>
      <c r="T1610" s="95"/>
      <c r="U1610" s="95"/>
    </row>
    <row r="1611" spans="2:21" ht="15">
      <c r="B1611" s="96"/>
      <c r="C1611" s="97"/>
      <c r="D1611" s="97"/>
      <c r="E1611" s="97"/>
      <c r="F1611" s="98"/>
      <c r="G1611" s="99"/>
      <c r="H1611" s="97"/>
      <c r="I1611" s="104"/>
      <c r="J1611" s="104"/>
      <c r="K1611" s="100"/>
      <c r="L1611" s="101"/>
      <c r="M1611" s="95"/>
      <c r="N1611" s="95"/>
      <c r="O1611" s="95"/>
      <c r="P1611" s="95"/>
      <c r="Q1611" s="95"/>
      <c r="R1611" s="95"/>
      <c r="S1611" s="95"/>
      <c r="T1611" s="95"/>
      <c r="U1611" s="95"/>
    </row>
    <row r="1612" spans="2:21" ht="15">
      <c r="B1612" s="96"/>
      <c r="C1612" s="97"/>
      <c r="D1612" s="97"/>
      <c r="E1612" s="97"/>
      <c r="F1612" s="98"/>
      <c r="G1612" s="99"/>
      <c r="H1612" s="97"/>
      <c r="I1612" s="104"/>
      <c r="J1612" s="104"/>
      <c r="K1612" s="100"/>
      <c r="L1612" s="101"/>
      <c r="M1612" s="95"/>
      <c r="N1612" s="95"/>
      <c r="O1612" s="95"/>
      <c r="P1612" s="95"/>
      <c r="Q1612" s="95"/>
      <c r="R1612" s="95"/>
      <c r="S1612" s="95"/>
      <c r="T1612" s="95"/>
      <c r="U1612" s="95"/>
    </row>
    <row r="1613" spans="2:21" ht="15">
      <c r="B1613" s="96"/>
      <c r="C1613" s="97"/>
      <c r="D1613" s="97"/>
      <c r="E1613" s="97"/>
      <c r="F1613" s="98"/>
      <c r="G1613" s="99"/>
      <c r="H1613" s="97"/>
      <c r="I1613" s="104"/>
      <c r="J1613" s="104"/>
      <c r="K1613" s="100"/>
      <c r="L1613" s="101"/>
      <c r="M1613" s="95"/>
      <c r="N1613" s="95"/>
      <c r="O1613" s="95"/>
      <c r="P1613" s="95"/>
      <c r="Q1613" s="95"/>
      <c r="R1613" s="95"/>
      <c r="S1613" s="95"/>
      <c r="T1613" s="95"/>
      <c r="U1613" s="95"/>
    </row>
    <row r="1614" spans="2:21" ht="15">
      <c r="B1614" s="96"/>
      <c r="C1614" s="97"/>
      <c r="D1614" s="97"/>
      <c r="E1614" s="97"/>
      <c r="F1614" s="98"/>
      <c r="G1614" s="99"/>
      <c r="H1614" s="97"/>
      <c r="I1614" s="104"/>
      <c r="J1614" s="104"/>
      <c r="K1614" s="100"/>
      <c r="L1614" s="101"/>
      <c r="M1614" s="95"/>
      <c r="N1614" s="95"/>
      <c r="O1614" s="95"/>
      <c r="P1614" s="95"/>
      <c r="Q1614" s="95"/>
      <c r="R1614" s="95"/>
      <c r="S1614" s="95"/>
      <c r="T1614" s="95"/>
      <c r="U1614" s="95"/>
    </row>
    <row r="1615" spans="2:21" ht="15">
      <c r="B1615" s="96"/>
      <c r="C1615" s="97"/>
      <c r="D1615" s="97"/>
      <c r="E1615" s="97"/>
      <c r="F1615" s="98"/>
      <c r="G1615" s="99"/>
      <c r="H1615" s="97"/>
      <c r="I1615" s="104"/>
      <c r="J1615" s="104"/>
      <c r="K1615" s="100"/>
      <c r="L1615" s="101"/>
      <c r="M1615" s="95"/>
      <c r="N1615" s="95"/>
      <c r="O1615" s="95"/>
      <c r="P1615" s="95"/>
      <c r="Q1615" s="95"/>
      <c r="R1615" s="95"/>
      <c r="S1615" s="95"/>
      <c r="T1615" s="95"/>
      <c r="U1615" s="95"/>
    </row>
    <row r="1616" spans="2:21" ht="15">
      <c r="B1616" s="96"/>
      <c r="C1616" s="97"/>
      <c r="D1616" s="97"/>
      <c r="E1616" s="97"/>
      <c r="F1616" s="98"/>
      <c r="G1616" s="99"/>
      <c r="H1616" s="97"/>
      <c r="I1616" s="104"/>
      <c r="J1616" s="104"/>
      <c r="K1616" s="100"/>
      <c r="L1616" s="101"/>
      <c r="M1616" s="95"/>
      <c r="N1616" s="95"/>
      <c r="O1616" s="95"/>
      <c r="P1616" s="95"/>
      <c r="Q1616" s="95"/>
      <c r="R1616" s="95"/>
      <c r="S1616" s="95"/>
      <c r="T1616" s="95"/>
      <c r="U1616" s="95"/>
    </row>
    <row r="1617" spans="2:21" ht="15">
      <c r="B1617" s="96"/>
      <c r="C1617" s="97"/>
      <c r="D1617" s="97"/>
      <c r="E1617" s="97"/>
      <c r="F1617" s="98"/>
      <c r="G1617" s="99"/>
      <c r="H1617" s="97"/>
      <c r="I1617" s="104"/>
      <c r="J1617" s="104"/>
      <c r="K1617" s="100"/>
      <c r="L1617" s="101"/>
      <c r="M1617" s="95"/>
      <c r="N1617" s="95"/>
      <c r="O1617" s="95"/>
      <c r="P1617" s="95"/>
      <c r="Q1617" s="95"/>
      <c r="R1617" s="95"/>
      <c r="S1617" s="95"/>
      <c r="T1617" s="95"/>
      <c r="U1617" s="95"/>
    </row>
    <row r="1618" spans="2:21" ht="15">
      <c r="B1618" s="96"/>
      <c r="C1618" s="97"/>
      <c r="D1618" s="97"/>
      <c r="E1618" s="97"/>
      <c r="F1618" s="98"/>
      <c r="G1618" s="99"/>
      <c r="H1618" s="97"/>
      <c r="I1618" s="104"/>
      <c r="J1618" s="104"/>
      <c r="K1618" s="100"/>
      <c r="L1618" s="101"/>
      <c r="M1618" s="95"/>
      <c r="N1618" s="95"/>
      <c r="O1618" s="95"/>
      <c r="P1618" s="95"/>
      <c r="Q1618" s="95"/>
      <c r="R1618" s="95"/>
      <c r="S1618" s="95"/>
      <c r="T1618" s="95"/>
      <c r="U1618" s="95"/>
    </row>
    <row r="1619" spans="2:21" ht="15">
      <c r="B1619" s="96"/>
      <c r="C1619" s="97"/>
      <c r="D1619" s="97"/>
      <c r="E1619" s="97"/>
      <c r="F1619" s="98"/>
      <c r="G1619" s="99"/>
      <c r="H1619" s="97"/>
      <c r="I1619" s="104"/>
      <c r="J1619" s="104"/>
      <c r="K1619" s="100"/>
      <c r="L1619" s="101"/>
      <c r="M1619" s="95"/>
      <c r="N1619" s="95"/>
      <c r="O1619" s="95"/>
      <c r="P1619" s="95"/>
      <c r="Q1619" s="95"/>
      <c r="R1619" s="95"/>
      <c r="S1619" s="95"/>
      <c r="T1619" s="95"/>
      <c r="U1619" s="95"/>
    </row>
    <row r="1620" spans="2:21" ht="15">
      <c r="B1620" s="96"/>
      <c r="C1620" s="97"/>
      <c r="D1620" s="97"/>
      <c r="E1620" s="97"/>
      <c r="F1620" s="98"/>
      <c r="G1620" s="99"/>
      <c r="H1620" s="97"/>
      <c r="I1620" s="104"/>
      <c r="J1620" s="104"/>
      <c r="K1620" s="100"/>
      <c r="L1620" s="101"/>
      <c r="M1620" s="95"/>
      <c r="N1620" s="95"/>
      <c r="O1620" s="95"/>
      <c r="P1620" s="95"/>
      <c r="Q1620" s="95"/>
      <c r="R1620" s="95"/>
      <c r="S1620" s="95"/>
      <c r="T1620" s="95"/>
      <c r="U1620" s="95"/>
    </row>
    <row r="1621" spans="2:21" ht="15">
      <c r="B1621" s="96"/>
      <c r="C1621" s="97"/>
      <c r="D1621" s="97"/>
      <c r="E1621" s="97"/>
      <c r="F1621" s="98"/>
      <c r="G1621" s="99"/>
      <c r="H1621" s="97"/>
      <c r="I1621" s="104"/>
      <c r="J1621" s="104"/>
      <c r="K1621" s="100"/>
      <c r="L1621" s="101"/>
      <c r="M1621" s="95"/>
      <c r="N1621" s="95"/>
      <c r="O1621" s="95"/>
      <c r="P1621" s="95"/>
      <c r="Q1621" s="95"/>
      <c r="R1621" s="95"/>
      <c r="S1621" s="95"/>
      <c r="T1621" s="95"/>
      <c r="U1621" s="95"/>
    </row>
    <row r="1622" spans="2:21" ht="15">
      <c r="B1622" s="96"/>
      <c r="C1622" s="97"/>
      <c r="D1622" s="97"/>
      <c r="E1622" s="97"/>
      <c r="F1622" s="98"/>
      <c r="G1622" s="99"/>
      <c r="H1622" s="97"/>
      <c r="I1622" s="104"/>
      <c r="J1622" s="104"/>
      <c r="K1622" s="100"/>
      <c r="L1622" s="101"/>
      <c r="M1622" s="95"/>
      <c r="N1622" s="95"/>
      <c r="O1622" s="95"/>
      <c r="P1622" s="95"/>
      <c r="Q1622" s="95"/>
      <c r="R1622" s="95"/>
      <c r="S1622" s="95"/>
      <c r="T1622" s="95"/>
      <c r="U1622" s="95"/>
    </row>
    <row r="1623" spans="2:21" ht="15">
      <c r="B1623" s="96"/>
      <c r="C1623" s="97"/>
      <c r="D1623" s="97"/>
      <c r="E1623" s="97"/>
      <c r="F1623" s="98"/>
      <c r="G1623" s="99"/>
      <c r="H1623" s="97"/>
      <c r="I1623" s="104"/>
      <c r="J1623" s="104"/>
      <c r="K1623" s="100"/>
      <c r="L1623" s="101"/>
      <c r="M1623" s="95"/>
      <c r="N1623" s="95"/>
      <c r="O1623" s="95"/>
      <c r="P1623" s="95"/>
      <c r="Q1623" s="95"/>
      <c r="R1623" s="95"/>
      <c r="S1623" s="95"/>
      <c r="T1623" s="95"/>
      <c r="U1623" s="95"/>
    </row>
    <row r="1624" spans="2:21" ht="15">
      <c r="B1624" s="96"/>
      <c r="C1624" s="97"/>
      <c r="D1624" s="97"/>
      <c r="E1624" s="97"/>
      <c r="F1624" s="98"/>
      <c r="G1624" s="99"/>
      <c r="H1624" s="97"/>
      <c r="I1624" s="104"/>
      <c r="J1624" s="104"/>
      <c r="K1624" s="100"/>
      <c r="L1624" s="101"/>
      <c r="M1624" s="95"/>
      <c r="N1624" s="95"/>
      <c r="O1624" s="95"/>
      <c r="P1624" s="95"/>
      <c r="Q1624" s="95"/>
      <c r="R1624" s="95"/>
      <c r="S1624" s="95"/>
      <c r="T1624" s="95"/>
      <c r="U1624" s="95"/>
    </row>
    <row r="1625" spans="2:21" ht="15">
      <c r="B1625" s="96"/>
      <c r="C1625" s="97"/>
      <c r="D1625" s="97"/>
      <c r="E1625" s="97"/>
      <c r="F1625" s="98"/>
      <c r="G1625" s="99"/>
      <c r="H1625" s="97"/>
      <c r="I1625" s="104"/>
      <c r="J1625" s="104"/>
      <c r="K1625" s="100"/>
      <c r="L1625" s="101"/>
      <c r="M1625" s="95"/>
      <c r="N1625" s="95"/>
      <c r="O1625" s="95"/>
      <c r="P1625" s="95"/>
      <c r="Q1625" s="95"/>
      <c r="R1625" s="95"/>
      <c r="S1625" s="95"/>
      <c r="T1625" s="95"/>
      <c r="U1625" s="95"/>
    </row>
    <row r="1626" spans="2:21" ht="15">
      <c r="B1626" s="96"/>
      <c r="C1626" s="97"/>
      <c r="D1626" s="97"/>
      <c r="E1626" s="97"/>
      <c r="F1626" s="98"/>
      <c r="G1626" s="99"/>
      <c r="H1626" s="97"/>
      <c r="I1626" s="104"/>
      <c r="J1626" s="104"/>
      <c r="K1626" s="100"/>
      <c r="L1626" s="101"/>
      <c r="M1626" s="95"/>
      <c r="N1626" s="95"/>
      <c r="O1626" s="95"/>
      <c r="P1626" s="95"/>
      <c r="Q1626" s="95"/>
      <c r="R1626" s="95"/>
      <c r="S1626" s="95"/>
      <c r="T1626" s="95"/>
      <c r="U1626" s="95"/>
    </row>
    <row r="1627" spans="2:21" ht="15">
      <c r="B1627" s="96"/>
      <c r="C1627" s="97"/>
      <c r="D1627" s="97"/>
      <c r="E1627" s="97"/>
      <c r="F1627" s="98"/>
      <c r="G1627" s="99"/>
      <c r="H1627" s="97"/>
      <c r="I1627" s="104"/>
      <c r="J1627" s="104"/>
      <c r="K1627" s="100"/>
      <c r="L1627" s="101"/>
      <c r="M1627" s="95"/>
      <c r="N1627" s="95"/>
      <c r="O1627" s="95"/>
      <c r="P1627" s="95"/>
      <c r="Q1627" s="95"/>
      <c r="R1627" s="95"/>
      <c r="S1627" s="95"/>
      <c r="T1627" s="95"/>
      <c r="U1627" s="95"/>
    </row>
    <row r="1628" spans="2:21" ht="15">
      <c r="B1628" s="96"/>
      <c r="C1628" s="97"/>
      <c r="D1628" s="97"/>
      <c r="E1628" s="97"/>
      <c r="F1628" s="98"/>
      <c r="G1628" s="99"/>
      <c r="H1628" s="97"/>
      <c r="I1628" s="104"/>
      <c r="J1628" s="104"/>
      <c r="K1628" s="100"/>
      <c r="L1628" s="101"/>
      <c r="M1628" s="95"/>
      <c r="N1628" s="95"/>
      <c r="O1628" s="95"/>
      <c r="P1628" s="95"/>
      <c r="Q1628" s="95"/>
      <c r="R1628" s="95"/>
      <c r="S1628" s="95"/>
      <c r="T1628" s="95"/>
      <c r="U1628" s="95"/>
    </row>
    <row r="1629" spans="2:21" ht="15">
      <c r="B1629" s="96"/>
      <c r="C1629" s="97"/>
      <c r="D1629" s="97"/>
      <c r="E1629" s="97"/>
      <c r="F1629" s="98"/>
      <c r="G1629" s="99"/>
      <c r="H1629" s="97"/>
      <c r="I1629" s="104"/>
      <c r="J1629" s="104"/>
      <c r="K1629" s="100"/>
      <c r="L1629" s="101"/>
      <c r="M1629" s="95"/>
      <c r="N1629" s="95"/>
      <c r="O1629" s="95"/>
      <c r="P1629" s="95"/>
      <c r="Q1629" s="95"/>
      <c r="R1629" s="95"/>
      <c r="S1629" s="95"/>
      <c r="T1629" s="95"/>
      <c r="U1629" s="95"/>
    </row>
    <row r="1630" spans="2:21" ht="15">
      <c r="B1630" s="96"/>
      <c r="C1630" s="97"/>
      <c r="D1630" s="97"/>
      <c r="E1630" s="97"/>
      <c r="F1630" s="98"/>
      <c r="G1630" s="99"/>
      <c r="H1630" s="97"/>
      <c r="I1630" s="104"/>
      <c r="J1630" s="104"/>
      <c r="K1630" s="100"/>
      <c r="L1630" s="101"/>
      <c r="M1630" s="95"/>
      <c r="N1630" s="95"/>
      <c r="O1630" s="95"/>
      <c r="P1630" s="95"/>
      <c r="Q1630" s="95"/>
      <c r="R1630" s="95"/>
      <c r="S1630" s="95"/>
      <c r="T1630" s="95"/>
      <c r="U1630" s="95"/>
    </row>
    <row r="1631" spans="2:21" ht="15">
      <c r="B1631" s="96"/>
      <c r="C1631" s="97"/>
      <c r="D1631" s="97"/>
      <c r="E1631" s="97"/>
      <c r="F1631" s="98"/>
      <c r="G1631" s="99"/>
      <c r="H1631" s="97"/>
      <c r="I1631" s="104"/>
      <c r="J1631" s="104"/>
      <c r="K1631" s="100"/>
      <c r="L1631" s="101"/>
      <c r="M1631" s="95"/>
      <c r="N1631" s="95"/>
      <c r="O1631" s="95"/>
      <c r="P1631" s="95"/>
      <c r="Q1631" s="95"/>
      <c r="R1631" s="95"/>
      <c r="S1631" s="95"/>
      <c r="T1631" s="95"/>
      <c r="U1631" s="95"/>
    </row>
    <row r="1632" spans="2:21" ht="15">
      <c r="B1632" s="96"/>
      <c r="C1632" s="97"/>
      <c r="D1632" s="97"/>
      <c r="E1632" s="97"/>
      <c r="F1632" s="98"/>
      <c r="G1632" s="99"/>
      <c r="H1632" s="97"/>
      <c r="I1632" s="104"/>
      <c r="J1632" s="104"/>
      <c r="K1632" s="100"/>
      <c r="L1632" s="101"/>
      <c r="M1632" s="95"/>
      <c r="N1632" s="95"/>
      <c r="O1632" s="95"/>
      <c r="P1632" s="95"/>
      <c r="Q1632" s="95"/>
      <c r="R1632" s="95"/>
      <c r="S1632" s="95"/>
      <c r="T1632" s="95"/>
      <c r="U1632" s="95"/>
    </row>
    <row r="1633" spans="2:21" ht="15">
      <c r="B1633" s="96"/>
      <c r="C1633" s="97"/>
      <c r="D1633" s="97"/>
      <c r="E1633" s="97"/>
      <c r="F1633" s="98"/>
      <c r="G1633" s="99"/>
      <c r="H1633" s="97"/>
      <c r="I1633" s="104"/>
      <c r="J1633" s="104"/>
      <c r="K1633" s="100"/>
      <c r="L1633" s="101"/>
      <c r="M1633" s="95"/>
      <c r="N1633" s="95"/>
      <c r="O1633" s="95"/>
      <c r="P1633" s="95"/>
      <c r="Q1633" s="95"/>
      <c r="R1633" s="95"/>
      <c r="S1633" s="95"/>
      <c r="T1633" s="95"/>
      <c r="U1633" s="95"/>
    </row>
    <row r="1634" spans="2:21" ht="15">
      <c r="B1634" s="96"/>
      <c r="C1634" s="97"/>
      <c r="D1634" s="97"/>
      <c r="E1634" s="97"/>
      <c r="F1634" s="98"/>
      <c r="G1634" s="99"/>
      <c r="H1634" s="97"/>
      <c r="I1634" s="104"/>
      <c r="J1634" s="104"/>
      <c r="K1634" s="100"/>
      <c r="L1634" s="101"/>
      <c r="M1634" s="95"/>
      <c r="N1634" s="95"/>
      <c r="O1634" s="95"/>
      <c r="P1634" s="95"/>
      <c r="Q1634" s="95"/>
      <c r="R1634" s="95"/>
      <c r="S1634" s="95"/>
      <c r="T1634" s="95"/>
      <c r="U1634" s="95"/>
    </row>
    <row r="1635" spans="2:21" ht="15">
      <c r="B1635" s="96"/>
      <c r="C1635" s="97"/>
      <c r="D1635" s="97"/>
      <c r="E1635" s="97"/>
      <c r="F1635" s="98"/>
      <c r="G1635" s="99"/>
      <c r="H1635" s="97"/>
      <c r="I1635" s="104"/>
      <c r="J1635" s="104"/>
      <c r="K1635" s="100"/>
      <c r="L1635" s="101"/>
      <c r="M1635" s="95"/>
      <c r="N1635" s="95"/>
      <c r="O1635" s="95"/>
      <c r="P1635" s="95"/>
      <c r="Q1635" s="95"/>
      <c r="R1635" s="95"/>
      <c r="S1635" s="95"/>
      <c r="T1635" s="95"/>
      <c r="U1635" s="95"/>
    </row>
    <row r="1636" spans="2:21" ht="15">
      <c r="B1636" s="96"/>
      <c r="C1636" s="97"/>
      <c r="D1636" s="97"/>
      <c r="E1636" s="97"/>
      <c r="F1636" s="98"/>
      <c r="G1636" s="99"/>
      <c r="H1636" s="97"/>
      <c r="I1636" s="104"/>
      <c r="J1636" s="104"/>
      <c r="K1636" s="100"/>
      <c r="L1636" s="101"/>
      <c r="M1636" s="95"/>
      <c r="N1636" s="95"/>
      <c r="O1636" s="95"/>
      <c r="P1636" s="95"/>
      <c r="Q1636" s="95"/>
      <c r="R1636" s="95"/>
      <c r="S1636" s="95"/>
      <c r="T1636" s="95"/>
      <c r="U1636" s="95"/>
    </row>
    <row r="1637" spans="2:21" ht="15">
      <c r="B1637" s="96"/>
      <c r="C1637" s="97"/>
      <c r="D1637" s="97"/>
      <c r="E1637" s="97"/>
      <c r="F1637" s="98"/>
      <c r="G1637" s="99"/>
      <c r="H1637" s="97"/>
      <c r="I1637" s="104"/>
      <c r="J1637" s="104"/>
      <c r="K1637" s="100"/>
      <c r="L1637" s="101"/>
      <c r="M1637" s="95"/>
      <c r="N1637" s="95"/>
      <c r="O1637" s="95"/>
      <c r="P1637" s="95"/>
      <c r="Q1637" s="95"/>
      <c r="R1637" s="95"/>
      <c r="S1637" s="95"/>
      <c r="T1637" s="95"/>
      <c r="U1637" s="95"/>
    </row>
    <row r="1638" spans="2:21" ht="15">
      <c r="B1638" s="96"/>
      <c r="C1638" s="97"/>
      <c r="D1638" s="97"/>
      <c r="E1638" s="97"/>
      <c r="F1638" s="98"/>
      <c r="G1638" s="99"/>
      <c r="H1638" s="97"/>
      <c r="I1638" s="104"/>
      <c r="J1638" s="104"/>
      <c r="K1638" s="100"/>
      <c r="L1638" s="101"/>
      <c r="M1638" s="95"/>
      <c r="N1638" s="95"/>
      <c r="O1638" s="95"/>
      <c r="P1638" s="95"/>
      <c r="Q1638" s="95"/>
      <c r="R1638" s="95"/>
      <c r="S1638" s="95"/>
      <c r="T1638" s="95"/>
      <c r="U1638" s="95"/>
    </row>
    <row r="1639" spans="2:21" ht="15">
      <c r="B1639" s="96"/>
      <c r="C1639" s="97"/>
      <c r="D1639" s="97"/>
      <c r="E1639" s="97"/>
      <c r="F1639" s="98"/>
      <c r="G1639" s="99"/>
      <c r="H1639" s="97"/>
      <c r="I1639" s="104"/>
      <c r="J1639" s="104"/>
      <c r="K1639" s="100"/>
      <c r="L1639" s="101"/>
      <c r="M1639" s="95"/>
      <c r="N1639" s="95"/>
      <c r="O1639" s="95"/>
      <c r="P1639" s="95"/>
      <c r="Q1639" s="95"/>
      <c r="R1639" s="95"/>
      <c r="S1639" s="95"/>
      <c r="T1639" s="95"/>
      <c r="U1639" s="95"/>
    </row>
    <row r="1640" spans="2:21" ht="15">
      <c r="B1640" s="96"/>
      <c r="C1640" s="97"/>
      <c r="D1640" s="97"/>
      <c r="E1640" s="97"/>
      <c r="F1640" s="98"/>
      <c r="G1640" s="99"/>
      <c r="H1640" s="97"/>
      <c r="I1640" s="104"/>
      <c r="J1640" s="104"/>
      <c r="K1640" s="100"/>
      <c r="L1640" s="101"/>
      <c r="M1640" s="95"/>
      <c r="N1640" s="95"/>
      <c r="O1640" s="95"/>
      <c r="P1640" s="95"/>
      <c r="Q1640" s="95"/>
      <c r="R1640" s="95"/>
      <c r="S1640" s="95"/>
      <c r="T1640" s="95"/>
      <c r="U1640" s="95"/>
    </row>
    <row r="1641" spans="2:21" ht="15">
      <c r="B1641" s="96"/>
      <c r="C1641" s="97"/>
      <c r="D1641" s="97"/>
      <c r="E1641" s="97"/>
      <c r="F1641" s="98"/>
      <c r="G1641" s="99"/>
      <c r="H1641" s="97"/>
      <c r="I1641" s="104"/>
      <c r="J1641" s="104"/>
      <c r="K1641" s="100"/>
      <c r="L1641" s="101"/>
      <c r="M1641" s="95"/>
      <c r="N1641" s="95"/>
      <c r="O1641" s="95"/>
      <c r="P1641" s="95"/>
      <c r="Q1641" s="95"/>
      <c r="R1641" s="95"/>
      <c r="S1641" s="95"/>
      <c r="T1641" s="95"/>
      <c r="U1641" s="95"/>
    </row>
    <row r="1642" spans="2:21" ht="15">
      <c r="B1642" s="96"/>
      <c r="C1642" s="97"/>
      <c r="D1642" s="97"/>
      <c r="E1642" s="97"/>
      <c r="F1642" s="98"/>
      <c r="G1642" s="99"/>
      <c r="H1642" s="97"/>
      <c r="I1642" s="104"/>
      <c r="J1642" s="104"/>
      <c r="K1642" s="100"/>
      <c r="L1642" s="101"/>
      <c r="M1642" s="95"/>
      <c r="N1642" s="95"/>
      <c r="O1642" s="95"/>
      <c r="P1642" s="95"/>
      <c r="Q1642" s="95"/>
      <c r="R1642" s="95"/>
      <c r="S1642" s="95"/>
      <c r="T1642" s="95"/>
      <c r="U1642" s="95"/>
    </row>
    <row r="1643" spans="2:21" ht="15">
      <c r="B1643" s="96"/>
      <c r="C1643" s="97"/>
      <c r="D1643" s="97"/>
      <c r="E1643" s="97"/>
      <c r="F1643" s="98"/>
      <c r="G1643" s="99"/>
      <c r="H1643" s="97"/>
      <c r="I1643" s="104"/>
      <c r="J1643" s="104"/>
      <c r="K1643" s="100"/>
      <c r="L1643" s="101"/>
      <c r="M1643" s="95"/>
      <c r="N1643" s="95"/>
      <c r="O1643" s="95"/>
      <c r="P1643" s="95"/>
      <c r="Q1643" s="95"/>
      <c r="R1643" s="95"/>
      <c r="S1643" s="95"/>
      <c r="T1643" s="95"/>
      <c r="U1643" s="95"/>
    </row>
    <row r="1644" spans="2:21" ht="15">
      <c r="B1644" s="96"/>
      <c r="C1644" s="97"/>
      <c r="D1644" s="97"/>
      <c r="E1644" s="97"/>
      <c r="F1644" s="98"/>
      <c r="G1644" s="99"/>
      <c r="H1644" s="97"/>
      <c r="I1644" s="104"/>
      <c r="J1644" s="104"/>
      <c r="K1644" s="100"/>
      <c r="L1644" s="101"/>
      <c r="M1644" s="95"/>
      <c r="N1644" s="95"/>
      <c r="O1644" s="95"/>
      <c r="P1644" s="95"/>
      <c r="Q1644" s="95"/>
      <c r="R1644" s="95"/>
      <c r="S1644" s="95"/>
      <c r="T1644" s="95"/>
      <c r="U1644" s="95"/>
    </row>
    <row r="1645" spans="2:21" ht="15">
      <c r="B1645" s="96"/>
      <c r="C1645" s="97"/>
      <c r="D1645" s="97"/>
      <c r="E1645" s="97"/>
      <c r="F1645" s="98"/>
      <c r="G1645" s="99"/>
      <c r="H1645" s="97"/>
      <c r="I1645" s="104"/>
      <c r="J1645" s="104"/>
      <c r="K1645" s="100"/>
      <c r="L1645" s="101"/>
      <c r="M1645" s="95"/>
      <c r="N1645" s="95"/>
      <c r="O1645" s="95"/>
      <c r="P1645" s="95"/>
      <c r="Q1645" s="95"/>
      <c r="R1645" s="95"/>
      <c r="S1645" s="95"/>
      <c r="T1645" s="95"/>
      <c r="U1645" s="95"/>
    </row>
    <row r="1646" spans="2:21" ht="15">
      <c r="B1646" s="96"/>
      <c r="C1646" s="97"/>
      <c r="D1646" s="97"/>
      <c r="E1646" s="97"/>
      <c r="F1646" s="98"/>
      <c r="G1646" s="99"/>
      <c r="H1646" s="97"/>
      <c r="I1646" s="104"/>
      <c r="J1646" s="104"/>
      <c r="K1646" s="100"/>
      <c r="L1646" s="101"/>
      <c r="M1646" s="95"/>
      <c r="N1646" s="95"/>
      <c r="O1646" s="95"/>
      <c r="P1646" s="95"/>
      <c r="Q1646" s="95"/>
      <c r="R1646" s="95"/>
      <c r="S1646" s="95"/>
      <c r="T1646" s="95"/>
      <c r="U1646" s="95"/>
    </row>
    <row r="1647" spans="2:21" ht="15">
      <c r="B1647" s="96"/>
      <c r="C1647" s="97"/>
      <c r="D1647" s="97"/>
      <c r="E1647" s="97"/>
      <c r="F1647" s="98"/>
      <c r="G1647" s="99"/>
      <c r="H1647" s="97"/>
      <c r="I1647" s="104"/>
      <c r="J1647" s="104"/>
      <c r="K1647" s="100"/>
      <c r="L1647" s="101"/>
      <c r="M1647" s="95"/>
      <c r="N1647" s="95"/>
      <c r="O1647" s="95"/>
      <c r="P1647" s="95"/>
      <c r="Q1647" s="95"/>
      <c r="R1647" s="95"/>
      <c r="S1647" s="95"/>
      <c r="T1647" s="95"/>
      <c r="U1647" s="95"/>
    </row>
    <row r="1648" spans="2:21" ht="15">
      <c r="B1648" s="96"/>
      <c r="C1648" s="97"/>
      <c r="D1648" s="97"/>
      <c r="E1648" s="97"/>
      <c r="F1648" s="98"/>
      <c r="G1648" s="99"/>
      <c r="H1648" s="97"/>
      <c r="I1648" s="104"/>
      <c r="J1648" s="104"/>
      <c r="K1648" s="100"/>
      <c r="L1648" s="101"/>
      <c r="M1648" s="95"/>
      <c r="N1648" s="95"/>
      <c r="O1648" s="95"/>
      <c r="P1648" s="95"/>
      <c r="Q1648" s="95"/>
      <c r="R1648" s="95"/>
      <c r="S1648" s="95"/>
      <c r="T1648" s="95"/>
      <c r="U1648" s="95"/>
    </row>
    <row r="1649" spans="2:21" ht="15">
      <c r="B1649" s="96"/>
      <c r="C1649" s="97"/>
      <c r="D1649" s="97"/>
      <c r="E1649" s="97"/>
      <c r="F1649" s="98"/>
      <c r="G1649" s="99"/>
      <c r="H1649" s="97"/>
      <c r="I1649" s="104"/>
      <c r="J1649" s="104"/>
      <c r="K1649" s="100"/>
      <c r="L1649" s="101"/>
      <c r="M1649" s="95"/>
      <c r="N1649" s="95"/>
      <c r="O1649" s="95"/>
      <c r="P1649" s="95"/>
      <c r="Q1649" s="95"/>
      <c r="R1649" s="95"/>
      <c r="S1649" s="95"/>
      <c r="T1649" s="95"/>
      <c r="U1649" s="95"/>
    </row>
    <row r="1650" spans="2:21" ht="15">
      <c r="B1650" s="96"/>
      <c r="C1650" s="97"/>
      <c r="D1650" s="97"/>
      <c r="E1650" s="97"/>
      <c r="F1650" s="98"/>
      <c r="G1650" s="99"/>
      <c r="H1650" s="97"/>
      <c r="I1650" s="104"/>
      <c r="J1650" s="104"/>
      <c r="K1650" s="100"/>
      <c r="L1650" s="101"/>
      <c r="M1650" s="95"/>
      <c r="N1650" s="95"/>
      <c r="O1650" s="95"/>
      <c r="P1650" s="95"/>
      <c r="Q1650" s="95"/>
      <c r="R1650" s="95"/>
      <c r="S1650" s="95"/>
      <c r="T1650" s="95"/>
      <c r="U1650" s="95"/>
    </row>
    <row r="1651" spans="2:21" ht="15">
      <c r="B1651" s="96"/>
      <c r="C1651" s="97"/>
      <c r="D1651" s="97"/>
      <c r="E1651" s="97"/>
      <c r="F1651" s="98"/>
      <c r="G1651" s="99"/>
      <c r="H1651" s="97"/>
      <c r="I1651" s="104"/>
      <c r="J1651" s="104"/>
      <c r="K1651" s="100"/>
      <c r="L1651" s="101"/>
      <c r="M1651" s="95"/>
      <c r="N1651" s="95"/>
      <c r="O1651" s="95"/>
      <c r="P1651" s="95"/>
      <c r="Q1651" s="95"/>
      <c r="R1651" s="95"/>
      <c r="S1651" s="95"/>
      <c r="T1651" s="95"/>
      <c r="U1651" s="95"/>
    </row>
    <row r="1652" spans="2:21" ht="15">
      <c r="B1652" s="96"/>
      <c r="G1652" s="107"/>
      <c r="H1652" s="97"/>
      <c r="I1652" s="108"/>
      <c r="K1652" s="100"/>
      <c r="M1652" s="95"/>
      <c r="N1652" s="95"/>
      <c r="O1652" s="95"/>
      <c r="P1652" s="95"/>
      <c r="Q1652" s="95"/>
      <c r="R1652" s="95"/>
      <c r="S1652" s="95"/>
      <c r="T1652" s="95"/>
      <c r="U1652" s="95"/>
    </row>
    <row r="1653" spans="2:21" ht="15">
      <c r="B1653" s="96"/>
      <c r="G1653" s="107"/>
      <c r="H1653" s="97"/>
      <c r="I1653" s="108"/>
      <c r="K1653" s="100"/>
      <c r="M1653" s="95"/>
      <c r="N1653" s="95"/>
      <c r="O1653" s="95"/>
      <c r="P1653" s="95"/>
      <c r="Q1653" s="95"/>
      <c r="R1653" s="95"/>
      <c r="S1653" s="95"/>
      <c r="T1653" s="95"/>
      <c r="U1653" s="95"/>
    </row>
    <row r="1654" spans="2:21" ht="15">
      <c r="B1654" s="96"/>
      <c r="G1654" s="107"/>
      <c r="H1654" s="97"/>
      <c r="I1654" s="108"/>
      <c r="K1654" s="100"/>
      <c r="M1654" s="95"/>
      <c r="N1654" s="95"/>
      <c r="O1654" s="95"/>
      <c r="P1654" s="95"/>
      <c r="Q1654" s="95"/>
      <c r="R1654" s="95"/>
      <c r="S1654" s="95"/>
      <c r="T1654" s="95"/>
      <c r="U1654" s="95"/>
    </row>
    <row r="1655" spans="2:21" ht="15">
      <c r="B1655" s="96"/>
      <c r="G1655" s="107"/>
      <c r="H1655" s="97"/>
      <c r="I1655" s="108"/>
      <c r="K1655" s="100"/>
      <c r="M1655" s="95"/>
      <c r="N1655" s="95"/>
      <c r="O1655" s="95"/>
      <c r="P1655" s="95"/>
      <c r="Q1655" s="95"/>
      <c r="R1655" s="95"/>
      <c r="S1655" s="95"/>
      <c r="T1655" s="95"/>
      <c r="U1655" s="95"/>
    </row>
    <row r="1656" spans="2:21" ht="15">
      <c r="B1656" s="96"/>
      <c r="G1656" s="107"/>
      <c r="H1656" s="97"/>
      <c r="I1656" s="108"/>
      <c r="K1656" s="100"/>
      <c r="M1656" s="95"/>
      <c r="N1656" s="95"/>
      <c r="O1656" s="95"/>
      <c r="P1656" s="95"/>
      <c r="Q1656" s="95"/>
      <c r="R1656" s="95"/>
      <c r="S1656" s="95"/>
      <c r="T1656" s="95"/>
      <c r="U1656" s="95"/>
    </row>
    <row r="1657" spans="2:21" ht="15">
      <c r="B1657" s="96"/>
      <c r="G1657" s="107"/>
      <c r="H1657" s="97"/>
      <c r="I1657" s="108"/>
      <c r="K1657" s="100"/>
      <c r="M1657" s="95"/>
      <c r="N1657" s="95"/>
      <c r="O1657" s="95"/>
      <c r="P1657" s="95"/>
      <c r="Q1657" s="95"/>
      <c r="R1657" s="95"/>
      <c r="S1657" s="95"/>
      <c r="T1657" s="95"/>
      <c r="U1657" s="95"/>
    </row>
    <row r="1658" spans="2:21" ht="15">
      <c r="B1658" s="96"/>
      <c r="G1658" s="107"/>
      <c r="H1658" s="97"/>
      <c r="I1658" s="108"/>
      <c r="K1658" s="100"/>
      <c r="M1658" s="95"/>
      <c r="N1658" s="95"/>
      <c r="O1658" s="95"/>
      <c r="P1658" s="95"/>
      <c r="Q1658" s="95"/>
      <c r="R1658" s="95"/>
      <c r="S1658" s="95"/>
      <c r="T1658" s="95"/>
      <c r="U1658" s="95"/>
    </row>
    <row r="1659" spans="2:21" ht="15">
      <c r="B1659" s="96"/>
      <c r="G1659" s="107"/>
      <c r="H1659" s="97"/>
      <c r="I1659" s="108"/>
      <c r="K1659" s="100"/>
      <c r="M1659" s="95"/>
      <c r="N1659" s="95"/>
      <c r="O1659" s="95"/>
      <c r="P1659" s="95"/>
      <c r="Q1659" s="95"/>
      <c r="R1659" s="95"/>
      <c r="S1659" s="95"/>
      <c r="T1659" s="95"/>
      <c r="U1659" s="95"/>
    </row>
    <row r="1660" spans="2:21" ht="15">
      <c r="B1660" s="96"/>
      <c r="G1660" s="107"/>
      <c r="H1660" s="97"/>
      <c r="I1660" s="108"/>
      <c r="K1660" s="100"/>
      <c r="M1660" s="95"/>
      <c r="N1660" s="95"/>
      <c r="O1660" s="95"/>
      <c r="P1660" s="95"/>
      <c r="Q1660" s="95"/>
      <c r="R1660" s="95"/>
      <c r="S1660" s="95"/>
      <c r="T1660" s="95"/>
      <c r="U1660" s="95"/>
    </row>
    <row r="1661" spans="2:21" ht="15">
      <c r="B1661" s="96"/>
      <c r="G1661" s="107"/>
      <c r="H1661" s="97"/>
      <c r="I1661" s="108"/>
      <c r="K1661" s="100"/>
      <c r="M1661" s="95"/>
      <c r="N1661" s="95"/>
      <c r="O1661" s="95"/>
      <c r="P1661" s="95"/>
      <c r="Q1661" s="95"/>
      <c r="R1661" s="95"/>
      <c r="S1661" s="95"/>
      <c r="T1661" s="95"/>
      <c r="U1661" s="95"/>
    </row>
    <row r="1662" spans="2:21" ht="15">
      <c r="B1662" s="96"/>
      <c r="G1662" s="107"/>
      <c r="H1662" s="97"/>
      <c r="I1662" s="108"/>
      <c r="K1662" s="100"/>
      <c r="M1662" s="95"/>
      <c r="N1662" s="95"/>
      <c r="O1662" s="95"/>
      <c r="P1662" s="95"/>
      <c r="Q1662" s="95"/>
      <c r="R1662" s="95"/>
      <c r="S1662" s="95"/>
      <c r="T1662" s="95"/>
      <c r="U1662" s="95"/>
    </row>
    <row r="1663" spans="2:21" ht="15">
      <c r="B1663" s="96"/>
      <c r="G1663" s="107"/>
      <c r="H1663" s="97"/>
      <c r="I1663" s="108"/>
      <c r="K1663" s="100"/>
      <c r="M1663" s="95"/>
      <c r="N1663" s="95"/>
      <c r="O1663" s="95"/>
      <c r="P1663" s="95"/>
      <c r="Q1663" s="95"/>
      <c r="R1663" s="95"/>
      <c r="S1663" s="95"/>
      <c r="T1663" s="95"/>
      <c r="U1663" s="95"/>
    </row>
    <row r="1664" spans="2:21" ht="15">
      <c r="B1664" s="96"/>
      <c r="G1664" s="107"/>
      <c r="H1664" s="97"/>
      <c r="I1664" s="108"/>
      <c r="K1664" s="100"/>
      <c r="M1664" s="95"/>
      <c r="N1664" s="95"/>
      <c r="O1664" s="95"/>
      <c r="P1664" s="95"/>
      <c r="Q1664" s="95"/>
      <c r="R1664" s="95"/>
      <c r="S1664" s="95"/>
      <c r="T1664" s="95"/>
      <c r="U1664" s="95"/>
    </row>
    <row r="1665" spans="2:21" ht="15">
      <c r="B1665" s="96"/>
      <c r="G1665" s="107"/>
      <c r="H1665" s="97"/>
      <c r="I1665" s="108"/>
      <c r="K1665" s="100"/>
      <c r="M1665" s="95"/>
      <c r="N1665" s="95"/>
      <c r="O1665" s="95"/>
      <c r="P1665" s="95"/>
      <c r="Q1665" s="95"/>
      <c r="R1665" s="95"/>
      <c r="S1665" s="95"/>
      <c r="T1665" s="95"/>
      <c r="U1665" s="95"/>
    </row>
    <row r="1666" spans="2:21" ht="15">
      <c r="B1666" s="96"/>
      <c r="G1666" s="107"/>
      <c r="H1666" s="97"/>
      <c r="I1666" s="108"/>
      <c r="K1666" s="100"/>
      <c r="M1666" s="95"/>
      <c r="N1666" s="95"/>
      <c r="O1666" s="95"/>
      <c r="P1666" s="95"/>
      <c r="Q1666" s="95"/>
      <c r="R1666" s="95"/>
      <c r="S1666" s="95"/>
      <c r="T1666" s="95"/>
      <c r="U1666" s="95"/>
    </row>
    <row r="1667" spans="2:21" ht="15">
      <c r="B1667" s="96"/>
      <c r="G1667" s="107"/>
      <c r="H1667" s="97"/>
      <c r="I1667" s="108"/>
      <c r="K1667" s="100"/>
      <c r="M1667" s="95"/>
      <c r="N1667" s="95"/>
      <c r="O1667" s="95"/>
      <c r="P1667" s="95"/>
      <c r="Q1667" s="95"/>
      <c r="R1667" s="95"/>
      <c r="S1667" s="95"/>
      <c r="T1667" s="95"/>
      <c r="U1667" s="95"/>
    </row>
    <row r="1668" spans="2:21" ht="15">
      <c r="B1668" s="96"/>
      <c r="G1668" s="107"/>
      <c r="H1668" s="97"/>
      <c r="I1668" s="108"/>
      <c r="K1668" s="100"/>
      <c r="M1668" s="95"/>
      <c r="N1668" s="95"/>
      <c r="O1668" s="95"/>
      <c r="P1668" s="95"/>
      <c r="Q1668" s="95"/>
      <c r="R1668" s="95"/>
      <c r="S1668" s="95"/>
      <c r="T1668" s="95"/>
      <c r="U1668" s="95"/>
    </row>
    <row r="1669" spans="2:21" ht="15">
      <c r="B1669" s="96"/>
      <c r="G1669" s="107"/>
      <c r="H1669" s="97"/>
      <c r="I1669" s="108"/>
      <c r="K1669" s="100"/>
      <c r="M1669" s="95"/>
      <c r="N1669" s="95"/>
      <c r="O1669" s="95"/>
      <c r="P1669" s="95"/>
      <c r="Q1669" s="95"/>
      <c r="R1669" s="95"/>
      <c r="S1669" s="95"/>
      <c r="T1669" s="95"/>
      <c r="U1669" s="95"/>
    </row>
    <row r="1670" spans="2:21" ht="15">
      <c r="B1670" s="96"/>
      <c r="G1670" s="107"/>
      <c r="H1670" s="97"/>
      <c r="I1670" s="108"/>
      <c r="K1670" s="100"/>
      <c r="M1670" s="95"/>
      <c r="N1670" s="95"/>
      <c r="O1670" s="95"/>
      <c r="P1670" s="95"/>
      <c r="Q1670" s="95"/>
      <c r="R1670" s="95"/>
      <c r="S1670" s="95"/>
      <c r="T1670" s="95"/>
      <c r="U1670" s="95"/>
    </row>
    <row r="1671" spans="2:21" ht="15">
      <c r="B1671" s="96"/>
      <c r="G1671" s="107"/>
      <c r="H1671" s="97"/>
      <c r="I1671" s="108"/>
      <c r="K1671" s="100"/>
      <c r="M1671" s="95"/>
      <c r="N1671" s="95"/>
      <c r="O1671" s="95"/>
      <c r="P1671" s="95"/>
      <c r="Q1671" s="95"/>
      <c r="R1671" s="95"/>
      <c r="S1671" s="95"/>
      <c r="T1671" s="95"/>
      <c r="U1671" s="95"/>
    </row>
    <row r="1672" spans="2:21" ht="15">
      <c r="B1672" s="96"/>
      <c r="G1672" s="107"/>
      <c r="H1672" s="97"/>
      <c r="I1672" s="108"/>
      <c r="K1672" s="100"/>
      <c r="M1672" s="95"/>
      <c r="N1672" s="95"/>
      <c r="O1672" s="95"/>
      <c r="P1672" s="95"/>
      <c r="Q1672" s="95"/>
      <c r="R1672" s="95"/>
      <c r="S1672" s="95"/>
      <c r="T1672" s="95"/>
      <c r="U1672" s="95"/>
    </row>
    <row r="1673" spans="2:21" ht="15">
      <c r="B1673" s="96"/>
      <c r="G1673" s="107"/>
      <c r="H1673" s="97"/>
      <c r="I1673" s="108"/>
      <c r="K1673" s="100"/>
      <c r="M1673" s="95"/>
      <c r="N1673" s="95"/>
      <c r="O1673" s="95"/>
      <c r="P1673" s="95"/>
      <c r="Q1673" s="95"/>
      <c r="R1673" s="95"/>
      <c r="S1673" s="95"/>
      <c r="T1673" s="95"/>
      <c r="U1673" s="95"/>
    </row>
    <row r="1674" spans="2:21" ht="15">
      <c r="B1674" s="96"/>
      <c r="G1674" s="107"/>
      <c r="H1674" s="97"/>
      <c r="I1674" s="108"/>
      <c r="K1674" s="100"/>
      <c r="M1674" s="95"/>
      <c r="N1674" s="95"/>
      <c r="O1674" s="95"/>
      <c r="P1674" s="95"/>
      <c r="Q1674" s="95"/>
      <c r="R1674" s="95"/>
      <c r="S1674" s="95"/>
      <c r="T1674" s="95"/>
      <c r="U1674" s="95"/>
    </row>
    <row r="1675" spans="2:21" ht="15">
      <c r="B1675" s="96"/>
      <c r="G1675" s="107"/>
      <c r="H1675" s="97"/>
      <c r="I1675" s="108"/>
      <c r="K1675" s="100"/>
      <c r="M1675" s="95"/>
      <c r="N1675" s="95"/>
      <c r="O1675" s="95"/>
      <c r="P1675" s="95"/>
      <c r="Q1675" s="95"/>
      <c r="R1675" s="95"/>
      <c r="S1675" s="95"/>
      <c r="T1675" s="95"/>
      <c r="U1675" s="95"/>
    </row>
    <row r="1676" spans="2:21" ht="15">
      <c r="B1676" s="96"/>
      <c r="G1676" s="107"/>
      <c r="H1676" s="97"/>
      <c r="I1676" s="108"/>
      <c r="K1676" s="100"/>
      <c r="M1676" s="95"/>
      <c r="N1676" s="95"/>
      <c r="O1676" s="95"/>
      <c r="P1676" s="95"/>
      <c r="Q1676" s="95"/>
      <c r="R1676" s="95"/>
      <c r="S1676" s="95"/>
      <c r="T1676" s="95"/>
      <c r="U1676" s="95"/>
    </row>
    <row r="1677" spans="2:21" ht="15">
      <c r="B1677" s="96"/>
      <c r="G1677" s="107"/>
      <c r="H1677" s="97"/>
      <c r="I1677" s="108"/>
      <c r="K1677" s="100"/>
      <c r="M1677" s="95"/>
      <c r="N1677" s="95"/>
      <c r="O1677" s="95"/>
      <c r="P1677" s="95"/>
      <c r="Q1677" s="95"/>
      <c r="R1677" s="95"/>
      <c r="S1677" s="95"/>
      <c r="T1677" s="95"/>
      <c r="U1677" s="95"/>
    </row>
    <row r="1678" spans="2:21" ht="15">
      <c r="B1678" s="96"/>
      <c r="G1678" s="107"/>
      <c r="H1678" s="97"/>
      <c r="I1678" s="108"/>
      <c r="K1678" s="100"/>
      <c r="M1678" s="95"/>
      <c r="N1678" s="95"/>
      <c r="O1678" s="95"/>
      <c r="P1678" s="95"/>
      <c r="Q1678" s="95"/>
      <c r="R1678" s="95"/>
      <c r="S1678" s="95"/>
      <c r="T1678" s="95"/>
      <c r="U1678" s="95"/>
    </row>
    <row r="1679" spans="2:21" ht="15">
      <c r="B1679" s="96"/>
      <c r="G1679" s="107"/>
      <c r="H1679" s="97"/>
      <c r="I1679" s="108"/>
      <c r="K1679" s="100"/>
      <c r="M1679" s="95"/>
      <c r="N1679" s="95"/>
      <c r="O1679" s="95"/>
      <c r="P1679" s="95"/>
      <c r="Q1679" s="95"/>
      <c r="R1679" s="95"/>
      <c r="S1679" s="95"/>
      <c r="T1679" s="95"/>
      <c r="U1679" s="95"/>
    </row>
    <row r="1680" spans="2:21" ht="15">
      <c r="B1680" s="96"/>
      <c r="G1680" s="107"/>
      <c r="H1680" s="97"/>
      <c r="I1680" s="108"/>
      <c r="K1680" s="100"/>
      <c r="M1680" s="95"/>
      <c r="N1680" s="95"/>
      <c r="O1680" s="95"/>
      <c r="P1680" s="95"/>
      <c r="Q1680" s="95"/>
      <c r="R1680" s="95"/>
      <c r="S1680" s="95"/>
      <c r="T1680" s="95"/>
      <c r="U1680" s="95"/>
    </row>
    <row r="1681" spans="2:21" ht="15">
      <c r="B1681" s="96"/>
      <c r="G1681" s="107"/>
      <c r="H1681" s="97"/>
      <c r="I1681" s="108"/>
      <c r="K1681" s="100"/>
      <c r="M1681" s="95"/>
      <c r="N1681" s="95"/>
      <c r="O1681" s="95"/>
      <c r="P1681" s="95"/>
      <c r="Q1681" s="95"/>
      <c r="R1681" s="95"/>
      <c r="S1681" s="95"/>
      <c r="T1681" s="95"/>
      <c r="U1681" s="95"/>
    </row>
    <row r="1682" spans="2:21" ht="15">
      <c r="B1682" s="96"/>
      <c r="G1682" s="107"/>
      <c r="H1682" s="97"/>
      <c r="I1682" s="108"/>
      <c r="K1682" s="100"/>
      <c r="M1682" s="95"/>
      <c r="N1682" s="95"/>
      <c r="O1682" s="95"/>
      <c r="P1682" s="95"/>
      <c r="Q1682" s="95"/>
      <c r="R1682" s="95"/>
      <c r="S1682" s="95"/>
      <c r="T1682" s="95"/>
      <c r="U1682" s="95"/>
    </row>
    <row r="1683" spans="2:21" ht="15">
      <c r="B1683" s="96"/>
      <c r="G1683" s="107"/>
      <c r="H1683" s="97"/>
      <c r="I1683" s="108"/>
      <c r="K1683" s="100"/>
      <c r="M1683" s="95"/>
      <c r="N1683" s="95"/>
      <c r="O1683" s="95"/>
      <c r="P1683" s="95"/>
      <c r="Q1683" s="95"/>
      <c r="R1683" s="95"/>
      <c r="S1683" s="95"/>
      <c r="T1683" s="95"/>
      <c r="U1683" s="95"/>
    </row>
    <row r="1684" spans="2:21" ht="15">
      <c r="B1684" s="96"/>
      <c r="G1684" s="107"/>
      <c r="H1684" s="97"/>
      <c r="I1684" s="108"/>
      <c r="K1684" s="100"/>
      <c r="M1684" s="95"/>
      <c r="N1684" s="95"/>
      <c r="O1684" s="95"/>
      <c r="P1684" s="95"/>
      <c r="Q1684" s="95"/>
      <c r="R1684" s="95"/>
      <c r="S1684" s="95"/>
      <c r="T1684" s="95"/>
      <c r="U1684" s="95"/>
    </row>
    <row r="1685" spans="2:21" ht="15">
      <c r="B1685" s="96"/>
      <c r="G1685" s="107"/>
      <c r="H1685" s="97"/>
      <c r="I1685" s="108"/>
      <c r="K1685" s="100"/>
      <c r="M1685" s="95"/>
      <c r="N1685" s="95"/>
      <c r="O1685" s="95"/>
      <c r="P1685" s="95"/>
      <c r="Q1685" s="95"/>
      <c r="R1685" s="95"/>
      <c r="S1685" s="95"/>
      <c r="T1685" s="95"/>
      <c r="U1685" s="95"/>
    </row>
    <row r="1686" spans="2:21" ht="15">
      <c r="B1686" s="96"/>
      <c r="G1686" s="107"/>
      <c r="H1686" s="97"/>
      <c r="I1686" s="108"/>
      <c r="K1686" s="100"/>
      <c r="M1686" s="95"/>
      <c r="N1686" s="95"/>
      <c r="O1686" s="95"/>
      <c r="P1686" s="95"/>
      <c r="Q1686" s="95"/>
      <c r="R1686" s="95"/>
      <c r="S1686" s="95"/>
      <c r="T1686" s="95"/>
      <c r="U1686" s="95"/>
    </row>
    <row r="1687" spans="2:21" ht="15">
      <c r="B1687" s="96"/>
      <c r="G1687" s="107"/>
      <c r="H1687" s="97"/>
      <c r="I1687" s="108"/>
      <c r="K1687" s="100"/>
      <c r="M1687" s="95"/>
      <c r="N1687" s="95"/>
      <c r="O1687" s="95"/>
      <c r="P1687" s="95"/>
      <c r="Q1687" s="95"/>
      <c r="R1687" s="95"/>
      <c r="S1687" s="95"/>
      <c r="T1687" s="95"/>
      <c r="U1687" s="95"/>
    </row>
    <row r="1688" spans="2:21" ht="15">
      <c r="B1688" s="96"/>
      <c r="G1688" s="107"/>
      <c r="H1688" s="97"/>
      <c r="I1688" s="108"/>
      <c r="K1688" s="100"/>
      <c r="M1688" s="95"/>
      <c r="N1688" s="95"/>
      <c r="O1688" s="95"/>
      <c r="P1688" s="95"/>
      <c r="Q1688" s="95"/>
      <c r="R1688" s="95"/>
      <c r="S1688" s="95"/>
      <c r="T1688" s="95"/>
      <c r="U1688" s="95"/>
    </row>
    <row r="1689" spans="2:21" ht="15">
      <c r="B1689" s="96"/>
      <c r="G1689" s="107"/>
      <c r="H1689" s="97"/>
      <c r="I1689" s="108"/>
      <c r="K1689" s="100"/>
      <c r="M1689" s="95"/>
      <c r="N1689" s="95"/>
      <c r="O1689" s="95"/>
      <c r="P1689" s="95"/>
      <c r="Q1689" s="95"/>
      <c r="R1689" s="95"/>
      <c r="S1689" s="95"/>
      <c r="T1689" s="95"/>
      <c r="U1689" s="95"/>
    </row>
    <row r="1690" spans="2:21" ht="15">
      <c r="B1690" s="96"/>
      <c r="G1690" s="107"/>
      <c r="H1690" s="97"/>
      <c r="I1690" s="108"/>
      <c r="K1690" s="100"/>
      <c r="M1690" s="95"/>
      <c r="N1690" s="95"/>
      <c r="O1690" s="95"/>
      <c r="P1690" s="95"/>
      <c r="Q1690" s="95"/>
      <c r="R1690" s="95"/>
      <c r="S1690" s="95"/>
      <c r="T1690" s="95"/>
      <c r="U1690" s="95"/>
    </row>
    <row r="1691" spans="2:21" ht="15">
      <c r="B1691" s="96"/>
      <c r="G1691" s="107"/>
      <c r="H1691" s="97"/>
      <c r="I1691" s="108"/>
      <c r="K1691" s="100"/>
      <c r="M1691" s="95"/>
      <c r="N1691" s="95"/>
      <c r="O1691" s="95"/>
      <c r="P1691" s="95"/>
      <c r="Q1691" s="95"/>
      <c r="R1691" s="95"/>
      <c r="S1691" s="95"/>
      <c r="T1691" s="95"/>
      <c r="U1691" s="95"/>
    </row>
    <row r="1692" spans="2:21" ht="15">
      <c r="B1692" s="96"/>
      <c r="G1692" s="107"/>
      <c r="H1692" s="97"/>
      <c r="I1692" s="108"/>
      <c r="K1692" s="100"/>
      <c r="M1692" s="95"/>
      <c r="N1692" s="95"/>
      <c r="O1692" s="95"/>
      <c r="P1692" s="95"/>
      <c r="Q1692" s="95"/>
      <c r="R1692" s="95"/>
      <c r="S1692" s="95"/>
      <c r="T1692" s="95"/>
      <c r="U1692" s="95"/>
    </row>
    <row r="1693" spans="2:21" ht="15">
      <c r="B1693" s="96"/>
      <c r="G1693" s="107"/>
      <c r="H1693" s="97"/>
      <c r="I1693" s="108"/>
      <c r="K1693" s="100"/>
      <c r="M1693" s="95"/>
      <c r="N1693" s="95"/>
      <c r="O1693" s="95"/>
      <c r="P1693" s="95"/>
      <c r="Q1693" s="95"/>
      <c r="R1693" s="95"/>
      <c r="S1693" s="95"/>
      <c r="T1693" s="95"/>
      <c r="U1693" s="95"/>
    </row>
    <row r="1694" spans="2:21" ht="15">
      <c r="B1694" s="96"/>
      <c r="G1694" s="107"/>
      <c r="H1694" s="97"/>
      <c r="I1694" s="108"/>
      <c r="K1694" s="100"/>
      <c r="M1694" s="95"/>
      <c r="N1694" s="95"/>
      <c r="O1694" s="95"/>
      <c r="P1694" s="95"/>
      <c r="Q1694" s="95"/>
      <c r="R1694" s="95"/>
      <c r="S1694" s="95"/>
      <c r="T1694" s="95"/>
      <c r="U1694" s="95"/>
    </row>
    <row r="1695" spans="2:21" ht="15">
      <c r="B1695" s="96"/>
      <c r="G1695" s="107"/>
      <c r="H1695" s="97"/>
      <c r="I1695" s="108"/>
      <c r="K1695" s="100"/>
      <c r="M1695" s="95"/>
      <c r="N1695" s="95"/>
      <c r="O1695" s="95"/>
      <c r="P1695" s="95"/>
      <c r="Q1695" s="95"/>
      <c r="R1695" s="95"/>
      <c r="S1695" s="95"/>
      <c r="T1695" s="95"/>
      <c r="U1695" s="95"/>
    </row>
    <row r="1696" spans="2:21" ht="15">
      <c r="B1696" s="96"/>
      <c r="G1696" s="107"/>
      <c r="H1696" s="97"/>
      <c r="I1696" s="108"/>
      <c r="K1696" s="100"/>
      <c r="M1696" s="95"/>
      <c r="N1696" s="95"/>
      <c r="O1696" s="95"/>
      <c r="P1696" s="95"/>
      <c r="Q1696" s="95"/>
      <c r="R1696" s="95"/>
      <c r="S1696" s="95"/>
      <c r="T1696" s="95"/>
      <c r="U1696" s="95"/>
    </row>
    <row r="1697" spans="2:21" ht="15">
      <c r="B1697" s="96"/>
      <c r="G1697" s="107"/>
      <c r="H1697" s="97"/>
      <c r="I1697" s="108"/>
      <c r="K1697" s="100"/>
      <c r="M1697" s="95"/>
      <c r="N1697" s="95"/>
      <c r="O1697" s="95"/>
      <c r="P1697" s="95"/>
      <c r="Q1697" s="95"/>
      <c r="R1697" s="95"/>
      <c r="S1697" s="95"/>
      <c r="T1697" s="95"/>
      <c r="U1697" s="95"/>
    </row>
    <row r="1698" spans="2:21" ht="15">
      <c r="B1698" s="96"/>
      <c r="G1698" s="107"/>
      <c r="H1698" s="97"/>
      <c r="I1698" s="108"/>
      <c r="K1698" s="100"/>
      <c r="M1698" s="95"/>
      <c r="N1698" s="95"/>
      <c r="O1698" s="95"/>
      <c r="P1698" s="95"/>
      <c r="Q1698" s="95"/>
      <c r="R1698" s="95"/>
      <c r="S1698" s="95"/>
      <c r="T1698" s="95"/>
      <c r="U1698" s="95"/>
    </row>
    <row r="1699" spans="2:21" ht="15">
      <c r="B1699" s="96"/>
      <c r="G1699" s="107"/>
      <c r="H1699" s="97"/>
      <c r="I1699" s="108"/>
      <c r="K1699" s="100"/>
      <c r="M1699" s="95"/>
      <c r="N1699" s="95"/>
      <c r="O1699" s="95"/>
      <c r="P1699" s="95"/>
      <c r="Q1699" s="95"/>
      <c r="R1699" s="95"/>
      <c r="S1699" s="95"/>
      <c r="T1699" s="95"/>
      <c r="U1699" s="95"/>
    </row>
    <row r="1700" spans="2:21" ht="15">
      <c r="B1700" s="96"/>
      <c r="G1700" s="107"/>
      <c r="H1700" s="97"/>
      <c r="I1700" s="108"/>
      <c r="K1700" s="100"/>
      <c r="M1700" s="95"/>
      <c r="N1700" s="95"/>
      <c r="O1700" s="95"/>
      <c r="P1700" s="95"/>
      <c r="Q1700" s="95"/>
      <c r="R1700" s="95"/>
      <c r="S1700" s="95"/>
      <c r="T1700" s="95"/>
      <c r="U1700" s="95"/>
    </row>
    <row r="1701" spans="2:21" ht="15">
      <c r="B1701" s="96"/>
      <c r="G1701" s="107"/>
      <c r="H1701" s="97"/>
      <c r="I1701" s="108"/>
      <c r="K1701" s="100"/>
      <c r="M1701" s="95"/>
      <c r="N1701" s="95"/>
      <c r="O1701" s="95"/>
      <c r="P1701" s="95"/>
      <c r="Q1701" s="95"/>
      <c r="R1701" s="95"/>
      <c r="S1701" s="95"/>
      <c r="T1701" s="95"/>
      <c r="U1701" s="95"/>
    </row>
  </sheetData>
  <sheetProtection selectLockedCells="1" selectUnlockedCells="1"/>
  <autoFilter ref="A1:I1251" xr:uid="{00000000-0009-0000-0000-000000000000}">
    <sortState xmlns:xlrd2="http://schemas.microsoft.com/office/spreadsheetml/2017/richdata2" ref="A75:I1075">
      <sortCondition ref="A1:A1081"/>
    </sortState>
  </autoFilter>
  <phoneticPr fontId="104" type="noConversion"/>
  <conditionalFormatting sqref="B2:B901 B952:B1651">
    <cfRule type="expression" dxfId="601" priority="30" stopIfTrue="1">
      <formula>#REF!="TE"</formula>
    </cfRule>
  </conditionalFormatting>
  <conditionalFormatting sqref="D1702:D65986 D1602:D1651 D1302:D1552 D1:D301 D352:D651 D702:D801 D952:D1001 D1052:D1101 D1152:D1251">
    <cfRule type="duplicateValues" dxfId="600" priority="29" stopIfTrue="1"/>
  </conditionalFormatting>
  <conditionalFormatting sqref="C1602:C1651 C1302:C1552 C2:C301 C352:C651 C702:C801 C952:C1001 C1052:C1101 C1152:C1251">
    <cfRule type="containsText" dxfId="599" priority="28" stopIfTrue="1" operator="containsText" text="TUPIRY">
      <formula>NOT(ISERROR(SEARCH("TUPIRY",C2)))</formula>
    </cfRule>
  </conditionalFormatting>
  <conditionalFormatting sqref="D1652:D1701">
    <cfRule type="duplicateValues" dxfId="598" priority="27" stopIfTrue="1"/>
  </conditionalFormatting>
  <conditionalFormatting sqref="B1652:B1701">
    <cfRule type="expression" dxfId="597" priority="26" stopIfTrue="1">
      <formula>#REF!="TE"</formula>
    </cfRule>
  </conditionalFormatting>
  <conditionalFormatting sqref="D1553:D1601">
    <cfRule type="duplicateValues" dxfId="596" priority="25" stopIfTrue="1"/>
  </conditionalFormatting>
  <conditionalFormatting sqref="C1553:C1601">
    <cfRule type="containsText" dxfId="595" priority="24" stopIfTrue="1" operator="containsText" text="TUPIRY">
      <formula>NOT(ISERROR(SEARCH("TUPIRY",C1553)))</formula>
    </cfRule>
  </conditionalFormatting>
  <conditionalFormatting sqref="D302:D351">
    <cfRule type="duplicateValues" dxfId="594" priority="23" stopIfTrue="1"/>
  </conditionalFormatting>
  <conditionalFormatting sqref="C302:C351">
    <cfRule type="containsText" dxfId="593" priority="22" stopIfTrue="1" operator="containsText" text="TUPIRY">
      <formula>NOT(ISERROR(SEARCH("TUPIRY",C302)))</formula>
    </cfRule>
  </conditionalFormatting>
  <conditionalFormatting sqref="D652:D701">
    <cfRule type="duplicateValues" dxfId="592" priority="21" stopIfTrue="1"/>
  </conditionalFormatting>
  <conditionalFormatting sqref="C652:C701">
    <cfRule type="containsText" dxfId="591" priority="20" stopIfTrue="1" operator="containsText" text="TUPIRY">
      <formula>NOT(ISERROR(SEARCH("TUPIRY",C652)))</formula>
    </cfRule>
  </conditionalFormatting>
  <conditionalFormatting sqref="D802:D851">
    <cfRule type="duplicateValues" dxfId="590" priority="19" stopIfTrue="1"/>
  </conditionalFormatting>
  <conditionalFormatting sqref="C802:C851">
    <cfRule type="containsText" dxfId="589" priority="18" stopIfTrue="1" operator="containsText" text="TUPIRY">
      <formula>NOT(ISERROR(SEARCH("TUPIRY",C802)))</formula>
    </cfRule>
  </conditionalFormatting>
  <conditionalFormatting sqref="D852:D901">
    <cfRule type="duplicateValues" dxfId="588" priority="17" stopIfTrue="1"/>
  </conditionalFormatting>
  <conditionalFormatting sqref="C852:C901">
    <cfRule type="containsText" dxfId="587" priority="16" stopIfTrue="1" operator="containsText" text="TUPIRY">
      <formula>NOT(ISERROR(SEARCH("TUPIRY",C852)))</formula>
    </cfRule>
  </conditionalFormatting>
  <conditionalFormatting sqref="D1002:D1051">
    <cfRule type="duplicateValues" dxfId="586" priority="15" stopIfTrue="1"/>
  </conditionalFormatting>
  <conditionalFormatting sqref="C1002:C1051">
    <cfRule type="containsText" dxfId="585" priority="14" stopIfTrue="1" operator="containsText" text="TUPIRY">
      <formula>NOT(ISERROR(SEARCH("TUPIRY",C1002)))</formula>
    </cfRule>
  </conditionalFormatting>
  <conditionalFormatting sqref="D1102:D1151">
    <cfRule type="duplicateValues" dxfId="584" priority="13" stopIfTrue="1"/>
  </conditionalFormatting>
  <conditionalFormatting sqref="C1102:C1151">
    <cfRule type="containsText" dxfId="583" priority="12" stopIfTrue="1" operator="containsText" text="TUPIRY">
      <formula>NOT(ISERROR(SEARCH("TUPIRY",C1102)))</formula>
    </cfRule>
  </conditionalFormatting>
  <conditionalFormatting sqref="D1252:D1301">
    <cfRule type="duplicateValues" dxfId="582" priority="11" stopIfTrue="1"/>
  </conditionalFormatting>
  <conditionalFormatting sqref="C1252:C1301">
    <cfRule type="containsText" dxfId="581" priority="10" stopIfTrue="1" operator="containsText" text="TUPIRY">
      <formula>NOT(ISERROR(SEARCH("TUPIRY",C1252)))</formula>
    </cfRule>
  </conditionalFormatting>
  <conditionalFormatting sqref="N1:S1">
    <cfRule type="expression" dxfId="580" priority="9">
      <formula>FIND("RETIDO",N1)</formula>
    </cfRule>
  </conditionalFormatting>
  <conditionalFormatting sqref="T1">
    <cfRule type="expression" dxfId="579" priority="8">
      <formula>FIND("RETIDO",T1)</formula>
    </cfRule>
  </conditionalFormatting>
  <conditionalFormatting sqref="U1">
    <cfRule type="expression" dxfId="578" priority="7">
      <formula>FIND("RETIDO",U1)</formula>
    </cfRule>
  </conditionalFormatting>
  <conditionalFormatting sqref="V1">
    <cfRule type="expression" dxfId="577" priority="6">
      <formula>FIND("RETIDO",V1)</formula>
    </cfRule>
  </conditionalFormatting>
  <conditionalFormatting sqref="W1">
    <cfRule type="expression" dxfId="576" priority="5">
      <formula>FIND("RETIDO",W1)</formula>
    </cfRule>
  </conditionalFormatting>
  <conditionalFormatting sqref="X1">
    <cfRule type="expression" dxfId="575" priority="4">
      <formula>FIND("RETIDO",X1)</formula>
    </cfRule>
  </conditionalFormatting>
  <conditionalFormatting sqref="B902:B951">
    <cfRule type="expression" dxfId="574" priority="3" stopIfTrue="1">
      <formula>#REF!="TE"</formula>
    </cfRule>
  </conditionalFormatting>
  <conditionalFormatting sqref="D902:D951">
    <cfRule type="duplicateValues" dxfId="573" priority="2" stopIfTrue="1"/>
  </conditionalFormatting>
  <conditionalFormatting sqref="C902:C951">
    <cfRule type="containsText" dxfId="572" priority="1" stopIfTrue="1" operator="containsText" text="TUPIRY">
      <formula>NOT(ISERROR(SEARCH("TUPIRY",C902)))</formula>
    </cfRule>
  </conditionalFormatting>
  <pageMargins left="0.511811024" right="0.511811024" top="0.78740157499999996" bottom="0.78740157499999996" header="0.31496062000000002" footer="0.31496062000000002"/>
  <pageSetup paperSize="9" scale="15" orientation="portrait" verticalDpi="300" r:id="rId1"/>
  <rowBreaks count="33" manualBreakCount="33">
    <brk id="51" max="26" man="1"/>
    <brk id="101" max="26" man="1"/>
    <brk id="151" max="26" man="1"/>
    <brk id="201" max="26" man="1"/>
    <brk id="251" max="26" man="1"/>
    <brk id="301" max="26" man="1"/>
    <brk id="351" max="26" man="1"/>
    <brk id="401" max="26" man="1"/>
    <brk id="451" max="26" man="1"/>
    <brk id="501" max="26" man="1"/>
    <brk id="551" max="26" man="1"/>
    <brk id="601" max="26" man="1"/>
    <brk id="651" max="26" man="1"/>
    <brk id="701" max="26" man="1"/>
    <brk id="751" max="26" man="1"/>
    <brk id="801" max="26" man="1"/>
    <brk id="851" max="26" man="1"/>
    <brk id="901" max="26" man="1"/>
    <brk id="951" max="26" man="1"/>
    <brk id="1001" max="26" man="1"/>
    <brk id="1051" max="26" man="1"/>
    <brk id="1101" max="26" man="1"/>
    <brk id="1151" max="26" man="1"/>
    <brk id="1201" max="26" man="1"/>
    <brk id="1251" max="26" man="1"/>
    <brk id="1301" max="26" man="1"/>
    <brk id="1351" max="26" man="1"/>
    <brk id="1401" max="26" man="1"/>
    <brk id="1451" max="26" man="1"/>
    <brk id="1501" max="26" man="1"/>
    <brk id="1551" max="26" man="1"/>
    <brk id="1601" max="26" man="1"/>
    <brk id="1651" max="26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>
    <tabColor rgb="FFFFFF00"/>
  </sheetPr>
  <dimension ref="A1:R45"/>
  <sheetViews>
    <sheetView showGridLines="0" view="pageBreakPreview" zoomScaleNormal="100" zoomScaleSheetLayoutView="100" workbookViewId="0">
      <selection activeCell="N18" sqref="N18"/>
    </sheetView>
  </sheetViews>
  <sheetFormatPr defaultColWidth="1" defaultRowHeight="12.75"/>
  <cols>
    <col min="1" max="1" width="2.42578125" style="111" customWidth="1"/>
    <col min="2" max="2" width="7.85546875" style="151" customWidth="1"/>
    <col min="3" max="3" width="4.7109375" style="152" customWidth="1"/>
    <col min="4" max="4" width="9.7109375" style="152" customWidth="1"/>
    <col min="5" max="5" width="10.7109375" style="152" customWidth="1"/>
    <col min="6" max="6" width="34.42578125" style="153" bestFit="1" customWidth="1"/>
    <col min="7" max="15" width="7.7109375" style="111" bestFit="1" customWidth="1"/>
    <col min="16" max="16" width="12.28515625" style="111" bestFit="1" customWidth="1"/>
    <col min="17" max="16384" width="1" style="111"/>
  </cols>
  <sheetData>
    <row r="1" spans="1:18">
      <c r="B1" s="112"/>
      <c r="C1" s="113"/>
      <c r="D1" s="113"/>
      <c r="E1" s="113"/>
      <c r="F1" s="114"/>
      <c r="G1" s="113"/>
      <c r="H1" s="113"/>
      <c r="I1" s="113"/>
      <c r="J1" s="113"/>
    </row>
    <row r="2" spans="1:18">
      <c r="B2" s="112"/>
      <c r="C2" s="113"/>
      <c r="D2" s="113"/>
      <c r="E2" s="113"/>
      <c r="F2" s="114"/>
      <c r="G2" s="113"/>
      <c r="H2" s="113"/>
      <c r="I2" s="113"/>
      <c r="J2" s="113"/>
    </row>
    <row r="3" spans="1:18" s="115" customFormat="1" ht="23.25">
      <c r="B3" s="598" t="s">
        <v>954</v>
      </c>
      <c r="C3" s="599"/>
      <c r="D3" s="599"/>
      <c r="E3" s="599"/>
      <c r="F3" s="599"/>
      <c r="G3" s="599"/>
      <c r="H3" s="599"/>
      <c r="I3" s="599"/>
      <c r="J3" s="599"/>
      <c r="K3" s="599"/>
      <c r="L3" s="599"/>
      <c r="M3" s="599"/>
      <c r="N3" s="599"/>
      <c r="O3" s="599"/>
      <c r="P3" s="599"/>
    </row>
    <row r="4" spans="1:18" s="115" customFormat="1" ht="30" customHeight="1">
      <c r="B4" s="600" t="s">
        <v>921</v>
      </c>
      <c r="C4" s="600" t="s">
        <v>922</v>
      </c>
      <c r="D4" s="600"/>
      <c r="E4" s="600" t="s">
        <v>923</v>
      </c>
      <c r="F4" s="601" t="s">
        <v>924</v>
      </c>
      <c r="G4" s="592" t="s">
        <v>925</v>
      </c>
      <c r="H4" s="592"/>
      <c r="I4" s="592"/>
      <c r="J4" s="593" t="s">
        <v>926</v>
      </c>
      <c r="K4" s="593"/>
      <c r="L4" s="593"/>
      <c r="M4" s="594" t="s">
        <v>6</v>
      </c>
      <c r="N4" s="594"/>
      <c r="O4" s="594"/>
      <c r="P4" s="602" t="s">
        <v>927</v>
      </c>
      <c r="Q4" s="116"/>
      <c r="R4" s="116"/>
    </row>
    <row r="5" spans="1:18" s="115" customFormat="1" ht="30" customHeight="1">
      <c r="B5" s="600"/>
      <c r="C5" s="600"/>
      <c r="D5" s="600"/>
      <c r="E5" s="600"/>
      <c r="F5" s="601"/>
      <c r="G5" s="117" t="s">
        <v>928</v>
      </c>
      <c r="H5" s="117" t="s">
        <v>929</v>
      </c>
      <c r="I5" s="117" t="s">
        <v>930</v>
      </c>
      <c r="J5" s="118" t="s">
        <v>928</v>
      </c>
      <c r="K5" s="118" t="s">
        <v>929</v>
      </c>
      <c r="L5" s="118" t="s">
        <v>930</v>
      </c>
      <c r="M5" s="119" t="s">
        <v>928</v>
      </c>
      <c r="N5" s="119" t="s">
        <v>929</v>
      </c>
      <c r="O5" s="119" t="s">
        <v>930</v>
      </c>
      <c r="P5" s="602"/>
      <c r="Q5" s="116"/>
      <c r="R5" s="116"/>
    </row>
    <row r="6" spans="1:18" s="115" customFormat="1" ht="12" customHeight="1">
      <c r="B6" s="120">
        <v>2</v>
      </c>
      <c r="C6" s="121" t="s">
        <v>931</v>
      </c>
      <c r="D6" s="121" t="s">
        <v>932</v>
      </c>
      <c r="E6" s="122" t="s">
        <v>933</v>
      </c>
      <c r="F6" s="123"/>
      <c r="G6" s="124">
        <f>SUMPRODUCT(('2A'!D:D="M")*('2A'!G:G&lt;&gt;"TE")*('2A'!G:G&lt;&gt;"REM"))</f>
        <v>10</v>
      </c>
      <c r="H6" s="124">
        <f>SUMPRODUCT(('2A'!D:D="F")*('2A'!G:G&lt;&gt;"TE")*('2A'!G:G&lt;&gt;"REM"))</f>
        <v>7</v>
      </c>
      <c r="I6" s="124">
        <f t="shared" ref="I6:I36" si="0">SUM(G6:H6)</f>
        <v>17</v>
      </c>
      <c r="J6" s="125">
        <f>SUMPRODUCT(('2A'!D:D="M")*('2A'!G:G="TE"))</f>
        <v>0</v>
      </c>
      <c r="K6" s="125">
        <f>SUMPRODUCT(('2A'!D:D="F")*('2A'!G:G="TE"))</f>
        <v>0</v>
      </c>
      <c r="L6" s="125">
        <f t="shared" ref="L6:L11" si="1">SUM(J6:K6)</f>
        <v>0</v>
      </c>
      <c r="M6" s="126">
        <f>SUMPRODUCT(('2A'!D:D="M")*('2A'!K:K="Sim"))</f>
        <v>2</v>
      </c>
      <c r="N6" s="126">
        <f>SUMPRODUCT(('2A'!D:D="F")*('2A'!K:K="Sim"))</f>
        <v>0</v>
      </c>
      <c r="O6" s="126">
        <f>SUM(M6:N6)</f>
        <v>2</v>
      </c>
      <c r="P6" s="127">
        <v>0</v>
      </c>
    </row>
    <row r="7" spans="1:18" s="115" customFormat="1" ht="12" customHeight="1">
      <c r="B7" s="120">
        <v>3</v>
      </c>
      <c r="C7" s="121" t="s">
        <v>931</v>
      </c>
      <c r="D7" s="121" t="s">
        <v>934</v>
      </c>
      <c r="E7" s="122" t="s">
        <v>933</v>
      </c>
      <c r="F7" s="123"/>
      <c r="G7" s="124">
        <f>SUMPRODUCT(('2B'!D:D="M")*('2B'!G:G&lt;&gt;"TE")*('2B'!G:G&lt;&gt;"REM"))</f>
        <v>11</v>
      </c>
      <c r="H7" s="124">
        <f>SUMPRODUCT(('2B'!D:D="F")*('2B'!G:G&lt;&gt;"TE")*('2B'!G:G&lt;&gt;"REM"))</f>
        <v>8</v>
      </c>
      <c r="I7" s="124">
        <f t="shared" si="0"/>
        <v>19</v>
      </c>
      <c r="J7" s="125">
        <f>SUMPRODUCT(('2B'!D:D="M")*('2B'!G:G="TE"))</f>
        <v>0</v>
      </c>
      <c r="K7" s="125">
        <f>SUMPRODUCT(('2B'!D:D="F")*('2B'!G:G="TE"))</f>
        <v>0</v>
      </c>
      <c r="L7" s="125">
        <f t="shared" si="1"/>
        <v>0</v>
      </c>
      <c r="M7" s="126">
        <f>SUMPRODUCT(('2B'!D:D="M")*('2B'!K:K="Sim"))</f>
        <v>1</v>
      </c>
      <c r="N7" s="126">
        <f>SUMPRODUCT(('2B'!D:D="F")*('2B'!K:K="Sim"))</f>
        <v>1</v>
      </c>
      <c r="O7" s="126">
        <f t="shared" ref="O7:O13" si="2">SUM(M7:N7)</f>
        <v>2</v>
      </c>
      <c r="P7" s="127">
        <v>0</v>
      </c>
    </row>
    <row r="8" spans="1:18" s="115" customFormat="1" ht="12" customHeight="1">
      <c r="B8" s="120">
        <v>6</v>
      </c>
      <c r="C8" s="121" t="s">
        <v>931</v>
      </c>
      <c r="D8" s="121" t="s">
        <v>935</v>
      </c>
      <c r="E8" s="122" t="s">
        <v>933</v>
      </c>
      <c r="F8" s="123"/>
      <c r="G8" s="128">
        <f>SUMPRODUCT(('2C'!D:D="M")*('2C'!G:G&lt;&gt;"TE")*('2C'!G:G&lt;&gt;"REM"))</f>
        <v>9</v>
      </c>
      <c r="H8" s="128">
        <f>SUMPRODUCT(('2C'!D:D="F")*('2C'!G:G&lt;&gt;"TE")*('2C'!G:G&lt;&gt;"REM"))</f>
        <v>8</v>
      </c>
      <c r="I8" s="128">
        <f t="shared" si="0"/>
        <v>17</v>
      </c>
      <c r="J8" s="125">
        <f>SUMPRODUCT(('2C'!D:D="M")*('2C'!G:G="TE"))</f>
        <v>0</v>
      </c>
      <c r="K8" s="125">
        <f>SUMPRODUCT(('2C'!D:D="F")*('2C'!G:G="TE"))</f>
        <v>0</v>
      </c>
      <c r="L8" s="125">
        <f t="shared" si="1"/>
        <v>0</v>
      </c>
      <c r="M8" s="126">
        <f>SUMPRODUCT(('2C'!D:D="M")*('2C'!K:K="Sim"))</f>
        <v>2</v>
      </c>
      <c r="N8" s="126">
        <f>SUMPRODUCT(('2C'!D:D="F")*('2C'!K:K="Sim"))</f>
        <v>0</v>
      </c>
      <c r="O8" s="126">
        <f t="shared" si="2"/>
        <v>2</v>
      </c>
      <c r="P8" s="127">
        <v>0</v>
      </c>
    </row>
    <row r="9" spans="1:18" s="115" customFormat="1" ht="12" customHeight="1">
      <c r="B9" s="120">
        <v>9</v>
      </c>
      <c r="C9" s="121" t="s">
        <v>931</v>
      </c>
      <c r="D9" s="121" t="s">
        <v>936</v>
      </c>
      <c r="E9" s="122" t="s">
        <v>933</v>
      </c>
      <c r="F9" s="123"/>
      <c r="G9" s="128">
        <f>SUMPRODUCT(('2D'!D:D="M")*('2D'!G:G&lt;&gt;"TE")*('2D'!G:G&lt;&gt;"REM"))</f>
        <v>9</v>
      </c>
      <c r="H9" s="128">
        <f>SUMPRODUCT(('2D'!D:D="F")*('2D'!G:G&lt;&gt;"TE")*('2D'!G:G&lt;&gt;"REM"))</f>
        <v>10</v>
      </c>
      <c r="I9" s="128">
        <f t="shared" si="0"/>
        <v>19</v>
      </c>
      <c r="J9" s="125">
        <f>SUMPRODUCT(('2D'!D:D="M")*('2D'!G:G="TE"))</f>
        <v>0</v>
      </c>
      <c r="K9" s="125">
        <f>SUMPRODUCT(('2D'!D:D="F")*('2D'!G:G="TE"))</f>
        <v>0</v>
      </c>
      <c r="L9" s="125">
        <f t="shared" si="1"/>
        <v>0</v>
      </c>
      <c r="M9" s="126">
        <f>SUMPRODUCT(('2D'!D:D="M")*('2D'!K:K="Sim"))</f>
        <v>0</v>
      </c>
      <c r="N9" s="126">
        <f>SUMPRODUCT(('2D'!D:D="F")*('2D'!K:K="Sim"))</f>
        <v>0</v>
      </c>
      <c r="O9" s="126">
        <f t="shared" si="2"/>
        <v>0</v>
      </c>
      <c r="P9" s="127">
        <v>0</v>
      </c>
    </row>
    <row r="10" spans="1:18" s="115" customFormat="1" ht="12" customHeight="1">
      <c r="B10" s="120">
        <v>4</v>
      </c>
      <c r="C10" s="121" t="s">
        <v>931</v>
      </c>
      <c r="D10" s="121" t="s">
        <v>940</v>
      </c>
      <c r="E10" s="122" t="s">
        <v>933</v>
      </c>
      <c r="F10" s="123"/>
      <c r="G10" s="128">
        <f>SUMPRODUCT(('2E'!D:D="M")*('2E'!G:G&lt;&gt;"TE")*('2E'!G:G&lt;&gt;"REM"))</f>
        <v>11</v>
      </c>
      <c r="H10" s="128">
        <f>SUMPRODUCT(('2E'!D:D="F")*('2E'!G:G&lt;&gt;"TE")*('2E'!G:G&lt;&gt;"REM"))</f>
        <v>7</v>
      </c>
      <c r="I10" s="128">
        <f t="shared" si="0"/>
        <v>18</v>
      </c>
      <c r="J10" s="125">
        <f>SUMPRODUCT(('2E'!D:D="M")*('2E'!G:G="TE"))</f>
        <v>0</v>
      </c>
      <c r="K10" s="125">
        <f>SUMPRODUCT(('2E'!D:D="F")*('2E'!G:G="TE"))</f>
        <v>0</v>
      </c>
      <c r="L10" s="125">
        <f t="shared" si="1"/>
        <v>0</v>
      </c>
      <c r="M10" s="126">
        <f>SUMPRODUCT(('2E'!D:D="M")*('2E'!K:K="Sim"))</f>
        <v>0</v>
      </c>
      <c r="N10" s="126">
        <f>SUMPRODUCT(('2E'!D:D="F")*('2E'!K:K="Sim"))</f>
        <v>0</v>
      </c>
      <c r="O10" s="126">
        <f t="shared" si="2"/>
        <v>0</v>
      </c>
      <c r="P10" s="127">
        <v>0</v>
      </c>
    </row>
    <row r="11" spans="1:18" s="115" customFormat="1" ht="12" customHeight="1">
      <c r="B11" s="120">
        <v>1</v>
      </c>
      <c r="C11" s="121" t="s">
        <v>931</v>
      </c>
      <c r="D11" s="121" t="s">
        <v>945</v>
      </c>
      <c r="E11" s="122" t="s">
        <v>933</v>
      </c>
      <c r="F11" s="123"/>
      <c r="G11" s="128">
        <f>SUMPRODUCT(('2F'!D:D="M")*('2F'!G:G&lt;&gt;"TE")*('2F'!G:G&lt;&gt;"REM"))</f>
        <v>14</v>
      </c>
      <c r="H11" s="128">
        <f>SUMPRODUCT(('2F'!D:D="F")*('2F'!G:G&lt;&gt;"TE")*('2F'!G:G&lt;&gt;"REM"))</f>
        <v>6</v>
      </c>
      <c r="I11" s="128">
        <f t="shared" si="0"/>
        <v>20</v>
      </c>
      <c r="J11" s="125">
        <f>SUMPRODUCT(('2F'!D:D="M")*('2F'!G:G="TE"))</f>
        <v>0</v>
      </c>
      <c r="K11" s="125">
        <f>SUMPRODUCT(('2F'!D:D="F")*('2F'!G:G="TE"))</f>
        <v>0</v>
      </c>
      <c r="L11" s="125">
        <f t="shared" si="1"/>
        <v>0</v>
      </c>
      <c r="M11" s="126">
        <f>SUMPRODUCT(('2F'!D:D="M")*('2F'!K:K="Sim"))</f>
        <v>2</v>
      </c>
      <c r="N11" s="126">
        <f>SUMPRODUCT(('2F'!D:D="F")*('2F'!K:K="Sim"))</f>
        <v>0</v>
      </c>
      <c r="O11" s="126">
        <f t="shared" si="2"/>
        <v>2</v>
      </c>
      <c r="P11" s="127">
        <v>0</v>
      </c>
    </row>
    <row r="12" spans="1:18" s="115" customFormat="1" ht="12" customHeight="1">
      <c r="B12" s="120">
        <v>8</v>
      </c>
      <c r="C12" s="121" t="s">
        <v>931</v>
      </c>
      <c r="D12" s="121" t="s">
        <v>946</v>
      </c>
      <c r="E12" s="122" t="s">
        <v>933</v>
      </c>
      <c r="F12" s="123"/>
      <c r="G12" s="128">
        <f>SUMPRODUCT(('2G'!D:D="M")*('2G'!G:G&lt;&gt;"TE")*('2G'!G:G&lt;&gt;"REM"))</f>
        <v>1</v>
      </c>
      <c r="H12" s="128">
        <f>SUMPRODUCT(('2G'!D:D="F")*('2G'!G:G&lt;&gt;"TE")*('2G'!G:G&lt;&gt;"REM"))</f>
        <v>0</v>
      </c>
      <c r="I12" s="128">
        <f>SUM(G12:H12)</f>
        <v>1</v>
      </c>
      <c r="J12" s="125">
        <f>SUMPRODUCT(('2G'!D:D="M")*('2G'!G:G="TE"))</f>
        <v>0</v>
      </c>
      <c r="K12" s="125">
        <f>SUMPRODUCT(('2G'!D:D="F")*('2G'!G:G="TE"))</f>
        <v>0</v>
      </c>
      <c r="L12" s="125">
        <f>SUM(J12:K12)</f>
        <v>0</v>
      </c>
      <c r="M12" s="126">
        <f>SUMPRODUCT(('2G'!D:D="M")*('2G'!K:K="Sim"))</f>
        <v>0</v>
      </c>
      <c r="N12" s="126">
        <f>SUMPRODUCT(('2G'!D:D="F")*('2G'!K:K="Sim"))</f>
        <v>0</v>
      </c>
      <c r="O12" s="126">
        <f>SUM(M12:N12)</f>
        <v>0</v>
      </c>
      <c r="P12" s="127">
        <v>0</v>
      </c>
    </row>
    <row r="13" spans="1:18" s="135" customFormat="1" ht="12" customHeight="1">
      <c r="A13" s="129"/>
      <c r="B13" s="615" t="s">
        <v>938</v>
      </c>
      <c r="C13" s="615"/>
      <c r="D13" s="615"/>
      <c r="E13" s="615"/>
      <c r="F13" s="615"/>
      <c r="G13" s="130">
        <f>SUM(G6:G12)</f>
        <v>65</v>
      </c>
      <c r="H13" s="130">
        <f>SUM(H6:H12)</f>
        <v>46</v>
      </c>
      <c r="I13" s="130">
        <f t="shared" si="0"/>
        <v>111</v>
      </c>
      <c r="J13" s="131">
        <f>SUM(J6:J12)</f>
        <v>0</v>
      </c>
      <c r="K13" s="131">
        <f>SUM(K6:K12)</f>
        <v>0</v>
      </c>
      <c r="L13" s="131">
        <f>SUM(J13:K13)</f>
        <v>0</v>
      </c>
      <c r="M13" s="132">
        <f>SUM(M6:M12)</f>
        <v>7</v>
      </c>
      <c r="N13" s="132">
        <f>SUM(N6:N12)</f>
        <v>1</v>
      </c>
      <c r="O13" s="133">
        <f t="shared" si="2"/>
        <v>8</v>
      </c>
      <c r="P13" s="134"/>
    </row>
    <row r="14" spans="1:18" s="115" customFormat="1" ht="12" customHeight="1">
      <c r="B14" s="120">
        <v>5</v>
      </c>
      <c r="C14" s="121" t="s">
        <v>939</v>
      </c>
      <c r="D14" s="121" t="s">
        <v>932</v>
      </c>
      <c r="E14" s="122" t="s">
        <v>933</v>
      </c>
      <c r="F14" s="123"/>
      <c r="G14" s="124">
        <f>SUMPRODUCT(('3B'!D:D="M")*('3B'!G:G&lt;&gt;"TE")*('3B'!G:G&lt;&gt;"REM"))</f>
        <v>13</v>
      </c>
      <c r="H14" s="124">
        <f>SUMPRODUCT(('3B'!D:D="F")*('3B'!G:G&lt;&gt;"TE")*('3B'!G:G&lt;&gt;"REM"))</f>
        <v>9</v>
      </c>
      <c r="I14" s="128">
        <f t="shared" si="0"/>
        <v>22</v>
      </c>
      <c r="J14" s="125">
        <f>SUMPRODUCT(('3B'!D:D="M")*('3B'!G:G="TE"))</f>
        <v>0</v>
      </c>
      <c r="K14" s="125">
        <f>SUMPRODUCT(('3B'!D:D="F")*('3B'!G:G="TE"))</f>
        <v>0</v>
      </c>
      <c r="L14" s="125">
        <f t="shared" ref="L14:L19" si="3">SUM(J14:K14)</f>
        <v>0</v>
      </c>
      <c r="M14" s="126">
        <f>SUMPRODUCT(('3B'!D:D="M")*('3B'!K:K="Sim"))</f>
        <v>2</v>
      </c>
      <c r="N14" s="126">
        <f>SUMPRODUCT(('3B'!D:D="F")*('3B'!K:K="Sim"))</f>
        <v>0</v>
      </c>
      <c r="O14" s="126">
        <f>SUM(M14:N14)</f>
        <v>2</v>
      </c>
      <c r="P14" s="127">
        <v>0</v>
      </c>
    </row>
    <row r="15" spans="1:18" s="115" customFormat="1" ht="12" customHeight="1">
      <c r="B15" s="120">
        <v>13</v>
      </c>
      <c r="C15" s="121" t="s">
        <v>939</v>
      </c>
      <c r="D15" s="121" t="s">
        <v>934</v>
      </c>
      <c r="E15" s="122" t="s">
        <v>933</v>
      </c>
      <c r="F15" s="123"/>
      <c r="G15" s="124">
        <f>SUMPRODUCT(('3A'!D:D="M")*('3A'!G:G&lt;&gt;"TE")*('3A'!G:G&lt;&gt;"REM"))</f>
        <v>14</v>
      </c>
      <c r="H15" s="124">
        <f>SUMPRODUCT(('3A'!D:D="F")*('3A'!G:G&lt;&gt;"TE")*('3A'!G:G&lt;&gt;"REM"))</f>
        <v>9</v>
      </c>
      <c r="I15" s="128">
        <f t="shared" si="0"/>
        <v>23</v>
      </c>
      <c r="J15" s="125">
        <f>SUMPRODUCT(('3A'!D:D="M")*('3A'!G:G="TE"))</f>
        <v>0</v>
      </c>
      <c r="K15" s="125">
        <f>SUMPRODUCT(('3A'!D:D="F")*('3A'!G:G="TE"))</f>
        <v>1</v>
      </c>
      <c r="L15" s="125">
        <f t="shared" si="3"/>
        <v>1</v>
      </c>
      <c r="M15" s="126">
        <f>SUMPRODUCT(('3A'!D:D="M")*('3A'!K:K="Sim"))</f>
        <v>2</v>
      </c>
      <c r="N15" s="126">
        <f>SUMPRODUCT(('3A'!D:D="F")*('3A'!K:K="Sim"))</f>
        <v>0</v>
      </c>
      <c r="O15" s="126">
        <f t="shared" ref="O15:O20" si="4">SUM(M15:N15)</f>
        <v>2</v>
      </c>
      <c r="P15" s="127">
        <v>0</v>
      </c>
    </row>
    <row r="16" spans="1:18" s="115" customFormat="1" ht="12" customHeight="1">
      <c r="B16" s="120">
        <v>12</v>
      </c>
      <c r="C16" s="121" t="s">
        <v>939</v>
      </c>
      <c r="D16" s="121" t="s">
        <v>935</v>
      </c>
      <c r="E16" s="122" t="s">
        <v>933</v>
      </c>
      <c r="F16" s="123"/>
      <c r="G16" s="128">
        <f>SUMPRODUCT(('3C'!D:D="M")*('3C'!G:G&lt;&gt;"TE")*('3C'!G:G&lt;&gt;"REM"))</f>
        <v>12</v>
      </c>
      <c r="H16" s="128">
        <f>SUMPRODUCT(('3C'!D:D="F")*('3C'!G:G&lt;&gt;"TE")*('3C'!G:G&lt;&gt;"REM"))</f>
        <v>8</v>
      </c>
      <c r="I16" s="128">
        <f t="shared" si="0"/>
        <v>20</v>
      </c>
      <c r="J16" s="125">
        <f>SUMPRODUCT(('3C'!D:D="M")*('3C'!G:G="TE"))</f>
        <v>1</v>
      </c>
      <c r="K16" s="125">
        <f>SUMPRODUCT(('3C'!D:D="F")*('3C'!G:G="TE"))</f>
        <v>0</v>
      </c>
      <c r="L16" s="125">
        <f t="shared" si="3"/>
        <v>1</v>
      </c>
      <c r="M16" s="126">
        <f>SUMPRODUCT(('3C'!D:D="M")*('3C'!K:K="Sim"))</f>
        <v>2</v>
      </c>
      <c r="N16" s="126">
        <f>SUMPRODUCT(('3C'!D:D="F")*('3C'!K:K="Sim"))</f>
        <v>0</v>
      </c>
      <c r="O16" s="126">
        <f t="shared" si="4"/>
        <v>2</v>
      </c>
      <c r="P16" s="127">
        <v>0</v>
      </c>
    </row>
    <row r="17" spans="1:16" s="115" customFormat="1" ht="12" customHeight="1">
      <c r="B17" s="120">
        <v>11</v>
      </c>
      <c r="C17" s="121" t="s">
        <v>939</v>
      </c>
      <c r="D17" s="121" t="s">
        <v>936</v>
      </c>
      <c r="E17" s="122" t="s">
        <v>933</v>
      </c>
      <c r="F17" s="123"/>
      <c r="G17" s="128">
        <f>SUMPRODUCT(('3D'!D:D="M")*('3D'!G:G&lt;&gt;"TE")*('3D'!G:G&lt;&gt;"REM"))</f>
        <v>14</v>
      </c>
      <c r="H17" s="128">
        <f>SUMPRODUCT(('3D'!D:D="F")*('3D'!G:G&lt;&gt;"TE")*('3D'!G:G&lt;&gt;"REM"))</f>
        <v>10</v>
      </c>
      <c r="I17" s="128">
        <f t="shared" si="0"/>
        <v>24</v>
      </c>
      <c r="J17" s="125">
        <f>SUMPRODUCT(('3D'!D:D="M")*('3D'!G:G="TE"))</f>
        <v>0</v>
      </c>
      <c r="K17" s="125">
        <f>SUMPRODUCT(('3D'!D:D="F")*('3D'!G:G="TE"))</f>
        <v>0</v>
      </c>
      <c r="L17" s="125">
        <f t="shared" si="3"/>
        <v>0</v>
      </c>
      <c r="M17" s="126">
        <f>SUMPRODUCT(('3D'!D:D="M")*('3D'!K:K="Sim"))</f>
        <v>1</v>
      </c>
      <c r="N17" s="126">
        <f>SUMPRODUCT(('3D'!D:D="F")*('3D'!K:K="Sim"))</f>
        <v>1</v>
      </c>
      <c r="O17" s="126">
        <f t="shared" si="4"/>
        <v>2</v>
      </c>
      <c r="P17" s="127">
        <v>0</v>
      </c>
    </row>
    <row r="18" spans="1:16" s="115" customFormat="1" ht="12" customHeight="1">
      <c r="B18" s="120">
        <v>10</v>
      </c>
      <c r="C18" s="121" t="s">
        <v>939</v>
      </c>
      <c r="D18" s="121" t="s">
        <v>957</v>
      </c>
      <c r="E18" s="122" t="s">
        <v>933</v>
      </c>
      <c r="F18" s="123"/>
      <c r="G18" s="128">
        <f>SUMPRODUCT(('3E'!D:D="M")*('3E'!G:G&lt;&gt;"TE")*('3E'!G:G&lt;&gt;"REM"))</f>
        <v>10</v>
      </c>
      <c r="H18" s="128">
        <f>SUMPRODUCT(('3E'!D:D="F")*('3E'!G:G&lt;&gt;"TE")*('3E'!G:G&lt;&gt;"REM"))</f>
        <v>6</v>
      </c>
      <c r="I18" s="128">
        <f t="shared" si="0"/>
        <v>16</v>
      </c>
      <c r="J18" s="125">
        <f>SUMPRODUCT(('3E'!D:D="M")*('3E'!G:G="TE"))</f>
        <v>0</v>
      </c>
      <c r="K18" s="125">
        <f>SUMPRODUCT(('3E'!D:D="F")*('3E'!G:G="TE"))</f>
        <v>0</v>
      </c>
      <c r="L18" s="125">
        <f t="shared" si="3"/>
        <v>0</v>
      </c>
      <c r="M18" s="126">
        <f>SUMPRODUCT(('3E'!D:D="M")*('3E'!K:K="Sim"))</f>
        <v>2</v>
      </c>
      <c r="N18" s="126">
        <f>SUMPRODUCT(('3E'!D:D="F")*('3E'!K:K="Sim"))</f>
        <v>0</v>
      </c>
      <c r="O18" s="126">
        <f t="shared" si="4"/>
        <v>2</v>
      </c>
      <c r="P18" s="127">
        <v>0</v>
      </c>
    </row>
    <row r="19" spans="1:16" s="115" customFormat="1" ht="12" customHeight="1">
      <c r="B19" s="120">
        <v>7</v>
      </c>
      <c r="C19" s="121" t="s">
        <v>939</v>
      </c>
      <c r="D19" s="121" t="s">
        <v>16</v>
      </c>
      <c r="E19" s="122" t="s">
        <v>933</v>
      </c>
      <c r="F19" s="123"/>
      <c r="G19" s="128">
        <f>SUMPRODUCT(('3F'!D:D="M")*('3F'!G:G&lt;&gt;"TE")*('3F'!G:G&lt;&gt;"REM"))</f>
        <v>13</v>
      </c>
      <c r="H19" s="128">
        <f>SUMPRODUCT(('3F'!D:D="F")*('3F'!G:G&lt;&gt;"TE")*('3F'!G:G&lt;&gt;"REM"))</f>
        <v>16</v>
      </c>
      <c r="I19" s="128">
        <f t="shared" si="0"/>
        <v>29</v>
      </c>
      <c r="J19" s="125">
        <f>SUMPRODUCT(('3F'!D:D="M")*('3F'!G:G="TE"))</f>
        <v>1</v>
      </c>
      <c r="K19" s="125">
        <f>SUMPRODUCT(('3F'!D:D="F")*('3F'!G:G="TE"))</f>
        <v>0</v>
      </c>
      <c r="L19" s="125">
        <f t="shared" si="3"/>
        <v>1</v>
      </c>
      <c r="M19" s="126">
        <f>SUMPRODUCT(('3F'!D:D="M")*('3F'!K:K="Sim"))</f>
        <v>0</v>
      </c>
      <c r="N19" s="126">
        <f>SUMPRODUCT(('3F'!D:D="F")*('3F'!K:K="Sim"))</f>
        <v>0</v>
      </c>
      <c r="O19" s="126">
        <f t="shared" si="4"/>
        <v>0</v>
      </c>
      <c r="P19" s="127">
        <v>0</v>
      </c>
    </row>
    <row r="20" spans="1:16" s="135" customFormat="1" ht="12" customHeight="1">
      <c r="A20" s="129"/>
      <c r="B20" s="615" t="s">
        <v>941</v>
      </c>
      <c r="C20" s="615"/>
      <c r="D20" s="615"/>
      <c r="E20" s="615"/>
      <c r="F20" s="615"/>
      <c r="G20" s="130">
        <f>SUM(G14:G19)</f>
        <v>76</v>
      </c>
      <c r="H20" s="130">
        <f>SUM(H14:H19)</f>
        <v>58</v>
      </c>
      <c r="I20" s="130">
        <f>SUM(G14:H19)</f>
        <v>134</v>
      </c>
      <c r="J20" s="131">
        <f>SUM(J14:J19)</f>
        <v>2</v>
      </c>
      <c r="K20" s="131">
        <f>SUM(K14:K19)</f>
        <v>1</v>
      </c>
      <c r="L20" s="131">
        <f t="shared" ref="L20:L26" si="5">SUM(J20:K20)</f>
        <v>3</v>
      </c>
      <c r="M20" s="132">
        <f>SUM(M14:M19)</f>
        <v>9</v>
      </c>
      <c r="N20" s="132">
        <f>SUM(N14:N19)</f>
        <v>1</v>
      </c>
      <c r="O20" s="133">
        <f t="shared" si="4"/>
        <v>10</v>
      </c>
      <c r="P20" s="134"/>
    </row>
    <row r="21" spans="1:16" s="115" customFormat="1" ht="12" customHeight="1">
      <c r="B21" s="120">
        <v>11</v>
      </c>
      <c r="C21" s="121" t="s">
        <v>942</v>
      </c>
      <c r="D21" s="121" t="s">
        <v>943</v>
      </c>
      <c r="E21" s="136" t="s">
        <v>944</v>
      </c>
      <c r="F21" s="123"/>
      <c r="G21" s="128">
        <f>SUMPRODUCT(('4A'!D:D="M")*('4A'!G:G&lt;&gt;"TE")*('4A'!G:G&lt;&gt;"REM"))</f>
        <v>14</v>
      </c>
      <c r="H21" s="128">
        <f>SUMPRODUCT(('4A'!D:D="F")*('4A'!G:G&lt;&gt;"TE")*('4A'!G:G&lt;&gt;"REM"))</f>
        <v>12</v>
      </c>
      <c r="I21" s="128">
        <f t="shared" si="0"/>
        <v>26</v>
      </c>
      <c r="J21" s="125">
        <f>SUMPRODUCT(('4A'!D:D="M")*('4A'!G:G="TE"))</f>
        <v>0</v>
      </c>
      <c r="K21" s="125">
        <f>SUMPRODUCT(('4A'!D:D="F")*('4A'!G:G="TE"))</f>
        <v>0</v>
      </c>
      <c r="L21" s="125">
        <f t="shared" si="5"/>
        <v>0</v>
      </c>
      <c r="M21" s="126">
        <f>SUMPRODUCT(('4A'!D:D="M")*('4A'!K:K="Sim"))</f>
        <v>0</v>
      </c>
      <c r="N21" s="126">
        <f>SUMPRODUCT(('4A'!D:D="F")*('4A'!K:K="Sim"))</f>
        <v>0</v>
      </c>
      <c r="O21" s="126">
        <f>SUM(M21:N21)</f>
        <v>0</v>
      </c>
      <c r="P21" s="127">
        <v>0</v>
      </c>
    </row>
    <row r="22" spans="1:16" s="115" customFormat="1" ht="12" customHeight="1">
      <c r="B22" s="120">
        <v>13</v>
      </c>
      <c r="C22" s="121" t="s">
        <v>942</v>
      </c>
      <c r="D22" s="121" t="s">
        <v>934</v>
      </c>
      <c r="E22" s="136" t="s">
        <v>944</v>
      </c>
      <c r="F22" s="123"/>
      <c r="G22" s="128">
        <f>SUMPRODUCT(('4B'!D:D="M")*('4B'!G:G&lt;&gt;"TE")*('4B'!G:G&lt;&gt;"REM"))</f>
        <v>15</v>
      </c>
      <c r="H22" s="128">
        <f>SUMPRODUCT(('4B'!D:D="F")*('4B'!G:G&lt;&gt;"TE")*('4B'!G:G&lt;&gt;"REM"))</f>
        <v>10</v>
      </c>
      <c r="I22" s="128">
        <f t="shared" si="0"/>
        <v>25</v>
      </c>
      <c r="J22" s="125">
        <f>SUMPRODUCT(('4B'!D:D="M")*('4B'!G:G="TE"))</f>
        <v>0</v>
      </c>
      <c r="K22" s="125">
        <f>SUMPRODUCT(('4B'!D:D="F")*('4B'!G:G="TE"))</f>
        <v>0</v>
      </c>
      <c r="L22" s="125">
        <f t="shared" si="5"/>
        <v>0</v>
      </c>
      <c r="M22" s="126">
        <f>SUMPRODUCT(('4B'!D:D="M")*('4B'!K:K="Sim"))</f>
        <v>2</v>
      </c>
      <c r="N22" s="126">
        <f>SUMPRODUCT(('4B'!D:D="F")*('4B'!K:K="Sim"))</f>
        <v>0</v>
      </c>
      <c r="O22" s="126">
        <f t="shared" ref="O22:O28" si="6">SUM(M22:N22)</f>
        <v>2</v>
      </c>
      <c r="P22" s="127">
        <v>0</v>
      </c>
    </row>
    <row r="23" spans="1:16" s="115" customFormat="1" ht="12" customHeight="1">
      <c r="B23" s="120">
        <v>5</v>
      </c>
      <c r="C23" s="121" t="s">
        <v>942</v>
      </c>
      <c r="D23" s="121" t="s">
        <v>935</v>
      </c>
      <c r="E23" s="136" t="s">
        <v>944</v>
      </c>
      <c r="F23" s="123"/>
      <c r="G23" s="128">
        <f>SUMPRODUCT(('4C'!D:D="M")*('4C'!G:G&lt;&gt;"TE")*('4C'!G:G&lt;&gt;"REM"))</f>
        <v>12</v>
      </c>
      <c r="H23" s="128">
        <f>SUMPRODUCT(('4C'!D:D="F")*('4C'!G:G&lt;&gt;"TE")*('4C'!G:G&lt;&gt;"REM"))</f>
        <v>11</v>
      </c>
      <c r="I23" s="128">
        <f t="shared" si="0"/>
        <v>23</v>
      </c>
      <c r="J23" s="125">
        <f>SUMPRODUCT(('4C'!D:D="M")*('4C'!G:G="TE"))</f>
        <v>0</v>
      </c>
      <c r="K23" s="125">
        <f>SUMPRODUCT(('4C'!D:D="F")*('4C'!G:G="TE"))</f>
        <v>2</v>
      </c>
      <c r="L23" s="125">
        <f t="shared" si="5"/>
        <v>2</v>
      </c>
      <c r="M23" s="126">
        <f>SUMPRODUCT(('4C'!D:D="M")*('4C'!K:K="Sim"))</f>
        <v>1</v>
      </c>
      <c r="N23" s="126">
        <f>SUMPRODUCT(('4C'!D:D="F")*('4C'!K:K="Sim"))</f>
        <v>0</v>
      </c>
      <c r="O23" s="126">
        <f t="shared" si="6"/>
        <v>1</v>
      </c>
      <c r="P23" s="127">
        <v>0</v>
      </c>
    </row>
    <row r="24" spans="1:16" s="115" customFormat="1" ht="12" customHeight="1">
      <c r="B24" s="120">
        <v>1</v>
      </c>
      <c r="C24" s="121" t="s">
        <v>942</v>
      </c>
      <c r="D24" s="121" t="s">
        <v>936</v>
      </c>
      <c r="E24" s="136" t="s">
        <v>944</v>
      </c>
      <c r="F24" s="123"/>
      <c r="G24" s="128">
        <f>SUMPRODUCT(('4D'!D:D="M")*('4D'!G:G&lt;&gt;"TE")*('4D'!G:G&lt;&gt;"REM"))</f>
        <v>14</v>
      </c>
      <c r="H24" s="128">
        <f>SUMPRODUCT(('4D'!D:D="F")*('4D'!G:G&lt;&gt;"TE")*('4D'!G:G&lt;&gt;"REM"))</f>
        <v>9</v>
      </c>
      <c r="I24" s="128">
        <f t="shared" si="0"/>
        <v>23</v>
      </c>
      <c r="J24" s="125">
        <f>SUMPRODUCT(('4D'!D:D="M")*('4D'!G:G="TE"))</f>
        <v>0</v>
      </c>
      <c r="K24" s="125">
        <f>SUMPRODUCT(('4D'!D:D="F")*('4D'!G:G="TE"))</f>
        <v>0</v>
      </c>
      <c r="L24" s="125">
        <f t="shared" si="5"/>
        <v>0</v>
      </c>
      <c r="M24" s="126">
        <f>SUMPRODUCT(('4D'!D:D="M")*('4D'!K:K="Sim"))</f>
        <v>1</v>
      </c>
      <c r="N24" s="126">
        <f>SUMPRODUCT(('4D'!D:D="F")*('4D'!K:K="Sim"))</f>
        <v>1</v>
      </c>
      <c r="O24" s="126">
        <f t="shared" si="6"/>
        <v>2</v>
      </c>
      <c r="P24" s="127">
        <v>0</v>
      </c>
    </row>
    <row r="25" spans="1:16" s="115" customFormat="1" ht="12" customHeight="1">
      <c r="B25" s="120">
        <v>10</v>
      </c>
      <c r="C25" s="121" t="s">
        <v>942</v>
      </c>
      <c r="D25" s="121" t="s">
        <v>937</v>
      </c>
      <c r="E25" s="136" t="s">
        <v>944</v>
      </c>
      <c r="F25" s="123"/>
      <c r="G25" s="128">
        <f>SUMPRODUCT(('4E'!D:D="M")*('4E'!G:G&lt;&gt;"TE")*('4E'!G:G&lt;&gt;"REM"))</f>
        <v>11</v>
      </c>
      <c r="H25" s="128">
        <f>SUMPRODUCT(('4E'!D:D="F")*('4E'!G:G&lt;&gt;"TE")*('4E'!G:G&lt;&gt;"REM"))</f>
        <v>13</v>
      </c>
      <c r="I25" s="128">
        <f t="shared" si="0"/>
        <v>24</v>
      </c>
      <c r="J25" s="125">
        <f>SUMPRODUCT(('4E'!D:D="M")*('4E'!G:G="TE"))</f>
        <v>0</v>
      </c>
      <c r="K25" s="125">
        <f>SUMPRODUCT(('4E'!D:D="F")*('4E'!G:G="TE"))</f>
        <v>0</v>
      </c>
      <c r="L25" s="125">
        <f t="shared" si="5"/>
        <v>0</v>
      </c>
      <c r="M25" s="126">
        <f>SUMPRODUCT(('4E'!D:D="M")*('4E'!K:K="Sim"))</f>
        <v>1</v>
      </c>
      <c r="N25" s="126">
        <f>SUMPRODUCT(('4E'!D:D="F")*('4E'!K:K="Sim"))</f>
        <v>1</v>
      </c>
      <c r="O25" s="126">
        <f t="shared" si="6"/>
        <v>2</v>
      </c>
      <c r="P25" s="127">
        <v>0</v>
      </c>
    </row>
    <row r="26" spans="1:16" s="115" customFormat="1" ht="12" customHeight="1">
      <c r="B26" s="120">
        <v>9</v>
      </c>
      <c r="C26" s="121" t="s">
        <v>942</v>
      </c>
      <c r="D26" s="121" t="s">
        <v>945</v>
      </c>
      <c r="E26" s="136" t="s">
        <v>944</v>
      </c>
      <c r="F26" s="123"/>
      <c r="G26" s="128">
        <f>SUMPRODUCT(('4F'!D:D="M")*('4F'!G:G&lt;&gt;"TE")*('4F'!G:G&lt;&gt;"REM"))</f>
        <v>14</v>
      </c>
      <c r="H26" s="128">
        <f>SUMPRODUCT(('4F'!D:D="F")*('4F'!G:G&lt;&gt;"TE")*('4F'!G:G&lt;&gt;"REM"))</f>
        <v>8</v>
      </c>
      <c r="I26" s="128">
        <f t="shared" si="0"/>
        <v>22</v>
      </c>
      <c r="J26" s="125">
        <f>SUMPRODUCT(('4F'!D:D="M")*('4F'!G:G="TE"))</f>
        <v>1</v>
      </c>
      <c r="K26" s="125">
        <f>SUMPRODUCT(('4F'!D:D="F")*('4F'!G:G="TE"))</f>
        <v>0</v>
      </c>
      <c r="L26" s="125">
        <f t="shared" si="5"/>
        <v>1</v>
      </c>
      <c r="M26" s="126">
        <f>SUMPRODUCT(('4F'!D:D="M")*('4F'!K:K="Sim"))</f>
        <v>2</v>
      </c>
      <c r="N26" s="126">
        <f>SUMPRODUCT(('4F'!D:D="F")*('4F'!K:K="Sim"))</f>
        <v>0</v>
      </c>
      <c r="O26" s="126">
        <f t="shared" si="6"/>
        <v>2</v>
      </c>
      <c r="P26" s="127">
        <v>0</v>
      </c>
    </row>
    <row r="27" spans="1:16" s="115" customFormat="1" ht="12" customHeight="1">
      <c r="B27" s="120"/>
      <c r="C27" s="121"/>
      <c r="D27" s="121"/>
      <c r="E27" s="137"/>
      <c r="F27" s="123"/>
      <c r="G27" s="128"/>
      <c r="H27" s="128"/>
      <c r="I27" s="128"/>
      <c r="J27" s="125"/>
      <c r="K27" s="125"/>
      <c r="L27" s="125"/>
      <c r="M27" s="126"/>
      <c r="N27" s="126"/>
      <c r="O27" s="126"/>
      <c r="P27" s="127"/>
    </row>
    <row r="28" spans="1:16" s="135" customFormat="1" ht="12" customHeight="1">
      <c r="A28" s="129"/>
      <c r="B28" s="615" t="s">
        <v>947</v>
      </c>
      <c r="C28" s="615"/>
      <c r="D28" s="615"/>
      <c r="E28" s="615"/>
      <c r="F28" s="615"/>
      <c r="G28" s="130">
        <f>SUM(G21:G27)</f>
        <v>80</v>
      </c>
      <c r="H28" s="130">
        <f>SUM(H21:H27)</f>
        <v>63</v>
      </c>
      <c r="I28" s="130">
        <f>SUM(G21:H27)</f>
        <v>143</v>
      </c>
      <c r="J28" s="131">
        <f>SUM(J21:J27)</f>
        <v>1</v>
      </c>
      <c r="K28" s="131">
        <f>SUM(K21:K27)</f>
        <v>2</v>
      </c>
      <c r="L28" s="131">
        <f>SUM(L21:L27)</f>
        <v>3</v>
      </c>
      <c r="M28" s="132">
        <f>SUM(M21:M27)</f>
        <v>7</v>
      </c>
      <c r="N28" s="132">
        <f>SUM(N21:N27)</f>
        <v>2</v>
      </c>
      <c r="O28" s="133">
        <f t="shared" si="6"/>
        <v>9</v>
      </c>
      <c r="P28" s="134"/>
    </row>
    <row r="29" spans="1:16" s="115" customFormat="1" ht="12" customHeight="1">
      <c r="B29" s="120">
        <v>4</v>
      </c>
      <c r="C29" s="121" t="s">
        <v>948</v>
      </c>
      <c r="D29" s="121" t="s">
        <v>932</v>
      </c>
      <c r="E29" s="136" t="s">
        <v>944</v>
      </c>
      <c r="F29" s="123"/>
      <c r="G29" s="128">
        <f t="array" ref="G29">SUMPRODUCT(('5A'!D:D="M")*('5A'!G:G&lt;&gt;"TE")*('5A'!G:G&lt;&gt;"REM"))</f>
        <v>14</v>
      </c>
      <c r="H29" s="128">
        <f t="array" ref="H29">SUMPRODUCT(('5A'!D:D="F")*('5A'!G:G&lt;&gt;"TE")*('5A'!G:G&lt;&gt;"REM"))</f>
        <v>12</v>
      </c>
      <c r="I29" s="128">
        <f t="shared" si="0"/>
        <v>26</v>
      </c>
      <c r="J29" s="125">
        <f t="array" ref="J29">SUMPRODUCT(('5A'!D:D="M")*('5A'!G:G="TE"))</f>
        <v>0</v>
      </c>
      <c r="K29" s="125">
        <f t="array" ref="K29">SUMPRODUCT(('5A'!D:D="F")*('5A'!G:G="TE"))</f>
        <v>0</v>
      </c>
      <c r="L29" s="125">
        <f t="shared" ref="L29:L34" si="7">SUM(J29:K29)</f>
        <v>0</v>
      </c>
      <c r="M29" s="126">
        <f t="array" ref="M29">SUMPRODUCT(('5A'!D:D="M")*('5A'!K:K="Sim"))</f>
        <v>2</v>
      </c>
      <c r="N29" s="126">
        <f t="array" ref="N29">SUMPRODUCT(('5A'!D:D="F")*('5A'!K:K="Sim"))</f>
        <v>1</v>
      </c>
      <c r="O29" s="126">
        <f>SUM(M29:N29)</f>
        <v>3</v>
      </c>
      <c r="P29" s="127">
        <v>0</v>
      </c>
    </row>
    <row r="30" spans="1:16" s="115" customFormat="1" ht="12" customHeight="1">
      <c r="B30" s="120">
        <v>7</v>
      </c>
      <c r="C30" s="121" t="s">
        <v>948</v>
      </c>
      <c r="D30" s="121" t="s">
        <v>953</v>
      </c>
      <c r="E30" s="136" t="s">
        <v>944</v>
      </c>
      <c r="F30" s="123"/>
      <c r="G30" s="128">
        <f t="array" ref="G30">SUMPRODUCT(('5B'!D:D="M")*('5B'!G:G&lt;&gt;"TE")*('5B'!G:G&lt;&gt;"REM"))</f>
        <v>12</v>
      </c>
      <c r="H30" s="128">
        <f t="array" ref="H30">SUMPRODUCT(('5B'!D:D="F")*('5B'!G:G&lt;&gt;"TE")*('5B'!G:G&lt;&gt;"REM"))</f>
        <v>18</v>
      </c>
      <c r="I30" s="128">
        <f t="shared" si="0"/>
        <v>30</v>
      </c>
      <c r="J30" s="125">
        <f t="array" ref="J30">SUMPRODUCT(('5B'!D:D="M")*('5B'!G:G="TE"))</f>
        <v>0</v>
      </c>
      <c r="K30" s="125">
        <f t="array" ref="K30">SUMPRODUCT(('5B'!D:D="F")*('5B'!G:G="TE"))</f>
        <v>0</v>
      </c>
      <c r="L30" s="125">
        <f t="shared" si="7"/>
        <v>0</v>
      </c>
      <c r="M30" s="126">
        <f t="array" ref="M30">SUMPRODUCT(('5B'!D:D="M")*('5B'!K:K="Sim"))</f>
        <v>0</v>
      </c>
      <c r="N30" s="126">
        <f t="array" ref="N30">SUMPRODUCT(('5B'!D:D="F")*('5B'!K:K="Sim"))</f>
        <v>0</v>
      </c>
      <c r="O30" s="126">
        <f t="shared" ref="O30:O36" si="8">SUM(M30:N30)</f>
        <v>0</v>
      </c>
      <c r="P30" s="127">
        <v>0</v>
      </c>
    </row>
    <row r="31" spans="1:16" s="115" customFormat="1" ht="12" customHeight="1">
      <c r="B31" s="120">
        <v>6</v>
      </c>
      <c r="C31" s="121" t="s">
        <v>948</v>
      </c>
      <c r="D31" s="121" t="s">
        <v>935</v>
      </c>
      <c r="E31" s="136" t="s">
        <v>944</v>
      </c>
      <c r="F31" s="123"/>
      <c r="G31" s="128">
        <f t="array" ref="G31">SUMPRODUCT(('5C'!D:D="M")*('5C'!G:G&lt;&gt;"TE")*('5C'!G:G&lt;&gt;"REM"))</f>
        <v>12</v>
      </c>
      <c r="H31" s="128">
        <f t="array" ref="H31">SUMPRODUCT(('5C'!D:D="F")*('5C'!G:G&lt;&gt;"TE")*('5C'!G:G&lt;&gt;"REM"))</f>
        <v>15</v>
      </c>
      <c r="I31" s="128">
        <f t="shared" si="0"/>
        <v>27</v>
      </c>
      <c r="J31" s="125">
        <f t="array" ref="J31">SUMPRODUCT(('5C'!D:D="M")*('5C'!G:G="TE"))</f>
        <v>0</v>
      </c>
      <c r="K31" s="125">
        <f t="array" ref="K31">SUMPRODUCT(('5C'!D:D="F")*('5C'!G:G="TE"))</f>
        <v>0</v>
      </c>
      <c r="L31" s="125">
        <f t="shared" si="7"/>
        <v>0</v>
      </c>
      <c r="M31" s="126">
        <f t="array" ref="M31">SUMPRODUCT(('5C'!D:D="M")*('5C'!K:K="Sim"))</f>
        <v>2</v>
      </c>
      <c r="N31" s="126">
        <f t="array" ref="N31">SUMPRODUCT(('5C'!D:D="F")*('5C'!K:K="Sim"))</f>
        <v>0</v>
      </c>
      <c r="O31" s="126">
        <f t="shared" si="8"/>
        <v>2</v>
      </c>
      <c r="P31" s="127">
        <v>0</v>
      </c>
    </row>
    <row r="32" spans="1:16" s="115" customFormat="1" ht="12" customHeight="1">
      <c r="B32" s="120">
        <v>3</v>
      </c>
      <c r="C32" s="121" t="s">
        <v>948</v>
      </c>
      <c r="D32" s="121" t="s">
        <v>936</v>
      </c>
      <c r="E32" s="136" t="s">
        <v>944</v>
      </c>
      <c r="F32" s="123"/>
      <c r="G32" s="128">
        <f t="array" ref="G32">SUMPRODUCT(('5D'!D:D="M")*('5D'!G:G&lt;&gt;"TE")*('5D'!G:G&lt;&gt;"REM"))</f>
        <v>11</v>
      </c>
      <c r="H32" s="128">
        <f t="array" ref="H32">SUMPRODUCT(('5D'!D:D="F")*('5D'!G:G&lt;&gt;"TE")*('5D'!G:G&lt;&gt;"REM"))</f>
        <v>15</v>
      </c>
      <c r="I32" s="128">
        <f t="shared" si="0"/>
        <v>26</v>
      </c>
      <c r="J32" s="125">
        <f t="array" ref="J32">SUMPRODUCT(('5D'!D:D="M")*('5D'!G:G="TE"))</f>
        <v>1</v>
      </c>
      <c r="K32" s="125">
        <f t="array" ref="K32">SUMPRODUCT(('5D'!D:D="F")*('5D'!G:G="TE"))</f>
        <v>0</v>
      </c>
      <c r="L32" s="125">
        <f t="shared" si="7"/>
        <v>1</v>
      </c>
      <c r="M32" s="126">
        <f t="array" ref="M32">SUMPRODUCT(('5D'!D:D="M")*('5D'!K:K="Sim"))</f>
        <v>0</v>
      </c>
      <c r="N32" s="126">
        <f t="array" ref="N32">SUMPRODUCT(('5D'!D:D="F")*('5D'!K:K="Sim"))</f>
        <v>2</v>
      </c>
      <c r="O32" s="126">
        <f t="shared" si="8"/>
        <v>2</v>
      </c>
      <c r="P32" s="127">
        <v>0</v>
      </c>
    </row>
    <row r="33" spans="1:16" s="115" customFormat="1" ht="12" customHeight="1">
      <c r="B33" s="120">
        <v>2</v>
      </c>
      <c r="C33" s="121" t="s">
        <v>948</v>
      </c>
      <c r="D33" s="121" t="s">
        <v>937</v>
      </c>
      <c r="E33" s="136" t="s">
        <v>944</v>
      </c>
      <c r="F33" s="123"/>
      <c r="G33" s="128">
        <f t="array" ref="G33">SUMPRODUCT(('5E'!D:D="M")*('5E'!G:G&lt;&gt;"TE")*('5E'!G:G&lt;&gt;"REM"))</f>
        <v>11</v>
      </c>
      <c r="H33" s="128">
        <f t="array" ref="H33">SUMPRODUCT(('5E'!D:D="F")*('5E'!G:G&lt;&gt;"TE")*('5E'!G:G&lt;&gt;"REM"))</f>
        <v>15</v>
      </c>
      <c r="I33" s="128">
        <f t="shared" si="0"/>
        <v>26</v>
      </c>
      <c r="J33" s="125">
        <f t="array" ref="J33">SUMPRODUCT(('5E'!D:D="M")*('5E'!G:G="TE"))</f>
        <v>0</v>
      </c>
      <c r="K33" s="125">
        <f t="array" ref="K33">SUMPRODUCT(('5E'!D:D="F")*('5E'!G:G="TE"))</f>
        <v>0</v>
      </c>
      <c r="L33" s="125">
        <f t="shared" si="7"/>
        <v>0</v>
      </c>
      <c r="M33" s="126">
        <f t="array" ref="M33">SUMPRODUCT(('5E'!D:D="M")*('5E'!K:K="Sim"))</f>
        <v>1</v>
      </c>
      <c r="N33" s="126">
        <f t="array" ref="N33">SUMPRODUCT(('5E'!D:D="F")*('5E'!K:K="Sim"))</f>
        <v>0</v>
      </c>
      <c r="O33" s="126">
        <f t="shared" si="8"/>
        <v>1</v>
      </c>
      <c r="P33" s="127">
        <v>0</v>
      </c>
    </row>
    <row r="34" spans="1:16" s="115" customFormat="1" ht="12" customHeight="1">
      <c r="B34" s="120">
        <v>12</v>
      </c>
      <c r="C34" s="121" t="s">
        <v>948</v>
      </c>
      <c r="D34" s="121" t="s">
        <v>16</v>
      </c>
      <c r="E34" s="136" t="s">
        <v>944</v>
      </c>
      <c r="F34" s="123"/>
      <c r="G34" s="128">
        <f t="array" ref="G34">SUMPRODUCT(('5F'!D:D="M")*('5F'!G:G&lt;&gt;"TE")*('5F'!G:G&lt;&gt;"REM"))</f>
        <v>11</v>
      </c>
      <c r="H34" s="128">
        <f t="array" ref="H34">SUMPRODUCT(('5F'!D:D="F")*('5F'!G:G&lt;&gt;"TE")*('5F'!G:G&lt;&gt;"REM"))</f>
        <v>18</v>
      </c>
      <c r="I34" s="128">
        <f t="shared" si="0"/>
        <v>29</v>
      </c>
      <c r="J34" s="125">
        <f t="array" ref="J34">SUMPRODUCT(('5F'!D:D="M")*('5F'!G:G="TE"))</f>
        <v>0</v>
      </c>
      <c r="K34" s="125">
        <f t="array" ref="K34">SUMPRODUCT(('5F'!D:D="F")*('5F'!G:G="TE"))</f>
        <v>0</v>
      </c>
      <c r="L34" s="125">
        <f t="shared" si="7"/>
        <v>0</v>
      </c>
      <c r="M34" s="126">
        <f t="array" ref="M34">SUMPRODUCT(('5F'!D:D="M")*('5F'!K:K="Sim"))</f>
        <v>0</v>
      </c>
      <c r="N34" s="126">
        <f t="array" ref="N34">SUMPRODUCT(('5F'!D:D="F")*('5F'!K:K="Sim"))</f>
        <v>0</v>
      </c>
      <c r="O34" s="126">
        <f t="shared" si="8"/>
        <v>0</v>
      </c>
      <c r="P34" s="127">
        <v>0</v>
      </c>
    </row>
    <row r="35" spans="1:16" s="115" customFormat="1" ht="12" customHeight="1">
      <c r="B35" s="120"/>
      <c r="C35" s="121"/>
      <c r="D35" s="121"/>
      <c r="E35" s="136"/>
      <c r="F35" s="123"/>
      <c r="G35" s="128"/>
      <c r="H35" s="128"/>
      <c r="I35" s="128"/>
      <c r="J35" s="125"/>
      <c r="K35" s="125"/>
      <c r="L35" s="125"/>
      <c r="M35" s="126"/>
      <c r="N35" s="126"/>
      <c r="O35" s="126"/>
      <c r="P35" s="127"/>
    </row>
    <row r="36" spans="1:16" s="135" customFormat="1" ht="12" customHeight="1">
      <c r="A36" s="129"/>
      <c r="B36" s="615" t="s">
        <v>949</v>
      </c>
      <c r="C36" s="615"/>
      <c r="D36" s="615"/>
      <c r="E36" s="615"/>
      <c r="F36" s="615"/>
      <c r="G36" s="130">
        <f>SUM(G29:G35)</f>
        <v>71</v>
      </c>
      <c r="H36" s="130">
        <f>SUM(H29:H35)</f>
        <v>93</v>
      </c>
      <c r="I36" s="130">
        <f t="shared" si="0"/>
        <v>164</v>
      </c>
      <c r="J36" s="131">
        <f>SUM(J29:J35)</f>
        <v>1</v>
      </c>
      <c r="K36" s="131">
        <f>SUM(K29:K35)</f>
        <v>0</v>
      </c>
      <c r="L36" s="131">
        <f>SUM(L29:L35)</f>
        <v>1</v>
      </c>
      <c r="M36" s="132">
        <f>SUM(M29:M35)</f>
        <v>5</v>
      </c>
      <c r="N36" s="132">
        <f>SUM(N29:N35)</f>
        <v>3</v>
      </c>
      <c r="O36" s="133">
        <f t="shared" si="8"/>
        <v>8</v>
      </c>
      <c r="P36" s="134"/>
    </row>
    <row r="37" spans="1:16" s="129" customFormat="1" ht="9" customHeight="1">
      <c r="B37" s="138"/>
      <c r="C37" s="139"/>
      <c r="D37" s="139"/>
      <c r="E37" s="139"/>
      <c r="F37" s="140"/>
      <c r="G37" s="141"/>
      <c r="H37" s="141"/>
      <c r="I37" s="141"/>
      <c r="J37" s="142"/>
      <c r="K37" s="142"/>
      <c r="L37" s="142"/>
      <c r="M37" s="142"/>
      <c r="N37" s="142"/>
      <c r="O37" s="142"/>
    </row>
    <row r="38" spans="1:16" s="115" customFormat="1" ht="12" customHeight="1">
      <c r="B38" s="138"/>
      <c r="C38" s="603" t="s">
        <v>950</v>
      </c>
      <c r="D38" s="604"/>
      <c r="E38" s="604"/>
      <c r="F38" s="605"/>
      <c r="G38" s="595">
        <f t="shared" ref="G38:O38" si="9">SUM(G21:G26,G29:G35)</f>
        <v>151</v>
      </c>
      <c r="H38" s="595">
        <f t="shared" si="9"/>
        <v>156</v>
      </c>
      <c r="I38" s="595">
        <f t="shared" si="9"/>
        <v>307</v>
      </c>
      <c r="J38" s="596">
        <f t="shared" si="9"/>
        <v>2</v>
      </c>
      <c r="K38" s="596">
        <f t="shared" si="9"/>
        <v>2</v>
      </c>
      <c r="L38" s="596">
        <f t="shared" si="9"/>
        <v>4</v>
      </c>
      <c r="M38" s="590">
        <f t="shared" si="9"/>
        <v>12</v>
      </c>
      <c r="N38" s="590">
        <f t="shared" si="9"/>
        <v>5</v>
      </c>
      <c r="O38" s="590">
        <f t="shared" si="9"/>
        <v>17</v>
      </c>
    </row>
    <row r="39" spans="1:16" s="115" customFormat="1" ht="12" customHeight="1">
      <c r="B39" s="138"/>
      <c r="C39" s="606"/>
      <c r="D39" s="607"/>
      <c r="E39" s="607"/>
      <c r="F39" s="608"/>
      <c r="G39" s="595"/>
      <c r="H39" s="595"/>
      <c r="I39" s="595"/>
      <c r="J39" s="597"/>
      <c r="K39" s="597"/>
      <c r="L39" s="597"/>
      <c r="M39" s="590"/>
      <c r="N39" s="590"/>
      <c r="O39" s="590"/>
    </row>
    <row r="40" spans="1:16" s="115" customFormat="1" ht="12" customHeight="1">
      <c r="B40" s="138"/>
      <c r="C40" s="609" t="s">
        <v>951</v>
      </c>
      <c r="D40" s="610"/>
      <c r="E40" s="610"/>
      <c r="F40" s="611"/>
      <c r="G40" s="595">
        <f>SUM(G6:G11,G14:G19,G27)</f>
        <v>140</v>
      </c>
      <c r="H40" s="595">
        <f>SUM(H6:H11,H14:H19,H27)</f>
        <v>104</v>
      </c>
      <c r="I40" s="595">
        <f>SUM(I6:I11,I14:I19,I27)</f>
        <v>244</v>
      </c>
      <c r="J40" s="596">
        <f>SUM(J14:J19,J6:J11,J27)</f>
        <v>2</v>
      </c>
      <c r="K40" s="596">
        <f>SUM(K6:K11,K14:K19,K27)</f>
        <v>1</v>
      </c>
      <c r="L40" s="596">
        <f>SUM(L6:L11,L14:L19,L27)</f>
        <v>3</v>
      </c>
      <c r="M40" s="590">
        <f>SUM(M6:M11,M14:M19,M27)</f>
        <v>16</v>
      </c>
      <c r="N40" s="590">
        <f>SUM(N6:N11,N14:N19,N27)</f>
        <v>2</v>
      </c>
      <c r="O40" s="590">
        <f>SUM(M40:N41)</f>
        <v>18</v>
      </c>
    </row>
    <row r="41" spans="1:16" s="115" customFormat="1" ht="12" customHeight="1">
      <c r="B41" s="138"/>
      <c r="C41" s="612"/>
      <c r="D41" s="613"/>
      <c r="E41" s="613"/>
      <c r="F41" s="614"/>
      <c r="G41" s="595"/>
      <c r="H41" s="595"/>
      <c r="I41" s="595"/>
      <c r="J41" s="597"/>
      <c r="K41" s="597"/>
      <c r="L41" s="597"/>
      <c r="M41" s="590"/>
      <c r="N41" s="590"/>
      <c r="O41" s="590"/>
    </row>
    <row r="42" spans="1:16" s="115" customFormat="1" ht="30" customHeight="1">
      <c r="B42" s="138"/>
      <c r="C42" s="591" t="s">
        <v>952</v>
      </c>
      <c r="D42" s="591"/>
      <c r="E42" s="591"/>
      <c r="F42" s="591"/>
      <c r="G42" s="143">
        <f>SUM(G38:G41)</f>
        <v>291</v>
      </c>
      <c r="H42" s="143">
        <f>SUM(H38:H41)</f>
        <v>260</v>
      </c>
      <c r="I42" s="143">
        <f>SUM(I38:I41)</f>
        <v>551</v>
      </c>
      <c r="J42" s="130">
        <f t="shared" ref="J42:O42" si="10">SUM(J38:J40)</f>
        <v>4</v>
      </c>
      <c r="K42" s="130">
        <f t="shared" si="10"/>
        <v>3</v>
      </c>
      <c r="L42" s="130">
        <f t="shared" si="10"/>
        <v>7</v>
      </c>
      <c r="M42" s="144">
        <f t="shared" si="10"/>
        <v>28</v>
      </c>
      <c r="N42" s="144">
        <f t="shared" si="10"/>
        <v>7</v>
      </c>
      <c r="O42" s="144">
        <f t="shared" si="10"/>
        <v>35</v>
      </c>
    </row>
    <row r="43" spans="1:16" s="115" customFormat="1" ht="35.25" customHeight="1">
      <c r="B43" s="138"/>
      <c r="C43" s="145"/>
      <c r="D43" s="145"/>
      <c r="E43" s="145"/>
      <c r="F43" s="146">
        <f ca="1">TODAY()</f>
        <v>46038</v>
      </c>
      <c r="G43" s="117" t="s">
        <v>928</v>
      </c>
      <c r="H43" s="117" t="s">
        <v>929</v>
      </c>
      <c r="I43" s="117" t="s">
        <v>930</v>
      </c>
      <c r="J43" s="118" t="s">
        <v>928</v>
      </c>
      <c r="K43" s="118" t="s">
        <v>929</v>
      </c>
      <c r="L43" s="118" t="s">
        <v>930</v>
      </c>
      <c r="M43" s="119" t="s">
        <v>928</v>
      </c>
      <c r="N43" s="119" t="s">
        <v>929</v>
      </c>
      <c r="O43" s="119" t="s">
        <v>930</v>
      </c>
    </row>
    <row r="44" spans="1:16" s="115" customFormat="1" ht="38.25" customHeight="1">
      <c r="B44" s="138"/>
      <c r="C44" s="145"/>
      <c r="D44" s="145"/>
      <c r="E44" s="145"/>
      <c r="F44" s="147"/>
      <c r="G44" s="592" t="s">
        <v>925</v>
      </c>
      <c r="H44" s="592"/>
      <c r="I44" s="592"/>
      <c r="J44" s="593" t="s">
        <v>926</v>
      </c>
      <c r="K44" s="593"/>
      <c r="L44" s="593"/>
      <c r="M44" s="594" t="s">
        <v>6</v>
      </c>
      <c r="N44" s="594"/>
      <c r="O44" s="594"/>
    </row>
    <row r="45" spans="1:16" s="115" customFormat="1" ht="48" customHeight="1">
      <c r="B45" s="138"/>
      <c r="C45" s="589"/>
      <c r="D45" s="589"/>
      <c r="E45" s="589"/>
      <c r="F45" s="589"/>
      <c r="G45" s="148"/>
      <c r="H45" s="148"/>
      <c r="I45" s="149"/>
      <c r="J45" s="150"/>
      <c r="K45" s="111"/>
      <c r="L45" s="111"/>
    </row>
  </sheetData>
  <sheetProtection selectLockedCells="1" selectUnlockedCells="1"/>
  <mergeCells count="38">
    <mergeCell ref="C38:F39"/>
    <mergeCell ref="C40:F41"/>
    <mergeCell ref="B13:F13"/>
    <mergeCell ref="B20:F20"/>
    <mergeCell ref="B28:F28"/>
    <mergeCell ref="B36:F36"/>
    <mergeCell ref="B3:P3"/>
    <mergeCell ref="B4:B5"/>
    <mergeCell ref="C4:D5"/>
    <mergeCell ref="E4:E5"/>
    <mergeCell ref="F4:F5"/>
    <mergeCell ref="G4:I4"/>
    <mergeCell ref="J4:L4"/>
    <mergeCell ref="M4:O4"/>
    <mergeCell ref="P4:P5"/>
    <mergeCell ref="O38:O39"/>
    <mergeCell ref="G40:G41"/>
    <mergeCell ref="H40:H41"/>
    <mergeCell ref="I40:I41"/>
    <mergeCell ref="J40:J41"/>
    <mergeCell ref="K40:K41"/>
    <mergeCell ref="L40:L41"/>
    <mergeCell ref="H38:H39"/>
    <mergeCell ref="I38:I39"/>
    <mergeCell ref="J38:J39"/>
    <mergeCell ref="K38:K39"/>
    <mergeCell ref="L38:L39"/>
    <mergeCell ref="M38:M39"/>
    <mergeCell ref="G38:G39"/>
    <mergeCell ref="N38:N39"/>
    <mergeCell ref="C45:F45"/>
    <mergeCell ref="M40:M41"/>
    <mergeCell ref="N40:N41"/>
    <mergeCell ref="O40:O41"/>
    <mergeCell ref="C42:F42"/>
    <mergeCell ref="G44:I44"/>
    <mergeCell ref="J44:L44"/>
    <mergeCell ref="M44:O44"/>
  </mergeCells>
  <conditionalFormatting sqref="E1:E37 E42:E1048576">
    <cfRule type="containsText" dxfId="571" priority="1" operator="containsText" text="Tarde">
      <formula>NOT(ISERROR(SEARCH("Tarde",E1)))</formula>
    </cfRule>
    <cfRule type="containsText" dxfId="570" priority="2" operator="containsText" text="Interm.">
      <formula>NOT(ISERROR(SEARCH("Interm.",E1)))</formula>
    </cfRule>
    <cfRule type="containsText" dxfId="569" priority="3" operator="containsText" text="Manhã">
      <formula>NOT(ISERROR(SEARCH("Manhã",E1)))</formula>
    </cfRule>
  </conditionalFormatting>
  <pageMargins left="0.511811024" right="0.511811024" top="0.78740157499999996" bottom="0.78740157499999996" header="0.31496062000000002" footer="0.31496062000000002"/>
  <pageSetup paperSize="9" scale="67" fitToHeight="0" orientation="landscape" verticalDpi="599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9">
    <tabColor rgb="FFFF00FF"/>
    <pageSetUpPr fitToPage="1"/>
  </sheetPr>
  <dimension ref="A1:W60"/>
  <sheetViews>
    <sheetView view="pageBreakPreview" zoomScale="85" zoomScaleNormal="100" zoomScaleSheetLayoutView="85" workbookViewId="0">
      <pane xSplit="3" ySplit="8" topLeftCell="D9" activePane="bottomRight" state="frozen"/>
      <selection activeCell="H9" sqref="H9"/>
      <selection pane="topRight" activeCell="H9" sqref="H9"/>
      <selection pane="bottomLeft" activeCell="H9" sqref="H9"/>
      <selection pane="bottomRight" activeCell="C17" sqref="C17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9.140625" style="35" customWidth="1"/>
    <col min="4" max="4" width="6" style="35" customWidth="1"/>
    <col min="5" max="5" width="10.5703125" style="35" customWidth="1"/>
    <col min="6" max="6" width="14.7109375" style="35" customWidth="1"/>
    <col min="7" max="7" width="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20">
        <v>2026</v>
      </c>
      <c r="B2" s="621"/>
      <c r="C2" s="621"/>
      <c r="D2" s="621"/>
      <c r="E2" s="621"/>
      <c r="F2" s="621"/>
      <c r="G2" s="621"/>
      <c r="H2" s="622"/>
      <c r="I2" s="1"/>
      <c r="J2" s="161"/>
      <c r="K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  <c r="K5" s="161"/>
    </row>
    <row r="6" spans="1:23" s="42" customFormat="1" ht="18" customHeight="1">
      <c r="A6" s="629" t="s">
        <v>3</v>
      </c>
      <c r="B6" s="630"/>
      <c r="C6" s="630"/>
      <c r="D6" s="630"/>
      <c r="E6" s="630"/>
      <c r="F6" s="630"/>
      <c r="G6" s="630"/>
      <c r="H6" s="631"/>
      <c r="I6" s="1"/>
      <c r="J6" s="161"/>
      <c r="K6" s="161"/>
    </row>
    <row r="7" spans="1:23" s="41" customFormat="1" ht="24.95" customHeight="1">
      <c r="A7" s="632" t="s">
        <v>4</v>
      </c>
      <c r="B7" s="633"/>
      <c r="C7" s="10" t="s">
        <v>877</v>
      </c>
      <c r="D7" s="157" t="s">
        <v>61</v>
      </c>
      <c r="E7" s="11">
        <f>'Total de Alunos'!B6</f>
        <v>2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16" t="s">
        <v>60</v>
      </c>
      <c r="B8" s="617"/>
      <c r="C8" s="4"/>
      <c r="D8" s="618" t="s">
        <v>6</v>
      </c>
      <c r="E8" s="618"/>
      <c r="F8" s="619" t="s">
        <v>59</v>
      </c>
      <c r="G8" s="619"/>
      <c r="H8" s="164" t="s">
        <v>959</v>
      </c>
      <c r="I8" s="2"/>
    </row>
    <row r="9" spans="1:23" s="40" customFormat="1" ht="15" customHeight="1">
      <c r="A9" s="53" t="s">
        <v>7</v>
      </c>
      <c r="B9" s="54" t="s">
        <v>8</v>
      </c>
      <c r="C9" s="54" t="s">
        <v>9</v>
      </c>
      <c r="D9" s="54" t="s">
        <v>10</v>
      </c>
      <c r="E9" s="55" t="s">
        <v>11</v>
      </c>
      <c r="F9" s="54" t="s">
        <v>12</v>
      </c>
      <c r="G9" s="56" t="s">
        <v>13</v>
      </c>
      <c r="H9" s="52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s="166" customFormat="1">
      <c r="A10" s="158">
        <v>1</v>
      </c>
      <c r="B10" s="279">
        <v>19034</v>
      </c>
      <c r="C10" s="296" t="s">
        <v>1087</v>
      </c>
      <c r="D10" s="324" t="s">
        <v>16</v>
      </c>
      <c r="E10" s="319">
        <v>43245</v>
      </c>
      <c r="F10" s="320">
        <v>124851170</v>
      </c>
      <c r="G10" s="324" t="str">
        <f t="shared" ref="G10:G26" si="0">IF(COUNTIF(H10,"*TE*")=1,"TE",(IF(COUNTIF(H10,"*REM P*")=1,"REM",IF(C10="","","MA"))))</f>
        <v>MA</v>
      </c>
      <c r="H10" s="47"/>
      <c r="I10" s="204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</row>
    <row r="11" spans="1:23" s="166" customFormat="1">
      <c r="A11" s="158">
        <v>2</v>
      </c>
      <c r="B11" s="279">
        <v>19017</v>
      </c>
      <c r="C11" s="296" t="s">
        <v>1088</v>
      </c>
      <c r="D11" s="324" t="s">
        <v>15</v>
      </c>
      <c r="E11" s="319">
        <v>43199</v>
      </c>
      <c r="F11" s="320">
        <v>121074859</v>
      </c>
      <c r="G11" s="324" t="str">
        <f t="shared" si="0"/>
        <v>MA</v>
      </c>
      <c r="H11" s="47"/>
      <c r="I11" s="206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</row>
    <row r="12" spans="1:23" s="167" customFormat="1">
      <c r="A12" s="158">
        <v>3</v>
      </c>
      <c r="B12" s="275"/>
      <c r="C12" s="321" t="s">
        <v>884</v>
      </c>
      <c r="D12" s="325" t="s">
        <v>15</v>
      </c>
      <c r="E12" s="322">
        <v>43327</v>
      </c>
      <c r="F12" s="323">
        <v>123059281</v>
      </c>
      <c r="G12" s="326" t="str">
        <f t="shared" si="0"/>
        <v>MA</v>
      </c>
      <c r="H12" s="49" t="s">
        <v>6</v>
      </c>
      <c r="I12" s="214"/>
      <c r="J12" s="47"/>
      <c r="K12" s="47" t="s">
        <v>758</v>
      </c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</row>
    <row r="13" spans="1:23" s="166" customFormat="1">
      <c r="A13" s="158">
        <v>4</v>
      </c>
      <c r="B13" s="275"/>
      <c r="C13" s="296" t="s">
        <v>1089</v>
      </c>
      <c r="D13" s="324" t="s">
        <v>15</v>
      </c>
      <c r="E13" s="319">
        <v>43197</v>
      </c>
      <c r="F13" s="320">
        <v>121291860</v>
      </c>
      <c r="G13" s="324" t="str">
        <f t="shared" si="0"/>
        <v>MA</v>
      </c>
      <c r="H13" s="49"/>
      <c r="I13" s="211"/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</row>
    <row r="14" spans="1:23" s="166" customFormat="1">
      <c r="A14" s="158">
        <v>5</v>
      </c>
      <c r="B14" s="279"/>
      <c r="C14" s="296" t="s">
        <v>1090</v>
      </c>
      <c r="D14" s="324" t="s">
        <v>16</v>
      </c>
      <c r="E14" s="319">
        <v>43269</v>
      </c>
      <c r="F14" s="320">
        <v>121476157</v>
      </c>
      <c r="G14" s="324" t="str">
        <f t="shared" si="0"/>
        <v>MA</v>
      </c>
      <c r="H14" s="47"/>
      <c r="I14" s="204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</row>
    <row r="15" spans="1:23" s="166" customFormat="1">
      <c r="A15" s="158">
        <v>6</v>
      </c>
      <c r="B15" s="279"/>
      <c r="C15" s="296" t="s">
        <v>1081</v>
      </c>
      <c r="D15" s="327" t="s">
        <v>16</v>
      </c>
      <c r="E15" s="319">
        <v>43399</v>
      </c>
      <c r="F15" s="320" t="s">
        <v>1082</v>
      </c>
      <c r="G15" s="324" t="str">
        <f t="shared" si="0"/>
        <v>MA</v>
      </c>
      <c r="H15" s="47"/>
      <c r="I15" s="204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</row>
    <row r="16" spans="1:23" s="166" customFormat="1" ht="12.75" customHeight="1">
      <c r="A16" s="158">
        <v>7</v>
      </c>
      <c r="B16" s="280">
        <v>19069</v>
      </c>
      <c r="C16" s="296" t="s">
        <v>1091</v>
      </c>
      <c r="D16" s="327" t="s">
        <v>15</v>
      </c>
      <c r="E16" s="319">
        <v>43398</v>
      </c>
      <c r="F16" s="320">
        <v>122112338</v>
      </c>
      <c r="G16" s="324" t="str">
        <f t="shared" si="0"/>
        <v>MA</v>
      </c>
      <c r="H16" s="47"/>
      <c r="I16" s="241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</row>
    <row r="17" spans="1:23" s="166" customFormat="1" ht="12" customHeight="1">
      <c r="A17" s="158">
        <v>8</v>
      </c>
      <c r="B17" s="280">
        <v>18989</v>
      </c>
      <c r="C17" s="296" t="s">
        <v>1092</v>
      </c>
      <c r="D17" s="328" t="s">
        <v>16</v>
      </c>
      <c r="E17" s="319">
        <v>43544</v>
      </c>
      <c r="F17" s="320">
        <v>122093822</v>
      </c>
      <c r="G17" s="324" t="str">
        <f t="shared" si="0"/>
        <v>MA</v>
      </c>
      <c r="H17" s="47"/>
      <c r="I17" s="206"/>
      <c r="J17" s="47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</row>
    <row r="18" spans="1:23" s="166" customFormat="1">
      <c r="A18" s="158">
        <v>9</v>
      </c>
      <c r="B18" s="276">
        <v>19078</v>
      </c>
      <c r="C18" s="296" t="s">
        <v>1093</v>
      </c>
      <c r="D18" s="329" t="s">
        <v>15</v>
      </c>
      <c r="E18" s="319">
        <v>43202</v>
      </c>
      <c r="F18" s="320">
        <v>121291855</v>
      </c>
      <c r="G18" s="324" t="str">
        <f t="shared" si="0"/>
        <v>MA</v>
      </c>
      <c r="H18" s="47"/>
      <c r="I18" s="203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</row>
    <row r="19" spans="1:23" s="167" customFormat="1">
      <c r="A19" s="158">
        <v>10</v>
      </c>
      <c r="B19" s="276">
        <v>19023</v>
      </c>
      <c r="C19" s="296" t="s">
        <v>1094</v>
      </c>
      <c r="D19" s="324" t="s">
        <v>16</v>
      </c>
      <c r="E19" s="319">
        <v>43537</v>
      </c>
      <c r="F19" s="320">
        <v>122662071</v>
      </c>
      <c r="G19" s="324" t="str">
        <f t="shared" si="0"/>
        <v>MA</v>
      </c>
      <c r="H19" s="47"/>
      <c r="I19" s="204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</row>
    <row r="20" spans="1:23" s="167" customFormat="1">
      <c r="A20" s="158">
        <v>11</v>
      </c>
      <c r="B20" s="276">
        <v>19024</v>
      </c>
      <c r="C20" s="296" t="s">
        <v>1095</v>
      </c>
      <c r="D20" s="327" t="s">
        <v>16</v>
      </c>
      <c r="E20" s="319">
        <v>43251</v>
      </c>
      <c r="F20" s="320">
        <v>121475274</v>
      </c>
      <c r="G20" s="324" t="str">
        <f t="shared" si="0"/>
        <v>MA</v>
      </c>
      <c r="H20" s="47"/>
      <c r="I20" s="242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</row>
    <row r="21" spans="1:23" s="166" customFormat="1">
      <c r="A21" s="158">
        <v>12</v>
      </c>
      <c r="B21" s="280"/>
      <c r="C21" s="296" t="s">
        <v>1096</v>
      </c>
      <c r="D21" s="324" t="s">
        <v>15</v>
      </c>
      <c r="E21" s="319">
        <v>43453</v>
      </c>
      <c r="F21" s="320">
        <v>122144325</v>
      </c>
      <c r="G21" s="324" t="str">
        <f t="shared" si="0"/>
        <v>MA</v>
      </c>
      <c r="H21" s="47"/>
      <c r="I21" s="214"/>
      <c r="J21" s="47"/>
      <c r="K21" s="47"/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7"/>
    </row>
    <row r="22" spans="1:23" s="166" customFormat="1">
      <c r="A22" s="158">
        <v>13</v>
      </c>
      <c r="B22" s="276">
        <v>19029</v>
      </c>
      <c r="C22" s="296" t="s">
        <v>1097</v>
      </c>
      <c r="D22" s="324" t="s">
        <v>15</v>
      </c>
      <c r="E22" s="319">
        <v>43345</v>
      </c>
      <c r="F22" s="320">
        <v>123510001</v>
      </c>
      <c r="G22" s="324" t="str">
        <f t="shared" si="0"/>
        <v>MA</v>
      </c>
      <c r="H22" s="47"/>
      <c r="I22" s="204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</row>
    <row r="23" spans="1:23" s="166" customFormat="1">
      <c r="A23" s="158">
        <v>14</v>
      </c>
      <c r="B23" s="284"/>
      <c r="C23" s="321" t="s">
        <v>989</v>
      </c>
      <c r="D23" s="325" t="s">
        <v>15</v>
      </c>
      <c r="E23" s="322">
        <v>43460</v>
      </c>
      <c r="F23" s="323">
        <v>121613250</v>
      </c>
      <c r="G23" s="326" t="str">
        <f t="shared" si="0"/>
        <v>MA</v>
      </c>
      <c r="H23" s="49" t="s">
        <v>6</v>
      </c>
      <c r="I23" s="208"/>
      <c r="J23" s="47"/>
      <c r="K23" s="47" t="s">
        <v>758</v>
      </c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</row>
    <row r="24" spans="1:23" s="166" customFormat="1">
      <c r="A24" s="158">
        <v>15</v>
      </c>
      <c r="B24" s="276"/>
      <c r="C24" s="296" t="s">
        <v>1098</v>
      </c>
      <c r="D24" s="328" t="s">
        <v>15</v>
      </c>
      <c r="E24" s="319">
        <v>43230</v>
      </c>
      <c r="F24" s="320">
        <v>121930128</v>
      </c>
      <c r="G24" s="324" t="str">
        <f t="shared" si="0"/>
        <v>MA</v>
      </c>
      <c r="H24" s="49"/>
      <c r="I24" s="213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</row>
    <row r="25" spans="1:23" s="166" customFormat="1">
      <c r="A25" s="158">
        <v>16</v>
      </c>
      <c r="B25" s="276"/>
      <c r="C25" s="296" t="s">
        <v>1099</v>
      </c>
      <c r="D25" s="324" t="s">
        <v>15</v>
      </c>
      <c r="E25" s="319">
        <v>43309</v>
      </c>
      <c r="F25" s="320">
        <v>124512646</v>
      </c>
      <c r="G25" s="324" t="str">
        <f t="shared" si="0"/>
        <v>MA</v>
      </c>
      <c r="H25" s="49"/>
      <c r="I25" s="251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</row>
    <row r="26" spans="1:23" s="166" customFormat="1">
      <c r="A26" s="158">
        <v>17</v>
      </c>
      <c r="B26" s="279">
        <v>19033</v>
      </c>
      <c r="C26" s="296" t="s">
        <v>1100</v>
      </c>
      <c r="D26" s="324" t="s">
        <v>16</v>
      </c>
      <c r="E26" s="319">
        <v>43285</v>
      </c>
      <c r="F26" s="320">
        <v>121291853</v>
      </c>
      <c r="G26" s="324" t="str">
        <f t="shared" si="0"/>
        <v>MA</v>
      </c>
      <c r="H26" s="47"/>
      <c r="I26" s="210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</row>
    <row r="27" spans="1:23">
      <c r="A27" s="286"/>
      <c r="B27" s="257"/>
      <c r="C27" s="258"/>
      <c r="D27" s="258"/>
      <c r="E27" s="259"/>
      <c r="F27" s="258"/>
      <c r="G27" s="74" t="str">
        <f t="shared" ref="G27:G43" si="1">IF(COUNTIF(H27,"*TE*")=1,"TE",(IF(COUNTIF(H27,"*REM P*")=1,"REM",IF(C27="","","MA"))))</f>
        <v/>
      </c>
      <c r="H27" s="78"/>
      <c r="I27" s="8"/>
      <c r="J27" s="235"/>
      <c r="K27" s="235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</row>
    <row r="28" spans="1:23">
      <c r="A28" s="286"/>
      <c r="B28" s="257"/>
      <c r="C28" s="258"/>
      <c r="D28" s="258"/>
      <c r="E28" s="259"/>
      <c r="F28" s="258"/>
      <c r="G28" s="74" t="str">
        <f t="shared" si="1"/>
        <v/>
      </c>
      <c r="H28" s="78"/>
      <c r="I28" s="8"/>
      <c r="J28" s="235"/>
      <c r="K28" s="235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</row>
    <row r="29" spans="1:23">
      <c r="A29" s="286"/>
      <c r="B29" s="257"/>
      <c r="C29" s="258"/>
      <c r="D29" s="258"/>
      <c r="E29" s="259"/>
      <c r="F29" s="258"/>
      <c r="G29" s="74" t="str">
        <f t="shared" si="1"/>
        <v/>
      </c>
      <c r="H29" s="258"/>
      <c r="I29" s="8"/>
      <c r="J29" s="235"/>
      <c r="K29" s="235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</row>
    <row r="30" spans="1:23">
      <c r="A30" s="286"/>
      <c r="B30" s="257"/>
      <c r="C30" s="258"/>
      <c r="D30" s="258"/>
      <c r="E30" s="259"/>
      <c r="F30" s="258"/>
      <c r="G30" s="74" t="str">
        <f t="shared" si="1"/>
        <v/>
      </c>
      <c r="H30" s="258"/>
      <c r="I30" s="8"/>
      <c r="J30" s="235"/>
      <c r="K30" s="235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</row>
    <row r="31" spans="1:23">
      <c r="A31" s="286"/>
      <c r="B31" s="257"/>
      <c r="C31" s="258"/>
      <c r="D31" s="258"/>
      <c r="E31" s="259"/>
      <c r="F31" s="258"/>
      <c r="G31" s="74" t="str">
        <f t="shared" si="1"/>
        <v/>
      </c>
      <c r="H31" s="258"/>
      <c r="I31" s="8"/>
      <c r="J31" s="235"/>
      <c r="K31" s="235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>
      <c r="A32" s="286"/>
      <c r="B32" s="257"/>
      <c r="C32" s="258"/>
      <c r="D32" s="258"/>
      <c r="E32" s="259"/>
      <c r="F32" s="258"/>
      <c r="G32" s="74" t="str">
        <f t="shared" si="1"/>
        <v/>
      </c>
      <c r="H32" s="258"/>
      <c r="I32" s="8"/>
      <c r="J32" s="235"/>
      <c r="K32" s="235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>
      <c r="A33" s="286"/>
      <c r="B33" s="257"/>
      <c r="C33" s="258"/>
      <c r="D33" s="258"/>
      <c r="E33" s="259"/>
      <c r="F33" s="258"/>
      <c r="G33" s="74" t="str">
        <f t="shared" si="1"/>
        <v/>
      </c>
      <c r="H33" s="258"/>
      <c r="I33" s="8"/>
      <c r="J33" s="235"/>
      <c r="K33" s="235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>
      <c r="A34" s="286"/>
      <c r="B34" s="257"/>
      <c r="C34" s="258"/>
      <c r="D34" s="258"/>
      <c r="E34" s="259"/>
      <c r="F34" s="258"/>
      <c r="G34" s="74" t="str">
        <f t="shared" si="1"/>
        <v/>
      </c>
      <c r="H34" s="258"/>
      <c r="I34" s="8"/>
      <c r="J34" s="235"/>
      <c r="K34" s="235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>
      <c r="A35" s="286"/>
      <c r="B35" s="257"/>
      <c r="C35" s="258"/>
      <c r="D35" s="258"/>
      <c r="E35" s="259"/>
      <c r="F35" s="258"/>
      <c r="G35" s="74" t="str">
        <f t="shared" si="1"/>
        <v/>
      </c>
      <c r="H35" s="258"/>
      <c r="I35" s="8"/>
      <c r="J35" s="235"/>
      <c r="K35" s="235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>
      <c r="A36" s="286"/>
      <c r="B36" s="257"/>
      <c r="C36" s="258"/>
      <c r="D36" s="258"/>
      <c r="E36" s="259"/>
      <c r="F36" s="258"/>
      <c r="G36" s="74" t="str">
        <f t="shared" si="1"/>
        <v/>
      </c>
      <c r="H36" s="258"/>
      <c r="I36" s="8"/>
      <c r="J36" s="235"/>
      <c r="K36" s="235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>
      <c r="A37" s="286"/>
      <c r="B37" s="257"/>
      <c r="C37" s="258"/>
      <c r="D37" s="258"/>
      <c r="E37" s="259"/>
      <c r="F37" s="258"/>
      <c r="G37" s="74" t="str">
        <f t="shared" si="1"/>
        <v/>
      </c>
      <c r="H37" s="258"/>
      <c r="I37" s="8"/>
      <c r="J37" s="235"/>
      <c r="K37" s="235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>
      <c r="A38" s="286"/>
      <c r="B38" s="257"/>
      <c r="C38" s="258"/>
      <c r="D38" s="258"/>
      <c r="E38" s="259"/>
      <c r="F38" s="258"/>
      <c r="G38" s="74" t="str">
        <f t="shared" si="1"/>
        <v/>
      </c>
      <c r="H38" s="258"/>
      <c r="I38" s="8"/>
      <c r="J38" s="235"/>
      <c r="K38" s="235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2.75" customHeight="1">
      <c r="A39" s="286"/>
      <c r="B39" s="257"/>
      <c r="C39" s="258"/>
      <c r="D39" s="258"/>
      <c r="E39" s="259"/>
      <c r="F39" s="258"/>
      <c r="G39" s="74" t="str">
        <f t="shared" si="1"/>
        <v/>
      </c>
      <c r="H39" s="258"/>
      <c r="I39" s="8"/>
      <c r="J39" s="235"/>
      <c r="K39" s="235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2" customHeight="1">
      <c r="A40" s="286"/>
      <c r="B40" s="257"/>
      <c r="C40" s="258"/>
      <c r="D40" s="258"/>
      <c r="E40" s="259"/>
      <c r="F40" s="258"/>
      <c r="G40" s="74" t="str">
        <f t="shared" si="1"/>
        <v/>
      </c>
      <c r="H40" s="258"/>
      <c r="I40" s="8"/>
      <c r="J40" s="235"/>
      <c r="K40" s="235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>
      <c r="A41" s="286"/>
      <c r="B41" s="257"/>
      <c r="C41" s="258"/>
      <c r="D41" s="258"/>
      <c r="E41" s="259"/>
      <c r="F41" s="258"/>
      <c r="G41" s="74" t="str">
        <f t="shared" si="1"/>
        <v/>
      </c>
      <c r="H41" s="258"/>
      <c r="I41" s="8"/>
      <c r="J41" s="235"/>
      <c r="K41" s="235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>
      <c r="A42" s="286"/>
      <c r="B42" s="281"/>
      <c r="C42" s="260"/>
      <c r="D42" s="260"/>
      <c r="E42" s="260"/>
      <c r="F42" s="260"/>
      <c r="G42" s="261" t="str">
        <f t="shared" si="1"/>
        <v/>
      </c>
      <c r="H42" s="260"/>
      <c r="I42" s="8"/>
      <c r="J42" s="234"/>
      <c r="K42" s="234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>
      <c r="A43" s="286"/>
      <c r="B43" s="281"/>
      <c r="C43" s="260"/>
      <c r="D43" s="260"/>
      <c r="E43" s="260"/>
      <c r="F43" s="260"/>
      <c r="G43" s="261" t="str">
        <f t="shared" si="1"/>
        <v/>
      </c>
      <c r="H43" s="260"/>
      <c r="I43" s="8"/>
      <c r="J43" s="234"/>
      <c r="K43" s="234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>
      <c r="A44" s="286"/>
      <c r="B44" s="282"/>
      <c r="C44" s="43"/>
      <c r="D44" s="43"/>
      <c r="E44" s="43"/>
      <c r="F44" s="43"/>
      <c r="G44" s="43"/>
      <c r="H44" s="43"/>
      <c r="I44" s="8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>
      <c r="A45" s="288"/>
      <c r="B45" s="283"/>
      <c r="C45" s="23"/>
      <c r="D45" s="23"/>
      <c r="E45" s="23"/>
      <c r="F45" s="23"/>
      <c r="G45" s="23"/>
      <c r="H45" s="2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>
      <c r="A46" s="288"/>
      <c r="B46" s="283"/>
      <c r="C46" s="23"/>
      <c r="D46" s="23"/>
      <c r="E46" s="23"/>
      <c r="F46" s="23"/>
      <c r="G46" s="23"/>
      <c r="H46" s="2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>
      <c r="A47" s="288"/>
      <c r="B47" s="283"/>
      <c r="C47" s="23"/>
      <c r="D47" s="23"/>
      <c r="E47" s="23"/>
      <c r="F47" s="23"/>
      <c r="G47" s="23"/>
      <c r="H47" s="2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>
      <c r="A48" s="288"/>
      <c r="B48" s="283"/>
      <c r="C48" s="23"/>
      <c r="D48" s="23"/>
      <c r="E48" s="23"/>
      <c r="F48" s="23"/>
      <c r="G48" s="23"/>
      <c r="H48" s="2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8"/>
      <c r="B49" s="283"/>
      <c r="C49" s="23"/>
      <c r="D49" s="23"/>
      <c r="E49" s="23"/>
      <c r="F49" s="23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23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23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A56" s="288"/>
      <c r="B56" s="283"/>
      <c r="C56" s="23"/>
      <c r="D56" s="23"/>
      <c r="E56" s="23"/>
      <c r="F56" s="23"/>
      <c r="G56" s="23"/>
      <c r="H56" s="2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1:23">
      <c r="A57" s="288"/>
      <c r="B57" s="283"/>
      <c r="C57" s="23"/>
      <c r="D57" s="23"/>
      <c r="E57" s="23"/>
      <c r="F57" s="23"/>
      <c r="G57" s="23"/>
      <c r="H57" s="2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</row>
    <row r="58" spans="1:23">
      <c r="A58" s="288"/>
      <c r="B58" s="283"/>
      <c r="C58" s="23"/>
      <c r="D58" s="23"/>
      <c r="E58" s="23"/>
      <c r="F58" s="23"/>
      <c r="G58" s="23"/>
      <c r="H58" s="2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</row>
    <row r="59" spans="1:23">
      <c r="J59" s="184"/>
      <c r="K59" s="184"/>
      <c r="L59" s="184"/>
      <c r="M59" s="184"/>
      <c r="N59" s="184"/>
      <c r="O59" s="184"/>
      <c r="P59" s="184"/>
      <c r="Q59" s="184"/>
      <c r="R59" s="184"/>
      <c r="S59" s="184"/>
      <c r="T59" s="184"/>
      <c r="U59" s="184"/>
      <c r="V59" s="184"/>
      <c r="W59" s="184"/>
    </row>
    <row r="60" spans="1:23">
      <c r="J60" s="184"/>
      <c r="K60" s="184"/>
      <c r="L60" s="184"/>
      <c r="M60" s="184"/>
      <c r="N60" s="184"/>
      <c r="O60" s="184"/>
      <c r="P60" s="184"/>
      <c r="Q60" s="184"/>
      <c r="R60" s="184"/>
      <c r="S60" s="184"/>
      <c r="T60" s="184"/>
      <c r="U60" s="184"/>
      <c r="V60" s="184"/>
      <c r="W60" s="184"/>
    </row>
  </sheetData>
  <sheetProtection selectLockedCells="1" selectUnlockedCells="1"/>
  <autoFilter ref="A9:P9" xr:uid="{00000000-0009-0000-0000-000002000000}">
    <sortState xmlns:xlrd2="http://schemas.microsoft.com/office/spreadsheetml/2017/richdata2" ref="A10:P43">
      <sortCondition ref="C9"/>
    </sortState>
  </autoFilter>
  <sortState xmlns:xlrd2="http://schemas.microsoft.com/office/spreadsheetml/2017/richdata2" ref="A10:W26">
    <sortCondition ref="C10:C26"/>
  </sortState>
  <mergeCells count="10">
    <mergeCell ref="A8:B8"/>
    <mergeCell ref="D8:E8"/>
    <mergeCell ref="F8:G8"/>
    <mergeCell ref="A2:H2"/>
    <mergeCell ref="A3:H3"/>
    <mergeCell ref="A4:H4"/>
    <mergeCell ref="F5:G5"/>
    <mergeCell ref="A6:H6"/>
    <mergeCell ref="A7:B7"/>
    <mergeCell ref="F7:G7"/>
  </mergeCells>
  <conditionalFormatting sqref="B27:H44">
    <cfRule type="expression" dxfId="568" priority="19">
      <formula>$G1048541="TE"</formula>
    </cfRule>
  </conditionalFormatting>
  <conditionalFormatting sqref="G10:G24">
    <cfRule type="cellIs" dxfId="567" priority="12" stopIfTrue="1" operator="equal">
      <formula>"MC"</formula>
    </cfRule>
  </conditionalFormatting>
  <conditionalFormatting sqref="G25">
    <cfRule type="cellIs" dxfId="566" priority="2" stopIfTrue="1" operator="equal">
      <formula>"MC"</formula>
    </cfRule>
  </conditionalFormatting>
  <conditionalFormatting sqref="G26">
    <cfRule type="cellIs" dxfId="565" priority="1" stopIfTrue="1" operator="equal">
      <formula>"MC"</formula>
    </cfRule>
  </conditionalFormatting>
  <dataValidations count="4">
    <dataValidation type="list" allowBlank="1" showInputMessage="1" showErrorMessage="1" sqref="O25 O10:O22" xr:uid="{00000000-0002-0000-0200-000000000000}">
      <formula1>"TEA/Autista,"</formula1>
    </dataValidation>
    <dataValidation type="list" allowBlank="1" showInputMessage="1" showErrorMessage="1" sqref="S25:S26 S10:S21" xr:uid="{00000000-0002-0000-0200-000001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26" xr:uid="{00000000-0002-0000-0200-000002000000}">
      <formula1>"TEA/Autista"</formula1>
    </dataValidation>
    <dataValidation type="list" allowBlank="1" showInputMessage="1" showErrorMessage="1" sqref="J10:K39" xr:uid="{00000000-0002-0000-0200-000003000000}">
      <formula1>"Sim,Não"</formula1>
    </dataValidation>
  </dataValidations>
  <pageMargins left="0.19685039370078741" right="0.19685039370078741" top="0.19685039370078741" bottom="0.19685039370078741" header="0" footer="0"/>
  <pageSetup paperSize="9" scale="67" orientation="portrait" horizontalDpi="360" verticalDpi="360" r:id="rId1"/>
  <colBreaks count="1" manualBreakCount="1">
    <brk id="8" min="1" max="69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16">
    <tabColor rgb="FFFF00FF"/>
    <pageSetUpPr fitToPage="1"/>
  </sheetPr>
  <dimension ref="A1:W61"/>
  <sheetViews>
    <sheetView view="pageBreakPreview" zoomScale="80" zoomScaleNormal="100" zoomScaleSheetLayoutView="80" workbookViewId="0">
      <pane xSplit="3" ySplit="8" topLeftCell="D9" activePane="bottomRight" state="frozen"/>
      <selection activeCell="H9" sqref="H9"/>
      <selection pane="topRight" activeCell="H9" sqref="H9"/>
      <selection pane="bottomLeft" activeCell="H9" sqref="H9"/>
      <selection pane="bottomRight" activeCell="H12" sqref="H12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8" style="35" customWidth="1"/>
    <col min="4" max="4" width="4" style="35" customWidth="1"/>
    <col min="5" max="5" width="10.140625" style="35" customWidth="1"/>
    <col min="6" max="6" width="13.85546875" style="35" customWidth="1"/>
    <col min="7" max="7" width="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20">
        <v>2026</v>
      </c>
      <c r="B2" s="621"/>
      <c r="C2" s="621"/>
      <c r="D2" s="621"/>
      <c r="E2" s="621"/>
      <c r="F2" s="621"/>
      <c r="G2" s="621"/>
      <c r="H2" s="622"/>
      <c r="I2" s="1"/>
      <c r="J2" s="161"/>
      <c r="K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61"/>
    </row>
    <row r="5" spans="1:23" s="40" customFormat="1" ht="12.75" customHeight="1">
      <c r="A5" s="154"/>
      <c r="B5" s="318"/>
      <c r="C5" s="155"/>
      <c r="D5" s="155"/>
      <c r="E5" s="9"/>
      <c r="F5" s="627" t="s">
        <v>37</v>
      </c>
      <c r="G5" s="627"/>
      <c r="H5" s="162"/>
      <c r="I5" s="2"/>
      <c r="J5" s="161"/>
      <c r="K5" s="161"/>
    </row>
    <row r="6" spans="1:23" s="42" customFormat="1" ht="18" customHeight="1">
      <c r="A6" s="629" t="s">
        <v>3</v>
      </c>
      <c r="B6" s="630"/>
      <c r="C6" s="630"/>
      <c r="D6" s="630"/>
      <c r="E6" s="630"/>
      <c r="F6" s="630"/>
      <c r="G6" s="630"/>
      <c r="H6" s="631"/>
      <c r="I6" s="1"/>
      <c r="J6" s="161"/>
      <c r="K6" s="161"/>
    </row>
    <row r="7" spans="1:23" s="41" customFormat="1" ht="24.95" customHeight="1">
      <c r="A7" s="632" t="s">
        <v>4</v>
      </c>
      <c r="B7" s="633"/>
      <c r="C7" s="10" t="s">
        <v>878</v>
      </c>
      <c r="D7" s="157" t="s">
        <v>61</v>
      </c>
      <c r="E7" s="11">
        <f>'Total de Alunos'!B7</f>
        <v>3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16" t="s">
        <v>60</v>
      </c>
      <c r="B8" s="617"/>
      <c r="C8" s="4"/>
      <c r="D8" s="618" t="s">
        <v>6</v>
      </c>
      <c r="E8" s="618"/>
      <c r="F8" s="619" t="s">
        <v>59</v>
      </c>
      <c r="G8" s="619"/>
      <c r="H8" s="164" t="s">
        <v>958</v>
      </c>
      <c r="I8" s="2"/>
    </row>
    <row r="9" spans="1:23" s="40" customFormat="1" ht="15" customHeight="1">
      <c r="A9" s="53" t="s">
        <v>7</v>
      </c>
      <c r="B9" s="54" t="s">
        <v>8</v>
      </c>
      <c r="C9" s="58" t="s">
        <v>9</v>
      </c>
      <c r="D9" s="58" t="s">
        <v>10</v>
      </c>
      <c r="E9" s="59" t="s">
        <v>11</v>
      </c>
      <c r="F9" s="58" t="s">
        <v>12</v>
      </c>
      <c r="G9" s="60" t="s">
        <v>13</v>
      </c>
      <c r="H9" s="61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ht="15" customHeight="1">
      <c r="A10" s="158">
        <v>1</v>
      </c>
      <c r="B10" s="73">
        <v>18650</v>
      </c>
      <c r="C10" s="330" t="s">
        <v>574</v>
      </c>
      <c r="D10" s="331" t="s">
        <v>15</v>
      </c>
      <c r="E10" s="332">
        <v>42890</v>
      </c>
      <c r="F10" s="330">
        <v>1214216699</v>
      </c>
      <c r="G10" s="333" t="str">
        <f t="shared" ref="G10:G49" si="0">IF(COUNTIF(H10,"*TE*")=1,"TE",(IF(COUNTIF(H10,"*REM P*")=1,"REM",IF(C10="","","MA"))))</f>
        <v>MA</v>
      </c>
      <c r="H10" s="585" t="s">
        <v>1084</v>
      </c>
      <c r="I10" s="159" t="e">
        <v>#N/A</v>
      </c>
      <c r="J10" s="298"/>
      <c r="K10" s="298"/>
      <c r="L10" s="23"/>
      <c r="M10" s="23" t="s">
        <v>766</v>
      </c>
      <c r="N10" s="23" t="s">
        <v>766</v>
      </c>
      <c r="O10" s="23" t="s">
        <v>766</v>
      </c>
      <c r="P10" s="23" t="s">
        <v>766</v>
      </c>
      <c r="Q10" s="23" t="s">
        <v>766</v>
      </c>
      <c r="R10" s="23" t="s">
        <v>766</v>
      </c>
      <c r="S10" s="23"/>
      <c r="T10" s="23"/>
      <c r="U10" s="23" t="s">
        <v>766</v>
      </c>
      <c r="V10" s="23">
        <v>53051638897</v>
      </c>
      <c r="W10" s="23"/>
    </row>
    <row r="11" spans="1:23" s="166" customFormat="1">
      <c r="A11" s="158">
        <v>2</v>
      </c>
      <c r="B11" s="73">
        <v>19041</v>
      </c>
      <c r="C11" s="296" t="s">
        <v>1101</v>
      </c>
      <c r="D11" s="334" t="s">
        <v>16</v>
      </c>
      <c r="E11" s="319">
        <v>43352</v>
      </c>
      <c r="F11" s="320">
        <v>121959189</v>
      </c>
      <c r="G11" s="335" t="str">
        <f t="shared" si="0"/>
        <v>MA</v>
      </c>
      <c r="H11" s="57"/>
      <c r="I11" s="159"/>
      <c r="J11" s="235"/>
      <c r="K11" s="235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</row>
    <row r="12" spans="1:23" s="166" customFormat="1">
      <c r="A12" s="158">
        <v>3</v>
      </c>
      <c r="B12" s="279">
        <v>19080</v>
      </c>
      <c r="C12" s="296" t="s">
        <v>1102</v>
      </c>
      <c r="D12" s="327" t="s">
        <v>15</v>
      </c>
      <c r="E12" s="319">
        <v>43236</v>
      </c>
      <c r="F12" s="320" t="s">
        <v>1192</v>
      </c>
      <c r="G12" s="324" t="str">
        <f t="shared" si="0"/>
        <v>MA</v>
      </c>
      <c r="H12" s="47"/>
      <c r="I12" s="204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</row>
    <row r="13" spans="1:23" s="166" customFormat="1">
      <c r="A13" s="158">
        <v>4</v>
      </c>
      <c r="B13" s="279"/>
      <c r="C13" s="296" t="s">
        <v>1103</v>
      </c>
      <c r="D13" s="327" t="s">
        <v>15</v>
      </c>
      <c r="E13" s="319">
        <v>43218</v>
      </c>
      <c r="F13" s="320">
        <v>121315587</v>
      </c>
      <c r="G13" s="324" t="str">
        <f t="shared" si="0"/>
        <v>MA</v>
      </c>
      <c r="H13" s="47"/>
      <c r="I13" s="204"/>
      <c r="J13" s="238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</row>
    <row r="14" spans="1:23" s="166" customFormat="1">
      <c r="A14" s="158">
        <v>5</v>
      </c>
      <c r="B14" s="279">
        <v>19036</v>
      </c>
      <c r="C14" s="296" t="s">
        <v>1104</v>
      </c>
      <c r="D14" s="336" t="s">
        <v>16</v>
      </c>
      <c r="E14" s="319">
        <v>43225</v>
      </c>
      <c r="F14" s="320">
        <v>121291851</v>
      </c>
      <c r="G14" s="324" t="str">
        <f t="shared" si="0"/>
        <v>MA</v>
      </c>
      <c r="H14" s="47"/>
      <c r="I14" s="204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</row>
    <row r="15" spans="1:23" s="166" customFormat="1">
      <c r="A15" s="158">
        <v>6</v>
      </c>
      <c r="B15" s="279">
        <v>19001</v>
      </c>
      <c r="C15" s="296" t="s">
        <v>1076</v>
      </c>
      <c r="D15" s="336" t="s">
        <v>16</v>
      </c>
      <c r="E15" s="319">
        <v>43383</v>
      </c>
      <c r="F15" s="320">
        <v>121475553</v>
      </c>
      <c r="G15" s="324" t="str">
        <f t="shared" si="0"/>
        <v>MA</v>
      </c>
      <c r="H15" s="47"/>
      <c r="I15" s="204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</row>
    <row r="16" spans="1:23" s="166" customFormat="1">
      <c r="A16" s="158">
        <v>7</v>
      </c>
      <c r="B16" s="276">
        <v>19015</v>
      </c>
      <c r="C16" s="296" t="s">
        <v>1105</v>
      </c>
      <c r="D16" s="336" t="s">
        <v>16</v>
      </c>
      <c r="E16" s="319">
        <v>43312</v>
      </c>
      <c r="F16" s="320">
        <v>122553946</v>
      </c>
      <c r="G16" s="324" t="str">
        <f t="shared" si="0"/>
        <v>MA</v>
      </c>
      <c r="H16" s="47"/>
      <c r="I16" s="210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</row>
    <row r="17" spans="1:23" s="167" customFormat="1">
      <c r="A17" s="158">
        <v>8</v>
      </c>
      <c r="B17" s="285"/>
      <c r="C17" s="321" t="s">
        <v>990</v>
      </c>
      <c r="D17" s="326" t="s">
        <v>16</v>
      </c>
      <c r="E17" s="322">
        <v>43331</v>
      </c>
      <c r="F17" s="323">
        <v>123521696</v>
      </c>
      <c r="G17" s="326" t="str">
        <f t="shared" si="0"/>
        <v>MA</v>
      </c>
      <c r="H17" s="49" t="s">
        <v>6</v>
      </c>
      <c r="I17" s="204"/>
      <c r="J17" s="47"/>
      <c r="K17" s="47" t="s">
        <v>758</v>
      </c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</row>
    <row r="18" spans="1:23" s="166" customFormat="1">
      <c r="A18" s="158">
        <v>9</v>
      </c>
      <c r="B18" s="284">
        <v>19028</v>
      </c>
      <c r="C18" s="296" t="s">
        <v>1106</v>
      </c>
      <c r="D18" s="336" t="s">
        <v>15</v>
      </c>
      <c r="E18" s="319">
        <v>43219</v>
      </c>
      <c r="F18" s="320">
        <v>122312439</v>
      </c>
      <c r="G18" s="324" t="str">
        <f t="shared" si="0"/>
        <v>MA</v>
      </c>
      <c r="H18" s="47"/>
      <c r="I18" s="300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</row>
    <row r="19" spans="1:23" s="166" customFormat="1">
      <c r="A19" s="158">
        <v>10</v>
      </c>
      <c r="B19" s="276">
        <v>19055</v>
      </c>
      <c r="C19" s="296" t="s">
        <v>1107</v>
      </c>
      <c r="D19" s="324" t="s">
        <v>15</v>
      </c>
      <c r="E19" s="319">
        <v>43423</v>
      </c>
      <c r="F19" s="320">
        <v>121775962</v>
      </c>
      <c r="G19" s="324" t="str">
        <f t="shared" si="0"/>
        <v>MA</v>
      </c>
      <c r="H19" s="49"/>
      <c r="I19" s="211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</row>
    <row r="20" spans="1:23" s="166" customFormat="1">
      <c r="A20" s="158">
        <v>11</v>
      </c>
      <c r="B20" s="276">
        <v>19063</v>
      </c>
      <c r="C20" s="296" t="s">
        <v>1108</v>
      </c>
      <c r="D20" s="336" t="s">
        <v>16</v>
      </c>
      <c r="E20" s="319">
        <v>43306</v>
      </c>
      <c r="F20" s="320">
        <v>121717124</v>
      </c>
      <c r="G20" s="324" t="str">
        <f t="shared" si="0"/>
        <v>MA</v>
      </c>
      <c r="H20" s="47"/>
      <c r="I20" s="297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</row>
    <row r="21" spans="1:23" s="166" customFormat="1">
      <c r="A21" s="158">
        <v>12</v>
      </c>
      <c r="B21" s="280"/>
      <c r="C21" s="321" t="s">
        <v>885</v>
      </c>
      <c r="D21" s="337" t="s">
        <v>15</v>
      </c>
      <c r="E21" s="322">
        <v>43242</v>
      </c>
      <c r="F21" s="323">
        <v>123605568</v>
      </c>
      <c r="G21" s="326" t="str">
        <f t="shared" si="0"/>
        <v>MA</v>
      </c>
      <c r="H21" s="49" t="s">
        <v>6</v>
      </c>
      <c r="I21" s="214"/>
      <c r="J21" s="47"/>
      <c r="K21" s="47" t="s">
        <v>758</v>
      </c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7"/>
    </row>
    <row r="22" spans="1:23" s="166" customFormat="1">
      <c r="A22" s="158">
        <v>13</v>
      </c>
      <c r="B22" s="279">
        <v>19003</v>
      </c>
      <c r="C22" s="296" t="s">
        <v>1077</v>
      </c>
      <c r="D22" s="324" t="s">
        <v>15</v>
      </c>
      <c r="E22" s="319">
        <v>43285</v>
      </c>
      <c r="F22" s="320">
        <v>121291839</v>
      </c>
      <c r="G22" s="324" t="str">
        <f t="shared" si="0"/>
        <v>MA</v>
      </c>
      <c r="H22" s="47"/>
      <c r="I22" s="212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</row>
    <row r="23" spans="1:23" s="166" customFormat="1">
      <c r="A23" s="158">
        <v>14</v>
      </c>
      <c r="B23" s="276">
        <v>19004</v>
      </c>
      <c r="C23" s="296" t="s">
        <v>1109</v>
      </c>
      <c r="D23" s="327" t="s">
        <v>15</v>
      </c>
      <c r="E23" s="319">
        <v>43229</v>
      </c>
      <c r="F23" s="320">
        <v>121635820</v>
      </c>
      <c r="G23" s="324" t="str">
        <f t="shared" si="0"/>
        <v>MA</v>
      </c>
      <c r="H23" s="49"/>
      <c r="I23" s="315"/>
      <c r="J23" s="47"/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</row>
    <row r="24" spans="1:23" s="167" customFormat="1">
      <c r="A24" s="158">
        <v>15</v>
      </c>
      <c r="B24" s="279"/>
      <c r="C24" s="296" t="s">
        <v>1110</v>
      </c>
      <c r="D24" s="327" t="s">
        <v>15</v>
      </c>
      <c r="E24" s="319">
        <v>43460</v>
      </c>
      <c r="F24" s="320">
        <v>121815950</v>
      </c>
      <c r="G24" s="324" t="str">
        <f t="shared" si="0"/>
        <v>MA</v>
      </c>
      <c r="H24" s="47"/>
      <c r="I24" s="31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</row>
    <row r="25" spans="1:23" s="166" customFormat="1">
      <c r="A25" s="158">
        <v>16</v>
      </c>
      <c r="B25" s="275"/>
      <c r="C25" s="296" t="s">
        <v>1111</v>
      </c>
      <c r="D25" s="336" t="s">
        <v>15</v>
      </c>
      <c r="E25" s="319">
        <v>43527</v>
      </c>
      <c r="F25" s="320">
        <v>123058741</v>
      </c>
      <c r="G25" s="324" t="str">
        <f t="shared" si="0"/>
        <v>MA</v>
      </c>
      <c r="H25" s="47"/>
      <c r="I25" s="299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</row>
    <row r="26" spans="1:23" s="166" customFormat="1">
      <c r="A26" s="158">
        <v>17</v>
      </c>
      <c r="B26" s="275"/>
      <c r="C26" s="296" t="s">
        <v>1112</v>
      </c>
      <c r="D26" s="336" t="s">
        <v>16</v>
      </c>
      <c r="E26" s="319">
        <v>43403</v>
      </c>
      <c r="F26" s="320">
        <v>123529562</v>
      </c>
      <c r="G26" s="324" t="str">
        <f t="shared" si="0"/>
        <v>MA</v>
      </c>
      <c r="H26" s="47"/>
      <c r="I26" s="316"/>
      <c r="J26" s="47"/>
      <c r="K26" s="47"/>
      <c r="L26" s="47"/>
      <c r="M26" s="47"/>
      <c r="N26" s="47"/>
      <c r="O26" s="47"/>
      <c r="P26" s="47"/>
      <c r="Q26" s="47"/>
      <c r="R26" s="47"/>
      <c r="S26" s="301"/>
      <c r="T26" s="47"/>
      <c r="U26" s="47"/>
      <c r="V26" s="47"/>
      <c r="W26" s="47"/>
    </row>
    <row r="27" spans="1:23" s="166" customFormat="1">
      <c r="A27" s="158">
        <v>18</v>
      </c>
      <c r="B27" s="279">
        <v>19000</v>
      </c>
      <c r="C27" s="296" t="s">
        <v>1113</v>
      </c>
      <c r="D27" s="336" t="s">
        <v>15</v>
      </c>
      <c r="E27" s="319">
        <v>43372</v>
      </c>
      <c r="F27" s="320">
        <v>121475587</v>
      </c>
      <c r="G27" s="324" t="str">
        <f t="shared" si="0"/>
        <v>MA</v>
      </c>
      <c r="H27" s="47"/>
      <c r="I27" s="213"/>
      <c r="J27" s="47"/>
      <c r="K27" s="47"/>
      <c r="L27" s="47"/>
      <c r="M27" s="47"/>
      <c r="N27" s="47"/>
      <c r="O27" s="47"/>
      <c r="P27" s="47"/>
      <c r="Q27" s="47"/>
      <c r="R27" s="47"/>
      <c r="S27" s="47"/>
      <c r="T27" s="47"/>
      <c r="U27" s="47"/>
      <c r="V27" s="47"/>
      <c r="W27" s="47"/>
    </row>
    <row r="28" spans="1:23" s="166" customFormat="1">
      <c r="A28" s="158">
        <v>19</v>
      </c>
      <c r="B28" s="275">
        <v>18990</v>
      </c>
      <c r="C28" s="296" t="s">
        <v>1114</v>
      </c>
      <c r="D28" s="327" t="s">
        <v>16</v>
      </c>
      <c r="E28" s="319">
        <v>43495</v>
      </c>
      <c r="F28" s="320">
        <v>122142910</v>
      </c>
      <c r="G28" s="324" t="str">
        <f t="shared" si="0"/>
        <v>MA</v>
      </c>
      <c r="H28" s="49"/>
      <c r="I28" s="214"/>
      <c r="J28" s="47"/>
      <c r="K28" s="47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</row>
    <row r="29" spans="1:23" ht="15" customHeight="1">
      <c r="A29" s="286"/>
      <c r="B29" s="257"/>
      <c r="C29" s="258"/>
      <c r="D29" s="258"/>
      <c r="E29" s="259"/>
      <c r="F29" s="258"/>
      <c r="G29" s="74" t="str">
        <f t="shared" si="0"/>
        <v/>
      </c>
      <c r="H29" s="78"/>
      <c r="I29" s="8"/>
      <c r="J29" s="235"/>
      <c r="K29" s="235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</row>
    <row r="30" spans="1:23" ht="15" customHeight="1">
      <c r="A30" s="286"/>
      <c r="B30" s="257"/>
      <c r="C30" s="258"/>
      <c r="D30" s="258"/>
      <c r="E30" s="259"/>
      <c r="F30" s="258"/>
      <c r="G30" s="74" t="str">
        <f t="shared" si="0"/>
        <v/>
      </c>
      <c r="H30" s="78"/>
      <c r="I30" s="8"/>
      <c r="J30" s="235"/>
      <c r="K30" s="235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</row>
    <row r="31" spans="1:23" ht="15" customHeight="1">
      <c r="A31" s="286"/>
      <c r="B31" s="257"/>
      <c r="C31" s="258"/>
      <c r="D31" s="258"/>
      <c r="E31" s="259"/>
      <c r="F31" s="258"/>
      <c r="G31" s="74" t="str">
        <f t="shared" si="0"/>
        <v/>
      </c>
      <c r="H31" s="78"/>
      <c r="I31" s="8"/>
      <c r="J31" s="235"/>
      <c r="K31" s="235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 ht="15" customHeight="1">
      <c r="A32" s="286"/>
      <c r="B32" s="257"/>
      <c r="C32" s="258"/>
      <c r="D32" s="258"/>
      <c r="E32" s="259"/>
      <c r="F32" s="258"/>
      <c r="G32" s="74" t="str">
        <f t="shared" si="0"/>
        <v/>
      </c>
      <c r="H32" s="78"/>
      <c r="I32" s="8"/>
      <c r="J32" s="235"/>
      <c r="K32" s="235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 ht="15" customHeight="1">
      <c r="A33" s="286"/>
      <c r="B33" s="257"/>
      <c r="C33" s="258"/>
      <c r="D33" s="258"/>
      <c r="E33" s="259"/>
      <c r="F33" s="258"/>
      <c r="G33" s="74" t="str">
        <f t="shared" si="0"/>
        <v/>
      </c>
      <c r="H33" s="78"/>
      <c r="I33" s="8"/>
      <c r="J33" s="235"/>
      <c r="K33" s="235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 ht="15" customHeight="1">
      <c r="A34" s="286"/>
      <c r="B34" s="257"/>
      <c r="C34" s="258"/>
      <c r="D34" s="258"/>
      <c r="E34" s="259"/>
      <c r="F34" s="258"/>
      <c r="G34" s="74" t="str">
        <f t="shared" si="0"/>
        <v/>
      </c>
      <c r="H34" s="78"/>
      <c r="I34" s="8"/>
      <c r="J34" s="235"/>
      <c r="K34" s="235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 ht="15" customHeight="1">
      <c r="A35" s="286"/>
      <c r="B35" s="257"/>
      <c r="C35" s="258"/>
      <c r="D35" s="258"/>
      <c r="E35" s="259"/>
      <c r="F35" s="258"/>
      <c r="G35" s="74" t="str">
        <f t="shared" si="0"/>
        <v/>
      </c>
      <c r="H35" s="258"/>
      <c r="I35" s="8"/>
      <c r="J35" s="235"/>
      <c r="K35" s="235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 ht="15" customHeight="1">
      <c r="A36" s="286"/>
      <c r="B36" s="257"/>
      <c r="C36" s="258"/>
      <c r="D36" s="258"/>
      <c r="E36" s="259"/>
      <c r="F36" s="258"/>
      <c r="G36" s="74" t="str">
        <f t="shared" si="0"/>
        <v/>
      </c>
      <c r="H36" s="258"/>
      <c r="I36" s="8"/>
      <c r="J36" s="235"/>
      <c r="K36" s="235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 ht="15" customHeight="1">
      <c r="A37" s="286"/>
      <c r="B37" s="257"/>
      <c r="C37" s="258"/>
      <c r="D37" s="258"/>
      <c r="E37" s="259"/>
      <c r="F37" s="258"/>
      <c r="G37" s="74" t="str">
        <f t="shared" si="0"/>
        <v/>
      </c>
      <c r="H37" s="258"/>
      <c r="I37" s="8"/>
      <c r="J37" s="235"/>
      <c r="K37" s="235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 ht="15" customHeight="1">
      <c r="A38" s="286"/>
      <c r="B38" s="257"/>
      <c r="C38" s="258"/>
      <c r="D38" s="258"/>
      <c r="E38" s="259"/>
      <c r="F38" s="258"/>
      <c r="G38" s="74" t="str">
        <f t="shared" si="0"/>
        <v/>
      </c>
      <c r="H38" s="258"/>
      <c r="I38" s="8"/>
      <c r="J38" s="235"/>
      <c r="K38" s="235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5" customHeight="1">
      <c r="A39" s="286"/>
      <c r="B39" s="257"/>
      <c r="C39" s="258"/>
      <c r="D39" s="258"/>
      <c r="E39" s="259"/>
      <c r="F39" s="258"/>
      <c r="G39" s="74" t="str">
        <f t="shared" si="0"/>
        <v/>
      </c>
      <c r="H39" s="258"/>
      <c r="I39" s="8"/>
      <c r="J39" s="235"/>
      <c r="K39" s="235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5" customHeight="1">
      <c r="A40" s="286"/>
      <c r="B40" s="257"/>
      <c r="C40" s="258"/>
      <c r="D40" s="258"/>
      <c r="E40" s="259"/>
      <c r="F40" s="258"/>
      <c r="G40" s="74" t="str">
        <f t="shared" si="0"/>
        <v/>
      </c>
      <c r="H40" s="258"/>
      <c r="I40" s="8"/>
      <c r="J40" s="235"/>
      <c r="K40" s="235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6"/>
      <c r="B41" s="257"/>
      <c r="C41" s="258"/>
      <c r="D41" s="258"/>
      <c r="E41" s="259"/>
      <c r="F41" s="258"/>
      <c r="G41" s="74" t="str">
        <f t="shared" si="0"/>
        <v/>
      </c>
      <c r="H41" s="258"/>
      <c r="I41" s="8"/>
      <c r="J41" s="235"/>
      <c r="K41" s="235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6"/>
      <c r="B42" s="257"/>
      <c r="C42" s="258"/>
      <c r="D42" s="258"/>
      <c r="E42" s="259"/>
      <c r="F42" s="258"/>
      <c r="G42" s="74" t="str">
        <f t="shared" si="0"/>
        <v/>
      </c>
      <c r="H42" s="258"/>
      <c r="I42" s="8"/>
      <c r="J42" s="235"/>
      <c r="K42" s="235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6"/>
      <c r="B43" s="257"/>
      <c r="C43" s="258"/>
      <c r="D43" s="258"/>
      <c r="E43" s="259"/>
      <c r="F43" s="258"/>
      <c r="G43" s="74" t="str">
        <f t="shared" si="0"/>
        <v/>
      </c>
      <c r="H43" s="258"/>
      <c r="I43" s="8"/>
      <c r="J43" s="235"/>
      <c r="K43" s="235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 ht="15" customHeight="1">
      <c r="A44" s="286"/>
      <c r="B44" s="257"/>
      <c r="C44" s="258"/>
      <c r="D44" s="258"/>
      <c r="E44" s="259"/>
      <c r="F44" s="258"/>
      <c r="G44" s="74" t="str">
        <f t="shared" si="0"/>
        <v/>
      </c>
      <c r="H44" s="258"/>
      <c r="I44" s="8"/>
      <c r="J44" s="235"/>
      <c r="K44" s="235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 ht="15" customHeight="1">
      <c r="A45" s="286"/>
      <c r="B45" s="257"/>
      <c r="C45" s="258"/>
      <c r="D45" s="258"/>
      <c r="E45" s="259"/>
      <c r="F45" s="258"/>
      <c r="G45" s="74" t="str">
        <f t="shared" si="0"/>
        <v/>
      </c>
      <c r="H45" s="258"/>
      <c r="I45" s="8"/>
      <c r="J45" s="235"/>
      <c r="K45" s="235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 ht="15" customHeight="1">
      <c r="A46" s="286"/>
      <c r="B46" s="257"/>
      <c r="C46" s="258"/>
      <c r="D46" s="258"/>
      <c r="E46" s="259"/>
      <c r="F46" s="258"/>
      <c r="G46" s="74" t="str">
        <f t="shared" si="0"/>
        <v/>
      </c>
      <c r="H46" s="258"/>
      <c r="I46" s="8"/>
      <c r="J46" s="235"/>
      <c r="K46" s="235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 ht="15" customHeight="1">
      <c r="A47" s="286"/>
      <c r="B47" s="257"/>
      <c r="C47" s="258"/>
      <c r="D47" s="258"/>
      <c r="E47" s="259"/>
      <c r="F47" s="258"/>
      <c r="G47" s="74" t="str">
        <f t="shared" si="0"/>
        <v/>
      </c>
      <c r="H47" s="258"/>
      <c r="I47" s="8"/>
      <c r="J47" s="235"/>
      <c r="K47" s="235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 ht="15" customHeight="1">
      <c r="A48" s="286"/>
      <c r="B48" s="281"/>
      <c r="C48" s="260"/>
      <c r="D48" s="260"/>
      <c r="E48" s="260"/>
      <c r="F48" s="260"/>
      <c r="G48" s="261" t="str">
        <f t="shared" si="0"/>
        <v/>
      </c>
      <c r="H48" s="260"/>
      <c r="I48" s="8"/>
      <c r="J48" s="234"/>
      <c r="K48" s="234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 ht="15" customHeight="1">
      <c r="A49" s="286"/>
      <c r="B49" s="281"/>
      <c r="C49" s="260"/>
      <c r="D49" s="260"/>
      <c r="E49" s="260"/>
      <c r="F49" s="260"/>
      <c r="G49" s="261" t="str">
        <f t="shared" si="0"/>
        <v/>
      </c>
      <c r="H49" s="260"/>
      <c r="I49" s="8"/>
      <c r="J49" s="234"/>
      <c r="K49" s="234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 ht="15" customHeight="1">
      <c r="A50" s="286"/>
      <c r="B50" s="282"/>
      <c r="C50" s="43"/>
      <c r="D50" s="43"/>
      <c r="E50" s="43"/>
      <c r="F50" s="43"/>
      <c r="G50" s="43"/>
      <c r="H50" s="43"/>
      <c r="I50" s="8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23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A56" s="288"/>
      <c r="B56" s="283"/>
      <c r="C56" s="23"/>
      <c r="D56" s="23"/>
      <c r="E56" s="23"/>
      <c r="F56" s="23"/>
      <c r="G56" s="23"/>
      <c r="H56" s="2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1:23">
      <c r="A57" s="288"/>
      <c r="B57" s="283"/>
      <c r="C57" s="23"/>
      <c r="D57" s="23"/>
      <c r="E57" s="23"/>
      <c r="F57" s="23"/>
      <c r="G57" s="23"/>
      <c r="H57" s="2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</row>
    <row r="58" spans="1:23">
      <c r="A58" s="288"/>
      <c r="B58" s="283"/>
      <c r="C58" s="23"/>
      <c r="D58" s="23"/>
      <c r="E58" s="23"/>
      <c r="F58" s="23"/>
      <c r="G58" s="23"/>
      <c r="H58" s="2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</row>
    <row r="59" spans="1:23">
      <c r="A59" s="288"/>
      <c r="B59" s="283"/>
      <c r="C59" s="23"/>
      <c r="D59" s="23"/>
      <c r="E59" s="23"/>
      <c r="F59" s="23"/>
      <c r="G59" s="23"/>
      <c r="H59" s="23"/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</row>
    <row r="60" spans="1:23">
      <c r="J60" s="184"/>
      <c r="K60" s="184"/>
      <c r="L60" s="184"/>
      <c r="M60" s="184"/>
      <c r="N60" s="184"/>
      <c r="O60" s="184"/>
      <c r="P60" s="184"/>
      <c r="Q60" s="184"/>
      <c r="R60" s="184"/>
      <c r="S60" s="184"/>
      <c r="T60" s="184"/>
      <c r="U60" s="184"/>
      <c r="V60" s="184"/>
      <c r="W60" s="184"/>
    </row>
    <row r="61" spans="1:23">
      <c r="J61" s="184"/>
      <c r="K61" s="184"/>
      <c r="L61" s="184"/>
      <c r="M61" s="184"/>
      <c r="N61" s="184"/>
      <c r="O61" s="184"/>
      <c r="P61" s="184"/>
      <c r="Q61" s="184"/>
      <c r="R61" s="184"/>
      <c r="S61" s="184"/>
      <c r="T61" s="184"/>
      <c r="U61" s="184"/>
      <c r="V61" s="184"/>
      <c r="W61" s="184"/>
    </row>
  </sheetData>
  <sheetProtection selectLockedCells="1" selectUnlockedCells="1"/>
  <autoFilter ref="A9:P9" xr:uid="{00000000-0009-0000-0000-000003000000}">
    <sortState xmlns:xlrd2="http://schemas.microsoft.com/office/spreadsheetml/2017/richdata2" ref="A10:P49">
      <sortCondition ref="C9"/>
    </sortState>
  </autoFilter>
  <sortState xmlns:xlrd2="http://schemas.microsoft.com/office/spreadsheetml/2017/richdata2" ref="A10:W59">
    <sortCondition ref="C10:C59"/>
  </sortState>
  <mergeCells count="10">
    <mergeCell ref="A8:B8"/>
    <mergeCell ref="D8:E8"/>
    <mergeCell ref="F8:G8"/>
    <mergeCell ref="A2:H2"/>
    <mergeCell ref="A3:H3"/>
    <mergeCell ref="A4:H4"/>
    <mergeCell ref="F5:G5"/>
    <mergeCell ref="A6:H6"/>
    <mergeCell ref="A7:B7"/>
    <mergeCell ref="F7:G7"/>
  </mergeCells>
  <conditionalFormatting sqref="B29:H50">
    <cfRule type="expression" dxfId="564" priority="32">
      <formula>$G1048543="TE"</formula>
    </cfRule>
  </conditionalFormatting>
  <conditionalFormatting sqref="J10:L10 O10:R10">
    <cfRule type="expression" dxfId="563" priority="28">
      <formula>FIND("RETIDO",J10)</formula>
    </cfRule>
  </conditionalFormatting>
  <conditionalFormatting sqref="M10:N10">
    <cfRule type="expression" dxfId="562" priority="27">
      <formula>FIND("RETIDO",M10)</formula>
    </cfRule>
  </conditionalFormatting>
  <conditionalFormatting sqref="B10:H10">
    <cfRule type="expression" dxfId="561" priority="29">
      <formula>OR($G1048525="TE",$G1048525="MC",$G1048525="MCC",ISNUMBER(FIND("REM",$G1048525)))</formula>
    </cfRule>
  </conditionalFormatting>
  <conditionalFormatting sqref="G11:G25">
    <cfRule type="cellIs" dxfId="560" priority="25" stopIfTrue="1" operator="equal">
      <formula>"MC"</formula>
    </cfRule>
  </conditionalFormatting>
  <conditionalFormatting sqref="J26:L26 O26:R26">
    <cfRule type="expression" dxfId="559" priority="4">
      <formula>FIND("RETIDO",J26)</formula>
    </cfRule>
  </conditionalFormatting>
  <conditionalFormatting sqref="M26:N26">
    <cfRule type="expression" dxfId="558" priority="3">
      <formula>FIND("RETIDO",M26)</formula>
    </cfRule>
  </conditionalFormatting>
  <conditionalFormatting sqref="B26:H26">
    <cfRule type="expression" dxfId="557" priority="5">
      <formula>OR($G1048542="TE",$G1048542="MC",$G1048542="MCC",ISNUMBER(FIND("REM",$G1048542)))</formula>
    </cfRule>
  </conditionalFormatting>
  <conditionalFormatting sqref="G27">
    <cfRule type="cellIs" dxfId="556" priority="2" stopIfTrue="1" operator="equal">
      <formula>"MC"</formula>
    </cfRule>
  </conditionalFormatting>
  <conditionalFormatting sqref="G28">
    <cfRule type="cellIs" dxfId="555" priority="1" stopIfTrue="1" operator="equal">
      <formula>"MC"</formula>
    </cfRule>
  </conditionalFormatting>
  <dataValidations disablePrompts="1" count="5">
    <dataValidation type="list" allowBlank="1" showInputMessage="1" showErrorMessage="1" sqref="O10 O26" xr:uid="{00000000-0002-0000-0300-000000000000}">
      <formula1>"TEA/Autista"</formula1>
    </dataValidation>
    <dataValidation type="list" allowBlank="1" showInputMessage="1" showErrorMessage="1" sqref="G10 G26" xr:uid="{00000000-0002-0000-0300-000001000000}">
      <formula1>"MA,REM,TE,MCC,NCOM"</formula1>
    </dataValidation>
    <dataValidation type="list" allowBlank="1" showInputMessage="1" showErrorMessage="1" sqref="O27:O28 O11:O25" xr:uid="{00000000-0002-0000-0300-000002000000}">
      <formula1>"TEA/Autista,"</formula1>
    </dataValidation>
    <dataValidation type="list" allowBlank="1" showInputMessage="1" showErrorMessage="1" sqref="S10:S27" xr:uid="{00000000-0002-0000-0300-000003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J10:K45" xr:uid="{00000000-0002-0000-0300-000004000000}">
      <formula1>"Sim,Não"</formula1>
    </dataValidation>
  </dataValidations>
  <pageMargins left="0.19685039370078741" right="0.19685039370078741" top="0.19685039370078741" bottom="0.19685039370078741" header="0" footer="0"/>
  <pageSetup paperSize="9" scale="69" orientation="portrait" horizontalDpi="360" verticalDpi="36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23">
    <tabColor rgb="FFFF00FF"/>
    <pageSetUpPr fitToPage="1"/>
  </sheetPr>
  <dimension ref="A1:W57"/>
  <sheetViews>
    <sheetView view="pageBreakPreview" zoomScale="80" zoomScaleNormal="100" zoomScaleSheetLayoutView="80" workbookViewId="0">
      <pane xSplit="3" ySplit="8" topLeftCell="D9" activePane="bottomRight" state="frozen"/>
      <selection activeCell="H9" sqref="H9"/>
      <selection pane="topRight" activeCell="H9" sqref="H9"/>
      <selection pane="bottomLeft" activeCell="H9" sqref="H9"/>
      <selection pane="bottomRight" activeCell="C24" sqref="C24:H24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6.85546875" style="35" customWidth="1"/>
    <col min="4" max="4" width="5" style="35" customWidth="1"/>
    <col min="5" max="5" width="11" style="35" customWidth="1"/>
    <col min="6" max="6" width="12.85546875" style="44" customWidth="1"/>
    <col min="7" max="7" width="4.570312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20">
        <v>2026</v>
      </c>
      <c r="B2" s="621"/>
      <c r="C2" s="621"/>
      <c r="D2" s="621"/>
      <c r="E2" s="621"/>
      <c r="F2" s="621"/>
      <c r="G2" s="621"/>
      <c r="H2" s="622"/>
      <c r="I2" s="1"/>
      <c r="J2" s="161"/>
      <c r="K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  <c r="K5" s="161"/>
    </row>
    <row r="6" spans="1:23" s="42" customFormat="1" ht="18" customHeight="1">
      <c r="A6" s="629" t="s">
        <v>3</v>
      </c>
      <c r="B6" s="630"/>
      <c r="C6" s="630"/>
      <c r="D6" s="630"/>
      <c r="E6" s="630"/>
      <c r="F6" s="630"/>
      <c r="G6" s="630"/>
      <c r="H6" s="631"/>
      <c r="I6" s="1"/>
      <c r="J6" s="161"/>
      <c r="K6" s="161"/>
    </row>
    <row r="7" spans="1:23" s="41" customFormat="1" ht="24.95" customHeight="1">
      <c r="A7" s="632" t="s">
        <v>4</v>
      </c>
      <c r="B7" s="633"/>
      <c r="C7" s="10" t="s">
        <v>879</v>
      </c>
      <c r="D7" s="157" t="s">
        <v>61</v>
      </c>
      <c r="E7" s="11">
        <f>'Total de Alunos'!B8</f>
        <v>6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16" t="s">
        <v>60</v>
      </c>
      <c r="B8" s="617"/>
      <c r="C8" s="4"/>
      <c r="D8" s="618" t="s">
        <v>6</v>
      </c>
      <c r="E8" s="618"/>
      <c r="F8" s="619" t="s">
        <v>59</v>
      </c>
      <c r="G8" s="619"/>
      <c r="H8" s="164" t="s">
        <v>960</v>
      </c>
      <c r="I8" s="2"/>
    </row>
    <row r="9" spans="1:23" s="40" customFormat="1" ht="15" customHeight="1">
      <c r="A9" s="13" t="s">
        <v>7</v>
      </c>
      <c r="B9" s="14" t="s">
        <v>8</v>
      </c>
      <c r="C9" s="62" t="s">
        <v>9</v>
      </c>
      <c r="D9" s="62" t="s">
        <v>10</v>
      </c>
      <c r="E9" s="63" t="s">
        <v>11</v>
      </c>
      <c r="F9" s="62" t="s">
        <v>12</v>
      </c>
      <c r="G9" s="64" t="s">
        <v>13</v>
      </c>
      <c r="H9" s="61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s="166" customFormat="1">
      <c r="A10" s="158">
        <v>1</v>
      </c>
      <c r="B10" s="338"/>
      <c r="C10" s="296" t="s">
        <v>1115</v>
      </c>
      <c r="D10" s="327" t="s">
        <v>16</v>
      </c>
      <c r="E10" s="319">
        <v>43442</v>
      </c>
      <c r="F10" s="320">
        <v>121917729</v>
      </c>
      <c r="G10" s="324" t="str">
        <f t="shared" ref="G10:G26" si="0">IF(COUNTIF(H10,"*TE*")=1,"TE",(IF(COUNTIF(H10,"*REM P*")=1,"REM",IF(C10="","","MA"))))</f>
        <v>MA</v>
      </c>
      <c r="H10" s="327"/>
      <c r="I10" s="187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</row>
    <row r="11" spans="1:23" s="166" customFormat="1">
      <c r="A11" s="158">
        <v>2</v>
      </c>
      <c r="B11" s="339"/>
      <c r="C11" s="296" t="s">
        <v>1116</v>
      </c>
      <c r="D11" s="329" t="s">
        <v>15</v>
      </c>
      <c r="E11" s="319">
        <v>43548</v>
      </c>
      <c r="F11" s="320">
        <v>122203599</v>
      </c>
      <c r="G11" s="324" t="str">
        <f t="shared" si="0"/>
        <v>MA</v>
      </c>
      <c r="H11" s="327"/>
      <c r="I11" s="253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</row>
    <row r="12" spans="1:23" s="167" customFormat="1">
      <c r="A12" s="158">
        <v>3</v>
      </c>
      <c r="B12" s="340"/>
      <c r="C12" s="296" t="s">
        <v>1117</v>
      </c>
      <c r="D12" s="336" t="s">
        <v>15</v>
      </c>
      <c r="E12" s="319">
        <v>43195</v>
      </c>
      <c r="F12" s="320">
        <v>121299547</v>
      </c>
      <c r="G12" s="324" t="str">
        <f t="shared" si="0"/>
        <v>MA</v>
      </c>
      <c r="H12" s="327"/>
      <c r="I12" s="194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</row>
    <row r="13" spans="1:23" s="166" customFormat="1">
      <c r="A13" s="158">
        <v>4</v>
      </c>
      <c r="B13" s="339"/>
      <c r="C13" s="321" t="s">
        <v>993</v>
      </c>
      <c r="D13" s="341" t="s">
        <v>15</v>
      </c>
      <c r="E13" s="322">
        <v>43451</v>
      </c>
      <c r="F13" s="323">
        <v>121752632</v>
      </c>
      <c r="G13" s="326" t="str">
        <f t="shared" si="0"/>
        <v>MA</v>
      </c>
      <c r="H13" s="342" t="s">
        <v>6</v>
      </c>
      <c r="I13" s="194"/>
      <c r="J13" s="238"/>
      <c r="K13" s="47" t="s">
        <v>758</v>
      </c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</row>
    <row r="14" spans="1:23" s="167" customFormat="1">
      <c r="A14" s="158">
        <v>5</v>
      </c>
      <c r="B14" s="340"/>
      <c r="C14" s="296" t="s">
        <v>1118</v>
      </c>
      <c r="D14" s="327" t="s">
        <v>16</v>
      </c>
      <c r="E14" s="319">
        <v>43491</v>
      </c>
      <c r="F14" s="320">
        <v>122130662</v>
      </c>
      <c r="G14" s="324" t="str">
        <f t="shared" si="0"/>
        <v>MA</v>
      </c>
      <c r="H14" s="342"/>
      <c r="I14" s="188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</row>
    <row r="15" spans="1:23" s="166" customFormat="1">
      <c r="A15" s="158">
        <v>6</v>
      </c>
      <c r="B15" s="340">
        <v>19037</v>
      </c>
      <c r="C15" s="296" t="s">
        <v>1119</v>
      </c>
      <c r="D15" s="327" t="s">
        <v>15</v>
      </c>
      <c r="E15" s="343">
        <v>43333</v>
      </c>
      <c r="F15" s="344" t="s">
        <v>1017</v>
      </c>
      <c r="G15" s="324" t="str">
        <f t="shared" si="0"/>
        <v>MA</v>
      </c>
      <c r="H15" s="327"/>
      <c r="I15" s="251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</row>
    <row r="16" spans="1:23" s="166" customFormat="1">
      <c r="A16" s="158">
        <v>7</v>
      </c>
      <c r="B16" s="340">
        <v>19026</v>
      </c>
      <c r="C16" s="296" t="s">
        <v>1120</v>
      </c>
      <c r="D16" s="324" t="s">
        <v>15</v>
      </c>
      <c r="E16" s="319">
        <v>43285</v>
      </c>
      <c r="F16" s="320">
        <v>123387476</v>
      </c>
      <c r="G16" s="324" t="str">
        <f t="shared" si="0"/>
        <v>MA</v>
      </c>
      <c r="H16" s="327"/>
      <c r="I16" s="188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</row>
    <row r="17" spans="1:23" s="166" customFormat="1">
      <c r="A17" s="158">
        <v>8</v>
      </c>
      <c r="B17" s="338"/>
      <c r="C17" s="296" t="s">
        <v>1121</v>
      </c>
      <c r="D17" s="329" t="s">
        <v>16</v>
      </c>
      <c r="E17" s="319">
        <v>43406</v>
      </c>
      <c r="F17" s="320">
        <v>122748029</v>
      </c>
      <c r="G17" s="324" t="str">
        <f t="shared" si="0"/>
        <v>MA</v>
      </c>
      <c r="H17" s="327"/>
      <c r="I17" s="194"/>
      <c r="J17" s="238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</row>
    <row r="18" spans="1:23" s="166" customFormat="1">
      <c r="A18" s="158">
        <v>9</v>
      </c>
      <c r="B18" s="345"/>
      <c r="C18" s="296" t="s">
        <v>1122</v>
      </c>
      <c r="D18" s="324" t="s">
        <v>15</v>
      </c>
      <c r="E18" s="319">
        <v>43377</v>
      </c>
      <c r="F18" s="320">
        <v>121663454</v>
      </c>
      <c r="G18" s="324" t="str">
        <f t="shared" si="0"/>
        <v>MA</v>
      </c>
      <c r="H18" s="342"/>
      <c r="I18" s="250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</row>
    <row r="19" spans="1:23" s="166" customFormat="1">
      <c r="A19" s="158">
        <v>10</v>
      </c>
      <c r="B19" s="346">
        <v>19079</v>
      </c>
      <c r="C19" s="296" t="s">
        <v>1123</v>
      </c>
      <c r="D19" s="329" t="s">
        <v>16</v>
      </c>
      <c r="E19" s="319">
        <v>43335</v>
      </c>
      <c r="F19" s="320">
        <v>121918762</v>
      </c>
      <c r="G19" s="324" t="str">
        <f t="shared" si="0"/>
        <v>MA</v>
      </c>
      <c r="H19" s="327"/>
      <c r="I19" s="160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</row>
    <row r="20" spans="1:23" s="196" customFormat="1">
      <c r="A20" s="158">
        <v>11</v>
      </c>
      <c r="B20" s="340">
        <v>19027</v>
      </c>
      <c r="C20" s="321" t="s">
        <v>1011</v>
      </c>
      <c r="D20" s="325" t="s">
        <v>15</v>
      </c>
      <c r="E20" s="322">
        <v>43550</v>
      </c>
      <c r="F20" s="337" t="s">
        <v>1000</v>
      </c>
      <c r="G20" s="342" t="str">
        <f t="shared" si="0"/>
        <v>MA</v>
      </c>
      <c r="H20" s="342" t="s">
        <v>6</v>
      </c>
      <c r="I20" s="313"/>
      <c r="J20" s="235"/>
      <c r="K20" s="235" t="s">
        <v>758</v>
      </c>
      <c r="L20" s="33"/>
      <c r="M20" s="228"/>
      <c r="N20" s="228"/>
      <c r="O20" s="228"/>
      <c r="P20" s="228"/>
      <c r="Q20" s="47"/>
      <c r="R20" s="47"/>
      <c r="S20" s="47"/>
      <c r="T20" s="47"/>
      <c r="U20" s="47"/>
      <c r="V20" s="47"/>
      <c r="W20" s="47"/>
    </row>
    <row r="21" spans="1:23" s="166" customFormat="1">
      <c r="A21" s="158">
        <v>12</v>
      </c>
      <c r="B21" s="340"/>
      <c r="C21" s="296" t="s">
        <v>1124</v>
      </c>
      <c r="D21" s="324" t="s">
        <v>15</v>
      </c>
      <c r="E21" s="319">
        <v>43451</v>
      </c>
      <c r="F21" s="320">
        <v>122766092</v>
      </c>
      <c r="G21" s="324" t="str">
        <f t="shared" si="0"/>
        <v>MA</v>
      </c>
      <c r="H21" s="327"/>
      <c r="I21" s="252"/>
      <c r="J21" s="47"/>
      <c r="K21" s="47"/>
      <c r="L21" s="47"/>
      <c r="M21" s="47"/>
      <c r="N21" s="47"/>
      <c r="O21" s="47"/>
      <c r="P21" s="47"/>
      <c r="Q21" s="228"/>
      <c r="R21" s="228"/>
      <c r="S21" s="228"/>
      <c r="T21" s="228"/>
      <c r="U21" s="228"/>
      <c r="V21" s="228"/>
      <c r="W21" s="228"/>
    </row>
    <row r="22" spans="1:23" s="166" customFormat="1">
      <c r="A22" s="158">
        <v>13</v>
      </c>
      <c r="B22" s="340"/>
      <c r="C22" s="296" t="s">
        <v>1125</v>
      </c>
      <c r="D22" s="327" t="s">
        <v>16</v>
      </c>
      <c r="E22" s="319">
        <v>43413</v>
      </c>
      <c r="F22" s="320">
        <v>121422248</v>
      </c>
      <c r="G22" s="324" t="str">
        <f t="shared" si="0"/>
        <v>MA</v>
      </c>
      <c r="H22" s="327"/>
      <c r="I22" s="253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</row>
    <row r="23" spans="1:23" s="166" customFormat="1">
      <c r="A23" s="158">
        <v>14</v>
      </c>
      <c r="B23" s="340">
        <v>18997</v>
      </c>
      <c r="C23" s="296" t="s">
        <v>1126</v>
      </c>
      <c r="D23" s="327" t="s">
        <v>16</v>
      </c>
      <c r="E23" s="319">
        <v>43282</v>
      </c>
      <c r="F23" s="320">
        <v>122672154</v>
      </c>
      <c r="G23" s="324" t="str">
        <f t="shared" si="0"/>
        <v>MA</v>
      </c>
      <c r="H23" s="327"/>
      <c r="I23" s="253"/>
      <c r="J23" s="47"/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</row>
    <row r="24" spans="1:23" s="189" customFormat="1">
      <c r="A24" s="158">
        <v>15</v>
      </c>
      <c r="B24" s="347">
        <v>18805</v>
      </c>
      <c r="C24" s="348" t="s">
        <v>795</v>
      </c>
      <c r="D24" s="348" t="s">
        <v>16</v>
      </c>
      <c r="E24" s="349">
        <v>42922</v>
      </c>
      <c r="F24" s="348">
        <v>1223359207</v>
      </c>
      <c r="G24" s="333" t="str">
        <f t="shared" si="0"/>
        <v>MA</v>
      </c>
      <c r="H24" s="348" t="s">
        <v>1083</v>
      </c>
      <c r="I24" s="70" t="e">
        <v>#N/A</v>
      </c>
      <c r="J24" s="235" t="s">
        <v>759</v>
      </c>
      <c r="K24" s="236"/>
      <c r="L24" s="230"/>
      <c r="M24" s="230" t="s">
        <v>766</v>
      </c>
      <c r="N24" s="230" t="s">
        <v>766</v>
      </c>
      <c r="O24" s="230" t="s">
        <v>766</v>
      </c>
      <c r="P24" s="230" t="s">
        <v>766</v>
      </c>
      <c r="Q24" s="230" t="s">
        <v>766</v>
      </c>
      <c r="R24" s="230" t="s">
        <v>766</v>
      </c>
      <c r="S24" s="33"/>
      <c r="T24" s="33"/>
      <c r="U24" s="33" t="s">
        <v>766</v>
      </c>
      <c r="V24" s="232">
        <v>53198945895</v>
      </c>
      <c r="W24" s="33" t="s">
        <v>758</v>
      </c>
    </row>
    <row r="25" spans="1:23" s="193" customFormat="1">
      <c r="A25" s="158">
        <v>16</v>
      </c>
      <c r="B25" s="340">
        <v>19081</v>
      </c>
      <c r="C25" s="296" t="s">
        <v>1127</v>
      </c>
      <c r="D25" s="329" t="s">
        <v>16</v>
      </c>
      <c r="E25" s="319">
        <v>43402</v>
      </c>
      <c r="F25" s="320">
        <v>121475351</v>
      </c>
      <c r="G25" s="324" t="str">
        <f t="shared" si="0"/>
        <v>MA</v>
      </c>
      <c r="H25" s="327"/>
      <c r="I25" s="252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</row>
    <row r="26" spans="1:23" ht="15" customHeight="1">
      <c r="A26" s="158">
        <v>17</v>
      </c>
      <c r="B26" s="338">
        <v>19022</v>
      </c>
      <c r="C26" s="296" t="s">
        <v>1128</v>
      </c>
      <c r="D26" s="327" t="s">
        <v>15</v>
      </c>
      <c r="E26" s="319">
        <v>43543</v>
      </c>
      <c r="F26" s="320">
        <v>123061650</v>
      </c>
      <c r="G26" s="324" t="str">
        <f t="shared" si="0"/>
        <v>MA</v>
      </c>
      <c r="H26" s="327"/>
      <c r="I26" s="361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</row>
    <row r="27" spans="1:23" ht="15" customHeight="1">
      <c r="A27" s="286"/>
      <c r="B27" s="257"/>
      <c r="C27" s="258"/>
      <c r="D27" s="258"/>
      <c r="E27" s="259"/>
      <c r="F27" s="258"/>
      <c r="G27" s="74" t="str">
        <f t="shared" ref="G27:G42" si="1">IF(COUNTIF(H27,"*TE*")=1,"TE",(IF(COUNTIF(H27,"*REM P*")=1,"REM",IF(C27="","","MA"))))</f>
        <v/>
      </c>
      <c r="H27" s="78"/>
      <c r="I27" s="8"/>
      <c r="J27" s="235"/>
      <c r="K27" s="235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</row>
    <row r="28" spans="1:23" ht="15" customHeight="1">
      <c r="A28" s="286"/>
      <c r="B28" s="257"/>
      <c r="C28" s="258"/>
      <c r="D28" s="258"/>
      <c r="E28" s="259"/>
      <c r="F28" s="258"/>
      <c r="G28" s="74" t="str">
        <f t="shared" si="1"/>
        <v/>
      </c>
      <c r="H28" s="258"/>
      <c r="I28" s="8"/>
      <c r="J28" s="235"/>
      <c r="K28" s="235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</row>
    <row r="29" spans="1:23" ht="15" customHeight="1">
      <c r="A29" s="286"/>
      <c r="B29" s="257"/>
      <c r="C29" s="258"/>
      <c r="D29" s="258"/>
      <c r="E29" s="259"/>
      <c r="F29" s="258"/>
      <c r="G29" s="74" t="str">
        <f t="shared" si="1"/>
        <v/>
      </c>
      <c r="H29" s="258"/>
      <c r="I29" s="8"/>
      <c r="J29" s="235"/>
      <c r="K29" s="235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</row>
    <row r="30" spans="1:23" ht="15" customHeight="1">
      <c r="A30" s="286"/>
      <c r="B30" s="257"/>
      <c r="C30" s="258"/>
      <c r="D30" s="258"/>
      <c r="E30" s="259"/>
      <c r="F30" s="258"/>
      <c r="G30" s="74" t="str">
        <f t="shared" si="1"/>
        <v/>
      </c>
      <c r="H30" s="258"/>
      <c r="I30" s="8"/>
      <c r="J30" s="235"/>
      <c r="K30" s="235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</row>
    <row r="31" spans="1:23" ht="15" customHeight="1">
      <c r="A31" s="286"/>
      <c r="B31" s="257"/>
      <c r="C31" s="258"/>
      <c r="D31" s="258"/>
      <c r="E31" s="259"/>
      <c r="F31" s="258"/>
      <c r="G31" s="74" t="str">
        <f t="shared" si="1"/>
        <v/>
      </c>
      <c r="H31" s="258"/>
      <c r="I31" s="8"/>
      <c r="J31" s="235"/>
      <c r="K31" s="235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 ht="15" customHeight="1">
      <c r="A32" s="286"/>
      <c r="B32" s="257"/>
      <c r="C32" s="258"/>
      <c r="D32" s="258"/>
      <c r="E32" s="259"/>
      <c r="F32" s="258"/>
      <c r="G32" s="74" t="str">
        <f t="shared" si="1"/>
        <v/>
      </c>
      <c r="H32" s="258"/>
      <c r="I32" s="8"/>
      <c r="J32" s="235"/>
      <c r="K32" s="235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 ht="15" customHeight="1">
      <c r="A33" s="286"/>
      <c r="B33" s="257"/>
      <c r="C33" s="258"/>
      <c r="D33" s="258"/>
      <c r="E33" s="259"/>
      <c r="F33" s="258"/>
      <c r="G33" s="74" t="str">
        <f t="shared" si="1"/>
        <v/>
      </c>
      <c r="H33" s="258"/>
      <c r="I33" s="8"/>
      <c r="J33" s="235"/>
      <c r="K33" s="235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 ht="15" customHeight="1">
      <c r="A34" s="286"/>
      <c r="B34" s="257"/>
      <c r="C34" s="258"/>
      <c r="D34" s="258"/>
      <c r="E34" s="259"/>
      <c r="F34" s="258"/>
      <c r="G34" s="74" t="str">
        <f t="shared" si="1"/>
        <v/>
      </c>
      <c r="H34" s="258"/>
      <c r="I34" s="8"/>
      <c r="J34" s="235"/>
      <c r="K34" s="235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 ht="15" customHeight="1">
      <c r="A35" s="286"/>
      <c r="B35" s="257"/>
      <c r="C35" s="258"/>
      <c r="D35" s="258"/>
      <c r="E35" s="259"/>
      <c r="F35" s="258"/>
      <c r="G35" s="74" t="str">
        <f t="shared" si="1"/>
        <v/>
      </c>
      <c r="H35" s="258"/>
      <c r="I35" s="8"/>
      <c r="J35" s="235"/>
      <c r="K35" s="235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 ht="15" customHeight="1">
      <c r="A36" s="286"/>
      <c r="B36" s="257"/>
      <c r="C36" s="258"/>
      <c r="D36" s="258"/>
      <c r="E36" s="259"/>
      <c r="F36" s="258"/>
      <c r="G36" s="74" t="str">
        <f t="shared" si="1"/>
        <v/>
      </c>
      <c r="H36" s="258"/>
      <c r="I36" s="8"/>
      <c r="J36" s="235"/>
      <c r="K36" s="235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 ht="15" customHeight="1">
      <c r="A37" s="286"/>
      <c r="B37" s="257"/>
      <c r="C37" s="258"/>
      <c r="D37" s="258"/>
      <c r="E37" s="259"/>
      <c r="F37" s="258"/>
      <c r="G37" s="74" t="str">
        <f t="shared" si="1"/>
        <v/>
      </c>
      <c r="H37" s="258"/>
      <c r="I37" s="8"/>
      <c r="J37" s="235"/>
      <c r="K37" s="235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 ht="15" customHeight="1">
      <c r="A38" s="286"/>
      <c r="B38" s="257"/>
      <c r="C38" s="258"/>
      <c r="D38" s="258"/>
      <c r="E38" s="259"/>
      <c r="F38" s="258"/>
      <c r="G38" s="74" t="str">
        <f t="shared" si="1"/>
        <v/>
      </c>
      <c r="H38" s="258"/>
      <c r="I38" s="8"/>
      <c r="J38" s="235"/>
      <c r="K38" s="235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5" customHeight="1">
      <c r="A39" s="286"/>
      <c r="B39" s="257"/>
      <c r="C39" s="258"/>
      <c r="D39" s="258"/>
      <c r="E39" s="259"/>
      <c r="F39" s="258"/>
      <c r="G39" s="74" t="str">
        <f t="shared" si="1"/>
        <v/>
      </c>
      <c r="H39" s="258"/>
      <c r="I39" s="8"/>
      <c r="J39" s="235"/>
      <c r="K39" s="235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5" customHeight="1">
      <c r="A40" s="286"/>
      <c r="B40" s="257"/>
      <c r="C40" s="258"/>
      <c r="D40" s="258"/>
      <c r="E40" s="259"/>
      <c r="F40" s="258"/>
      <c r="G40" s="74" t="str">
        <f t="shared" si="1"/>
        <v/>
      </c>
      <c r="H40" s="258"/>
      <c r="I40" s="8"/>
      <c r="J40" s="235"/>
      <c r="K40" s="235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6"/>
      <c r="B41" s="281"/>
      <c r="C41" s="260"/>
      <c r="D41" s="260"/>
      <c r="E41" s="260"/>
      <c r="F41" s="258"/>
      <c r="G41" s="261" t="str">
        <f t="shared" si="1"/>
        <v/>
      </c>
      <c r="H41" s="260"/>
      <c r="I41" s="8"/>
      <c r="J41" s="234"/>
      <c r="K41" s="234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6"/>
      <c r="B42" s="281"/>
      <c r="C42" s="260"/>
      <c r="D42" s="260"/>
      <c r="E42" s="260"/>
      <c r="F42" s="258"/>
      <c r="G42" s="261" t="str">
        <f t="shared" si="1"/>
        <v/>
      </c>
      <c r="H42" s="260"/>
      <c r="I42" s="8"/>
      <c r="J42" s="234"/>
      <c r="K42" s="234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6"/>
      <c r="B43" s="282"/>
      <c r="C43" s="43"/>
      <c r="D43" s="43"/>
      <c r="E43" s="43"/>
      <c r="F43" s="272"/>
      <c r="G43" s="43"/>
      <c r="H43" s="43"/>
      <c r="I43" s="8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>
      <c r="A44" s="288"/>
      <c r="B44" s="283"/>
      <c r="C44" s="23"/>
      <c r="D44" s="23"/>
      <c r="E44" s="23"/>
      <c r="F44" s="46"/>
      <c r="G44" s="23"/>
      <c r="H44" s="2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>
      <c r="A45" s="288"/>
      <c r="B45" s="283"/>
      <c r="C45" s="23"/>
      <c r="D45" s="23"/>
      <c r="E45" s="23"/>
      <c r="F45" s="46"/>
      <c r="G45" s="23"/>
      <c r="H45" s="2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>
      <c r="A46" s="288"/>
      <c r="B46" s="283"/>
      <c r="C46" s="23"/>
      <c r="D46" s="23"/>
      <c r="E46" s="23"/>
      <c r="F46" s="46"/>
      <c r="G46" s="23"/>
      <c r="H46" s="2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>
      <c r="A47" s="288"/>
      <c r="B47" s="283"/>
      <c r="C47" s="23"/>
      <c r="D47" s="23"/>
      <c r="E47" s="23"/>
      <c r="F47" s="46"/>
      <c r="G47" s="23"/>
      <c r="H47" s="2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>
      <c r="A48" s="288"/>
      <c r="B48" s="283"/>
      <c r="C48" s="23"/>
      <c r="D48" s="23"/>
      <c r="E48" s="23"/>
      <c r="F48" s="46"/>
      <c r="G48" s="23"/>
      <c r="H48" s="2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8"/>
      <c r="B49" s="283"/>
      <c r="C49" s="23"/>
      <c r="D49" s="23"/>
      <c r="E49" s="23"/>
      <c r="F49" s="46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46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46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46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46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46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46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J56" s="184"/>
      <c r="K56" s="184"/>
      <c r="L56" s="184"/>
      <c r="M56" s="184"/>
      <c r="N56" s="184"/>
      <c r="O56" s="184"/>
      <c r="P56" s="184"/>
      <c r="Q56" s="184"/>
      <c r="R56" s="184"/>
      <c r="S56" s="184"/>
      <c r="T56" s="184"/>
      <c r="U56" s="184"/>
      <c r="V56" s="184"/>
      <c r="W56" s="184"/>
    </row>
    <row r="57" spans="1:23">
      <c r="J57" s="184"/>
      <c r="K57" s="184"/>
      <c r="L57" s="184"/>
      <c r="M57" s="184"/>
      <c r="N57" s="184"/>
      <c r="O57" s="184"/>
      <c r="P57" s="184"/>
      <c r="Q57" s="184"/>
      <c r="R57" s="184"/>
      <c r="S57" s="184"/>
      <c r="T57" s="184"/>
      <c r="U57" s="184"/>
      <c r="V57" s="184"/>
      <c r="W57" s="184"/>
    </row>
  </sheetData>
  <sheetProtection selectLockedCells="1" selectUnlockedCells="1"/>
  <autoFilter ref="A9:P9" xr:uid="{00000000-0009-0000-0000-000004000000}">
    <sortState xmlns:xlrd2="http://schemas.microsoft.com/office/spreadsheetml/2017/richdata2" ref="A10:P43">
      <sortCondition ref="C9"/>
    </sortState>
  </autoFilter>
  <sortState xmlns:xlrd2="http://schemas.microsoft.com/office/spreadsheetml/2017/richdata2" ref="A10:W26">
    <sortCondition ref="C10:C26"/>
  </sortState>
  <mergeCells count="10">
    <mergeCell ref="A8:B8"/>
    <mergeCell ref="D8:E8"/>
    <mergeCell ref="F8:G8"/>
    <mergeCell ref="A2:H2"/>
    <mergeCell ref="A3:H3"/>
    <mergeCell ref="A4:H4"/>
    <mergeCell ref="F5:G5"/>
    <mergeCell ref="A6:H6"/>
    <mergeCell ref="A7:B7"/>
    <mergeCell ref="F7:G7"/>
  </mergeCells>
  <conditionalFormatting sqref="B27:H43">
    <cfRule type="expression" dxfId="554" priority="32">
      <formula>$G1048541="TE"</formula>
    </cfRule>
  </conditionalFormatting>
  <conditionalFormatting sqref="G10:G23">
    <cfRule type="cellIs" dxfId="553" priority="28" stopIfTrue="1" operator="equal">
      <formula>"MC"</formula>
    </cfRule>
  </conditionalFormatting>
  <conditionalFormatting sqref="G24">
    <cfRule type="cellIs" dxfId="552" priority="10" stopIfTrue="1" operator="equal">
      <formula>"MC"</formula>
    </cfRule>
  </conditionalFormatting>
  <conditionalFormatting sqref="G25">
    <cfRule type="cellIs" dxfId="551" priority="5" stopIfTrue="1" operator="equal">
      <formula>"MC"</formula>
    </cfRule>
  </conditionalFormatting>
  <conditionalFormatting sqref="G26">
    <cfRule type="expression" dxfId="550" priority="2">
      <formula>FIND("RETIDO",G26)</formula>
    </cfRule>
  </conditionalFormatting>
  <conditionalFormatting sqref="J26:R26">
    <cfRule type="expression" dxfId="549" priority="1">
      <formula>FIND("RETIDO",J26)</formula>
    </cfRule>
  </conditionalFormatting>
  <conditionalFormatting sqref="B26:F26">
    <cfRule type="expression" dxfId="548" priority="3">
      <formula>FIND("RETIDO",#REF!)</formula>
    </cfRule>
  </conditionalFormatting>
  <conditionalFormatting sqref="H26">
    <cfRule type="expression" dxfId="547" priority="4">
      <formula>FIND("RETIDO",#REF!)</formula>
    </cfRule>
  </conditionalFormatting>
  <dataValidations count="4">
    <dataValidation type="list" allowBlank="1" showInputMessage="1" showErrorMessage="1" sqref="O22 O26" xr:uid="{00000000-0002-0000-0400-000000000000}">
      <formula1>"TEA/Autista"</formula1>
    </dataValidation>
    <dataValidation type="list" allowBlank="1" showInputMessage="1" showErrorMessage="1" sqref="S10:S22 S24:S26" xr:uid="{00000000-0002-0000-0400-000001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24:O25 O10:O21" xr:uid="{00000000-0002-0000-0400-000002000000}">
      <formula1>"TEA/Autista,"</formula1>
    </dataValidation>
    <dataValidation type="list" allowBlank="1" showInputMessage="1" showErrorMessage="1" sqref="J10:K38" xr:uid="{00000000-0002-0000-0400-000003000000}">
      <formula1>"Sim,Não"</formula1>
    </dataValidation>
  </dataValidations>
  <pageMargins left="0.19685039370078741" right="0.19685039370078741" top="0.19685039370078741" bottom="0.19685039370078741" header="0" footer="0"/>
  <pageSetup paperSize="9" scale="70" orientation="portrait" verticalDpi="36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24">
    <tabColor rgb="FFFF00FF"/>
    <pageSetUpPr fitToPage="1"/>
  </sheetPr>
  <dimension ref="A1:W57"/>
  <sheetViews>
    <sheetView view="pageBreakPreview" zoomScale="70" zoomScaleNormal="100" zoomScaleSheetLayoutView="70" workbookViewId="0">
      <pane xSplit="3" ySplit="8" topLeftCell="D9" activePane="bottomRight" state="frozen"/>
      <selection activeCell="H9" sqref="H9"/>
      <selection pane="topRight" activeCell="H9" sqref="H9"/>
      <selection pane="bottomLeft" activeCell="H9" sqref="H9"/>
      <selection pane="bottomRight" activeCell="C26" sqref="C26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7.140625" style="35" customWidth="1"/>
    <col min="4" max="4" width="4.42578125" style="35" customWidth="1"/>
    <col min="5" max="5" width="11.28515625" style="35" customWidth="1"/>
    <col min="6" max="6" width="14.140625" style="35" customWidth="1"/>
    <col min="7" max="7" width="4.8554687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20">
        <v>2026</v>
      </c>
      <c r="B2" s="621"/>
      <c r="C2" s="621"/>
      <c r="D2" s="621"/>
      <c r="E2" s="621"/>
      <c r="F2" s="621"/>
      <c r="G2" s="621"/>
      <c r="H2" s="622"/>
      <c r="I2" s="1"/>
      <c r="J2" s="161"/>
      <c r="K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  <c r="K5" s="161"/>
    </row>
    <row r="6" spans="1:23" s="42" customFormat="1" ht="18" customHeight="1">
      <c r="A6" s="629" t="s">
        <v>3</v>
      </c>
      <c r="B6" s="630"/>
      <c r="C6" s="630"/>
      <c r="D6" s="630"/>
      <c r="E6" s="630"/>
      <c r="F6" s="630"/>
      <c r="G6" s="630"/>
      <c r="H6" s="631"/>
      <c r="I6" s="1"/>
      <c r="J6" s="161"/>
      <c r="K6" s="161"/>
    </row>
    <row r="7" spans="1:23" s="41" customFormat="1" ht="24.95" customHeight="1">
      <c r="A7" s="632" t="s">
        <v>4</v>
      </c>
      <c r="B7" s="633"/>
      <c r="C7" s="10" t="s">
        <v>880</v>
      </c>
      <c r="D7" s="157" t="s">
        <v>61</v>
      </c>
      <c r="E7" s="11">
        <f>'Total de Alunos'!B9</f>
        <v>9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16" t="s">
        <v>60</v>
      </c>
      <c r="B8" s="617"/>
      <c r="C8" s="4"/>
      <c r="D8" s="618" t="s">
        <v>6</v>
      </c>
      <c r="E8" s="618"/>
      <c r="F8" s="619" t="s">
        <v>59</v>
      </c>
      <c r="G8" s="619"/>
      <c r="H8" s="164" t="s">
        <v>961</v>
      </c>
      <c r="I8" s="2"/>
    </row>
    <row r="9" spans="1:23" s="40" customFormat="1" ht="15" customHeight="1">
      <c r="A9" s="53" t="s">
        <v>7</v>
      </c>
      <c r="B9" s="54" t="s">
        <v>8</v>
      </c>
      <c r="C9" s="54" t="s">
        <v>9</v>
      </c>
      <c r="D9" s="54" t="s">
        <v>10</v>
      </c>
      <c r="E9" s="55" t="s">
        <v>11</v>
      </c>
      <c r="F9" s="54" t="s">
        <v>12</v>
      </c>
      <c r="G9" s="56" t="s">
        <v>13</v>
      </c>
      <c r="H9" s="52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ht="15" customHeight="1">
      <c r="A10" s="158">
        <v>1</v>
      </c>
      <c r="B10" s="347"/>
      <c r="C10" s="296" t="s">
        <v>1129</v>
      </c>
      <c r="D10" s="327" t="s">
        <v>15</v>
      </c>
      <c r="E10" s="319">
        <v>43470</v>
      </c>
      <c r="F10" s="327" t="s">
        <v>994</v>
      </c>
      <c r="G10" s="327" t="str">
        <f>IF(COUNTIF(H10,"*TE*")=1,"TE",(IF(COUNTIF(H10,"*REM P*")=1,"REM",IF(C10="","","MA"))))</f>
        <v>MA</v>
      </c>
      <c r="H10" s="327"/>
      <c r="I10" s="159"/>
      <c r="J10" s="235"/>
      <c r="K10" s="235"/>
      <c r="L10" s="33"/>
      <c r="M10" s="33"/>
      <c r="N10" s="33"/>
      <c r="O10" s="33"/>
      <c r="P10" s="33"/>
      <c r="Q10" s="33"/>
      <c r="R10" s="33"/>
      <c r="S10" s="228"/>
      <c r="T10" s="228"/>
      <c r="U10" s="33"/>
      <c r="V10" s="33"/>
      <c r="W10" s="33"/>
    </row>
    <row r="11" spans="1:23" ht="15" customHeight="1">
      <c r="A11" s="158">
        <v>2</v>
      </c>
      <c r="B11" s="347">
        <v>18882</v>
      </c>
      <c r="C11" s="348" t="s">
        <v>810</v>
      </c>
      <c r="D11" s="348" t="s">
        <v>15</v>
      </c>
      <c r="E11" s="349">
        <v>42550</v>
      </c>
      <c r="F11" s="348">
        <v>1211677676</v>
      </c>
      <c r="G11" s="333" t="s">
        <v>5</v>
      </c>
      <c r="H11" s="350" t="s">
        <v>1084</v>
      </c>
      <c r="I11" s="159" t="e">
        <v>#N/A</v>
      </c>
      <c r="J11" s="298"/>
      <c r="K11" s="298"/>
      <c r="L11" s="23"/>
      <c r="M11" s="23" t="s">
        <v>766</v>
      </c>
      <c r="N11" s="23" t="s">
        <v>766</v>
      </c>
      <c r="O11" s="23" t="s">
        <v>766</v>
      </c>
      <c r="P11" s="23" t="s">
        <v>766</v>
      </c>
      <c r="Q11" s="23" t="s">
        <v>766</v>
      </c>
      <c r="R11" s="23" t="s">
        <v>766</v>
      </c>
      <c r="S11" s="23"/>
      <c r="T11" s="23"/>
      <c r="U11" s="23" t="s">
        <v>766</v>
      </c>
      <c r="V11" s="23">
        <v>54048361805</v>
      </c>
      <c r="W11" s="23"/>
    </row>
    <row r="12" spans="1:23" ht="15" customHeight="1">
      <c r="A12" s="158">
        <v>3</v>
      </c>
      <c r="B12" s="339"/>
      <c r="C12" s="296" t="s">
        <v>1130</v>
      </c>
      <c r="D12" s="327" t="s">
        <v>15</v>
      </c>
      <c r="E12" s="319">
        <v>43208</v>
      </c>
      <c r="F12" s="352" t="s">
        <v>1010</v>
      </c>
      <c r="G12" s="327" t="str">
        <f t="shared" ref="G12:G21" si="0">IF(COUNTIF(H12,"*TE*")=1,"TE",(IF(COUNTIF(H12,"*REM P*")=1,"REM",IF(C12="","","MA"))))</f>
        <v>MA</v>
      </c>
      <c r="H12" s="327"/>
      <c r="I12" s="304"/>
      <c r="J12" s="235"/>
      <c r="K12" s="235"/>
      <c r="L12" s="33"/>
      <c r="M12" s="228"/>
      <c r="N12" s="228"/>
      <c r="O12" s="228"/>
      <c r="P12" s="228"/>
      <c r="Q12" s="228"/>
      <c r="R12" s="228"/>
      <c r="S12" s="228"/>
      <c r="T12" s="228"/>
      <c r="U12" s="228"/>
      <c r="V12" s="228"/>
      <c r="W12" s="228"/>
    </row>
    <row r="13" spans="1:23" ht="15" customHeight="1">
      <c r="A13" s="158">
        <v>4</v>
      </c>
      <c r="B13" s="347">
        <v>19059</v>
      </c>
      <c r="C13" s="296" t="s">
        <v>1131</v>
      </c>
      <c r="D13" s="353" t="s">
        <v>16</v>
      </c>
      <c r="E13" s="319">
        <v>43493</v>
      </c>
      <c r="F13" s="353" t="s">
        <v>995</v>
      </c>
      <c r="G13" s="327" t="str">
        <f t="shared" si="0"/>
        <v>MA</v>
      </c>
      <c r="H13" s="350"/>
      <c r="I13" s="71"/>
      <c r="J13" s="235"/>
      <c r="K13" s="235"/>
      <c r="L13" s="33"/>
      <c r="M13" s="33"/>
      <c r="N13" s="33"/>
      <c r="O13" s="33"/>
      <c r="P13" s="33"/>
      <c r="Q13" s="33"/>
      <c r="R13" s="33"/>
      <c r="S13" s="228"/>
      <c r="T13" s="228"/>
      <c r="U13" s="33"/>
      <c r="V13" s="33"/>
      <c r="W13" s="33"/>
    </row>
    <row r="14" spans="1:23" s="166" customFormat="1">
      <c r="A14" s="158">
        <v>5</v>
      </c>
      <c r="B14" s="347"/>
      <c r="C14" s="296" t="s">
        <v>1132</v>
      </c>
      <c r="D14" s="324" t="s">
        <v>15</v>
      </c>
      <c r="E14" s="319">
        <v>43521</v>
      </c>
      <c r="F14" s="352" t="s">
        <v>996</v>
      </c>
      <c r="G14" s="327" t="str">
        <f t="shared" si="0"/>
        <v>MA</v>
      </c>
      <c r="H14" s="327"/>
      <c r="I14" s="8"/>
      <c r="J14" s="235"/>
      <c r="K14" s="235"/>
      <c r="L14" s="33"/>
      <c r="M14" s="33"/>
      <c r="N14" s="33"/>
      <c r="O14" s="33"/>
      <c r="P14" s="33"/>
      <c r="Q14" s="33"/>
      <c r="R14" s="33"/>
      <c r="S14" s="228"/>
      <c r="T14" s="228"/>
      <c r="U14" s="33"/>
      <c r="V14" s="33"/>
      <c r="W14" s="33"/>
    </row>
    <row r="15" spans="1:23" s="166" customFormat="1">
      <c r="A15" s="158">
        <v>6</v>
      </c>
      <c r="B15" s="340">
        <v>19072</v>
      </c>
      <c r="C15" s="352" t="s">
        <v>1080</v>
      </c>
      <c r="D15" s="328" t="s">
        <v>16</v>
      </c>
      <c r="E15" s="357">
        <v>43399</v>
      </c>
      <c r="F15" s="352" t="s">
        <v>1082</v>
      </c>
      <c r="G15" s="327" t="str">
        <f t="shared" si="0"/>
        <v>MA</v>
      </c>
      <c r="H15" s="327"/>
      <c r="I15" s="249"/>
      <c r="J15" s="235"/>
      <c r="K15" s="235"/>
      <c r="L15" s="33"/>
      <c r="M15" s="228"/>
      <c r="N15" s="228"/>
      <c r="O15" s="228"/>
      <c r="P15" s="228"/>
      <c r="Q15" s="228"/>
      <c r="R15" s="228"/>
      <c r="S15" s="228"/>
      <c r="T15" s="228"/>
      <c r="U15" s="228"/>
      <c r="V15" s="228"/>
      <c r="W15" s="228"/>
    </row>
    <row r="16" spans="1:23" s="166" customFormat="1">
      <c r="A16" s="158">
        <v>7</v>
      </c>
      <c r="B16" s="347"/>
      <c r="C16" s="296" t="s">
        <v>1133</v>
      </c>
      <c r="D16" s="327" t="s">
        <v>16</v>
      </c>
      <c r="E16" s="319">
        <v>43435</v>
      </c>
      <c r="F16" s="354" t="s">
        <v>997</v>
      </c>
      <c r="G16" s="327" t="str">
        <f t="shared" si="0"/>
        <v>MA</v>
      </c>
      <c r="H16" s="327"/>
      <c r="I16" s="159"/>
      <c r="J16" s="235"/>
      <c r="K16" s="235"/>
      <c r="L16" s="33"/>
      <c r="M16" s="33"/>
      <c r="N16" s="33"/>
      <c r="O16" s="33"/>
      <c r="P16" s="33"/>
      <c r="Q16" s="33"/>
      <c r="R16" s="33"/>
      <c r="S16" s="228"/>
      <c r="T16" s="228"/>
      <c r="U16" s="33"/>
      <c r="V16" s="33"/>
      <c r="W16" s="33"/>
    </row>
    <row r="17" spans="1:23" s="166" customFormat="1">
      <c r="A17" s="158">
        <v>8</v>
      </c>
      <c r="B17" s="347"/>
      <c r="C17" s="296" t="s">
        <v>1134</v>
      </c>
      <c r="D17" s="334" t="s">
        <v>16</v>
      </c>
      <c r="E17" s="319">
        <v>43292</v>
      </c>
      <c r="F17" s="334" t="s">
        <v>998</v>
      </c>
      <c r="G17" s="327" t="str">
        <f t="shared" si="0"/>
        <v>MA</v>
      </c>
      <c r="H17" s="350"/>
      <c r="I17" s="159"/>
      <c r="J17" s="235"/>
      <c r="K17" s="235"/>
      <c r="L17" s="33"/>
      <c r="M17" s="228"/>
      <c r="N17" s="228"/>
      <c r="O17" s="228"/>
      <c r="P17" s="228"/>
      <c r="Q17" s="228"/>
      <c r="R17" s="228"/>
      <c r="S17" s="228"/>
      <c r="T17" s="228"/>
      <c r="U17" s="228"/>
      <c r="V17" s="228"/>
      <c r="W17" s="228"/>
    </row>
    <row r="18" spans="1:23" s="167" customFormat="1">
      <c r="A18" s="158">
        <v>9</v>
      </c>
      <c r="B18" s="340">
        <v>19057</v>
      </c>
      <c r="C18" s="296" t="s">
        <v>1135</v>
      </c>
      <c r="D18" s="352" t="s">
        <v>16</v>
      </c>
      <c r="E18" s="319">
        <v>43439</v>
      </c>
      <c r="F18" s="352" t="s">
        <v>999</v>
      </c>
      <c r="G18" s="327" t="str">
        <f t="shared" si="0"/>
        <v>MA</v>
      </c>
      <c r="H18" s="327"/>
      <c r="I18" s="203"/>
      <c r="J18" s="235"/>
      <c r="K18" s="235"/>
      <c r="L18" s="33"/>
      <c r="M18" s="228"/>
      <c r="N18" s="228"/>
      <c r="O18" s="228"/>
      <c r="P18" s="228"/>
      <c r="Q18" s="228"/>
      <c r="R18" s="228"/>
      <c r="S18" s="228"/>
      <c r="T18" s="228"/>
      <c r="U18" s="228"/>
      <c r="V18" s="228"/>
      <c r="W18" s="228"/>
    </row>
    <row r="19" spans="1:23" s="166" customFormat="1">
      <c r="A19" s="158">
        <v>10</v>
      </c>
      <c r="B19" s="355">
        <v>18992</v>
      </c>
      <c r="C19" s="296" t="s">
        <v>1075</v>
      </c>
      <c r="D19" s="353" t="s">
        <v>15</v>
      </c>
      <c r="E19" s="319">
        <v>43299</v>
      </c>
      <c r="F19" s="353" t="s">
        <v>1001</v>
      </c>
      <c r="G19" s="327" t="str">
        <f t="shared" si="0"/>
        <v>MA</v>
      </c>
      <c r="H19" s="350"/>
      <c r="I19" s="206"/>
      <c r="J19" s="235"/>
      <c r="K19" s="235"/>
      <c r="L19" s="33"/>
      <c r="M19" s="228"/>
      <c r="N19" s="228"/>
      <c r="O19" s="228"/>
      <c r="P19" s="228"/>
      <c r="Q19" s="228"/>
      <c r="R19" s="228"/>
      <c r="S19" s="228"/>
      <c r="T19" s="228"/>
      <c r="U19" s="228"/>
      <c r="V19" s="228"/>
      <c r="W19" s="228"/>
    </row>
    <row r="20" spans="1:23" s="166" customFormat="1">
      <c r="A20" s="158">
        <v>11</v>
      </c>
      <c r="B20" s="355"/>
      <c r="C20" s="296" t="s">
        <v>1136</v>
      </c>
      <c r="D20" s="336" t="s">
        <v>16</v>
      </c>
      <c r="E20" s="319">
        <v>43518</v>
      </c>
      <c r="F20" s="352" t="s">
        <v>1002</v>
      </c>
      <c r="G20" s="327" t="str">
        <f t="shared" si="0"/>
        <v>MA</v>
      </c>
      <c r="H20" s="327"/>
      <c r="I20" s="204"/>
      <c r="J20" s="235"/>
      <c r="K20" s="235"/>
      <c r="L20" s="33"/>
      <c r="M20" s="228"/>
      <c r="N20" s="228"/>
      <c r="O20" s="228"/>
      <c r="P20" s="228"/>
      <c r="Q20" s="228"/>
      <c r="R20" s="228"/>
      <c r="S20" s="228"/>
      <c r="T20" s="228"/>
      <c r="U20" s="228"/>
      <c r="V20" s="228"/>
      <c r="W20" s="228"/>
    </row>
    <row r="21" spans="1:23" s="166" customFormat="1">
      <c r="A21" s="158">
        <v>12</v>
      </c>
      <c r="B21" s="338"/>
      <c r="C21" s="296" t="s">
        <v>1137</v>
      </c>
      <c r="D21" s="353" t="s">
        <v>16</v>
      </c>
      <c r="E21" s="319">
        <v>43241</v>
      </c>
      <c r="F21" s="353" t="s">
        <v>1003</v>
      </c>
      <c r="G21" s="327" t="str">
        <f t="shared" si="0"/>
        <v>MA</v>
      </c>
      <c r="H21" s="350"/>
      <c r="I21" s="207"/>
      <c r="J21" s="235"/>
      <c r="K21" s="235"/>
      <c r="L21" s="33"/>
      <c r="M21" s="228"/>
      <c r="N21" s="228"/>
      <c r="O21" s="228"/>
      <c r="P21" s="228"/>
      <c r="Q21" s="228"/>
      <c r="R21" s="228"/>
      <c r="S21" s="228"/>
      <c r="T21" s="228"/>
      <c r="U21" s="228"/>
      <c r="V21" s="228"/>
      <c r="W21" s="228"/>
    </row>
    <row r="22" spans="1:23" s="166" customFormat="1">
      <c r="A22" s="158">
        <v>13</v>
      </c>
      <c r="B22" s="358"/>
      <c r="C22" s="324" t="s">
        <v>1073</v>
      </c>
      <c r="D22" s="324" t="s">
        <v>15</v>
      </c>
      <c r="E22" s="354">
        <v>43518</v>
      </c>
      <c r="F22" s="344">
        <v>121960630</v>
      </c>
      <c r="G22" s="327" t="s">
        <v>5</v>
      </c>
      <c r="H22" s="327"/>
      <c r="I22" s="249"/>
      <c r="J22" s="235"/>
      <c r="K22" s="235"/>
      <c r="L22" s="33"/>
      <c r="M22" s="228"/>
      <c r="N22" s="228"/>
      <c r="O22" s="228"/>
      <c r="P22" s="228"/>
      <c r="Q22" s="228"/>
      <c r="R22" s="228"/>
      <c r="S22" s="228"/>
      <c r="T22" s="228"/>
      <c r="U22" s="228"/>
      <c r="V22" s="228"/>
      <c r="W22" s="228"/>
    </row>
    <row r="23" spans="1:23" s="302" customFormat="1" ht="15" customHeight="1">
      <c r="A23" s="158">
        <v>14</v>
      </c>
      <c r="B23" s="338">
        <v>19035</v>
      </c>
      <c r="C23" s="296" t="s">
        <v>1138</v>
      </c>
      <c r="D23" s="336" t="s">
        <v>16</v>
      </c>
      <c r="E23" s="319">
        <v>43383</v>
      </c>
      <c r="F23" s="352" t="s">
        <v>1004</v>
      </c>
      <c r="G23" s="327" t="str">
        <f t="shared" ref="G23:G28" si="1">IF(COUNTIF(H23,"*TE*")=1,"TE",(IF(COUNTIF(H23,"*REM P*")=1,"REM",IF(C23="","","MA"))))</f>
        <v>MA</v>
      </c>
      <c r="H23" s="327"/>
      <c r="I23" s="304"/>
      <c r="J23" s="235"/>
      <c r="K23" s="235"/>
      <c r="L23" s="33"/>
      <c r="M23" s="228"/>
      <c r="N23" s="228"/>
      <c r="O23" s="228"/>
      <c r="P23" s="228"/>
      <c r="Q23" s="306"/>
      <c r="R23" s="306"/>
      <c r="S23" s="360"/>
      <c r="T23" s="306"/>
      <c r="U23" s="306"/>
      <c r="V23" s="306"/>
      <c r="W23" s="306"/>
    </row>
    <row r="24" spans="1:23" s="303" customFormat="1">
      <c r="A24" s="158">
        <v>15</v>
      </c>
      <c r="B24" s="340">
        <v>19044</v>
      </c>
      <c r="C24" s="296" t="s">
        <v>1139</v>
      </c>
      <c r="D24" s="324" t="s">
        <v>15</v>
      </c>
      <c r="E24" s="319">
        <v>43542</v>
      </c>
      <c r="F24" s="352" t="s">
        <v>1005</v>
      </c>
      <c r="G24" s="327" t="str">
        <f t="shared" si="1"/>
        <v>MA</v>
      </c>
      <c r="H24" s="327"/>
      <c r="I24" s="359"/>
      <c r="J24" s="235"/>
      <c r="K24" s="235"/>
      <c r="L24" s="33"/>
      <c r="M24" s="228"/>
      <c r="N24" s="228"/>
      <c r="O24" s="228"/>
      <c r="P24" s="228"/>
      <c r="Q24" s="228"/>
      <c r="R24" s="228"/>
      <c r="S24" s="307"/>
      <c r="T24" s="228"/>
      <c r="U24" s="228"/>
      <c r="V24" s="228"/>
      <c r="W24" s="228"/>
    </row>
    <row r="25" spans="1:23" s="303" customFormat="1">
      <c r="A25" s="158">
        <v>16</v>
      </c>
      <c r="B25" s="339"/>
      <c r="C25" s="296" t="s">
        <v>1140</v>
      </c>
      <c r="D25" s="327" t="s">
        <v>16</v>
      </c>
      <c r="E25" s="319">
        <v>43494</v>
      </c>
      <c r="F25" s="352" t="s">
        <v>1006</v>
      </c>
      <c r="G25" s="327" t="str">
        <f t="shared" si="1"/>
        <v>MA</v>
      </c>
      <c r="H25" s="342"/>
      <c r="I25" s="314"/>
      <c r="J25" s="235"/>
      <c r="K25" s="235"/>
      <c r="L25" s="33"/>
      <c r="M25" s="228"/>
      <c r="N25" s="228"/>
      <c r="O25" s="228"/>
      <c r="P25" s="228"/>
      <c r="Q25" s="228"/>
      <c r="R25" s="228"/>
      <c r="S25" s="307"/>
      <c r="T25" s="228"/>
      <c r="U25" s="228"/>
      <c r="V25" s="228"/>
      <c r="W25" s="228"/>
    </row>
    <row r="26" spans="1:23" s="303" customFormat="1">
      <c r="A26" s="158">
        <v>17</v>
      </c>
      <c r="B26" s="338"/>
      <c r="C26" s="296" t="s">
        <v>1141</v>
      </c>
      <c r="D26" s="324" t="s">
        <v>16</v>
      </c>
      <c r="E26" s="319">
        <v>43445</v>
      </c>
      <c r="F26" s="356" t="s">
        <v>1009</v>
      </c>
      <c r="G26" s="327" t="str">
        <f t="shared" si="1"/>
        <v>MA</v>
      </c>
      <c r="H26" s="327"/>
      <c r="I26" s="305"/>
      <c r="J26" s="235"/>
      <c r="K26" s="235"/>
      <c r="L26" s="33"/>
      <c r="M26" s="228"/>
      <c r="N26" s="228"/>
      <c r="O26" s="228"/>
      <c r="P26" s="228"/>
      <c r="Q26" s="228"/>
      <c r="R26" s="228"/>
      <c r="S26" s="307"/>
      <c r="T26" s="228"/>
      <c r="U26" s="228"/>
      <c r="V26" s="228"/>
      <c r="W26" s="228"/>
    </row>
    <row r="27" spans="1:23" s="166" customFormat="1">
      <c r="A27" s="158">
        <v>18</v>
      </c>
      <c r="B27" s="338"/>
      <c r="C27" s="296" t="s">
        <v>1142</v>
      </c>
      <c r="D27" s="336" t="s">
        <v>15</v>
      </c>
      <c r="E27" s="319">
        <v>43485</v>
      </c>
      <c r="F27" s="352" t="s">
        <v>1007</v>
      </c>
      <c r="G27" s="327" t="str">
        <f t="shared" si="1"/>
        <v>MA</v>
      </c>
      <c r="H27" s="327"/>
      <c r="I27" s="203"/>
      <c r="J27" s="235"/>
      <c r="K27" s="235"/>
      <c r="L27" s="33"/>
      <c r="M27" s="228"/>
      <c r="N27" s="228"/>
      <c r="O27" s="228"/>
      <c r="P27" s="228"/>
      <c r="Q27" s="228"/>
      <c r="R27" s="228"/>
      <c r="S27" s="307"/>
      <c r="T27" s="228"/>
      <c r="U27" s="228"/>
      <c r="V27" s="228"/>
      <c r="W27" s="228"/>
    </row>
    <row r="28" spans="1:23" s="166" customFormat="1">
      <c r="A28" s="158">
        <v>19</v>
      </c>
      <c r="B28" s="338"/>
      <c r="C28" s="296" t="s">
        <v>1143</v>
      </c>
      <c r="D28" s="324" t="s">
        <v>15</v>
      </c>
      <c r="E28" s="319">
        <v>43522</v>
      </c>
      <c r="F28" s="324" t="s">
        <v>1008</v>
      </c>
      <c r="G28" s="327" t="str">
        <f t="shared" si="1"/>
        <v>MA</v>
      </c>
      <c r="H28" s="327"/>
      <c r="I28" s="203"/>
      <c r="J28" s="235"/>
      <c r="K28" s="235"/>
      <c r="L28" s="33"/>
      <c r="M28" s="228"/>
      <c r="N28" s="228"/>
      <c r="O28" s="228"/>
      <c r="P28" s="228"/>
      <c r="Q28" s="228"/>
      <c r="R28" s="228"/>
      <c r="S28" s="307"/>
      <c r="T28" s="228"/>
      <c r="U28" s="228"/>
      <c r="V28" s="228"/>
      <c r="W28" s="228"/>
    </row>
    <row r="29" spans="1:23" ht="15" customHeight="1">
      <c r="A29" s="286"/>
      <c r="B29" s="257"/>
      <c r="C29" s="258"/>
      <c r="D29" s="258"/>
      <c r="E29" s="259"/>
      <c r="F29" s="258"/>
      <c r="G29" s="74" t="str">
        <f t="shared" ref="G29:G44" si="2">IF(COUNTIF(H29,"*TE*")=1,"TE",(IF(COUNTIF(H29,"*REM P*")=1,"REM",IF(C29="","","MA"))))</f>
        <v/>
      </c>
      <c r="H29" s="78"/>
      <c r="I29" s="8"/>
      <c r="J29" s="235"/>
      <c r="K29" s="235"/>
      <c r="L29" s="33"/>
      <c r="M29" s="228"/>
      <c r="N29" s="228"/>
      <c r="O29" s="228"/>
      <c r="P29" s="228"/>
      <c r="Q29" s="228"/>
      <c r="R29" s="228"/>
      <c r="S29" s="307"/>
      <c r="T29" s="228"/>
      <c r="U29" s="228"/>
      <c r="V29" s="228"/>
      <c r="W29" s="228"/>
    </row>
    <row r="30" spans="1:23" ht="15" customHeight="1">
      <c r="A30" s="286"/>
      <c r="B30" s="257"/>
      <c r="C30" s="258"/>
      <c r="D30" s="258"/>
      <c r="E30" s="259"/>
      <c r="F30" s="258"/>
      <c r="G30" s="74" t="str">
        <f t="shared" si="2"/>
        <v/>
      </c>
      <c r="H30" s="258"/>
      <c r="I30" s="8"/>
      <c r="J30" s="235"/>
      <c r="K30" s="235"/>
      <c r="L30" s="33"/>
      <c r="M30" s="228"/>
      <c r="N30" s="228"/>
      <c r="O30" s="228"/>
      <c r="P30" s="228"/>
      <c r="Q30" s="228"/>
      <c r="R30" s="228"/>
      <c r="S30" s="307"/>
      <c r="T30" s="228"/>
      <c r="U30" s="228"/>
      <c r="V30" s="228"/>
      <c r="W30" s="228"/>
    </row>
    <row r="31" spans="1:23" ht="15" customHeight="1">
      <c r="A31" s="286"/>
      <c r="B31" s="257"/>
      <c r="C31" s="258"/>
      <c r="D31" s="258"/>
      <c r="E31" s="259"/>
      <c r="F31" s="258"/>
      <c r="G31" s="74" t="str">
        <f t="shared" si="2"/>
        <v/>
      </c>
      <c r="H31" s="258"/>
      <c r="I31" s="8"/>
      <c r="J31" s="235"/>
      <c r="K31" s="235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 ht="15" customHeight="1">
      <c r="A32" s="286"/>
      <c r="B32" s="257"/>
      <c r="C32" s="258"/>
      <c r="D32" s="258"/>
      <c r="E32" s="259"/>
      <c r="F32" s="258"/>
      <c r="G32" s="74" t="str">
        <f t="shared" si="2"/>
        <v/>
      </c>
      <c r="H32" s="258"/>
      <c r="I32" s="8"/>
      <c r="J32" s="235"/>
      <c r="K32" s="235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 ht="15" customHeight="1">
      <c r="A33" s="286"/>
      <c r="B33" s="257"/>
      <c r="C33" s="258"/>
      <c r="D33" s="258"/>
      <c r="E33" s="259"/>
      <c r="F33" s="258"/>
      <c r="G33" s="74" t="str">
        <f t="shared" si="2"/>
        <v/>
      </c>
      <c r="H33" s="258"/>
      <c r="I33" s="8"/>
      <c r="J33" s="235"/>
      <c r="K33" s="235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 ht="15" customHeight="1">
      <c r="A34" s="286"/>
      <c r="B34" s="257"/>
      <c r="C34" s="258"/>
      <c r="D34" s="258"/>
      <c r="E34" s="259"/>
      <c r="F34" s="258"/>
      <c r="G34" s="74" t="str">
        <f t="shared" si="2"/>
        <v/>
      </c>
      <c r="H34" s="258"/>
      <c r="I34" s="8"/>
      <c r="J34" s="235"/>
      <c r="K34" s="235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 ht="15" customHeight="1">
      <c r="A35" s="286"/>
      <c r="B35" s="257"/>
      <c r="C35" s="258"/>
      <c r="D35" s="258"/>
      <c r="E35" s="259"/>
      <c r="F35" s="258"/>
      <c r="G35" s="74" t="str">
        <f t="shared" si="2"/>
        <v/>
      </c>
      <c r="H35" s="258"/>
      <c r="I35" s="8"/>
      <c r="J35" s="235"/>
      <c r="K35" s="235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 ht="15" customHeight="1">
      <c r="A36" s="286"/>
      <c r="B36" s="257"/>
      <c r="C36" s="258"/>
      <c r="D36" s="258"/>
      <c r="E36" s="259"/>
      <c r="F36" s="258"/>
      <c r="G36" s="74" t="str">
        <f t="shared" si="2"/>
        <v/>
      </c>
      <c r="H36" s="258"/>
      <c r="I36" s="8"/>
      <c r="J36" s="235"/>
      <c r="K36" s="235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 ht="15" customHeight="1">
      <c r="A37" s="286"/>
      <c r="B37" s="257"/>
      <c r="C37" s="258"/>
      <c r="D37" s="258"/>
      <c r="E37" s="259"/>
      <c r="F37" s="258"/>
      <c r="G37" s="74" t="str">
        <f t="shared" si="2"/>
        <v/>
      </c>
      <c r="H37" s="258"/>
      <c r="I37" s="8"/>
      <c r="J37" s="235"/>
      <c r="K37" s="235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 ht="15" customHeight="1">
      <c r="A38" s="286"/>
      <c r="B38" s="257"/>
      <c r="C38" s="258"/>
      <c r="D38" s="258"/>
      <c r="E38" s="259"/>
      <c r="F38" s="258"/>
      <c r="G38" s="74" t="str">
        <f t="shared" si="2"/>
        <v/>
      </c>
      <c r="H38" s="258"/>
      <c r="I38" s="8"/>
      <c r="J38" s="235"/>
      <c r="K38" s="235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5" customHeight="1">
      <c r="A39" s="286"/>
      <c r="B39" s="257"/>
      <c r="C39" s="258"/>
      <c r="D39" s="258"/>
      <c r="E39" s="259"/>
      <c r="F39" s="258"/>
      <c r="G39" s="74" t="str">
        <f t="shared" si="2"/>
        <v/>
      </c>
      <c r="H39" s="258"/>
      <c r="I39" s="8"/>
      <c r="J39" s="235"/>
      <c r="K39" s="235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5" customHeight="1">
      <c r="A40" s="286"/>
      <c r="B40" s="257"/>
      <c r="C40" s="258"/>
      <c r="D40" s="258"/>
      <c r="E40" s="259"/>
      <c r="F40" s="258"/>
      <c r="G40" s="74" t="str">
        <f t="shared" si="2"/>
        <v/>
      </c>
      <c r="H40" s="258"/>
      <c r="I40" s="8"/>
      <c r="J40" s="235"/>
      <c r="K40" s="235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6"/>
      <c r="B41" s="257"/>
      <c r="C41" s="258"/>
      <c r="D41" s="258"/>
      <c r="E41" s="259"/>
      <c r="F41" s="258"/>
      <c r="G41" s="74" t="str">
        <f t="shared" si="2"/>
        <v/>
      </c>
      <c r="H41" s="258"/>
      <c r="I41" s="8"/>
      <c r="J41" s="235"/>
      <c r="K41" s="235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6"/>
      <c r="B42" s="257"/>
      <c r="C42" s="258"/>
      <c r="D42" s="258"/>
      <c r="E42" s="259"/>
      <c r="F42" s="258"/>
      <c r="G42" s="74" t="str">
        <f t="shared" si="2"/>
        <v/>
      </c>
      <c r="H42" s="258"/>
      <c r="I42" s="8"/>
      <c r="J42" s="235"/>
      <c r="K42" s="235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6"/>
      <c r="B43" s="281"/>
      <c r="C43" s="260"/>
      <c r="D43" s="260"/>
      <c r="E43" s="260"/>
      <c r="F43" s="260"/>
      <c r="G43" s="261" t="str">
        <f t="shared" si="2"/>
        <v/>
      </c>
      <c r="H43" s="260"/>
      <c r="I43" s="8"/>
      <c r="J43" s="234"/>
      <c r="K43" s="234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 ht="15" customHeight="1">
      <c r="A44" s="286"/>
      <c r="B44" s="281"/>
      <c r="C44" s="260"/>
      <c r="D44" s="260"/>
      <c r="E44" s="260"/>
      <c r="F44" s="260"/>
      <c r="G44" s="261" t="str">
        <f t="shared" si="2"/>
        <v/>
      </c>
      <c r="H44" s="260"/>
      <c r="I44" s="8"/>
      <c r="J44" s="234"/>
      <c r="K44" s="234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 ht="15" customHeight="1">
      <c r="A45" s="286"/>
      <c r="B45" s="282"/>
      <c r="C45" s="43"/>
      <c r="D45" s="43"/>
      <c r="E45" s="43"/>
      <c r="F45" s="43"/>
      <c r="G45" s="43"/>
      <c r="H45" s="43"/>
      <c r="I45" s="8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>
      <c r="A46" s="288"/>
      <c r="B46" s="283"/>
      <c r="C46" s="23"/>
      <c r="D46" s="23"/>
      <c r="E46" s="23"/>
      <c r="F46" s="23"/>
      <c r="G46" s="23"/>
      <c r="H46" s="2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>
      <c r="A47" s="288"/>
      <c r="B47" s="283"/>
      <c r="C47" s="23"/>
      <c r="D47" s="23"/>
      <c r="E47" s="23"/>
      <c r="F47" s="23"/>
      <c r="G47" s="23"/>
      <c r="H47" s="2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>
      <c r="A48" s="288"/>
      <c r="B48" s="283"/>
      <c r="C48" s="23"/>
      <c r="D48" s="23"/>
      <c r="E48" s="23"/>
      <c r="F48" s="23"/>
      <c r="G48" s="23"/>
      <c r="H48" s="2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8"/>
      <c r="B49" s="283"/>
      <c r="C49" s="23"/>
      <c r="D49" s="23"/>
      <c r="E49" s="23"/>
      <c r="F49" s="23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23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23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J56" s="184"/>
      <c r="K56" s="184"/>
      <c r="L56" s="184"/>
      <c r="M56" s="184"/>
      <c r="N56" s="184"/>
      <c r="O56" s="184"/>
      <c r="P56" s="184"/>
      <c r="Q56" s="184"/>
      <c r="R56" s="184"/>
      <c r="S56" s="184"/>
      <c r="T56" s="184"/>
      <c r="U56" s="184"/>
      <c r="V56" s="184"/>
      <c r="W56" s="184"/>
    </row>
    <row r="57" spans="1:23">
      <c r="J57" s="184"/>
      <c r="K57" s="184"/>
      <c r="L57" s="184"/>
      <c r="M57" s="184"/>
      <c r="N57" s="184"/>
      <c r="O57" s="184"/>
      <c r="P57" s="184"/>
      <c r="Q57" s="184"/>
      <c r="R57" s="184"/>
      <c r="S57" s="184"/>
      <c r="T57" s="184"/>
      <c r="U57" s="184"/>
      <c r="V57" s="184"/>
      <c r="W57" s="184"/>
    </row>
  </sheetData>
  <sheetProtection selectLockedCells="1" selectUnlockedCells="1"/>
  <autoFilter ref="A9:P9" xr:uid="{00000000-0009-0000-0000-000005000000}">
    <sortState xmlns:xlrd2="http://schemas.microsoft.com/office/spreadsheetml/2017/richdata2" ref="A10:P48">
      <sortCondition ref="C9"/>
    </sortState>
  </autoFilter>
  <sortState xmlns:xlrd2="http://schemas.microsoft.com/office/spreadsheetml/2017/richdata2" ref="A10:W28">
    <sortCondition ref="C10:C28"/>
  </sortState>
  <mergeCells count="10">
    <mergeCell ref="A8:B8"/>
    <mergeCell ref="D8:E8"/>
    <mergeCell ref="F8:G8"/>
    <mergeCell ref="A2:H2"/>
    <mergeCell ref="A3:H3"/>
    <mergeCell ref="A4:H4"/>
    <mergeCell ref="F5:G5"/>
    <mergeCell ref="A6:H6"/>
    <mergeCell ref="A7:B7"/>
    <mergeCell ref="F7:G7"/>
  </mergeCells>
  <conditionalFormatting sqref="B29:H45">
    <cfRule type="expression" dxfId="546" priority="35">
      <formula>$G1048543="TE"</formula>
    </cfRule>
  </conditionalFormatting>
  <conditionalFormatting sqref="J10:R11 G27:G28 L14:L22 G10:G22 J14:K17">
    <cfRule type="expression" dxfId="545" priority="32">
      <formula>FIND("RETIDO",G10)</formula>
    </cfRule>
  </conditionalFormatting>
  <conditionalFormatting sqref="J12:R12">
    <cfRule type="expression" dxfId="544" priority="30">
      <formula>FIND("RETIDO",J12)</formula>
    </cfRule>
  </conditionalFormatting>
  <conditionalFormatting sqref="J13:R13 J19:K22 J18">
    <cfRule type="expression" dxfId="543" priority="29">
      <formula>FIND("RETIDO",J13)</formula>
    </cfRule>
  </conditionalFormatting>
  <conditionalFormatting sqref="J23:R30">
    <cfRule type="expression" dxfId="542" priority="6">
      <formula>FIND("RETIDO",J23)</formula>
    </cfRule>
  </conditionalFormatting>
  <conditionalFormatting sqref="G23">
    <cfRule type="expression" dxfId="541" priority="4">
      <formula>FIND("RETIDO",G23)</formula>
    </cfRule>
  </conditionalFormatting>
  <conditionalFormatting sqref="G24">
    <cfRule type="cellIs" dxfId="540" priority="2" stopIfTrue="1" operator="equal">
      <formula>"MC"</formula>
    </cfRule>
  </conditionalFormatting>
  <conditionalFormatting sqref="G25">
    <cfRule type="cellIs" dxfId="539" priority="1" stopIfTrue="1" operator="equal">
      <formula>"MC"</formula>
    </cfRule>
  </conditionalFormatting>
  <dataValidations count="3">
    <dataValidation type="list" allowBlank="1" showInputMessage="1" showErrorMessage="1" sqref="O10:O13 O23:O30" xr:uid="{00000000-0002-0000-0500-000000000000}">
      <formula1>"TEA/Autista"</formula1>
    </dataValidation>
    <dataValidation type="list" allowBlank="1" showInputMessage="1" showErrorMessage="1" sqref="J10:K40" xr:uid="{00000000-0002-0000-0500-000001000000}">
      <formula1>"Sim,Não"</formula1>
    </dataValidation>
    <dataValidation type="list" allowBlank="1" showInputMessage="1" showErrorMessage="1" sqref="S23:S30" xr:uid="{00000000-0002-0000-0500-000002000000}">
      <formula1>"Dentro da Rede, Rede Estadual, Litoral, Mudança de Municipio, São Paulo, ABCD, Interior, Outros Estados, Particular, País, Sem Informação"</formula1>
    </dataValidation>
  </dataValidations>
  <pageMargins left="0.19685039370078741" right="0.19685039370078741" top="0.19685039370078741" bottom="0.19685039370078741" header="0" footer="0"/>
  <pageSetup paperSize="9" scale="69" orientation="portrait" verticalDpi="360" r:id="rId1"/>
  <colBreaks count="1" manualBreakCount="1">
    <brk id="8" min="1" max="32" man="1"/>
  </colBreak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25">
    <tabColor rgb="FFFF00FF"/>
    <pageSetUpPr fitToPage="1"/>
  </sheetPr>
  <dimension ref="A1:W60"/>
  <sheetViews>
    <sheetView view="pageBreakPreview" zoomScale="80" zoomScaleNormal="100" zoomScaleSheetLayoutView="80" workbookViewId="0">
      <pane xSplit="3" ySplit="8" topLeftCell="D9" activePane="bottomRight" state="frozen"/>
      <selection activeCell="H9" sqref="H9"/>
      <selection pane="topRight" activeCell="H9" sqref="H9"/>
      <selection pane="bottomLeft" activeCell="H9" sqref="H9"/>
      <selection pane="bottomRight" activeCell="F44" sqref="F44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3.7109375" style="35" customWidth="1"/>
    <col min="5" max="5" width="11.5703125" style="35" customWidth="1"/>
    <col min="6" max="6" width="15.140625" style="35" customWidth="1"/>
    <col min="7" max="7" width="4.570312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20">
        <v>2026</v>
      </c>
      <c r="B2" s="621"/>
      <c r="C2" s="621"/>
      <c r="D2" s="621"/>
      <c r="E2" s="621"/>
      <c r="F2" s="621"/>
      <c r="G2" s="621"/>
      <c r="H2" s="622"/>
      <c r="I2" s="1"/>
      <c r="J2" s="161"/>
      <c r="K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  <c r="K5" s="161"/>
    </row>
    <row r="6" spans="1:23" s="42" customFormat="1" ht="18" customHeight="1">
      <c r="A6" s="629" t="s">
        <v>3</v>
      </c>
      <c r="B6" s="630"/>
      <c r="C6" s="630"/>
      <c r="D6" s="630"/>
      <c r="E6" s="630"/>
      <c r="F6" s="630"/>
      <c r="G6" s="630"/>
      <c r="H6" s="631"/>
      <c r="I6" s="1"/>
      <c r="J6" s="161"/>
      <c r="K6" s="161"/>
    </row>
    <row r="7" spans="1:23" s="41" customFormat="1" ht="24.95" customHeight="1">
      <c r="A7" s="632" t="s">
        <v>4</v>
      </c>
      <c r="B7" s="633"/>
      <c r="C7" s="10" t="s">
        <v>881</v>
      </c>
      <c r="D7" s="157" t="s">
        <v>61</v>
      </c>
      <c r="E7" s="11">
        <f>'Total de Alunos'!B10</f>
        <v>4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34" t="s">
        <v>60</v>
      </c>
      <c r="B8" s="635"/>
      <c r="C8" s="65"/>
      <c r="D8" s="636" t="s">
        <v>6</v>
      </c>
      <c r="E8" s="636"/>
      <c r="F8" s="637" t="s">
        <v>59</v>
      </c>
      <c r="G8" s="637"/>
      <c r="H8" s="164" t="s">
        <v>962</v>
      </c>
      <c r="I8" s="2"/>
    </row>
    <row r="9" spans="1:23" s="40" customFormat="1" ht="15" customHeight="1">
      <c r="A9" s="66" t="s">
        <v>7</v>
      </c>
      <c r="B9" s="67" t="s">
        <v>8</v>
      </c>
      <c r="C9" s="67" t="s">
        <v>9</v>
      </c>
      <c r="D9" s="67" t="s">
        <v>10</v>
      </c>
      <c r="E9" s="68" t="s">
        <v>11</v>
      </c>
      <c r="F9" s="67" t="s">
        <v>12</v>
      </c>
      <c r="G9" s="69" t="s">
        <v>13</v>
      </c>
      <c r="H9" s="68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s="166" customFormat="1">
      <c r="A10" s="158">
        <v>1</v>
      </c>
      <c r="B10" s="345">
        <v>19030</v>
      </c>
      <c r="C10" s="296" t="s">
        <v>1144</v>
      </c>
      <c r="D10" s="352" t="s">
        <v>16</v>
      </c>
      <c r="E10" s="343">
        <v>43270</v>
      </c>
      <c r="F10" s="352" t="s">
        <v>1013</v>
      </c>
      <c r="G10" s="324" t="str">
        <f t="shared" ref="G10:G30" si="0">IF(COUNTIF(H10,"*TE*")=1,"TE",(IF(COUNTIF(H10,"*REM P*")=1,"REM",IF(C10="","","MA"))))</f>
        <v>MA</v>
      </c>
      <c r="H10" s="327"/>
      <c r="I10" s="203"/>
      <c r="J10" s="50"/>
      <c r="K10" s="50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</row>
    <row r="11" spans="1:23" s="166" customFormat="1">
      <c r="A11" s="158">
        <v>2</v>
      </c>
      <c r="B11" s="355"/>
      <c r="C11" s="296" t="s">
        <v>1145</v>
      </c>
      <c r="D11" s="352" t="s">
        <v>16</v>
      </c>
      <c r="E11" s="343">
        <v>43343</v>
      </c>
      <c r="F11" s="352" t="s">
        <v>1014</v>
      </c>
      <c r="G11" s="324" t="str">
        <f t="shared" si="0"/>
        <v>MA</v>
      </c>
      <c r="H11" s="327"/>
      <c r="I11" s="204"/>
      <c r="J11" s="36"/>
      <c r="K11" s="36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</row>
    <row r="12" spans="1:23" s="166" customFormat="1">
      <c r="A12" s="158">
        <v>3</v>
      </c>
      <c r="B12" s="363">
        <v>19019</v>
      </c>
      <c r="C12" s="296" t="s">
        <v>1146</v>
      </c>
      <c r="D12" s="334" t="s">
        <v>15</v>
      </c>
      <c r="E12" s="343">
        <v>43215</v>
      </c>
      <c r="F12" s="334" t="s">
        <v>1015</v>
      </c>
      <c r="G12" s="324" t="str">
        <f t="shared" si="0"/>
        <v>MA</v>
      </c>
      <c r="H12" s="353"/>
      <c r="I12" s="205"/>
      <c r="J12" s="36"/>
      <c r="K12" s="36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</row>
    <row r="13" spans="1:23" s="166" customFormat="1">
      <c r="A13" s="158">
        <v>4</v>
      </c>
      <c r="B13" s="340">
        <v>19064</v>
      </c>
      <c r="C13" s="296" t="s">
        <v>1147</v>
      </c>
      <c r="D13" s="327" t="s">
        <v>16</v>
      </c>
      <c r="E13" s="343">
        <v>43207</v>
      </c>
      <c r="F13" s="364" t="s">
        <v>1016</v>
      </c>
      <c r="G13" s="324" t="str">
        <f t="shared" si="0"/>
        <v>MA</v>
      </c>
      <c r="H13" s="327"/>
      <c r="I13" s="206"/>
      <c r="J13" s="240"/>
      <c r="K13" s="36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</row>
    <row r="14" spans="1:23" s="166" customFormat="1">
      <c r="A14" s="286">
        <v>9</v>
      </c>
      <c r="B14" s="365">
        <v>18872</v>
      </c>
      <c r="C14" s="366" t="s">
        <v>792</v>
      </c>
      <c r="D14" s="366" t="s">
        <v>15</v>
      </c>
      <c r="E14" s="367">
        <v>42908</v>
      </c>
      <c r="F14" s="366">
        <v>1214706137</v>
      </c>
      <c r="G14" s="368" t="str">
        <f t="shared" si="0"/>
        <v>MA</v>
      </c>
      <c r="H14" s="369" t="s">
        <v>1085</v>
      </c>
      <c r="I14" s="159" t="e">
        <v>#N/A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3"/>
      <c r="U14" s="33" t="s">
        <v>766</v>
      </c>
      <c r="V14" s="232">
        <v>53149875897</v>
      </c>
      <c r="W14" s="33"/>
    </row>
    <row r="15" spans="1:23" s="166" customFormat="1">
      <c r="A15" s="158">
        <v>5</v>
      </c>
      <c r="B15" s="338"/>
      <c r="C15" s="321" t="s">
        <v>1068</v>
      </c>
      <c r="D15" s="325"/>
      <c r="E15" s="370">
        <v>43361</v>
      </c>
      <c r="F15" s="326" t="s">
        <v>1055</v>
      </c>
      <c r="G15" s="371" t="str">
        <f t="shared" si="0"/>
        <v>MA</v>
      </c>
      <c r="H15" s="342" t="s">
        <v>6</v>
      </c>
      <c r="I15" s="211"/>
      <c r="J15" s="47"/>
      <c r="K15" s="47" t="s">
        <v>758</v>
      </c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</row>
    <row r="16" spans="1:23" s="166" customFormat="1">
      <c r="A16" s="158">
        <v>6</v>
      </c>
      <c r="B16" s="340">
        <v>19032</v>
      </c>
      <c r="C16" s="321" t="s">
        <v>1070</v>
      </c>
      <c r="D16" s="342"/>
      <c r="E16" s="370">
        <v>43445</v>
      </c>
      <c r="F16" s="337" t="s">
        <v>1058</v>
      </c>
      <c r="G16" s="371" t="str">
        <f t="shared" si="0"/>
        <v>MA</v>
      </c>
      <c r="H16" s="342" t="s">
        <v>6</v>
      </c>
      <c r="I16" s="211"/>
      <c r="J16" s="47"/>
      <c r="K16" s="47" t="s">
        <v>758</v>
      </c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</row>
    <row r="17" spans="1:23" s="166" customFormat="1">
      <c r="A17" s="158">
        <v>7</v>
      </c>
      <c r="B17" s="340">
        <v>19010</v>
      </c>
      <c r="C17" s="296" t="s">
        <v>1148</v>
      </c>
      <c r="D17" s="336" t="s">
        <v>16</v>
      </c>
      <c r="E17" s="343">
        <v>43253</v>
      </c>
      <c r="F17" s="327" t="s">
        <v>1018</v>
      </c>
      <c r="G17" s="324" t="str">
        <f t="shared" si="0"/>
        <v>MA</v>
      </c>
      <c r="H17" s="327"/>
      <c r="I17" s="207"/>
      <c r="J17" s="50"/>
      <c r="K17" s="36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</row>
    <row r="18" spans="1:23" s="166" customFormat="1">
      <c r="A18" s="158">
        <v>8</v>
      </c>
      <c r="B18" s="355">
        <v>19012</v>
      </c>
      <c r="C18" s="296" t="s">
        <v>1079</v>
      </c>
      <c r="D18" s="352" t="s">
        <v>16</v>
      </c>
      <c r="E18" s="343">
        <v>43281</v>
      </c>
      <c r="F18" s="352" t="s">
        <v>1019</v>
      </c>
      <c r="G18" s="324" t="str">
        <f t="shared" si="0"/>
        <v>MA</v>
      </c>
      <c r="H18" s="327"/>
      <c r="I18" s="207"/>
      <c r="J18" s="50"/>
      <c r="K18" s="36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</row>
    <row r="19" spans="1:23" s="166" customFormat="1">
      <c r="A19" s="158">
        <v>9</v>
      </c>
      <c r="B19" s="340"/>
      <c r="C19" s="296" t="s">
        <v>1149</v>
      </c>
      <c r="D19" s="327" t="s">
        <v>15</v>
      </c>
      <c r="E19" s="343">
        <v>42830</v>
      </c>
      <c r="F19" s="327" t="s">
        <v>1020</v>
      </c>
      <c r="G19" s="324" t="str">
        <f t="shared" si="0"/>
        <v>MA</v>
      </c>
      <c r="H19" s="327"/>
      <c r="I19" s="204"/>
      <c r="J19" s="50"/>
      <c r="K19" s="36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</row>
    <row r="20" spans="1:23" s="166" customFormat="1">
      <c r="A20" s="158">
        <v>10</v>
      </c>
      <c r="B20" s="345">
        <v>19084</v>
      </c>
      <c r="C20" s="296" t="s">
        <v>1150</v>
      </c>
      <c r="D20" s="324" t="s">
        <v>15</v>
      </c>
      <c r="E20" s="343">
        <v>43342</v>
      </c>
      <c r="F20" s="352" t="s">
        <v>1029</v>
      </c>
      <c r="G20" s="324" t="str">
        <f t="shared" si="0"/>
        <v>MA</v>
      </c>
      <c r="H20" s="327"/>
      <c r="I20" s="207"/>
      <c r="J20" s="50"/>
      <c r="K20" s="36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</row>
    <row r="21" spans="1:23" s="166" customFormat="1">
      <c r="A21" s="158">
        <v>11</v>
      </c>
      <c r="B21" s="345">
        <v>19065</v>
      </c>
      <c r="C21" s="296" t="s">
        <v>1151</v>
      </c>
      <c r="D21" s="327" t="s">
        <v>16</v>
      </c>
      <c r="E21" s="343">
        <v>43369</v>
      </c>
      <c r="F21" s="352" t="s">
        <v>1021</v>
      </c>
      <c r="G21" s="324" t="str">
        <f t="shared" si="0"/>
        <v>MA</v>
      </c>
      <c r="H21" s="327"/>
      <c r="I21" s="207"/>
      <c r="J21" s="50"/>
      <c r="K21" s="50"/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7"/>
    </row>
    <row r="22" spans="1:23" s="166" customFormat="1">
      <c r="A22" s="158">
        <v>12</v>
      </c>
      <c r="B22" s="340"/>
      <c r="C22" s="296" t="s">
        <v>1152</v>
      </c>
      <c r="D22" s="327" t="s">
        <v>15</v>
      </c>
      <c r="E22" s="343">
        <v>43202</v>
      </c>
      <c r="F22" s="344" t="s">
        <v>1022</v>
      </c>
      <c r="G22" s="324" t="str">
        <f t="shared" si="0"/>
        <v>MA</v>
      </c>
      <c r="H22" s="327"/>
      <c r="I22" s="208"/>
      <c r="J22" s="50"/>
      <c r="K22" s="36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</row>
    <row r="23" spans="1:23" s="166" customFormat="1">
      <c r="A23" s="158">
        <v>13</v>
      </c>
      <c r="B23" s="355">
        <v>19025</v>
      </c>
      <c r="C23" s="296" t="s">
        <v>1153</v>
      </c>
      <c r="D23" s="352" t="s">
        <v>15</v>
      </c>
      <c r="E23" s="343">
        <v>43275</v>
      </c>
      <c r="F23" s="352" t="s">
        <v>1023</v>
      </c>
      <c r="G23" s="324" t="str">
        <f t="shared" si="0"/>
        <v>MA</v>
      </c>
      <c r="H23" s="327"/>
      <c r="I23" s="204"/>
      <c r="J23" s="50"/>
      <c r="K23" s="36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</row>
    <row r="24" spans="1:23" s="166" customFormat="1">
      <c r="A24" s="158">
        <v>14</v>
      </c>
      <c r="B24" s="340">
        <v>19006</v>
      </c>
      <c r="C24" s="296" t="s">
        <v>1154</v>
      </c>
      <c r="D24" s="336" t="s">
        <v>15</v>
      </c>
      <c r="E24" s="343">
        <v>43432</v>
      </c>
      <c r="F24" s="372" t="s">
        <v>1024</v>
      </c>
      <c r="G24" s="324" t="str">
        <f t="shared" si="0"/>
        <v>MA</v>
      </c>
      <c r="H24" s="327"/>
      <c r="I24" s="207"/>
      <c r="J24" s="50"/>
      <c r="K24" s="36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</row>
    <row r="25" spans="1:23" s="166" customFormat="1">
      <c r="A25" s="158">
        <v>15</v>
      </c>
      <c r="B25" s="355">
        <v>19058</v>
      </c>
      <c r="C25" s="296" t="s">
        <v>1155</v>
      </c>
      <c r="D25" s="352" t="s">
        <v>15</v>
      </c>
      <c r="E25" s="343">
        <v>43251</v>
      </c>
      <c r="F25" s="352" t="s">
        <v>1025</v>
      </c>
      <c r="G25" s="324" t="str">
        <f t="shared" si="0"/>
        <v>MA</v>
      </c>
      <c r="H25" s="327"/>
      <c r="I25" s="203"/>
      <c r="J25" s="50"/>
      <c r="K25" s="36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</row>
    <row r="26" spans="1:23" s="303" customFormat="1">
      <c r="A26" s="158">
        <v>16</v>
      </c>
      <c r="B26" s="340">
        <v>19082</v>
      </c>
      <c r="C26" s="321" t="s">
        <v>1069</v>
      </c>
      <c r="D26" s="325"/>
      <c r="E26" s="370">
        <v>43541</v>
      </c>
      <c r="F26" s="337" t="s">
        <v>1063</v>
      </c>
      <c r="G26" s="371" t="str">
        <f t="shared" si="0"/>
        <v>MA</v>
      </c>
      <c r="H26" s="342" t="s">
        <v>6</v>
      </c>
      <c r="I26" s="362"/>
      <c r="J26" s="238"/>
      <c r="K26" s="47" t="s">
        <v>758</v>
      </c>
      <c r="L26" s="237"/>
      <c r="M26" s="237"/>
      <c r="N26" s="237"/>
      <c r="O26" s="237"/>
      <c r="P26" s="237"/>
      <c r="Q26" s="47"/>
      <c r="R26" s="47"/>
      <c r="S26" s="47"/>
      <c r="T26" s="47"/>
      <c r="U26" s="47"/>
      <c r="V26" s="47"/>
      <c r="W26" s="47"/>
    </row>
    <row r="27" spans="1:23" s="166" customFormat="1">
      <c r="A27" s="158">
        <v>17</v>
      </c>
      <c r="B27" s="355"/>
      <c r="C27" s="296" t="s">
        <v>1156</v>
      </c>
      <c r="D27" s="352" t="s">
        <v>15</v>
      </c>
      <c r="E27" s="343">
        <v>43456</v>
      </c>
      <c r="F27" s="352" t="s">
        <v>1026</v>
      </c>
      <c r="G27" s="324" t="str">
        <f t="shared" si="0"/>
        <v>MA</v>
      </c>
      <c r="H27" s="327"/>
      <c r="I27" s="201"/>
      <c r="J27" s="50"/>
      <c r="K27" s="36"/>
      <c r="L27" s="47"/>
      <c r="M27" s="47"/>
      <c r="N27" s="47"/>
      <c r="O27" s="47"/>
      <c r="P27" s="47"/>
      <c r="Q27" s="237"/>
      <c r="R27" s="237"/>
      <c r="S27" s="237"/>
      <c r="T27" s="237"/>
      <c r="U27" s="237"/>
      <c r="V27" s="237"/>
      <c r="W27" s="237"/>
    </row>
    <row r="28" spans="1:23" s="166" customFormat="1">
      <c r="A28" s="158">
        <v>18</v>
      </c>
      <c r="B28" s="345">
        <v>19062</v>
      </c>
      <c r="C28" s="296" t="s">
        <v>1157</v>
      </c>
      <c r="D28" s="327" t="s">
        <v>15</v>
      </c>
      <c r="E28" s="343">
        <v>43303</v>
      </c>
      <c r="F28" s="352" t="s">
        <v>1030</v>
      </c>
      <c r="G28" s="324" t="str">
        <f t="shared" si="0"/>
        <v>MA</v>
      </c>
      <c r="H28" s="327"/>
      <c r="I28" s="207"/>
      <c r="J28" s="50"/>
      <c r="K28" s="36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</row>
    <row r="29" spans="1:23" s="166" customFormat="1">
      <c r="A29" s="158">
        <v>19</v>
      </c>
      <c r="B29" s="339"/>
      <c r="C29" s="296" t="s">
        <v>1158</v>
      </c>
      <c r="D29" s="328" t="s">
        <v>15</v>
      </c>
      <c r="E29" s="343">
        <v>43249</v>
      </c>
      <c r="F29" s="336" t="s">
        <v>1027</v>
      </c>
      <c r="G29" s="324" t="str">
        <f t="shared" si="0"/>
        <v>MA</v>
      </c>
      <c r="H29" s="327"/>
      <c r="I29" s="209"/>
      <c r="J29" s="50"/>
      <c r="K29" s="36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</row>
    <row r="30" spans="1:23" ht="15" customHeight="1">
      <c r="A30" s="158">
        <v>20</v>
      </c>
      <c r="B30" s="340"/>
      <c r="C30" s="296" t="s">
        <v>1012</v>
      </c>
      <c r="D30" s="336" t="s">
        <v>16</v>
      </c>
      <c r="E30" s="343">
        <v>43280</v>
      </c>
      <c r="F30" s="327" t="s">
        <v>1028</v>
      </c>
      <c r="G30" s="324" t="str">
        <f t="shared" si="0"/>
        <v>MA</v>
      </c>
      <c r="H30" s="327"/>
      <c r="I30" s="201"/>
      <c r="J30" s="50"/>
      <c r="K30" s="36"/>
      <c r="L30" s="47"/>
      <c r="M30" s="47"/>
      <c r="N30" s="47"/>
      <c r="O30" s="47"/>
      <c r="P30" s="47"/>
      <c r="Q30" s="47"/>
      <c r="R30" s="47"/>
      <c r="S30" s="47"/>
      <c r="T30" s="47"/>
      <c r="U30" s="47"/>
      <c r="V30" s="47"/>
      <c r="W30" s="47"/>
    </row>
    <row r="31" spans="1:23" ht="15" customHeight="1">
      <c r="A31" s="286"/>
      <c r="B31" s="257"/>
      <c r="C31" s="258"/>
      <c r="D31" s="258"/>
      <c r="E31" s="259"/>
      <c r="F31" s="258"/>
      <c r="G31" s="74" t="str">
        <f t="shared" ref="G31:G44" si="1">IF(COUNTIF(H31,"*TE*")=1,"TE",(IF(COUNTIF(H31,"*REM P*")=1,"REM",IF(C31="","","MA"))))</f>
        <v/>
      </c>
      <c r="H31" s="258"/>
      <c r="I31" s="8"/>
      <c r="J31" s="235"/>
      <c r="K31" s="235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 ht="15" customHeight="1">
      <c r="A32" s="286"/>
      <c r="B32" s="257"/>
      <c r="C32" s="258"/>
      <c r="D32" s="258"/>
      <c r="E32" s="259"/>
      <c r="F32" s="258"/>
      <c r="G32" s="74" t="str">
        <f t="shared" si="1"/>
        <v/>
      </c>
      <c r="H32" s="258"/>
      <c r="I32" s="8"/>
      <c r="J32" s="235"/>
      <c r="K32" s="235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 ht="15" customHeight="1">
      <c r="A33" s="286"/>
      <c r="B33" s="257"/>
      <c r="C33" s="258"/>
      <c r="D33" s="258"/>
      <c r="E33" s="259"/>
      <c r="F33" s="258"/>
      <c r="G33" s="74" t="str">
        <f t="shared" si="1"/>
        <v/>
      </c>
      <c r="H33" s="258"/>
      <c r="I33" s="8"/>
      <c r="J33" s="235"/>
      <c r="K33" s="235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 ht="15" customHeight="1">
      <c r="A34" s="286"/>
      <c r="B34" s="257"/>
      <c r="C34" s="258"/>
      <c r="D34" s="258"/>
      <c r="E34" s="259"/>
      <c r="F34" s="258"/>
      <c r="G34" s="74" t="str">
        <f t="shared" si="1"/>
        <v/>
      </c>
      <c r="H34" s="258"/>
      <c r="I34" s="8"/>
      <c r="J34" s="235"/>
      <c r="K34" s="235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 ht="15" customHeight="1">
      <c r="A35" s="286"/>
      <c r="B35" s="257"/>
      <c r="C35" s="258"/>
      <c r="D35" s="258"/>
      <c r="E35" s="259"/>
      <c r="F35" s="258"/>
      <c r="G35" s="74" t="str">
        <f t="shared" si="1"/>
        <v/>
      </c>
      <c r="H35" s="258"/>
      <c r="I35" s="8"/>
      <c r="J35" s="235"/>
      <c r="K35" s="235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 ht="15" customHeight="1">
      <c r="A36" s="286"/>
      <c r="B36" s="257"/>
      <c r="C36" s="258"/>
      <c r="D36" s="258"/>
      <c r="E36" s="259"/>
      <c r="F36" s="258"/>
      <c r="G36" s="74" t="str">
        <f t="shared" si="1"/>
        <v/>
      </c>
      <c r="H36" s="258"/>
      <c r="I36" s="8"/>
      <c r="J36" s="235"/>
      <c r="K36" s="235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 ht="15" customHeight="1">
      <c r="A37" s="286"/>
      <c r="B37" s="257"/>
      <c r="C37" s="258"/>
      <c r="D37" s="258"/>
      <c r="E37" s="259"/>
      <c r="F37" s="258"/>
      <c r="G37" s="74" t="str">
        <f t="shared" si="1"/>
        <v/>
      </c>
      <c r="H37" s="258"/>
      <c r="I37" s="8"/>
      <c r="J37" s="235"/>
      <c r="K37" s="235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 ht="15" customHeight="1">
      <c r="A38" s="286"/>
      <c r="B38" s="257"/>
      <c r="C38" s="258"/>
      <c r="D38" s="258"/>
      <c r="E38" s="259"/>
      <c r="F38" s="258"/>
      <c r="G38" s="74" t="str">
        <f t="shared" si="1"/>
        <v/>
      </c>
      <c r="H38" s="258"/>
      <c r="I38" s="8"/>
      <c r="J38" s="235"/>
      <c r="K38" s="235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5" customHeight="1">
      <c r="A39" s="286"/>
      <c r="B39" s="257"/>
      <c r="C39" s="258"/>
      <c r="D39" s="258"/>
      <c r="E39" s="259"/>
      <c r="F39" s="258"/>
      <c r="G39" s="74" t="str">
        <f t="shared" si="1"/>
        <v/>
      </c>
      <c r="H39" s="258"/>
      <c r="I39" s="8"/>
      <c r="J39" s="235"/>
      <c r="K39" s="235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5" customHeight="1">
      <c r="A40" s="286"/>
      <c r="B40" s="257"/>
      <c r="C40" s="258"/>
      <c r="D40" s="258"/>
      <c r="E40" s="259"/>
      <c r="F40" s="258"/>
      <c r="G40" s="74" t="str">
        <f t="shared" si="1"/>
        <v/>
      </c>
      <c r="H40" s="258"/>
      <c r="I40" s="8"/>
      <c r="J40" s="235"/>
      <c r="K40" s="235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6"/>
      <c r="B41" s="257"/>
      <c r="C41" s="258"/>
      <c r="D41" s="258"/>
      <c r="E41" s="259"/>
      <c r="F41" s="258"/>
      <c r="G41" s="74" t="str">
        <f t="shared" si="1"/>
        <v/>
      </c>
      <c r="H41" s="258"/>
      <c r="I41" s="8"/>
      <c r="J41" s="235"/>
      <c r="K41" s="235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6"/>
      <c r="B42" s="257"/>
      <c r="C42" s="258"/>
      <c r="D42" s="258"/>
      <c r="E42" s="259"/>
      <c r="F42" s="258"/>
      <c r="G42" s="74" t="str">
        <f t="shared" si="1"/>
        <v/>
      </c>
      <c r="H42" s="258"/>
      <c r="I42" s="8"/>
      <c r="J42" s="235"/>
      <c r="K42" s="235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6"/>
      <c r="B43" s="281"/>
      <c r="C43" s="260"/>
      <c r="D43" s="260"/>
      <c r="E43" s="260"/>
      <c r="F43" s="260"/>
      <c r="G43" s="261" t="str">
        <f t="shared" si="1"/>
        <v/>
      </c>
      <c r="H43" s="260"/>
      <c r="I43" s="8"/>
      <c r="J43" s="234"/>
      <c r="K43" s="234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 ht="15" customHeight="1">
      <c r="A44" s="286"/>
      <c r="B44" s="281"/>
      <c r="C44" s="260"/>
      <c r="D44" s="260"/>
      <c r="E44" s="260"/>
      <c r="F44" s="260"/>
      <c r="G44" s="261" t="str">
        <f t="shared" si="1"/>
        <v/>
      </c>
      <c r="H44" s="260"/>
      <c r="I44" s="8"/>
      <c r="J44" s="234"/>
      <c r="K44" s="234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 ht="15" customHeight="1">
      <c r="A45" s="286"/>
      <c r="B45" s="282"/>
      <c r="C45" s="43"/>
      <c r="D45" s="43"/>
      <c r="E45" s="43"/>
      <c r="F45" s="43"/>
      <c r="G45" s="43"/>
      <c r="H45" s="43"/>
      <c r="I45" s="8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>
      <c r="A46" s="288"/>
      <c r="B46" s="283"/>
      <c r="C46" s="23"/>
      <c r="D46" s="23"/>
      <c r="E46" s="23"/>
      <c r="F46" s="23"/>
      <c r="G46" s="23"/>
      <c r="H46" s="2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>
      <c r="A47" s="288"/>
      <c r="B47" s="283"/>
      <c r="C47" s="23"/>
      <c r="D47" s="23"/>
      <c r="E47" s="23"/>
      <c r="F47" s="23"/>
      <c r="G47" s="23"/>
      <c r="H47" s="2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>
      <c r="A48" s="288"/>
      <c r="B48" s="283"/>
      <c r="C48" s="23"/>
      <c r="D48" s="23"/>
      <c r="E48" s="23"/>
      <c r="F48" s="23"/>
      <c r="G48" s="23"/>
      <c r="H48" s="2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8"/>
      <c r="B49" s="283"/>
      <c r="C49" s="23"/>
      <c r="D49" s="23"/>
      <c r="E49" s="23"/>
      <c r="F49" s="23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23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23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A56" s="288"/>
      <c r="B56" s="283"/>
      <c r="C56" s="23"/>
      <c r="D56" s="23"/>
      <c r="E56" s="23"/>
      <c r="F56" s="23"/>
      <c r="G56" s="23"/>
      <c r="H56" s="2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1:23">
      <c r="A57" s="288"/>
      <c r="B57" s="283"/>
      <c r="C57" s="23"/>
      <c r="D57" s="23"/>
      <c r="E57" s="23"/>
      <c r="F57" s="23"/>
      <c r="G57" s="23"/>
      <c r="H57" s="2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</row>
    <row r="58" spans="1:23">
      <c r="A58" s="288"/>
      <c r="B58" s="283"/>
      <c r="C58" s="23"/>
      <c r="D58" s="23"/>
      <c r="E58" s="23"/>
      <c r="F58" s="23"/>
      <c r="G58" s="23"/>
      <c r="H58" s="2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</row>
    <row r="59" spans="1:23">
      <c r="J59" s="184"/>
      <c r="K59" s="184"/>
      <c r="L59" s="184"/>
      <c r="M59" s="184"/>
      <c r="N59" s="184"/>
      <c r="O59" s="184"/>
      <c r="P59" s="184"/>
      <c r="Q59" s="184"/>
      <c r="R59" s="184"/>
      <c r="S59" s="184"/>
      <c r="T59" s="184"/>
      <c r="U59" s="184"/>
      <c r="V59" s="184"/>
      <c r="W59" s="184"/>
    </row>
    <row r="60" spans="1:23">
      <c r="J60" s="184"/>
      <c r="K60" s="184"/>
      <c r="L60" s="184"/>
      <c r="M60" s="184"/>
      <c r="N60" s="184"/>
      <c r="O60" s="184"/>
      <c r="P60" s="184"/>
      <c r="Q60" s="184"/>
      <c r="R60" s="184"/>
      <c r="S60" s="184"/>
      <c r="T60" s="184"/>
      <c r="U60" s="184"/>
      <c r="V60" s="184"/>
      <c r="W60" s="184"/>
    </row>
  </sheetData>
  <sheetProtection selectLockedCells="1" selectUnlockedCells="1"/>
  <autoFilter ref="A9:P9" xr:uid="{00000000-0009-0000-0000-000006000000}">
    <sortState xmlns:xlrd2="http://schemas.microsoft.com/office/spreadsheetml/2017/richdata2" ref="A10:P45">
      <sortCondition ref="C9"/>
    </sortState>
  </autoFilter>
  <sortState xmlns:xlrd2="http://schemas.microsoft.com/office/spreadsheetml/2017/richdata2" ref="A10:W30">
    <sortCondition ref="C10:C30"/>
  </sortState>
  <mergeCells count="10">
    <mergeCell ref="A8:B8"/>
    <mergeCell ref="D8:E8"/>
    <mergeCell ref="F8:G8"/>
    <mergeCell ref="A2:H2"/>
    <mergeCell ref="A3:H3"/>
    <mergeCell ref="A4:H4"/>
    <mergeCell ref="F5:G5"/>
    <mergeCell ref="A6:H6"/>
    <mergeCell ref="A7:B7"/>
    <mergeCell ref="F7:G7"/>
  </mergeCells>
  <conditionalFormatting sqref="B31:H45">
    <cfRule type="expression" dxfId="538" priority="31">
      <formula>$G1048545="TE"</formula>
    </cfRule>
  </conditionalFormatting>
  <conditionalFormatting sqref="G15:G25 G10:G13">
    <cfRule type="cellIs" dxfId="537" priority="19" stopIfTrue="1" operator="equal">
      <formula>"MC"</formula>
    </cfRule>
  </conditionalFormatting>
  <conditionalFormatting sqref="G26">
    <cfRule type="cellIs" dxfId="536" priority="9" stopIfTrue="1" operator="equal">
      <formula>"MC"</formula>
    </cfRule>
  </conditionalFormatting>
  <conditionalFormatting sqref="G27">
    <cfRule type="cellIs" dxfId="535" priority="8" stopIfTrue="1" operator="equal">
      <formula>"MC"</formula>
    </cfRule>
  </conditionalFormatting>
  <conditionalFormatting sqref="G28">
    <cfRule type="cellIs" dxfId="534" priority="7" stopIfTrue="1" operator="equal">
      <formula>"MC"</formula>
    </cfRule>
  </conditionalFormatting>
  <conditionalFormatting sqref="G29">
    <cfRule type="cellIs" dxfId="533" priority="6" stopIfTrue="1" operator="equal">
      <formula>"MC"</formula>
    </cfRule>
  </conditionalFormatting>
  <conditionalFormatting sqref="N30:R30 J30:L30">
    <cfRule type="expression" dxfId="532" priority="2">
      <formula>FIND("RETIDO",J30)</formula>
    </cfRule>
  </conditionalFormatting>
  <conditionalFormatting sqref="M30">
    <cfRule type="expression" dxfId="531" priority="1">
      <formula>FIND("RETIDO",M30)</formula>
    </cfRule>
  </conditionalFormatting>
  <conditionalFormatting sqref="B30:H30">
    <cfRule type="expression" dxfId="530" priority="3">
      <formula>OR($G1048521="TE",$G1048521="MC",$G1048521="MCC",ISNUMBER(FIND("REM",$G1048521)))</formula>
    </cfRule>
  </conditionalFormatting>
  <conditionalFormatting sqref="A30">
    <cfRule type="expression" dxfId="529" priority="4">
      <formula>OR($G1048517="TE",$G1048517="MC",$G1048517="MCC",ISNUMBER(FIND("REM",$G1048517)))</formula>
    </cfRule>
  </conditionalFormatting>
  <dataValidations count="5">
    <dataValidation type="list" allowBlank="1" showInputMessage="1" showErrorMessage="1" sqref="S10:S24 S26 S28:S30" xr:uid="{00000000-0002-0000-0600-000000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10:O25 O27:O29" xr:uid="{00000000-0002-0000-0600-000001000000}">
      <formula1>"TEA/Autista,"</formula1>
    </dataValidation>
    <dataValidation type="list" allowBlank="1" showInputMessage="1" showErrorMessage="1" sqref="O26 O30" xr:uid="{00000000-0002-0000-0600-000002000000}">
      <formula1>"TEA/Autista"</formula1>
    </dataValidation>
    <dataValidation type="list" allowBlank="1" showInputMessage="1" showErrorMessage="1" sqref="J10:K40" xr:uid="{00000000-0002-0000-0600-000003000000}">
      <formula1>"Sim,Não"</formula1>
    </dataValidation>
    <dataValidation type="list" allowBlank="1" showInputMessage="1" showErrorMessage="1" sqref="G30" xr:uid="{00000000-0002-0000-0600-000004000000}">
      <formula1>"MA,REM,TE,MCC,NCOM"</formula1>
    </dataValidation>
  </dataValidations>
  <pageMargins left="0.19685039370078741" right="0.19685039370078741" top="0.19685039370078741" bottom="0.19685039370078741" header="0" footer="0"/>
  <pageSetup paperSize="9" scale="71" orientation="portrait" verticalDpi="360" r:id="rId1"/>
  <colBreaks count="1" manualBreakCount="1">
    <brk id="8" min="1" max="30" man="1"/>
  </colBreak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26">
    <tabColor rgb="FFFF00FF"/>
    <pageSetUpPr fitToPage="1"/>
  </sheetPr>
  <dimension ref="A1:W62"/>
  <sheetViews>
    <sheetView view="pageBreakPreview" zoomScale="90" zoomScaleNormal="100" zoomScaleSheetLayoutView="90" workbookViewId="0">
      <pane xSplit="3" ySplit="8" topLeftCell="D9" activePane="bottomRight" state="frozen"/>
      <selection activeCell="H9" sqref="H9"/>
      <selection pane="topRight" activeCell="H9" sqref="H9"/>
      <selection pane="bottomLeft" activeCell="H9" sqref="H9"/>
      <selection pane="bottomRight" activeCell="H18" sqref="H18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3.5703125" style="35" customWidth="1"/>
    <col min="5" max="5" width="12.5703125" style="35" customWidth="1"/>
    <col min="6" max="6" width="14.85546875" style="35" customWidth="1"/>
    <col min="7" max="7" width="4.8554687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20">
        <v>2026</v>
      </c>
      <c r="B2" s="621"/>
      <c r="C2" s="621"/>
      <c r="D2" s="621"/>
      <c r="E2" s="621"/>
      <c r="F2" s="621"/>
      <c r="G2" s="621"/>
      <c r="H2" s="622"/>
      <c r="I2" s="1"/>
      <c r="J2" s="161"/>
      <c r="K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  <c r="K5" s="161"/>
    </row>
    <row r="6" spans="1:23" s="42" customFormat="1" ht="18" customHeight="1">
      <c r="A6" s="629" t="s">
        <v>3</v>
      </c>
      <c r="B6" s="630"/>
      <c r="C6" s="630"/>
      <c r="D6" s="630"/>
      <c r="E6" s="630"/>
      <c r="F6" s="630"/>
      <c r="G6" s="630"/>
      <c r="H6" s="631"/>
      <c r="I6" s="1"/>
      <c r="J6" s="161"/>
      <c r="K6" s="161"/>
    </row>
    <row r="7" spans="1:23" s="41" customFormat="1" ht="24.95" customHeight="1">
      <c r="A7" s="632" t="s">
        <v>4</v>
      </c>
      <c r="B7" s="633"/>
      <c r="C7" s="10" t="s">
        <v>882</v>
      </c>
      <c r="D7" s="157" t="s">
        <v>61</v>
      </c>
      <c r="E7" s="11">
        <f>'Total de Alunos'!B11</f>
        <v>1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16" t="s">
        <v>60</v>
      </c>
      <c r="B8" s="617"/>
      <c r="C8" s="4"/>
      <c r="D8" s="618" t="s">
        <v>6</v>
      </c>
      <c r="E8" s="618"/>
      <c r="F8" s="619" t="s">
        <v>59</v>
      </c>
      <c r="G8" s="619"/>
      <c r="H8" s="164" t="s">
        <v>963</v>
      </c>
      <c r="I8" s="2"/>
    </row>
    <row r="9" spans="1:23" s="40" customFormat="1" ht="15" customHeight="1">
      <c r="A9" s="13" t="s">
        <v>7</v>
      </c>
      <c r="B9" s="14" t="s">
        <v>8</v>
      </c>
      <c r="C9" s="62" t="s">
        <v>9</v>
      </c>
      <c r="D9" s="62" t="s">
        <v>10</v>
      </c>
      <c r="E9" s="63" t="s">
        <v>11</v>
      </c>
      <c r="F9" s="62" t="s">
        <v>12</v>
      </c>
      <c r="G9" s="64" t="s">
        <v>13</v>
      </c>
      <c r="H9" s="61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s="166" customFormat="1">
      <c r="A10" s="158">
        <v>1</v>
      </c>
      <c r="B10" s="340">
        <v>19060</v>
      </c>
      <c r="C10" s="296" t="s">
        <v>1159</v>
      </c>
      <c r="D10" s="327" t="s">
        <v>16</v>
      </c>
      <c r="E10" s="343">
        <v>43460</v>
      </c>
      <c r="F10" s="352" t="s">
        <v>1032</v>
      </c>
      <c r="G10" s="324" t="str">
        <f t="shared" ref="G10:G29" si="0">IF(COUNTIF(H10,"*TE*")=1,"TE",(IF(COUNTIF(H10,"*REM P*")=1,"REM",IF(C10="","","MA"))))</f>
        <v>MA</v>
      </c>
      <c r="H10" s="327"/>
      <c r="I10" s="160"/>
      <c r="J10" s="239"/>
      <c r="K10" s="36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</row>
    <row r="11" spans="1:23" s="166" customFormat="1">
      <c r="A11" s="158">
        <v>2</v>
      </c>
      <c r="B11" s="340">
        <v>18991</v>
      </c>
      <c r="C11" s="321" t="s">
        <v>992</v>
      </c>
      <c r="D11" s="326" t="s">
        <v>15</v>
      </c>
      <c r="E11" s="322">
        <v>43493</v>
      </c>
      <c r="F11" s="323">
        <v>122671177</v>
      </c>
      <c r="G11" s="326" t="str">
        <f t="shared" si="0"/>
        <v>MA</v>
      </c>
      <c r="H11" s="342" t="s">
        <v>6</v>
      </c>
      <c r="I11" s="160"/>
      <c r="J11" s="238"/>
      <c r="K11" s="47" t="s">
        <v>758</v>
      </c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</row>
    <row r="12" spans="1:23" s="166" customFormat="1">
      <c r="A12" s="158">
        <v>3</v>
      </c>
      <c r="B12" s="340">
        <v>19042</v>
      </c>
      <c r="C12" s="296" t="s">
        <v>1160</v>
      </c>
      <c r="D12" s="352" t="s">
        <v>16</v>
      </c>
      <c r="E12" s="343">
        <v>43409</v>
      </c>
      <c r="F12" s="352" t="s">
        <v>1033</v>
      </c>
      <c r="G12" s="324" t="str">
        <f t="shared" si="0"/>
        <v>MA</v>
      </c>
      <c r="H12" s="327"/>
      <c r="I12" s="194"/>
      <c r="J12" s="239"/>
      <c r="K12" s="36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</row>
    <row r="13" spans="1:23" s="166" customFormat="1">
      <c r="A13" s="158">
        <v>4</v>
      </c>
      <c r="B13" s="340"/>
      <c r="C13" s="296" t="s">
        <v>1161</v>
      </c>
      <c r="D13" s="352" t="s">
        <v>15</v>
      </c>
      <c r="E13" s="343">
        <v>43213</v>
      </c>
      <c r="F13" s="352" t="s">
        <v>1034</v>
      </c>
      <c r="G13" s="324" t="str">
        <f t="shared" si="0"/>
        <v>MA</v>
      </c>
      <c r="H13" s="327"/>
      <c r="I13" s="198"/>
      <c r="J13" s="239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</row>
    <row r="14" spans="1:23" s="166" customFormat="1">
      <c r="A14" s="158">
        <v>5</v>
      </c>
      <c r="B14" s="340">
        <v>19061</v>
      </c>
      <c r="C14" s="321" t="s">
        <v>991</v>
      </c>
      <c r="D14" s="342" t="s">
        <v>15</v>
      </c>
      <c r="E14" s="322">
        <v>43364</v>
      </c>
      <c r="F14" s="323">
        <v>122130630</v>
      </c>
      <c r="G14" s="326" t="str">
        <f t="shared" si="0"/>
        <v>MA</v>
      </c>
      <c r="H14" s="342" t="s">
        <v>6</v>
      </c>
      <c r="I14" s="312"/>
      <c r="J14" s="47"/>
      <c r="K14" s="47" t="s">
        <v>758</v>
      </c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</row>
    <row r="15" spans="1:23" s="166" customFormat="1">
      <c r="A15" s="158">
        <v>6</v>
      </c>
      <c r="B15" s="338">
        <v>19038</v>
      </c>
      <c r="C15" s="296" t="s">
        <v>1162</v>
      </c>
      <c r="D15" s="327" t="s">
        <v>15</v>
      </c>
      <c r="E15" s="343">
        <v>43494</v>
      </c>
      <c r="F15" s="352" t="s">
        <v>1035</v>
      </c>
      <c r="G15" s="324" t="str">
        <f t="shared" si="0"/>
        <v>MA</v>
      </c>
      <c r="H15" s="327"/>
      <c r="I15" s="160"/>
      <c r="J15" s="239"/>
      <c r="K15" s="36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</row>
    <row r="16" spans="1:23" s="166" customFormat="1">
      <c r="A16" s="158">
        <v>7</v>
      </c>
      <c r="B16" s="340"/>
      <c r="C16" s="296" t="s">
        <v>1163</v>
      </c>
      <c r="D16" s="352" t="s">
        <v>15</v>
      </c>
      <c r="E16" s="343">
        <v>43398</v>
      </c>
      <c r="F16" s="352" t="s">
        <v>1036</v>
      </c>
      <c r="G16" s="324" t="str">
        <f t="shared" si="0"/>
        <v>MA</v>
      </c>
      <c r="H16" s="327"/>
      <c r="I16" s="190"/>
      <c r="J16" s="239"/>
      <c r="K16" s="36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</row>
    <row r="17" spans="1:23" s="166" customFormat="1">
      <c r="A17" s="158">
        <v>8</v>
      </c>
      <c r="B17" s="340">
        <v>19018</v>
      </c>
      <c r="C17" s="296" t="s">
        <v>1164</v>
      </c>
      <c r="D17" s="327" t="s">
        <v>15</v>
      </c>
      <c r="E17" s="343">
        <v>43343</v>
      </c>
      <c r="F17" s="352" t="s">
        <v>1037</v>
      </c>
      <c r="G17" s="324" t="str">
        <f t="shared" si="0"/>
        <v>MA</v>
      </c>
      <c r="H17" s="327"/>
      <c r="I17" s="160"/>
      <c r="J17" s="239"/>
      <c r="K17" s="36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</row>
    <row r="18" spans="1:23" s="166" customFormat="1">
      <c r="A18" s="158">
        <v>9</v>
      </c>
      <c r="B18" s="355">
        <v>18999</v>
      </c>
      <c r="C18" s="296" t="s">
        <v>1165</v>
      </c>
      <c r="D18" s="352" t="s">
        <v>15</v>
      </c>
      <c r="E18" s="343">
        <v>43525</v>
      </c>
      <c r="F18" s="352" t="s">
        <v>1038</v>
      </c>
      <c r="G18" s="324" t="str">
        <f t="shared" si="0"/>
        <v>MA</v>
      </c>
      <c r="H18" s="327"/>
      <c r="I18" s="199"/>
      <c r="J18" s="239"/>
      <c r="K18" s="36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</row>
    <row r="19" spans="1:23" s="166" customFormat="1">
      <c r="A19" s="158">
        <v>10</v>
      </c>
      <c r="B19" s="355"/>
      <c r="C19" s="296" t="s">
        <v>1166</v>
      </c>
      <c r="D19" s="352" t="s">
        <v>15</v>
      </c>
      <c r="E19" s="343">
        <v>43547</v>
      </c>
      <c r="F19" s="352" t="s">
        <v>1039</v>
      </c>
      <c r="G19" s="324" t="str">
        <f t="shared" si="0"/>
        <v>MA</v>
      </c>
      <c r="H19" s="327"/>
      <c r="I19" s="190"/>
      <c r="J19" s="239"/>
      <c r="K19" s="36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</row>
    <row r="20" spans="1:23" s="166" customFormat="1">
      <c r="A20" s="158">
        <v>11</v>
      </c>
      <c r="B20" s="340"/>
      <c r="C20" s="296" t="s">
        <v>1167</v>
      </c>
      <c r="D20" s="352" t="s">
        <v>16</v>
      </c>
      <c r="E20" s="343">
        <v>43492</v>
      </c>
      <c r="F20" s="352" t="s">
        <v>1047</v>
      </c>
      <c r="G20" s="324" t="str">
        <f t="shared" si="0"/>
        <v>MA</v>
      </c>
      <c r="H20" s="327"/>
      <c r="I20" s="311"/>
      <c r="J20" s="239"/>
      <c r="K20" s="50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</row>
    <row r="21" spans="1:23" s="166" customFormat="1" ht="12" customHeight="1">
      <c r="A21" s="158">
        <v>12</v>
      </c>
      <c r="B21" s="340">
        <v>18994</v>
      </c>
      <c r="C21" s="296" t="s">
        <v>1168</v>
      </c>
      <c r="D21" s="328" t="s">
        <v>16</v>
      </c>
      <c r="E21" s="343">
        <v>43501</v>
      </c>
      <c r="F21" s="352" t="s">
        <v>1048</v>
      </c>
      <c r="G21" s="324" t="str">
        <f t="shared" si="0"/>
        <v>MA</v>
      </c>
      <c r="H21" s="327"/>
      <c r="I21" s="186"/>
      <c r="J21" s="239"/>
      <c r="K21" s="36"/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7"/>
    </row>
    <row r="22" spans="1:23" s="166" customFormat="1">
      <c r="A22" s="158">
        <v>13</v>
      </c>
      <c r="B22" s="340">
        <v>19011</v>
      </c>
      <c r="C22" s="296" t="s">
        <v>1169</v>
      </c>
      <c r="D22" s="327" t="s">
        <v>15</v>
      </c>
      <c r="E22" s="343">
        <v>43500</v>
      </c>
      <c r="F22" s="356" t="s">
        <v>1040</v>
      </c>
      <c r="G22" s="324" t="str">
        <f t="shared" si="0"/>
        <v>MA</v>
      </c>
      <c r="H22" s="327"/>
      <c r="I22" s="200"/>
      <c r="J22" s="239"/>
      <c r="K22" s="36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</row>
    <row r="23" spans="1:23" s="166" customFormat="1">
      <c r="A23" s="158">
        <v>14</v>
      </c>
      <c r="B23" s="340"/>
      <c r="C23" s="296" t="s">
        <v>1170</v>
      </c>
      <c r="D23" s="328" t="s">
        <v>15</v>
      </c>
      <c r="E23" s="343">
        <v>43416</v>
      </c>
      <c r="F23" s="373">
        <v>1225551432</v>
      </c>
      <c r="G23" s="324" t="str">
        <f t="shared" si="0"/>
        <v>MA</v>
      </c>
      <c r="H23" s="327"/>
      <c r="I23" s="310"/>
      <c r="J23" s="36"/>
      <c r="K23" s="36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</row>
    <row r="24" spans="1:23" s="166" customFormat="1">
      <c r="A24" s="158">
        <v>15</v>
      </c>
      <c r="B24" s="355">
        <v>19008</v>
      </c>
      <c r="C24" s="296" t="s">
        <v>1078</v>
      </c>
      <c r="D24" s="327" t="s">
        <v>15</v>
      </c>
      <c r="E24" s="343">
        <v>43209</v>
      </c>
      <c r="F24" s="327" t="s">
        <v>1041</v>
      </c>
      <c r="G24" s="324" t="str">
        <f t="shared" si="0"/>
        <v>MA</v>
      </c>
      <c r="H24" s="327"/>
      <c r="I24" s="200"/>
      <c r="J24" s="239"/>
      <c r="K24" s="36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</row>
    <row r="25" spans="1:23" s="166" customFormat="1">
      <c r="A25" s="158">
        <v>16</v>
      </c>
      <c r="B25" s="340"/>
      <c r="C25" s="296" t="s">
        <v>1171</v>
      </c>
      <c r="D25" s="327" t="s">
        <v>16</v>
      </c>
      <c r="E25" s="343">
        <v>43469</v>
      </c>
      <c r="F25" s="352" t="s">
        <v>1042</v>
      </c>
      <c r="G25" s="324" t="str">
        <f t="shared" si="0"/>
        <v>MA</v>
      </c>
      <c r="H25" s="327"/>
      <c r="I25" s="197"/>
      <c r="J25" s="239"/>
      <c r="K25" s="36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</row>
    <row r="26" spans="1:23" s="166" customFormat="1">
      <c r="A26" s="158">
        <v>17</v>
      </c>
      <c r="B26" s="340"/>
      <c r="C26" s="296" t="s">
        <v>1172</v>
      </c>
      <c r="D26" s="328" t="s">
        <v>15</v>
      </c>
      <c r="E26" s="343">
        <v>43283</v>
      </c>
      <c r="F26" s="352" t="s">
        <v>1043</v>
      </c>
      <c r="G26" s="324" t="str">
        <f t="shared" si="0"/>
        <v>MA</v>
      </c>
      <c r="H26" s="327"/>
      <c r="I26" s="309"/>
      <c r="J26" s="239"/>
      <c r="K26" s="50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</row>
    <row r="27" spans="1:23" s="166" customFormat="1">
      <c r="A27" s="158">
        <v>18</v>
      </c>
      <c r="B27" s="340">
        <v>19083</v>
      </c>
      <c r="C27" s="296" t="s">
        <v>1173</v>
      </c>
      <c r="D27" s="327" t="s">
        <v>15</v>
      </c>
      <c r="E27" s="343">
        <v>43191</v>
      </c>
      <c r="F27" s="372" t="s">
        <v>1044</v>
      </c>
      <c r="G27" s="324" t="str">
        <f t="shared" si="0"/>
        <v>MA</v>
      </c>
      <c r="H27" s="327"/>
      <c r="I27" s="201"/>
      <c r="J27" s="239"/>
      <c r="K27" s="50"/>
      <c r="L27" s="47"/>
      <c r="M27" s="47"/>
      <c r="N27" s="47"/>
      <c r="O27" s="47"/>
      <c r="P27" s="47"/>
      <c r="Q27" s="47"/>
      <c r="R27" s="47"/>
      <c r="S27" s="47"/>
      <c r="T27" s="47"/>
      <c r="U27" s="47"/>
      <c r="V27" s="47"/>
      <c r="W27" s="47"/>
    </row>
    <row r="28" spans="1:23" s="166" customFormat="1">
      <c r="A28" s="158">
        <v>19</v>
      </c>
      <c r="B28" s="339">
        <v>19009</v>
      </c>
      <c r="C28" s="296" t="s">
        <v>1174</v>
      </c>
      <c r="D28" s="352" t="s">
        <v>16</v>
      </c>
      <c r="E28" s="343">
        <v>43206</v>
      </c>
      <c r="F28" s="352" t="s">
        <v>1045</v>
      </c>
      <c r="G28" s="324" t="str">
        <f t="shared" si="0"/>
        <v>MA</v>
      </c>
      <c r="H28" s="327"/>
      <c r="I28" s="187"/>
      <c r="J28" s="239"/>
      <c r="K28" s="50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</row>
    <row r="29" spans="1:23" s="166" customFormat="1">
      <c r="A29" s="158">
        <v>20</v>
      </c>
      <c r="B29" s="355"/>
      <c r="C29" s="296" t="s">
        <v>1175</v>
      </c>
      <c r="D29" s="328" t="s">
        <v>15</v>
      </c>
      <c r="E29" s="343">
        <v>43400</v>
      </c>
      <c r="F29" s="352" t="s">
        <v>1046</v>
      </c>
      <c r="G29" s="324" t="str">
        <f t="shared" si="0"/>
        <v>MA</v>
      </c>
      <c r="H29" s="327"/>
      <c r="I29" s="200"/>
      <c r="J29" s="239"/>
      <c r="K29" s="50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</row>
    <row r="30" spans="1:23" ht="15" customHeight="1">
      <c r="A30" s="158"/>
      <c r="B30" s="257"/>
      <c r="C30" s="258"/>
      <c r="D30" s="258"/>
      <c r="E30" s="259"/>
      <c r="F30" s="258"/>
      <c r="G30" s="74" t="str">
        <f t="shared" ref="G30:G43" si="1">IF(COUNTIF(H30,"*TE*")=1,"TE",(IF(COUNTIF(H30,"*REM P*")=1,"REM",IF(C30="","","MA"))))</f>
        <v/>
      </c>
      <c r="H30" s="258"/>
      <c r="I30" s="8"/>
      <c r="J30" s="235"/>
      <c r="K30" s="235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</row>
    <row r="31" spans="1:23" ht="15" customHeight="1">
      <c r="A31" s="158"/>
      <c r="B31" s="257"/>
      <c r="C31" s="258"/>
      <c r="D31" s="258"/>
      <c r="E31" s="259"/>
      <c r="F31" s="258"/>
      <c r="G31" s="74" t="str">
        <f t="shared" si="1"/>
        <v/>
      </c>
      <c r="H31" s="258"/>
      <c r="I31" s="8"/>
      <c r="J31" s="235"/>
      <c r="K31" s="235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 ht="15" customHeight="1">
      <c r="A32" s="158"/>
      <c r="B32" s="257"/>
      <c r="C32" s="258"/>
      <c r="D32" s="258"/>
      <c r="E32" s="259"/>
      <c r="F32" s="258"/>
      <c r="G32" s="74" t="str">
        <f t="shared" si="1"/>
        <v/>
      </c>
      <c r="H32" s="258"/>
      <c r="I32" s="8"/>
      <c r="J32" s="235"/>
      <c r="K32" s="235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 ht="15" customHeight="1">
      <c r="A33" s="158"/>
      <c r="B33" s="257"/>
      <c r="C33" s="258"/>
      <c r="D33" s="258"/>
      <c r="E33" s="259"/>
      <c r="F33" s="258"/>
      <c r="G33" s="74" t="str">
        <f t="shared" si="1"/>
        <v/>
      </c>
      <c r="H33" s="258"/>
      <c r="I33" s="8"/>
      <c r="J33" s="235"/>
      <c r="K33" s="235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 ht="15" customHeight="1">
      <c r="A34" s="286"/>
      <c r="B34" s="257"/>
      <c r="C34" s="258"/>
      <c r="D34" s="258"/>
      <c r="E34" s="259"/>
      <c r="F34" s="258"/>
      <c r="G34" s="74" t="str">
        <f t="shared" si="1"/>
        <v/>
      </c>
      <c r="H34" s="258"/>
      <c r="I34" s="8"/>
      <c r="J34" s="235"/>
      <c r="K34" s="235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 ht="15" customHeight="1">
      <c r="A35" s="286"/>
      <c r="B35" s="257"/>
      <c r="C35" s="258"/>
      <c r="D35" s="258"/>
      <c r="E35" s="259"/>
      <c r="F35" s="258"/>
      <c r="G35" s="74" t="str">
        <f t="shared" si="1"/>
        <v/>
      </c>
      <c r="H35" s="258"/>
      <c r="I35" s="8"/>
      <c r="J35" s="235"/>
      <c r="K35" s="235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 ht="15" customHeight="1">
      <c r="A36" s="286"/>
      <c r="B36" s="257"/>
      <c r="C36" s="258"/>
      <c r="D36" s="258"/>
      <c r="E36" s="259"/>
      <c r="F36" s="258"/>
      <c r="G36" s="74" t="str">
        <f t="shared" si="1"/>
        <v/>
      </c>
      <c r="H36" s="258"/>
      <c r="I36" s="8"/>
      <c r="J36" s="235"/>
      <c r="K36" s="235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 ht="15" customHeight="1">
      <c r="A37" s="286"/>
      <c r="B37" s="257"/>
      <c r="C37" s="258"/>
      <c r="D37" s="258"/>
      <c r="E37" s="259"/>
      <c r="F37" s="258"/>
      <c r="G37" s="74" t="str">
        <f t="shared" si="1"/>
        <v/>
      </c>
      <c r="H37" s="258"/>
      <c r="I37" s="8"/>
      <c r="J37" s="235"/>
      <c r="K37" s="235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 ht="15" customHeight="1">
      <c r="A38" s="286"/>
      <c r="B38" s="257"/>
      <c r="C38" s="258"/>
      <c r="D38" s="258"/>
      <c r="E38" s="259"/>
      <c r="F38" s="258"/>
      <c r="G38" s="74" t="str">
        <f t="shared" si="1"/>
        <v/>
      </c>
      <c r="H38" s="258"/>
      <c r="I38" s="8"/>
      <c r="J38" s="235"/>
      <c r="K38" s="235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5" customHeight="1">
      <c r="A39" s="286"/>
      <c r="B39" s="257"/>
      <c r="C39" s="258"/>
      <c r="D39" s="258"/>
      <c r="E39" s="259"/>
      <c r="F39" s="258"/>
      <c r="G39" s="74" t="str">
        <f t="shared" si="1"/>
        <v/>
      </c>
      <c r="H39" s="258"/>
      <c r="I39" s="8"/>
      <c r="J39" s="235"/>
      <c r="K39" s="235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5" customHeight="1">
      <c r="A40" s="286"/>
      <c r="B40" s="257"/>
      <c r="C40" s="258"/>
      <c r="D40" s="258"/>
      <c r="E40" s="259"/>
      <c r="F40" s="258"/>
      <c r="G40" s="74" t="str">
        <f t="shared" si="1"/>
        <v/>
      </c>
      <c r="H40" s="258"/>
      <c r="I40" s="8"/>
      <c r="J40" s="235"/>
      <c r="K40" s="235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6"/>
      <c r="B41" s="257"/>
      <c r="C41" s="258"/>
      <c r="D41" s="258"/>
      <c r="E41" s="259"/>
      <c r="F41" s="258"/>
      <c r="G41" s="74" t="str">
        <f t="shared" si="1"/>
        <v/>
      </c>
      <c r="H41" s="258"/>
      <c r="I41" s="8"/>
      <c r="J41" s="235"/>
      <c r="K41" s="235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6"/>
      <c r="B42" s="281"/>
      <c r="C42" s="260"/>
      <c r="D42" s="260"/>
      <c r="E42" s="260"/>
      <c r="F42" s="260"/>
      <c r="G42" s="261" t="str">
        <f t="shared" si="1"/>
        <v/>
      </c>
      <c r="H42" s="260"/>
      <c r="I42" s="8"/>
      <c r="J42" s="234"/>
      <c r="K42" s="234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6"/>
      <c r="B43" s="281"/>
      <c r="C43" s="260"/>
      <c r="D43" s="260"/>
      <c r="E43" s="260"/>
      <c r="F43" s="260"/>
      <c r="G43" s="261" t="str">
        <f t="shared" si="1"/>
        <v/>
      </c>
      <c r="H43" s="260"/>
      <c r="I43" s="8"/>
      <c r="J43" s="234"/>
      <c r="K43" s="234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 ht="15" customHeight="1">
      <c r="A44" s="286"/>
      <c r="B44" s="282"/>
      <c r="C44" s="43"/>
      <c r="D44" s="43"/>
      <c r="E44" s="43"/>
      <c r="F44" s="43"/>
      <c r="G44" s="43"/>
      <c r="H44" s="43"/>
      <c r="I44" s="8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>
      <c r="A45" s="288"/>
      <c r="B45" s="283"/>
      <c r="C45" s="23"/>
      <c r="D45" s="23"/>
      <c r="E45" s="23"/>
      <c r="F45" s="23"/>
      <c r="G45" s="23"/>
      <c r="H45" s="2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>
      <c r="A46" s="288"/>
      <c r="B46" s="283"/>
      <c r="C46" s="23"/>
      <c r="D46" s="23"/>
      <c r="E46" s="23"/>
      <c r="F46" s="23"/>
      <c r="G46" s="23"/>
      <c r="H46" s="2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>
      <c r="A47" s="288"/>
      <c r="B47" s="283"/>
      <c r="C47" s="23"/>
      <c r="D47" s="23"/>
      <c r="E47" s="23"/>
      <c r="F47" s="23"/>
      <c r="G47" s="23"/>
      <c r="H47" s="2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>
      <c r="A48" s="288"/>
      <c r="B48" s="283"/>
      <c r="C48" s="23"/>
      <c r="D48" s="23"/>
      <c r="E48" s="23"/>
      <c r="F48" s="23"/>
      <c r="G48" s="23"/>
      <c r="H48" s="2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8"/>
      <c r="B49" s="283"/>
      <c r="C49" s="23"/>
      <c r="D49" s="23"/>
      <c r="E49" s="23"/>
      <c r="F49" s="23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23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23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A56" s="288"/>
      <c r="B56" s="283"/>
      <c r="C56" s="23"/>
      <c r="D56" s="23"/>
      <c r="E56" s="23"/>
      <c r="F56" s="23"/>
      <c r="G56" s="23"/>
      <c r="H56" s="2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1:23">
      <c r="A57" s="288"/>
      <c r="B57" s="283"/>
      <c r="C57" s="23"/>
      <c r="D57" s="23"/>
      <c r="E57" s="23"/>
      <c r="F57" s="23"/>
      <c r="G57" s="23"/>
      <c r="H57" s="2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</row>
    <row r="58" spans="1:23">
      <c r="A58" s="288"/>
      <c r="B58" s="283"/>
      <c r="C58" s="23"/>
      <c r="D58" s="23"/>
      <c r="E58" s="23"/>
      <c r="F58" s="23"/>
      <c r="G58" s="23"/>
      <c r="H58" s="2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</row>
    <row r="59" spans="1:23">
      <c r="A59" s="288"/>
      <c r="B59" s="283"/>
      <c r="C59" s="23"/>
      <c r="D59" s="23"/>
      <c r="E59" s="23"/>
      <c r="F59" s="23"/>
      <c r="G59" s="23"/>
      <c r="H59" s="23"/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</row>
    <row r="60" spans="1:23">
      <c r="A60" s="288"/>
      <c r="B60" s="283"/>
      <c r="C60" s="23"/>
      <c r="D60" s="23"/>
      <c r="E60" s="23"/>
      <c r="F60" s="23"/>
      <c r="G60" s="23"/>
      <c r="H60" s="23"/>
      <c r="J60" s="33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  <c r="V60" s="33"/>
      <c r="W60" s="33"/>
    </row>
    <row r="61" spans="1:23">
      <c r="J61" s="184"/>
      <c r="K61" s="184"/>
      <c r="L61" s="184"/>
      <c r="M61" s="184"/>
      <c r="N61" s="184"/>
      <c r="O61" s="184"/>
      <c r="P61" s="184"/>
      <c r="Q61" s="184"/>
      <c r="R61" s="184"/>
      <c r="S61" s="184"/>
      <c r="T61" s="184"/>
      <c r="U61" s="184"/>
      <c r="V61" s="184"/>
      <c r="W61" s="184"/>
    </row>
    <row r="62" spans="1:23">
      <c r="J62" s="184"/>
      <c r="K62" s="184"/>
      <c r="L62" s="184"/>
      <c r="M62" s="184"/>
      <c r="N62" s="184"/>
      <c r="O62" s="184"/>
      <c r="P62" s="184"/>
      <c r="Q62" s="184"/>
      <c r="R62" s="184"/>
      <c r="S62" s="184"/>
      <c r="T62" s="184"/>
      <c r="U62" s="184"/>
      <c r="V62" s="184"/>
      <c r="W62" s="184"/>
    </row>
  </sheetData>
  <sheetProtection selectLockedCells="1" selectUnlockedCells="1"/>
  <autoFilter ref="A9:P9" xr:uid="{00000000-0009-0000-0000-000007000000}">
    <sortState xmlns:xlrd2="http://schemas.microsoft.com/office/spreadsheetml/2017/richdata2" ref="A10:O64">
      <sortCondition ref="C9"/>
    </sortState>
  </autoFilter>
  <sortState xmlns:xlrd2="http://schemas.microsoft.com/office/spreadsheetml/2017/richdata2" ref="A10:W29">
    <sortCondition ref="C10:C29"/>
  </sortState>
  <mergeCells count="10">
    <mergeCell ref="A8:B8"/>
    <mergeCell ref="D8:E8"/>
    <mergeCell ref="F8:G8"/>
    <mergeCell ref="A2:H2"/>
    <mergeCell ref="A3:H3"/>
    <mergeCell ref="A4:H4"/>
    <mergeCell ref="F5:G5"/>
    <mergeCell ref="A6:H6"/>
    <mergeCell ref="A7:B7"/>
    <mergeCell ref="F7:G7"/>
  </mergeCells>
  <conditionalFormatting sqref="B30:H44">
    <cfRule type="expression" dxfId="528" priority="26">
      <formula>$G1048544="TE"</formula>
    </cfRule>
  </conditionalFormatting>
  <conditionalFormatting sqref="G10:G27">
    <cfRule type="cellIs" dxfId="527" priority="17" stopIfTrue="1" operator="equal">
      <formula>"MC"</formula>
    </cfRule>
  </conditionalFormatting>
  <conditionalFormatting sqref="G28">
    <cfRule type="cellIs" dxfId="526" priority="3" stopIfTrue="1" operator="equal">
      <formula>"MC"</formula>
    </cfRule>
  </conditionalFormatting>
  <conditionalFormatting sqref="G29">
    <cfRule type="cellIs" dxfId="525" priority="2" stopIfTrue="1" operator="equal">
      <formula>"MC"</formula>
    </cfRule>
  </conditionalFormatting>
  <conditionalFormatting sqref="E29">
    <cfRule type="cellIs" dxfId="524" priority="1" stopIfTrue="1" operator="equal">
      <formula>"MC"</formula>
    </cfRule>
  </conditionalFormatting>
  <dataValidations count="4">
    <dataValidation type="list" allowBlank="1" showInputMessage="1" showErrorMessage="1" sqref="O23" xr:uid="{00000000-0002-0000-0700-000000000000}">
      <formula1>"TEA/Autista"</formula1>
    </dataValidation>
    <dataValidation type="list" allowBlank="1" showInputMessage="1" showErrorMessage="1" sqref="S10:S23 S28:S29" xr:uid="{00000000-0002-0000-0700-000001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10:O22 O28:O29" xr:uid="{00000000-0002-0000-0700-000002000000}">
      <formula1>"TEA/Autista,"</formula1>
    </dataValidation>
    <dataValidation type="list" allowBlank="1" showInputMessage="1" showErrorMessage="1" sqref="J10:K39" xr:uid="{00000000-0002-0000-0700-000003000000}">
      <formula1>"Sim,Não"</formula1>
    </dataValidation>
  </dataValidations>
  <pageMargins left="0.19685039370078741" right="0.19685039370078741" top="0.19685039370078741" bottom="0.19685039370078741" header="0" footer="0"/>
  <pageSetup paperSize="9" scale="70" orientation="portrait" verticalDpi="360" r:id="rId1"/>
  <colBreaks count="1" manualBreakCount="1">
    <brk id="8" min="1" max="28" man="1"/>
  </col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27">
    <tabColor rgb="FFFF00FF"/>
    <pageSetUpPr fitToPage="1"/>
  </sheetPr>
  <dimension ref="A1:W59"/>
  <sheetViews>
    <sheetView view="pageBreakPreview" zoomScale="85" zoomScaleNormal="100" zoomScaleSheetLayoutView="85" workbookViewId="0">
      <pane xSplit="3" ySplit="8" topLeftCell="D9" activePane="bottomRight" state="frozen"/>
      <selection activeCell="H9" sqref="H9"/>
      <selection pane="topRight" activeCell="H9" sqref="H9"/>
      <selection pane="bottomLeft" activeCell="H9" sqref="H9"/>
      <selection pane="bottomRight" activeCell="H30" sqref="H30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5" style="35" customWidth="1"/>
    <col min="4" max="4" width="3.5703125" style="35" customWidth="1"/>
    <col min="5" max="5" width="11.140625" style="35" customWidth="1"/>
    <col min="6" max="6" width="14.5703125" style="35" customWidth="1"/>
    <col min="7" max="7" width="4.570312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20">
        <v>2026</v>
      </c>
      <c r="B2" s="621"/>
      <c r="C2" s="621"/>
      <c r="D2" s="621"/>
      <c r="E2" s="621"/>
      <c r="F2" s="621"/>
      <c r="G2" s="621"/>
      <c r="H2" s="622"/>
      <c r="I2" s="1"/>
      <c r="J2" s="161"/>
      <c r="K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  <c r="K5" s="161"/>
    </row>
    <row r="6" spans="1:23" s="42" customFormat="1" ht="18" customHeight="1">
      <c r="A6" s="629" t="s">
        <v>3</v>
      </c>
      <c r="B6" s="630"/>
      <c r="C6" s="630"/>
      <c r="D6" s="630"/>
      <c r="E6" s="630"/>
      <c r="F6" s="630"/>
      <c r="G6" s="630"/>
      <c r="H6" s="631"/>
      <c r="I6" s="1"/>
      <c r="J6" s="161"/>
      <c r="K6" s="161"/>
    </row>
    <row r="7" spans="1:23" s="41" customFormat="1" ht="24.95" customHeight="1">
      <c r="A7" s="632" t="s">
        <v>4</v>
      </c>
      <c r="B7" s="633"/>
      <c r="C7" s="10" t="s">
        <v>883</v>
      </c>
      <c r="D7" s="157" t="s">
        <v>61</v>
      </c>
      <c r="E7" s="11">
        <f>'Total de Alunos'!B12</f>
        <v>8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16" t="s">
        <v>60</v>
      </c>
      <c r="B8" s="617"/>
      <c r="C8" s="4"/>
      <c r="D8" s="618"/>
      <c r="E8" s="618"/>
      <c r="F8" s="619" t="s">
        <v>59</v>
      </c>
      <c r="G8" s="619"/>
      <c r="H8" s="164" t="s">
        <v>964</v>
      </c>
      <c r="I8" s="2"/>
    </row>
    <row r="9" spans="1:23" s="40" customFormat="1" ht="15" customHeight="1">
      <c r="A9" s="13" t="s">
        <v>7</v>
      </c>
      <c r="B9" s="14" t="s">
        <v>8</v>
      </c>
      <c r="C9" s="14" t="s">
        <v>9</v>
      </c>
      <c r="D9" s="14" t="s">
        <v>10</v>
      </c>
      <c r="E9" s="15" t="s">
        <v>11</v>
      </c>
      <c r="F9" s="14" t="s">
        <v>12</v>
      </c>
      <c r="G9" s="16" t="s">
        <v>13</v>
      </c>
      <c r="H9" s="52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s="166" customFormat="1">
      <c r="A10" s="286">
        <v>1</v>
      </c>
      <c r="B10" s="347">
        <v>19068</v>
      </c>
      <c r="C10" s="374" t="s">
        <v>1074</v>
      </c>
      <c r="D10" s="374" t="s">
        <v>15</v>
      </c>
      <c r="E10" s="375">
        <v>43489</v>
      </c>
      <c r="F10" s="374">
        <v>122398048</v>
      </c>
      <c r="G10" s="335" t="s">
        <v>5</v>
      </c>
      <c r="H10" s="376"/>
      <c r="I10" s="70"/>
      <c r="J10" s="235"/>
      <c r="K10" s="235"/>
      <c r="L10" s="33"/>
      <c r="M10" s="33"/>
      <c r="N10" s="33"/>
      <c r="O10" s="33"/>
      <c r="P10" s="33"/>
      <c r="Q10" s="47"/>
      <c r="R10" s="47"/>
      <c r="S10" s="47"/>
      <c r="T10" s="47"/>
      <c r="U10" s="47"/>
      <c r="V10" s="47"/>
      <c r="W10" s="47"/>
    </row>
    <row r="11" spans="1:23" s="166" customFormat="1">
      <c r="A11" s="158">
        <v>2</v>
      </c>
      <c r="B11" s="340">
        <v>18995</v>
      </c>
      <c r="C11" s="296" t="s">
        <v>1176</v>
      </c>
      <c r="D11" s="329"/>
      <c r="E11" s="319">
        <v>43333</v>
      </c>
      <c r="F11" s="352" t="s">
        <v>1049</v>
      </c>
      <c r="G11" s="377" t="str">
        <f t="shared" ref="G11:G47" si="0">IF(COUNTIF(H11,"*TE*")=1,"TE",(IF(COUNTIF(H11,"*REM P*")=1,"REM",IF(C11="","","MA"))))</f>
        <v>MA</v>
      </c>
      <c r="H11" s="336"/>
      <c r="I11" s="160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</row>
    <row r="12" spans="1:23" s="166" customFormat="1">
      <c r="A12" s="158">
        <v>3</v>
      </c>
      <c r="B12" s="340">
        <v>19067</v>
      </c>
      <c r="C12" s="296" t="s">
        <v>1177</v>
      </c>
      <c r="D12" s="336"/>
      <c r="E12" s="319">
        <v>43299</v>
      </c>
      <c r="F12" s="352" t="s">
        <v>1050</v>
      </c>
      <c r="G12" s="377" t="str">
        <f t="shared" si="0"/>
        <v>MA</v>
      </c>
      <c r="H12" s="336"/>
      <c r="I12" s="186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</row>
    <row r="13" spans="1:23" s="166" customFormat="1">
      <c r="A13" s="286">
        <v>4</v>
      </c>
      <c r="B13" s="340">
        <v>19043</v>
      </c>
      <c r="C13" s="296" t="s">
        <v>1178</v>
      </c>
      <c r="D13" s="324"/>
      <c r="E13" s="319">
        <v>43275</v>
      </c>
      <c r="F13" s="352" t="s">
        <v>1051</v>
      </c>
      <c r="G13" s="377" t="str">
        <f t="shared" si="0"/>
        <v>MA</v>
      </c>
      <c r="H13" s="336"/>
      <c r="I13" s="187"/>
      <c r="J13" s="47"/>
      <c r="K13" s="47"/>
      <c r="L13" s="47"/>
      <c r="M13" s="47"/>
      <c r="N13" s="47"/>
      <c r="O13" s="47"/>
      <c r="P13" s="47"/>
      <c r="Q13" s="48"/>
      <c r="R13" s="48"/>
      <c r="S13" s="48"/>
      <c r="T13" s="48"/>
      <c r="U13" s="48"/>
      <c r="V13" s="48"/>
      <c r="W13" s="48"/>
    </row>
    <row r="14" spans="1:23" s="166" customFormat="1">
      <c r="A14" s="158">
        <v>5</v>
      </c>
      <c r="B14" s="340"/>
      <c r="C14" s="327" t="s">
        <v>1071</v>
      </c>
      <c r="D14" s="327"/>
      <c r="E14" s="354">
        <v>43538</v>
      </c>
      <c r="F14" s="352" t="s">
        <v>1072</v>
      </c>
      <c r="G14" s="377" t="str">
        <f t="shared" si="0"/>
        <v>MA</v>
      </c>
      <c r="H14" s="378"/>
      <c r="I14" s="160"/>
      <c r="J14" s="47"/>
      <c r="K14" s="48"/>
      <c r="L14" s="48"/>
      <c r="M14" s="48"/>
      <c r="N14" s="48"/>
      <c r="O14" s="48"/>
      <c r="P14" s="48"/>
      <c r="Q14" s="47"/>
      <c r="R14" s="47"/>
      <c r="S14" s="47"/>
      <c r="T14" s="47"/>
      <c r="U14" s="47"/>
      <c r="V14" s="47"/>
      <c r="W14" s="47"/>
    </row>
    <row r="15" spans="1:23" s="166" customFormat="1">
      <c r="A15" s="158">
        <v>6</v>
      </c>
      <c r="B15" s="340"/>
      <c r="C15" s="296" t="s">
        <v>1179</v>
      </c>
      <c r="D15" s="327"/>
      <c r="E15" s="319">
        <v>43403</v>
      </c>
      <c r="F15" s="352" t="s">
        <v>1052</v>
      </c>
      <c r="G15" s="377" t="str">
        <f t="shared" si="0"/>
        <v>MA</v>
      </c>
      <c r="H15" s="336"/>
      <c r="I15" s="187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</row>
    <row r="16" spans="1:23" s="189" customFormat="1">
      <c r="A16" s="286">
        <v>7</v>
      </c>
      <c r="B16" s="338"/>
      <c r="C16" s="296" t="s">
        <v>1180</v>
      </c>
      <c r="D16" s="336"/>
      <c r="E16" s="319">
        <v>43214</v>
      </c>
      <c r="F16" s="324" t="s">
        <v>1053</v>
      </c>
      <c r="G16" s="377" t="str">
        <f t="shared" si="0"/>
        <v>MA</v>
      </c>
      <c r="H16" s="336"/>
      <c r="I16" s="186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</row>
    <row r="17" spans="1:23" s="192" customFormat="1">
      <c r="A17" s="158">
        <v>8</v>
      </c>
      <c r="B17" s="340">
        <v>19073</v>
      </c>
      <c r="C17" s="296" t="s">
        <v>1181</v>
      </c>
      <c r="D17" s="327"/>
      <c r="E17" s="319">
        <v>43263</v>
      </c>
      <c r="F17" s="352" t="s">
        <v>1054</v>
      </c>
      <c r="G17" s="377" t="str">
        <f t="shared" si="0"/>
        <v>MA</v>
      </c>
      <c r="H17" s="336"/>
      <c r="I17" s="187"/>
      <c r="J17" s="47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</row>
    <row r="18" spans="1:23" s="189" customFormat="1">
      <c r="A18" s="158">
        <v>9</v>
      </c>
      <c r="B18" s="340"/>
      <c r="C18" s="296" t="s">
        <v>1182</v>
      </c>
      <c r="D18" s="324"/>
      <c r="E18" s="319">
        <v>43480</v>
      </c>
      <c r="F18" s="352" t="s">
        <v>1056</v>
      </c>
      <c r="G18" s="377" t="str">
        <f t="shared" si="0"/>
        <v>MA</v>
      </c>
      <c r="H18" s="336"/>
      <c r="I18" s="190"/>
      <c r="J18" s="47"/>
      <c r="K18" s="47"/>
      <c r="L18" s="47"/>
      <c r="M18" s="47"/>
      <c r="N18" s="47"/>
      <c r="O18" s="47"/>
      <c r="P18" s="47"/>
      <c r="Q18" s="191"/>
      <c r="R18" s="191"/>
      <c r="S18" s="191"/>
      <c r="T18" s="191"/>
      <c r="U18" s="191"/>
      <c r="V18" s="191"/>
      <c r="W18" s="191"/>
    </row>
    <row r="19" spans="1:23" s="193" customFormat="1">
      <c r="A19" s="286">
        <v>10</v>
      </c>
      <c r="B19" s="339">
        <v>19039</v>
      </c>
      <c r="C19" s="296" t="s">
        <v>1183</v>
      </c>
      <c r="D19" s="327"/>
      <c r="E19" s="319">
        <v>43540</v>
      </c>
      <c r="F19" s="352" t="s">
        <v>1057</v>
      </c>
      <c r="G19" s="377" t="str">
        <f t="shared" si="0"/>
        <v>MA</v>
      </c>
      <c r="H19" s="336"/>
      <c r="I19" s="160"/>
      <c r="J19" s="47"/>
      <c r="K19" s="191"/>
      <c r="L19" s="191"/>
      <c r="M19" s="191"/>
      <c r="N19" s="191"/>
      <c r="O19" s="191"/>
      <c r="P19" s="191"/>
      <c r="Q19" s="237"/>
      <c r="R19" s="237"/>
      <c r="S19" s="237"/>
      <c r="T19" s="237"/>
      <c r="U19" s="237"/>
      <c r="V19" s="237"/>
      <c r="W19" s="237"/>
    </row>
    <row r="20" spans="1:23" s="192" customFormat="1">
      <c r="A20" s="158">
        <v>11</v>
      </c>
      <c r="B20" s="340"/>
      <c r="C20" s="296" t="s">
        <v>1184</v>
      </c>
      <c r="D20" s="336"/>
      <c r="E20" s="319">
        <v>43338</v>
      </c>
      <c r="F20" s="352" t="s">
        <v>1059</v>
      </c>
      <c r="G20" s="377" t="str">
        <f t="shared" si="0"/>
        <v>MA</v>
      </c>
      <c r="H20" s="379"/>
      <c r="I20" s="187"/>
      <c r="J20" s="47"/>
      <c r="K20" s="237"/>
      <c r="L20" s="237"/>
      <c r="M20" s="237"/>
      <c r="N20" s="237"/>
      <c r="O20" s="237"/>
      <c r="P20" s="237"/>
      <c r="Q20" s="237"/>
      <c r="R20" s="237"/>
      <c r="S20" s="237"/>
      <c r="T20" s="237"/>
      <c r="U20" s="237"/>
      <c r="V20" s="237"/>
      <c r="W20" s="237"/>
    </row>
    <row r="21" spans="1:23" s="193" customFormat="1">
      <c r="A21" s="158">
        <v>12</v>
      </c>
      <c r="B21" s="339">
        <v>19007</v>
      </c>
      <c r="C21" s="296" t="s">
        <v>1185</v>
      </c>
      <c r="D21" s="327"/>
      <c r="E21" s="319">
        <v>43408</v>
      </c>
      <c r="F21" s="352" t="s">
        <v>1060</v>
      </c>
      <c r="G21" s="377" t="str">
        <f t="shared" si="0"/>
        <v>MA</v>
      </c>
      <c r="H21" s="379"/>
      <c r="I21" s="194"/>
      <c r="J21" s="47"/>
      <c r="K21" s="237"/>
      <c r="L21" s="237"/>
      <c r="M21" s="237"/>
      <c r="N21" s="237"/>
      <c r="O21" s="237"/>
      <c r="P21" s="237"/>
      <c r="Q21" s="191"/>
      <c r="R21" s="191"/>
      <c r="S21" s="191"/>
      <c r="T21" s="191"/>
      <c r="U21" s="191"/>
      <c r="V21" s="191"/>
      <c r="W21" s="191"/>
    </row>
    <row r="22" spans="1:23" s="193" customFormat="1">
      <c r="A22" s="286">
        <v>13</v>
      </c>
      <c r="B22" s="340">
        <v>19014</v>
      </c>
      <c r="C22" s="296" t="s">
        <v>1186</v>
      </c>
      <c r="D22" s="327"/>
      <c r="E22" s="319">
        <v>43489</v>
      </c>
      <c r="F22" s="352" t="s">
        <v>1061</v>
      </c>
      <c r="G22" s="377" t="str">
        <f t="shared" si="0"/>
        <v>MA</v>
      </c>
      <c r="H22" s="336"/>
      <c r="I22" s="187"/>
      <c r="J22" s="47"/>
      <c r="K22" s="191"/>
      <c r="L22" s="191"/>
      <c r="M22" s="191"/>
      <c r="N22" s="191"/>
      <c r="O22" s="191"/>
      <c r="P22" s="191"/>
      <c r="Q22" s="237"/>
      <c r="R22" s="237"/>
      <c r="S22" s="237"/>
      <c r="T22" s="237"/>
      <c r="U22" s="237"/>
      <c r="V22" s="237"/>
      <c r="W22" s="237"/>
    </row>
    <row r="23" spans="1:23" s="196" customFormat="1">
      <c r="A23" s="158">
        <v>14</v>
      </c>
      <c r="B23" s="340"/>
      <c r="C23" s="296" t="s">
        <v>1187</v>
      </c>
      <c r="D23" s="336"/>
      <c r="E23" s="319">
        <v>43291</v>
      </c>
      <c r="F23" s="352" t="s">
        <v>1062</v>
      </c>
      <c r="G23" s="377" t="str">
        <f t="shared" si="0"/>
        <v>MA</v>
      </c>
      <c r="H23" s="379"/>
      <c r="I23" s="186"/>
      <c r="J23" s="47"/>
      <c r="K23" s="237"/>
      <c r="L23" s="237"/>
      <c r="M23" s="237"/>
      <c r="N23" s="237"/>
      <c r="O23" s="237"/>
      <c r="P23" s="237"/>
      <c r="Q23" s="47"/>
      <c r="R23" s="47"/>
      <c r="S23" s="47"/>
      <c r="T23" s="47"/>
      <c r="U23" s="47"/>
      <c r="V23" s="47"/>
      <c r="W23" s="47"/>
    </row>
    <row r="24" spans="1:23" s="166" customFormat="1">
      <c r="A24" s="158">
        <v>15</v>
      </c>
      <c r="B24" s="340">
        <v>19071</v>
      </c>
      <c r="C24" s="296" t="s">
        <v>1188</v>
      </c>
      <c r="D24" s="342"/>
      <c r="E24" s="319">
        <v>43245</v>
      </c>
      <c r="F24" s="352" t="s">
        <v>1064</v>
      </c>
      <c r="G24" s="377" t="str">
        <f t="shared" si="0"/>
        <v>MA</v>
      </c>
      <c r="H24" s="342"/>
      <c r="I24" s="188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</row>
    <row r="25" spans="1:23" s="51" customFormat="1">
      <c r="A25" s="286">
        <v>16</v>
      </c>
      <c r="B25" s="380">
        <v>19031</v>
      </c>
      <c r="C25" s="296" t="s">
        <v>1189</v>
      </c>
      <c r="D25" s="381"/>
      <c r="E25" s="319">
        <v>43224</v>
      </c>
      <c r="F25" s="382" t="s">
        <v>1065</v>
      </c>
      <c r="G25" s="383" t="str">
        <f t="shared" si="0"/>
        <v>MA</v>
      </c>
      <c r="H25" s="384"/>
      <c r="I25" s="195"/>
      <c r="J25" s="239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</row>
    <row r="26" spans="1:23" s="51" customFormat="1">
      <c r="A26" s="158">
        <v>17</v>
      </c>
      <c r="B26" s="340">
        <v>19070</v>
      </c>
      <c r="C26" s="296" t="s">
        <v>1190</v>
      </c>
      <c r="D26" s="327"/>
      <c r="E26" s="319">
        <v>43413</v>
      </c>
      <c r="F26" s="352" t="s">
        <v>1066</v>
      </c>
      <c r="G26" s="377" t="str">
        <f t="shared" si="0"/>
        <v>MA</v>
      </c>
      <c r="H26" s="336"/>
      <c r="I26" s="209"/>
      <c r="J26" s="47"/>
      <c r="K26" s="47"/>
      <c r="L26" s="47"/>
      <c r="M26" s="47"/>
      <c r="N26" s="47"/>
      <c r="O26" s="47"/>
      <c r="P26" s="47"/>
      <c r="Q26" s="48"/>
      <c r="R26" s="48"/>
      <c r="S26" s="48"/>
      <c r="T26" s="48"/>
      <c r="U26" s="48"/>
      <c r="V26" s="48"/>
      <c r="W26" s="48"/>
    </row>
    <row r="27" spans="1:23" ht="15" customHeight="1">
      <c r="A27" s="158">
        <v>18</v>
      </c>
      <c r="B27" s="340"/>
      <c r="C27" s="296" t="s">
        <v>1191</v>
      </c>
      <c r="D27" s="327"/>
      <c r="E27" s="319">
        <v>43319</v>
      </c>
      <c r="F27" s="352" t="s">
        <v>1067</v>
      </c>
      <c r="G27" s="377" t="str">
        <f t="shared" si="0"/>
        <v>MA</v>
      </c>
      <c r="H27" s="378"/>
      <c r="I27" s="315"/>
      <c r="J27" s="47"/>
      <c r="K27" s="48"/>
      <c r="L27" s="48"/>
      <c r="M27" s="48"/>
      <c r="N27" s="48"/>
      <c r="O27" s="48"/>
      <c r="P27" s="48"/>
      <c r="Q27" s="33"/>
      <c r="R27" s="33"/>
      <c r="S27" s="33"/>
      <c r="T27" s="33"/>
      <c r="U27" s="33"/>
      <c r="V27" s="33"/>
      <c r="W27" s="33"/>
    </row>
    <row r="28" spans="1:23" ht="15" customHeight="1">
      <c r="A28" s="286"/>
      <c r="B28" s="257"/>
      <c r="C28" s="258"/>
      <c r="D28" s="258"/>
      <c r="E28" s="259"/>
      <c r="F28" s="258"/>
      <c r="G28" s="74" t="str">
        <f t="shared" si="0"/>
        <v/>
      </c>
      <c r="H28" s="78"/>
      <c r="I28" s="8"/>
      <c r="J28" s="235"/>
      <c r="K28" s="235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</row>
    <row r="29" spans="1:23" ht="15" customHeight="1">
      <c r="A29" s="286"/>
      <c r="B29" s="257"/>
      <c r="C29" s="258"/>
      <c r="D29" s="258"/>
      <c r="E29" s="259"/>
      <c r="F29" s="258"/>
      <c r="G29" s="74" t="str">
        <f t="shared" si="0"/>
        <v/>
      </c>
      <c r="H29" s="78"/>
      <c r="I29" s="8"/>
      <c r="J29" s="235"/>
      <c r="K29" s="235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</row>
    <row r="30" spans="1:23" ht="15" customHeight="1">
      <c r="A30" s="286"/>
      <c r="B30" s="257"/>
      <c r="C30" s="258"/>
      <c r="D30" s="258"/>
      <c r="E30" s="259"/>
      <c r="F30" s="258"/>
      <c r="G30" s="74" t="str">
        <f t="shared" si="0"/>
        <v/>
      </c>
      <c r="H30" s="78"/>
      <c r="I30" s="8"/>
      <c r="J30" s="235"/>
      <c r="K30" s="235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</row>
    <row r="31" spans="1:23" ht="15" customHeight="1">
      <c r="A31" s="286"/>
      <c r="B31" s="257"/>
      <c r="C31" s="258"/>
      <c r="D31" s="258"/>
      <c r="E31" s="259"/>
      <c r="F31" s="258"/>
      <c r="G31" s="74" t="str">
        <f t="shared" si="0"/>
        <v/>
      </c>
      <c r="H31" s="78"/>
      <c r="I31" s="8"/>
      <c r="J31" s="235"/>
      <c r="K31" s="235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 ht="15" customHeight="1">
      <c r="A32" s="286"/>
      <c r="B32" s="257"/>
      <c r="C32" s="258"/>
      <c r="D32" s="258"/>
      <c r="E32" s="259"/>
      <c r="F32" s="258"/>
      <c r="G32" s="74" t="str">
        <f t="shared" si="0"/>
        <v/>
      </c>
      <c r="H32" s="78"/>
      <c r="I32" s="8"/>
      <c r="J32" s="235"/>
      <c r="K32" s="235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 ht="15" customHeight="1">
      <c r="A33" s="286"/>
      <c r="B33" s="257"/>
      <c r="C33" s="258"/>
      <c r="D33" s="258"/>
      <c r="E33" s="259"/>
      <c r="F33" s="258"/>
      <c r="G33" s="74" t="str">
        <f t="shared" si="0"/>
        <v/>
      </c>
      <c r="H33" s="258"/>
      <c r="I33" s="8"/>
      <c r="J33" s="235"/>
      <c r="K33" s="235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 ht="15" customHeight="1">
      <c r="A34" s="286"/>
      <c r="B34" s="257"/>
      <c r="C34" s="258"/>
      <c r="D34" s="258"/>
      <c r="E34" s="259"/>
      <c r="F34" s="258"/>
      <c r="G34" s="74" t="str">
        <f t="shared" si="0"/>
        <v/>
      </c>
      <c r="H34" s="258"/>
      <c r="I34" s="8"/>
      <c r="J34" s="235"/>
      <c r="K34" s="235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 ht="15" customHeight="1">
      <c r="A35" s="286"/>
      <c r="B35" s="257"/>
      <c r="C35" s="258"/>
      <c r="D35" s="258"/>
      <c r="E35" s="259"/>
      <c r="F35" s="258"/>
      <c r="G35" s="74" t="str">
        <f t="shared" si="0"/>
        <v/>
      </c>
      <c r="H35" s="258"/>
      <c r="I35" s="8"/>
      <c r="J35" s="235"/>
      <c r="K35" s="235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 ht="15" customHeight="1">
      <c r="A36" s="286"/>
      <c r="B36" s="257"/>
      <c r="C36" s="258"/>
      <c r="D36" s="258"/>
      <c r="E36" s="259"/>
      <c r="F36" s="258"/>
      <c r="G36" s="74" t="str">
        <f t="shared" si="0"/>
        <v/>
      </c>
      <c r="H36" s="258"/>
      <c r="I36" s="8"/>
      <c r="J36" s="235"/>
      <c r="K36" s="235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 ht="15" customHeight="1">
      <c r="A37" s="286"/>
      <c r="B37" s="257"/>
      <c r="C37" s="258"/>
      <c r="D37" s="258"/>
      <c r="E37" s="259"/>
      <c r="F37" s="258"/>
      <c r="G37" s="74" t="str">
        <f t="shared" si="0"/>
        <v/>
      </c>
      <c r="H37" s="258"/>
      <c r="I37" s="8"/>
      <c r="J37" s="235"/>
      <c r="K37" s="235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 ht="15" customHeight="1">
      <c r="A38" s="286"/>
      <c r="B38" s="257"/>
      <c r="C38" s="258"/>
      <c r="D38" s="258"/>
      <c r="E38" s="259"/>
      <c r="F38" s="258"/>
      <c r="G38" s="74" t="str">
        <f t="shared" si="0"/>
        <v/>
      </c>
      <c r="H38" s="258"/>
      <c r="I38" s="8"/>
      <c r="J38" s="235"/>
      <c r="K38" s="235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5" customHeight="1">
      <c r="A39" s="286"/>
      <c r="B39" s="257"/>
      <c r="C39" s="258"/>
      <c r="D39" s="258"/>
      <c r="E39" s="259"/>
      <c r="F39" s="258"/>
      <c r="G39" s="74" t="str">
        <f t="shared" si="0"/>
        <v/>
      </c>
      <c r="H39" s="258"/>
      <c r="I39" s="8"/>
      <c r="J39" s="235"/>
      <c r="K39" s="235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5" customHeight="1">
      <c r="A40" s="286"/>
      <c r="B40" s="257"/>
      <c r="C40" s="258"/>
      <c r="D40" s="258"/>
      <c r="E40" s="259"/>
      <c r="F40" s="258"/>
      <c r="G40" s="74" t="str">
        <f t="shared" si="0"/>
        <v/>
      </c>
      <c r="H40" s="258"/>
      <c r="I40" s="8"/>
      <c r="J40" s="235"/>
      <c r="K40" s="235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6"/>
      <c r="B41" s="257"/>
      <c r="C41" s="258"/>
      <c r="D41" s="258"/>
      <c r="E41" s="259"/>
      <c r="F41" s="258"/>
      <c r="G41" s="74" t="str">
        <f t="shared" si="0"/>
        <v/>
      </c>
      <c r="H41" s="258"/>
      <c r="I41" s="8"/>
      <c r="J41" s="235"/>
      <c r="K41" s="235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6"/>
      <c r="B42" s="257"/>
      <c r="C42" s="258"/>
      <c r="D42" s="258"/>
      <c r="E42" s="259"/>
      <c r="F42" s="258"/>
      <c r="G42" s="74" t="str">
        <f t="shared" si="0"/>
        <v/>
      </c>
      <c r="H42" s="258"/>
      <c r="I42" s="8"/>
      <c r="J42" s="235"/>
      <c r="K42" s="235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6"/>
      <c r="B43" s="257"/>
      <c r="C43" s="258"/>
      <c r="D43" s="258"/>
      <c r="E43" s="259"/>
      <c r="F43" s="258"/>
      <c r="G43" s="74" t="str">
        <f t="shared" si="0"/>
        <v/>
      </c>
      <c r="H43" s="258"/>
      <c r="I43" s="8"/>
      <c r="J43" s="235"/>
      <c r="K43" s="235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 ht="15" customHeight="1">
      <c r="A44" s="286"/>
      <c r="B44" s="257"/>
      <c r="C44" s="258"/>
      <c r="D44" s="258"/>
      <c r="E44" s="259"/>
      <c r="F44" s="258"/>
      <c r="G44" s="74" t="str">
        <f t="shared" si="0"/>
        <v/>
      </c>
      <c r="H44" s="258"/>
      <c r="I44" s="8"/>
      <c r="J44" s="235"/>
      <c r="K44" s="235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 ht="15" customHeight="1">
      <c r="A45" s="286"/>
      <c r="B45" s="257"/>
      <c r="C45" s="258"/>
      <c r="D45" s="258"/>
      <c r="E45" s="259"/>
      <c r="F45" s="258"/>
      <c r="G45" s="74" t="str">
        <f t="shared" si="0"/>
        <v/>
      </c>
      <c r="H45" s="258"/>
      <c r="I45" s="8"/>
      <c r="J45" s="235"/>
      <c r="K45" s="235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 ht="15" customHeight="1">
      <c r="A46" s="286"/>
      <c r="B46" s="281"/>
      <c r="C46" s="260"/>
      <c r="D46" s="260"/>
      <c r="E46" s="260"/>
      <c r="F46" s="260"/>
      <c r="G46" s="261" t="str">
        <f t="shared" si="0"/>
        <v/>
      </c>
      <c r="H46" s="260"/>
      <c r="I46" s="8"/>
      <c r="J46" s="234"/>
      <c r="K46" s="234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 ht="15" customHeight="1">
      <c r="A47" s="286"/>
      <c r="B47" s="281"/>
      <c r="C47" s="260"/>
      <c r="D47" s="260"/>
      <c r="E47" s="260"/>
      <c r="F47" s="260"/>
      <c r="G47" s="261" t="str">
        <f t="shared" si="0"/>
        <v/>
      </c>
      <c r="H47" s="260"/>
      <c r="I47" s="8"/>
      <c r="J47" s="234"/>
      <c r="K47" s="234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 ht="15" customHeight="1">
      <c r="A48" s="286"/>
      <c r="B48" s="282"/>
      <c r="C48" s="43"/>
      <c r="D48" s="43"/>
      <c r="E48" s="43"/>
      <c r="F48" s="43"/>
      <c r="G48" s="43"/>
      <c r="H48" s="43"/>
      <c r="I48" s="8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8"/>
      <c r="B49" s="283"/>
      <c r="C49" s="23"/>
      <c r="D49" s="23"/>
      <c r="E49" s="23"/>
      <c r="F49" s="23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23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23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A56" s="288"/>
      <c r="B56" s="283"/>
      <c r="C56" s="23"/>
      <c r="D56" s="23"/>
      <c r="E56" s="23"/>
      <c r="F56" s="23"/>
      <c r="G56" s="23"/>
      <c r="H56" s="2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1:23">
      <c r="A57" s="288"/>
      <c r="B57" s="283"/>
      <c r="C57" s="23"/>
      <c r="D57" s="23"/>
      <c r="E57" s="23"/>
      <c r="F57" s="23"/>
      <c r="G57" s="23"/>
      <c r="H57" s="2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</row>
    <row r="58" spans="1:23">
      <c r="J58" s="184"/>
      <c r="K58" s="184"/>
      <c r="L58" s="184"/>
      <c r="M58" s="184"/>
      <c r="N58" s="184"/>
      <c r="O58" s="184"/>
      <c r="P58" s="184"/>
      <c r="Q58" s="184"/>
      <c r="R58" s="184"/>
      <c r="S58" s="184"/>
      <c r="T58" s="184"/>
      <c r="U58" s="184"/>
      <c r="V58" s="184"/>
      <c r="W58" s="184"/>
    </row>
    <row r="59" spans="1:23">
      <c r="J59" s="184"/>
      <c r="K59" s="184"/>
      <c r="L59" s="184"/>
      <c r="M59" s="184"/>
      <c r="N59" s="184"/>
      <c r="O59" s="184"/>
      <c r="P59" s="184"/>
      <c r="Q59" s="184"/>
      <c r="R59" s="184"/>
      <c r="S59" s="184"/>
      <c r="T59" s="184"/>
      <c r="U59" s="184"/>
      <c r="V59" s="184"/>
      <c r="W59" s="184"/>
    </row>
  </sheetData>
  <sheetProtection selectLockedCells="1" selectUnlockedCells="1"/>
  <autoFilter ref="A9:P9" xr:uid="{00000000-0009-0000-0000-000008000000}">
    <sortState xmlns:xlrd2="http://schemas.microsoft.com/office/spreadsheetml/2017/richdata2" ref="A10:P47">
      <sortCondition ref="C9"/>
    </sortState>
  </autoFilter>
  <sortState xmlns:xlrd2="http://schemas.microsoft.com/office/spreadsheetml/2017/richdata2" ref="A10:W54">
    <sortCondition ref="C10:C54"/>
  </sortState>
  <mergeCells count="10">
    <mergeCell ref="A8:B8"/>
    <mergeCell ref="D8:E8"/>
    <mergeCell ref="F8:G8"/>
    <mergeCell ref="A2:H2"/>
    <mergeCell ref="A3:H3"/>
    <mergeCell ref="A4:H4"/>
    <mergeCell ref="F5:G5"/>
    <mergeCell ref="A6:H6"/>
    <mergeCell ref="A7:B7"/>
    <mergeCell ref="F7:G7"/>
  </mergeCells>
  <conditionalFormatting sqref="B27:H48">
    <cfRule type="expression" dxfId="523" priority="18">
      <formula>$G1048541="TE"</formula>
    </cfRule>
  </conditionalFormatting>
  <conditionalFormatting sqref="G10:G26">
    <cfRule type="cellIs" dxfId="522" priority="12" stopIfTrue="1" operator="equal">
      <formula>"MC"</formula>
    </cfRule>
  </conditionalFormatting>
  <dataValidations count="4">
    <dataValidation type="list" allowBlank="1" showInputMessage="1" showErrorMessage="1" sqref="O26" xr:uid="{00000000-0002-0000-0800-000000000000}">
      <formula1>"TEA/Autista"</formula1>
    </dataValidation>
    <dataValidation type="list" allowBlank="1" showInputMessage="1" showErrorMessage="1" sqref="S26 S10:S24" xr:uid="{00000000-0002-0000-0800-000001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10:O25" xr:uid="{00000000-0002-0000-0800-000002000000}">
      <formula1>"TEA/Autista,"</formula1>
    </dataValidation>
    <dataValidation type="list" allowBlank="1" showInputMessage="1" showErrorMessage="1" sqref="J10:K43" xr:uid="{00000000-0002-0000-0800-000003000000}">
      <formula1>"Sim,Não"</formula1>
    </dataValidation>
  </dataValidations>
  <pageMargins left="0.19685039370078741" right="0.19685039370078741" top="0.19685039370078741" bottom="0.19685039370078741" header="0" footer="0"/>
  <pageSetup paperSize="9" scale="70" orientation="portrait" verticalDpi="360" r:id="rId1"/>
  <colBreaks count="1" manualBreakCount="1">
    <brk id="8" min="1" max="27" man="1"/>
  </col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4">
    <tabColor rgb="FFFFC000"/>
  </sheetPr>
  <dimension ref="A2:W36"/>
  <sheetViews>
    <sheetView view="pageBreakPreview" zoomScale="85" zoomScaleNormal="10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A10" sqref="A10:XFD10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2.7109375" style="35" customWidth="1"/>
    <col min="5" max="5" width="11.5703125" style="35" customWidth="1"/>
    <col min="6" max="6" width="14.5703125" style="35" customWidth="1"/>
    <col min="7" max="7" width="4.28515625" style="35" customWidth="1"/>
    <col min="8" max="8" width="53.7109375" style="35" customWidth="1"/>
    <col min="9" max="9" width="10.7109375" style="35" hidden="1" customWidth="1"/>
    <col min="10" max="10" width="17.140625" style="35" bestFit="1" customWidth="1"/>
    <col min="11" max="11" width="14.42578125" style="35" bestFit="1" customWidth="1"/>
    <col min="12" max="12" width="15.28515625" style="35" bestFit="1" customWidth="1"/>
    <col min="13" max="13" width="19.28515625" style="35" bestFit="1" customWidth="1"/>
    <col min="14" max="14" width="16" style="35" bestFit="1" customWidth="1"/>
    <col min="15" max="15" width="22.85546875" style="35" bestFit="1" customWidth="1"/>
    <col min="16" max="16" width="22.5703125" style="35" bestFit="1" customWidth="1"/>
    <col min="17" max="17" width="8.42578125" style="35" bestFit="1" customWidth="1"/>
    <col min="18" max="18" width="11.85546875" style="35" bestFit="1" customWidth="1"/>
    <col min="19" max="19" width="10.140625" style="35" customWidth="1"/>
    <col min="20" max="20" width="12.5703125" style="35" customWidth="1"/>
    <col min="21" max="21" width="21.42578125" style="35" bestFit="1" customWidth="1"/>
    <col min="22" max="22" width="12.28515625" style="35" bestFit="1" customWidth="1"/>
    <col min="23" max="23" width="11.85546875" style="35" bestFit="1" customWidth="1"/>
    <col min="24" max="16384" width="9.140625" style="35"/>
  </cols>
  <sheetData>
    <row r="2" spans="1:23" s="42" customFormat="1" ht="18.75" customHeight="1">
      <c r="A2" s="638">
        <v>2026</v>
      </c>
      <c r="B2" s="639"/>
      <c r="C2" s="639"/>
      <c r="D2" s="639"/>
      <c r="E2" s="639"/>
      <c r="F2" s="639"/>
      <c r="G2" s="639"/>
      <c r="H2" s="640"/>
      <c r="I2" s="1"/>
      <c r="J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</row>
    <row r="6" spans="1:23" s="42" customFormat="1" ht="18" customHeight="1">
      <c r="A6" s="641" t="s">
        <v>3</v>
      </c>
      <c r="B6" s="642"/>
      <c r="C6" s="642"/>
      <c r="D6" s="642"/>
      <c r="E6" s="642"/>
      <c r="F6" s="642"/>
      <c r="G6" s="642"/>
      <c r="H6" s="643"/>
      <c r="I6" s="1"/>
      <c r="J6" s="161"/>
    </row>
    <row r="7" spans="1:23" s="41" customFormat="1" ht="24.95" customHeight="1">
      <c r="A7" s="156" t="s">
        <v>4</v>
      </c>
      <c r="B7" s="12"/>
      <c r="C7" s="10" t="s">
        <v>62</v>
      </c>
      <c r="D7" s="157" t="s">
        <v>61</v>
      </c>
      <c r="E7" s="11">
        <f>'Total de Alunos'!B15</f>
        <v>13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34" t="s">
        <v>60</v>
      </c>
      <c r="B8" s="635"/>
      <c r="C8" s="65"/>
      <c r="D8" s="636" t="s">
        <v>6</v>
      </c>
      <c r="E8" s="636"/>
      <c r="F8" s="637" t="s">
        <v>59</v>
      </c>
      <c r="G8" s="637"/>
      <c r="H8" s="164" t="s">
        <v>967</v>
      </c>
      <c r="I8" s="2"/>
    </row>
    <row r="9" spans="1:23" s="40" customFormat="1" ht="15" customHeight="1">
      <c r="A9" s="66" t="s">
        <v>7</v>
      </c>
      <c r="B9" s="66" t="s">
        <v>8</v>
      </c>
      <c r="C9" s="66" t="s">
        <v>9</v>
      </c>
      <c r="D9" s="66" t="s">
        <v>10</v>
      </c>
      <c r="E9" s="22" t="s">
        <v>11</v>
      </c>
      <c r="F9" s="66" t="s">
        <v>12</v>
      </c>
      <c r="G9" s="273" t="s">
        <v>13</v>
      </c>
      <c r="H9" s="22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95">
        <v>1</v>
      </c>
      <c r="B10" s="363">
        <v>18590</v>
      </c>
      <c r="C10" s="324" t="s">
        <v>794</v>
      </c>
      <c r="D10" s="334" t="s">
        <v>16</v>
      </c>
      <c r="E10" s="386">
        <v>43189</v>
      </c>
      <c r="F10" s="324">
        <v>1235458921</v>
      </c>
      <c r="G10" s="335" t="str">
        <f t="shared" ref="G10:G33" si="0">IF(COUNTIF(H10,"*TE*")=1,"TE",(IF(COUNTIF(H10,"*REM P*")=1,"REM",IF(C10="","","MA"))))</f>
        <v>TE</v>
      </c>
      <c r="H10" s="334" t="s">
        <v>1264</v>
      </c>
      <c r="I10" s="248" t="e">
        <v>#N/A</v>
      </c>
      <c r="J10" s="235" t="s">
        <v>758</v>
      </c>
      <c r="K10" s="235"/>
      <c r="L10" s="33"/>
      <c r="M10" s="33" t="s">
        <v>766</v>
      </c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 t="s">
        <v>1265</v>
      </c>
      <c r="T10" s="33" t="s">
        <v>1266</v>
      </c>
      <c r="U10" s="33" t="s">
        <v>766</v>
      </c>
      <c r="V10" s="33">
        <v>54734001839</v>
      </c>
      <c r="W10" s="33"/>
    </row>
    <row r="11" spans="1:23" ht="15" customHeight="1">
      <c r="A11" s="295">
        <v>2</v>
      </c>
      <c r="B11" s="363">
        <v>18606</v>
      </c>
      <c r="C11" s="372" t="s">
        <v>626</v>
      </c>
      <c r="D11" s="334" t="s">
        <v>16</v>
      </c>
      <c r="E11" s="386">
        <v>42928</v>
      </c>
      <c r="F11" s="334">
        <v>1203067847</v>
      </c>
      <c r="G11" s="335" t="str">
        <f t="shared" si="0"/>
        <v>MA</v>
      </c>
      <c r="H11" s="334"/>
      <c r="I11" s="70" t="e">
        <v>#N/A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33">
        <v>53216735869</v>
      </c>
      <c r="W11" s="33"/>
    </row>
    <row r="12" spans="1:23" ht="15" customHeight="1">
      <c r="A12" s="295">
        <v>3</v>
      </c>
      <c r="B12" s="347">
        <v>18936</v>
      </c>
      <c r="C12" s="374" t="s">
        <v>848</v>
      </c>
      <c r="D12" s="374" t="s">
        <v>15</v>
      </c>
      <c r="E12" s="375">
        <v>43127</v>
      </c>
      <c r="F12" s="374" t="s">
        <v>849</v>
      </c>
      <c r="G12" s="335" t="str">
        <f t="shared" si="0"/>
        <v>MA</v>
      </c>
      <c r="H12" s="347"/>
      <c r="I12" s="70" t="e">
        <v>#N/A</v>
      </c>
      <c r="J12" s="235" t="s">
        <v>759</v>
      </c>
      <c r="K12" s="235"/>
      <c r="L12" s="33"/>
      <c r="M12" s="33" t="s">
        <v>766</v>
      </c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3"/>
      <c r="U12" s="33" t="s">
        <v>766</v>
      </c>
      <c r="V12" s="33"/>
      <c r="W12" s="33"/>
    </row>
    <row r="13" spans="1:23" ht="15" customHeight="1">
      <c r="A13" s="295">
        <v>4</v>
      </c>
      <c r="B13" s="347">
        <v>18797</v>
      </c>
      <c r="C13" s="374" t="s">
        <v>736</v>
      </c>
      <c r="D13" s="374" t="s">
        <v>16</v>
      </c>
      <c r="E13" s="375">
        <v>42919</v>
      </c>
      <c r="F13" s="374" t="s">
        <v>778</v>
      </c>
      <c r="G13" s="335" t="str">
        <f t="shared" si="0"/>
        <v>MA</v>
      </c>
      <c r="H13" s="347"/>
      <c r="I13" s="70" t="e">
        <v>#N/A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3"/>
      <c r="U13" s="33" t="s">
        <v>766</v>
      </c>
      <c r="V13" s="33">
        <v>53173559827</v>
      </c>
      <c r="W13" s="33"/>
    </row>
    <row r="14" spans="1:23" ht="15" customHeight="1">
      <c r="A14" s="295">
        <v>5</v>
      </c>
      <c r="B14" s="347">
        <v>18800</v>
      </c>
      <c r="C14" s="374" t="s">
        <v>738</v>
      </c>
      <c r="D14" s="374" t="s">
        <v>15</v>
      </c>
      <c r="E14" s="375">
        <v>43098</v>
      </c>
      <c r="F14" s="374" t="s">
        <v>779</v>
      </c>
      <c r="G14" s="335" t="str">
        <f t="shared" si="0"/>
        <v>MA</v>
      </c>
      <c r="H14" s="347"/>
      <c r="I14" s="70" t="e">
        <v>#N/A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3"/>
      <c r="U14" s="33" t="s">
        <v>766</v>
      </c>
      <c r="V14" s="33" t="s">
        <v>814</v>
      </c>
      <c r="W14" s="33" t="s">
        <v>758</v>
      </c>
    </row>
    <row r="15" spans="1:23" ht="15" customHeight="1">
      <c r="A15" s="295">
        <v>6</v>
      </c>
      <c r="B15" s="363">
        <v>18585</v>
      </c>
      <c r="C15" s="372" t="s">
        <v>561</v>
      </c>
      <c r="D15" s="334" t="s">
        <v>16</v>
      </c>
      <c r="E15" s="408">
        <v>43185</v>
      </c>
      <c r="F15" s="398">
        <v>1226935916</v>
      </c>
      <c r="G15" s="335" t="str">
        <f t="shared" si="0"/>
        <v>MA</v>
      </c>
      <c r="H15" s="334"/>
      <c r="I15" s="70" t="e">
        <v>#N/A</v>
      </c>
      <c r="J15" s="235" t="s">
        <v>759</v>
      </c>
      <c r="K15" s="235"/>
      <c r="L15" s="33"/>
      <c r="M15" s="33" t="s">
        <v>766</v>
      </c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3"/>
      <c r="U15" s="33" t="s">
        <v>766</v>
      </c>
      <c r="V15" s="33">
        <v>54674938848</v>
      </c>
      <c r="W15" s="33"/>
    </row>
    <row r="16" spans="1:23" ht="15" customHeight="1">
      <c r="A16" s="295">
        <v>7</v>
      </c>
      <c r="B16" s="363">
        <v>18693</v>
      </c>
      <c r="C16" s="326" t="s">
        <v>562</v>
      </c>
      <c r="D16" s="388" t="s">
        <v>15</v>
      </c>
      <c r="E16" s="391">
        <v>43141</v>
      </c>
      <c r="F16" s="409">
        <v>1211875908</v>
      </c>
      <c r="G16" s="397" t="str">
        <f t="shared" si="0"/>
        <v>MA</v>
      </c>
      <c r="H16" s="388" t="s">
        <v>6</v>
      </c>
      <c r="I16" s="70" t="e">
        <v>#N/A</v>
      </c>
      <c r="J16" s="235" t="s">
        <v>759</v>
      </c>
      <c r="K16" s="47" t="s">
        <v>758</v>
      </c>
      <c r="L16" s="33"/>
      <c r="M16" s="33" t="s">
        <v>766</v>
      </c>
      <c r="N16" s="33" t="s">
        <v>782</v>
      </c>
      <c r="O16" s="33" t="s">
        <v>776</v>
      </c>
      <c r="P16" s="33" t="s">
        <v>766</v>
      </c>
      <c r="Q16" s="33" t="s">
        <v>759</v>
      </c>
      <c r="R16" s="33" t="s">
        <v>772</v>
      </c>
      <c r="S16" s="33"/>
      <c r="T16" s="33"/>
      <c r="U16" s="33" t="s">
        <v>766</v>
      </c>
      <c r="V16" s="33">
        <v>54348564817</v>
      </c>
      <c r="W16" s="33"/>
    </row>
    <row r="17" spans="1:23" ht="15" customHeight="1">
      <c r="A17" s="295">
        <v>8</v>
      </c>
      <c r="B17" s="347">
        <v>18874</v>
      </c>
      <c r="C17" s="374" t="s">
        <v>798</v>
      </c>
      <c r="D17" s="374" t="s">
        <v>15</v>
      </c>
      <c r="E17" s="375">
        <v>43029</v>
      </c>
      <c r="F17" s="374" t="s">
        <v>799</v>
      </c>
      <c r="G17" s="335" t="str">
        <f t="shared" si="0"/>
        <v>MA</v>
      </c>
      <c r="H17" s="347"/>
      <c r="I17" s="70" t="e">
        <v>#N/A</v>
      </c>
      <c r="J17" s="235" t="s">
        <v>759</v>
      </c>
      <c r="K17" s="235"/>
      <c r="L17" s="33"/>
      <c r="M17" s="33" t="s">
        <v>766</v>
      </c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3"/>
      <c r="U17" s="33" t="s">
        <v>766</v>
      </c>
      <c r="V17" s="33">
        <v>53654592880</v>
      </c>
      <c r="W17" s="33"/>
    </row>
    <row r="18" spans="1:23" ht="15" customHeight="1">
      <c r="A18" s="295">
        <v>9</v>
      </c>
      <c r="B18" s="347">
        <v>18864</v>
      </c>
      <c r="C18" s="374" t="s">
        <v>760</v>
      </c>
      <c r="D18" s="374" t="s">
        <v>16</v>
      </c>
      <c r="E18" s="375">
        <v>42993</v>
      </c>
      <c r="F18" s="374" t="s">
        <v>761</v>
      </c>
      <c r="G18" s="335" t="str">
        <f t="shared" si="0"/>
        <v>MA</v>
      </c>
      <c r="H18" s="347"/>
      <c r="I18" s="70" t="e">
        <v>#N/A</v>
      </c>
      <c r="J18" s="235" t="s">
        <v>759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3"/>
      <c r="U18" s="33" t="s">
        <v>766</v>
      </c>
      <c r="V18" s="33">
        <v>53535864844</v>
      </c>
      <c r="W18" s="33"/>
    </row>
    <row r="19" spans="1:23" ht="15" customHeight="1">
      <c r="A19" s="295">
        <v>10</v>
      </c>
      <c r="B19" s="363">
        <v>18687</v>
      </c>
      <c r="C19" s="372" t="s">
        <v>563</v>
      </c>
      <c r="D19" s="334" t="s">
        <v>15</v>
      </c>
      <c r="E19" s="386">
        <v>43083</v>
      </c>
      <c r="F19" s="324">
        <v>1209758556</v>
      </c>
      <c r="G19" s="335" t="str">
        <f t="shared" si="0"/>
        <v>MA</v>
      </c>
      <c r="H19" s="334"/>
      <c r="I19" s="70" t="e">
        <v>#N/A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3"/>
      <c r="U19" s="33" t="s">
        <v>766</v>
      </c>
      <c r="V19" s="33">
        <v>53963291818</v>
      </c>
      <c r="W19" s="33"/>
    </row>
    <row r="20" spans="1:23" ht="15" customHeight="1">
      <c r="A20" s="295">
        <v>11</v>
      </c>
      <c r="B20" s="363">
        <v>18632</v>
      </c>
      <c r="C20" s="324" t="s">
        <v>658</v>
      </c>
      <c r="D20" s="334" t="s">
        <v>15</v>
      </c>
      <c r="E20" s="386">
        <v>42975</v>
      </c>
      <c r="F20" s="334" t="s">
        <v>659</v>
      </c>
      <c r="G20" s="335" t="str">
        <f t="shared" si="0"/>
        <v>MA</v>
      </c>
      <c r="H20" s="350"/>
      <c r="I20" s="70" t="e">
        <v>#N/A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3"/>
      <c r="U20" s="33" t="s">
        <v>766</v>
      </c>
      <c r="V20" s="33">
        <v>16452306600</v>
      </c>
      <c r="W20" s="33"/>
    </row>
    <row r="21" spans="1:23" ht="15" customHeight="1">
      <c r="A21" s="295">
        <v>12</v>
      </c>
      <c r="B21" s="363">
        <v>18698</v>
      </c>
      <c r="C21" s="324" t="s">
        <v>564</v>
      </c>
      <c r="D21" s="334" t="s">
        <v>16</v>
      </c>
      <c r="E21" s="386">
        <v>42979</v>
      </c>
      <c r="F21" s="324">
        <v>1214085301</v>
      </c>
      <c r="G21" s="335" t="str">
        <f t="shared" si="0"/>
        <v>MA</v>
      </c>
      <c r="H21" s="334"/>
      <c r="I21" s="70" t="e">
        <v>#N/A</v>
      </c>
      <c r="J21" s="235" t="s">
        <v>759</v>
      </c>
      <c r="K21" s="235"/>
      <c r="L21" s="33"/>
      <c r="M21" s="33" t="s">
        <v>766</v>
      </c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3"/>
      <c r="U21" s="33" t="s">
        <v>766</v>
      </c>
      <c r="V21" s="33">
        <v>53437232843</v>
      </c>
      <c r="W21" s="33" t="s">
        <v>758</v>
      </c>
    </row>
    <row r="22" spans="1:23" ht="15" customHeight="1">
      <c r="A22" s="295">
        <v>13</v>
      </c>
      <c r="B22" s="363">
        <v>18609</v>
      </c>
      <c r="C22" s="324" t="s">
        <v>565</v>
      </c>
      <c r="D22" s="334" t="s">
        <v>15</v>
      </c>
      <c r="E22" s="386">
        <v>43048</v>
      </c>
      <c r="F22" s="398">
        <v>1208264266</v>
      </c>
      <c r="G22" s="335" t="str">
        <f t="shared" si="0"/>
        <v>MA</v>
      </c>
      <c r="H22" s="334"/>
      <c r="I22" s="70" t="e">
        <v>#N/A</v>
      </c>
      <c r="J22" s="235" t="s">
        <v>759</v>
      </c>
      <c r="K22" s="235"/>
      <c r="L22" s="33"/>
      <c r="M22" s="33" t="s">
        <v>766</v>
      </c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3"/>
      <c r="U22" s="33" t="s">
        <v>766</v>
      </c>
      <c r="V22" s="33">
        <v>53781057810</v>
      </c>
      <c r="W22" s="33"/>
    </row>
    <row r="23" spans="1:23" ht="15" customHeight="1">
      <c r="A23" s="295">
        <v>14</v>
      </c>
      <c r="B23" s="363">
        <v>18608</v>
      </c>
      <c r="C23" s="324" t="s">
        <v>566</v>
      </c>
      <c r="D23" s="334" t="s">
        <v>16</v>
      </c>
      <c r="E23" s="386">
        <v>42957</v>
      </c>
      <c r="F23" s="372">
        <v>1212944860</v>
      </c>
      <c r="G23" s="335" t="str">
        <f t="shared" si="0"/>
        <v>MA</v>
      </c>
      <c r="H23" s="334"/>
      <c r="I23" s="70" t="e">
        <v>#N/A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3"/>
      <c r="U23" s="33" t="s">
        <v>766</v>
      </c>
      <c r="V23" s="33">
        <v>53342683830</v>
      </c>
      <c r="W23" s="33"/>
    </row>
    <row r="24" spans="1:23" ht="15" customHeight="1">
      <c r="A24" s="295">
        <v>15</v>
      </c>
      <c r="B24" s="363">
        <v>18689</v>
      </c>
      <c r="C24" s="324" t="s">
        <v>567</v>
      </c>
      <c r="D24" s="334" t="s">
        <v>15</v>
      </c>
      <c r="E24" s="386">
        <v>43041</v>
      </c>
      <c r="F24" s="324">
        <v>1215677893</v>
      </c>
      <c r="G24" s="335" t="str">
        <f t="shared" si="0"/>
        <v>MA</v>
      </c>
      <c r="H24" s="334"/>
      <c r="I24" s="70" t="e">
        <v>#N/A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33">
        <v>53879263850</v>
      </c>
      <c r="W24" s="33" t="s">
        <v>758</v>
      </c>
    </row>
    <row r="25" spans="1:23" ht="15" customHeight="1">
      <c r="A25" s="295">
        <v>16</v>
      </c>
      <c r="B25" s="363">
        <v>18596</v>
      </c>
      <c r="C25" s="324" t="s">
        <v>568</v>
      </c>
      <c r="D25" s="334" t="s">
        <v>15</v>
      </c>
      <c r="E25" s="386">
        <v>43000</v>
      </c>
      <c r="F25" s="324">
        <v>1214214423</v>
      </c>
      <c r="G25" s="335" t="str">
        <f t="shared" si="0"/>
        <v>MA</v>
      </c>
      <c r="H25" s="334"/>
      <c r="I25" s="70" t="e">
        <v>#N/A</v>
      </c>
      <c r="J25" s="235" t="s">
        <v>759</v>
      </c>
      <c r="K25" s="235"/>
      <c r="L25" s="33"/>
      <c r="M25" s="33" t="s">
        <v>766</v>
      </c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3"/>
      <c r="U25" s="33" t="s">
        <v>766</v>
      </c>
      <c r="V25" s="33">
        <v>53532616823</v>
      </c>
      <c r="W25" s="33"/>
    </row>
    <row r="26" spans="1:23" ht="15" customHeight="1">
      <c r="A26" s="295">
        <v>17</v>
      </c>
      <c r="B26" s="363">
        <v>18673</v>
      </c>
      <c r="C26" s="377" t="s">
        <v>569</v>
      </c>
      <c r="D26" s="334" t="s">
        <v>15</v>
      </c>
      <c r="E26" s="386">
        <v>43170</v>
      </c>
      <c r="F26" s="398">
        <v>1207544541</v>
      </c>
      <c r="G26" s="335" t="str">
        <f t="shared" si="0"/>
        <v>MA</v>
      </c>
      <c r="H26" s="334"/>
      <c r="I26" s="70" t="e">
        <v>#N/A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33">
        <v>54550421819</v>
      </c>
      <c r="W26" s="33"/>
    </row>
    <row r="27" spans="1:23" ht="15" customHeight="1">
      <c r="A27" s="295">
        <v>18</v>
      </c>
      <c r="B27" s="347">
        <v>18811</v>
      </c>
      <c r="C27" s="392" t="s">
        <v>747</v>
      </c>
      <c r="D27" s="392" t="s">
        <v>15</v>
      </c>
      <c r="E27" s="396">
        <v>43036</v>
      </c>
      <c r="F27" s="392" t="s">
        <v>780</v>
      </c>
      <c r="G27" s="397" t="str">
        <f t="shared" si="0"/>
        <v>MA</v>
      </c>
      <c r="H27" s="392" t="s">
        <v>6</v>
      </c>
      <c r="I27" s="70" t="e">
        <v>#N/A</v>
      </c>
      <c r="J27" s="235" t="s">
        <v>759</v>
      </c>
      <c r="K27" s="47" t="s">
        <v>758</v>
      </c>
      <c r="L27" s="33"/>
      <c r="M27" s="33"/>
      <c r="N27" s="33" t="s">
        <v>782</v>
      </c>
      <c r="O27" s="33" t="s">
        <v>776</v>
      </c>
      <c r="P27" s="33" t="s">
        <v>766</v>
      </c>
      <c r="Q27" s="33" t="s">
        <v>759</v>
      </c>
      <c r="R27" s="33" t="s">
        <v>772</v>
      </c>
      <c r="S27" s="33"/>
      <c r="T27" s="33"/>
      <c r="U27" s="33" t="s">
        <v>766</v>
      </c>
      <c r="V27" s="33">
        <v>53715167866</v>
      </c>
      <c r="W27" s="33"/>
    </row>
    <row r="28" spans="1:23" ht="15" customHeight="1">
      <c r="A28" s="295">
        <v>19</v>
      </c>
      <c r="B28" s="347">
        <v>18756</v>
      </c>
      <c r="C28" s="374" t="s">
        <v>719</v>
      </c>
      <c r="D28" s="374" t="s">
        <v>16</v>
      </c>
      <c r="E28" s="375">
        <v>42878</v>
      </c>
      <c r="F28" s="374" t="s">
        <v>720</v>
      </c>
      <c r="G28" s="335" t="str">
        <f t="shared" si="0"/>
        <v>MA</v>
      </c>
      <c r="H28" s="347"/>
      <c r="I28" s="71" t="e">
        <v>#N/A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3"/>
      <c r="U28" s="33" t="s">
        <v>766</v>
      </c>
      <c r="V28" s="33">
        <v>53015167871</v>
      </c>
      <c r="W28" s="33" t="s">
        <v>758</v>
      </c>
    </row>
    <row r="29" spans="1:23" ht="15" customHeight="1">
      <c r="A29" s="295">
        <v>20</v>
      </c>
      <c r="B29" s="363">
        <v>18587</v>
      </c>
      <c r="C29" s="372" t="s">
        <v>570</v>
      </c>
      <c r="D29" s="334" t="s">
        <v>16</v>
      </c>
      <c r="E29" s="386">
        <v>43112</v>
      </c>
      <c r="F29" s="324">
        <v>1221304987</v>
      </c>
      <c r="G29" s="335" t="str">
        <f t="shared" si="0"/>
        <v>MA</v>
      </c>
      <c r="H29" s="334"/>
      <c r="I29" s="71" t="e">
        <v>#N/A</v>
      </c>
      <c r="J29" s="235" t="s">
        <v>759</v>
      </c>
      <c r="K29" s="235"/>
      <c r="L29" s="33"/>
      <c r="M29" s="33" t="s">
        <v>766</v>
      </c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3"/>
      <c r="U29" s="33" t="s">
        <v>766</v>
      </c>
      <c r="V29" s="33">
        <v>54161567839</v>
      </c>
      <c r="W29" s="33"/>
    </row>
    <row r="30" spans="1:23" s="184" customFormat="1" ht="17.25" customHeight="1">
      <c r="A30" s="295">
        <v>21</v>
      </c>
      <c r="B30" s="347">
        <v>18939</v>
      </c>
      <c r="C30" s="374" t="s">
        <v>853</v>
      </c>
      <c r="D30" s="374" t="s">
        <v>15</v>
      </c>
      <c r="E30" s="375">
        <v>42956</v>
      </c>
      <c r="F30" s="374">
        <v>1208415116</v>
      </c>
      <c r="G30" s="335" t="str">
        <f t="shared" si="0"/>
        <v>MA</v>
      </c>
      <c r="H30" s="347"/>
      <c r="I30" s="8" t="e">
        <v>#N/A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3"/>
      <c r="U30" s="33"/>
      <c r="V30" s="33"/>
      <c r="W30" s="33"/>
    </row>
    <row r="31" spans="1:23" s="185" customFormat="1" ht="15" customHeight="1">
      <c r="A31" s="295">
        <v>22</v>
      </c>
      <c r="B31" s="363">
        <v>18675</v>
      </c>
      <c r="C31" s="324" t="s">
        <v>571</v>
      </c>
      <c r="D31" s="334" t="s">
        <v>16</v>
      </c>
      <c r="E31" s="386">
        <v>43053</v>
      </c>
      <c r="F31" s="372">
        <v>1226814633</v>
      </c>
      <c r="G31" s="335" t="str">
        <f t="shared" si="0"/>
        <v>MA</v>
      </c>
      <c r="H31" s="388"/>
      <c r="I31" s="159" t="e">
        <v>#N/A</v>
      </c>
      <c r="J31" s="235" t="s">
        <v>759</v>
      </c>
      <c r="K31" s="235"/>
      <c r="L31" s="33"/>
      <c r="M31" s="33" t="s">
        <v>766</v>
      </c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3"/>
      <c r="U31" s="33" t="s">
        <v>766</v>
      </c>
      <c r="V31" s="33">
        <v>53781817806</v>
      </c>
      <c r="W31" s="33" t="s">
        <v>758</v>
      </c>
    </row>
    <row r="32" spans="1:23" s="40" customFormat="1" ht="15" customHeight="1">
      <c r="A32" s="295">
        <v>23</v>
      </c>
      <c r="B32" s="363">
        <v>18634</v>
      </c>
      <c r="C32" s="324" t="s">
        <v>572</v>
      </c>
      <c r="D32" s="353" t="s">
        <v>15</v>
      </c>
      <c r="E32" s="386">
        <v>43030</v>
      </c>
      <c r="F32" s="353">
        <v>1215679348</v>
      </c>
      <c r="G32" s="335" t="str">
        <f t="shared" si="0"/>
        <v>MA</v>
      </c>
      <c r="H32" s="410"/>
      <c r="I32" s="159" t="e">
        <v>#N/A</v>
      </c>
      <c r="J32" s="235" t="s">
        <v>759</v>
      </c>
      <c r="K32" s="235"/>
      <c r="L32" s="33"/>
      <c r="M32" s="33" t="s">
        <v>766</v>
      </c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3"/>
      <c r="U32" s="33" t="s">
        <v>766</v>
      </c>
      <c r="V32" s="33">
        <v>53660956899</v>
      </c>
      <c r="W32" s="33"/>
    </row>
    <row r="33" spans="1:23" ht="15" customHeight="1">
      <c r="A33" s="295">
        <v>24</v>
      </c>
      <c r="B33" s="347">
        <v>18891</v>
      </c>
      <c r="C33" s="353" t="s">
        <v>835</v>
      </c>
      <c r="D33" s="353" t="s">
        <v>15</v>
      </c>
      <c r="E33" s="410">
        <v>42951</v>
      </c>
      <c r="F33" s="353" t="s">
        <v>833</v>
      </c>
      <c r="G33" s="335" t="str">
        <f t="shared" si="0"/>
        <v>MA</v>
      </c>
      <c r="H33" s="347"/>
      <c r="I33" s="256" t="e">
        <v>#N/A</v>
      </c>
      <c r="J33" s="235" t="s">
        <v>759</v>
      </c>
      <c r="K33" s="235"/>
      <c r="L33" s="33"/>
      <c r="M33" s="33" t="s">
        <v>766</v>
      </c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3"/>
      <c r="U33" s="33" t="s">
        <v>766</v>
      </c>
      <c r="V33" s="33">
        <v>53324971802</v>
      </c>
      <c r="W33" s="33"/>
    </row>
    <row r="34" spans="1:23">
      <c r="A34" s="288"/>
      <c r="B34" s="283"/>
      <c r="C34" s="23"/>
      <c r="D34" s="23"/>
      <c r="E34" s="23"/>
      <c r="F34" s="23"/>
      <c r="G34" s="23"/>
      <c r="H34" s="2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>
      <c r="J35" s="184"/>
      <c r="K35" s="184"/>
      <c r="L35" s="184"/>
      <c r="M35" s="184"/>
      <c r="N35" s="184"/>
      <c r="O35" s="184"/>
      <c r="P35" s="184"/>
      <c r="Q35" s="184"/>
      <c r="R35" s="184"/>
      <c r="S35" s="184"/>
      <c r="T35" s="184"/>
      <c r="U35" s="184"/>
      <c r="V35" s="184"/>
      <c r="W35" s="184"/>
    </row>
    <row r="36" spans="1:23">
      <c r="J36" s="184"/>
      <c r="K36" s="184"/>
      <c r="L36" s="184"/>
      <c r="M36" s="184"/>
      <c r="N36" s="184"/>
      <c r="O36" s="184"/>
      <c r="P36" s="184"/>
      <c r="Q36" s="184"/>
      <c r="R36" s="184"/>
      <c r="S36" s="184"/>
      <c r="T36" s="184"/>
      <c r="U36" s="184"/>
      <c r="V36" s="184"/>
      <c r="W36" s="184"/>
    </row>
  </sheetData>
  <sheetProtection selectLockedCells="1" selectUnlockedCells="1"/>
  <autoFilter ref="A9:O9" xr:uid="{00000000-0009-0000-0000-000009000000}">
    <sortState xmlns:xlrd2="http://schemas.microsoft.com/office/spreadsheetml/2017/richdata2" ref="A10:O64">
      <sortCondition ref="C9"/>
    </sortState>
  </autoFilter>
  <sortState xmlns:xlrd2="http://schemas.microsoft.com/office/spreadsheetml/2017/richdata2" ref="A10:W33">
    <sortCondition ref="A10"/>
  </sortState>
  <mergeCells count="9">
    <mergeCell ref="F7:G7"/>
    <mergeCell ref="D8:E8"/>
    <mergeCell ref="A8:B8"/>
    <mergeCell ref="A2:H2"/>
    <mergeCell ref="A3:H3"/>
    <mergeCell ref="A4:H4"/>
    <mergeCell ref="F5:G5"/>
    <mergeCell ref="A6:H6"/>
    <mergeCell ref="F8:G8"/>
  </mergeCells>
  <conditionalFormatting sqref="J34:J1048576">
    <cfRule type="expression" dxfId="521" priority="48">
      <formula>FIND("RETIDO",J34)</formula>
    </cfRule>
  </conditionalFormatting>
  <conditionalFormatting sqref="J1:J9">
    <cfRule type="expression" dxfId="520" priority="40">
      <formula>FIND("RETIDO",J1)</formula>
    </cfRule>
  </conditionalFormatting>
  <conditionalFormatting sqref="K9:P9">
    <cfRule type="expression" dxfId="519" priority="38">
      <formula>FIND("RETIDO",K9)</formula>
    </cfRule>
  </conditionalFormatting>
  <conditionalFormatting sqref="Q9">
    <cfRule type="expression" dxfId="518" priority="35">
      <formula>FIND("RETIDO",Q9)</formula>
    </cfRule>
  </conditionalFormatting>
  <conditionalFormatting sqref="R9">
    <cfRule type="expression" dxfId="517" priority="33">
      <formula>FIND("RETIDO",R9)</formula>
    </cfRule>
  </conditionalFormatting>
  <conditionalFormatting sqref="B25:H25">
    <cfRule type="expression" dxfId="516" priority="8">
      <formula>$G1048533="TE"</formula>
    </cfRule>
  </conditionalFormatting>
  <conditionalFormatting sqref="B16:H18">
    <cfRule type="expression" dxfId="515" priority="9">
      <formula>$G1048522="TE"</formula>
    </cfRule>
  </conditionalFormatting>
  <conditionalFormatting sqref="B15:H15">
    <cfRule type="expression" dxfId="514" priority="10">
      <formula>$G1048519="TE"</formula>
    </cfRule>
  </conditionalFormatting>
  <conditionalFormatting sqref="B12:H14">
    <cfRule type="expression" dxfId="513" priority="11">
      <formula>$G1048515="TE"</formula>
    </cfRule>
  </conditionalFormatting>
  <conditionalFormatting sqref="G30">
    <cfRule type="expression" dxfId="512" priority="7">
      <formula>FIND("RETIDO",G30)</formula>
    </cfRule>
  </conditionalFormatting>
  <conditionalFormatting sqref="M30:R30">
    <cfRule type="expression" dxfId="511" priority="6">
      <formula>FIND("RETIDO",M30)</formula>
    </cfRule>
  </conditionalFormatting>
  <conditionalFormatting sqref="B10:H10">
    <cfRule type="expression" dxfId="510" priority="12">
      <formula>$G1048510="TE"</formula>
    </cfRule>
  </conditionalFormatting>
  <conditionalFormatting sqref="B28:H28">
    <cfRule type="expression" dxfId="509" priority="13">
      <formula>$G1048539="TE"</formula>
    </cfRule>
  </conditionalFormatting>
  <conditionalFormatting sqref="B26:H27">
    <cfRule type="expression" dxfId="508" priority="14">
      <formula>$G1048536="TE"</formula>
    </cfRule>
  </conditionalFormatting>
  <conditionalFormatting sqref="B19:H24">
    <cfRule type="expression" dxfId="507" priority="15">
      <formula>$G1048526="TE"</formula>
    </cfRule>
  </conditionalFormatting>
  <conditionalFormatting sqref="G31 J31:R31">
    <cfRule type="expression" dxfId="506" priority="5">
      <formula>FIND("RETIDO",G31)</formula>
    </cfRule>
  </conditionalFormatting>
  <conditionalFormatting sqref="G32 K32:R32">
    <cfRule type="expression" dxfId="505" priority="3">
      <formula>FIND("RETIDO",G32)</formula>
    </cfRule>
  </conditionalFormatting>
  <conditionalFormatting sqref="J32">
    <cfRule type="expression" dxfId="504" priority="2">
      <formula>FIND("RETIDO",J32)</formula>
    </cfRule>
  </conditionalFormatting>
  <conditionalFormatting sqref="G33 J33:R33">
    <cfRule type="expression" dxfId="503" priority="1">
      <formula>FIND("RETIDO",G33)</formula>
    </cfRule>
  </conditionalFormatting>
  <conditionalFormatting sqref="B11:H11">
    <cfRule type="expression" dxfId="502" priority="16">
      <formula>$G1048513="TE"</formula>
    </cfRule>
  </conditionalFormatting>
  <conditionalFormatting sqref="B29:H29">
    <cfRule type="expression" dxfId="501" priority="17">
      <formula>$G1048541="TE"</formula>
    </cfRule>
  </conditionalFormatting>
  <dataValidations count="5">
    <dataValidation type="list" allowBlank="1" showInputMessage="1" showErrorMessage="1" sqref="O30" xr:uid="{00000000-0002-0000-0900-000000000000}">
      <formula1>"TEA/Autista"</formula1>
    </dataValidation>
    <dataValidation type="list" allowBlank="1" showInputMessage="1" showErrorMessage="1" sqref="S10:S28 S30:S33" xr:uid="{00000000-0002-0000-0900-000001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10:O29" xr:uid="{00000000-0002-0000-0900-000002000000}">
      <formula1>"TEA/Autista,"</formula1>
    </dataValidation>
    <dataValidation type="list" allowBlank="1" showInputMessage="1" showErrorMessage="1" sqref="G31:G33" xr:uid="{00000000-0002-0000-0900-000003000000}">
      <formula1>"MA,REM,TE,MCC,NCOM"</formula1>
    </dataValidation>
    <dataValidation type="list" allowBlank="1" showInputMessage="1" showErrorMessage="1" sqref="J10:K33" xr:uid="{00000000-0002-0000-0900-000004000000}">
      <formula1>"Sim,Não"</formula1>
    </dataValidation>
  </dataValidations>
  <pageMargins left="0.19685039370078741" right="0.19685039370078741" top="0.19685039370078741" bottom="0.19685039370078741" header="0" footer="0"/>
  <pageSetup paperSize="9" scale="71" orientation="portrait" verticalDpi="36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3">
    <tabColor rgb="FFFFC000"/>
  </sheetPr>
  <dimension ref="A1:W31"/>
  <sheetViews>
    <sheetView view="pageBreakPreview" zoomScale="85" zoomScaleNormal="100" zoomScaleSheetLayoutView="85" workbookViewId="0">
      <pane xSplit="3" ySplit="8" topLeftCell="D9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C24" sqref="C24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2.7109375" style="35" customWidth="1"/>
    <col min="5" max="5" width="12.5703125" style="35" customWidth="1"/>
    <col min="6" max="6" width="17.140625" style="35" customWidth="1"/>
    <col min="7" max="7" width="3.570312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38">
        <v>2026</v>
      </c>
      <c r="B2" s="639"/>
      <c r="C2" s="639"/>
      <c r="D2" s="639"/>
      <c r="E2" s="639"/>
      <c r="F2" s="639"/>
      <c r="G2" s="639"/>
      <c r="H2" s="640"/>
      <c r="I2" s="1"/>
      <c r="J2" s="161"/>
      <c r="K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  <c r="K5" s="161"/>
    </row>
    <row r="6" spans="1:23" s="42" customFormat="1" ht="18" customHeight="1">
      <c r="A6" s="641" t="s">
        <v>3</v>
      </c>
      <c r="B6" s="642"/>
      <c r="C6" s="642"/>
      <c r="D6" s="642"/>
      <c r="E6" s="642"/>
      <c r="F6" s="642"/>
      <c r="G6" s="642"/>
      <c r="H6" s="643"/>
      <c r="I6" s="1"/>
      <c r="J6" s="161"/>
      <c r="K6" s="161"/>
    </row>
    <row r="7" spans="1:23" s="41" customFormat="1" ht="24.95" customHeight="1">
      <c r="A7" s="632" t="s">
        <v>4</v>
      </c>
      <c r="B7" s="633"/>
      <c r="C7" s="10" t="s">
        <v>63</v>
      </c>
      <c r="D7" s="157" t="s">
        <v>61</v>
      </c>
      <c r="E7" s="11">
        <f>'Total de Alunos'!B14</f>
        <v>5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34" t="s">
        <v>60</v>
      </c>
      <c r="B8" s="635"/>
      <c r="C8" s="65"/>
      <c r="D8" s="636" t="s">
        <v>6</v>
      </c>
      <c r="E8" s="636"/>
      <c r="F8" s="637" t="s">
        <v>59</v>
      </c>
      <c r="G8" s="637"/>
      <c r="H8" s="202" t="s">
        <v>965</v>
      </c>
      <c r="I8" s="2"/>
    </row>
    <row r="9" spans="1:23" s="40" customFormat="1" ht="15" customHeight="1">
      <c r="A9" s="66" t="s">
        <v>7</v>
      </c>
      <c r="B9" s="66" t="s">
        <v>8</v>
      </c>
      <c r="C9" s="66" t="s">
        <v>9</v>
      </c>
      <c r="D9" s="66" t="s">
        <v>10</v>
      </c>
      <c r="E9" s="22" t="s">
        <v>11</v>
      </c>
      <c r="F9" s="66" t="s">
        <v>12</v>
      </c>
      <c r="G9" s="273" t="s">
        <v>13</v>
      </c>
      <c r="H9" s="22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ht="15" customHeight="1">
      <c r="A10" s="286">
        <v>1</v>
      </c>
      <c r="B10" s="347">
        <v>18598</v>
      </c>
      <c r="C10" s="385" t="s">
        <v>610</v>
      </c>
      <c r="D10" s="334" t="s">
        <v>16</v>
      </c>
      <c r="E10" s="386">
        <v>43058</v>
      </c>
      <c r="F10" s="334">
        <v>1234837821</v>
      </c>
      <c r="G10" s="335" t="str">
        <f t="shared" ref="G10:G31" si="0">IF(COUNTIF(H10,"*TE*")=1,"TE",(IF(COUNTIF(H10,"*REM P*")=1,"REM",IF(C10="","","MA"))))</f>
        <v>MA</v>
      </c>
      <c r="H10" s="331"/>
      <c r="I10" s="70" t="e">
        <v>#N/A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3"/>
      <c r="U10" s="33" t="s">
        <v>766</v>
      </c>
      <c r="V10" s="33">
        <v>53795494893</v>
      </c>
      <c r="W10" s="33" t="s">
        <v>758</v>
      </c>
    </row>
    <row r="11" spans="1:23" ht="15" customHeight="1">
      <c r="A11" s="286">
        <v>2</v>
      </c>
      <c r="B11" s="363">
        <v>18602</v>
      </c>
      <c r="C11" s="324" t="s">
        <v>627</v>
      </c>
      <c r="D11" s="334" t="s">
        <v>15</v>
      </c>
      <c r="E11" s="386">
        <v>42976</v>
      </c>
      <c r="F11" s="334" t="s">
        <v>634</v>
      </c>
      <c r="G11" s="335" t="str">
        <f t="shared" si="0"/>
        <v>MA</v>
      </c>
      <c r="H11" s="334"/>
      <c r="I11" s="70" t="e">
        <v>#N/A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33">
        <v>53429965896</v>
      </c>
      <c r="W11" s="33"/>
    </row>
    <row r="12" spans="1:23" ht="15" customHeight="1">
      <c r="A12" s="286">
        <v>3</v>
      </c>
      <c r="B12" s="387">
        <v>18665</v>
      </c>
      <c r="C12" s="377" t="s">
        <v>573</v>
      </c>
      <c r="D12" s="334" t="s">
        <v>15</v>
      </c>
      <c r="E12" s="386">
        <v>43092</v>
      </c>
      <c r="F12" s="324">
        <v>1206174699</v>
      </c>
      <c r="G12" s="335" t="str">
        <f t="shared" si="0"/>
        <v>MA</v>
      </c>
      <c r="H12" s="388"/>
      <c r="I12" s="70" t="e">
        <v>#N/A</v>
      </c>
      <c r="J12" s="235" t="s">
        <v>759</v>
      </c>
      <c r="K12" s="235"/>
      <c r="L12" s="33"/>
      <c r="M12" s="33" t="s">
        <v>766</v>
      </c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3"/>
      <c r="U12" s="33" t="s">
        <v>766</v>
      </c>
      <c r="V12" s="33">
        <v>54052716833</v>
      </c>
      <c r="W12" s="33"/>
    </row>
    <row r="13" spans="1:23" ht="15" customHeight="1">
      <c r="A13" s="286">
        <v>4</v>
      </c>
      <c r="B13" s="347">
        <v>18659</v>
      </c>
      <c r="C13" s="372" t="s">
        <v>575</v>
      </c>
      <c r="D13" s="334" t="s">
        <v>16</v>
      </c>
      <c r="E13" s="386">
        <v>42876</v>
      </c>
      <c r="F13" s="372" t="s">
        <v>592</v>
      </c>
      <c r="G13" s="335" t="str">
        <f t="shared" si="0"/>
        <v>MA</v>
      </c>
      <c r="H13" s="389"/>
      <c r="I13" s="70" t="e">
        <v>#N/A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3"/>
      <c r="U13" s="33" t="s">
        <v>766</v>
      </c>
      <c r="V13" s="33">
        <v>53001943874</v>
      </c>
      <c r="W13" s="33"/>
    </row>
    <row r="14" spans="1:23" ht="15" customHeight="1">
      <c r="A14" s="286">
        <v>5</v>
      </c>
      <c r="B14" s="347">
        <v>18682</v>
      </c>
      <c r="C14" s="390" t="s">
        <v>591</v>
      </c>
      <c r="D14" s="353" t="s">
        <v>15</v>
      </c>
      <c r="E14" s="391">
        <v>43045</v>
      </c>
      <c r="F14" s="392">
        <v>1203856875</v>
      </c>
      <c r="G14" s="335" t="str">
        <f t="shared" si="0"/>
        <v>MA</v>
      </c>
      <c r="H14" s="388" t="s">
        <v>6</v>
      </c>
      <c r="I14" s="70" t="e">
        <v>#N/A</v>
      </c>
      <c r="J14" s="235" t="s">
        <v>759</v>
      </c>
      <c r="K14" s="47" t="s">
        <v>758</v>
      </c>
      <c r="L14" s="33"/>
      <c r="M14" s="33" t="s">
        <v>766</v>
      </c>
      <c r="N14" s="33" t="s">
        <v>782</v>
      </c>
      <c r="O14" s="33" t="s">
        <v>776</v>
      </c>
      <c r="P14" s="33" t="s">
        <v>766</v>
      </c>
      <c r="Q14" s="33" t="s">
        <v>759</v>
      </c>
      <c r="R14" s="33" t="s">
        <v>772</v>
      </c>
      <c r="S14" s="33"/>
      <c r="T14" s="33"/>
      <c r="U14" s="33" t="s">
        <v>766</v>
      </c>
      <c r="V14" s="33">
        <v>53734350824</v>
      </c>
      <c r="W14" s="33"/>
    </row>
    <row r="15" spans="1:23" ht="15" customHeight="1">
      <c r="A15" s="286">
        <v>6</v>
      </c>
      <c r="B15" s="363">
        <v>18622</v>
      </c>
      <c r="C15" s="324" t="s">
        <v>560</v>
      </c>
      <c r="D15" s="334" t="s">
        <v>15</v>
      </c>
      <c r="E15" s="386">
        <v>42925</v>
      </c>
      <c r="F15" s="372">
        <v>1209103394</v>
      </c>
      <c r="G15" s="335" t="str">
        <f t="shared" si="0"/>
        <v>MA</v>
      </c>
      <c r="H15" s="331"/>
      <c r="I15" s="70" t="e">
        <v>#N/A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3"/>
      <c r="U15" s="33" t="s">
        <v>766</v>
      </c>
      <c r="V15" s="33">
        <v>53192499850</v>
      </c>
      <c r="W15" s="33"/>
    </row>
    <row r="16" spans="1:23" ht="15" customHeight="1">
      <c r="A16" s="286">
        <v>7</v>
      </c>
      <c r="B16" s="347">
        <v>18591</v>
      </c>
      <c r="C16" s="324" t="s">
        <v>576</v>
      </c>
      <c r="D16" s="334" t="s">
        <v>15</v>
      </c>
      <c r="E16" s="386">
        <v>42924</v>
      </c>
      <c r="F16" s="372">
        <v>1243056940</v>
      </c>
      <c r="G16" s="335" t="str">
        <f t="shared" si="0"/>
        <v>MA</v>
      </c>
      <c r="H16" s="389"/>
      <c r="I16" s="70" t="e">
        <v>#N/A</v>
      </c>
      <c r="J16" s="235" t="s">
        <v>759</v>
      </c>
      <c r="K16" s="235"/>
      <c r="L16" s="33"/>
      <c r="M16" s="33" t="s">
        <v>766</v>
      </c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3"/>
      <c r="U16" s="33" t="s">
        <v>766</v>
      </c>
      <c r="V16" s="33">
        <v>53193171824</v>
      </c>
      <c r="W16" s="33"/>
    </row>
    <row r="17" spans="1:23" ht="15" customHeight="1">
      <c r="A17" s="286">
        <v>8</v>
      </c>
      <c r="B17" s="365">
        <v>18867</v>
      </c>
      <c r="C17" s="393" t="s">
        <v>788</v>
      </c>
      <c r="D17" s="393" t="s">
        <v>15</v>
      </c>
      <c r="E17" s="394">
        <v>42021</v>
      </c>
      <c r="F17" s="393">
        <v>1216685319</v>
      </c>
      <c r="G17" s="333" t="str">
        <f t="shared" si="0"/>
        <v>MA</v>
      </c>
      <c r="H17" s="395" t="s">
        <v>1085</v>
      </c>
      <c r="I17" s="243" t="e">
        <v>#N/A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3"/>
      <c r="U17" s="33" t="s">
        <v>766</v>
      </c>
      <c r="V17" s="222">
        <v>24415016820</v>
      </c>
      <c r="W17" s="33" t="s">
        <v>758</v>
      </c>
    </row>
    <row r="18" spans="1:23" ht="15" customHeight="1">
      <c r="A18" s="286">
        <v>9</v>
      </c>
      <c r="B18" s="347">
        <v>18791</v>
      </c>
      <c r="C18" s="374" t="s">
        <v>732</v>
      </c>
      <c r="D18" s="374" t="s">
        <v>16</v>
      </c>
      <c r="E18" s="375">
        <v>43021</v>
      </c>
      <c r="F18" s="334">
        <v>1213172226</v>
      </c>
      <c r="G18" s="335" t="str">
        <f t="shared" si="0"/>
        <v>MA</v>
      </c>
      <c r="H18" s="347"/>
      <c r="I18" s="70" t="e">
        <v>#N/A</v>
      </c>
      <c r="J18" s="235" t="s">
        <v>759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3"/>
      <c r="U18" s="33" t="s">
        <v>766</v>
      </c>
      <c r="V18" s="33">
        <v>53629581862</v>
      </c>
      <c r="W18" s="33"/>
    </row>
    <row r="19" spans="1:23" ht="15" customHeight="1">
      <c r="A19" s="286">
        <v>10</v>
      </c>
      <c r="B19" s="347">
        <v>18603</v>
      </c>
      <c r="C19" s="324" t="s">
        <v>579</v>
      </c>
      <c r="D19" s="353" t="s">
        <v>16</v>
      </c>
      <c r="E19" s="386">
        <v>42847</v>
      </c>
      <c r="F19" s="372">
        <v>1214014136</v>
      </c>
      <c r="G19" s="335" t="str">
        <f t="shared" si="0"/>
        <v>MA</v>
      </c>
      <c r="H19" s="376"/>
      <c r="I19" s="70" t="e">
        <v>#N/A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3"/>
      <c r="U19" s="33" t="s">
        <v>766</v>
      </c>
      <c r="V19" s="33">
        <v>52854511832</v>
      </c>
      <c r="W19" s="33"/>
    </row>
    <row r="20" spans="1:23" ht="15" customHeight="1">
      <c r="A20" s="286">
        <v>11</v>
      </c>
      <c r="B20" s="347">
        <v>18668</v>
      </c>
      <c r="C20" s="324" t="s">
        <v>580</v>
      </c>
      <c r="D20" s="334" t="s">
        <v>16</v>
      </c>
      <c r="E20" s="386">
        <v>43166</v>
      </c>
      <c r="F20" s="372" t="s">
        <v>593</v>
      </c>
      <c r="G20" s="335" t="str">
        <f t="shared" si="0"/>
        <v>MA</v>
      </c>
      <c r="H20" s="389"/>
      <c r="I20" s="70" t="e">
        <v>#N/A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3"/>
      <c r="U20" s="33" t="s">
        <v>766</v>
      </c>
      <c r="V20" s="232">
        <v>54528741865</v>
      </c>
      <c r="W20" s="33"/>
    </row>
    <row r="21" spans="1:23" ht="15" customHeight="1">
      <c r="A21" s="286">
        <v>12</v>
      </c>
      <c r="B21" s="347">
        <v>18754</v>
      </c>
      <c r="C21" s="392" t="s">
        <v>709</v>
      </c>
      <c r="D21" s="392" t="s">
        <v>15</v>
      </c>
      <c r="E21" s="396">
        <v>42877</v>
      </c>
      <c r="F21" s="392" t="s">
        <v>710</v>
      </c>
      <c r="G21" s="397" t="str">
        <f t="shared" si="0"/>
        <v>MA</v>
      </c>
      <c r="H21" s="392" t="s">
        <v>6</v>
      </c>
      <c r="I21" s="70" t="e">
        <v>#N/A</v>
      </c>
      <c r="J21" s="235" t="s">
        <v>759</v>
      </c>
      <c r="K21" s="47" t="s">
        <v>758</v>
      </c>
      <c r="L21" s="33"/>
      <c r="M21" s="33"/>
      <c r="N21" s="33" t="s">
        <v>782</v>
      </c>
      <c r="O21" s="33" t="s">
        <v>776</v>
      </c>
      <c r="P21" s="33" t="s">
        <v>766</v>
      </c>
      <c r="Q21" s="33" t="s">
        <v>759</v>
      </c>
      <c r="R21" s="33" t="s">
        <v>772</v>
      </c>
      <c r="S21" s="33"/>
      <c r="T21" s="33"/>
      <c r="U21" s="33" t="s">
        <v>766</v>
      </c>
      <c r="V21" s="33">
        <v>53018071883</v>
      </c>
      <c r="W21" s="33"/>
    </row>
    <row r="22" spans="1:23" s="40" customFormat="1" ht="15" customHeight="1">
      <c r="A22" s="286">
        <v>13</v>
      </c>
      <c r="B22" s="347">
        <v>18628</v>
      </c>
      <c r="C22" s="324" t="s">
        <v>581</v>
      </c>
      <c r="D22" s="334" t="s">
        <v>16</v>
      </c>
      <c r="E22" s="386">
        <v>43159</v>
      </c>
      <c r="F22" s="324">
        <v>1247118769</v>
      </c>
      <c r="G22" s="335" t="str">
        <f t="shared" si="0"/>
        <v>MA</v>
      </c>
      <c r="H22" s="389"/>
      <c r="I22" s="70" t="e">
        <v>#N/A</v>
      </c>
      <c r="J22" s="235" t="s">
        <v>759</v>
      </c>
      <c r="K22" s="235"/>
      <c r="L22" s="33"/>
      <c r="M22" s="33" t="s">
        <v>766</v>
      </c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3"/>
      <c r="U22" s="33" t="s">
        <v>766</v>
      </c>
      <c r="V22" s="33">
        <v>16889427696</v>
      </c>
      <c r="W22" s="33"/>
    </row>
    <row r="23" spans="1:23" ht="15" customHeight="1">
      <c r="A23" s="286">
        <v>14</v>
      </c>
      <c r="B23" s="347">
        <v>18621</v>
      </c>
      <c r="C23" s="377" t="s">
        <v>582</v>
      </c>
      <c r="D23" s="334" t="s">
        <v>16</v>
      </c>
      <c r="E23" s="386">
        <v>42832</v>
      </c>
      <c r="F23" s="324">
        <v>1204333841</v>
      </c>
      <c r="G23" s="335" t="str">
        <f t="shared" si="0"/>
        <v>MA</v>
      </c>
      <c r="H23" s="389"/>
      <c r="I23" s="70" t="e">
        <v>#N/A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3"/>
      <c r="U23" s="33" t="s">
        <v>766</v>
      </c>
      <c r="V23" s="33">
        <v>52793812845</v>
      </c>
      <c r="W23" s="33"/>
    </row>
    <row r="24" spans="1:23" ht="15" customHeight="1">
      <c r="A24" s="286">
        <v>15</v>
      </c>
      <c r="B24" s="347">
        <v>18751</v>
      </c>
      <c r="C24" s="374" t="s">
        <v>701</v>
      </c>
      <c r="D24" s="374" t="s">
        <v>15</v>
      </c>
      <c r="E24" s="375">
        <v>43025</v>
      </c>
      <c r="F24" s="374" t="s">
        <v>702</v>
      </c>
      <c r="G24" s="335" t="str">
        <f t="shared" si="0"/>
        <v>MA</v>
      </c>
      <c r="H24" s="347"/>
      <c r="I24" s="70" t="e">
        <v>#N/A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33">
        <v>53647721875</v>
      </c>
      <c r="W24" s="33"/>
    </row>
    <row r="25" spans="1:23" ht="15" customHeight="1">
      <c r="A25" s="286">
        <v>16</v>
      </c>
      <c r="B25" s="347">
        <v>18600</v>
      </c>
      <c r="C25" s="324" t="s">
        <v>583</v>
      </c>
      <c r="D25" s="334" t="s">
        <v>15</v>
      </c>
      <c r="E25" s="386">
        <v>42885</v>
      </c>
      <c r="F25" s="372">
        <v>1235384755</v>
      </c>
      <c r="G25" s="335" t="str">
        <f t="shared" si="0"/>
        <v>MA</v>
      </c>
      <c r="H25" s="389"/>
      <c r="I25" s="70" t="e">
        <v>#N/A</v>
      </c>
      <c r="J25" s="235" t="s">
        <v>759</v>
      </c>
      <c r="K25" s="235"/>
      <c r="L25" s="33"/>
      <c r="M25" s="33" t="s">
        <v>766</v>
      </c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3"/>
      <c r="U25" s="33" t="s">
        <v>766</v>
      </c>
      <c r="V25" s="33">
        <v>53039669842</v>
      </c>
      <c r="W25" s="33"/>
    </row>
    <row r="26" spans="1:23" ht="15" customHeight="1">
      <c r="A26" s="286">
        <v>17</v>
      </c>
      <c r="B26" s="347">
        <v>18584</v>
      </c>
      <c r="C26" s="324" t="s">
        <v>584</v>
      </c>
      <c r="D26" s="334" t="s">
        <v>15</v>
      </c>
      <c r="E26" s="386">
        <v>43175</v>
      </c>
      <c r="F26" s="324">
        <v>1230594206</v>
      </c>
      <c r="G26" s="335" t="str">
        <f t="shared" si="0"/>
        <v>MA</v>
      </c>
      <c r="H26" s="389"/>
      <c r="I26" s="70" t="e">
        <v>#N/A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33">
        <v>54606673800</v>
      </c>
      <c r="W26" s="33"/>
    </row>
    <row r="27" spans="1:23" ht="15" customHeight="1">
      <c r="A27" s="286">
        <v>18</v>
      </c>
      <c r="B27" s="347">
        <v>18615</v>
      </c>
      <c r="C27" s="324" t="s">
        <v>585</v>
      </c>
      <c r="D27" s="334" t="s">
        <v>15</v>
      </c>
      <c r="E27" s="386">
        <v>43142</v>
      </c>
      <c r="F27" s="398">
        <v>1234749841</v>
      </c>
      <c r="G27" s="335" t="str">
        <f t="shared" si="0"/>
        <v>MA</v>
      </c>
      <c r="H27" s="376"/>
      <c r="I27" s="159" t="e">
        <v>#N/A</v>
      </c>
      <c r="J27" s="235" t="s">
        <v>759</v>
      </c>
      <c r="K27" s="235"/>
      <c r="L27" s="33"/>
      <c r="M27" s="33" t="s">
        <v>766</v>
      </c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33">
        <v>54354550814</v>
      </c>
      <c r="W27" s="33"/>
    </row>
    <row r="28" spans="1:23" ht="15" customHeight="1">
      <c r="A28" s="286">
        <v>19</v>
      </c>
      <c r="B28" s="347">
        <v>18588</v>
      </c>
      <c r="C28" s="324" t="s">
        <v>587</v>
      </c>
      <c r="D28" s="334" t="s">
        <v>15</v>
      </c>
      <c r="E28" s="386">
        <v>43144</v>
      </c>
      <c r="F28" s="372">
        <v>1251662419</v>
      </c>
      <c r="G28" s="335" t="str">
        <f t="shared" si="0"/>
        <v>MA</v>
      </c>
      <c r="H28" s="376"/>
      <c r="I28" s="159" t="e">
        <v>#N/A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3"/>
      <c r="U28" s="33" t="s">
        <v>766</v>
      </c>
      <c r="V28" s="33">
        <v>15314264412</v>
      </c>
      <c r="W28" s="33"/>
    </row>
    <row r="29" spans="1:23" ht="15" customHeight="1">
      <c r="A29" s="286">
        <v>20</v>
      </c>
      <c r="B29" s="347">
        <v>18614</v>
      </c>
      <c r="C29" s="385" t="s">
        <v>588</v>
      </c>
      <c r="D29" s="334" t="s">
        <v>15</v>
      </c>
      <c r="E29" s="386">
        <v>42849</v>
      </c>
      <c r="F29" s="372">
        <v>1204227998</v>
      </c>
      <c r="G29" s="335" t="str">
        <f t="shared" si="0"/>
        <v>MA</v>
      </c>
      <c r="H29" s="399"/>
      <c r="I29" s="159" t="e">
        <v>#N/A</v>
      </c>
      <c r="J29" s="235" t="s">
        <v>759</v>
      </c>
      <c r="K29" s="235"/>
      <c r="L29" s="33"/>
      <c r="M29" s="33" t="s">
        <v>766</v>
      </c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3"/>
      <c r="U29" s="33" t="s">
        <v>766</v>
      </c>
      <c r="V29" s="33">
        <v>52865850862</v>
      </c>
      <c r="W29" s="33"/>
    </row>
    <row r="30" spans="1:23" ht="15" customHeight="1">
      <c r="A30" s="286">
        <v>21</v>
      </c>
      <c r="B30" s="347">
        <v>18627</v>
      </c>
      <c r="C30" s="377" t="s">
        <v>589</v>
      </c>
      <c r="D30" s="353" t="s">
        <v>16</v>
      </c>
      <c r="E30" s="400">
        <v>43067</v>
      </c>
      <c r="F30" s="377">
        <v>1221997397</v>
      </c>
      <c r="G30" s="335" t="str">
        <f t="shared" si="0"/>
        <v>MA</v>
      </c>
      <c r="H30" s="347"/>
      <c r="I30" s="159" t="e">
        <v>#N/A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3"/>
      <c r="U30" s="33" t="s">
        <v>766</v>
      </c>
      <c r="V30" s="33">
        <v>53874526852</v>
      </c>
      <c r="W30" s="33" t="s">
        <v>758</v>
      </c>
    </row>
    <row r="31" spans="1:23" s="40" customFormat="1" ht="15" customHeight="1">
      <c r="A31" s="286">
        <v>22</v>
      </c>
      <c r="B31" s="401">
        <v>18676</v>
      </c>
      <c r="C31" s="402" t="s">
        <v>590</v>
      </c>
      <c r="D31" s="403" t="s">
        <v>16</v>
      </c>
      <c r="E31" s="404">
        <v>42877</v>
      </c>
      <c r="F31" s="405">
        <v>1234500255</v>
      </c>
      <c r="G31" s="406" t="str">
        <f t="shared" si="0"/>
        <v>MA</v>
      </c>
      <c r="H31" s="407"/>
      <c r="I31" s="70" t="e">
        <v>#N/A</v>
      </c>
      <c r="J31" s="235" t="s">
        <v>759</v>
      </c>
      <c r="K31" s="235"/>
      <c r="L31" s="33"/>
      <c r="M31" s="33" t="s">
        <v>766</v>
      </c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3"/>
      <c r="U31" s="33"/>
      <c r="V31" s="33">
        <v>52996444850</v>
      </c>
      <c r="W31" s="33"/>
    </row>
  </sheetData>
  <sheetProtection selectLockedCells="1" selectUnlockedCells="1"/>
  <autoFilter ref="A9:P9" xr:uid="{00000000-0009-0000-0000-00000A000000}">
    <sortState xmlns:xlrd2="http://schemas.microsoft.com/office/spreadsheetml/2017/richdata2" ref="A10:O64">
      <sortCondition ref="C9"/>
    </sortState>
  </autoFilter>
  <sortState xmlns:xlrd2="http://schemas.microsoft.com/office/spreadsheetml/2017/richdata2" ref="A10:W31">
    <sortCondition ref="C10:C31"/>
  </sortState>
  <mergeCells count="10">
    <mergeCell ref="F7:G7"/>
    <mergeCell ref="D8:E8"/>
    <mergeCell ref="A8:B8"/>
    <mergeCell ref="A2:H2"/>
    <mergeCell ref="A3:H3"/>
    <mergeCell ref="A4:H4"/>
    <mergeCell ref="F5:G5"/>
    <mergeCell ref="A6:H6"/>
    <mergeCell ref="F8:G8"/>
    <mergeCell ref="A7:B7"/>
  </mergeCells>
  <conditionalFormatting sqref="J13 L13 J20:L25 J19 L19 J27:L27 N27:R27 J15:L18 N15:R25 O10:R13 J10:L12 N11:N12">
    <cfRule type="expression" dxfId="500" priority="13">
      <formula>FIND("RETIDO",J10)</formula>
    </cfRule>
  </conditionalFormatting>
  <conditionalFormatting sqref="M10:N10 M11 M13 M15 M18:M19 M22 M24">
    <cfRule type="expression" dxfId="499" priority="12">
      <formula>FIND("RETIDO",M10)</formula>
    </cfRule>
  </conditionalFormatting>
  <conditionalFormatting sqref="N13 M12 M16:M17 M20:M21 M23 M25 M27">
    <cfRule type="expression" dxfId="498" priority="11">
      <formula>FIND("RETIDO",M12)</formula>
    </cfRule>
  </conditionalFormatting>
  <conditionalFormatting sqref="B15:H16">
    <cfRule type="expression" dxfId="497" priority="14">
      <formula>OR($G1048503="TE",$G1048503="MC",$G1048503="MCC",ISNUMBER(FIND("REM",$G1048503)))</formula>
    </cfRule>
  </conditionalFormatting>
  <conditionalFormatting sqref="B19:H20">
    <cfRule type="expression" dxfId="496" priority="15">
      <formula>OR($G1048511="TE",$G1048511="MC",$G1048511="MCC",ISNUMBER(FIND("REM",$G1048511)))</formula>
    </cfRule>
  </conditionalFormatting>
  <conditionalFormatting sqref="G28 J28:R28">
    <cfRule type="expression" dxfId="495" priority="10">
      <formula>FIND("RETIDO",G28)</formula>
    </cfRule>
  </conditionalFormatting>
  <conditionalFormatting sqref="J29:R29 G29">
    <cfRule type="expression" dxfId="494" priority="9">
      <formula>FIND("RETIDO",G29)</formula>
    </cfRule>
  </conditionalFormatting>
  <conditionalFormatting sqref="J30:R30 G30">
    <cfRule type="expression" dxfId="493" priority="8">
      <formula>FIND("RETIDO",G30)</formula>
    </cfRule>
  </conditionalFormatting>
  <conditionalFormatting sqref="B21:H25 B27:H27">
    <cfRule type="expression" dxfId="492" priority="16">
      <formula>OR($G1048514="TE",$G1048514="MC",$G1048514="MCC",ISNUMBER(FIND("REM",$G1048514)))</formula>
    </cfRule>
  </conditionalFormatting>
  <conditionalFormatting sqref="B17:H18">
    <cfRule type="expression" dxfId="491" priority="17">
      <formula>OR($G1048508="TE",$G1048508="MC",$G1048508="MCC",ISNUMBER(FIND("REM",$G1048508)))</formula>
    </cfRule>
  </conditionalFormatting>
  <conditionalFormatting sqref="G14 K14:R14">
    <cfRule type="expression" dxfId="490" priority="6">
      <formula>FIND("RETIDO",G14)</formula>
    </cfRule>
  </conditionalFormatting>
  <conditionalFormatting sqref="J14">
    <cfRule type="expression" dxfId="489" priority="5">
      <formula>FIND("RETIDO",J14)</formula>
    </cfRule>
  </conditionalFormatting>
  <conditionalFormatting sqref="B26:G26">
    <cfRule type="expression" dxfId="488" priority="4">
      <formula>$G1048502="TE"</formula>
    </cfRule>
  </conditionalFormatting>
  <conditionalFormatting sqref="B14:F14">
    <cfRule type="expression" dxfId="487" priority="394">
      <formula>FIND("RETIDO",#REF!)</formula>
    </cfRule>
  </conditionalFormatting>
  <conditionalFormatting sqref="B12:H13 A12 A11:H11 A14:A15 A17:A18 A20:A21 A23:A24 A26:A27 A29:A30">
    <cfRule type="expression" dxfId="486" priority="395">
      <formula>OR($G1048497="TE",$G1048497="MC",$G1048497="MCC",ISNUMBER(FIND("REM",$G1048497)))</formula>
    </cfRule>
  </conditionalFormatting>
  <conditionalFormatting sqref="A10:H10 A13 A16 A19 A22 A25 A28 A31">
    <cfRule type="expression" dxfId="485" priority="401">
      <formula>OR($G1048495="TE",$G1048495="MC",$G1048495="MCC",ISNUMBER(FIND("REM",$G1048495)))</formula>
    </cfRule>
  </conditionalFormatting>
  <conditionalFormatting sqref="J31:R31 G31">
    <cfRule type="expression" dxfId="484" priority="1">
      <formula>FIND("RETIDO",G31)</formula>
    </cfRule>
  </conditionalFormatting>
  <dataValidations count="5">
    <dataValidation type="list" allowBlank="1" showInputMessage="1" showErrorMessage="1" sqref="O26" xr:uid="{00000000-0002-0000-0A00-000000000000}">
      <formula1>"TEA/Autista,"</formula1>
    </dataValidation>
    <dataValidation type="list" allowBlank="1" showInputMessage="1" showErrorMessage="1" sqref="O27 O10:O25" xr:uid="{00000000-0002-0000-0A00-000001000000}">
      <formula1>"TEA/Autista"</formula1>
    </dataValidation>
    <dataValidation type="list" allowBlank="1" showInputMessage="1" showErrorMessage="1" sqref="G28:G31 G15:G21 G10:G13" xr:uid="{00000000-0002-0000-0A00-000002000000}">
      <formula1>"MA,REM,TE,MCC,NCOM"</formula1>
    </dataValidation>
    <dataValidation type="list" allowBlank="1" showInputMessage="1" showErrorMessage="1" sqref="S10:S31" xr:uid="{00000000-0002-0000-0A00-000003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J10:K31" xr:uid="{00000000-0002-0000-0A00-000004000000}">
      <formula1>"Sim,Não"</formula1>
    </dataValidation>
  </dataValidations>
  <pageMargins left="0.19685039370078741" right="0.19685039370078741" top="0.19685039370078741" bottom="0.19685039370078741" header="0" footer="0"/>
  <pageSetup paperSize="9" scale="69" orientation="portrait" horizontalDpi="360" verticalDpi="360" r:id="rId1"/>
  <colBreaks count="1" manualBreakCount="1">
    <brk id="8" min="1" max="32" man="1"/>
  </colBreaks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5">
    <tabColor rgb="FFFFC000"/>
  </sheetPr>
  <dimension ref="A2:W61"/>
  <sheetViews>
    <sheetView view="pageBreakPreview" zoomScale="85" zoomScaleNormal="10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T15" sqref="T15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2.7109375" style="35" customWidth="1"/>
    <col min="5" max="5" width="12" style="35" bestFit="1" customWidth="1"/>
    <col min="6" max="6" width="12.7109375" style="35" customWidth="1"/>
    <col min="7" max="7" width="4.28515625" style="35" customWidth="1"/>
    <col min="8" max="8" width="53.7109375" style="35" customWidth="1"/>
    <col min="9" max="9" width="10.7109375" style="35" hidden="1" customWidth="1"/>
    <col min="10" max="10" width="18.140625" style="35" bestFit="1" customWidth="1"/>
    <col min="11" max="11" width="15.28515625" style="183" bestFit="1" customWidth="1"/>
    <col min="12" max="12" width="16.28515625" style="183" bestFit="1" customWidth="1"/>
    <col min="13" max="13" width="20.5703125" style="183" bestFit="1" customWidth="1"/>
    <col min="14" max="14" width="16" style="183" bestFit="1" customWidth="1"/>
    <col min="15" max="15" width="17.140625" style="183" bestFit="1" customWidth="1"/>
    <col min="16" max="16" width="15.7109375" style="183" bestFit="1" customWidth="1"/>
    <col min="17" max="17" width="9.140625" style="183"/>
    <col min="18" max="18" width="12.7109375" style="183" bestFit="1" customWidth="1"/>
    <col min="19" max="19" width="20.7109375" style="35" bestFit="1" customWidth="1"/>
    <col min="20" max="20" width="16" style="35" bestFit="1" customWidth="1"/>
    <col min="21" max="21" width="21.42578125" style="35" customWidth="1"/>
    <col min="22" max="22" width="12.28515625" style="35" bestFit="1" customWidth="1"/>
    <col min="23" max="23" width="11.42578125" style="35" customWidth="1"/>
    <col min="24" max="16384" width="9.140625" style="35"/>
  </cols>
  <sheetData>
    <row r="2" spans="1:23" s="42" customFormat="1" ht="18.75" customHeight="1">
      <c r="A2" s="638">
        <v>2026</v>
      </c>
      <c r="B2" s="639"/>
      <c r="C2" s="639"/>
      <c r="D2" s="639"/>
      <c r="E2" s="639"/>
      <c r="F2" s="639"/>
      <c r="G2" s="639"/>
      <c r="H2" s="640"/>
      <c r="I2" s="1"/>
      <c r="J2" s="161"/>
      <c r="K2" s="181"/>
      <c r="L2" s="18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81"/>
      <c r="L3" s="18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81"/>
      <c r="L4" s="18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  <c r="K5" s="181"/>
      <c r="L5" s="181"/>
    </row>
    <row r="6" spans="1:23" s="42" customFormat="1" ht="18" customHeight="1">
      <c r="A6" s="641" t="s">
        <v>3</v>
      </c>
      <c r="B6" s="642"/>
      <c r="C6" s="642"/>
      <c r="D6" s="642"/>
      <c r="E6" s="642"/>
      <c r="F6" s="642"/>
      <c r="G6" s="642"/>
      <c r="H6" s="643"/>
      <c r="I6" s="1"/>
      <c r="J6" s="161"/>
      <c r="K6" s="181"/>
      <c r="L6" s="181"/>
    </row>
    <row r="7" spans="1:23" s="41" customFormat="1" ht="24.95" customHeight="1">
      <c r="A7" s="632" t="s">
        <v>4</v>
      </c>
      <c r="B7" s="633"/>
      <c r="C7" s="10" t="s">
        <v>64</v>
      </c>
      <c r="D7" s="157" t="s">
        <v>61</v>
      </c>
      <c r="E7" s="11">
        <f>'Total de Alunos'!B16</f>
        <v>12</v>
      </c>
      <c r="F7" s="633" t="s">
        <v>58</v>
      </c>
      <c r="G7" s="633"/>
      <c r="H7" s="163" t="s">
        <v>955</v>
      </c>
      <c r="I7" s="2"/>
      <c r="K7" s="182"/>
      <c r="L7" s="182"/>
      <c r="M7" s="182"/>
      <c r="N7" s="182"/>
      <c r="O7" s="182"/>
      <c r="P7" s="182"/>
      <c r="Q7" s="182"/>
      <c r="R7" s="182"/>
    </row>
    <row r="8" spans="1:23" s="41" customFormat="1" ht="24.95" customHeight="1">
      <c r="A8" s="634" t="s">
        <v>60</v>
      </c>
      <c r="B8" s="635"/>
      <c r="C8" s="65"/>
      <c r="D8" s="636" t="s">
        <v>6</v>
      </c>
      <c r="E8" s="636"/>
      <c r="F8" s="637" t="s">
        <v>59</v>
      </c>
      <c r="G8" s="637"/>
      <c r="H8" s="164" t="s">
        <v>966</v>
      </c>
      <c r="I8" s="2"/>
      <c r="K8" s="182"/>
      <c r="L8" s="182"/>
      <c r="M8" s="182"/>
      <c r="N8" s="182"/>
      <c r="O8" s="182"/>
      <c r="P8" s="182"/>
      <c r="Q8" s="182"/>
      <c r="R8" s="182"/>
    </row>
    <row r="9" spans="1:23" s="40" customFormat="1" ht="15" customHeight="1">
      <c r="A9" s="66" t="s">
        <v>7</v>
      </c>
      <c r="B9" s="66" t="s">
        <v>8</v>
      </c>
      <c r="C9" s="66" t="s">
        <v>9</v>
      </c>
      <c r="D9" s="66" t="s">
        <v>10</v>
      </c>
      <c r="E9" s="22" t="s">
        <v>11</v>
      </c>
      <c r="F9" s="66" t="s">
        <v>12</v>
      </c>
      <c r="G9" s="273" t="s">
        <v>13</v>
      </c>
      <c r="H9" s="22" t="s">
        <v>14</v>
      </c>
      <c r="I9" s="21">
        <v>2024</v>
      </c>
      <c r="J9" s="22" t="s">
        <v>757</v>
      </c>
      <c r="K9" s="25" t="s">
        <v>6</v>
      </c>
      <c r="L9" s="25" t="s">
        <v>764</v>
      </c>
      <c r="M9" s="25" t="s">
        <v>765</v>
      </c>
      <c r="N9" s="25" t="s">
        <v>767</v>
      </c>
      <c r="O9" s="25" t="s">
        <v>769</v>
      </c>
      <c r="P9" s="25" t="s">
        <v>768</v>
      </c>
      <c r="Q9" s="25" t="s">
        <v>770</v>
      </c>
      <c r="R9" s="25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95">
        <v>1</v>
      </c>
      <c r="B10" s="347">
        <v>18916</v>
      </c>
      <c r="C10" s="374" t="s">
        <v>838</v>
      </c>
      <c r="D10" s="374" t="s">
        <v>15</v>
      </c>
      <c r="E10" s="375">
        <v>43146</v>
      </c>
      <c r="F10" s="374" t="s">
        <v>988</v>
      </c>
      <c r="G10" s="335" t="str">
        <f t="shared" ref="G10:G48" si="0">IF(COUNTIF(H10,"*TE*")=1,"TE",(IF(COUNTIF(H10,"*REM P*")=1,"REM",IF(C10="","","MA"))))</f>
        <v>TE</v>
      </c>
      <c r="H10" s="334" t="s">
        <v>1264</v>
      </c>
      <c r="I10" s="247"/>
      <c r="J10" s="235" t="s">
        <v>759</v>
      </c>
      <c r="K10" s="236"/>
      <c r="L10" s="230"/>
      <c r="M10" s="230"/>
      <c r="N10" s="230" t="s">
        <v>766</v>
      </c>
      <c r="O10" s="230" t="s">
        <v>766</v>
      </c>
      <c r="P10" s="230" t="s">
        <v>766</v>
      </c>
      <c r="Q10" s="230" t="s">
        <v>766</v>
      </c>
      <c r="R10" s="230" t="s">
        <v>766</v>
      </c>
      <c r="S10" s="33" t="s">
        <v>1269</v>
      </c>
      <c r="T10" s="33" t="s">
        <v>1270</v>
      </c>
      <c r="U10" s="33" t="s">
        <v>766</v>
      </c>
      <c r="V10" s="33"/>
      <c r="W10" s="33"/>
    </row>
    <row r="11" spans="1:23" ht="15" customHeight="1">
      <c r="A11" s="295">
        <v>2</v>
      </c>
      <c r="B11" s="363">
        <v>18691</v>
      </c>
      <c r="C11" s="324" t="s">
        <v>596</v>
      </c>
      <c r="D11" s="334" t="s">
        <v>16</v>
      </c>
      <c r="E11" s="411">
        <v>43069</v>
      </c>
      <c r="F11" s="334">
        <v>1216027687</v>
      </c>
      <c r="G11" s="335" t="str">
        <f t="shared" si="0"/>
        <v>MA</v>
      </c>
      <c r="H11" s="334"/>
      <c r="I11" s="70" t="e">
        <v>#N/A</v>
      </c>
      <c r="J11" s="235" t="s">
        <v>759</v>
      </c>
      <c r="K11" s="236"/>
      <c r="L11" s="230"/>
      <c r="M11" s="230" t="s">
        <v>766</v>
      </c>
      <c r="N11" s="230" t="s">
        <v>766</v>
      </c>
      <c r="O11" s="230" t="s">
        <v>766</v>
      </c>
      <c r="P11" s="230" t="s">
        <v>766</v>
      </c>
      <c r="Q11" s="230" t="s">
        <v>766</v>
      </c>
      <c r="R11" s="230" t="s">
        <v>766</v>
      </c>
      <c r="S11" s="33"/>
      <c r="T11" s="33"/>
      <c r="U11" s="33" t="s">
        <v>766</v>
      </c>
      <c r="V11" s="33">
        <v>53869324699</v>
      </c>
      <c r="W11" s="33"/>
    </row>
    <row r="12" spans="1:23" ht="15" customHeight="1">
      <c r="A12" s="286">
        <v>3</v>
      </c>
      <c r="B12" s="365">
        <v>18429</v>
      </c>
      <c r="C12" s="412" t="s">
        <v>550</v>
      </c>
      <c r="D12" s="413" t="s">
        <v>15</v>
      </c>
      <c r="E12" s="414">
        <v>42756</v>
      </c>
      <c r="F12" s="413" t="s">
        <v>551</v>
      </c>
      <c r="G12" s="335" t="str">
        <f t="shared" si="0"/>
        <v>MA</v>
      </c>
      <c r="H12" s="399"/>
      <c r="I12" s="70" t="s">
        <v>883</v>
      </c>
      <c r="J12" s="235" t="s">
        <v>759</v>
      </c>
      <c r="K12" s="235"/>
      <c r="L12" s="33"/>
      <c r="M12" s="33"/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33">
        <v>52333056827</v>
      </c>
      <c r="W12" s="33" t="s">
        <v>758</v>
      </c>
    </row>
    <row r="13" spans="1:23" ht="15" customHeight="1">
      <c r="A13" s="295">
        <v>4</v>
      </c>
      <c r="B13" s="363">
        <v>18724</v>
      </c>
      <c r="C13" s="352" t="s">
        <v>679</v>
      </c>
      <c r="D13" s="353" t="s">
        <v>15</v>
      </c>
      <c r="E13" s="410">
        <v>43063</v>
      </c>
      <c r="F13" s="353">
        <v>1227441708</v>
      </c>
      <c r="G13" s="335" t="str">
        <f t="shared" si="0"/>
        <v>MA</v>
      </c>
      <c r="H13" s="353"/>
      <c r="I13" s="70" t="e">
        <v>#N/A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3"/>
      <c r="U13" s="33" t="s">
        <v>766</v>
      </c>
      <c r="V13" s="33">
        <v>53832705821</v>
      </c>
      <c r="W13" s="33"/>
    </row>
    <row r="14" spans="1:23" ht="15" customHeight="1">
      <c r="A14" s="295">
        <v>5</v>
      </c>
      <c r="B14" s="387">
        <v>18685</v>
      </c>
      <c r="C14" s="326" t="s">
        <v>577</v>
      </c>
      <c r="D14" s="334" t="s">
        <v>15</v>
      </c>
      <c r="E14" s="391">
        <v>42942</v>
      </c>
      <c r="F14" s="326">
        <v>1216637077</v>
      </c>
      <c r="G14" s="335" t="str">
        <f t="shared" si="0"/>
        <v>MA</v>
      </c>
      <c r="H14" s="388" t="s">
        <v>6</v>
      </c>
      <c r="I14" s="70" t="e">
        <v>#N/A</v>
      </c>
      <c r="J14" s="235" t="s">
        <v>759</v>
      </c>
      <c r="K14" s="47" t="s">
        <v>758</v>
      </c>
      <c r="L14" s="33"/>
      <c r="M14" s="33"/>
      <c r="N14" s="33" t="s">
        <v>782</v>
      </c>
      <c r="O14" s="33" t="s">
        <v>776</v>
      </c>
      <c r="P14" s="33" t="s">
        <v>766</v>
      </c>
      <c r="Q14" s="33" t="s">
        <v>759</v>
      </c>
      <c r="R14" s="33" t="s">
        <v>772</v>
      </c>
      <c r="S14" s="33"/>
      <c r="T14" s="33"/>
      <c r="U14" s="33" t="s">
        <v>766</v>
      </c>
      <c r="V14" s="33">
        <v>53286026840</v>
      </c>
      <c r="W14" s="33" t="s">
        <v>758</v>
      </c>
    </row>
    <row r="15" spans="1:23" ht="15" customHeight="1">
      <c r="A15" s="286">
        <v>6</v>
      </c>
      <c r="B15" s="363">
        <v>18648</v>
      </c>
      <c r="C15" s="324" t="s">
        <v>594</v>
      </c>
      <c r="D15" s="334" t="s">
        <v>15</v>
      </c>
      <c r="E15" s="411">
        <v>43153</v>
      </c>
      <c r="F15" s="334">
        <v>1212918800</v>
      </c>
      <c r="G15" s="335" t="str">
        <f t="shared" si="0"/>
        <v>MA</v>
      </c>
      <c r="H15" s="334"/>
      <c r="I15" s="70" t="e">
        <v>#N/A</v>
      </c>
      <c r="J15" s="235" t="s">
        <v>759</v>
      </c>
      <c r="K15" s="236"/>
      <c r="L15" s="230"/>
      <c r="M15" s="230" t="s">
        <v>766</v>
      </c>
      <c r="N15" s="230" t="s">
        <v>766</v>
      </c>
      <c r="O15" s="230" t="s">
        <v>766</v>
      </c>
      <c r="P15" s="230" t="s">
        <v>766</v>
      </c>
      <c r="Q15" s="230" t="s">
        <v>766</v>
      </c>
      <c r="R15" s="230" t="s">
        <v>766</v>
      </c>
      <c r="S15" s="33"/>
      <c r="T15" s="33"/>
      <c r="U15" s="33" t="s">
        <v>766</v>
      </c>
      <c r="V15" s="33">
        <v>54414099838</v>
      </c>
      <c r="W15" s="33"/>
    </row>
    <row r="16" spans="1:23" ht="15" customHeight="1">
      <c r="A16" s="295">
        <v>7</v>
      </c>
      <c r="B16" s="347">
        <v>18789</v>
      </c>
      <c r="C16" s="374" t="s">
        <v>730</v>
      </c>
      <c r="D16" s="374" t="s">
        <v>15</v>
      </c>
      <c r="E16" s="375">
        <v>42957</v>
      </c>
      <c r="F16" s="374">
        <v>1258145935</v>
      </c>
      <c r="G16" s="335" t="str">
        <f t="shared" si="0"/>
        <v>MA</v>
      </c>
      <c r="H16" s="347"/>
      <c r="I16" s="70" t="e">
        <v>#N/A</v>
      </c>
      <c r="J16" s="235" t="s">
        <v>759</v>
      </c>
      <c r="K16" s="236"/>
      <c r="L16" s="230"/>
      <c r="M16" s="230" t="s">
        <v>766</v>
      </c>
      <c r="N16" s="230" t="s">
        <v>766</v>
      </c>
      <c r="O16" s="230" t="s">
        <v>766</v>
      </c>
      <c r="P16" s="230" t="s">
        <v>766</v>
      </c>
      <c r="Q16" s="230" t="s">
        <v>766</v>
      </c>
      <c r="R16" s="230" t="s">
        <v>766</v>
      </c>
      <c r="S16" s="33"/>
      <c r="T16" s="33"/>
      <c r="U16" s="33" t="s">
        <v>766</v>
      </c>
      <c r="V16" s="33">
        <v>8596313117</v>
      </c>
      <c r="W16" s="33"/>
    </row>
    <row r="17" spans="1:23" ht="15" customHeight="1">
      <c r="A17" s="295">
        <v>8</v>
      </c>
      <c r="B17" s="363">
        <v>18623</v>
      </c>
      <c r="C17" s="324" t="s">
        <v>633</v>
      </c>
      <c r="D17" s="334" t="s">
        <v>15</v>
      </c>
      <c r="E17" s="386">
        <v>42849</v>
      </c>
      <c r="F17" s="334">
        <v>1218846604</v>
      </c>
      <c r="G17" s="335" t="str">
        <f t="shared" si="0"/>
        <v>MA</v>
      </c>
      <c r="H17" s="334"/>
      <c r="I17" s="70" t="e">
        <v>#N/A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3"/>
      <c r="U17" s="33" t="s">
        <v>766</v>
      </c>
      <c r="V17" s="33">
        <v>52891304896</v>
      </c>
      <c r="W17" s="33" t="s">
        <v>758</v>
      </c>
    </row>
    <row r="18" spans="1:23" ht="15" customHeight="1">
      <c r="A18" s="286">
        <v>9</v>
      </c>
      <c r="B18" s="387">
        <v>18681</v>
      </c>
      <c r="C18" s="324" t="s">
        <v>851</v>
      </c>
      <c r="D18" s="353" t="s">
        <v>15</v>
      </c>
      <c r="E18" s="411">
        <v>43087</v>
      </c>
      <c r="F18" s="353">
        <v>1236431492</v>
      </c>
      <c r="G18" s="335" t="str">
        <f t="shared" si="0"/>
        <v>MA</v>
      </c>
      <c r="H18" s="353"/>
      <c r="I18" s="70" t="e">
        <v>#N/A</v>
      </c>
      <c r="J18" s="235" t="s">
        <v>759</v>
      </c>
      <c r="K18" s="236"/>
      <c r="L18" s="230"/>
      <c r="M18" s="230" t="s">
        <v>766</v>
      </c>
      <c r="N18" s="230" t="s">
        <v>766</v>
      </c>
      <c r="O18" s="230" t="s">
        <v>766</v>
      </c>
      <c r="P18" s="230" t="s">
        <v>766</v>
      </c>
      <c r="Q18" s="230" t="s">
        <v>766</v>
      </c>
      <c r="R18" s="230" t="s">
        <v>766</v>
      </c>
      <c r="S18" s="33"/>
      <c r="T18" s="33"/>
      <c r="U18" s="33" t="s">
        <v>766</v>
      </c>
      <c r="V18" s="33">
        <v>53975124865</v>
      </c>
      <c r="W18" s="33" t="s">
        <v>758</v>
      </c>
    </row>
    <row r="19" spans="1:23" ht="15" customHeight="1">
      <c r="A19" s="295">
        <v>10</v>
      </c>
      <c r="B19" s="363">
        <v>18666</v>
      </c>
      <c r="C19" s="372" t="s">
        <v>598</v>
      </c>
      <c r="D19" s="334" t="s">
        <v>15</v>
      </c>
      <c r="E19" s="411">
        <v>43082</v>
      </c>
      <c r="F19" s="334">
        <v>1206481833</v>
      </c>
      <c r="G19" s="335" t="str">
        <f t="shared" si="0"/>
        <v>MA</v>
      </c>
      <c r="H19" s="334"/>
      <c r="I19" s="70" t="e">
        <v>#N/A</v>
      </c>
      <c r="J19" s="235" t="s">
        <v>759</v>
      </c>
      <c r="K19" s="236"/>
      <c r="L19" s="230"/>
      <c r="M19" s="230" t="s">
        <v>766</v>
      </c>
      <c r="N19" s="230" t="s">
        <v>766</v>
      </c>
      <c r="O19" s="230" t="s">
        <v>766</v>
      </c>
      <c r="P19" s="230" t="s">
        <v>766</v>
      </c>
      <c r="Q19" s="230" t="s">
        <v>766</v>
      </c>
      <c r="R19" s="230" t="s">
        <v>766</v>
      </c>
      <c r="S19" s="33"/>
      <c r="T19" s="33"/>
      <c r="U19" s="33" t="s">
        <v>766</v>
      </c>
      <c r="V19" s="33">
        <v>53950049890</v>
      </c>
      <c r="W19" s="33"/>
    </row>
    <row r="20" spans="1:23" ht="15" customHeight="1">
      <c r="A20" s="295">
        <v>11</v>
      </c>
      <c r="B20" s="363">
        <v>18635</v>
      </c>
      <c r="C20" s="324" t="s">
        <v>599</v>
      </c>
      <c r="D20" s="334" t="s">
        <v>16</v>
      </c>
      <c r="E20" s="411" t="s">
        <v>607</v>
      </c>
      <c r="F20" s="334">
        <v>1210531707</v>
      </c>
      <c r="G20" s="335" t="str">
        <f t="shared" si="0"/>
        <v>MA</v>
      </c>
      <c r="H20" s="334"/>
      <c r="I20" s="70" t="e">
        <v>#N/A</v>
      </c>
      <c r="J20" s="235" t="s">
        <v>759</v>
      </c>
      <c r="K20" s="236"/>
      <c r="L20" s="230"/>
      <c r="M20" s="230" t="s">
        <v>766</v>
      </c>
      <c r="N20" s="230" t="s">
        <v>766</v>
      </c>
      <c r="O20" s="230" t="s">
        <v>766</v>
      </c>
      <c r="P20" s="230" t="s">
        <v>766</v>
      </c>
      <c r="Q20" s="230" t="s">
        <v>766</v>
      </c>
      <c r="R20" s="230" t="s">
        <v>766</v>
      </c>
      <c r="S20" s="33"/>
      <c r="T20" s="33"/>
      <c r="U20" s="33" t="s">
        <v>766</v>
      </c>
      <c r="V20" s="33">
        <v>53352042810</v>
      </c>
      <c r="W20" s="33" t="s">
        <v>758</v>
      </c>
    </row>
    <row r="21" spans="1:23" ht="15" customHeight="1">
      <c r="A21" s="286">
        <v>12</v>
      </c>
      <c r="B21" s="347">
        <v>18722</v>
      </c>
      <c r="C21" s="374" t="s">
        <v>694</v>
      </c>
      <c r="D21" s="374" t="s">
        <v>16</v>
      </c>
      <c r="E21" s="375">
        <v>42639</v>
      </c>
      <c r="F21" s="374" t="s">
        <v>695</v>
      </c>
      <c r="G21" s="335" t="str">
        <f t="shared" si="0"/>
        <v>MA</v>
      </c>
      <c r="H21" s="347"/>
      <c r="I21" s="70" t="e">
        <v>#N/A</v>
      </c>
      <c r="J21" s="235" t="s">
        <v>759</v>
      </c>
      <c r="K21" s="236"/>
      <c r="L21" s="230"/>
      <c r="M21" s="230" t="s">
        <v>766</v>
      </c>
      <c r="N21" s="230" t="s">
        <v>766</v>
      </c>
      <c r="O21" s="230" t="s">
        <v>766</v>
      </c>
      <c r="P21" s="230" t="s">
        <v>766</v>
      </c>
      <c r="Q21" s="230" t="s">
        <v>766</v>
      </c>
      <c r="R21" s="230" t="s">
        <v>766</v>
      </c>
      <c r="S21" s="33"/>
      <c r="T21" s="33"/>
      <c r="U21" s="33" t="s">
        <v>766</v>
      </c>
      <c r="V21" s="33">
        <v>53548705855</v>
      </c>
      <c r="W21" s="33"/>
    </row>
    <row r="22" spans="1:23" ht="15" customHeight="1">
      <c r="A22" s="295">
        <v>13</v>
      </c>
      <c r="B22" s="347">
        <v>18740</v>
      </c>
      <c r="C22" s="374" t="s">
        <v>726</v>
      </c>
      <c r="D22" s="374" t="s">
        <v>15</v>
      </c>
      <c r="E22" s="375">
        <v>42968</v>
      </c>
      <c r="F22" s="374">
        <v>1207012106</v>
      </c>
      <c r="G22" s="335" t="str">
        <f t="shared" si="0"/>
        <v>MA</v>
      </c>
      <c r="H22" s="347"/>
      <c r="I22" s="70" t="e">
        <v>#N/A</v>
      </c>
      <c r="J22" s="235" t="s">
        <v>759</v>
      </c>
      <c r="K22" s="236"/>
      <c r="L22" s="230"/>
      <c r="M22" s="230" t="s">
        <v>766</v>
      </c>
      <c r="N22" s="230" t="s">
        <v>766</v>
      </c>
      <c r="O22" s="230" t="s">
        <v>766</v>
      </c>
      <c r="P22" s="230" t="s">
        <v>766</v>
      </c>
      <c r="Q22" s="230" t="s">
        <v>766</v>
      </c>
      <c r="R22" s="230" t="s">
        <v>766</v>
      </c>
      <c r="S22" s="33"/>
      <c r="T22" s="33"/>
      <c r="U22" s="33" t="s">
        <v>766</v>
      </c>
      <c r="V22" s="33">
        <v>53382726874</v>
      </c>
      <c r="W22" s="33"/>
    </row>
    <row r="23" spans="1:23" ht="15" customHeight="1">
      <c r="A23" s="295">
        <v>14</v>
      </c>
      <c r="B23" s="363">
        <v>18594</v>
      </c>
      <c r="C23" s="324" t="s">
        <v>631</v>
      </c>
      <c r="D23" s="334" t="s">
        <v>15</v>
      </c>
      <c r="E23" s="386">
        <v>43123</v>
      </c>
      <c r="F23" s="334">
        <v>1221304306</v>
      </c>
      <c r="G23" s="335" t="str">
        <f t="shared" si="0"/>
        <v>MA</v>
      </c>
      <c r="H23" s="388"/>
      <c r="I23" s="70" t="e">
        <v>#N/A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3"/>
      <c r="U23" s="33" t="s">
        <v>766</v>
      </c>
      <c r="V23" s="33">
        <v>54215166870</v>
      </c>
      <c r="W23" s="33"/>
    </row>
    <row r="24" spans="1:23" ht="15" customHeight="1">
      <c r="A24" s="286">
        <v>15</v>
      </c>
      <c r="B24" s="363">
        <v>18589</v>
      </c>
      <c r="C24" s="324" t="s">
        <v>602</v>
      </c>
      <c r="D24" s="334" t="s">
        <v>15</v>
      </c>
      <c r="E24" s="411">
        <v>43138</v>
      </c>
      <c r="F24" s="334">
        <v>1212918952</v>
      </c>
      <c r="G24" s="335" t="str">
        <f t="shared" si="0"/>
        <v>MA</v>
      </c>
      <c r="H24" s="334"/>
      <c r="I24" s="70" t="e">
        <v>#N/A</v>
      </c>
      <c r="J24" s="235" t="s">
        <v>759</v>
      </c>
      <c r="K24" s="236"/>
      <c r="L24" s="230"/>
      <c r="M24" s="230" t="s">
        <v>766</v>
      </c>
      <c r="N24" s="230" t="s">
        <v>766</v>
      </c>
      <c r="O24" s="230" t="s">
        <v>766</v>
      </c>
      <c r="P24" s="230" t="s">
        <v>766</v>
      </c>
      <c r="Q24" s="230" t="s">
        <v>766</v>
      </c>
      <c r="R24" s="230" t="s">
        <v>766</v>
      </c>
      <c r="S24" s="33"/>
      <c r="T24" s="33"/>
      <c r="U24" s="33" t="s">
        <v>766</v>
      </c>
      <c r="V24" s="33">
        <v>54320602803</v>
      </c>
      <c r="W24" s="33"/>
    </row>
    <row r="25" spans="1:23" ht="15" customHeight="1">
      <c r="A25" s="295">
        <v>16</v>
      </c>
      <c r="B25" s="363">
        <v>18616</v>
      </c>
      <c r="C25" s="372" t="s">
        <v>595</v>
      </c>
      <c r="D25" s="334" t="s">
        <v>16</v>
      </c>
      <c r="E25" s="415">
        <v>42947</v>
      </c>
      <c r="F25" s="334">
        <v>1212918952</v>
      </c>
      <c r="G25" s="335" t="str">
        <f t="shared" si="0"/>
        <v>MA</v>
      </c>
      <c r="H25" s="334"/>
      <c r="I25" s="70" t="e">
        <v>#N/A</v>
      </c>
      <c r="J25" s="235" t="s">
        <v>759</v>
      </c>
      <c r="K25" s="236"/>
      <c r="L25" s="230"/>
      <c r="M25" s="230" t="s">
        <v>766</v>
      </c>
      <c r="N25" s="230" t="s">
        <v>766</v>
      </c>
      <c r="O25" s="230" t="s">
        <v>766</v>
      </c>
      <c r="P25" s="230" t="s">
        <v>766</v>
      </c>
      <c r="Q25" s="230" t="s">
        <v>766</v>
      </c>
      <c r="R25" s="230" t="s">
        <v>766</v>
      </c>
      <c r="S25" s="33"/>
      <c r="T25" s="33"/>
      <c r="U25" s="33" t="s">
        <v>766</v>
      </c>
      <c r="V25" s="33">
        <v>53326171862</v>
      </c>
      <c r="W25" s="33" t="s">
        <v>758</v>
      </c>
    </row>
    <row r="26" spans="1:23" ht="15" customHeight="1">
      <c r="A26" s="295">
        <v>17</v>
      </c>
      <c r="B26" s="347">
        <v>18819</v>
      </c>
      <c r="C26" s="374" t="s">
        <v>746</v>
      </c>
      <c r="D26" s="374" t="s">
        <v>16</v>
      </c>
      <c r="E26" s="375">
        <v>42940</v>
      </c>
      <c r="F26" s="334">
        <v>1234561591</v>
      </c>
      <c r="G26" s="335" t="str">
        <f t="shared" si="0"/>
        <v>MA</v>
      </c>
      <c r="H26" s="347"/>
      <c r="I26" s="70" t="e">
        <v>#N/A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33">
        <v>53263084879</v>
      </c>
      <c r="W26" s="33" t="s">
        <v>758</v>
      </c>
    </row>
    <row r="27" spans="1:23" ht="15" customHeight="1">
      <c r="A27" s="286">
        <v>18</v>
      </c>
      <c r="B27" s="363">
        <v>18599</v>
      </c>
      <c r="C27" s="385" t="s">
        <v>603</v>
      </c>
      <c r="D27" s="334" t="s">
        <v>16</v>
      </c>
      <c r="E27" s="411">
        <v>43046</v>
      </c>
      <c r="F27" s="334">
        <v>1214756104</v>
      </c>
      <c r="G27" s="335" t="str">
        <f t="shared" si="0"/>
        <v>MA</v>
      </c>
      <c r="H27" s="334"/>
      <c r="I27" s="70" t="e">
        <v>#N/A</v>
      </c>
      <c r="J27" s="235" t="s">
        <v>759</v>
      </c>
      <c r="K27" s="236"/>
      <c r="L27" s="230"/>
      <c r="M27" s="230" t="s">
        <v>766</v>
      </c>
      <c r="N27" s="230" t="s">
        <v>766</v>
      </c>
      <c r="O27" s="230" t="s">
        <v>766</v>
      </c>
      <c r="P27" s="230" t="s">
        <v>766</v>
      </c>
      <c r="Q27" s="230" t="s">
        <v>766</v>
      </c>
      <c r="R27" s="230" t="s">
        <v>766</v>
      </c>
      <c r="S27" s="33"/>
      <c r="T27" s="33"/>
      <c r="U27" s="33" t="s">
        <v>766</v>
      </c>
      <c r="V27" s="33">
        <v>53757781813</v>
      </c>
      <c r="W27" s="33" t="s">
        <v>758</v>
      </c>
    </row>
    <row r="28" spans="1:23" ht="15" customHeight="1">
      <c r="A28" s="295">
        <v>19</v>
      </c>
      <c r="B28" s="363">
        <v>18677</v>
      </c>
      <c r="C28" s="326" t="s">
        <v>604</v>
      </c>
      <c r="D28" s="388" t="s">
        <v>15</v>
      </c>
      <c r="E28" s="416">
        <v>42999</v>
      </c>
      <c r="F28" s="334">
        <v>1215680478</v>
      </c>
      <c r="G28" s="335" t="str">
        <f t="shared" si="0"/>
        <v>MA</v>
      </c>
      <c r="H28" s="388" t="s">
        <v>6</v>
      </c>
      <c r="I28" s="70" t="e">
        <v>#N/A</v>
      </c>
      <c r="J28" s="235" t="s">
        <v>759</v>
      </c>
      <c r="K28" s="47" t="s">
        <v>758</v>
      </c>
      <c r="L28" s="230"/>
      <c r="M28" s="230"/>
      <c r="N28" s="230" t="s">
        <v>782</v>
      </c>
      <c r="O28" s="230" t="s">
        <v>776</v>
      </c>
      <c r="P28" s="230" t="s">
        <v>766</v>
      </c>
      <c r="Q28" s="230" t="s">
        <v>759</v>
      </c>
      <c r="R28" s="230" t="s">
        <v>772</v>
      </c>
      <c r="S28" s="33"/>
      <c r="T28" s="33"/>
      <c r="U28" s="33" t="s">
        <v>766</v>
      </c>
      <c r="V28" s="33">
        <v>53548912800</v>
      </c>
      <c r="W28" s="33" t="s">
        <v>758</v>
      </c>
    </row>
    <row r="29" spans="1:23" ht="15" customHeight="1">
      <c r="A29" s="295">
        <v>20</v>
      </c>
      <c r="B29" s="363">
        <v>18654</v>
      </c>
      <c r="C29" s="377" t="s">
        <v>605</v>
      </c>
      <c r="D29" s="334" t="s">
        <v>16</v>
      </c>
      <c r="E29" s="417">
        <v>42834</v>
      </c>
      <c r="F29" s="334">
        <v>1203465555</v>
      </c>
      <c r="G29" s="335" t="str">
        <f t="shared" si="0"/>
        <v>MA</v>
      </c>
      <c r="H29" s="334"/>
      <c r="I29" s="70" t="e">
        <v>#N/A</v>
      </c>
      <c r="J29" s="235" t="s">
        <v>759</v>
      </c>
      <c r="K29" s="236"/>
      <c r="L29" s="230"/>
      <c r="M29" s="230"/>
      <c r="N29" s="230" t="s">
        <v>766</v>
      </c>
      <c r="O29" s="230" t="s">
        <v>766</v>
      </c>
      <c r="P29" s="230" t="s">
        <v>766</v>
      </c>
      <c r="Q29" s="230" t="s">
        <v>766</v>
      </c>
      <c r="R29" s="230" t="s">
        <v>766</v>
      </c>
      <c r="S29" s="33"/>
      <c r="T29" s="33"/>
      <c r="U29" s="33" t="s">
        <v>766</v>
      </c>
      <c r="V29" s="33">
        <v>58862126808</v>
      </c>
      <c r="W29" s="33"/>
    </row>
    <row r="30" spans="1:23" ht="15" customHeight="1">
      <c r="A30" s="286">
        <v>21</v>
      </c>
      <c r="B30" s="347">
        <v>18655</v>
      </c>
      <c r="C30" s="324" t="s">
        <v>621</v>
      </c>
      <c r="D30" s="334" t="s">
        <v>16</v>
      </c>
      <c r="E30" s="386">
        <v>43072</v>
      </c>
      <c r="F30" s="334">
        <v>1216496882</v>
      </c>
      <c r="G30" s="335" t="str">
        <f t="shared" si="0"/>
        <v>MA</v>
      </c>
      <c r="H30" s="334"/>
      <c r="I30" s="70" t="e">
        <v>#N/A</v>
      </c>
      <c r="J30" s="235" t="s">
        <v>759</v>
      </c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3"/>
      <c r="U30" s="33" t="s">
        <v>766</v>
      </c>
      <c r="V30" s="33">
        <v>53882802847</v>
      </c>
      <c r="W30" s="33"/>
    </row>
    <row r="31" spans="1:23" ht="15" customHeight="1">
      <c r="A31" s="286"/>
      <c r="B31" s="257"/>
      <c r="C31" s="258"/>
      <c r="D31" s="258"/>
      <c r="E31" s="259"/>
      <c r="F31" s="258"/>
      <c r="G31" s="74" t="str">
        <f t="shared" si="0"/>
        <v/>
      </c>
      <c r="H31" s="258"/>
      <c r="I31" s="8" t="s">
        <v>877</v>
      </c>
      <c r="J31" s="235"/>
      <c r="K31" s="230"/>
      <c r="L31" s="230"/>
      <c r="M31" s="230"/>
      <c r="N31" s="230"/>
      <c r="O31" s="230"/>
      <c r="P31" s="230"/>
      <c r="Q31" s="230"/>
      <c r="R31" s="230"/>
      <c r="S31" s="33"/>
      <c r="T31" s="33"/>
      <c r="U31" s="33"/>
      <c r="V31" s="33"/>
      <c r="W31" s="33"/>
    </row>
    <row r="32" spans="1:23" ht="15" customHeight="1">
      <c r="A32" s="286"/>
      <c r="B32" s="257"/>
      <c r="C32" s="258"/>
      <c r="D32" s="258"/>
      <c r="E32" s="259"/>
      <c r="F32" s="258"/>
      <c r="G32" s="74" t="str">
        <f t="shared" si="0"/>
        <v/>
      </c>
      <c r="H32" s="258"/>
      <c r="I32" s="8" t="s">
        <v>877</v>
      </c>
      <c r="J32" s="235"/>
      <c r="K32" s="230"/>
      <c r="L32" s="230"/>
      <c r="M32" s="230"/>
      <c r="N32" s="230"/>
      <c r="O32" s="230"/>
      <c r="P32" s="230"/>
      <c r="Q32" s="230"/>
      <c r="R32" s="230"/>
      <c r="S32" s="33"/>
      <c r="T32" s="33"/>
      <c r="U32" s="33"/>
      <c r="V32" s="33"/>
      <c r="W32" s="33"/>
    </row>
    <row r="33" spans="1:23" ht="15" customHeight="1">
      <c r="A33" s="286"/>
      <c r="B33" s="257"/>
      <c r="C33" s="258"/>
      <c r="D33" s="258"/>
      <c r="E33" s="259"/>
      <c r="F33" s="258"/>
      <c r="G33" s="74" t="str">
        <f t="shared" si="0"/>
        <v/>
      </c>
      <c r="H33" s="258"/>
      <c r="I33" s="8" t="s">
        <v>877</v>
      </c>
      <c r="J33" s="235"/>
      <c r="K33" s="230"/>
      <c r="L33" s="230"/>
      <c r="M33" s="230"/>
      <c r="N33" s="230"/>
      <c r="O33" s="230"/>
      <c r="P33" s="230"/>
      <c r="Q33" s="230"/>
      <c r="R33" s="230"/>
      <c r="S33" s="33"/>
      <c r="T33" s="33"/>
      <c r="U33" s="33"/>
      <c r="V33" s="33"/>
      <c r="W33" s="33"/>
    </row>
    <row r="34" spans="1:23" ht="15" customHeight="1">
      <c r="A34" s="286"/>
      <c r="B34" s="257"/>
      <c r="C34" s="258"/>
      <c r="D34" s="258"/>
      <c r="E34" s="259"/>
      <c r="F34" s="258"/>
      <c r="G34" s="74" t="str">
        <f t="shared" si="0"/>
        <v/>
      </c>
      <c r="H34" s="258"/>
      <c r="I34" s="8" t="s">
        <v>877</v>
      </c>
      <c r="J34" s="235"/>
      <c r="K34" s="230"/>
      <c r="L34" s="230"/>
      <c r="M34" s="230"/>
      <c r="N34" s="230"/>
      <c r="O34" s="230"/>
      <c r="P34" s="230"/>
      <c r="Q34" s="230"/>
      <c r="R34" s="230"/>
      <c r="S34" s="33"/>
      <c r="T34" s="33"/>
      <c r="U34" s="33"/>
      <c r="V34" s="33"/>
      <c r="W34" s="33"/>
    </row>
    <row r="35" spans="1:23" ht="15" customHeight="1">
      <c r="A35" s="286"/>
      <c r="B35" s="257"/>
      <c r="C35" s="258"/>
      <c r="D35" s="258"/>
      <c r="E35" s="259"/>
      <c r="F35" s="258"/>
      <c r="G35" s="74" t="str">
        <f t="shared" si="0"/>
        <v/>
      </c>
      <c r="H35" s="258"/>
      <c r="I35" s="8" t="s">
        <v>877</v>
      </c>
      <c r="J35" s="235"/>
      <c r="K35" s="230"/>
      <c r="L35" s="230"/>
      <c r="M35" s="230"/>
      <c r="N35" s="230"/>
      <c r="O35" s="230"/>
      <c r="P35" s="230"/>
      <c r="Q35" s="230"/>
      <c r="R35" s="230"/>
      <c r="S35" s="33"/>
      <c r="T35" s="33"/>
      <c r="U35" s="33"/>
      <c r="V35" s="33"/>
      <c r="W35" s="33"/>
    </row>
    <row r="36" spans="1:23" ht="15" customHeight="1">
      <c r="A36" s="286"/>
      <c r="B36" s="257"/>
      <c r="C36" s="258"/>
      <c r="D36" s="258"/>
      <c r="E36" s="259"/>
      <c r="F36" s="258"/>
      <c r="G36" s="74" t="str">
        <f t="shared" si="0"/>
        <v/>
      </c>
      <c r="H36" s="258"/>
      <c r="I36" s="8" t="s">
        <v>877</v>
      </c>
      <c r="J36" s="235"/>
      <c r="K36" s="230"/>
      <c r="L36" s="230"/>
      <c r="M36" s="230"/>
      <c r="N36" s="230"/>
      <c r="O36" s="230"/>
      <c r="P36" s="230"/>
      <c r="Q36" s="230"/>
      <c r="R36" s="230"/>
      <c r="S36" s="33"/>
      <c r="T36" s="33"/>
      <c r="U36" s="33"/>
      <c r="V36" s="33"/>
      <c r="W36" s="33"/>
    </row>
    <row r="37" spans="1:23" ht="15" customHeight="1">
      <c r="A37" s="286"/>
      <c r="B37" s="257"/>
      <c r="C37" s="258"/>
      <c r="D37" s="258"/>
      <c r="E37" s="259"/>
      <c r="F37" s="258"/>
      <c r="G37" s="74" t="str">
        <f t="shared" si="0"/>
        <v/>
      </c>
      <c r="H37" s="258"/>
      <c r="I37" s="8" t="s">
        <v>877</v>
      </c>
      <c r="J37" s="235"/>
      <c r="K37" s="230"/>
      <c r="L37" s="230"/>
      <c r="M37" s="230"/>
      <c r="N37" s="230"/>
      <c r="O37" s="230"/>
      <c r="P37" s="230"/>
      <c r="Q37" s="230"/>
      <c r="R37" s="230"/>
      <c r="S37" s="33"/>
      <c r="T37" s="33"/>
      <c r="U37" s="33"/>
      <c r="V37" s="33"/>
      <c r="W37" s="33"/>
    </row>
    <row r="38" spans="1:23" ht="15" customHeight="1">
      <c r="A38" s="286"/>
      <c r="B38" s="257"/>
      <c r="C38" s="258"/>
      <c r="D38" s="258"/>
      <c r="E38" s="259"/>
      <c r="F38" s="258"/>
      <c r="G38" s="74" t="str">
        <f t="shared" si="0"/>
        <v/>
      </c>
      <c r="H38" s="258"/>
      <c r="I38" s="8" t="s">
        <v>877</v>
      </c>
      <c r="J38" s="235"/>
      <c r="K38" s="230"/>
      <c r="L38" s="230"/>
      <c r="M38" s="230"/>
      <c r="N38" s="230"/>
      <c r="O38" s="230"/>
      <c r="P38" s="230"/>
      <c r="Q38" s="230"/>
      <c r="R38" s="230"/>
      <c r="S38" s="33"/>
      <c r="T38" s="33"/>
      <c r="U38" s="33"/>
      <c r="V38" s="33"/>
      <c r="W38" s="33"/>
    </row>
    <row r="39" spans="1:23" ht="15" customHeight="1">
      <c r="A39" s="286"/>
      <c r="B39" s="257"/>
      <c r="C39" s="258"/>
      <c r="D39" s="258"/>
      <c r="E39" s="259"/>
      <c r="F39" s="258"/>
      <c r="G39" s="74" t="str">
        <f t="shared" si="0"/>
        <v/>
      </c>
      <c r="H39" s="258"/>
      <c r="I39" s="8" t="s">
        <v>877</v>
      </c>
      <c r="J39" s="235"/>
      <c r="K39" s="230"/>
      <c r="L39" s="230"/>
      <c r="M39" s="230"/>
      <c r="N39" s="230"/>
      <c r="O39" s="230"/>
      <c r="P39" s="230"/>
      <c r="Q39" s="230"/>
      <c r="R39" s="230"/>
      <c r="S39" s="33"/>
      <c r="T39" s="33"/>
      <c r="U39" s="33"/>
      <c r="V39" s="33"/>
      <c r="W39" s="33"/>
    </row>
    <row r="40" spans="1:23" ht="15" customHeight="1">
      <c r="A40" s="286"/>
      <c r="B40" s="257"/>
      <c r="C40" s="258"/>
      <c r="D40" s="258"/>
      <c r="E40" s="259"/>
      <c r="F40" s="258"/>
      <c r="G40" s="74" t="str">
        <f t="shared" si="0"/>
        <v/>
      </c>
      <c r="H40" s="258"/>
      <c r="I40" s="8" t="s">
        <v>877</v>
      </c>
      <c r="J40" s="235"/>
      <c r="K40" s="230"/>
      <c r="L40" s="230"/>
      <c r="M40" s="230"/>
      <c r="N40" s="230"/>
      <c r="O40" s="230"/>
      <c r="P40" s="230"/>
      <c r="Q40" s="230"/>
      <c r="R40" s="230"/>
      <c r="S40" s="33"/>
      <c r="T40" s="33"/>
      <c r="U40" s="33"/>
      <c r="V40" s="33"/>
      <c r="W40" s="33"/>
    </row>
    <row r="41" spans="1:23" ht="15" customHeight="1">
      <c r="A41" s="286"/>
      <c r="B41" s="257"/>
      <c r="C41" s="258"/>
      <c r="D41" s="258"/>
      <c r="E41" s="259"/>
      <c r="F41" s="258"/>
      <c r="G41" s="74" t="str">
        <f t="shared" si="0"/>
        <v/>
      </c>
      <c r="H41" s="258"/>
      <c r="I41" s="8" t="s">
        <v>877</v>
      </c>
      <c r="J41" s="235"/>
      <c r="K41" s="230"/>
      <c r="L41" s="230"/>
      <c r="M41" s="230"/>
      <c r="N41" s="230"/>
      <c r="O41" s="230"/>
      <c r="P41" s="230"/>
      <c r="Q41" s="230"/>
      <c r="R41" s="230"/>
      <c r="S41" s="33"/>
      <c r="T41" s="33"/>
      <c r="U41" s="33"/>
      <c r="V41" s="33"/>
      <c r="W41" s="33"/>
    </row>
    <row r="42" spans="1:23" ht="15" customHeight="1">
      <c r="A42" s="286"/>
      <c r="B42" s="257"/>
      <c r="C42" s="258"/>
      <c r="D42" s="258"/>
      <c r="E42" s="259"/>
      <c r="F42" s="258"/>
      <c r="G42" s="74" t="str">
        <f t="shared" si="0"/>
        <v/>
      </c>
      <c r="H42" s="258"/>
      <c r="I42" s="8" t="s">
        <v>877</v>
      </c>
      <c r="J42" s="235"/>
      <c r="K42" s="230"/>
      <c r="L42" s="230"/>
      <c r="M42" s="230"/>
      <c r="N42" s="230"/>
      <c r="O42" s="230"/>
      <c r="P42" s="230"/>
      <c r="Q42" s="230"/>
      <c r="R42" s="230"/>
      <c r="S42" s="33"/>
      <c r="T42" s="33"/>
      <c r="U42" s="33"/>
      <c r="V42" s="33"/>
      <c r="W42" s="33"/>
    </row>
    <row r="43" spans="1:23" ht="15" customHeight="1">
      <c r="A43" s="286"/>
      <c r="B43" s="257"/>
      <c r="C43" s="258"/>
      <c r="D43" s="258"/>
      <c r="E43" s="259"/>
      <c r="F43" s="258"/>
      <c r="G43" s="74" t="str">
        <f t="shared" si="0"/>
        <v/>
      </c>
      <c r="H43" s="258"/>
      <c r="I43" s="8" t="s">
        <v>877</v>
      </c>
      <c r="J43" s="235"/>
      <c r="K43" s="230"/>
      <c r="L43" s="230"/>
      <c r="M43" s="230"/>
      <c r="N43" s="230"/>
      <c r="O43" s="230"/>
      <c r="P43" s="230"/>
      <c r="Q43" s="230"/>
      <c r="R43" s="230"/>
      <c r="S43" s="33"/>
      <c r="T43" s="33"/>
      <c r="U43" s="33"/>
      <c r="V43" s="33"/>
      <c r="W43" s="33"/>
    </row>
    <row r="44" spans="1:23" ht="15" customHeight="1">
      <c r="A44" s="286"/>
      <c r="B44" s="257"/>
      <c r="C44" s="258"/>
      <c r="D44" s="258"/>
      <c r="E44" s="259"/>
      <c r="F44" s="258"/>
      <c r="G44" s="74" t="str">
        <f t="shared" si="0"/>
        <v/>
      </c>
      <c r="H44" s="258"/>
      <c r="I44" s="8" t="s">
        <v>877</v>
      </c>
      <c r="J44" s="235"/>
      <c r="K44" s="230"/>
      <c r="L44" s="230"/>
      <c r="M44" s="230"/>
      <c r="N44" s="230"/>
      <c r="O44" s="230"/>
      <c r="P44" s="230"/>
      <c r="Q44" s="230"/>
      <c r="R44" s="230"/>
      <c r="S44" s="33"/>
      <c r="T44" s="33"/>
      <c r="U44" s="33"/>
      <c r="V44" s="33"/>
      <c r="W44" s="33"/>
    </row>
    <row r="45" spans="1:23" ht="15" customHeight="1">
      <c r="A45" s="286"/>
      <c r="B45" s="257"/>
      <c r="C45" s="258"/>
      <c r="D45" s="258"/>
      <c r="E45" s="259"/>
      <c r="F45" s="258"/>
      <c r="G45" s="74" t="str">
        <f t="shared" si="0"/>
        <v/>
      </c>
      <c r="H45" s="258"/>
      <c r="I45" s="8" t="s">
        <v>877</v>
      </c>
      <c r="J45" s="235"/>
      <c r="K45" s="230"/>
      <c r="L45" s="230"/>
      <c r="M45" s="230"/>
      <c r="N45" s="230"/>
      <c r="O45" s="230"/>
      <c r="P45" s="230"/>
      <c r="Q45" s="230"/>
      <c r="R45" s="230"/>
      <c r="S45" s="33"/>
      <c r="T45" s="33"/>
      <c r="U45" s="33"/>
      <c r="V45" s="33"/>
      <c r="W45" s="33"/>
    </row>
    <row r="46" spans="1:23" ht="15" customHeight="1">
      <c r="A46" s="286"/>
      <c r="B46" s="257"/>
      <c r="C46" s="258"/>
      <c r="D46" s="258"/>
      <c r="E46" s="259"/>
      <c r="F46" s="258"/>
      <c r="G46" s="74" t="str">
        <f t="shared" si="0"/>
        <v/>
      </c>
      <c r="H46" s="258"/>
      <c r="I46" s="8" t="s">
        <v>877</v>
      </c>
      <c r="J46" s="235"/>
      <c r="K46" s="230"/>
      <c r="L46" s="230"/>
      <c r="M46" s="230"/>
      <c r="N46" s="230"/>
      <c r="O46" s="230"/>
      <c r="P46" s="230"/>
      <c r="Q46" s="230"/>
      <c r="R46" s="230"/>
      <c r="S46" s="33"/>
      <c r="T46" s="33"/>
      <c r="U46" s="33"/>
      <c r="V46" s="33"/>
      <c r="W46" s="33"/>
    </row>
    <row r="47" spans="1:23" ht="15" customHeight="1">
      <c r="A47" s="286"/>
      <c r="B47" s="257"/>
      <c r="C47" s="258"/>
      <c r="D47" s="258"/>
      <c r="E47" s="259"/>
      <c r="F47" s="258"/>
      <c r="G47" s="261" t="str">
        <f t="shared" si="0"/>
        <v/>
      </c>
      <c r="H47" s="258"/>
      <c r="I47" s="8" t="s">
        <v>877</v>
      </c>
      <c r="J47" s="235"/>
      <c r="K47" s="230"/>
      <c r="L47" s="230"/>
      <c r="M47" s="230"/>
      <c r="N47" s="230"/>
      <c r="O47" s="230"/>
      <c r="P47" s="230"/>
      <c r="Q47" s="230"/>
      <c r="R47" s="230"/>
      <c r="S47" s="33"/>
      <c r="T47" s="33"/>
      <c r="U47" s="33"/>
      <c r="V47" s="33"/>
      <c r="W47" s="33"/>
    </row>
    <row r="48" spans="1:23" ht="15" customHeight="1">
      <c r="A48" s="286"/>
      <c r="B48" s="257"/>
      <c r="C48" s="258"/>
      <c r="D48" s="258"/>
      <c r="E48" s="259"/>
      <c r="F48" s="258"/>
      <c r="G48" s="261" t="str">
        <f t="shared" si="0"/>
        <v/>
      </c>
      <c r="H48" s="258"/>
      <c r="I48" s="8" t="s">
        <v>877</v>
      </c>
      <c r="J48" s="234"/>
      <c r="K48" s="230"/>
      <c r="L48" s="230"/>
      <c r="M48" s="230"/>
      <c r="N48" s="230"/>
      <c r="O48" s="230"/>
      <c r="P48" s="230"/>
      <c r="Q48" s="230"/>
      <c r="R48" s="230"/>
      <c r="S48" s="33"/>
      <c r="T48" s="33"/>
      <c r="U48" s="33"/>
      <c r="V48" s="33"/>
      <c r="W48" s="33"/>
    </row>
    <row r="49" spans="1:23" ht="15" customHeight="1">
      <c r="A49" s="286"/>
      <c r="B49" s="257"/>
      <c r="C49" s="258"/>
      <c r="D49" s="258"/>
      <c r="E49" s="259"/>
      <c r="F49" s="258"/>
      <c r="G49" s="43"/>
      <c r="H49" s="258"/>
      <c r="I49" s="8" t="s">
        <v>877</v>
      </c>
      <c r="J49" s="234"/>
      <c r="K49" s="230"/>
      <c r="L49" s="230"/>
      <c r="M49" s="230"/>
      <c r="N49" s="230"/>
      <c r="O49" s="230"/>
      <c r="P49" s="230"/>
      <c r="Q49" s="230"/>
      <c r="R49" s="230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23"/>
      <c r="G50" s="23"/>
      <c r="H50" s="23"/>
      <c r="J50" s="33"/>
      <c r="K50" s="230"/>
      <c r="L50" s="230"/>
      <c r="M50" s="230"/>
      <c r="N50" s="230"/>
      <c r="O50" s="230"/>
      <c r="P50" s="230"/>
      <c r="Q50" s="230"/>
      <c r="R50" s="230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230"/>
      <c r="L51" s="230"/>
      <c r="M51" s="230"/>
      <c r="N51" s="230"/>
      <c r="O51" s="230"/>
      <c r="P51" s="230"/>
      <c r="Q51" s="230"/>
      <c r="R51" s="230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230"/>
      <c r="L52" s="230"/>
      <c r="M52" s="230"/>
      <c r="N52" s="230"/>
      <c r="O52" s="230"/>
      <c r="P52" s="230"/>
      <c r="Q52" s="230"/>
      <c r="R52" s="230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23"/>
      <c r="G53" s="23"/>
      <c r="H53" s="23"/>
      <c r="J53" s="33"/>
      <c r="K53" s="230"/>
      <c r="L53" s="230"/>
      <c r="M53" s="230"/>
      <c r="N53" s="230"/>
      <c r="O53" s="230"/>
      <c r="P53" s="230"/>
      <c r="Q53" s="230"/>
      <c r="R53" s="230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33"/>
      <c r="K54" s="230"/>
      <c r="L54" s="230"/>
      <c r="M54" s="230"/>
      <c r="N54" s="230"/>
      <c r="O54" s="230"/>
      <c r="P54" s="230"/>
      <c r="Q54" s="230"/>
      <c r="R54" s="230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33"/>
      <c r="K55" s="230"/>
      <c r="L55" s="230"/>
      <c r="M55" s="230"/>
      <c r="N55" s="230"/>
      <c r="O55" s="230"/>
      <c r="P55" s="230"/>
      <c r="Q55" s="230"/>
      <c r="R55" s="230"/>
      <c r="S55" s="33"/>
      <c r="T55" s="33"/>
      <c r="U55" s="33"/>
      <c r="V55" s="33"/>
      <c r="W55" s="33"/>
    </row>
    <row r="56" spans="1:23">
      <c r="A56" s="288"/>
      <c r="B56" s="283"/>
      <c r="C56" s="23"/>
      <c r="D56" s="23"/>
      <c r="E56" s="23"/>
      <c r="F56" s="23"/>
      <c r="G56" s="23"/>
      <c r="H56" s="23"/>
      <c r="J56" s="33"/>
      <c r="K56" s="230"/>
      <c r="L56" s="230"/>
      <c r="M56" s="230"/>
      <c r="N56" s="230"/>
      <c r="O56" s="230"/>
      <c r="P56" s="230"/>
      <c r="Q56" s="230"/>
      <c r="R56" s="230"/>
      <c r="S56" s="33"/>
      <c r="T56" s="33"/>
      <c r="U56" s="33"/>
      <c r="V56" s="33"/>
      <c r="W56" s="33"/>
    </row>
    <row r="57" spans="1:23">
      <c r="A57" s="288"/>
      <c r="B57" s="283"/>
      <c r="C57" s="23"/>
      <c r="D57" s="23"/>
      <c r="E57" s="23"/>
      <c r="F57" s="23"/>
      <c r="G57" s="23"/>
      <c r="H57" s="23"/>
      <c r="J57" s="33"/>
      <c r="K57" s="230"/>
      <c r="L57" s="230"/>
      <c r="M57" s="230"/>
      <c r="N57" s="230"/>
      <c r="O57" s="230"/>
      <c r="P57" s="230"/>
      <c r="Q57" s="230"/>
      <c r="R57" s="230"/>
      <c r="S57" s="33"/>
      <c r="T57" s="33"/>
      <c r="U57" s="33"/>
      <c r="V57" s="33"/>
      <c r="W57" s="33"/>
    </row>
    <row r="58" spans="1:23">
      <c r="A58" s="288"/>
      <c r="B58" s="283"/>
      <c r="C58" s="23"/>
      <c r="D58" s="23"/>
      <c r="E58" s="23"/>
      <c r="F58" s="23"/>
      <c r="G58" s="23"/>
      <c r="H58" s="23"/>
      <c r="J58" s="33"/>
      <c r="K58" s="230"/>
      <c r="L58" s="230"/>
      <c r="M58" s="230"/>
      <c r="N58" s="230"/>
      <c r="O58" s="230"/>
      <c r="P58" s="230"/>
      <c r="Q58" s="230"/>
      <c r="R58" s="230"/>
      <c r="S58" s="33"/>
      <c r="T58" s="33"/>
      <c r="U58" s="33"/>
      <c r="V58" s="33"/>
      <c r="W58" s="33"/>
    </row>
    <row r="59" spans="1:23">
      <c r="A59" s="288"/>
      <c r="B59" s="283"/>
      <c r="C59" s="23"/>
      <c r="D59" s="23"/>
      <c r="E59" s="23"/>
      <c r="F59" s="23"/>
      <c r="G59" s="23"/>
      <c r="H59" s="23"/>
      <c r="J59" s="33"/>
      <c r="K59" s="230"/>
      <c r="L59" s="230"/>
      <c r="M59" s="230"/>
      <c r="N59" s="230"/>
      <c r="O59" s="230"/>
      <c r="P59" s="230"/>
      <c r="Q59" s="230"/>
      <c r="R59" s="230"/>
      <c r="S59" s="33"/>
      <c r="T59" s="33"/>
      <c r="U59" s="33"/>
      <c r="V59" s="33"/>
      <c r="W59" s="33"/>
    </row>
    <row r="60" spans="1:23">
      <c r="J60" s="184"/>
      <c r="K60" s="233"/>
      <c r="L60" s="233"/>
      <c r="M60" s="233"/>
      <c r="N60" s="233"/>
      <c r="O60" s="233"/>
      <c r="P60" s="233"/>
      <c r="Q60" s="233"/>
      <c r="R60" s="233"/>
      <c r="S60" s="184"/>
      <c r="T60" s="184"/>
      <c r="U60" s="184"/>
      <c r="V60" s="184"/>
      <c r="W60" s="184"/>
    </row>
    <row r="61" spans="1:23">
      <c r="J61" s="184"/>
      <c r="K61" s="233"/>
      <c r="L61" s="233"/>
      <c r="M61" s="233"/>
      <c r="N61" s="233"/>
      <c r="O61" s="233"/>
      <c r="P61" s="233"/>
      <c r="Q61" s="233"/>
      <c r="R61" s="233"/>
      <c r="S61" s="184"/>
      <c r="T61" s="184"/>
      <c r="U61" s="184"/>
      <c r="V61" s="184"/>
      <c r="W61" s="184"/>
    </row>
  </sheetData>
  <sheetProtection selectLockedCells="1" selectUnlockedCells="1"/>
  <autoFilter ref="A9:O9" xr:uid="{00000000-0009-0000-0000-00000B000000}">
    <sortState xmlns:xlrd2="http://schemas.microsoft.com/office/spreadsheetml/2017/richdata2" ref="A10:O64">
      <sortCondition ref="C9"/>
    </sortState>
  </autoFilter>
  <sortState xmlns:xlrd2="http://schemas.microsoft.com/office/spreadsheetml/2017/richdata2" ref="A10:W30">
    <sortCondition ref="A10"/>
  </sortState>
  <mergeCells count="10">
    <mergeCell ref="F7:G7"/>
    <mergeCell ref="D8:E8"/>
    <mergeCell ref="A8:B8"/>
    <mergeCell ref="A2:H2"/>
    <mergeCell ref="A3:H3"/>
    <mergeCell ref="A4:H4"/>
    <mergeCell ref="F5:G5"/>
    <mergeCell ref="A6:H6"/>
    <mergeCell ref="F8:G8"/>
    <mergeCell ref="A7:B7"/>
  </mergeCells>
  <conditionalFormatting sqref="B34:F37 B39:F49">
    <cfRule type="expression" dxfId="483" priority="45">
      <formula>FIND("RETIDO",XEY24)</formula>
    </cfRule>
  </conditionalFormatting>
  <conditionalFormatting sqref="B10 D10">
    <cfRule type="expression" dxfId="482" priority="44">
      <formula>FIND("RETIDO",XEY1)</formula>
    </cfRule>
  </conditionalFormatting>
  <conditionalFormatting sqref="B22:F23 H23">
    <cfRule type="expression" dxfId="481" priority="43">
      <formula>FIND("RETIDO",XEY15)</formula>
    </cfRule>
  </conditionalFormatting>
  <conditionalFormatting sqref="B17 F17 D17 H31:H49 K31:R49">
    <cfRule type="expression" dxfId="480" priority="38">
      <formula>FIND("RETIDO",XEY11)</formula>
    </cfRule>
  </conditionalFormatting>
  <conditionalFormatting sqref="G31:G49 J10:R12 G10:G23 J14:R23 J13 L13:R13">
    <cfRule type="expression" dxfId="479" priority="35">
      <formula>FIND("RETIDO",G10)</formula>
    </cfRule>
  </conditionalFormatting>
  <conditionalFormatting sqref="A1:I6 K1:R1 K7:R8 A9:I9 A7:D7 F7:G7 A8:G8 I7:I8">
    <cfRule type="expression" dxfId="478" priority="112">
      <formula>FIND("RETIDO",XEX1048552)</formula>
    </cfRule>
  </conditionalFormatting>
  <conditionalFormatting sqref="B20:E20">
    <cfRule type="expression" dxfId="477" priority="113">
      <formula>FIND("RETIDO",#REF!)</formula>
    </cfRule>
  </conditionalFormatting>
  <conditionalFormatting sqref="J1:J9 J31:J1048576">
    <cfRule type="expression" dxfId="476" priority="34">
      <formula>FIND("RETIDO",J1)</formula>
    </cfRule>
  </conditionalFormatting>
  <conditionalFormatting sqref="K9:P9">
    <cfRule type="expression" dxfId="475" priority="32">
      <formula>FIND("RETIDO",K9)</formula>
    </cfRule>
  </conditionalFormatting>
  <conditionalFormatting sqref="Q9">
    <cfRule type="expression" dxfId="474" priority="29">
      <formula>FIND("RETIDO",Q9)</formula>
    </cfRule>
  </conditionalFormatting>
  <conditionalFormatting sqref="R9">
    <cfRule type="expression" dxfId="473" priority="27">
      <formula>FIND("RETIDO",R9)</formula>
    </cfRule>
  </conditionalFormatting>
  <conditionalFormatting sqref="K2:L6">
    <cfRule type="expression" dxfId="472" priority="121">
      <formula>FIND("RETIDO",J1048553)</formula>
    </cfRule>
  </conditionalFormatting>
  <conditionalFormatting sqref="F10">
    <cfRule type="expression" dxfId="471" priority="23">
      <formula>FIND("RETIDO",XFC1)</formula>
    </cfRule>
  </conditionalFormatting>
  <conditionalFormatting sqref="F20">
    <cfRule type="expression" dxfId="470" priority="25">
      <formula>FIND("RETIDO",#REF!)</formula>
    </cfRule>
  </conditionalFormatting>
  <conditionalFormatting sqref="F21">
    <cfRule type="expression" dxfId="469" priority="20">
      <formula>FIND("RETIDO",#REF!)</formula>
    </cfRule>
  </conditionalFormatting>
  <conditionalFormatting sqref="B32:F32">
    <cfRule type="expression" dxfId="468" priority="124">
      <formula>FIND("RETIDO",#REF!)</formula>
    </cfRule>
  </conditionalFormatting>
  <conditionalFormatting sqref="B21:E21">
    <cfRule type="expression" dxfId="467" priority="147">
      <formula>FIND("RETIDO",#REF!)</formula>
    </cfRule>
  </conditionalFormatting>
  <conditionalFormatting sqref="D18:D19 F18:F19 B18:B19">
    <cfRule type="expression" dxfId="466" priority="153">
      <formula>FIND("RETIDO",XEY13)</formula>
    </cfRule>
  </conditionalFormatting>
  <conditionalFormatting sqref="H18:H21 H13:H14 D13 B13 F13">
    <cfRule type="expression" dxfId="465" priority="198">
      <formula>FIND("RETIDO",XEY9)</formula>
    </cfRule>
  </conditionalFormatting>
  <conditionalFormatting sqref="D11:D12 B11 F11:F12">
    <cfRule type="expression" dxfId="464" priority="206">
      <formula>FIND("RETIDO",XES5)</formula>
    </cfRule>
  </conditionalFormatting>
  <conditionalFormatting sqref="D15:D16 H15:H17 F15:F16 B15">
    <cfRule type="expression" dxfId="463" priority="208">
      <formula>FIND("RETIDO",#REF!)</formula>
    </cfRule>
  </conditionalFormatting>
  <conditionalFormatting sqref="G24 J24:R24">
    <cfRule type="expression" dxfId="462" priority="18">
      <formula>FIND("RETIDO",G24)</formula>
    </cfRule>
  </conditionalFormatting>
  <conditionalFormatting sqref="H11:H12">
    <cfRule type="expression" dxfId="461" priority="234">
      <formula>FIND("RETIDO",A4)</formula>
    </cfRule>
  </conditionalFormatting>
  <conditionalFormatting sqref="G25 J25:R25">
    <cfRule type="expression" dxfId="460" priority="17">
      <formula>FIND("RETIDO",G25)</formula>
    </cfRule>
  </conditionalFormatting>
  <conditionalFormatting sqref="J26 G26 L26:R26">
    <cfRule type="expression" dxfId="459" priority="16">
      <formula>FIND("RETIDO",G26)</formula>
    </cfRule>
  </conditionalFormatting>
  <conditionalFormatting sqref="G27 J27:R27">
    <cfRule type="expression" dxfId="458" priority="15">
      <formula>FIND("RETIDO",G27)</formula>
    </cfRule>
  </conditionalFormatting>
  <conditionalFormatting sqref="B33:F33">
    <cfRule type="expression" dxfId="457" priority="282">
      <formula>FIND("RETIDO",#REF!)</formula>
    </cfRule>
  </conditionalFormatting>
  <conditionalFormatting sqref="J28:R28 G28">
    <cfRule type="expression" dxfId="456" priority="9">
      <formula>FIND("RETIDO",G28)</formula>
    </cfRule>
  </conditionalFormatting>
  <conditionalFormatting sqref="B29:F29 H29">
    <cfRule type="expression" dxfId="455" priority="7">
      <formula>FIND("RETIDO",XEY24)</formula>
    </cfRule>
  </conditionalFormatting>
  <conditionalFormatting sqref="J29:R29 G29">
    <cfRule type="expression" dxfId="454" priority="6">
      <formula>FIND("RETIDO",G29)</formula>
    </cfRule>
  </conditionalFormatting>
  <conditionalFormatting sqref="G30 J30:R30">
    <cfRule type="expression" dxfId="453" priority="3">
      <formula>FIND("RETIDO",G30)</formula>
    </cfRule>
  </conditionalFormatting>
  <conditionalFormatting sqref="D30 B30 F30">
    <cfRule type="expression" dxfId="452" priority="4">
      <formula>FIND("RETIDO",#REF!)</formula>
    </cfRule>
  </conditionalFormatting>
  <conditionalFormatting sqref="H10">
    <cfRule type="expression" dxfId="451" priority="1">
      <formula>$G1048510="TE"</formula>
    </cfRule>
  </conditionalFormatting>
  <dataValidations count="4">
    <dataValidation type="list" allowBlank="1" showInputMessage="1" showErrorMessage="1" sqref="J31:J45 J10:K30" xr:uid="{00000000-0002-0000-0B00-000000000000}">
      <formula1>"Sim,Não"</formula1>
    </dataValidation>
    <dataValidation type="list" allowBlank="1" showInputMessage="1" showErrorMessage="1" sqref="O28:O30 O10:O24" xr:uid="{00000000-0002-0000-0B00-000001000000}">
      <formula1>"TEA/Autista"</formula1>
    </dataValidation>
    <dataValidation type="list" allowBlank="1" showInputMessage="1" showErrorMessage="1" sqref="G26" xr:uid="{00000000-0002-0000-0B00-000002000000}">
      <formula1>"MA,REM,TE,MCC,NCOM"</formula1>
    </dataValidation>
    <dataValidation type="list" allowBlank="1" showInputMessage="1" showErrorMessage="1" sqref="S10:S30" xr:uid="{00000000-0002-0000-0B00-000003000000}">
      <formula1>"Dentro da Rede, Rede Estadual, Litoral, Mudança de Municipio, São Paulo, ABCD, Interior, Outros Estados, Particular, País, Sem Informação"</formula1>
    </dataValidation>
  </dataValidations>
  <pageMargins left="0.19685039370078741" right="0.19685039370078741" top="0.19685039370078741" bottom="0.19685039370078741" header="0" footer="0"/>
  <pageSetup paperSize="9" scale="71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40" id="{F4B6B160-7681-4D1F-BCED-4548FE941DEE}">
            <xm:f>FIND("RETIDO",'3E'!XEY22)</xm:f>
            <x14:dxf>
              <font>
                <b/>
                <i val="0"/>
                <color rgb="FFFF0000"/>
              </font>
            </x14:dxf>
          </x14:cfRule>
          <xm:sqref>B38:F38</xm:sqref>
        </x14:conditionalFormatting>
        <x14:conditionalFormatting xmlns:xm="http://schemas.microsoft.com/office/excel/2006/main">
          <x14:cfRule type="expression" priority="354" id="{0F409991-A710-410B-814D-B7C785EB007B}">
            <xm:f>FIND("RETIDO",'3D'!A29)</xm:f>
            <x14:dxf>
              <font>
                <b/>
                <i val="0"/>
                <color rgb="FFFF0000"/>
              </font>
            </x14:dxf>
          </x14:cfRule>
          <xm:sqref>H30</xm:sqref>
        </x14:conditionalFormatting>
        <x14:conditionalFormatting xmlns:xm="http://schemas.microsoft.com/office/excel/2006/main">
          <x14:cfRule type="expression" priority="380" id="{F1B49704-ECAC-4881-8E73-A7EFB357993D}">
            <xm:f>FIND("RETIDO",'3B'!XEY14)</xm:f>
            <x14:dxf>
              <font>
                <b/>
                <i val="0"/>
                <color rgb="FFFF0000"/>
              </font>
            </x14:dxf>
          </x14:cfRule>
          <xm:sqref>B14 D14 F14</xm:sqref>
        </x14:conditionalFormatting>
        <x14:conditionalFormatting xmlns:xm="http://schemas.microsoft.com/office/excel/2006/main">
          <x14:cfRule type="expression" priority="394" id="{2B650F26-413D-4076-8045-06D01C1E9000}">
            <xm:f>FIND("RETIDO",'2C'!XEW26)</xm:f>
            <x14:dxf>
              <font>
                <b/>
                <i val="0"/>
                <color rgb="FFFF0000"/>
              </font>
            </x14:dxf>
          </x14:cfRule>
          <xm:sqref>B31:F31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6">
    <tabColor rgb="FFFFC000"/>
  </sheetPr>
  <dimension ref="A2:W60"/>
  <sheetViews>
    <sheetView view="pageBreakPreview" zoomScale="85" zoomScaleNormal="10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F28" sqref="F28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2.7109375" style="35" customWidth="1"/>
    <col min="5" max="5" width="10.7109375" style="35" customWidth="1"/>
    <col min="6" max="6" width="12.7109375" style="35" customWidth="1"/>
    <col min="7" max="7" width="4.28515625" style="35" customWidth="1"/>
    <col min="8" max="8" width="53.7109375" style="35" customWidth="1"/>
    <col min="9" max="9" width="10.7109375" style="35" hidden="1" customWidth="1"/>
    <col min="10" max="10" width="17.140625" style="35" bestFit="1" customWidth="1"/>
    <col min="11" max="11" width="14.42578125" style="35" bestFit="1" customWidth="1"/>
    <col min="12" max="12" width="15.28515625" style="35" bestFit="1" customWidth="1"/>
    <col min="13" max="13" width="19.28515625" style="35" bestFit="1" customWidth="1"/>
    <col min="14" max="14" width="26" style="35" bestFit="1" customWidth="1"/>
    <col min="15" max="15" width="16.140625" style="35" bestFit="1" customWidth="1"/>
    <col min="16" max="16" width="14.7109375" style="35" bestFit="1" customWidth="1"/>
    <col min="17" max="17" width="8.42578125" style="35" bestFit="1" customWidth="1"/>
    <col min="18" max="18" width="11.85546875" style="35" bestFit="1" customWidth="1"/>
    <col min="19" max="19" width="17" style="35" customWidth="1"/>
    <col min="20" max="20" width="8.28515625" style="35" bestFit="1" customWidth="1"/>
    <col min="21" max="21" width="21.42578125" style="35" bestFit="1" customWidth="1"/>
    <col min="22" max="22" width="12.28515625" style="35" bestFit="1" customWidth="1"/>
    <col min="23" max="23" width="11.85546875" style="35" bestFit="1" customWidth="1"/>
    <col min="24" max="16384" width="9.140625" style="35"/>
  </cols>
  <sheetData>
    <row r="2" spans="1:23" s="42" customFormat="1" ht="18.75" customHeight="1">
      <c r="A2" s="638">
        <v>2026</v>
      </c>
      <c r="B2" s="639"/>
      <c r="C2" s="639"/>
      <c r="D2" s="639"/>
      <c r="E2" s="639"/>
      <c r="F2" s="639"/>
      <c r="G2" s="639"/>
      <c r="H2" s="640"/>
      <c r="I2" s="1"/>
      <c r="J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</row>
    <row r="6" spans="1:23" s="42" customFormat="1" ht="18" customHeight="1">
      <c r="A6" s="641" t="s">
        <v>3</v>
      </c>
      <c r="B6" s="642"/>
      <c r="C6" s="642"/>
      <c r="D6" s="642"/>
      <c r="E6" s="642"/>
      <c r="F6" s="642"/>
      <c r="G6" s="642"/>
      <c r="H6" s="643"/>
      <c r="I6" s="1"/>
      <c r="J6" s="161"/>
    </row>
    <row r="7" spans="1:23" s="41" customFormat="1" ht="24.95" customHeight="1">
      <c r="A7" s="632" t="s">
        <v>4</v>
      </c>
      <c r="B7" s="633"/>
      <c r="C7" s="10" t="s">
        <v>65</v>
      </c>
      <c r="D7" s="157" t="s">
        <v>61</v>
      </c>
      <c r="E7" s="11">
        <f>'Total de Alunos'!B17</f>
        <v>11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34" t="s">
        <v>60</v>
      </c>
      <c r="B8" s="635"/>
      <c r="C8" s="65"/>
      <c r="D8" s="636" t="s">
        <v>6</v>
      </c>
      <c r="E8" s="636"/>
      <c r="F8" s="637" t="s">
        <v>59</v>
      </c>
      <c r="G8" s="637"/>
      <c r="H8" s="164" t="s">
        <v>968</v>
      </c>
      <c r="I8" s="2"/>
    </row>
    <row r="9" spans="1:23" s="40" customFormat="1" ht="15" customHeight="1">
      <c r="A9" s="66" t="s">
        <v>7</v>
      </c>
      <c r="B9" s="66" t="s">
        <v>8</v>
      </c>
      <c r="C9" s="66" t="s">
        <v>9</v>
      </c>
      <c r="D9" s="66" t="s">
        <v>10</v>
      </c>
      <c r="E9" s="22" t="s">
        <v>11</v>
      </c>
      <c r="F9" s="66" t="s">
        <v>12</v>
      </c>
      <c r="G9" s="273" t="s">
        <v>13</v>
      </c>
      <c r="H9" s="22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95">
        <v>1</v>
      </c>
      <c r="B10" s="347">
        <v>18878</v>
      </c>
      <c r="C10" s="374" t="s">
        <v>804</v>
      </c>
      <c r="D10" s="374" t="s">
        <v>15</v>
      </c>
      <c r="E10" s="375">
        <v>42942</v>
      </c>
      <c r="F10" s="374" t="s">
        <v>805</v>
      </c>
      <c r="G10" s="335" t="str">
        <f t="shared" ref="G10:G33" si="0">IF(COUNTIF(H10,"*TE*")=1,"TE",(IF(COUNTIF(H10,"*REM P*")=1,"REM",IF(C10="","","MA"))))</f>
        <v>MA</v>
      </c>
      <c r="H10" s="347"/>
      <c r="I10" s="70" t="e">
        <v>#N/A</v>
      </c>
      <c r="J10" s="235" t="s">
        <v>759</v>
      </c>
      <c r="K10" s="235"/>
      <c r="L10" s="33"/>
      <c r="M10" s="33" t="s">
        <v>766</v>
      </c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3"/>
      <c r="U10" s="33" t="s">
        <v>766</v>
      </c>
      <c r="V10" s="33">
        <v>53275015826</v>
      </c>
      <c r="W10" s="33"/>
    </row>
    <row r="11" spans="1:23" ht="15" customHeight="1">
      <c r="A11" s="295">
        <v>2</v>
      </c>
      <c r="B11" s="347">
        <v>18624</v>
      </c>
      <c r="C11" s="324" t="s">
        <v>611</v>
      </c>
      <c r="D11" s="334" t="s">
        <v>16</v>
      </c>
      <c r="E11" s="386">
        <v>42871</v>
      </c>
      <c r="F11" s="334">
        <v>1204221728</v>
      </c>
      <c r="G11" s="335" t="str">
        <f t="shared" si="0"/>
        <v>MA</v>
      </c>
      <c r="H11" s="334"/>
      <c r="I11" s="70" t="e">
        <v>#N/A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3"/>
      <c r="U11" s="33" t="s">
        <v>766</v>
      </c>
      <c r="V11" s="33">
        <v>52978948833</v>
      </c>
      <c r="W11" s="33"/>
    </row>
    <row r="12" spans="1:23" ht="15" customHeight="1">
      <c r="A12" s="286">
        <v>3</v>
      </c>
      <c r="B12" s="363">
        <v>18220</v>
      </c>
      <c r="C12" s="331" t="s">
        <v>430</v>
      </c>
      <c r="D12" s="331" t="s">
        <v>15</v>
      </c>
      <c r="E12" s="418">
        <v>42709</v>
      </c>
      <c r="F12" s="331" t="s">
        <v>986</v>
      </c>
      <c r="G12" s="333" t="str">
        <f t="shared" si="0"/>
        <v>MA</v>
      </c>
      <c r="H12" s="399" t="s">
        <v>1085</v>
      </c>
      <c r="I12" s="243" t="s">
        <v>880</v>
      </c>
      <c r="J12" s="235" t="s">
        <v>759</v>
      </c>
      <c r="K12" s="235"/>
      <c r="L12" s="33"/>
      <c r="M12" s="33"/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22">
        <v>52180232802</v>
      </c>
      <c r="W12" s="33"/>
    </row>
    <row r="13" spans="1:23" s="180" customFormat="1" ht="15" customHeight="1">
      <c r="A13" s="295">
        <v>4</v>
      </c>
      <c r="B13" s="347">
        <v>18879</v>
      </c>
      <c r="C13" s="374" t="s">
        <v>806</v>
      </c>
      <c r="D13" s="374" t="s">
        <v>15</v>
      </c>
      <c r="E13" s="375">
        <v>42981</v>
      </c>
      <c r="F13" s="374">
        <v>1208643733</v>
      </c>
      <c r="G13" s="335" t="str">
        <f t="shared" si="0"/>
        <v>MA</v>
      </c>
      <c r="H13" s="347"/>
      <c r="I13" s="70" t="e">
        <v>#N/A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3"/>
      <c r="U13" s="33" t="s">
        <v>766</v>
      </c>
      <c r="V13" s="33">
        <v>53445272840</v>
      </c>
      <c r="W13" s="33"/>
    </row>
    <row r="14" spans="1:23" ht="15" customHeight="1">
      <c r="A14" s="295">
        <v>5</v>
      </c>
      <c r="B14" s="347">
        <v>18657</v>
      </c>
      <c r="C14" s="385" t="s">
        <v>613</v>
      </c>
      <c r="D14" s="334" t="s">
        <v>15</v>
      </c>
      <c r="E14" s="386">
        <v>43111</v>
      </c>
      <c r="F14" s="334">
        <v>1235834888</v>
      </c>
      <c r="G14" s="335" t="str">
        <f t="shared" si="0"/>
        <v>MA</v>
      </c>
      <c r="H14" s="334"/>
      <c r="I14" s="70" t="e">
        <v>#N/A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3"/>
      <c r="U14" s="33" t="s">
        <v>766</v>
      </c>
      <c r="V14" s="33">
        <v>54118576864</v>
      </c>
      <c r="W14" s="33"/>
    </row>
    <row r="15" spans="1:23" ht="15" customHeight="1">
      <c r="A15" s="286">
        <v>6</v>
      </c>
      <c r="B15" s="347">
        <v>18672</v>
      </c>
      <c r="C15" s="385" t="s">
        <v>614</v>
      </c>
      <c r="D15" s="353" t="s">
        <v>16</v>
      </c>
      <c r="E15" s="386">
        <v>42929</v>
      </c>
      <c r="F15" s="334">
        <v>1202415398</v>
      </c>
      <c r="G15" s="335" t="str">
        <f t="shared" si="0"/>
        <v>MA</v>
      </c>
      <c r="H15" s="353"/>
      <c r="I15" s="70" t="e">
        <v>#N/A</v>
      </c>
      <c r="J15" s="235" t="s">
        <v>759</v>
      </c>
      <c r="K15" s="235"/>
      <c r="L15" s="33"/>
      <c r="M15" s="33" t="s">
        <v>766</v>
      </c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3"/>
      <c r="U15" s="33" t="s">
        <v>766</v>
      </c>
      <c r="V15" s="33">
        <v>53215899841</v>
      </c>
      <c r="W15" s="33" t="s">
        <v>758</v>
      </c>
    </row>
    <row r="16" spans="1:23" ht="15" customHeight="1">
      <c r="A16" s="295">
        <v>7</v>
      </c>
      <c r="B16" s="363">
        <v>18652</v>
      </c>
      <c r="C16" s="409" t="s">
        <v>647</v>
      </c>
      <c r="D16" s="388" t="s">
        <v>16</v>
      </c>
      <c r="E16" s="391">
        <v>42844</v>
      </c>
      <c r="F16" s="409">
        <v>1228714708</v>
      </c>
      <c r="G16" s="397" t="str">
        <f t="shared" si="0"/>
        <v>MA</v>
      </c>
      <c r="H16" s="388" t="s">
        <v>6</v>
      </c>
      <c r="I16" s="70" t="e">
        <v>#N/A</v>
      </c>
      <c r="J16" s="235" t="s">
        <v>759</v>
      </c>
      <c r="K16" s="47" t="s">
        <v>758</v>
      </c>
      <c r="L16" s="33"/>
      <c r="M16" s="33" t="s">
        <v>766</v>
      </c>
      <c r="N16" s="33" t="s">
        <v>766</v>
      </c>
      <c r="O16" s="33" t="s">
        <v>776</v>
      </c>
      <c r="P16" s="33" t="s">
        <v>766</v>
      </c>
      <c r="Q16" s="33" t="s">
        <v>759</v>
      </c>
      <c r="R16" s="33" t="s">
        <v>772</v>
      </c>
      <c r="S16" s="33"/>
      <c r="T16" s="33"/>
      <c r="U16" s="33" t="s">
        <v>766</v>
      </c>
      <c r="V16" s="33">
        <v>52835463810</v>
      </c>
      <c r="W16" s="33"/>
    </row>
    <row r="17" spans="1:23" ht="15" customHeight="1">
      <c r="A17" s="295">
        <v>8</v>
      </c>
      <c r="B17" s="347">
        <v>18930</v>
      </c>
      <c r="C17" s="353" t="s">
        <v>839</v>
      </c>
      <c r="D17" s="353" t="s">
        <v>15</v>
      </c>
      <c r="E17" s="410">
        <v>43125</v>
      </c>
      <c r="F17" s="353" t="s">
        <v>840</v>
      </c>
      <c r="G17" s="335" t="str">
        <f t="shared" si="0"/>
        <v>MA</v>
      </c>
      <c r="H17" s="350"/>
      <c r="I17" s="70" t="e">
        <v>#N/A</v>
      </c>
      <c r="J17" s="235" t="s">
        <v>759</v>
      </c>
      <c r="K17" s="235"/>
      <c r="L17" s="33"/>
      <c r="M17" s="33" t="s">
        <v>766</v>
      </c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3"/>
      <c r="U17" s="33" t="s">
        <v>766</v>
      </c>
      <c r="V17" s="33"/>
      <c r="W17" s="33"/>
    </row>
    <row r="18" spans="1:23" ht="15" customHeight="1">
      <c r="A18" s="286">
        <v>9</v>
      </c>
      <c r="B18" s="347">
        <v>18618</v>
      </c>
      <c r="C18" s="324" t="s">
        <v>615</v>
      </c>
      <c r="D18" s="334" t="s">
        <v>16</v>
      </c>
      <c r="E18" s="386">
        <v>43076</v>
      </c>
      <c r="F18" s="334">
        <v>1205810043</v>
      </c>
      <c r="G18" s="335" t="str">
        <f t="shared" si="0"/>
        <v>MA</v>
      </c>
      <c r="H18" s="353"/>
      <c r="I18" s="70" t="e">
        <v>#N/A</v>
      </c>
      <c r="J18" s="235" t="s">
        <v>759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3"/>
      <c r="U18" s="33" t="s">
        <v>766</v>
      </c>
      <c r="V18" s="33">
        <v>53905798875</v>
      </c>
      <c r="W18" s="33"/>
    </row>
    <row r="19" spans="1:23" ht="15" customHeight="1">
      <c r="A19" s="295">
        <v>10</v>
      </c>
      <c r="B19" s="347">
        <v>18881</v>
      </c>
      <c r="C19" s="353" t="s">
        <v>808</v>
      </c>
      <c r="D19" s="353" t="s">
        <v>16</v>
      </c>
      <c r="E19" s="410">
        <v>43100</v>
      </c>
      <c r="F19" s="353" t="s">
        <v>809</v>
      </c>
      <c r="G19" s="335" t="str">
        <f t="shared" si="0"/>
        <v>MA</v>
      </c>
      <c r="H19" s="347"/>
      <c r="I19" s="70" t="e">
        <v>#N/A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3"/>
      <c r="U19" s="33" t="s">
        <v>766</v>
      </c>
      <c r="V19" s="33">
        <v>54030209858</v>
      </c>
      <c r="W19" s="33"/>
    </row>
    <row r="20" spans="1:23" ht="15" customHeight="1">
      <c r="A20" s="295">
        <v>11</v>
      </c>
      <c r="B20" s="347">
        <v>18888</v>
      </c>
      <c r="C20" s="374" t="s">
        <v>829</v>
      </c>
      <c r="D20" s="374" t="s">
        <v>15</v>
      </c>
      <c r="E20" s="375">
        <v>42912</v>
      </c>
      <c r="F20" s="374" t="s">
        <v>830</v>
      </c>
      <c r="G20" s="335" t="str">
        <f t="shared" si="0"/>
        <v>MA</v>
      </c>
      <c r="H20" s="347"/>
      <c r="I20" s="70" t="e">
        <v>#N/A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3"/>
      <c r="U20" s="33" t="s">
        <v>766</v>
      </c>
      <c r="V20" s="33">
        <v>53143300833</v>
      </c>
      <c r="W20" s="33"/>
    </row>
    <row r="21" spans="1:23" ht="15" customHeight="1">
      <c r="A21" s="286">
        <v>12</v>
      </c>
      <c r="B21" s="363">
        <v>18678</v>
      </c>
      <c r="C21" s="377" t="s">
        <v>600</v>
      </c>
      <c r="D21" s="334" t="s">
        <v>15</v>
      </c>
      <c r="E21" s="411">
        <v>43115</v>
      </c>
      <c r="F21" s="334" t="s">
        <v>608</v>
      </c>
      <c r="G21" s="335" t="str">
        <f t="shared" si="0"/>
        <v>MA</v>
      </c>
      <c r="H21" s="331"/>
      <c r="I21" s="70" t="e">
        <v>#N/A</v>
      </c>
      <c r="J21" s="235" t="s">
        <v>759</v>
      </c>
      <c r="K21" s="236"/>
      <c r="L21" s="230"/>
      <c r="M21" s="230"/>
      <c r="N21" s="230" t="s">
        <v>766</v>
      </c>
      <c r="O21" s="230" t="s">
        <v>766</v>
      </c>
      <c r="P21" s="230" t="s">
        <v>766</v>
      </c>
      <c r="Q21" s="230" t="s">
        <v>766</v>
      </c>
      <c r="R21" s="230" t="s">
        <v>766</v>
      </c>
      <c r="S21" s="33"/>
      <c r="T21" s="33"/>
      <c r="U21" s="33" t="s">
        <v>766</v>
      </c>
      <c r="V21" s="33">
        <v>54137165831</v>
      </c>
      <c r="W21" s="33"/>
    </row>
    <row r="22" spans="1:23" ht="15" customHeight="1">
      <c r="A22" s="295">
        <v>13</v>
      </c>
      <c r="B22" s="347">
        <v>18671</v>
      </c>
      <c r="C22" s="324" t="s">
        <v>609</v>
      </c>
      <c r="D22" s="334" t="s">
        <v>15</v>
      </c>
      <c r="E22" s="386">
        <v>42953</v>
      </c>
      <c r="F22" s="334">
        <v>1212919622</v>
      </c>
      <c r="G22" s="335" t="str">
        <f t="shared" si="0"/>
        <v>MA</v>
      </c>
      <c r="H22" s="334"/>
      <c r="I22" s="70" t="e">
        <v>#N/A</v>
      </c>
      <c r="J22" s="235" t="s">
        <v>759</v>
      </c>
      <c r="K22" s="235"/>
      <c r="L22" s="33"/>
      <c r="M22" s="33" t="s">
        <v>766</v>
      </c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3"/>
      <c r="U22" s="33" t="s">
        <v>766</v>
      </c>
      <c r="V22" s="33">
        <v>53344471805</v>
      </c>
      <c r="W22" s="33"/>
    </row>
    <row r="23" spans="1:23" ht="15" customHeight="1">
      <c r="A23" s="295">
        <v>14</v>
      </c>
      <c r="B23" s="347">
        <v>18619</v>
      </c>
      <c r="C23" s="324" t="s">
        <v>616</v>
      </c>
      <c r="D23" s="334" t="s">
        <v>15</v>
      </c>
      <c r="E23" s="386">
        <v>42897</v>
      </c>
      <c r="F23" s="334">
        <v>1207711779</v>
      </c>
      <c r="G23" s="335" t="str">
        <f t="shared" si="0"/>
        <v>MA</v>
      </c>
      <c r="H23" s="334"/>
      <c r="I23" s="70" t="e">
        <v>#N/A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3"/>
      <c r="U23" s="33" t="s">
        <v>766</v>
      </c>
      <c r="V23" s="33">
        <v>53084076812</v>
      </c>
      <c r="W23" s="33"/>
    </row>
    <row r="24" spans="1:23" ht="15" customHeight="1">
      <c r="A24" s="286">
        <v>15</v>
      </c>
      <c r="B24" s="347">
        <v>18647</v>
      </c>
      <c r="C24" s="385" t="s">
        <v>617</v>
      </c>
      <c r="D24" s="334" t="s">
        <v>16</v>
      </c>
      <c r="E24" s="386">
        <v>43187</v>
      </c>
      <c r="F24" s="334">
        <v>1218109130</v>
      </c>
      <c r="G24" s="335" t="str">
        <f t="shared" si="0"/>
        <v>MA</v>
      </c>
      <c r="H24" s="353"/>
      <c r="I24" s="71" t="e">
        <v>#N/A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33">
        <v>54707615848</v>
      </c>
      <c r="W24" s="33"/>
    </row>
    <row r="25" spans="1:23" ht="15" customHeight="1">
      <c r="A25" s="295">
        <v>16</v>
      </c>
      <c r="B25" s="347">
        <v>18721</v>
      </c>
      <c r="C25" s="424" t="s">
        <v>677</v>
      </c>
      <c r="D25" s="374" t="s">
        <v>16</v>
      </c>
      <c r="E25" s="375">
        <v>43049</v>
      </c>
      <c r="F25" s="374" t="s">
        <v>678</v>
      </c>
      <c r="G25" s="335" t="str">
        <f t="shared" si="0"/>
        <v>MA</v>
      </c>
      <c r="H25" s="331"/>
      <c r="I25" s="71" t="e">
        <v>#N/A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231"/>
      <c r="U25" s="33" t="s">
        <v>766</v>
      </c>
      <c r="V25" s="33">
        <v>53761601816</v>
      </c>
      <c r="W25" s="33"/>
    </row>
    <row r="26" spans="1:23" ht="15" customHeight="1">
      <c r="A26" s="295">
        <v>17</v>
      </c>
      <c r="B26" s="347">
        <v>18604</v>
      </c>
      <c r="C26" s="385" t="s">
        <v>618</v>
      </c>
      <c r="D26" s="334" t="s">
        <v>16</v>
      </c>
      <c r="E26" s="386">
        <v>42852</v>
      </c>
      <c r="F26" s="334">
        <v>1214329576</v>
      </c>
      <c r="G26" s="335" t="str">
        <f t="shared" si="0"/>
        <v>MA</v>
      </c>
      <c r="H26" s="334"/>
      <c r="I26" s="70" t="e">
        <v>#N/A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33">
        <v>54085310828</v>
      </c>
      <c r="W26" s="33"/>
    </row>
    <row r="27" spans="1:23" ht="15" customHeight="1">
      <c r="A27" s="286">
        <v>18</v>
      </c>
      <c r="B27" s="363">
        <v>18694</v>
      </c>
      <c r="C27" s="324" t="s">
        <v>630</v>
      </c>
      <c r="D27" s="334" t="s">
        <v>15</v>
      </c>
      <c r="E27" s="386">
        <v>42947</v>
      </c>
      <c r="F27" s="334">
        <v>1168201445</v>
      </c>
      <c r="G27" s="335" t="str">
        <f t="shared" si="0"/>
        <v>MA</v>
      </c>
      <c r="H27" s="388"/>
      <c r="I27" s="71" t="e">
        <v>#N/A</v>
      </c>
      <c r="J27" s="235" t="s">
        <v>759</v>
      </c>
      <c r="K27" s="235"/>
      <c r="L27" s="33"/>
      <c r="M27" s="33" t="s">
        <v>766</v>
      </c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3"/>
      <c r="U27" s="33" t="s">
        <v>766</v>
      </c>
      <c r="V27" s="33">
        <v>53314407890</v>
      </c>
      <c r="W27" s="33" t="s">
        <v>758</v>
      </c>
    </row>
    <row r="28" spans="1:23" ht="15" customHeight="1">
      <c r="A28" s="295">
        <v>19</v>
      </c>
      <c r="B28" s="363">
        <v>18727</v>
      </c>
      <c r="C28" s="324" t="s">
        <v>680</v>
      </c>
      <c r="D28" s="353" t="s">
        <v>15</v>
      </c>
      <c r="E28" s="410">
        <v>43168</v>
      </c>
      <c r="F28" s="334" t="s">
        <v>681</v>
      </c>
      <c r="G28" s="335" t="str">
        <f t="shared" si="0"/>
        <v>MA</v>
      </c>
      <c r="H28" s="419"/>
      <c r="I28" s="71" t="e">
        <v>#N/A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32">
        <v>20650483790</v>
      </c>
      <c r="W28" s="33" t="s">
        <v>758</v>
      </c>
    </row>
    <row r="29" spans="1:23" ht="15" customHeight="1">
      <c r="A29" s="295">
        <v>20</v>
      </c>
      <c r="B29" s="347">
        <v>18661</v>
      </c>
      <c r="C29" s="324" t="s">
        <v>623</v>
      </c>
      <c r="D29" s="353" t="s">
        <v>16</v>
      </c>
      <c r="E29" s="386">
        <v>43166</v>
      </c>
      <c r="F29" s="353">
        <v>1213786769</v>
      </c>
      <c r="G29" s="335" t="str">
        <f t="shared" si="0"/>
        <v>MA</v>
      </c>
      <c r="H29" s="353"/>
      <c r="I29" s="159" t="e">
        <v>#N/A</v>
      </c>
      <c r="J29" s="235" t="s">
        <v>759</v>
      </c>
      <c r="K29" s="235"/>
      <c r="L29" s="33"/>
      <c r="M29" s="33" t="s">
        <v>766</v>
      </c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3"/>
      <c r="U29" s="33" t="s">
        <v>766</v>
      </c>
      <c r="V29" s="33">
        <v>54516964899</v>
      </c>
      <c r="W29" s="33"/>
    </row>
    <row r="30" spans="1:23" ht="15" customHeight="1">
      <c r="A30" s="286">
        <v>21</v>
      </c>
      <c r="B30" s="347">
        <v>18593</v>
      </c>
      <c r="C30" s="377" t="s">
        <v>619</v>
      </c>
      <c r="D30" s="334" t="s">
        <v>15</v>
      </c>
      <c r="E30" s="400">
        <v>43158</v>
      </c>
      <c r="F30" s="334">
        <v>1215952880</v>
      </c>
      <c r="G30" s="335" t="str">
        <f t="shared" si="0"/>
        <v>MA</v>
      </c>
      <c r="H30" s="334"/>
      <c r="I30" s="159" t="e">
        <v>#N/A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3"/>
      <c r="U30" s="33" t="s">
        <v>766</v>
      </c>
      <c r="V30" s="33">
        <v>54479852859</v>
      </c>
      <c r="W30" s="33"/>
    </row>
    <row r="31" spans="1:23" ht="15" customHeight="1">
      <c r="A31" s="295">
        <v>22</v>
      </c>
      <c r="B31" s="363">
        <v>18646</v>
      </c>
      <c r="C31" s="409" t="s">
        <v>635</v>
      </c>
      <c r="D31" s="388" t="s">
        <v>15</v>
      </c>
      <c r="E31" s="420">
        <v>43096</v>
      </c>
      <c r="F31" s="388">
        <v>1222306098</v>
      </c>
      <c r="G31" s="397" t="str">
        <f t="shared" si="0"/>
        <v>MA</v>
      </c>
      <c r="H31" s="388" t="s">
        <v>6</v>
      </c>
      <c r="I31" s="159" t="e">
        <v>#N/A</v>
      </c>
      <c r="J31" s="235" t="s">
        <v>759</v>
      </c>
      <c r="K31" s="47" t="s">
        <v>758</v>
      </c>
      <c r="L31" s="33"/>
      <c r="M31" s="33"/>
      <c r="N31" s="33" t="s">
        <v>782</v>
      </c>
      <c r="O31" s="33" t="s">
        <v>776</v>
      </c>
      <c r="P31" s="33" t="s">
        <v>766</v>
      </c>
      <c r="Q31" s="33" t="s">
        <v>759</v>
      </c>
      <c r="R31" s="33" t="s">
        <v>772</v>
      </c>
      <c r="S31" s="33"/>
      <c r="T31" s="33"/>
      <c r="U31" s="33" t="s">
        <v>766</v>
      </c>
      <c r="V31" s="33">
        <v>54001710870</v>
      </c>
      <c r="W31" s="33"/>
    </row>
    <row r="32" spans="1:23" ht="15" customHeight="1">
      <c r="A32" s="295">
        <v>23</v>
      </c>
      <c r="B32" s="347">
        <v>18613</v>
      </c>
      <c r="C32" s="324" t="s">
        <v>620</v>
      </c>
      <c r="D32" s="334" t="s">
        <v>15</v>
      </c>
      <c r="E32" s="386">
        <v>43142</v>
      </c>
      <c r="F32" s="334">
        <v>1234749944</v>
      </c>
      <c r="G32" s="335" t="str">
        <f t="shared" si="0"/>
        <v>MA</v>
      </c>
      <c r="H32" s="334"/>
      <c r="I32" s="159" t="e">
        <v>#N/A</v>
      </c>
      <c r="J32" s="235" t="s">
        <v>759</v>
      </c>
      <c r="K32" s="235"/>
      <c r="L32" s="33"/>
      <c r="M32" s="33" t="s">
        <v>766</v>
      </c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3"/>
      <c r="U32" s="33" t="s">
        <v>766</v>
      </c>
      <c r="V32" s="33">
        <v>54354571811</v>
      </c>
      <c r="W32" s="33"/>
    </row>
    <row r="33" spans="1:23" s="40" customFormat="1" ht="15" customHeight="1">
      <c r="A33" s="286">
        <v>24</v>
      </c>
      <c r="B33" s="422">
        <v>18759</v>
      </c>
      <c r="C33" s="324" t="s">
        <v>713</v>
      </c>
      <c r="D33" s="423" t="s">
        <v>16</v>
      </c>
      <c r="E33" s="404">
        <v>43267</v>
      </c>
      <c r="F33" s="421" t="s">
        <v>714</v>
      </c>
      <c r="G33" s="406" t="str">
        <f t="shared" si="0"/>
        <v>MA</v>
      </c>
      <c r="H33" s="407"/>
      <c r="I33" s="70" t="e">
        <v>#N/A</v>
      </c>
      <c r="J33" s="235" t="s">
        <v>759</v>
      </c>
      <c r="K33" s="235"/>
      <c r="L33" s="33"/>
      <c r="M33" s="33" t="s">
        <v>766</v>
      </c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3"/>
      <c r="U33" s="33" t="s">
        <v>766</v>
      </c>
      <c r="V33" s="33">
        <v>20877713758</v>
      </c>
      <c r="W33" s="33"/>
    </row>
    <row r="34" spans="1:23" ht="15" customHeight="1">
      <c r="A34" s="286"/>
      <c r="B34" s="257"/>
      <c r="C34" s="258"/>
      <c r="D34" s="258"/>
      <c r="E34" s="259"/>
      <c r="F34" s="258"/>
      <c r="G34" s="74" t="str">
        <f t="shared" ref="G34:G45" si="1">IF(COUNTIF(H34,"*TE*")=1,"TE",(IF(COUNTIF(H34,"*REM P*")=1,"REM",IF(C34="","","MA"))))</f>
        <v/>
      </c>
      <c r="H34" s="258"/>
      <c r="I34" s="8" t="s">
        <v>877</v>
      </c>
      <c r="J34" s="235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 ht="15" customHeight="1">
      <c r="A35" s="286"/>
      <c r="B35" s="257"/>
      <c r="C35" s="258"/>
      <c r="D35" s="258"/>
      <c r="E35" s="259"/>
      <c r="F35" s="258"/>
      <c r="G35" s="74" t="str">
        <f t="shared" si="1"/>
        <v/>
      </c>
      <c r="H35" s="258"/>
      <c r="I35" s="8" t="s">
        <v>877</v>
      </c>
      <c r="J35" s="235"/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 ht="15" customHeight="1">
      <c r="A36" s="286"/>
      <c r="B36" s="257"/>
      <c r="C36" s="258"/>
      <c r="D36" s="258"/>
      <c r="E36" s="259"/>
      <c r="F36" s="258"/>
      <c r="G36" s="74" t="str">
        <f t="shared" si="1"/>
        <v/>
      </c>
      <c r="H36" s="258"/>
      <c r="I36" s="8" t="s">
        <v>877</v>
      </c>
      <c r="J36" s="235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 ht="15" customHeight="1">
      <c r="A37" s="286"/>
      <c r="B37" s="257"/>
      <c r="C37" s="258"/>
      <c r="D37" s="258"/>
      <c r="E37" s="259"/>
      <c r="F37" s="258"/>
      <c r="G37" s="74" t="str">
        <f t="shared" si="1"/>
        <v/>
      </c>
      <c r="H37" s="258"/>
      <c r="I37" s="8" t="s">
        <v>877</v>
      </c>
      <c r="J37" s="235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 ht="15" customHeight="1">
      <c r="A38" s="286"/>
      <c r="B38" s="257"/>
      <c r="C38" s="258"/>
      <c r="D38" s="258"/>
      <c r="E38" s="259"/>
      <c r="F38" s="258"/>
      <c r="G38" s="74" t="str">
        <f t="shared" si="1"/>
        <v/>
      </c>
      <c r="H38" s="258"/>
      <c r="I38" s="8" t="s">
        <v>877</v>
      </c>
      <c r="J38" s="235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5" customHeight="1">
      <c r="A39" s="286"/>
      <c r="B39" s="257"/>
      <c r="C39" s="258"/>
      <c r="D39" s="258"/>
      <c r="E39" s="259"/>
      <c r="F39" s="258"/>
      <c r="G39" s="74" t="str">
        <f t="shared" si="1"/>
        <v/>
      </c>
      <c r="H39" s="258"/>
      <c r="I39" s="8" t="s">
        <v>877</v>
      </c>
      <c r="J39" s="235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5" customHeight="1">
      <c r="A40" s="286"/>
      <c r="B40" s="257"/>
      <c r="C40" s="258"/>
      <c r="D40" s="258"/>
      <c r="E40" s="259"/>
      <c r="F40" s="258"/>
      <c r="G40" s="74" t="str">
        <f t="shared" si="1"/>
        <v/>
      </c>
      <c r="H40" s="258"/>
      <c r="I40" s="8" t="s">
        <v>877</v>
      </c>
      <c r="J40" s="235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6"/>
      <c r="B41" s="257"/>
      <c r="C41" s="258"/>
      <c r="D41" s="258"/>
      <c r="E41" s="259"/>
      <c r="F41" s="258"/>
      <c r="G41" s="74" t="str">
        <f t="shared" si="1"/>
        <v/>
      </c>
      <c r="H41" s="258"/>
      <c r="I41" s="8" t="s">
        <v>877</v>
      </c>
      <c r="J41" s="235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6"/>
      <c r="B42" s="257"/>
      <c r="C42" s="258"/>
      <c r="D42" s="258"/>
      <c r="E42" s="259"/>
      <c r="F42" s="258"/>
      <c r="G42" s="74" t="str">
        <f t="shared" si="1"/>
        <v/>
      </c>
      <c r="H42" s="258"/>
      <c r="I42" s="8" t="s">
        <v>877</v>
      </c>
      <c r="J42" s="235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6"/>
      <c r="B43" s="281"/>
      <c r="C43" s="260"/>
      <c r="D43" s="260"/>
      <c r="E43" s="260"/>
      <c r="F43" s="260"/>
      <c r="G43" s="74" t="str">
        <f t="shared" si="1"/>
        <v/>
      </c>
      <c r="H43" s="260"/>
      <c r="I43" s="8" t="s">
        <v>877</v>
      </c>
      <c r="J43" s="235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 ht="15" customHeight="1">
      <c r="A44" s="286"/>
      <c r="B44" s="281"/>
      <c r="C44" s="260"/>
      <c r="D44" s="260"/>
      <c r="E44" s="260"/>
      <c r="F44" s="260"/>
      <c r="G44" s="261" t="str">
        <f t="shared" si="1"/>
        <v/>
      </c>
      <c r="H44" s="260"/>
      <c r="I44" s="8" t="s">
        <v>877</v>
      </c>
      <c r="J44" s="235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 ht="15" customHeight="1">
      <c r="A45" s="286"/>
      <c r="B45" s="281"/>
      <c r="C45" s="260"/>
      <c r="D45" s="260"/>
      <c r="E45" s="260"/>
      <c r="F45" s="260"/>
      <c r="G45" s="261" t="str">
        <f t="shared" si="1"/>
        <v/>
      </c>
      <c r="H45" s="260"/>
      <c r="I45" s="8" t="s">
        <v>877</v>
      </c>
      <c r="J45" s="235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 ht="15" customHeight="1">
      <c r="A46" s="286"/>
      <c r="B46" s="281"/>
      <c r="C46" s="260"/>
      <c r="D46" s="260"/>
      <c r="E46" s="260"/>
      <c r="F46" s="260"/>
      <c r="G46" s="43"/>
      <c r="H46" s="260"/>
      <c r="I46" s="8" t="s">
        <v>877</v>
      </c>
      <c r="J46" s="235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>
      <c r="A47" s="286">
        <v>50</v>
      </c>
      <c r="B47" s="283"/>
      <c r="C47" s="23"/>
      <c r="D47" s="23"/>
      <c r="E47" s="23"/>
      <c r="F47" s="23"/>
      <c r="G47" s="23"/>
      <c r="H47" s="23"/>
      <c r="J47" s="234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>
      <c r="A48" s="286">
        <v>51</v>
      </c>
      <c r="B48" s="283"/>
      <c r="C48" s="23"/>
      <c r="D48" s="23"/>
      <c r="E48" s="23"/>
      <c r="F48" s="23"/>
      <c r="G48" s="23"/>
      <c r="H48" s="23"/>
      <c r="J48" s="234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8"/>
      <c r="B49" s="283"/>
      <c r="C49" s="23"/>
      <c r="D49" s="23"/>
      <c r="E49" s="23"/>
      <c r="F49" s="23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23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23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A56" s="288"/>
      <c r="B56" s="283"/>
      <c r="C56" s="23"/>
      <c r="D56" s="23"/>
      <c r="E56" s="23"/>
      <c r="F56" s="23"/>
      <c r="G56" s="23"/>
      <c r="H56" s="2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1:23">
      <c r="A57" s="288"/>
      <c r="B57" s="283"/>
      <c r="C57" s="23"/>
      <c r="D57" s="23"/>
      <c r="E57" s="23"/>
      <c r="F57" s="23"/>
      <c r="G57" s="23"/>
      <c r="H57" s="2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</row>
    <row r="58" spans="1:23">
      <c r="A58" s="288"/>
      <c r="B58" s="283"/>
      <c r="C58" s="23"/>
      <c r="D58" s="23"/>
      <c r="E58" s="23"/>
      <c r="F58" s="23"/>
      <c r="G58" s="23"/>
      <c r="H58" s="2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</row>
    <row r="59" spans="1:23">
      <c r="J59" s="184"/>
      <c r="K59" s="184"/>
      <c r="L59" s="184"/>
      <c r="M59" s="184"/>
      <c r="N59" s="184"/>
      <c r="O59" s="184"/>
      <c r="P59" s="184"/>
      <c r="Q59" s="184"/>
      <c r="R59" s="184"/>
      <c r="S59" s="184"/>
      <c r="T59" s="184"/>
      <c r="U59" s="184"/>
      <c r="V59" s="184"/>
      <c r="W59" s="184"/>
    </row>
    <row r="60" spans="1:23">
      <c r="J60" s="184"/>
      <c r="K60" s="184"/>
      <c r="L60" s="184"/>
      <c r="M60" s="184"/>
      <c r="N60" s="184"/>
      <c r="O60" s="184"/>
      <c r="P60" s="184"/>
      <c r="Q60" s="184"/>
      <c r="R60" s="184"/>
      <c r="S60" s="184"/>
      <c r="T60" s="184"/>
      <c r="U60" s="184"/>
      <c r="V60" s="184"/>
      <c r="W60" s="184"/>
    </row>
  </sheetData>
  <sheetProtection selectLockedCells="1" selectUnlockedCells="1"/>
  <autoFilter ref="A9:O9" xr:uid="{00000000-0009-0000-0000-00000C000000}">
    <sortState xmlns:xlrd2="http://schemas.microsoft.com/office/spreadsheetml/2017/richdata2" ref="A10:O64">
      <sortCondition ref="C9"/>
    </sortState>
  </autoFilter>
  <sortState xmlns:xlrd2="http://schemas.microsoft.com/office/spreadsheetml/2017/richdata2" ref="A10:W33">
    <sortCondition ref="A10"/>
  </sortState>
  <mergeCells count="10">
    <mergeCell ref="F7:G7"/>
    <mergeCell ref="D8:E8"/>
    <mergeCell ref="A8:B8"/>
    <mergeCell ref="A2:H2"/>
    <mergeCell ref="A3:H3"/>
    <mergeCell ref="A4:H4"/>
    <mergeCell ref="F5:G5"/>
    <mergeCell ref="A6:H6"/>
    <mergeCell ref="F8:G8"/>
    <mergeCell ref="A7:B7"/>
  </mergeCells>
  <conditionalFormatting sqref="J34:J1048576 J10:R12 G10:G12 J28 G25 J17:R22 J16 L16:R16 G14:G22 J14:R15 G27:G28">
    <cfRule type="expression" dxfId="446" priority="39">
      <formula>FIND("RETIDO",G10)</formula>
    </cfRule>
  </conditionalFormatting>
  <conditionalFormatting sqref="G23 G34:G46">
    <cfRule type="expression" dxfId="445" priority="38">
      <formula>FIND("RETIDO",G23)</formula>
    </cfRule>
  </conditionalFormatting>
  <conditionalFormatting sqref="J1:J9">
    <cfRule type="expression" dxfId="444" priority="36">
      <formula>FIND("RETIDO",J1)</formula>
    </cfRule>
  </conditionalFormatting>
  <conditionalFormatting sqref="K9:P9">
    <cfRule type="expression" dxfId="443" priority="34">
      <formula>FIND("RETIDO",K9)</formula>
    </cfRule>
  </conditionalFormatting>
  <conditionalFormatting sqref="Q9">
    <cfRule type="expression" dxfId="442" priority="31">
      <formula>FIND("RETIDO",Q9)</formula>
    </cfRule>
  </conditionalFormatting>
  <conditionalFormatting sqref="R9">
    <cfRule type="expression" dxfId="441" priority="29">
      <formula>FIND("RETIDO",R9)</formula>
    </cfRule>
  </conditionalFormatting>
  <conditionalFormatting sqref="J23:R23">
    <cfRule type="expression" dxfId="440" priority="26">
      <formula>FIND("RETIDO",J23)</formula>
    </cfRule>
  </conditionalFormatting>
  <conditionalFormatting sqref="B24:H24">
    <cfRule type="expression" dxfId="439" priority="24">
      <formula>$G1048533="TE"</formula>
    </cfRule>
  </conditionalFormatting>
  <conditionalFormatting sqref="J24:R24">
    <cfRule type="expression" dxfId="438" priority="23">
      <formula>FIND("RETIDO",J24)</formula>
    </cfRule>
  </conditionalFormatting>
  <conditionalFormatting sqref="J25:R25">
    <cfRule type="expression" dxfId="437" priority="22">
      <formula>FIND("RETIDO",J25)</formula>
    </cfRule>
  </conditionalFormatting>
  <conditionalFormatting sqref="J27:R27">
    <cfRule type="expression" dxfId="436" priority="18">
      <formula>FIND("RETIDO",J27)</formula>
    </cfRule>
  </conditionalFormatting>
  <conditionalFormatting sqref="L28">
    <cfRule type="expression" dxfId="435" priority="17">
      <formula>FIND("RETIDO",L28)</formula>
    </cfRule>
  </conditionalFormatting>
  <conditionalFormatting sqref="G29">
    <cfRule type="expression" dxfId="434" priority="13">
      <formula>FIND("RETIDO",G29)</formula>
    </cfRule>
  </conditionalFormatting>
  <conditionalFormatting sqref="J29:L29">
    <cfRule type="expression" dxfId="433" priority="12">
      <formula>FIND("RETIDO",J29)</formula>
    </cfRule>
  </conditionalFormatting>
  <conditionalFormatting sqref="M29:R29">
    <cfRule type="expression" dxfId="432" priority="11">
      <formula>FIND("RETIDO",M29)</formula>
    </cfRule>
  </conditionalFormatting>
  <conditionalFormatting sqref="G30 J30 L30:P30">
    <cfRule type="expression" dxfId="431" priority="10">
      <formula>FIND("RETIDO",G30)</formula>
    </cfRule>
  </conditionalFormatting>
  <conditionalFormatting sqref="Q30">
    <cfRule type="expression" dxfId="430" priority="9">
      <formula>FIND("RETIDO",Q30)</formula>
    </cfRule>
  </conditionalFormatting>
  <conditionalFormatting sqref="R30">
    <cfRule type="expression" dxfId="429" priority="8">
      <formula>FIND("RETIDO",R30)</formula>
    </cfRule>
  </conditionalFormatting>
  <conditionalFormatting sqref="G31 J31:R31">
    <cfRule type="expression" dxfId="428" priority="7">
      <formula>FIND("RETIDO",G31)</formula>
    </cfRule>
  </conditionalFormatting>
  <conditionalFormatting sqref="J32:R32 G32">
    <cfRule type="expression" dxfId="427" priority="6">
      <formula>FIND("RETIDO",G32)</formula>
    </cfRule>
  </conditionalFormatting>
  <conditionalFormatting sqref="G13 J13:R13">
    <cfRule type="expression" dxfId="426" priority="4">
      <formula>FIND("RETIDO",G13)</formula>
    </cfRule>
  </conditionalFormatting>
  <conditionalFormatting sqref="J26:R26 G26">
    <cfRule type="expression" dxfId="425" priority="2">
      <formula>FIND("RETIDO",G26)</formula>
    </cfRule>
  </conditionalFormatting>
  <conditionalFormatting sqref="J33:R33 G33">
    <cfRule type="expression" dxfId="424" priority="1">
      <formula>FIND("RETIDO",G33)</formula>
    </cfRule>
  </conditionalFormatting>
  <dataValidations count="4">
    <dataValidation type="list" allowBlank="1" showInputMessage="1" showErrorMessage="1" sqref="G22 G26" xr:uid="{00000000-0002-0000-0C00-000000000000}">
      <formula1>"MA,REM,TE,MCC,NCOM"</formula1>
    </dataValidation>
    <dataValidation type="list" allowBlank="1" showInputMessage="1" showErrorMessage="1" sqref="J10:K26 J29:K33 J27:J28 K27 J34:J44" xr:uid="{00000000-0002-0000-0C00-000001000000}">
      <formula1>"Sim,Não"</formula1>
    </dataValidation>
    <dataValidation type="list" allowBlank="1" showInputMessage="1" showErrorMessage="1" sqref="S29:S33 S10:S27" xr:uid="{00000000-0002-0000-0C00-000002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10:O12 O27 O14:O25" xr:uid="{00000000-0002-0000-0C00-000003000000}">
      <formula1>"TEA/Autista"</formula1>
    </dataValidation>
  </dataValidations>
  <pageMargins left="0.19685039370078741" right="0.19685039370078741" top="0.19685039370078741" bottom="0.19685039370078741" header="0" footer="0"/>
  <pageSetup paperSize="9" scale="72" orientation="portrait" verticalDpi="36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7">
    <tabColor rgb="FFFFC000"/>
  </sheetPr>
  <dimension ref="A2:W54"/>
  <sheetViews>
    <sheetView view="pageBreakPreview" zoomScale="85" zoomScaleNormal="50" zoomScaleSheetLayoutView="85" workbookViewId="0">
      <selection activeCell="H24" sqref="H24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2.7109375" style="35" customWidth="1"/>
    <col min="5" max="5" width="10.7109375" style="35" customWidth="1"/>
    <col min="6" max="6" width="12.7109375" style="35" customWidth="1"/>
    <col min="7" max="7" width="4.28515625" style="35" customWidth="1"/>
    <col min="8" max="8" width="53.7109375" style="35" customWidth="1"/>
    <col min="9" max="9" width="10.7109375" style="35" hidden="1" customWidth="1"/>
    <col min="10" max="10" width="11.85546875" style="35" bestFit="1" customWidth="1"/>
    <col min="11" max="11" width="9.42578125" style="35" bestFit="1" customWidth="1"/>
    <col min="12" max="12" width="10" style="35" bestFit="1" customWidth="1"/>
    <col min="13" max="13" width="14.140625" style="35" bestFit="1" customWidth="1"/>
    <col min="14" max="14" width="26" style="35" bestFit="1" customWidth="1"/>
    <col min="15" max="15" width="10.7109375" style="35" bestFit="1" customWidth="1"/>
    <col min="16" max="16" width="14.7109375" style="35" bestFit="1" customWidth="1"/>
    <col min="17" max="17" width="8.42578125" style="35" bestFit="1" customWidth="1"/>
    <col min="18" max="18" width="11.85546875" style="35" bestFit="1" customWidth="1"/>
    <col min="19" max="19" width="18.140625" style="35" customWidth="1"/>
    <col min="20" max="20" width="26.140625" style="35" bestFit="1" customWidth="1"/>
    <col min="21" max="21" width="21.42578125" style="35" bestFit="1" customWidth="1"/>
    <col min="22" max="22" width="12.28515625" style="35" bestFit="1" customWidth="1"/>
    <col min="23" max="23" width="11.42578125" style="35" customWidth="1"/>
    <col min="24" max="16384" width="9.140625" style="35"/>
  </cols>
  <sheetData>
    <row r="2" spans="1:23" s="42" customFormat="1" ht="18.75" customHeight="1">
      <c r="A2" s="638">
        <v>2026</v>
      </c>
      <c r="B2" s="639"/>
      <c r="C2" s="639"/>
      <c r="D2" s="639"/>
      <c r="E2" s="639"/>
      <c r="F2" s="639"/>
      <c r="G2" s="639"/>
      <c r="H2" s="640"/>
      <c r="I2" s="1"/>
      <c r="J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</row>
    <row r="6" spans="1:23" s="42" customFormat="1" ht="18" customHeight="1">
      <c r="A6" s="641" t="s">
        <v>3</v>
      </c>
      <c r="B6" s="642"/>
      <c r="C6" s="642"/>
      <c r="D6" s="642"/>
      <c r="E6" s="642"/>
      <c r="F6" s="642"/>
      <c r="G6" s="642"/>
      <c r="H6" s="643"/>
      <c r="I6" s="1"/>
      <c r="J6" s="161"/>
    </row>
    <row r="7" spans="1:23" s="41" customFormat="1" ht="24.95" customHeight="1">
      <c r="A7" s="632" t="s">
        <v>4</v>
      </c>
      <c r="B7" s="633"/>
      <c r="C7" s="10" t="s">
        <v>66</v>
      </c>
      <c r="D7" s="157" t="s">
        <v>61</v>
      </c>
      <c r="E7" s="11">
        <f>'Total de Alunos'!B18</f>
        <v>10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34" t="s">
        <v>60</v>
      </c>
      <c r="B8" s="635"/>
      <c r="C8" s="274"/>
      <c r="D8" s="636" t="s">
        <v>6</v>
      </c>
      <c r="E8" s="636"/>
      <c r="F8" s="637" t="s">
        <v>59</v>
      </c>
      <c r="G8" s="637"/>
      <c r="H8" s="164" t="s">
        <v>969</v>
      </c>
      <c r="I8" s="2"/>
    </row>
    <row r="9" spans="1:23" s="40" customFormat="1" ht="15" customHeight="1">
      <c r="A9" s="66" t="s">
        <v>7</v>
      </c>
      <c r="B9" s="67" t="s">
        <v>8</v>
      </c>
      <c r="C9" s="67" t="s">
        <v>9</v>
      </c>
      <c r="D9" s="67" t="s">
        <v>10</v>
      </c>
      <c r="E9" s="68" t="s">
        <v>11</v>
      </c>
      <c r="F9" s="67" t="s">
        <v>12</v>
      </c>
      <c r="G9" s="69" t="s">
        <v>13</v>
      </c>
      <c r="H9" s="68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s="40" customFormat="1" ht="15" customHeight="1">
      <c r="A10" s="286">
        <v>1</v>
      </c>
      <c r="B10" s="363">
        <v>18292</v>
      </c>
      <c r="C10" s="388" t="s">
        <v>54</v>
      </c>
      <c r="D10" s="388" t="s">
        <v>15</v>
      </c>
      <c r="E10" s="425">
        <v>42542</v>
      </c>
      <c r="F10" s="388" t="s">
        <v>55</v>
      </c>
      <c r="G10" s="397" t="str">
        <f t="shared" ref="G10:G25" si="0">IF(COUNTIF(H10,"*TE*")=1,"TE",(IF(COUNTIF(H10,"*REM P*")=1,"REM",IF(C10="","","MA"))))</f>
        <v>MA</v>
      </c>
      <c r="H10" s="388" t="s">
        <v>6</v>
      </c>
      <c r="I10" s="70" t="s">
        <v>879</v>
      </c>
      <c r="J10" s="235" t="s">
        <v>759</v>
      </c>
      <c r="K10" s="47" t="s">
        <v>758</v>
      </c>
      <c r="L10" s="230"/>
      <c r="M10" s="230"/>
      <c r="N10" s="230" t="s">
        <v>782</v>
      </c>
      <c r="O10" s="230" t="s">
        <v>776</v>
      </c>
      <c r="P10" s="230" t="s">
        <v>766</v>
      </c>
      <c r="Q10" s="230" t="s">
        <v>759</v>
      </c>
      <c r="R10" s="230" t="s">
        <v>772</v>
      </c>
      <c r="S10" s="33"/>
      <c r="T10" s="33"/>
      <c r="U10" s="33" t="s">
        <v>766</v>
      </c>
      <c r="V10" s="33">
        <v>57402827801</v>
      </c>
      <c r="W10" s="33" t="s">
        <v>758</v>
      </c>
    </row>
    <row r="11" spans="1:23" ht="15" customHeight="1">
      <c r="A11" s="286">
        <v>2</v>
      </c>
      <c r="B11" s="347">
        <v>18711</v>
      </c>
      <c r="C11" s="374" t="s">
        <v>696</v>
      </c>
      <c r="D11" s="374" t="s">
        <v>16</v>
      </c>
      <c r="E11" s="375">
        <v>43133</v>
      </c>
      <c r="F11" s="374" t="s">
        <v>697</v>
      </c>
      <c r="G11" s="335" t="str">
        <f t="shared" si="0"/>
        <v>MA</v>
      </c>
      <c r="H11" s="347"/>
      <c r="I11" s="70" t="e">
        <v>#N/A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3"/>
      <c r="U11" s="33" t="s">
        <v>766</v>
      </c>
      <c r="V11" s="33">
        <v>54443713832</v>
      </c>
      <c r="W11" s="33"/>
    </row>
    <row r="12" spans="1:23" ht="15" customHeight="1">
      <c r="A12" s="286">
        <v>3</v>
      </c>
      <c r="B12" s="363">
        <v>18601</v>
      </c>
      <c r="C12" s="374" t="s">
        <v>1031</v>
      </c>
      <c r="D12" s="374" t="s">
        <v>16</v>
      </c>
      <c r="E12" s="375">
        <v>43089</v>
      </c>
      <c r="F12" s="374">
        <v>1215214169</v>
      </c>
      <c r="G12" s="335" t="str">
        <f t="shared" si="0"/>
        <v>MA</v>
      </c>
      <c r="H12" s="331"/>
      <c r="I12" s="253"/>
      <c r="J12" s="308"/>
      <c r="K12" s="308"/>
      <c r="L12" s="165"/>
      <c r="M12" s="165"/>
      <c r="N12" s="165"/>
      <c r="O12" s="165"/>
      <c r="P12" s="165"/>
      <c r="Q12" s="165"/>
      <c r="R12" s="165"/>
      <c r="S12" s="165"/>
      <c r="T12" s="165"/>
      <c r="U12" s="165"/>
      <c r="V12" s="165"/>
      <c r="W12" s="165"/>
    </row>
    <row r="13" spans="1:23" ht="15" customHeight="1">
      <c r="A13" s="286">
        <v>4</v>
      </c>
      <c r="B13" s="347">
        <v>18592</v>
      </c>
      <c r="C13" s="324" t="s">
        <v>612</v>
      </c>
      <c r="D13" s="334" t="s">
        <v>15</v>
      </c>
      <c r="E13" s="386">
        <v>42931</v>
      </c>
      <c r="F13" s="334">
        <v>1210750788</v>
      </c>
      <c r="G13" s="335" t="str">
        <f t="shared" si="0"/>
        <v>MA</v>
      </c>
      <c r="H13" s="350"/>
      <c r="I13" s="70" t="e">
        <v>#N/A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3"/>
      <c r="U13" s="33" t="s">
        <v>766</v>
      </c>
      <c r="V13" s="33">
        <v>53244563813</v>
      </c>
      <c r="W13" s="33"/>
    </row>
    <row r="14" spans="1:23" ht="15" customHeight="1">
      <c r="A14" s="286">
        <v>5</v>
      </c>
      <c r="B14" s="347">
        <v>18225</v>
      </c>
      <c r="C14" s="374" t="s">
        <v>339</v>
      </c>
      <c r="D14" s="374" t="s">
        <v>15</v>
      </c>
      <c r="E14" s="375">
        <v>42501</v>
      </c>
      <c r="F14" s="374" t="s">
        <v>340</v>
      </c>
      <c r="G14" s="335" t="str">
        <f t="shared" si="0"/>
        <v>MA</v>
      </c>
      <c r="H14" s="350"/>
      <c r="I14" s="70" t="s">
        <v>880</v>
      </c>
      <c r="J14" s="235" t="s">
        <v>759</v>
      </c>
      <c r="K14" s="235"/>
      <c r="L14" s="33"/>
      <c r="M14" s="33"/>
      <c r="N14" s="33"/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3"/>
      <c r="U14" s="33" t="s">
        <v>766</v>
      </c>
      <c r="V14" s="33">
        <v>57231779824</v>
      </c>
      <c r="W14" s="33" t="s">
        <v>758</v>
      </c>
    </row>
    <row r="15" spans="1:23" ht="15" customHeight="1">
      <c r="A15" s="286">
        <v>6</v>
      </c>
      <c r="B15" s="347">
        <v>18663</v>
      </c>
      <c r="C15" s="324" t="s">
        <v>578</v>
      </c>
      <c r="D15" s="334" t="s">
        <v>15</v>
      </c>
      <c r="E15" s="386">
        <v>42927</v>
      </c>
      <c r="F15" s="372">
        <v>1212062322</v>
      </c>
      <c r="G15" s="335" t="str">
        <f t="shared" si="0"/>
        <v>MA</v>
      </c>
      <c r="H15" s="399"/>
      <c r="I15" s="70" t="e">
        <v>#N/A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3"/>
      <c r="U15" s="33" t="s">
        <v>766</v>
      </c>
      <c r="V15" s="33">
        <v>53215741890</v>
      </c>
      <c r="W15" s="33"/>
    </row>
    <row r="16" spans="1:23" ht="15" customHeight="1">
      <c r="A16" s="286">
        <v>7</v>
      </c>
      <c r="B16" s="387">
        <v>18684</v>
      </c>
      <c r="C16" s="324" t="s">
        <v>597</v>
      </c>
      <c r="D16" s="334" t="s">
        <v>16</v>
      </c>
      <c r="E16" s="411">
        <v>43172</v>
      </c>
      <c r="F16" s="334">
        <v>1215677807</v>
      </c>
      <c r="G16" s="335" t="str">
        <f t="shared" si="0"/>
        <v>MA</v>
      </c>
      <c r="H16" s="334"/>
      <c r="I16" s="70" t="e">
        <v>#N/A</v>
      </c>
      <c r="J16" s="235" t="s">
        <v>759</v>
      </c>
      <c r="K16" s="236"/>
      <c r="L16" s="230"/>
      <c r="M16" s="230"/>
      <c r="N16" s="230" t="s">
        <v>766</v>
      </c>
      <c r="O16" s="230" t="s">
        <v>766</v>
      </c>
      <c r="P16" s="230" t="s">
        <v>766</v>
      </c>
      <c r="Q16" s="230" t="s">
        <v>766</v>
      </c>
      <c r="R16" s="230" t="s">
        <v>766</v>
      </c>
      <c r="S16" s="33"/>
      <c r="T16" s="33"/>
      <c r="U16" s="33" t="s">
        <v>766</v>
      </c>
      <c r="V16" s="33">
        <v>54580666852</v>
      </c>
      <c r="W16" s="33"/>
    </row>
    <row r="17" spans="1:23" ht="15" customHeight="1">
      <c r="A17" s="286">
        <v>8</v>
      </c>
      <c r="B17" s="363">
        <v>18250</v>
      </c>
      <c r="C17" s="334" t="s">
        <v>53</v>
      </c>
      <c r="D17" s="334" t="s">
        <v>16</v>
      </c>
      <c r="E17" s="426">
        <v>42807</v>
      </c>
      <c r="F17" s="427">
        <v>1214085301</v>
      </c>
      <c r="G17" s="335" t="str">
        <f t="shared" si="0"/>
        <v>MA</v>
      </c>
      <c r="H17" s="399"/>
      <c r="I17" s="70" t="s">
        <v>877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3"/>
      <c r="U17" s="33" t="s">
        <v>766</v>
      </c>
      <c r="V17" s="33">
        <v>52693684803</v>
      </c>
      <c r="W17" s="33"/>
    </row>
    <row r="18" spans="1:23" ht="15" customHeight="1">
      <c r="A18" s="286">
        <v>9</v>
      </c>
      <c r="B18" s="363">
        <v>18761</v>
      </c>
      <c r="C18" s="324" t="s">
        <v>632</v>
      </c>
      <c r="D18" s="334" t="s">
        <v>15</v>
      </c>
      <c r="E18" s="386">
        <v>43078</v>
      </c>
      <c r="F18" s="334">
        <v>1230210350</v>
      </c>
      <c r="G18" s="335" t="str">
        <f t="shared" si="0"/>
        <v>MA</v>
      </c>
      <c r="H18" s="334"/>
      <c r="I18" s="70" t="e">
        <v>#N/A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3"/>
      <c r="U18" s="33" t="s">
        <v>766</v>
      </c>
      <c r="V18" s="33">
        <v>53935831846</v>
      </c>
      <c r="W18" s="33"/>
    </row>
    <row r="19" spans="1:23" s="170" customFormat="1" ht="15" customHeight="1">
      <c r="A19" s="286">
        <v>10</v>
      </c>
      <c r="B19" s="347">
        <v>18980</v>
      </c>
      <c r="C19" s="413" t="s">
        <v>873</v>
      </c>
      <c r="D19" s="353" t="s">
        <v>15</v>
      </c>
      <c r="E19" s="410">
        <v>42902</v>
      </c>
      <c r="F19" s="353" t="s">
        <v>874</v>
      </c>
      <c r="G19" s="335" t="str">
        <f t="shared" si="0"/>
        <v>MA</v>
      </c>
      <c r="H19" s="350"/>
      <c r="I19" s="70" t="e">
        <v>#N/A</v>
      </c>
      <c r="J19" s="235" t="s">
        <v>759</v>
      </c>
      <c r="K19" s="228"/>
      <c r="L19" s="33"/>
      <c r="M19" s="228" t="s">
        <v>766</v>
      </c>
      <c r="N19" s="228" t="s">
        <v>766</v>
      </c>
      <c r="O19" s="228" t="s">
        <v>766</v>
      </c>
      <c r="P19" s="228" t="s">
        <v>766</v>
      </c>
      <c r="Q19" s="228" t="s">
        <v>766</v>
      </c>
      <c r="R19" s="228" t="s">
        <v>766</v>
      </c>
      <c r="S19" s="228" t="s">
        <v>766</v>
      </c>
      <c r="T19" s="228" t="s">
        <v>766</v>
      </c>
      <c r="U19" s="228" t="s">
        <v>766</v>
      </c>
      <c r="V19" s="228">
        <v>53106112824</v>
      </c>
      <c r="W19" s="228"/>
    </row>
    <row r="20" spans="1:23" ht="15" customHeight="1">
      <c r="A20" s="286">
        <v>11</v>
      </c>
      <c r="B20" s="347">
        <v>18965</v>
      </c>
      <c r="C20" s="374" t="s">
        <v>859</v>
      </c>
      <c r="D20" s="374" t="s">
        <v>15</v>
      </c>
      <c r="E20" s="375">
        <v>42965</v>
      </c>
      <c r="F20" s="374" t="s">
        <v>860</v>
      </c>
      <c r="G20" s="335" t="str">
        <f t="shared" si="0"/>
        <v>MA</v>
      </c>
      <c r="H20" s="347"/>
      <c r="I20" s="71" t="e">
        <v>#N/A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3"/>
      <c r="U20" s="33" t="s">
        <v>766</v>
      </c>
      <c r="V20" s="33">
        <v>53403962822</v>
      </c>
      <c r="W20" s="33"/>
    </row>
    <row r="21" spans="1:23" ht="15" customHeight="1">
      <c r="A21" s="286">
        <v>12</v>
      </c>
      <c r="B21" s="363">
        <v>18660</v>
      </c>
      <c r="C21" s="324" t="s">
        <v>650</v>
      </c>
      <c r="D21" s="334" t="s">
        <v>15</v>
      </c>
      <c r="E21" s="386">
        <v>42990</v>
      </c>
      <c r="F21" s="372">
        <v>1212040752</v>
      </c>
      <c r="G21" s="335" t="str">
        <f t="shared" si="0"/>
        <v>MA</v>
      </c>
      <c r="H21" s="334"/>
      <c r="I21" s="70" t="e">
        <v>#N/A</v>
      </c>
      <c r="J21" s="235" t="s">
        <v>759</v>
      </c>
      <c r="K21" s="235"/>
      <c r="L21" s="33"/>
      <c r="M21" s="33"/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3"/>
      <c r="U21" s="33" t="s">
        <v>766</v>
      </c>
      <c r="V21" s="33">
        <v>53499071827</v>
      </c>
      <c r="W21" s="33"/>
    </row>
    <row r="22" spans="1:23" ht="15" customHeight="1">
      <c r="A22" s="286">
        <v>13</v>
      </c>
      <c r="B22" s="338">
        <v>18605</v>
      </c>
      <c r="C22" s="326" t="s">
        <v>601</v>
      </c>
      <c r="D22" s="388" t="s">
        <v>15</v>
      </c>
      <c r="E22" s="416">
        <v>43097</v>
      </c>
      <c r="F22" s="334">
        <v>1212919130</v>
      </c>
      <c r="G22" s="335" t="str">
        <f t="shared" si="0"/>
        <v>MA</v>
      </c>
      <c r="H22" s="388" t="s">
        <v>6</v>
      </c>
      <c r="I22" s="70" t="e">
        <v>#N/A</v>
      </c>
      <c r="J22" s="235" t="s">
        <v>758</v>
      </c>
      <c r="K22" s="47" t="s">
        <v>758</v>
      </c>
      <c r="L22" s="230"/>
      <c r="M22" s="230"/>
      <c r="N22" s="230" t="s">
        <v>782</v>
      </c>
      <c r="O22" s="230" t="s">
        <v>776</v>
      </c>
      <c r="P22" s="230" t="s">
        <v>766</v>
      </c>
      <c r="Q22" s="230" t="s">
        <v>759</v>
      </c>
      <c r="R22" s="230" t="s">
        <v>772</v>
      </c>
      <c r="S22" s="33"/>
      <c r="T22" s="33"/>
      <c r="U22" s="33" t="s">
        <v>766</v>
      </c>
      <c r="V22" s="33">
        <v>54013009803</v>
      </c>
      <c r="W22" s="33"/>
    </row>
    <row r="23" spans="1:23" ht="15" customHeight="1">
      <c r="A23" s="286">
        <v>14</v>
      </c>
      <c r="B23" s="347">
        <v>18699</v>
      </c>
      <c r="C23" s="324" t="s">
        <v>586</v>
      </c>
      <c r="D23" s="334" t="s">
        <v>15</v>
      </c>
      <c r="E23" s="386">
        <v>43012</v>
      </c>
      <c r="F23" s="324">
        <v>1216062249</v>
      </c>
      <c r="G23" s="335" t="str">
        <f t="shared" si="0"/>
        <v>MA</v>
      </c>
      <c r="H23" s="389"/>
      <c r="I23" s="71" t="e">
        <v>#N/A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3"/>
      <c r="U23" s="33" t="s">
        <v>766</v>
      </c>
      <c r="V23" s="33">
        <v>53599405816</v>
      </c>
      <c r="W23" s="33"/>
    </row>
    <row r="24" spans="1:23" ht="15" customHeight="1">
      <c r="A24" s="286">
        <v>15</v>
      </c>
      <c r="B24" s="347">
        <v>18680</v>
      </c>
      <c r="C24" s="385" t="s">
        <v>622</v>
      </c>
      <c r="D24" s="353" t="s">
        <v>16</v>
      </c>
      <c r="E24" s="386">
        <v>43098</v>
      </c>
      <c r="F24" s="353">
        <v>1214120970</v>
      </c>
      <c r="G24" s="335" t="str">
        <f t="shared" si="0"/>
        <v>MA</v>
      </c>
      <c r="H24" s="350"/>
      <c r="I24" s="70" t="e">
        <v>#N/A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33">
        <v>54048361805</v>
      </c>
      <c r="W24" s="33"/>
    </row>
    <row r="25" spans="1:23" s="166" customFormat="1">
      <c r="A25" s="286">
        <v>16</v>
      </c>
      <c r="B25" s="363">
        <v>18695</v>
      </c>
      <c r="C25" s="324" t="s">
        <v>606</v>
      </c>
      <c r="D25" s="334" t="s">
        <v>16</v>
      </c>
      <c r="E25" s="411">
        <v>43179</v>
      </c>
      <c r="F25" s="334">
        <v>1216636965</v>
      </c>
      <c r="G25" s="335" t="str">
        <f t="shared" si="0"/>
        <v>MA</v>
      </c>
      <c r="H25" s="334"/>
      <c r="I25" s="159" t="e">
        <v>#N/A</v>
      </c>
      <c r="J25" s="235" t="s">
        <v>759</v>
      </c>
      <c r="K25" s="236"/>
      <c r="L25" s="230"/>
      <c r="M25" s="230"/>
      <c r="N25" s="230" t="s">
        <v>766</v>
      </c>
      <c r="O25" s="230" t="s">
        <v>766</v>
      </c>
      <c r="P25" s="230" t="s">
        <v>766</v>
      </c>
      <c r="Q25" s="230" t="s">
        <v>766</v>
      </c>
      <c r="R25" s="230" t="s">
        <v>766</v>
      </c>
      <c r="S25" s="33"/>
      <c r="T25" s="33"/>
      <c r="U25" s="33" t="s">
        <v>766</v>
      </c>
      <c r="V25" s="33">
        <v>54839045836</v>
      </c>
      <c r="W25" s="33"/>
    </row>
    <row r="26" spans="1:23">
      <c r="A26" s="288"/>
      <c r="B26" s="283"/>
      <c r="C26" s="23"/>
      <c r="D26" s="23"/>
      <c r="E26" s="23"/>
      <c r="F26" s="23"/>
      <c r="G26" s="23"/>
      <c r="H26" s="23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33"/>
    </row>
    <row r="27" spans="1:23">
      <c r="A27" s="288"/>
      <c r="B27" s="283"/>
      <c r="C27" s="23"/>
      <c r="D27" s="23"/>
      <c r="E27" s="23"/>
      <c r="F27" s="23"/>
      <c r="G27" s="23"/>
      <c r="H27" s="23"/>
      <c r="J27" s="33"/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</row>
    <row r="28" spans="1:23">
      <c r="A28" s="288"/>
      <c r="B28" s="283"/>
      <c r="C28" s="23"/>
      <c r="D28" s="23"/>
      <c r="E28" s="23"/>
      <c r="F28" s="23"/>
      <c r="G28" s="23"/>
      <c r="H28" s="23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</row>
    <row r="29" spans="1:23">
      <c r="A29" s="288"/>
      <c r="B29" s="283"/>
      <c r="C29" s="23"/>
      <c r="D29" s="23"/>
      <c r="E29" s="23"/>
      <c r="F29" s="23"/>
      <c r="G29" s="23"/>
      <c r="H29" s="23"/>
      <c r="J29" s="33"/>
      <c r="K29" s="33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</row>
    <row r="30" spans="1:23">
      <c r="A30" s="288"/>
      <c r="B30" s="283"/>
      <c r="C30" s="23"/>
      <c r="D30" s="23"/>
      <c r="E30" s="23"/>
      <c r="F30" s="23"/>
      <c r="G30" s="23"/>
      <c r="H30" s="23"/>
      <c r="J30" s="33"/>
      <c r="K30" s="33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</row>
    <row r="31" spans="1:23">
      <c r="A31" s="288"/>
      <c r="B31" s="283"/>
      <c r="C31" s="23"/>
      <c r="D31" s="23"/>
      <c r="E31" s="23"/>
      <c r="F31" s="23"/>
      <c r="G31" s="23"/>
      <c r="H31" s="23"/>
      <c r="J31" s="33"/>
      <c r="K31" s="33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>
      <c r="A32" s="288"/>
      <c r="B32" s="283"/>
      <c r="C32" s="23"/>
      <c r="D32" s="23"/>
      <c r="E32" s="23"/>
      <c r="F32" s="23"/>
      <c r="G32" s="23"/>
      <c r="H32" s="2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>
      <c r="A33" s="288"/>
      <c r="B33" s="283"/>
      <c r="C33" s="23"/>
      <c r="D33" s="23"/>
      <c r="E33" s="23"/>
      <c r="F33" s="23"/>
      <c r="G33" s="23"/>
      <c r="H33" s="2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>
      <c r="A34" s="288"/>
      <c r="B34" s="283"/>
      <c r="C34" s="23"/>
      <c r="D34" s="23"/>
      <c r="E34" s="23"/>
      <c r="F34" s="23"/>
      <c r="G34" s="23"/>
      <c r="H34" s="2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>
      <c r="A35" s="288"/>
      <c r="B35" s="283"/>
      <c r="C35" s="23"/>
      <c r="D35" s="23"/>
      <c r="E35" s="23"/>
      <c r="F35" s="23"/>
      <c r="G35" s="23"/>
      <c r="H35" s="23"/>
      <c r="J35" s="33"/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>
      <c r="A36" s="288"/>
      <c r="B36" s="283"/>
      <c r="C36" s="23"/>
      <c r="D36" s="23"/>
      <c r="E36" s="23"/>
      <c r="F36" s="23"/>
      <c r="G36" s="23"/>
      <c r="H36" s="2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>
      <c r="A37" s="288"/>
      <c r="B37" s="283"/>
      <c r="C37" s="23"/>
      <c r="D37" s="23"/>
      <c r="E37" s="23"/>
      <c r="F37" s="23"/>
      <c r="G37" s="23"/>
      <c r="H37" s="23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>
      <c r="A38" s="288"/>
      <c r="B38" s="283"/>
      <c r="C38" s="23"/>
      <c r="D38" s="23"/>
      <c r="E38" s="23"/>
      <c r="F38" s="23"/>
      <c r="G38" s="23"/>
      <c r="H38" s="23"/>
      <c r="J38" s="33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>
      <c r="A39" s="288"/>
      <c r="B39" s="283"/>
      <c r="C39" s="23"/>
      <c r="D39" s="23"/>
      <c r="E39" s="23"/>
      <c r="F39" s="23"/>
      <c r="G39" s="23"/>
      <c r="H39" s="23"/>
      <c r="J39" s="33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>
      <c r="A40" s="288"/>
      <c r="B40" s="283"/>
      <c r="C40" s="23"/>
      <c r="D40" s="23"/>
      <c r="E40" s="23"/>
      <c r="F40" s="23"/>
      <c r="G40" s="23"/>
      <c r="H40" s="23"/>
      <c r="J40" s="33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>
      <c r="A41" s="288"/>
      <c r="B41" s="283"/>
      <c r="C41" s="23"/>
      <c r="D41" s="23"/>
      <c r="E41" s="23"/>
      <c r="F41" s="23"/>
      <c r="G41" s="23"/>
      <c r="H41" s="23"/>
      <c r="J41" s="33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>
      <c r="A42" s="288"/>
      <c r="B42" s="283"/>
      <c r="C42" s="23"/>
      <c r="D42" s="23"/>
      <c r="E42" s="23"/>
      <c r="F42" s="23"/>
      <c r="G42" s="23"/>
      <c r="H42" s="23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>
      <c r="A43" s="288"/>
      <c r="B43" s="283"/>
      <c r="C43" s="23"/>
      <c r="D43" s="23"/>
      <c r="E43" s="23"/>
      <c r="F43" s="23"/>
      <c r="G43" s="23"/>
      <c r="H43" s="23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>
      <c r="A44" s="288"/>
      <c r="B44" s="283"/>
      <c r="C44" s="23"/>
      <c r="D44" s="23"/>
      <c r="E44" s="23"/>
      <c r="F44" s="23"/>
      <c r="G44" s="23"/>
      <c r="H44" s="2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>
      <c r="A45" s="288"/>
      <c r="B45" s="283"/>
      <c r="C45" s="23"/>
      <c r="D45" s="23"/>
      <c r="E45" s="23"/>
      <c r="F45" s="23"/>
      <c r="G45" s="23"/>
      <c r="H45" s="2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>
      <c r="A46" s="288"/>
      <c r="B46" s="283"/>
      <c r="C46" s="23"/>
      <c r="D46" s="23"/>
      <c r="E46" s="23"/>
      <c r="F46" s="23"/>
      <c r="G46" s="23"/>
      <c r="H46" s="2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>
      <c r="A47" s="288"/>
      <c r="B47" s="283"/>
      <c r="C47" s="23"/>
      <c r="D47" s="23"/>
      <c r="E47" s="23"/>
      <c r="F47" s="23"/>
      <c r="G47" s="23"/>
      <c r="H47" s="2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>
      <c r="A48" s="288"/>
      <c r="B48" s="283"/>
      <c r="C48" s="23"/>
      <c r="D48" s="23"/>
      <c r="E48" s="23"/>
      <c r="F48" s="23"/>
      <c r="G48" s="23"/>
      <c r="H48" s="2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8"/>
      <c r="B49" s="283"/>
      <c r="C49" s="23"/>
      <c r="D49" s="23"/>
      <c r="E49" s="23"/>
      <c r="F49" s="23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23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J53" s="184"/>
      <c r="K53" s="184"/>
      <c r="L53" s="184"/>
      <c r="M53" s="184"/>
      <c r="N53" s="184"/>
      <c r="O53" s="184"/>
      <c r="P53" s="184"/>
      <c r="Q53" s="184"/>
      <c r="R53" s="184"/>
      <c r="S53" s="184"/>
      <c r="T53" s="184"/>
      <c r="U53" s="184"/>
      <c r="V53" s="184"/>
      <c r="W53" s="184"/>
    </row>
    <row r="54" spans="1:23">
      <c r="J54" s="184"/>
      <c r="K54" s="184"/>
      <c r="L54" s="184"/>
      <c r="M54" s="184"/>
      <c r="N54" s="184"/>
      <c r="O54" s="184"/>
      <c r="P54" s="184"/>
      <c r="Q54" s="184"/>
      <c r="R54" s="184"/>
      <c r="S54" s="184"/>
      <c r="T54" s="184"/>
      <c r="U54" s="184"/>
      <c r="V54" s="184"/>
      <c r="W54" s="184"/>
    </row>
  </sheetData>
  <sheetProtection selectLockedCells="1" selectUnlockedCells="1"/>
  <sortState xmlns:xlrd2="http://schemas.microsoft.com/office/spreadsheetml/2017/richdata2" ref="A10:W25">
    <sortCondition ref="C10:C25"/>
  </sortState>
  <mergeCells count="10">
    <mergeCell ref="D8:E8"/>
    <mergeCell ref="A8:B8"/>
    <mergeCell ref="F7:G7"/>
    <mergeCell ref="A2:H2"/>
    <mergeCell ref="A3:H3"/>
    <mergeCell ref="A4:H4"/>
    <mergeCell ref="F5:G5"/>
    <mergeCell ref="A6:H6"/>
    <mergeCell ref="F8:G8"/>
    <mergeCell ref="A7:B7"/>
  </mergeCells>
  <conditionalFormatting sqref="J19:R20 J26:J1048576 J18 L18:R18 G18:G20">
    <cfRule type="expression" dxfId="423" priority="76">
      <formula>FIND("RETIDO",G18)</formula>
    </cfRule>
  </conditionalFormatting>
  <conditionalFormatting sqref="J1:J9">
    <cfRule type="expression" dxfId="422" priority="72">
      <formula>FIND("RETIDO",J1)</formula>
    </cfRule>
  </conditionalFormatting>
  <conditionalFormatting sqref="K9:P9">
    <cfRule type="expression" dxfId="421" priority="70">
      <formula>FIND("RETIDO",K9)</formula>
    </cfRule>
  </conditionalFormatting>
  <conditionalFormatting sqref="Q9">
    <cfRule type="expression" dxfId="420" priority="67">
      <formula>FIND("RETIDO",Q9)</formula>
    </cfRule>
  </conditionalFormatting>
  <conditionalFormatting sqref="R9">
    <cfRule type="expression" dxfId="419" priority="65">
      <formula>FIND("RETIDO",R9)</formula>
    </cfRule>
  </conditionalFormatting>
  <conditionalFormatting sqref="L10:P10">
    <cfRule type="expression" dxfId="418" priority="48">
      <formula>FIND("RETIDO",L10)</formula>
    </cfRule>
  </conditionalFormatting>
  <conditionalFormatting sqref="Q10:R10">
    <cfRule type="expression" dxfId="417" priority="50">
      <formula>FIND("RETIDO",Q10)</formula>
    </cfRule>
  </conditionalFormatting>
  <conditionalFormatting sqref="J10">
    <cfRule type="expression" dxfId="416" priority="49">
      <formula>FIND("RETIDO",J10)</formula>
    </cfRule>
  </conditionalFormatting>
  <conditionalFormatting sqref="B17:H17">
    <cfRule type="expression" dxfId="415" priority="51">
      <formula>OR($G1048532="TE",$G1048532="MC",$G1048532="MCC",ISNUMBER(FIND("REM",$G1048532)))</formula>
    </cfRule>
  </conditionalFormatting>
  <conditionalFormatting sqref="N11:R11 J11:L11">
    <cfRule type="expression" dxfId="414" priority="36">
      <formula>FIND("RETIDO",J11)</formula>
    </cfRule>
  </conditionalFormatting>
  <conditionalFormatting sqref="M11">
    <cfRule type="expression" dxfId="413" priority="35">
      <formula>FIND("RETIDO",M11)</formula>
    </cfRule>
  </conditionalFormatting>
  <conditionalFormatting sqref="G12 J12:R12">
    <cfRule type="expression" dxfId="412" priority="33">
      <formula>FIND("RETIDO",G12)</formula>
    </cfRule>
  </conditionalFormatting>
  <conditionalFormatting sqref="J13:R13">
    <cfRule type="expression" dxfId="411" priority="29">
      <formula>FIND("RETIDO",J13)</formula>
    </cfRule>
  </conditionalFormatting>
  <conditionalFormatting sqref="H13">
    <cfRule type="expression" dxfId="410" priority="32">
      <formula>FIND("RETIDO",A10)</formula>
    </cfRule>
  </conditionalFormatting>
  <conditionalFormatting sqref="G14 K14:R14">
    <cfRule type="expression" dxfId="409" priority="26">
      <formula>FIND("RETIDO",G14)</formula>
    </cfRule>
  </conditionalFormatting>
  <conditionalFormatting sqref="J14">
    <cfRule type="expression" dxfId="408" priority="25">
      <formula>FIND("RETIDO",J14)</formula>
    </cfRule>
  </conditionalFormatting>
  <conditionalFormatting sqref="J15:R15">
    <cfRule type="expression" dxfId="407" priority="24">
      <formula>FIND("RETIDO",J15)</formula>
    </cfRule>
  </conditionalFormatting>
  <conditionalFormatting sqref="G15">
    <cfRule type="expression" dxfId="406" priority="23">
      <formula>FIND("RETIDO",G15)</formula>
    </cfRule>
  </conditionalFormatting>
  <conditionalFormatting sqref="J16:R16 G16">
    <cfRule type="expression" dxfId="405" priority="22">
      <formula>FIND("RETIDO",G16)</formula>
    </cfRule>
  </conditionalFormatting>
  <conditionalFormatting sqref="J17:L17 N17:R17">
    <cfRule type="expression" dxfId="404" priority="19">
      <formula>FIND("RETIDO",J17)</formula>
    </cfRule>
  </conditionalFormatting>
  <conditionalFormatting sqref="M17">
    <cfRule type="expression" dxfId="403" priority="18">
      <formula>FIND("RETIDO",M17)</formula>
    </cfRule>
  </conditionalFormatting>
  <conditionalFormatting sqref="N21:R21 J21:L21">
    <cfRule type="expression" dxfId="402" priority="16">
      <formula>FIND("RETIDO",J21)</formula>
    </cfRule>
  </conditionalFormatting>
  <conditionalFormatting sqref="M21">
    <cfRule type="expression" dxfId="401" priority="15">
      <formula>FIND("RETIDO",M21)</formula>
    </cfRule>
  </conditionalFormatting>
  <conditionalFormatting sqref="B21:H21">
    <cfRule type="expression" dxfId="400" priority="17">
      <formula>OR($G1048535="TE",$G1048535="MC",$G1048535="MCC",ISNUMBER(FIND("REM",$G1048535)))</formula>
    </cfRule>
  </conditionalFormatting>
  <conditionalFormatting sqref="G23">
    <cfRule type="expression" dxfId="399" priority="9">
      <formula>FIND("RETIDO",G23)</formula>
    </cfRule>
  </conditionalFormatting>
  <conditionalFormatting sqref="J23:R23">
    <cfRule type="expression" dxfId="398" priority="8">
      <formula>FIND("RETIDO",J23)</formula>
    </cfRule>
  </conditionalFormatting>
  <conditionalFormatting sqref="G24">
    <cfRule type="expression" dxfId="397" priority="7">
      <formula>FIND("RETIDO",G24)</formula>
    </cfRule>
  </conditionalFormatting>
  <conditionalFormatting sqref="J24:R24">
    <cfRule type="expression" dxfId="396" priority="6">
      <formula>FIND("RETIDO",J24)</formula>
    </cfRule>
  </conditionalFormatting>
  <conditionalFormatting sqref="A11 A14 A17 A20 A23">
    <cfRule type="expression" dxfId="395" priority="330">
      <formula>OR($G1048521="TE",$G1048521="MC",$G1048521="MCC",ISNUMBER(FIND("REM",$G1048521)))</formula>
    </cfRule>
  </conditionalFormatting>
  <conditionalFormatting sqref="N22:R22 J22:L22">
    <cfRule type="expression" dxfId="394" priority="4">
      <formula>FIND("RETIDO",J22)</formula>
    </cfRule>
  </conditionalFormatting>
  <conditionalFormatting sqref="M22">
    <cfRule type="expression" dxfId="393" priority="3">
      <formula>FIND("RETIDO",M22)</formula>
    </cfRule>
  </conditionalFormatting>
  <conditionalFormatting sqref="B22:H22">
    <cfRule type="expression" dxfId="392" priority="5">
      <formula>OR($G1048542="TE",$G1048542="MC",$G1048542="MCC",ISNUMBER(FIND("REM",$G1048542)))</formula>
    </cfRule>
  </conditionalFormatting>
  <conditionalFormatting sqref="A10:H10 A13 A16 A19 A22 A25">
    <cfRule type="expression" dxfId="391" priority="364">
      <formula>OR($G1048518="TE",$G1048518="MC",$G1048518="MCC",ISNUMBER(FIND("REM",$G1048518)))</formula>
    </cfRule>
  </conditionalFormatting>
  <conditionalFormatting sqref="B11:H11">
    <cfRule type="expression" dxfId="390" priority="369">
      <formula>OR($G1048524="TE",$G1048524="MC",$G1048524="MCC",ISNUMBER(FIND("REM",$G1048524)))</formula>
    </cfRule>
  </conditionalFormatting>
  <conditionalFormatting sqref="A12 A15 A18 A21 A24">
    <cfRule type="expression" dxfId="389" priority="377">
      <formula>OR($G1048521="TE",$G1048521="MC",$G1048521="MCC",ISNUMBER(FIND("REM",$G1048521)))</formula>
    </cfRule>
  </conditionalFormatting>
  <conditionalFormatting sqref="G25">
    <cfRule type="cellIs" dxfId="388" priority="2" stopIfTrue="1" operator="equal">
      <formula>"MC"</formula>
    </cfRule>
  </conditionalFormatting>
  <conditionalFormatting sqref="G13">
    <cfRule type="expression" dxfId="387" priority="1">
      <formula>FIND("RETIDO",G13)</formula>
    </cfRule>
  </conditionalFormatting>
  <dataValidations count="5">
    <dataValidation type="list" allowBlank="1" showInputMessage="1" showErrorMessage="1" sqref="G10:G11 G21 G17:G18" xr:uid="{00000000-0002-0000-0D00-000000000000}">
      <formula1>"MA,REM,TE,MCC,NCOM"</formula1>
    </dataValidation>
    <dataValidation type="list" allowBlank="1" showInputMessage="1" showErrorMessage="1" sqref="O17 O21:O24 O10:O15" xr:uid="{00000000-0002-0000-0D00-000001000000}">
      <formula1>"TEA/Autista"</formula1>
    </dataValidation>
    <dataValidation type="list" allowBlank="1" showInputMessage="1" showErrorMessage="1" sqref="J10:K25" xr:uid="{00000000-0002-0000-0D00-000002000000}">
      <formula1>"Sim,Não"</formula1>
    </dataValidation>
    <dataValidation type="list" allowBlank="1" showInputMessage="1" showErrorMessage="1" sqref="S10:S25" xr:uid="{00000000-0002-0000-0D00-000003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25" xr:uid="{00000000-0002-0000-0D00-000004000000}">
      <formula1>"TEA/Autista,"</formula1>
    </dataValidation>
  </dataValidations>
  <pageMargins left="0.19685039370078741" right="0.19685039370078741" top="0.19685039370078741" bottom="0.19685039370078741" header="0" footer="0"/>
  <pageSetup paperSize="9" scale="72" orientation="portrait" horizontalDpi="360" verticalDpi="36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83" id="{B539B93B-9D9C-4496-BB35-32866F168B53}">
            <xm:f>FIND("RETIDO",'3B'!XEY14)</xm:f>
            <x14:dxf>
              <font>
                <b/>
                <i val="0"/>
                <color rgb="FFFF0000"/>
              </font>
            </x14:dxf>
          </x14:cfRule>
          <xm:sqref>D12 H12 B12 F12</xm:sqref>
        </x14:conditionalFormatting>
        <x14:conditionalFormatting xmlns:xm="http://schemas.microsoft.com/office/excel/2006/main">
          <x14:cfRule type="expression" priority="387" id="{D1E41041-54B4-43C6-90B2-C2508E56B914}">
            <xm:f>FIND("RETIDO",'3B'!XEY14)</xm:f>
            <x14:dxf>
              <font>
                <b/>
                <i val="0"/>
                <color rgb="FFFF0000"/>
              </font>
            </x14:dxf>
          </x14:cfRule>
          <xm:sqref>B13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ilha8">
    <tabColor rgb="FFFFC000"/>
  </sheetPr>
  <dimension ref="A2:W62"/>
  <sheetViews>
    <sheetView view="pageBreakPreview" zoomScale="85" zoomScaleNormal="100" zoomScaleSheetLayoutView="85" workbookViewId="0">
      <pane xSplit="3" ySplit="9" topLeftCell="H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A16" sqref="A16:XFD16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2.7109375" style="35" customWidth="1"/>
    <col min="5" max="5" width="10.7109375" style="35" customWidth="1"/>
    <col min="6" max="6" width="12.7109375" style="35" customWidth="1"/>
    <col min="7" max="7" width="4.28515625" style="35" customWidth="1"/>
    <col min="8" max="8" width="53.7109375" style="35" customWidth="1"/>
    <col min="9" max="9" width="10.7109375" style="35" hidden="1" customWidth="1"/>
    <col min="10" max="10" width="17.140625" style="35" bestFit="1" customWidth="1"/>
    <col min="11" max="11" width="20.7109375" style="35" customWidth="1"/>
    <col min="12" max="12" width="15.28515625" style="35" bestFit="1" customWidth="1"/>
    <col min="13" max="13" width="19.28515625" style="35" bestFit="1" customWidth="1"/>
    <col min="14" max="14" width="16" style="35" bestFit="1" customWidth="1"/>
    <col min="15" max="15" width="16.140625" style="35" bestFit="1" customWidth="1"/>
    <col min="16" max="16" width="14.7109375" style="35" bestFit="1" customWidth="1"/>
    <col min="17" max="17" width="8.42578125" style="35" bestFit="1" customWidth="1"/>
    <col min="18" max="18" width="11.85546875" style="35" bestFit="1" customWidth="1"/>
    <col min="19" max="19" width="20.7109375" style="35" customWidth="1"/>
    <col min="20" max="20" width="15.7109375" style="35" bestFit="1" customWidth="1"/>
    <col min="21" max="21" width="25.140625" style="35" bestFit="1" customWidth="1"/>
    <col min="22" max="22" width="12.28515625" style="35" bestFit="1" customWidth="1"/>
    <col min="23" max="23" width="11.28515625" style="35" customWidth="1"/>
    <col min="24" max="16384" width="9.140625" style="35"/>
  </cols>
  <sheetData>
    <row r="2" spans="1:23" s="42" customFormat="1" ht="18.75" customHeight="1">
      <c r="A2" s="638">
        <v>2026</v>
      </c>
      <c r="B2" s="639"/>
      <c r="C2" s="639"/>
      <c r="D2" s="639"/>
      <c r="E2" s="639"/>
      <c r="F2" s="639"/>
      <c r="G2" s="639"/>
      <c r="H2" s="640"/>
      <c r="I2" s="1"/>
      <c r="J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</row>
    <row r="6" spans="1:23" s="42" customFormat="1" ht="18" customHeight="1">
      <c r="A6" s="641" t="s">
        <v>3</v>
      </c>
      <c r="B6" s="642"/>
      <c r="C6" s="642"/>
      <c r="D6" s="642"/>
      <c r="E6" s="642"/>
      <c r="F6" s="642"/>
      <c r="G6" s="642"/>
      <c r="H6" s="643"/>
      <c r="I6" s="1"/>
      <c r="J6" s="161"/>
    </row>
    <row r="7" spans="1:23" s="41" customFormat="1" ht="24.95" customHeight="1">
      <c r="A7" s="632" t="s">
        <v>4</v>
      </c>
      <c r="B7" s="633"/>
      <c r="C7" s="10" t="s">
        <v>67</v>
      </c>
      <c r="D7" s="157" t="s">
        <v>61</v>
      </c>
      <c r="E7" s="11">
        <f>'Total de Alunos'!B19</f>
        <v>7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34" t="s">
        <v>60</v>
      </c>
      <c r="B8" s="635"/>
      <c r="C8" s="65"/>
      <c r="D8" s="636"/>
      <c r="E8" s="636"/>
      <c r="F8" s="637" t="s">
        <v>59</v>
      </c>
      <c r="G8" s="637"/>
      <c r="H8" s="164" t="s">
        <v>970</v>
      </c>
      <c r="I8" s="2"/>
    </row>
    <row r="9" spans="1:23" s="40" customFormat="1" ht="15" customHeight="1">
      <c r="A9" s="66" t="s">
        <v>7</v>
      </c>
      <c r="B9" s="66" t="s">
        <v>8</v>
      </c>
      <c r="C9" s="66" t="s">
        <v>9</v>
      </c>
      <c r="D9" s="66" t="s">
        <v>10</v>
      </c>
      <c r="E9" s="22" t="s">
        <v>11</v>
      </c>
      <c r="F9" s="66" t="s">
        <v>12</v>
      </c>
      <c r="G9" s="273" t="s">
        <v>13</v>
      </c>
      <c r="H9" s="22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86">
        <v>1</v>
      </c>
      <c r="B10" s="363">
        <v>18775</v>
      </c>
      <c r="C10" s="324" t="s">
        <v>638</v>
      </c>
      <c r="D10" s="334" t="s">
        <v>16</v>
      </c>
      <c r="E10" s="386">
        <v>43031</v>
      </c>
      <c r="F10" s="372">
        <v>1244813795</v>
      </c>
      <c r="G10" s="335" t="str">
        <f t="shared" ref="G10:G39" si="0">IF(COUNTIF(H10,"*TE*")=1,"TE",(IF(COUNTIF(H10,"*REM P*")=1,"REM",IF(C10="","","MA"))))</f>
        <v>MA</v>
      </c>
      <c r="H10" s="334"/>
      <c r="I10" s="70" t="e">
        <v>#N/A</v>
      </c>
      <c r="J10" s="235" t="s">
        <v>759</v>
      </c>
      <c r="K10" s="235"/>
      <c r="L10" s="33"/>
      <c r="M10" s="33" t="s">
        <v>766</v>
      </c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3"/>
      <c r="U10" s="33" t="s">
        <v>766</v>
      </c>
      <c r="V10" s="229">
        <v>53749063800</v>
      </c>
      <c r="W10" s="33" t="s">
        <v>758</v>
      </c>
    </row>
    <row r="11" spans="1:23" ht="15" customHeight="1">
      <c r="A11" s="286">
        <v>2</v>
      </c>
      <c r="B11" s="363">
        <v>18649</v>
      </c>
      <c r="C11" s="324" t="s">
        <v>639</v>
      </c>
      <c r="D11" s="334" t="s">
        <v>16</v>
      </c>
      <c r="E11" s="386">
        <v>43032</v>
      </c>
      <c r="F11" s="372">
        <v>1221312480</v>
      </c>
      <c r="G11" s="335" t="str">
        <f t="shared" si="0"/>
        <v>MA</v>
      </c>
      <c r="H11" s="334"/>
      <c r="I11" s="70" t="e">
        <v>#N/A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3"/>
      <c r="U11" s="33" t="s">
        <v>766</v>
      </c>
      <c r="V11" s="229">
        <v>53684068861</v>
      </c>
      <c r="W11" s="33"/>
    </row>
    <row r="12" spans="1:23" ht="15" customHeight="1">
      <c r="A12" s="286">
        <v>3</v>
      </c>
      <c r="B12" s="363">
        <v>18620</v>
      </c>
      <c r="C12" s="324" t="s">
        <v>640</v>
      </c>
      <c r="D12" s="334" t="s">
        <v>16</v>
      </c>
      <c r="E12" s="386">
        <v>42856</v>
      </c>
      <c r="F12" s="324">
        <v>1234359571</v>
      </c>
      <c r="G12" s="335" t="str">
        <f t="shared" si="0"/>
        <v>MA</v>
      </c>
      <c r="H12" s="334"/>
      <c r="I12" s="70" t="e">
        <v>#N/A</v>
      </c>
      <c r="J12" s="235" t="s">
        <v>759</v>
      </c>
      <c r="K12" s="235"/>
      <c r="L12" s="33"/>
      <c r="M12" s="33" t="s">
        <v>766</v>
      </c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3"/>
      <c r="U12" s="33" t="s">
        <v>766</v>
      </c>
      <c r="V12" s="229">
        <v>52908315840</v>
      </c>
      <c r="W12" s="33"/>
    </row>
    <row r="13" spans="1:23" ht="15" customHeight="1">
      <c r="A13" s="286">
        <v>4</v>
      </c>
      <c r="B13" s="347">
        <v>18865</v>
      </c>
      <c r="C13" s="374" t="s">
        <v>762</v>
      </c>
      <c r="D13" s="374" t="s">
        <v>15</v>
      </c>
      <c r="E13" s="375">
        <v>43181</v>
      </c>
      <c r="F13" s="374" t="s">
        <v>763</v>
      </c>
      <c r="G13" s="335" t="str">
        <f t="shared" si="0"/>
        <v>MA</v>
      </c>
      <c r="H13" s="347"/>
      <c r="I13" s="70" t="e">
        <v>#N/A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3"/>
      <c r="U13" s="33" t="s">
        <v>766</v>
      </c>
      <c r="V13" s="33">
        <v>54683535807</v>
      </c>
      <c r="W13" s="33"/>
    </row>
    <row r="14" spans="1:23" ht="15" customHeight="1">
      <c r="A14" s="286">
        <v>5</v>
      </c>
      <c r="B14" s="363">
        <v>18631</v>
      </c>
      <c r="C14" s="372" t="s">
        <v>641</v>
      </c>
      <c r="D14" s="334" t="s">
        <v>15</v>
      </c>
      <c r="E14" s="408">
        <v>43131</v>
      </c>
      <c r="F14" s="372">
        <v>1206756780</v>
      </c>
      <c r="G14" s="335" t="str">
        <f t="shared" si="0"/>
        <v>MA</v>
      </c>
      <c r="H14" s="334"/>
      <c r="I14" s="70" t="e">
        <v>#N/A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3"/>
      <c r="U14" s="33" t="s">
        <v>766</v>
      </c>
      <c r="V14" s="229">
        <v>54299048806</v>
      </c>
      <c r="W14" s="33" t="s">
        <v>758</v>
      </c>
    </row>
    <row r="15" spans="1:23" ht="15" customHeight="1">
      <c r="A15" s="286">
        <v>6</v>
      </c>
      <c r="B15" s="363">
        <v>18710</v>
      </c>
      <c r="C15" s="324" t="s">
        <v>669</v>
      </c>
      <c r="D15" s="353" t="s">
        <v>15</v>
      </c>
      <c r="E15" s="410">
        <v>43052</v>
      </c>
      <c r="F15" s="334">
        <v>1222394303</v>
      </c>
      <c r="G15" s="335" t="str">
        <f t="shared" si="0"/>
        <v>MA</v>
      </c>
      <c r="H15" s="419"/>
      <c r="I15" s="70" t="e">
        <v>#N/A</v>
      </c>
      <c r="J15" s="235" t="s">
        <v>759</v>
      </c>
      <c r="K15" s="235"/>
      <c r="L15" s="33"/>
      <c r="M15" s="33" t="s">
        <v>766</v>
      </c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3"/>
      <c r="U15" s="33" t="s">
        <v>766</v>
      </c>
      <c r="V15" s="33">
        <v>53771177863</v>
      </c>
      <c r="W15" s="33"/>
    </row>
    <row r="16" spans="1:23" ht="15" customHeight="1">
      <c r="A16" s="286">
        <v>7</v>
      </c>
      <c r="B16" s="363">
        <v>18630</v>
      </c>
      <c r="C16" s="372" t="s">
        <v>642</v>
      </c>
      <c r="D16" s="334" t="s">
        <v>15</v>
      </c>
      <c r="E16" s="386">
        <v>43002</v>
      </c>
      <c r="F16" s="372">
        <v>1234347519</v>
      </c>
      <c r="G16" s="335" t="str">
        <f t="shared" si="0"/>
        <v>TE</v>
      </c>
      <c r="H16" s="334" t="s">
        <v>1264</v>
      </c>
      <c r="I16" s="70" t="e">
        <v>#N/A</v>
      </c>
      <c r="J16" s="235" t="s">
        <v>759</v>
      </c>
      <c r="K16" s="235"/>
      <c r="L16" s="33"/>
      <c r="M16" s="33" t="s">
        <v>766</v>
      </c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 t="s">
        <v>1271</v>
      </c>
      <c r="T16" s="33" t="s">
        <v>1272</v>
      </c>
      <c r="U16" s="33" t="s">
        <v>766</v>
      </c>
      <c r="V16" s="226">
        <v>53574549814</v>
      </c>
      <c r="W16" s="33"/>
    </row>
    <row r="17" spans="1:23" ht="15" customHeight="1">
      <c r="A17" s="286">
        <v>8</v>
      </c>
      <c r="B17" s="365">
        <v>18464</v>
      </c>
      <c r="C17" s="412" t="s">
        <v>85</v>
      </c>
      <c r="D17" s="413" t="s">
        <v>16</v>
      </c>
      <c r="E17" s="414">
        <v>42580</v>
      </c>
      <c r="F17" s="413" t="s">
        <v>86</v>
      </c>
      <c r="G17" s="335" t="str">
        <f t="shared" si="0"/>
        <v>MA</v>
      </c>
      <c r="H17" s="428"/>
      <c r="I17" s="70" t="s">
        <v>883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3"/>
      <c r="U17" s="33" t="s">
        <v>766</v>
      </c>
      <c r="V17" s="33">
        <v>51577984892</v>
      </c>
      <c r="W17" s="33" t="s">
        <v>758</v>
      </c>
    </row>
    <row r="18" spans="1:23" ht="15" customHeight="1">
      <c r="A18" s="286">
        <v>9</v>
      </c>
      <c r="B18" s="363">
        <v>18700</v>
      </c>
      <c r="C18" s="372" t="s">
        <v>628</v>
      </c>
      <c r="D18" s="334" t="s">
        <v>15</v>
      </c>
      <c r="E18" s="386">
        <v>42908</v>
      </c>
      <c r="F18" s="334">
        <v>1235590616</v>
      </c>
      <c r="G18" s="335" t="str">
        <f t="shared" si="0"/>
        <v>MA</v>
      </c>
      <c r="H18" s="334"/>
      <c r="I18" s="70" t="e">
        <v>#N/A</v>
      </c>
      <c r="J18" s="235" t="s">
        <v>759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3"/>
      <c r="U18" s="33" t="s">
        <v>766</v>
      </c>
      <c r="V18" s="33">
        <v>53131402806</v>
      </c>
      <c r="W18" s="33" t="s">
        <v>758</v>
      </c>
    </row>
    <row r="19" spans="1:23" ht="15" customHeight="1">
      <c r="A19" s="286">
        <v>10</v>
      </c>
      <c r="B19" s="363">
        <v>18629</v>
      </c>
      <c r="C19" s="324" t="s">
        <v>643</v>
      </c>
      <c r="D19" s="334" t="s">
        <v>15</v>
      </c>
      <c r="E19" s="386">
        <v>42894</v>
      </c>
      <c r="F19" s="324" t="s">
        <v>655</v>
      </c>
      <c r="G19" s="335" t="str">
        <f t="shared" si="0"/>
        <v>MA</v>
      </c>
      <c r="H19" s="334"/>
      <c r="I19" s="70" t="e">
        <v>#N/A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3"/>
      <c r="U19" s="33" t="s">
        <v>766</v>
      </c>
      <c r="V19" s="226">
        <v>53078929850</v>
      </c>
      <c r="W19" s="33"/>
    </row>
    <row r="20" spans="1:23" ht="15" customHeight="1">
      <c r="A20" s="286">
        <v>11</v>
      </c>
      <c r="B20" s="347">
        <v>18875</v>
      </c>
      <c r="C20" s="374" t="s">
        <v>800</v>
      </c>
      <c r="D20" s="374" t="s">
        <v>15</v>
      </c>
      <c r="E20" s="375">
        <v>43029</v>
      </c>
      <c r="F20" s="374">
        <v>1212607417</v>
      </c>
      <c r="G20" s="335" t="str">
        <f t="shared" si="0"/>
        <v>MA</v>
      </c>
      <c r="H20" s="347"/>
      <c r="I20" s="70" t="e">
        <v>#N/A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3"/>
      <c r="U20" s="33"/>
      <c r="V20" s="33">
        <v>53654616810</v>
      </c>
      <c r="W20" s="33"/>
    </row>
    <row r="21" spans="1:23" ht="15" customHeight="1">
      <c r="A21" s="286">
        <v>12</v>
      </c>
      <c r="B21" s="363">
        <v>18636</v>
      </c>
      <c r="C21" s="372" t="s">
        <v>644</v>
      </c>
      <c r="D21" s="334" t="s">
        <v>15</v>
      </c>
      <c r="E21" s="408">
        <v>42926</v>
      </c>
      <c r="F21" s="372">
        <v>1216475040</v>
      </c>
      <c r="G21" s="335" t="str">
        <f t="shared" si="0"/>
        <v>MA</v>
      </c>
      <c r="H21" s="334"/>
      <c r="I21" s="70" t="e">
        <v>#N/A</v>
      </c>
      <c r="J21" s="235" t="s">
        <v>759</v>
      </c>
      <c r="K21" s="235"/>
      <c r="L21" s="33"/>
      <c r="M21" s="33" t="s">
        <v>766</v>
      </c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3"/>
      <c r="U21" s="33" t="s">
        <v>766</v>
      </c>
      <c r="V21" s="226">
        <v>53203373882</v>
      </c>
      <c r="W21" s="33"/>
    </row>
    <row r="22" spans="1:23" ht="15" customHeight="1">
      <c r="A22" s="286">
        <v>13</v>
      </c>
      <c r="B22" s="363">
        <v>18586</v>
      </c>
      <c r="C22" s="429" t="s">
        <v>657</v>
      </c>
      <c r="D22" s="374" t="s">
        <v>15</v>
      </c>
      <c r="E22" s="430">
        <v>43146</v>
      </c>
      <c r="F22" s="429">
        <v>1213017221</v>
      </c>
      <c r="G22" s="335" t="str">
        <f t="shared" si="0"/>
        <v>MA</v>
      </c>
      <c r="H22" s="374"/>
      <c r="I22" s="70" t="e">
        <v>#N/A</v>
      </c>
      <c r="J22" s="235" t="s">
        <v>758</v>
      </c>
      <c r="K22" s="235"/>
      <c r="L22" s="33"/>
      <c r="M22" s="33" t="s">
        <v>766</v>
      </c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3"/>
      <c r="U22" s="33" t="s">
        <v>766</v>
      </c>
      <c r="V22" s="229">
        <v>54352731889</v>
      </c>
      <c r="W22" s="33"/>
    </row>
    <row r="23" spans="1:23" ht="15" customHeight="1">
      <c r="A23" s="286">
        <v>14</v>
      </c>
      <c r="B23" s="363">
        <v>18662</v>
      </c>
      <c r="C23" s="372" t="s">
        <v>645</v>
      </c>
      <c r="D23" s="334" t="s">
        <v>15</v>
      </c>
      <c r="E23" s="386">
        <v>43110</v>
      </c>
      <c r="F23" s="372">
        <v>1235459925</v>
      </c>
      <c r="G23" s="335" t="str">
        <f t="shared" si="0"/>
        <v>MA</v>
      </c>
      <c r="H23" s="334"/>
      <c r="I23" s="70" t="e">
        <v>#N/A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3"/>
      <c r="U23" s="33" t="s">
        <v>766</v>
      </c>
      <c r="V23" s="33">
        <v>54105336827</v>
      </c>
      <c r="W23" s="33"/>
    </row>
    <row r="24" spans="1:23" ht="15" customHeight="1">
      <c r="A24" s="286">
        <v>15</v>
      </c>
      <c r="B24" s="363">
        <v>18692</v>
      </c>
      <c r="C24" s="372" t="s">
        <v>636</v>
      </c>
      <c r="D24" s="334" t="s">
        <v>16</v>
      </c>
      <c r="E24" s="386">
        <v>43182</v>
      </c>
      <c r="F24" s="372">
        <v>1219275840</v>
      </c>
      <c r="G24" s="335" t="str">
        <f t="shared" si="0"/>
        <v>MA</v>
      </c>
      <c r="H24" s="334"/>
      <c r="I24" s="70" t="e">
        <v>#N/A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33">
        <v>54691485805</v>
      </c>
      <c r="W24" s="33"/>
    </row>
    <row r="25" spans="1:23" ht="15" customHeight="1">
      <c r="A25" s="286">
        <v>16</v>
      </c>
      <c r="B25" s="363">
        <v>18643</v>
      </c>
      <c r="C25" s="324" t="s">
        <v>646</v>
      </c>
      <c r="D25" s="334" t="s">
        <v>16</v>
      </c>
      <c r="E25" s="386">
        <v>42926</v>
      </c>
      <c r="F25" s="398">
        <v>1221087800</v>
      </c>
      <c r="G25" s="335" t="str">
        <f t="shared" si="0"/>
        <v>MA</v>
      </c>
      <c r="H25" s="334"/>
      <c r="I25" s="70" t="e">
        <v>#N/A</v>
      </c>
      <c r="J25" s="235" t="s">
        <v>759</v>
      </c>
      <c r="K25" s="235"/>
      <c r="L25" s="33"/>
      <c r="M25" s="33" t="s">
        <v>766</v>
      </c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3"/>
      <c r="U25" s="33" t="s">
        <v>766</v>
      </c>
      <c r="V25" s="33">
        <v>53213824844</v>
      </c>
      <c r="W25" s="33" t="s">
        <v>758</v>
      </c>
    </row>
    <row r="26" spans="1:23" ht="15" customHeight="1">
      <c r="A26" s="286">
        <v>17</v>
      </c>
      <c r="B26" s="363">
        <v>18633</v>
      </c>
      <c r="C26" s="324" t="s">
        <v>648</v>
      </c>
      <c r="D26" s="334" t="s">
        <v>15</v>
      </c>
      <c r="E26" s="386">
        <v>43138</v>
      </c>
      <c r="F26" s="372" t="s">
        <v>656</v>
      </c>
      <c r="G26" s="335" t="str">
        <f t="shared" si="0"/>
        <v>MA</v>
      </c>
      <c r="H26" s="334"/>
      <c r="I26" s="70" t="e">
        <v>#N/A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33">
        <v>54326700890</v>
      </c>
      <c r="W26" s="33"/>
    </row>
    <row r="27" spans="1:23" ht="15" customHeight="1">
      <c r="A27" s="286">
        <v>18</v>
      </c>
      <c r="B27" s="363">
        <v>18644</v>
      </c>
      <c r="C27" s="324" t="s">
        <v>629</v>
      </c>
      <c r="D27" s="334" t="s">
        <v>15</v>
      </c>
      <c r="E27" s="386">
        <v>42910</v>
      </c>
      <c r="F27" s="427">
        <v>1238000691</v>
      </c>
      <c r="G27" s="335" t="str">
        <f t="shared" si="0"/>
        <v>MA</v>
      </c>
      <c r="H27" s="388"/>
      <c r="I27" s="70" t="e">
        <v>#N/A</v>
      </c>
      <c r="J27" s="235" t="s">
        <v>759</v>
      </c>
      <c r="K27" s="235"/>
      <c r="L27" s="33"/>
      <c r="M27" s="33" t="s">
        <v>766</v>
      </c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3"/>
      <c r="U27" s="33" t="s">
        <v>766</v>
      </c>
      <c r="V27" s="33">
        <v>53141071802</v>
      </c>
      <c r="W27" s="33"/>
    </row>
    <row r="28" spans="1:23" ht="15" customHeight="1">
      <c r="A28" s="286">
        <v>19</v>
      </c>
      <c r="B28" s="363">
        <v>18386</v>
      </c>
      <c r="C28" s="334" t="s">
        <v>80</v>
      </c>
      <c r="D28" s="334" t="s">
        <v>15</v>
      </c>
      <c r="E28" s="426">
        <v>42812</v>
      </c>
      <c r="F28" s="334" t="s">
        <v>81</v>
      </c>
      <c r="G28" s="335" t="str">
        <f t="shared" si="0"/>
        <v>MA</v>
      </c>
      <c r="H28" s="399"/>
      <c r="I28" s="70" t="s">
        <v>882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3"/>
      <c r="U28" s="33" t="s">
        <v>766</v>
      </c>
      <c r="V28" s="33">
        <v>52814861875</v>
      </c>
      <c r="W28" s="33"/>
    </row>
    <row r="29" spans="1:23" ht="15" customHeight="1">
      <c r="A29" s="286">
        <v>20</v>
      </c>
      <c r="B29" s="363">
        <v>18696</v>
      </c>
      <c r="C29" s="324" t="s">
        <v>624</v>
      </c>
      <c r="D29" s="334" t="s">
        <v>16</v>
      </c>
      <c r="E29" s="386">
        <v>43127</v>
      </c>
      <c r="F29" s="334">
        <v>1231315258</v>
      </c>
      <c r="G29" s="335" t="str">
        <f t="shared" si="0"/>
        <v>MA</v>
      </c>
      <c r="H29" s="334"/>
      <c r="I29" s="159" t="e">
        <v>#N/A</v>
      </c>
      <c r="J29" s="235" t="s">
        <v>759</v>
      </c>
      <c r="K29" s="235"/>
      <c r="L29" s="33"/>
      <c r="M29" s="33" t="s">
        <v>766</v>
      </c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3"/>
      <c r="U29" s="33" t="s">
        <v>766</v>
      </c>
      <c r="V29" s="33">
        <v>54226012895</v>
      </c>
      <c r="W29" s="33"/>
    </row>
    <row r="30" spans="1:23" ht="15" customHeight="1">
      <c r="A30" s="286">
        <v>21</v>
      </c>
      <c r="B30" s="363">
        <v>18638</v>
      </c>
      <c r="C30" s="324" t="s">
        <v>625</v>
      </c>
      <c r="D30" s="334" t="s">
        <v>16</v>
      </c>
      <c r="E30" s="386">
        <v>43148</v>
      </c>
      <c r="F30" s="334">
        <v>1207548807</v>
      </c>
      <c r="G30" s="335" t="str">
        <f t="shared" si="0"/>
        <v>MA</v>
      </c>
      <c r="H30" s="334"/>
      <c r="I30" s="159" t="e">
        <v>#N/A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3"/>
      <c r="U30" s="33" t="s">
        <v>766</v>
      </c>
      <c r="V30" s="33">
        <v>54372104855</v>
      </c>
      <c r="W30" s="33"/>
    </row>
    <row r="31" spans="1:23" ht="15" customHeight="1">
      <c r="A31" s="286">
        <v>22</v>
      </c>
      <c r="B31" s="363">
        <v>18626</v>
      </c>
      <c r="C31" s="372" t="s">
        <v>649</v>
      </c>
      <c r="D31" s="334" t="s">
        <v>16</v>
      </c>
      <c r="E31" s="386">
        <v>43166</v>
      </c>
      <c r="F31" s="372">
        <v>1233167728</v>
      </c>
      <c r="G31" s="335" t="str">
        <f t="shared" si="0"/>
        <v>MA</v>
      </c>
      <c r="H31" s="334"/>
      <c r="I31" s="159" t="e">
        <v>#N/A</v>
      </c>
      <c r="J31" s="235" t="s">
        <v>759</v>
      </c>
      <c r="K31" s="235"/>
      <c r="L31" s="33"/>
      <c r="M31" s="33" t="s">
        <v>766</v>
      </c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3"/>
      <c r="U31" s="33" t="s">
        <v>766</v>
      </c>
      <c r="V31" s="33">
        <v>54527849859</v>
      </c>
      <c r="W31" s="33"/>
    </row>
    <row r="32" spans="1:23" ht="15" customHeight="1">
      <c r="A32" s="286">
        <v>23</v>
      </c>
      <c r="B32" s="363">
        <v>18670</v>
      </c>
      <c r="C32" s="372" t="s">
        <v>651</v>
      </c>
      <c r="D32" s="334" t="s">
        <v>15</v>
      </c>
      <c r="E32" s="386">
        <v>43159</v>
      </c>
      <c r="F32" s="372">
        <v>1234132643</v>
      </c>
      <c r="G32" s="335" t="str">
        <f t="shared" si="0"/>
        <v>MA</v>
      </c>
      <c r="H32" s="334"/>
      <c r="I32" s="159" t="e">
        <v>#N/A</v>
      </c>
      <c r="J32" s="235" t="s">
        <v>759</v>
      </c>
      <c r="K32" s="235"/>
      <c r="L32" s="33"/>
      <c r="M32" s="33" t="s">
        <v>766</v>
      </c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3"/>
      <c r="U32" s="33" t="s">
        <v>766</v>
      </c>
      <c r="V32" s="33">
        <v>35416431881</v>
      </c>
      <c r="W32" s="33"/>
    </row>
    <row r="33" spans="1:23" s="40" customFormat="1" ht="15" customHeight="1">
      <c r="A33" s="286">
        <v>24</v>
      </c>
      <c r="B33" s="363">
        <v>18611</v>
      </c>
      <c r="C33" s="324" t="s">
        <v>654</v>
      </c>
      <c r="D33" s="353" t="s">
        <v>16</v>
      </c>
      <c r="E33" s="386">
        <v>42890</v>
      </c>
      <c r="F33" s="398">
        <v>1205467300</v>
      </c>
      <c r="G33" s="335" t="str">
        <f t="shared" si="0"/>
        <v>MA</v>
      </c>
      <c r="H33" s="353"/>
      <c r="I33" s="159" t="e">
        <v>#N/A</v>
      </c>
      <c r="J33" s="235" t="s">
        <v>759</v>
      </c>
      <c r="K33" s="235"/>
      <c r="L33" s="33"/>
      <c r="M33" s="33" t="s">
        <v>766</v>
      </c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3"/>
      <c r="U33" s="33" t="s">
        <v>766</v>
      </c>
      <c r="V33" s="33">
        <v>53052026801</v>
      </c>
      <c r="W33" s="33"/>
    </row>
    <row r="34" spans="1:23" ht="15" customHeight="1">
      <c r="A34" s="286">
        <v>25</v>
      </c>
      <c r="B34" s="363">
        <v>18612</v>
      </c>
      <c r="C34" s="372" t="s">
        <v>652</v>
      </c>
      <c r="D34" s="334" t="s">
        <v>16</v>
      </c>
      <c r="E34" s="386">
        <v>43021</v>
      </c>
      <c r="F34" s="372">
        <v>1234404369</v>
      </c>
      <c r="G34" s="335" t="str">
        <f t="shared" si="0"/>
        <v>MA</v>
      </c>
      <c r="H34" s="334"/>
      <c r="I34" s="159" t="e">
        <v>#N/A</v>
      </c>
      <c r="J34" s="235" t="s">
        <v>759</v>
      </c>
      <c r="K34" s="235"/>
      <c r="L34" s="33"/>
      <c r="M34" s="33" t="s">
        <v>766</v>
      </c>
      <c r="N34" s="33" t="s">
        <v>766</v>
      </c>
      <c r="O34" s="33" t="s">
        <v>766</v>
      </c>
      <c r="P34" s="33" t="s">
        <v>766</v>
      </c>
      <c r="Q34" s="33" t="s">
        <v>766</v>
      </c>
      <c r="R34" s="33" t="s">
        <v>766</v>
      </c>
      <c r="S34" s="33"/>
      <c r="T34" s="33"/>
      <c r="U34" s="33" t="s">
        <v>766</v>
      </c>
      <c r="V34" s="33">
        <v>53619687811</v>
      </c>
      <c r="W34" s="33"/>
    </row>
    <row r="35" spans="1:23" ht="15" customHeight="1">
      <c r="A35" s="286">
        <v>26</v>
      </c>
      <c r="B35" s="363">
        <v>18639</v>
      </c>
      <c r="C35" s="324" t="s">
        <v>653</v>
      </c>
      <c r="D35" s="353" t="s">
        <v>16</v>
      </c>
      <c r="E35" s="386">
        <v>43181</v>
      </c>
      <c r="F35" s="372">
        <v>1214217163</v>
      </c>
      <c r="G35" s="335" t="str">
        <f t="shared" si="0"/>
        <v>MA</v>
      </c>
      <c r="H35" s="334"/>
      <c r="I35" s="159" t="e">
        <v>#N/A</v>
      </c>
      <c r="J35" s="235" t="s">
        <v>759</v>
      </c>
      <c r="K35" s="235"/>
      <c r="L35" s="33"/>
      <c r="M35" s="33" t="s">
        <v>766</v>
      </c>
      <c r="N35" s="33" t="s">
        <v>766</v>
      </c>
      <c r="O35" s="33" t="s">
        <v>766</v>
      </c>
      <c r="P35" s="33" t="s">
        <v>766</v>
      </c>
      <c r="Q35" s="33" t="s">
        <v>766</v>
      </c>
      <c r="R35" s="33" t="s">
        <v>766</v>
      </c>
      <c r="S35" s="33"/>
      <c r="T35" s="33"/>
      <c r="U35" s="33" t="s">
        <v>766</v>
      </c>
      <c r="V35" s="33">
        <v>54674593840</v>
      </c>
      <c r="W35" s="33"/>
    </row>
    <row r="36" spans="1:23" ht="15" customHeight="1">
      <c r="A36" s="286">
        <v>27</v>
      </c>
      <c r="B36" s="363">
        <v>18641</v>
      </c>
      <c r="C36" s="372" t="s">
        <v>637</v>
      </c>
      <c r="D36" s="334" t="s">
        <v>16</v>
      </c>
      <c r="E36" s="386">
        <v>43056</v>
      </c>
      <c r="F36" s="372">
        <v>1236522758</v>
      </c>
      <c r="G36" s="335" t="str">
        <f t="shared" si="0"/>
        <v>MA</v>
      </c>
      <c r="H36" s="334"/>
      <c r="I36" s="159" t="e">
        <v>#N/A</v>
      </c>
      <c r="J36" s="235" t="s">
        <v>759</v>
      </c>
      <c r="K36" s="235"/>
      <c r="L36" s="33"/>
      <c r="M36" s="33" t="s">
        <v>766</v>
      </c>
      <c r="N36" s="33" t="s">
        <v>766</v>
      </c>
      <c r="O36" s="33" t="s">
        <v>766</v>
      </c>
      <c r="P36" s="33" t="s">
        <v>766</v>
      </c>
      <c r="Q36" s="33" t="s">
        <v>766</v>
      </c>
      <c r="R36" s="33" t="s">
        <v>766</v>
      </c>
      <c r="S36" s="33"/>
      <c r="T36" s="33"/>
      <c r="U36" s="33" t="s">
        <v>766</v>
      </c>
      <c r="V36" s="33">
        <v>53792709805</v>
      </c>
      <c r="W36" s="33"/>
    </row>
    <row r="37" spans="1:23" ht="15" customHeight="1">
      <c r="A37" s="286">
        <v>28</v>
      </c>
      <c r="B37" s="363">
        <v>18350</v>
      </c>
      <c r="C37" s="334" t="s">
        <v>56</v>
      </c>
      <c r="D37" s="334" t="s">
        <v>16</v>
      </c>
      <c r="E37" s="426">
        <v>42856</v>
      </c>
      <c r="F37" s="334" t="s">
        <v>57</v>
      </c>
      <c r="G37" s="335" t="str">
        <f t="shared" si="0"/>
        <v>MA</v>
      </c>
      <c r="H37" s="399"/>
      <c r="I37" s="159" t="s">
        <v>879</v>
      </c>
      <c r="J37" s="235" t="s">
        <v>759</v>
      </c>
      <c r="K37" s="235"/>
      <c r="L37" s="33"/>
      <c r="M37" s="33" t="s">
        <v>766</v>
      </c>
      <c r="N37" s="33" t="s">
        <v>766</v>
      </c>
      <c r="O37" s="33" t="s">
        <v>766</v>
      </c>
      <c r="P37" s="33" t="s">
        <v>766</v>
      </c>
      <c r="Q37" s="33" t="s">
        <v>766</v>
      </c>
      <c r="R37" s="33" t="s">
        <v>766</v>
      </c>
      <c r="S37" s="33"/>
      <c r="T37" s="33"/>
      <c r="U37" s="33"/>
      <c r="V37" s="33">
        <v>52897333880</v>
      </c>
      <c r="W37" s="33"/>
    </row>
    <row r="38" spans="1:23" ht="15" customHeight="1">
      <c r="A38" s="286">
        <v>29</v>
      </c>
      <c r="B38" s="363">
        <v>18658</v>
      </c>
      <c r="C38" s="324" t="s">
        <v>660</v>
      </c>
      <c r="D38" s="353" t="s">
        <v>16</v>
      </c>
      <c r="E38" s="410">
        <v>42942</v>
      </c>
      <c r="F38" s="334" t="s">
        <v>661</v>
      </c>
      <c r="G38" s="335" t="str">
        <f t="shared" si="0"/>
        <v>MA</v>
      </c>
      <c r="H38" s="350"/>
      <c r="I38" s="159" t="e">
        <v>#N/A</v>
      </c>
      <c r="J38" s="235" t="s">
        <v>759</v>
      </c>
      <c r="K38" s="235"/>
      <c r="L38" s="33"/>
      <c r="M38" s="33" t="s">
        <v>766</v>
      </c>
      <c r="N38" s="33" t="s">
        <v>766</v>
      </c>
      <c r="O38" s="33" t="s">
        <v>766</v>
      </c>
      <c r="P38" s="33" t="s">
        <v>766</v>
      </c>
      <c r="Q38" s="33" t="s">
        <v>766</v>
      </c>
      <c r="R38" s="33" t="s">
        <v>766</v>
      </c>
      <c r="S38" s="33"/>
      <c r="T38" s="33"/>
      <c r="U38" s="33" t="s">
        <v>766</v>
      </c>
      <c r="V38" s="33">
        <v>53286007897</v>
      </c>
      <c r="W38" s="33"/>
    </row>
    <row r="39" spans="1:23" ht="15" customHeight="1">
      <c r="A39" s="286">
        <v>30</v>
      </c>
      <c r="B39" s="347">
        <v>18752</v>
      </c>
      <c r="C39" s="374" t="s">
        <v>711</v>
      </c>
      <c r="D39" s="374" t="s">
        <v>16</v>
      </c>
      <c r="E39" s="375">
        <v>43011</v>
      </c>
      <c r="F39" s="374" t="s">
        <v>712</v>
      </c>
      <c r="G39" s="335" t="str">
        <f t="shared" si="0"/>
        <v>MA</v>
      </c>
      <c r="H39" s="347"/>
      <c r="I39" s="70" t="e">
        <v>#N/A</v>
      </c>
      <c r="J39" s="235" t="s">
        <v>759</v>
      </c>
      <c r="K39" s="235"/>
      <c r="L39" s="33"/>
      <c r="M39" s="33" t="s">
        <v>766</v>
      </c>
      <c r="N39" s="33" t="s">
        <v>766</v>
      </c>
      <c r="O39" s="33" t="s">
        <v>766</v>
      </c>
      <c r="P39" s="33" t="s">
        <v>766</v>
      </c>
      <c r="Q39" s="33" t="s">
        <v>766</v>
      </c>
      <c r="R39" s="33" t="s">
        <v>766</v>
      </c>
      <c r="S39" s="33"/>
      <c r="T39" s="33"/>
      <c r="U39" s="33"/>
      <c r="V39" s="33">
        <v>53577420812</v>
      </c>
      <c r="W39" s="33"/>
    </row>
    <row r="40" spans="1:23" ht="15" customHeight="1">
      <c r="A40" s="286"/>
      <c r="B40" s="257"/>
      <c r="C40" s="258"/>
      <c r="D40" s="258"/>
      <c r="E40" s="259"/>
      <c r="F40" s="258"/>
      <c r="G40" s="74"/>
      <c r="H40" s="258"/>
      <c r="I40" s="8" t="s">
        <v>877</v>
      </c>
      <c r="J40" s="235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6"/>
      <c r="B41" s="257"/>
      <c r="C41" s="258"/>
      <c r="D41" s="258"/>
      <c r="E41" s="259"/>
      <c r="F41" s="258"/>
      <c r="G41" s="74"/>
      <c r="H41" s="258"/>
      <c r="I41" s="8" t="s">
        <v>877</v>
      </c>
      <c r="J41" s="235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6"/>
      <c r="B42" s="257"/>
      <c r="C42" s="258"/>
      <c r="D42" s="258"/>
      <c r="E42" s="259"/>
      <c r="F42" s="258"/>
      <c r="G42" s="74"/>
      <c r="H42" s="258"/>
      <c r="I42" s="8" t="s">
        <v>877</v>
      </c>
      <c r="J42" s="235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6"/>
      <c r="B43" s="257"/>
      <c r="C43" s="258"/>
      <c r="D43" s="258"/>
      <c r="E43" s="259"/>
      <c r="F43" s="258"/>
      <c r="G43" s="74"/>
      <c r="H43" s="258"/>
      <c r="I43" s="8" t="s">
        <v>877</v>
      </c>
      <c r="J43" s="235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 ht="15" customHeight="1">
      <c r="A44" s="286"/>
      <c r="B44" s="257"/>
      <c r="C44" s="258"/>
      <c r="D44" s="258"/>
      <c r="E44" s="259"/>
      <c r="F44" s="258"/>
      <c r="G44" s="74"/>
      <c r="H44" s="258"/>
      <c r="I44" s="8" t="s">
        <v>877</v>
      </c>
      <c r="J44" s="235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 ht="15" customHeight="1">
      <c r="A45" s="286"/>
      <c r="B45" s="257"/>
      <c r="C45" s="258"/>
      <c r="D45" s="258"/>
      <c r="E45" s="259"/>
      <c r="F45" s="258"/>
      <c r="G45" s="74"/>
      <c r="H45" s="258"/>
      <c r="I45" s="8" t="s">
        <v>877</v>
      </c>
      <c r="J45" s="235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 ht="15" customHeight="1">
      <c r="A46" s="286"/>
      <c r="B46" s="257"/>
      <c r="C46" s="258"/>
      <c r="D46" s="258"/>
      <c r="E46" s="259"/>
      <c r="F46" s="258"/>
      <c r="G46" s="74"/>
      <c r="H46" s="258"/>
      <c r="I46" s="8" t="s">
        <v>877</v>
      </c>
      <c r="J46" s="235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 ht="15" customHeight="1">
      <c r="A47" s="286"/>
      <c r="B47" s="257"/>
      <c r="C47" s="258"/>
      <c r="D47" s="258"/>
      <c r="E47" s="259"/>
      <c r="F47" s="258"/>
      <c r="G47" s="74"/>
      <c r="H47" s="258"/>
      <c r="I47" s="8" t="s">
        <v>877</v>
      </c>
      <c r="J47" s="235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 ht="15" customHeight="1">
      <c r="A48" s="286"/>
      <c r="B48" s="257"/>
      <c r="C48" s="258"/>
      <c r="D48" s="258"/>
      <c r="E48" s="259"/>
      <c r="F48" s="258"/>
      <c r="G48" s="74"/>
      <c r="H48" s="258"/>
      <c r="I48" s="8" t="s">
        <v>877</v>
      </c>
      <c r="J48" s="235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 ht="15" customHeight="1">
      <c r="A49" s="286"/>
      <c r="B49" s="257"/>
      <c r="C49" s="258"/>
      <c r="D49" s="258"/>
      <c r="E49" s="259"/>
      <c r="F49" s="258"/>
      <c r="G49" s="74"/>
      <c r="H49" s="258"/>
      <c r="I49" s="8" t="s">
        <v>877</v>
      </c>
      <c r="J49" s="235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 ht="15" customHeight="1">
      <c r="A50" s="286"/>
      <c r="B50" s="257"/>
      <c r="C50" s="258"/>
      <c r="D50" s="258"/>
      <c r="E50" s="259"/>
      <c r="F50" s="258"/>
      <c r="G50" s="74"/>
      <c r="H50" s="258"/>
      <c r="I50" s="8" t="s">
        <v>877</v>
      </c>
      <c r="J50" s="235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 ht="15" customHeight="1">
      <c r="A51" s="286"/>
      <c r="B51" s="257"/>
      <c r="C51" s="258"/>
      <c r="D51" s="258"/>
      <c r="E51" s="259"/>
      <c r="F51" s="258"/>
      <c r="G51" s="261"/>
      <c r="H51" s="258"/>
      <c r="I51" s="8" t="s">
        <v>877</v>
      </c>
      <c r="J51" s="235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 ht="15" customHeight="1">
      <c r="A52" s="286"/>
      <c r="B52" s="257"/>
      <c r="C52" s="258"/>
      <c r="D52" s="258"/>
      <c r="E52" s="259"/>
      <c r="F52" s="258"/>
      <c r="G52" s="261"/>
      <c r="H52" s="258"/>
      <c r="I52" s="8" t="s">
        <v>877</v>
      </c>
      <c r="J52" s="235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 ht="15" customHeight="1">
      <c r="A53" s="286"/>
      <c r="B53" s="281"/>
      <c r="C53" s="260"/>
      <c r="D53" s="260"/>
      <c r="E53" s="260"/>
      <c r="F53" s="260"/>
      <c r="G53" s="43"/>
      <c r="H53" s="260"/>
      <c r="I53" s="8" t="s">
        <v>877</v>
      </c>
      <c r="J53" s="235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234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234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A56" s="288"/>
      <c r="B56" s="283"/>
      <c r="C56" s="23"/>
      <c r="D56" s="23"/>
      <c r="E56" s="23"/>
      <c r="F56" s="23"/>
      <c r="G56" s="23"/>
      <c r="H56" s="2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1:23">
      <c r="A57" s="288"/>
      <c r="B57" s="283"/>
      <c r="C57" s="23"/>
      <c r="D57" s="23"/>
      <c r="E57" s="23"/>
      <c r="F57" s="23"/>
      <c r="G57" s="23"/>
      <c r="H57" s="2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</row>
    <row r="58" spans="1:23">
      <c r="A58" s="288"/>
      <c r="B58" s="283"/>
      <c r="C58" s="23"/>
      <c r="D58" s="23"/>
      <c r="E58" s="23"/>
      <c r="F58" s="23"/>
      <c r="G58" s="23"/>
      <c r="H58" s="2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</row>
    <row r="59" spans="1:23">
      <c r="A59" s="288"/>
      <c r="B59" s="283"/>
      <c r="C59" s="23"/>
      <c r="D59" s="23"/>
      <c r="E59" s="23"/>
      <c r="F59" s="23"/>
      <c r="G59" s="23"/>
      <c r="H59" s="23"/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</row>
    <row r="60" spans="1:23">
      <c r="A60" s="288"/>
      <c r="B60" s="283"/>
      <c r="C60" s="23"/>
      <c r="D60" s="23"/>
      <c r="E60" s="23"/>
      <c r="F60" s="23"/>
      <c r="G60" s="23"/>
      <c r="H60" s="23"/>
      <c r="J60" s="33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  <c r="V60" s="33"/>
      <c r="W60" s="33"/>
    </row>
    <row r="61" spans="1:23">
      <c r="J61" s="184"/>
      <c r="K61" s="184"/>
      <c r="L61" s="184"/>
      <c r="M61" s="184"/>
      <c r="N61" s="184"/>
      <c r="O61" s="184"/>
      <c r="P61" s="184"/>
      <c r="Q61" s="184"/>
      <c r="R61" s="184"/>
      <c r="S61" s="184"/>
      <c r="T61" s="184"/>
      <c r="U61" s="184"/>
      <c r="V61" s="184"/>
      <c r="W61" s="184"/>
    </row>
    <row r="62" spans="1:23">
      <c r="J62" s="184"/>
      <c r="K62" s="184"/>
      <c r="L62" s="184"/>
      <c r="M62" s="184"/>
      <c r="N62" s="184"/>
      <c r="O62" s="184"/>
      <c r="P62" s="184"/>
      <c r="Q62" s="184"/>
      <c r="R62" s="184"/>
      <c r="S62" s="184"/>
      <c r="T62" s="184"/>
      <c r="U62" s="184"/>
      <c r="V62" s="184"/>
      <c r="W62" s="184"/>
    </row>
  </sheetData>
  <sheetProtection selectLockedCells="1" selectUnlockedCells="1"/>
  <autoFilter ref="A9:O9" xr:uid="{00000000-0009-0000-0000-00000E000000}">
    <sortState xmlns:xlrd2="http://schemas.microsoft.com/office/spreadsheetml/2017/richdata2" ref="A10:O64">
      <sortCondition ref="C9"/>
    </sortState>
  </autoFilter>
  <sortState xmlns:xlrd2="http://schemas.microsoft.com/office/spreadsheetml/2017/richdata2" ref="A10:W39">
    <sortCondition ref="C10:C39"/>
  </sortState>
  <mergeCells count="10">
    <mergeCell ref="F7:G7"/>
    <mergeCell ref="D8:E8"/>
    <mergeCell ref="A8:B8"/>
    <mergeCell ref="A2:H2"/>
    <mergeCell ref="A3:H3"/>
    <mergeCell ref="A4:H4"/>
    <mergeCell ref="F5:G5"/>
    <mergeCell ref="A6:H6"/>
    <mergeCell ref="F8:G8"/>
    <mergeCell ref="A7:B7"/>
  </mergeCells>
  <conditionalFormatting sqref="G31 J11:J15 K10:P15 J21:R30 J16:P20 G10:G29 G40:G53">
    <cfRule type="expression" dxfId="384" priority="29">
      <formula>FIND("RETIDO",G10)</formula>
    </cfRule>
  </conditionalFormatting>
  <conditionalFormatting sqref="G30">
    <cfRule type="expression" dxfId="383" priority="28">
      <formula>FIND("RETIDO",G30)</formula>
    </cfRule>
  </conditionalFormatting>
  <conditionalFormatting sqref="J1:J9 J40:J1048576">
    <cfRule type="expression" dxfId="382" priority="27">
      <formula>FIND("RETIDO",J1)</formula>
    </cfRule>
  </conditionalFormatting>
  <conditionalFormatting sqref="J10">
    <cfRule type="expression" dxfId="381" priority="26">
      <formula>FIND("RETIDO",J10)</formula>
    </cfRule>
  </conditionalFormatting>
  <conditionalFormatting sqref="K9:P9">
    <cfRule type="expression" dxfId="380" priority="25">
      <formula>FIND("RETIDO",K9)</formula>
    </cfRule>
  </conditionalFormatting>
  <conditionalFormatting sqref="Q9">
    <cfRule type="expression" dxfId="379" priority="22">
      <formula>FIND("RETIDO",Q9)</formula>
    </cfRule>
  </conditionalFormatting>
  <conditionalFormatting sqref="Q10:Q20">
    <cfRule type="expression" dxfId="378" priority="21">
      <formula>FIND("RETIDO",Q10)</formula>
    </cfRule>
  </conditionalFormatting>
  <conditionalFormatting sqref="R9">
    <cfRule type="expression" dxfId="377" priority="20">
      <formula>FIND("RETIDO",R9)</formula>
    </cfRule>
  </conditionalFormatting>
  <conditionalFormatting sqref="R10:R20">
    <cfRule type="expression" dxfId="376" priority="19">
      <formula>FIND("RETIDO",R10)</formula>
    </cfRule>
  </conditionalFormatting>
  <conditionalFormatting sqref="J31">
    <cfRule type="expression" dxfId="375" priority="18">
      <formula>FIND("RETIDO",J31)</formula>
    </cfRule>
  </conditionalFormatting>
  <conditionalFormatting sqref="L31:P31">
    <cfRule type="expression" dxfId="374" priority="17">
      <formula>FIND("RETIDO",L31)</formula>
    </cfRule>
  </conditionalFormatting>
  <conditionalFormatting sqref="K31">
    <cfRule type="expression" dxfId="373" priority="16">
      <formula>FIND("RETIDO",K31)</formula>
    </cfRule>
  </conditionalFormatting>
  <conditionalFormatting sqref="Q31">
    <cfRule type="expression" dxfId="372" priority="15">
      <formula>FIND("RETIDO",Q31)</formula>
    </cfRule>
  </conditionalFormatting>
  <conditionalFormatting sqref="R31">
    <cfRule type="expression" dxfId="371" priority="14">
      <formula>FIND("RETIDO",R31)</formula>
    </cfRule>
  </conditionalFormatting>
  <conditionalFormatting sqref="G32 J32:R32">
    <cfRule type="expression" dxfId="370" priority="11">
      <formula>FIND("RETIDO",G32)</formula>
    </cfRule>
  </conditionalFormatting>
  <conditionalFormatting sqref="G33 J33:R33">
    <cfRule type="expression" dxfId="369" priority="10">
      <formula>FIND("RETIDO",G33)</formula>
    </cfRule>
  </conditionalFormatting>
  <conditionalFormatting sqref="G34 J34:R34">
    <cfRule type="expression" dxfId="368" priority="9">
      <formula>FIND("RETIDO",G34)</formula>
    </cfRule>
  </conditionalFormatting>
  <conditionalFormatting sqref="J35:R36">
    <cfRule type="expression" dxfId="367" priority="8">
      <formula>FIND("RETIDO",J35)</formula>
    </cfRule>
  </conditionalFormatting>
  <conditionalFormatting sqref="G35">
    <cfRule type="expression" dxfId="366" priority="7">
      <formula>FIND("RETIDO",G35)</formula>
    </cfRule>
  </conditionalFormatting>
  <conditionalFormatting sqref="G36">
    <cfRule type="expression" dxfId="365" priority="6">
      <formula>FIND("RETIDO",G36)</formula>
    </cfRule>
  </conditionalFormatting>
  <conditionalFormatting sqref="J37:R37 G37">
    <cfRule type="expression" dxfId="364" priority="5">
      <formula>FIND("RETIDO",G37)</formula>
    </cfRule>
  </conditionalFormatting>
  <conditionalFormatting sqref="J38:R38 G38">
    <cfRule type="expression" dxfId="363" priority="4">
      <formula>FIND("RETIDO",G38)</formula>
    </cfRule>
  </conditionalFormatting>
  <conditionalFormatting sqref="B39:H39">
    <cfRule type="expression" dxfId="362" priority="2">
      <formula>$G1048542="TE"</formula>
    </cfRule>
  </conditionalFormatting>
  <conditionalFormatting sqref="H16">
    <cfRule type="expression" dxfId="361" priority="1">
      <formula>$G1048516="TE"</formula>
    </cfRule>
  </conditionalFormatting>
  <dataValidations count="4">
    <dataValidation type="list" allowBlank="1" showInputMessage="1" showErrorMessage="1" sqref="G30 G32:G34" xr:uid="{00000000-0002-0000-0E00-000000000000}">
      <formula1>"MA,REM,TE,MCC,NCOM"</formula1>
    </dataValidation>
    <dataValidation type="list" allowBlank="1" showInputMessage="1" showErrorMessage="1" sqref="J10:K39 J40:J51" xr:uid="{00000000-0002-0000-0E00-000001000000}">
      <formula1>"Sim,Não"</formula1>
    </dataValidation>
    <dataValidation type="list" allowBlank="1" showInputMessage="1" showErrorMessage="1" sqref="S10:S39" xr:uid="{00000000-0002-0000-0E00-000002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39" xr:uid="{00000000-0002-0000-0E00-000003000000}">
      <formula1>"TEA/Autista,"</formula1>
    </dataValidation>
  </dataValidations>
  <pageMargins left="0.19685039370078741" right="0.19685039370078741" top="0.19685039370078741" bottom="0.19685039370078741" header="0" footer="0"/>
  <pageSetup paperSize="9" scale="72" orientation="portrait" verticalDpi="36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transitionEvaluation="1" codeName="Planilha10">
    <tabColor rgb="FF0000FF"/>
  </sheetPr>
  <dimension ref="A1:W61"/>
  <sheetViews>
    <sheetView defaultGridColor="0" view="pageBreakPreview" colorId="22" zoomScale="85" zoomScaleNormal="11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J14" sqref="J14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2.7109375" style="40" customWidth="1"/>
    <col min="4" max="4" width="2.7109375" style="40" customWidth="1"/>
    <col min="5" max="5" width="10.7109375" style="172" customWidth="1"/>
    <col min="6" max="6" width="12.7109375" style="40" customWidth="1"/>
    <col min="7" max="7" width="4.28515625" style="171" customWidth="1"/>
    <col min="8" max="8" width="53.7109375" style="172" customWidth="1"/>
    <col min="9" max="9" width="10.7109375" style="2" hidden="1" customWidth="1"/>
    <col min="10" max="10" width="30.7109375" style="35" customWidth="1"/>
    <col min="11" max="11" width="9" style="40" bestFit="1" customWidth="1"/>
    <col min="12" max="12" width="10" style="40" customWidth="1"/>
    <col min="13" max="13" width="14.140625" style="40" bestFit="1" customWidth="1"/>
    <col min="14" max="14" width="22.140625" style="40" bestFit="1" customWidth="1"/>
    <col min="15" max="15" width="18.5703125" style="40" bestFit="1" customWidth="1"/>
    <col min="16" max="16" width="14.7109375" style="40" bestFit="1" customWidth="1"/>
    <col min="17" max="17" width="8.42578125" style="40" bestFit="1" customWidth="1"/>
    <col min="18" max="18" width="11.85546875" style="40" bestFit="1" customWidth="1"/>
    <col min="19" max="19" width="13.5703125" style="40" bestFit="1" customWidth="1"/>
    <col min="20" max="20" width="21.42578125" style="40" customWidth="1"/>
    <col min="21" max="21" width="27.7109375" style="40" bestFit="1" customWidth="1"/>
    <col min="22" max="22" width="12.28515625" style="35" bestFit="1" customWidth="1"/>
    <col min="23" max="23" width="13.5703125" style="40" customWidth="1"/>
    <col min="24" max="16384" width="8.7109375" style="40"/>
  </cols>
  <sheetData>
    <row r="1" spans="1:23" ht="21" customHeight="1">
      <c r="A1" s="168"/>
      <c r="B1" s="651" t="s">
        <v>0</v>
      </c>
      <c r="C1" s="651"/>
      <c r="D1" s="651"/>
      <c r="E1" s="651"/>
      <c r="F1" s="651"/>
      <c r="G1" s="169"/>
      <c r="H1" s="5" t="s">
        <v>38</v>
      </c>
    </row>
    <row r="2" spans="1:23" ht="18.75" customHeight="1">
      <c r="A2" s="652">
        <v>2026</v>
      </c>
      <c r="B2" s="653"/>
      <c r="C2" s="653"/>
      <c r="D2" s="653"/>
      <c r="E2" s="653"/>
      <c r="F2" s="653"/>
      <c r="G2" s="653"/>
      <c r="H2" s="654"/>
      <c r="J2" s="161"/>
      <c r="M2" s="4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44" t="s">
        <v>3</v>
      </c>
      <c r="B6" s="645"/>
      <c r="C6" s="645"/>
      <c r="D6" s="645"/>
      <c r="E6" s="645"/>
      <c r="F6" s="645"/>
      <c r="G6" s="645"/>
      <c r="H6" s="646"/>
      <c r="J6" s="161"/>
      <c r="M6" s="41"/>
      <c r="V6" s="42"/>
    </row>
    <row r="7" spans="1:23" s="41" customFormat="1" ht="24.95" customHeight="1">
      <c r="A7" s="632" t="s">
        <v>4</v>
      </c>
      <c r="B7" s="633"/>
      <c r="C7" s="10" t="s">
        <v>68</v>
      </c>
      <c r="D7" s="157" t="s">
        <v>61</v>
      </c>
      <c r="E7" s="11">
        <f>'Total de Alunos'!B21</f>
        <v>11</v>
      </c>
      <c r="F7" s="633" t="s">
        <v>58</v>
      </c>
      <c r="G7" s="633"/>
      <c r="H7" s="163" t="s">
        <v>956</v>
      </c>
      <c r="I7" s="2"/>
    </row>
    <row r="8" spans="1:23" s="41" customFormat="1" ht="24.95" customHeight="1">
      <c r="A8" s="647" t="s">
        <v>60</v>
      </c>
      <c r="B8" s="648"/>
      <c r="C8" s="4"/>
      <c r="D8" s="649"/>
      <c r="E8" s="649"/>
      <c r="F8" s="650" t="s">
        <v>59</v>
      </c>
      <c r="G8" s="650"/>
      <c r="H8" s="164" t="s">
        <v>971</v>
      </c>
      <c r="I8" s="2"/>
      <c r="M8" s="161"/>
    </row>
    <row r="9" spans="1:23" ht="15" customHeight="1">
      <c r="A9" s="13" t="s">
        <v>7</v>
      </c>
      <c r="B9" s="62" t="s">
        <v>8</v>
      </c>
      <c r="C9" s="62" t="s">
        <v>9</v>
      </c>
      <c r="D9" s="62" t="s">
        <v>10</v>
      </c>
      <c r="E9" s="63" t="s">
        <v>11</v>
      </c>
      <c r="F9" s="62" t="s">
        <v>12</v>
      </c>
      <c r="G9" s="64" t="s">
        <v>13</v>
      </c>
      <c r="H9" s="75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s="35" customFormat="1" ht="15" customHeight="1">
      <c r="A10" s="293">
        <v>1</v>
      </c>
      <c r="B10" s="431">
        <v>18192</v>
      </c>
      <c r="C10" s="432" t="s">
        <v>485</v>
      </c>
      <c r="D10" s="421" t="s">
        <v>16</v>
      </c>
      <c r="E10" s="433">
        <v>42618</v>
      </c>
      <c r="F10" s="421" t="s">
        <v>486</v>
      </c>
      <c r="G10" s="406" t="str">
        <f t="shared" ref="G10:G35" si="0">IF(COUNTIF(H10,"*TE*")=1,"TE",(IF(COUNTIF(H10,"*REM P*")=1,"REM",IF(C10="","","MA"))))</f>
        <v>MA</v>
      </c>
      <c r="H10" s="434"/>
      <c r="I10" s="243" t="s">
        <v>881</v>
      </c>
      <c r="J10" s="235" t="s">
        <v>759</v>
      </c>
      <c r="K10" s="235"/>
      <c r="L10" s="33"/>
      <c r="M10" s="33" t="s">
        <v>766</v>
      </c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22">
        <v>51706765819</v>
      </c>
      <c r="W10" s="33"/>
    </row>
    <row r="11" spans="1:23" ht="15" customHeight="1">
      <c r="A11" s="293">
        <v>2</v>
      </c>
      <c r="B11" s="431">
        <v>18229</v>
      </c>
      <c r="C11" s="421" t="s">
        <v>459</v>
      </c>
      <c r="D11" s="421" t="s">
        <v>16</v>
      </c>
      <c r="E11" s="433">
        <v>42631</v>
      </c>
      <c r="F11" s="421" t="s">
        <v>460</v>
      </c>
      <c r="G11" s="406" t="str">
        <f t="shared" si="0"/>
        <v>MA</v>
      </c>
      <c r="H11" s="434"/>
      <c r="I11" s="243" t="s">
        <v>879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22">
        <v>56625997854</v>
      </c>
      <c r="W11" s="33"/>
    </row>
    <row r="12" spans="1:23" ht="15" customHeight="1">
      <c r="A12" s="293">
        <v>3</v>
      </c>
      <c r="B12" s="401">
        <v>18343</v>
      </c>
      <c r="C12" s="435" t="s">
        <v>508</v>
      </c>
      <c r="D12" s="436" t="s">
        <v>15</v>
      </c>
      <c r="E12" s="437">
        <v>42721</v>
      </c>
      <c r="F12" s="436" t="s">
        <v>509</v>
      </c>
      <c r="G12" s="406" t="str">
        <f t="shared" si="0"/>
        <v>MA</v>
      </c>
      <c r="H12" s="407"/>
      <c r="I12" s="243" t="s">
        <v>882</v>
      </c>
      <c r="J12" s="235" t="s">
        <v>759</v>
      </c>
      <c r="K12" s="235"/>
      <c r="L12" s="33"/>
      <c r="M12" s="33" t="s">
        <v>766</v>
      </c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22">
        <v>52153997860</v>
      </c>
      <c r="W12" s="33"/>
    </row>
    <row r="13" spans="1:23" ht="15" customHeight="1">
      <c r="A13" s="293">
        <v>4</v>
      </c>
      <c r="B13" s="431">
        <v>18302</v>
      </c>
      <c r="C13" s="421" t="s">
        <v>461</v>
      </c>
      <c r="D13" s="421" t="s">
        <v>15</v>
      </c>
      <c r="E13" s="433">
        <v>42482</v>
      </c>
      <c r="F13" s="421" t="s">
        <v>462</v>
      </c>
      <c r="G13" s="406" t="str">
        <f t="shared" si="0"/>
        <v>MA</v>
      </c>
      <c r="H13" s="434"/>
      <c r="I13" s="243" t="s">
        <v>879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26">
        <v>58453971897</v>
      </c>
      <c r="W13" s="33"/>
    </row>
    <row r="14" spans="1:23" ht="15" customHeight="1">
      <c r="A14" s="293">
        <v>5</v>
      </c>
      <c r="B14" s="431">
        <v>18281</v>
      </c>
      <c r="C14" s="432" t="s">
        <v>364</v>
      </c>
      <c r="D14" s="421" t="s">
        <v>15</v>
      </c>
      <c r="E14" s="433">
        <v>42536</v>
      </c>
      <c r="F14" s="421" t="s">
        <v>365</v>
      </c>
      <c r="G14" s="406" t="str">
        <f t="shared" si="0"/>
        <v>MA</v>
      </c>
      <c r="H14" s="434"/>
      <c r="I14" s="243" t="s">
        <v>877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22">
        <v>51417348895</v>
      </c>
      <c r="W14" s="33"/>
    </row>
    <row r="15" spans="1:23" ht="15" customHeight="1">
      <c r="A15" s="293">
        <v>6</v>
      </c>
      <c r="B15" s="431">
        <v>18293</v>
      </c>
      <c r="C15" s="432" t="s">
        <v>433</v>
      </c>
      <c r="D15" s="421" t="s">
        <v>15</v>
      </c>
      <c r="E15" s="433">
        <v>42505</v>
      </c>
      <c r="F15" s="438" t="s">
        <v>434</v>
      </c>
      <c r="G15" s="406" t="str">
        <f t="shared" si="0"/>
        <v>MA</v>
      </c>
      <c r="H15" s="434"/>
      <c r="I15" s="243" t="s">
        <v>880</v>
      </c>
      <c r="J15" s="235" t="s">
        <v>759</v>
      </c>
      <c r="K15" s="235"/>
      <c r="L15" s="33"/>
      <c r="M15" s="33" t="s">
        <v>766</v>
      </c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22">
        <v>51440759839</v>
      </c>
      <c r="W15" s="33"/>
    </row>
    <row r="16" spans="1:23" ht="15" customHeight="1">
      <c r="A16" s="293">
        <v>7</v>
      </c>
      <c r="B16" s="439">
        <v>18989</v>
      </c>
      <c r="C16" s="440" t="s">
        <v>867</v>
      </c>
      <c r="D16" s="440" t="s">
        <v>15</v>
      </c>
      <c r="E16" s="441">
        <v>42800</v>
      </c>
      <c r="F16" s="440" t="s">
        <v>868</v>
      </c>
      <c r="G16" s="406" t="str">
        <f t="shared" si="0"/>
        <v>MA</v>
      </c>
      <c r="H16" s="442"/>
      <c r="I16" s="243" t="e">
        <v>#N/A</v>
      </c>
      <c r="J16" s="235"/>
      <c r="K16" s="235"/>
      <c r="L16" s="33"/>
      <c r="M16" s="33"/>
      <c r="N16" s="33"/>
      <c r="O16" s="33"/>
      <c r="P16" s="33"/>
      <c r="Q16" s="33"/>
      <c r="R16" s="33"/>
      <c r="S16" s="33"/>
      <c r="T16" s="39"/>
      <c r="U16" s="33"/>
      <c r="V16" s="222"/>
      <c r="W16" s="33"/>
    </row>
    <row r="17" spans="1:23" ht="15" customHeight="1">
      <c r="A17" s="293">
        <v>8</v>
      </c>
      <c r="B17" s="439">
        <v>18794</v>
      </c>
      <c r="C17" s="440" t="s">
        <v>734</v>
      </c>
      <c r="D17" s="440" t="s">
        <v>15</v>
      </c>
      <c r="E17" s="441">
        <v>42584</v>
      </c>
      <c r="F17" s="440" t="s">
        <v>781</v>
      </c>
      <c r="G17" s="406" t="str">
        <f t="shared" si="0"/>
        <v>MA</v>
      </c>
      <c r="H17" s="442"/>
      <c r="I17" s="243" t="e">
        <v>#N/A</v>
      </c>
      <c r="J17" s="235" t="s">
        <v>759</v>
      </c>
      <c r="K17" s="235"/>
      <c r="L17" s="33"/>
      <c r="M17" s="33" t="s">
        <v>766</v>
      </c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22">
        <v>51624563813</v>
      </c>
      <c r="W17" s="33"/>
    </row>
    <row r="18" spans="1:23" ht="15" customHeight="1">
      <c r="A18" s="293">
        <v>9</v>
      </c>
      <c r="B18" s="401">
        <v>18440</v>
      </c>
      <c r="C18" s="436" t="s">
        <v>353</v>
      </c>
      <c r="D18" s="436" t="s">
        <v>16</v>
      </c>
      <c r="E18" s="437">
        <v>42713</v>
      </c>
      <c r="F18" s="436">
        <v>1209270833</v>
      </c>
      <c r="G18" s="406" t="str">
        <f t="shared" si="0"/>
        <v>MA</v>
      </c>
      <c r="H18" s="407"/>
      <c r="I18" s="70" t="s">
        <v>881</v>
      </c>
      <c r="J18" s="235" t="s">
        <v>759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3"/>
      <c r="U18" s="33" t="s">
        <v>766</v>
      </c>
      <c r="V18" s="226">
        <v>52125158825</v>
      </c>
      <c r="W18" s="33"/>
    </row>
    <row r="19" spans="1:23" ht="15" customHeight="1">
      <c r="A19" s="293">
        <v>10</v>
      </c>
      <c r="B19" s="439">
        <v>18468</v>
      </c>
      <c r="C19" s="443" t="s">
        <v>556</v>
      </c>
      <c r="D19" s="440" t="s">
        <v>16</v>
      </c>
      <c r="E19" s="441">
        <v>42741</v>
      </c>
      <c r="F19" s="440" t="s">
        <v>557</v>
      </c>
      <c r="G19" s="406" t="str">
        <f t="shared" si="0"/>
        <v>MA</v>
      </c>
      <c r="H19" s="444"/>
      <c r="I19" s="243" t="s">
        <v>883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9"/>
      <c r="U19" s="33" t="s">
        <v>766</v>
      </c>
      <c r="V19" s="222">
        <v>52253729884</v>
      </c>
      <c r="W19" s="33"/>
    </row>
    <row r="20" spans="1:23" s="35" customFormat="1" ht="15" customHeight="1">
      <c r="A20" s="293">
        <v>11</v>
      </c>
      <c r="B20" s="439">
        <v>18862</v>
      </c>
      <c r="C20" s="440" t="s">
        <v>755</v>
      </c>
      <c r="D20" s="440" t="s">
        <v>16</v>
      </c>
      <c r="E20" s="441">
        <v>42684</v>
      </c>
      <c r="F20" s="440" t="s">
        <v>756</v>
      </c>
      <c r="G20" s="406" t="str">
        <f t="shared" si="0"/>
        <v>MA</v>
      </c>
      <c r="H20" s="442"/>
      <c r="I20" s="243" t="e">
        <v>#N/A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22">
        <v>52038040877</v>
      </c>
      <c r="W20" s="33"/>
    </row>
    <row r="21" spans="1:23" s="170" customFormat="1" ht="15" customHeight="1">
      <c r="A21" s="293">
        <v>12</v>
      </c>
      <c r="B21" s="439">
        <v>18441</v>
      </c>
      <c r="C21" s="440" t="s">
        <v>528</v>
      </c>
      <c r="D21" s="440" t="s">
        <v>15</v>
      </c>
      <c r="E21" s="441">
        <v>42661</v>
      </c>
      <c r="F21" s="440" t="s">
        <v>529</v>
      </c>
      <c r="G21" s="406" t="str">
        <f t="shared" si="0"/>
        <v>MA</v>
      </c>
      <c r="H21" s="442"/>
      <c r="I21" s="243" t="s">
        <v>882</v>
      </c>
      <c r="J21" s="235" t="s">
        <v>759</v>
      </c>
      <c r="K21" s="235"/>
      <c r="L21" s="33"/>
      <c r="M21" s="33" t="s">
        <v>766</v>
      </c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3"/>
      <c r="U21" s="33" t="s">
        <v>766</v>
      </c>
      <c r="V21" s="222">
        <v>51867780879</v>
      </c>
      <c r="W21" s="33"/>
    </row>
    <row r="22" spans="1:23" ht="15" customHeight="1">
      <c r="A22" s="293">
        <v>13</v>
      </c>
      <c r="B22" s="431">
        <v>18233</v>
      </c>
      <c r="C22" s="421" t="s">
        <v>406</v>
      </c>
      <c r="D22" s="421" t="s">
        <v>16</v>
      </c>
      <c r="E22" s="433">
        <v>42815</v>
      </c>
      <c r="F22" s="421" t="s">
        <v>407</v>
      </c>
      <c r="G22" s="406" t="str">
        <f t="shared" si="0"/>
        <v>MA</v>
      </c>
      <c r="H22" s="434"/>
      <c r="I22" s="243" t="s">
        <v>878</v>
      </c>
      <c r="J22" s="235" t="s">
        <v>759</v>
      </c>
      <c r="K22" s="235"/>
      <c r="L22" s="33"/>
      <c r="M22" s="33" t="s">
        <v>766</v>
      </c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22">
        <v>52675937886</v>
      </c>
      <c r="W22" s="33"/>
    </row>
    <row r="23" spans="1:23" ht="15" customHeight="1">
      <c r="A23" s="293">
        <v>14</v>
      </c>
      <c r="B23" s="431">
        <v>18245</v>
      </c>
      <c r="C23" s="421" t="s">
        <v>408</v>
      </c>
      <c r="D23" s="421" t="s">
        <v>15</v>
      </c>
      <c r="E23" s="433">
        <v>42647</v>
      </c>
      <c r="F23" s="445" t="s">
        <v>409</v>
      </c>
      <c r="G23" s="406" t="str">
        <f t="shared" si="0"/>
        <v>MA</v>
      </c>
      <c r="H23" s="434"/>
      <c r="I23" s="32" t="s">
        <v>878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26">
        <v>51817422898</v>
      </c>
      <c r="W23" s="33"/>
    </row>
    <row r="24" spans="1:23" ht="15" customHeight="1">
      <c r="A24" s="293">
        <v>15</v>
      </c>
      <c r="B24" s="431">
        <v>18402</v>
      </c>
      <c r="C24" s="421" t="s">
        <v>358</v>
      </c>
      <c r="D24" s="421" t="s">
        <v>16</v>
      </c>
      <c r="E24" s="433">
        <v>42638</v>
      </c>
      <c r="F24" s="421" t="s">
        <v>359</v>
      </c>
      <c r="G24" s="406" t="str">
        <f t="shared" si="0"/>
        <v>MA</v>
      </c>
      <c r="H24" s="446"/>
      <c r="I24" s="71" t="s">
        <v>881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222">
        <v>51894166825</v>
      </c>
      <c r="W24" s="33" t="s">
        <v>758</v>
      </c>
    </row>
    <row r="25" spans="1:23" ht="15" customHeight="1">
      <c r="A25" s="293">
        <v>16</v>
      </c>
      <c r="B25" s="401">
        <v>18520</v>
      </c>
      <c r="C25" s="436" t="s">
        <v>387</v>
      </c>
      <c r="D25" s="436" t="s">
        <v>16</v>
      </c>
      <c r="E25" s="437">
        <v>42801</v>
      </c>
      <c r="F25" s="436" t="s">
        <v>388</v>
      </c>
      <c r="G25" s="406" t="str">
        <f t="shared" si="0"/>
        <v>MA</v>
      </c>
      <c r="H25" s="447"/>
      <c r="I25" s="243" t="s">
        <v>877</v>
      </c>
      <c r="J25" s="235" t="s">
        <v>759</v>
      </c>
      <c r="K25" s="235"/>
      <c r="L25" s="33"/>
      <c r="M25" s="33" t="s">
        <v>766</v>
      </c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3"/>
      <c r="U25" s="33" t="s">
        <v>766</v>
      </c>
      <c r="V25" s="226">
        <v>52564735819</v>
      </c>
      <c r="W25" s="33" t="s">
        <v>758</v>
      </c>
    </row>
    <row r="26" spans="1:23" ht="15" customHeight="1">
      <c r="A26" s="293">
        <v>17</v>
      </c>
      <c r="B26" s="431">
        <v>18329</v>
      </c>
      <c r="C26" s="432" t="s">
        <v>443</v>
      </c>
      <c r="D26" s="421" t="s">
        <v>16</v>
      </c>
      <c r="E26" s="433">
        <v>42489</v>
      </c>
      <c r="F26" s="421" t="s">
        <v>444</v>
      </c>
      <c r="G26" s="406" t="str">
        <f t="shared" si="0"/>
        <v>MA</v>
      </c>
      <c r="H26" s="448"/>
      <c r="I26" s="246" t="s">
        <v>880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9"/>
      <c r="U26" s="33" t="s">
        <v>766</v>
      </c>
      <c r="V26" s="223" t="s">
        <v>815</v>
      </c>
      <c r="W26" s="33"/>
    </row>
    <row r="27" spans="1:23" s="170" customFormat="1" ht="15" customHeight="1">
      <c r="A27" s="293">
        <v>18</v>
      </c>
      <c r="B27" s="449">
        <v>18227</v>
      </c>
      <c r="C27" s="450" t="s">
        <v>475</v>
      </c>
      <c r="D27" s="450" t="s">
        <v>16</v>
      </c>
      <c r="E27" s="451">
        <v>42707</v>
      </c>
      <c r="F27" s="450" t="s">
        <v>476</v>
      </c>
      <c r="G27" s="452" t="str">
        <f t="shared" si="0"/>
        <v>MA</v>
      </c>
      <c r="H27" s="453"/>
      <c r="I27" s="243" t="s">
        <v>879</v>
      </c>
      <c r="J27" s="235" t="s">
        <v>759</v>
      </c>
      <c r="K27" s="235"/>
      <c r="L27" s="33"/>
      <c r="M27" s="33" t="s">
        <v>766</v>
      </c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22"/>
      <c r="W27" s="33" t="s">
        <v>758</v>
      </c>
    </row>
    <row r="28" spans="1:23" ht="15" customHeight="1">
      <c r="A28" s="293">
        <v>19</v>
      </c>
      <c r="B28" s="363">
        <v>18249</v>
      </c>
      <c r="C28" s="334" t="s">
        <v>534</v>
      </c>
      <c r="D28" s="334" t="s">
        <v>15</v>
      </c>
      <c r="E28" s="426">
        <v>42607</v>
      </c>
      <c r="F28" s="334" t="s">
        <v>535</v>
      </c>
      <c r="G28" s="335" t="str">
        <f t="shared" si="0"/>
        <v>MA</v>
      </c>
      <c r="H28" s="389"/>
      <c r="I28" s="245" t="s">
        <v>883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26">
        <v>54794275803</v>
      </c>
      <c r="W28" s="33"/>
    </row>
    <row r="29" spans="1:23" ht="15" customHeight="1">
      <c r="A29" s="293">
        <v>20</v>
      </c>
      <c r="B29" s="363">
        <v>18411</v>
      </c>
      <c r="C29" s="454" t="s">
        <v>526</v>
      </c>
      <c r="D29" s="334" t="s">
        <v>15</v>
      </c>
      <c r="E29" s="426">
        <v>42676</v>
      </c>
      <c r="F29" s="334" t="s">
        <v>527</v>
      </c>
      <c r="G29" s="335" t="str">
        <f t="shared" si="0"/>
        <v>MA</v>
      </c>
      <c r="H29" s="363"/>
      <c r="I29" s="245" t="s">
        <v>882</v>
      </c>
      <c r="J29" s="235" t="s">
        <v>759</v>
      </c>
      <c r="K29" s="235"/>
      <c r="L29" s="33"/>
      <c r="M29" s="33" t="s">
        <v>766</v>
      </c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3"/>
      <c r="U29" s="33" t="s">
        <v>766</v>
      </c>
      <c r="V29" s="222">
        <v>51960933892</v>
      </c>
      <c r="W29" s="33"/>
    </row>
    <row r="30" spans="1:23" ht="15" customHeight="1">
      <c r="A30" s="293">
        <v>21</v>
      </c>
      <c r="B30" s="363">
        <v>18804</v>
      </c>
      <c r="C30" s="334" t="s">
        <v>743</v>
      </c>
      <c r="D30" s="334" t="s">
        <v>15</v>
      </c>
      <c r="E30" s="426">
        <v>42605</v>
      </c>
      <c r="F30" s="334">
        <v>1217749819</v>
      </c>
      <c r="G30" s="335" t="str">
        <f t="shared" si="0"/>
        <v>MA</v>
      </c>
      <c r="H30" s="455"/>
      <c r="I30" s="245" t="e">
        <v>#N/A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22">
        <v>56793018817</v>
      </c>
      <c r="W30" s="33"/>
    </row>
    <row r="31" spans="1:23" ht="15" customHeight="1">
      <c r="A31" s="293">
        <v>22</v>
      </c>
      <c r="B31" s="347">
        <v>18223</v>
      </c>
      <c r="C31" s="374" t="s">
        <v>385</v>
      </c>
      <c r="D31" s="334" t="s">
        <v>15</v>
      </c>
      <c r="E31" s="426">
        <v>42615</v>
      </c>
      <c r="F31" s="334" t="s">
        <v>386</v>
      </c>
      <c r="G31" s="335" t="str">
        <f t="shared" si="0"/>
        <v>MA</v>
      </c>
      <c r="H31" s="456"/>
      <c r="I31" s="245" t="s">
        <v>877</v>
      </c>
      <c r="J31" s="235" t="s">
        <v>759</v>
      </c>
      <c r="K31" s="235"/>
      <c r="L31" s="33"/>
      <c r="M31" s="33" t="s">
        <v>766</v>
      </c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27">
        <v>51711730874</v>
      </c>
      <c r="W31" s="33"/>
    </row>
    <row r="32" spans="1:23" ht="15" customHeight="1">
      <c r="A32" s="293">
        <v>23</v>
      </c>
      <c r="B32" s="365">
        <v>18799</v>
      </c>
      <c r="C32" s="413" t="s">
        <v>740</v>
      </c>
      <c r="D32" s="413" t="s">
        <v>15</v>
      </c>
      <c r="E32" s="414">
        <v>42762</v>
      </c>
      <c r="F32" s="413">
        <v>1206178681</v>
      </c>
      <c r="G32" s="335" t="str">
        <f t="shared" si="0"/>
        <v>MA</v>
      </c>
      <c r="H32" s="457"/>
      <c r="I32" s="245" t="e">
        <v>#N/A</v>
      </c>
      <c r="J32" s="235" t="s">
        <v>759</v>
      </c>
      <c r="K32" s="235"/>
      <c r="L32" s="33"/>
      <c r="M32" s="33" t="s">
        <v>766</v>
      </c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27">
        <v>52358303852</v>
      </c>
      <c r="W32" s="33"/>
    </row>
    <row r="33" spans="1:23" ht="15" customHeight="1">
      <c r="A33" s="293">
        <v>24</v>
      </c>
      <c r="B33" s="363">
        <v>18258</v>
      </c>
      <c r="C33" s="353" t="s">
        <v>343</v>
      </c>
      <c r="D33" s="353" t="s">
        <v>15</v>
      </c>
      <c r="E33" s="410">
        <v>42591</v>
      </c>
      <c r="F33" s="353" t="s">
        <v>344</v>
      </c>
      <c r="G33" s="335" t="str">
        <f t="shared" si="0"/>
        <v>MA</v>
      </c>
      <c r="H33" s="350"/>
      <c r="I33" s="255" t="s">
        <v>882</v>
      </c>
      <c r="J33" s="235" t="s">
        <v>759</v>
      </c>
      <c r="K33" s="235"/>
      <c r="L33" s="33"/>
      <c r="M33" s="33" t="s">
        <v>766</v>
      </c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3"/>
      <c r="U33" s="33" t="s">
        <v>766</v>
      </c>
      <c r="V33" s="222">
        <v>51624153836</v>
      </c>
      <c r="W33" s="33"/>
    </row>
    <row r="34" spans="1:23" s="35" customFormat="1" ht="15" customHeight="1">
      <c r="A34" s="293">
        <v>25</v>
      </c>
      <c r="B34" s="458">
        <v>18055</v>
      </c>
      <c r="C34" s="459" t="s">
        <v>360</v>
      </c>
      <c r="D34" s="459" t="s">
        <v>16</v>
      </c>
      <c r="E34" s="460">
        <v>42219</v>
      </c>
      <c r="F34" s="459" t="s">
        <v>361</v>
      </c>
      <c r="G34" s="335" t="str">
        <f t="shared" si="0"/>
        <v>MA</v>
      </c>
      <c r="H34" s="461"/>
      <c r="I34" s="159" t="s">
        <v>883</v>
      </c>
      <c r="J34" s="235" t="s">
        <v>759</v>
      </c>
      <c r="K34" s="235"/>
      <c r="L34" s="33"/>
      <c r="M34" s="33" t="s">
        <v>766</v>
      </c>
      <c r="N34" s="33" t="s">
        <v>766</v>
      </c>
      <c r="O34" s="33" t="s">
        <v>766</v>
      </c>
      <c r="P34" s="33" t="s">
        <v>766</v>
      </c>
      <c r="Q34" s="33" t="s">
        <v>766</v>
      </c>
      <c r="R34" s="33" t="s">
        <v>766</v>
      </c>
      <c r="S34" s="33"/>
      <c r="T34" s="39"/>
      <c r="U34" s="33" t="s">
        <v>766</v>
      </c>
      <c r="V34" s="222">
        <v>55446446836</v>
      </c>
      <c r="W34" s="33" t="s">
        <v>758</v>
      </c>
    </row>
    <row r="35" spans="1:23" s="35" customFormat="1" ht="15" customHeight="1">
      <c r="A35" s="293">
        <v>26</v>
      </c>
      <c r="B35" s="363">
        <v>18218</v>
      </c>
      <c r="C35" s="334" t="s">
        <v>448</v>
      </c>
      <c r="D35" s="334" t="s">
        <v>16</v>
      </c>
      <c r="E35" s="426">
        <v>42607</v>
      </c>
      <c r="F35" s="334" t="s">
        <v>449</v>
      </c>
      <c r="G35" s="335" t="str">
        <f t="shared" si="0"/>
        <v>MA</v>
      </c>
      <c r="H35" s="389"/>
      <c r="I35" s="245" t="s">
        <v>880</v>
      </c>
      <c r="J35" s="235" t="s">
        <v>759</v>
      </c>
      <c r="K35" s="235"/>
      <c r="L35" s="33"/>
      <c r="M35" s="33" t="s">
        <v>766</v>
      </c>
      <c r="N35" s="33" t="s">
        <v>766</v>
      </c>
      <c r="O35" s="33" t="s">
        <v>766</v>
      </c>
      <c r="P35" s="33" t="s">
        <v>766</v>
      </c>
      <c r="Q35" s="33" t="s">
        <v>766</v>
      </c>
      <c r="R35" s="33" t="s">
        <v>766</v>
      </c>
      <c r="S35" s="33"/>
      <c r="T35" s="39"/>
      <c r="U35" s="33" t="s">
        <v>766</v>
      </c>
      <c r="V35" s="222">
        <v>51674996829</v>
      </c>
      <c r="W35" s="33"/>
    </row>
    <row r="36" spans="1:23" ht="15" customHeight="1">
      <c r="A36" s="286"/>
      <c r="B36" s="277"/>
      <c r="C36" s="262"/>
      <c r="D36" s="262"/>
      <c r="E36" s="263"/>
      <c r="F36" s="262"/>
      <c r="G36" s="74"/>
      <c r="H36" s="263"/>
      <c r="I36" s="8" t="s">
        <v>877</v>
      </c>
      <c r="J36" s="235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 ht="15" customHeight="1">
      <c r="A37" s="286"/>
      <c r="B37" s="277"/>
      <c r="C37" s="262"/>
      <c r="D37" s="262"/>
      <c r="E37" s="263"/>
      <c r="F37" s="262"/>
      <c r="G37" s="74"/>
      <c r="H37" s="263"/>
      <c r="I37" s="8" t="s">
        <v>877</v>
      </c>
      <c r="J37" s="235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 ht="15" customHeight="1">
      <c r="A38" s="286"/>
      <c r="B38" s="277"/>
      <c r="C38" s="262"/>
      <c r="D38" s="262"/>
      <c r="E38" s="263"/>
      <c r="F38" s="262"/>
      <c r="G38" s="74"/>
      <c r="H38" s="263"/>
      <c r="I38" s="8" t="s">
        <v>877</v>
      </c>
      <c r="J38" s="235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 ht="15" customHeight="1">
      <c r="A39" s="286"/>
      <c r="B39" s="277"/>
      <c r="C39" s="262"/>
      <c r="D39" s="262"/>
      <c r="E39" s="263"/>
      <c r="F39" s="262"/>
      <c r="G39" s="261"/>
      <c r="H39" s="263"/>
      <c r="I39" s="8" t="s">
        <v>877</v>
      </c>
      <c r="J39" s="234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 ht="15" customHeight="1">
      <c r="A40" s="286"/>
      <c r="B40" s="277"/>
      <c r="C40" s="262"/>
      <c r="D40" s="262"/>
      <c r="E40" s="263"/>
      <c r="F40" s="262"/>
      <c r="G40" s="261"/>
      <c r="H40" s="263"/>
      <c r="I40" s="8" t="s">
        <v>877</v>
      </c>
      <c r="J40" s="234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6"/>
      <c r="B41" s="277"/>
      <c r="C41" s="262"/>
      <c r="D41" s="262"/>
      <c r="E41" s="263"/>
      <c r="F41" s="262"/>
      <c r="G41" s="43"/>
      <c r="H41" s="263"/>
      <c r="I41" s="8" t="s">
        <v>877</v>
      </c>
      <c r="J41" s="33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>
      <c r="A42" s="290"/>
      <c r="B42" s="278"/>
      <c r="C42" s="38"/>
      <c r="D42" s="38"/>
      <c r="E42" s="264"/>
      <c r="F42" s="38"/>
      <c r="G42" s="39"/>
      <c r="H42" s="264"/>
      <c r="J42" s="33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>
      <c r="A43" s="290"/>
      <c r="B43" s="278"/>
      <c r="C43" s="38"/>
      <c r="D43" s="38"/>
      <c r="E43" s="264"/>
      <c r="F43" s="38"/>
      <c r="G43" s="39"/>
      <c r="H43" s="264"/>
      <c r="J43" s="33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>
      <c r="A44" s="290"/>
      <c r="B44" s="278"/>
      <c r="C44" s="38"/>
      <c r="D44" s="38"/>
      <c r="E44" s="264"/>
      <c r="F44" s="38"/>
      <c r="G44" s="39"/>
      <c r="H44" s="264"/>
      <c r="J44" s="33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>
      <c r="A45" s="290"/>
      <c r="B45" s="278"/>
      <c r="C45" s="38"/>
      <c r="D45" s="38"/>
      <c r="E45" s="264"/>
      <c r="F45" s="38"/>
      <c r="G45" s="39"/>
      <c r="H45" s="264"/>
      <c r="J45" s="33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>
      <c r="A46" s="290"/>
      <c r="B46" s="278"/>
      <c r="C46" s="38"/>
      <c r="D46" s="38"/>
      <c r="E46" s="264"/>
      <c r="F46" s="38"/>
      <c r="G46" s="39"/>
      <c r="H46" s="264"/>
      <c r="J46" s="33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>
      <c r="A47" s="290"/>
      <c r="B47" s="278"/>
      <c r="C47" s="38"/>
      <c r="D47" s="38"/>
      <c r="E47" s="264"/>
      <c r="F47" s="38"/>
      <c r="G47" s="39"/>
      <c r="H47" s="264"/>
      <c r="J47" s="33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>
      <c r="A48" s="290"/>
      <c r="B48" s="278"/>
      <c r="C48" s="38"/>
      <c r="D48" s="38"/>
      <c r="E48" s="264"/>
      <c r="F48" s="38"/>
      <c r="G48" s="39"/>
      <c r="H48" s="264"/>
      <c r="J48" s="33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>
      <c r="A49" s="290"/>
      <c r="B49" s="278"/>
      <c r="C49" s="38"/>
      <c r="D49" s="38"/>
      <c r="E49" s="264"/>
      <c r="F49" s="38"/>
      <c r="G49" s="39"/>
      <c r="H49" s="264"/>
      <c r="J49" s="33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>
      <c r="A50" s="290"/>
      <c r="B50" s="278"/>
      <c r="C50" s="38"/>
      <c r="D50" s="38"/>
      <c r="E50" s="264"/>
      <c r="F50" s="38"/>
      <c r="G50" s="39"/>
      <c r="H50" s="264"/>
      <c r="J50" s="33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>
      <c r="A51" s="290"/>
      <c r="B51" s="278"/>
      <c r="C51" s="38"/>
      <c r="D51" s="38"/>
      <c r="E51" s="264"/>
      <c r="F51" s="38"/>
      <c r="G51" s="39"/>
      <c r="H51" s="264"/>
      <c r="J51" s="33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0"/>
      <c r="B52" s="278"/>
      <c r="C52" s="38"/>
      <c r="D52" s="38"/>
      <c r="E52" s="264"/>
      <c r="F52" s="38"/>
      <c r="G52" s="39"/>
      <c r="H52" s="264"/>
      <c r="J52" s="33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J60" s="184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84"/>
      <c r="W60" s="171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</sheetData>
  <sheetProtection selectLockedCells="1" selectUnlockedCells="1"/>
  <autoFilter ref="A9:J9" xr:uid="{00000000-0009-0000-0000-00000F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W35">
    <sortCondition ref="C10:C35"/>
  </sortState>
  <mergeCells count="12">
    <mergeCell ref="A4:H4"/>
    <mergeCell ref="B1:C1"/>
    <mergeCell ref="D1:F1"/>
    <mergeCell ref="A2:H2"/>
    <mergeCell ref="A3:H3"/>
    <mergeCell ref="F5:G5"/>
    <mergeCell ref="A6:H6"/>
    <mergeCell ref="F7:G7"/>
    <mergeCell ref="A8:B8"/>
    <mergeCell ref="D8:E8"/>
    <mergeCell ref="F8:G8"/>
    <mergeCell ref="A7:B7"/>
  </mergeCells>
  <phoneticPr fontId="18" type="noConversion"/>
  <conditionalFormatting sqref="G36:G41 J10:R11 G10:G11">
    <cfRule type="expression" dxfId="360" priority="53">
      <formula>FIND("RETIDO",G10)</formula>
    </cfRule>
  </conditionalFormatting>
  <conditionalFormatting sqref="J1:J9 J36:J1048576">
    <cfRule type="expression" dxfId="359" priority="51">
      <formula>FIND("RETIDO",J1)</formula>
    </cfRule>
  </conditionalFormatting>
  <conditionalFormatting sqref="K9:P9">
    <cfRule type="expression" dxfId="358" priority="49">
      <formula>FIND("RETIDO",K9)</formula>
    </cfRule>
  </conditionalFormatting>
  <conditionalFormatting sqref="Q9">
    <cfRule type="expression" dxfId="357" priority="46">
      <formula>FIND("RETIDO",Q9)</formula>
    </cfRule>
  </conditionalFormatting>
  <conditionalFormatting sqref="R9">
    <cfRule type="expression" dxfId="356" priority="44">
      <formula>FIND("RETIDO",R9)</formula>
    </cfRule>
  </conditionalFormatting>
  <conditionalFormatting sqref="C12">
    <cfRule type="containsText" dxfId="355" priority="35" operator="containsText" text="DUPLICADO">
      <formula>NOT(ISERROR(SEARCH("DUPLICADO",C12)))</formula>
    </cfRule>
  </conditionalFormatting>
  <conditionalFormatting sqref="C12">
    <cfRule type="containsText" dxfId="354" priority="36" operator="containsText" text="DUPLICADO">
      <formula>NOT(ISERROR(SEARCH("DUPLICADO",C12)))</formula>
    </cfRule>
    <cfRule type="duplicateValues" dxfId="353" priority="37"/>
  </conditionalFormatting>
  <conditionalFormatting sqref="G12 J12">
    <cfRule type="expression" dxfId="352" priority="34">
      <formula>FIND("RETIDO",G12)</formula>
    </cfRule>
  </conditionalFormatting>
  <conditionalFormatting sqref="L12:R12">
    <cfRule type="expression" dxfId="351" priority="33">
      <formula>FIND("RETIDO",L12)</formula>
    </cfRule>
  </conditionalFormatting>
  <conditionalFormatting sqref="K12">
    <cfRule type="expression" dxfId="350" priority="32">
      <formula>FIND("RETIDO",K12)</formula>
    </cfRule>
  </conditionalFormatting>
  <conditionalFormatting sqref="J13 L13:R13 G13">
    <cfRule type="expression" dxfId="349" priority="31">
      <formula>FIND("RETIDO",G13)</formula>
    </cfRule>
  </conditionalFormatting>
  <conditionalFormatting sqref="K13">
    <cfRule type="expression" dxfId="348" priority="30">
      <formula>FIND("RETIDO",K13)</formula>
    </cfRule>
  </conditionalFormatting>
  <conditionalFormatting sqref="G14 J14:R14">
    <cfRule type="expression" dxfId="347" priority="29">
      <formula>FIND("RETIDO",G14)</formula>
    </cfRule>
  </conditionalFormatting>
  <conditionalFormatting sqref="G15 J15:R15">
    <cfRule type="expression" dxfId="346" priority="28">
      <formula>FIND("RETIDO",G15)</formula>
    </cfRule>
  </conditionalFormatting>
  <conditionalFormatting sqref="J16:R16 G16">
    <cfRule type="expression" dxfId="345" priority="27">
      <formula>FIND("RETIDO",G16)</formula>
    </cfRule>
  </conditionalFormatting>
  <conditionalFormatting sqref="G17 J17:R17">
    <cfRule type="expression" dxfId="344" priority="26">
      <formula>FIND("RETIDO",G17)</formula>
    </cfRule>
  </conditionalFormatting>
  <conditionalFormatting sqref="J18:R18 G18">
    <cfRule type="expression" dxfId="343" priority="25">
      <formula>FIND("RETIDO",G18)</formula>
    </cfRule>
  </conditionalFormatting>
  <conditionalFormatting sqref="G19 J19:R19">
    <cfRule type="expression" dxfId="342" priority="24">
      <formula>FIND("RETIDO",G19)</formula>
    </cfRule>
  </conditionalFormatting>
  <conditionalFormatting sqref="G20 J20:R20">
    <cfRule type="expression" dxfId="341" priority="23">
      <formula>FIND("RETIDO",G20)</formula>
    </cfRule>
  </conditionalFormatting>
  <conditionalFormatting sqref="G21 J21:R21">
    <cfRule type="expression" dxfId="340" priority="22">
      <formula>FIND("RETIDO",G21)</formula>
    </cfRule>
  </conditionalFormatting>
  <conditionalFormatting sqref="G22 J22:R22">
    <cfRule type="expression" dxfId="339" priority="21">
      <formula>FIND("RETIDO",G22)</formula>
    </cfRule>
  </conditionalFormatting>
  <conditionalFormatting sqref="J23:R23">
    <cfRule type="expression" dxfId="338" priority="20">
      <formula>FIND("RETIDO",J23)</formula>
    </cfRule>
  </conditionalFormatting>
  <conditionalFormatting sqref="G23">
    <cfRule type="expression" dxfId="337" priority="19">
      <formula>FIND("RETIDO",G23)</formula>
    </cfRule>
  </conditionalFormatting>
  <conditionalFormatting sqref="G24">
    <cfRule type="expression" dxfId="336" priority="18">
      <formula>FIND("RETIDO",G24)</formula>
    </cfRule>
  </conditionalFormatting>
  <conditionalFormatting sqref="C24">
    <cfRule type="containsText" dxfId="335" priority="15" operator="containsText" text="DUPLICADO">
      <formula>NOT(ISERROR(SEARCH("DUPLICADO",C24)))</formula>
    </cfRule>
  </conditionalFormatting>
  <conditionalFormatting sqref="C24">
    <cfRule type="containsText" dxfId="334" priority="16" operator="containsText" text="DUPLICADO">
      <formula>NOT(ISERROR(SEARCH("DUPLICADO",C24)))</formula>
    </cfRule>
    <cfRule type="duplicateValues" dxfId="333" priority="17"/>
  </conditionalFormatting>
  <conditionalFormatting sqref="J24:R24">
    <cfRule type="expression" dxfId="332" priority="14">
      <formula>FIND("RETIDO",J24)</formula>
    </cfRule>
  </conditionalFormatting>
  <conditionalFormatting sqref="G25 J25:R25">
    <cfRule type="expression" dxfId="331" priority="13">
      <formula>FIND("RETIDO",G25)</formula>
    </cfRule>
  </conditionalFormatting>
  <conditionalFormatting sqref="G26 J26:R26">
    <cfRule type="expression" dxfId="330" priority="12">
      <formula>FIND("RETIDO",G26)</formula>
    </cfRule>
  </conditionalFormatting>
  <conditionalFormatting sqref="J27:R27 G27">
    <cfRule type="expression" dxfId="329" priority="11">
      <formula>FIND("RETIDO",G27)</formula>
    </cfRule>
  </conditionalFormatting>
  <conditionalFormatting sqref="G28 J28:R28">
    <cfRule type="expression" dxfId="328" priority="10">
      <formula>FIND("RETIDO",G28)</formula>
    </cfRule>
  </conditionalFormatting>
  <conditionalFormatting sqref="G29 K29:R29">
    <cfRule type="expression" dxfId="327" priority="9">
      <formula>FIND("RETIDO",G29)</formula>
    </cfRule>
  </conditionalFormatting>
  <conditionalFormatting sqref="J29">
    <cfRule type="expression" dxfId="326" priority="8">
      <formula>FIND("RETIDO",J29)</formula>
    </cfRule>
  </conditionalFormatting>
  <conditionalFormatting sqref="G30 J30:R30">
    <cfRule type="expression" dxfId="325" priority="7">
      <formula>FIND("RETIDO",G30)</formula>
    </cfRule>
  </conditionalFormatting>
  <conditionalFormatting sqref="G31 J31:R31">
    <cfRule type="expression" dxfId="324" priority="6">
      <formula>FIND("RETIDO",G31)</formula>
    </cfRule>
  </conditionalFormatting>
  <conditionalFormatting sqref="J32:R32 G32">
    <cfRule type="expression" dxfId="323" priority="5">
      <formula>FIND("RETIDO",G32)</formula>
    </cfRule>
  </conditionalFormatting>
  <conditionalFormatting sqref="G33 J33:R33">
    <cfRule type="expression" dxfId="322" priority="4">
      <formula>FIND("RETIDO",G33)</formula>
    </cfRule>
  </conditionalFormatting>
  <conditionalFormatting sqref="J34 L34:R34 G34">
    <cfRule type="expression" dxfId="321" priority="3">
      <formula>FIND("RETIDO",G34)</formula>
    </cfRule>
  </conditionalFormatting>
  <conditionalFormatting sqref="K34">
    <cfRule type="expression" dxfId="320" priority="2">
      <formula>FIND("RETIDO",K34)</formula>
    </cfRule>
  </conditionalFormatting>
  <conditionalFormatting sqref="G35 J35:R35">
    <cfRule type="expression" dxfId="319" priority="1">
      <formula>FIND("RETIDO",G35)</formula>
    </cfRule>
  </conditionalFormatting>
  <dataValidations count="3">
    <dataValidation type="list" allowBlank="1" showInputMessage="1" showErrorMessage="1" sqref="G18:G19 G25:G26 G28:G30 G33 G10:G16 G35" xr:uid="{00000000-0002-0000-0F00-000000000000}">
      <formula1>"MA,REM,TE,MCC,NCOM"</formula1>
    </dataValidation>
    <dataValidation type="list" allowBlank="1" showInputMessage="1" showErrorMessage="1" sqref="K22 K24 J22:J24 J25:K35 J10:K21 J36" xr:uid="{00000000-0002-0000-0F00-000001000000}">
      <formula1>"Sim,Não"</formula1>
    </dataValidation>
    <dataValidation type="list" allowBlank="1" showInputMessage="1" showErrorMessage="1" sqref="S24:S35 S10:S22" xr:uid="{00000000-0002-0000-0F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0F00-000000000000}"/>
    <hyperlink ref="H1" location="'Total de Alunos'!Area_de_impressao" display="TOTAL" xr:uid="{00000000-0004-0000-0F00-000001000000}"/>
  </hyperlinks>
  <pageMargins left="0.19685039370078741" right="0.19685039370078741" top="0.19685039370078741" bottom="0.19685039370078741" header="0" footer="0"/>
  <pageSetup paperSize="9" scale="72" orientation="portrait" verticalDpi="36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transitionEvaluation="1" codeName="Planilha11">
    <tabColor rgb="FF0000FF"/>
  </sheetPr>
  <dimension ref="A1:W62"/>
  <sheetViews>
    <sheetView defaultGridColor="0" view="pageBreakPreview" colorId="22" zoomScale="85" zoomScaleNormal="10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T11" sqref="T11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4" style="40" customWidth="1"/>
    <col min="4" max="4" width="3.7109375" style="40" customWidth="1"/>
    <col min="5" max="5" width="12.42578125" style="172" customWidth="1"/>
    <col min="6" max="6" width="12.7109375" style="40" customWidth="1"/>
    <col min="7" max="7" width="4.28515625" style="171" customWidth="1"/>
    <col min="8" max="8" width="53.7109375" style="172" customWidth="1"/>
    <col min="9" max="9" width="4.42578125" style="3" hidden="1" customWidth="1"/>
    <col min="10" max="10" width="30.7109375" style="35" customWidth="1"/>
    <col min="11" max="11" width="20.7109375" style="40" customWidth="1"/>
    <col min="12" max="12" width="10" style="40" bestFit="1" customWidth="1"/>
    <col min="13" max="13" width="14.140625" style="40" bestFit="1" customWidth="1"/>
    <col min="14" max="14" width="17.7109375" style="40" bestFit="1" customWidth="1"/>
    <col min="15" max="15" width="10.7109375" style="40" bestFit="1" customWidth="1"/>
    <col min="16" max="16" width="14.7109375" style="40" bestFit="1" customWidth="1"/>
    <col min="17" max="17" width="8.7109375" style="40"/>
    <col min="18" max="18" width="11.85546875" style="40" bestFit="1" customWidth="1"/>
    <col min="19" max="19" width="8.7109375" style="40"/>
    <col min="20" max="20" width="8.28515625" style="40" bestFit="1" customWidth="1"/>
    <col min="21" max="21" width="27.7109375" style="40" bestFit="1" customWidth="1"/>
    <col min="22" max="22" width="15" style="35" bestFit="1" customWidth="1"/>
    <col min="23" max="23" width="11.7109375" style="40" customWidth="1"/>
    <col min="24" max="16384" width="8.7109375" style="40"/>
  </cols>
  <sheetData>
    <row r="1" spans="1:23" ht="21" customHeight="1">
      <c r="A1" s="168"/>
      <c r="B1" s="651" t="s">
        <v>0</v>
      </c>
      <c r="C1" s="651"/>
      <c r="D1" s="651"/>
      <c r="E1" s="651"/>
      <c r="F1" s="651"/>
      <c r="G1" s="169"/>
      <c r="H1" s="5" t="s">
        <v>38</v>
      </c>
    </row>
    <row r="2" spans="1:23" ht="18.75" customHeight="1">
      <c r="A2" s="652">
        <v>2026</v>
      </c>
      <c r="B2" s="653"/>
      <c r="C2" s="653"/>
      <c r="D2" s="653"/>
      <c r="E2" s="653"/>
      <c r="F2" s="653"/>
      <c r="G2" s="653"/>
      <c r="H2" s="654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44" t="s">
        <v>3</v>
      </c>
      <c r="B6" s="645"/>
      <c r="C6" s="645"/>
      <c r="D6" s="645"/>
      <c r="E6" s="645"/>
      <c r="F6" s="645"/>
      <c r="G6" s="645"/>
      <c r="H6" s="646"/>
      <c r="J6" s="161"/>
      <c r="V6" s="42"/>
    </row>
    <row r="7" spans="1:23" s="41" customFormat="1" ht="24.95" customHeight="1">
      <c r="A7" s="632" t="s">
        <v>4</v>
      </c>
      <c r="B7" s="633"/>
      <c r="C7" s="10" t="s">
        <v>69</v>
      </c>
      <c r="D7" s="157" t="s">
        <v>61</v>
      </c>
      <c r="E7" s="11">
        <f>'Total de Alunos'!B22</f>
        <v>13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47" t="s">
        <v>60</v>
      </c>
      <c r="B8" s="648"/>
      <c r="C8" s="4"/>
      <c r="D8" s="655" t="s">
        <v>6</v>
      </c>
      <c r="E8" s="656"/>
      <c r="F8" s="650" t="s">
        <v>59</v>
      </c>
      <c r="G8" s="650"/>
      <c r="H8" s="164" t="s">
        <v>972</v>
      </c>
      <c r="I8" s="3"/>
    </row>
    <row r="9" spans="1:23" ht="15" customHeight="1">
      <c r="A9" s="13" t="s">
        <v>7</v>
      </c>
      <c r="B9" s="14" t="s">
        <v>8</v>
      </c>
      <c r="C9" s="14" t="s">
        <v>9</v>
      </c>
      <c r="D9" s="14" t="s">
        <v>10</v>
      </c>
      <c r="E9" s="18" t="s">
        <v>11</v>
      </c>
      <c r="F9" s="14" t="s">
        <v>12</v>
      </c>
      <c r="G9" s="16" t="s">
        <v>13</v>
      </c>
      <c r="H9" s="17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94">
        <v>1</v>
      </c>
      <c r="B10" s="401">
        <v>18340</v>
      </c>
      <c r="C10" s="436" t="s">
        <v>506</v>
      </c>
      <c r="D10" s="436" t="s">
        <v>16</v>
      </c>
      <c r="E10" s="437">
        <v>42598</v>
      </c>
      <c r="F10" s="436" t="s">
        <v>507</v>
      </c>
      <c r="G10" s="406" t="str">
        <f t="shared" ref="G10:G34" si="0">IF(COUNTIF(H10,"*TE*")=1,"TE",(IF(COUNTIF(H10,"*REM P*")=1,"REM",IF(C10="","","MA"))))</f>
        <v>MA</v>
      </c>
      <c r="H10" s="462"/>
      <c r="I10" s="243" t="s">
        <v>882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26">
        <v>51645356884</v>
      </c>
      <c r="W10" s="33"/>
    </row>
    <row r="11" spans="1:23" ht="15" customHeight="1">
      <c r="A11" s="294">
        <v>2</v>
      </c>
      <c r="B11" s="439">
        <v>18941</v>
      </c>
      <c r="C11" s="440" t="s">
        <v>855</v>
      </c>
      <c r="D11" s="440" t="s">
        <v>15</v>
      </c>
      <c r="E11" s="441">
        <v>42509</v>
      </c>
      <c r="F11" s="440" t="s">
        <v>856</v>
      </c>
      <c r="G11" s="406" t="str">
        <f t="shared" si="0"/>
        <v>MA</v>
      </c>
      <c r="H11" s="442"/>
      <c r="I11" s="243" t="e">
        <v>#N/A</v>
      </c>
      <c r="J11" s="235" t="s">
        <v>758</v>
      </c>
      <c r="K11" s="76"/>
      <c r="L11" s="33"/>
      <c r="M11" s="76"/>
      <c r="N11" s="76" t="s">
        <v>766</v>
      </c>
      <c r="O11" s="76" t="s">
        <v>766</v>
      </c>
      <c r="P11" s="76" t="s">
        <v>766</v>
      </c>
      <c r="Q11" s="76" t="s">
        <v>766</v>
      </c>
      <c r="R11" s="76" t="s">
        <v>766</v>
      </c>
      <c r="S11" s="76"/>
      <c r="T11" s="76"/>
      <c r="U11" s="76" t="s">
        <v>766</v>
      </c>
      <c r="V11" s="228">
        <v>55625516839</v>
      </c>
      <c r="W11" s="36"/>
    </row>
    <row r="12" spans="1:23" ht="15" customHeight="1">
      <c r="A12" s="294">
        <v>3</v>
      </c>
      <c r="B12" s="431">
        <v>18256</v>
      </c>
      <c r="C12" s="421" t="s">
        <v>362</v>
      </c>
      <c r="D12" s="421" t="s">
        <v>16</v>
      </c>
      <c r="E12" s="433">
        <v>42782</v>
      </c>
      <c r="F12" s="421" t="s">
        <v>363</v>
      </c>
      <c r="G12" s="406" t="str">
        <f t="shared" si="0"/>
        <v>MA</v>
      </c>
      <c r="H12" s="434"/>
      <c r="I12" s="243" t="s">
        <v>877</v>
      </c>
      <c r="J12" s="235" t="s">
        <v>759</v>
      </c>
      <c r="K12" s="235"/>
      <c r="L12" s="33"/>
      <c r="M12" s="33"/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22">
        <v>52470173825</v>
      </c>
      <c r="W12" s="33"/>
    </row>
    <row r="13" spans="1:23" ht="15" customHeight="1">
      <c r="A13" s="294">
        <v>4</v>
      </c>
      <c r="B13" s="431">
        <v>18269</v>
      </c>
      <c r="C13" s="421" t="s">
        <v>345</v>
      </c>
      <c r="D13" s="421" t="s">
        <v>16</v>
      </c>
      <c r="E13" s="433">
        <v>42787</v>
      </c>
      <c r="F13" s="421" t="s">
        <v>346</v>
      </c>
      <c r="G13" s="406" t="str">
        <f t="shared" si="0"/>
        <v>MA</v>
      </c>
      <c r="H13" s="434"/>
      <c r="I13" s="70" t="s">
        <v>877</v>
      </c>
      <c r="J13" s="235" t="s">
        <v>759</v>
      </c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22">
        <v>52499505826</v>
      </c>
      <c r="W13" s="33"/>
    </row>
    <row r="14" spans="1:23" ht="15" customHeight="1">
      <c r="A14" s="294">
        <v>5</v>
      </c>
      <c r="B14" s="431">
        <v>18226</v>
      </c>
      <c r="C14" s="421" t="s">
        <v>337</v>
      </c>
      <c r="D14" s="421" t="s">
        <v>15</v>
      </c>
      <c r="E14" s="433">
        <v>42793</v>
      </c>
      <c r="F14" s="421" t="s">
        <v>338</v>
      </c>
      <c r="G14" s="406" t="str">
        <f t="shared" si="0"/>
        <v>MA</v>
      </c>
      <c r="H14" s="434"/>
      <c r="I14" s="70" t="s">
        <v>880</v>
      </c>
      <c r="J14" s="235" t="s">
        <v>759</v>
      </c>
      <c r="K14" s="235"/>
      <c r="L14" s="33"/>
      <c r="M14" s="33"/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3"/>
      <c r="U14" s="33" t="s">
        <v>766</v>
      </c>
      <c r="V14" s="222">
        <v>52527005837</v>
      </c>
      <c r="W14" s="33"/>
    </row>
    <row r="15" spans="1:23" s="6" customFormat="1" ht="15" customHeight="1">
      <c r="A15" s="294">
        <v>6</v>
      </c>
      <c r="B15" s="431">
        <v>18392</v>
      </c>
      <c r="C15" s="421" t="s">
        <v>349</v>
      </c>
      <c r="D15" s="421" t="s">
        <v>15</v>
      </c>
      <c r="E15" s="433">
        <v>42643</v>
      </c>
      <c r="F15" s="421" t="s">
        <v>350</v>
      </c>
      <c r="G15" s="406" t="str">
        <f t="shared" si="0"/>
        <v>MA</v>
      </c>
      <c r="H15" s="446"/>
      <c r="I15" s="70" t="s">
        <v>879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3"/>
      <c r="U15" s="33" t="s">
        <v>766</v>
      </c>
      <c r="V15" s="222">
        <v>56953281871</v>
      </c>
      <c r="W15" s="33"/>
    </row>
    <row r="16" spans="1:23" s="6" customFormat="1" ht="15" customHeight="1">
      <c r="A16" s="294">
        <v>7</v>
      </c>
      <c r="B16" s="431">
        <v>18346</v>
      </c>
      <c r="C16" s="421" t="s">
        <v>366</v>
      </c>
      <c r="D16" s="421" t="s">
        <v>15</v>
      </c>
      <c r="E16" s="433">
        <v>42847</v>
      </c>
      <c r="F16" s="421" t="s">
        <v>367</v>
      </c>
      <c r="G16" s="406" t="str">
        <f t="shared" si="0"/>
        <v>MA</v>
      </c>
      <c r="H16" s="434"/>
      <c r="I16" s="243" t="s">
        <v>877</v>
      </c>
      <c r="J16" s="235" t="s">
        <v>759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22">
        <v>52856869890</v>
      </c>
      <c r="W16" s="33"/>
    </row>
    <row r="17" spans="1:23" ht="15" customHeight="1">
      <c r="A17" s="294">
        <v>8</v>
      </c>
      <c r="B17" s="401">
        <v>18521</v>
      </c>
      <c r="C17" s="436" t="s">
        <v>389</v>
      </c>
      <c r="D17" s="436" t="s">
        <v>15</v>
      </c>
      <c r="E17" s="437">
        <v>42676</v>
      </c>
      <c r="F17" s="436" t="s">
        <v>390</v>
      </c>
      <c r="G17" s="406" t="str">
        <f t="shared" si="0"/>
        <v>MA</v>
      </c>
      <c r="H17" s="407"/>
      <c r="I17" s="243" t="s">
        <v>877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22">
        <v>51974135810</v>
      </c>
      <c r="W17" s="33" t="s">
        <v>758</v>
      </c>
    </row>
    <row r="18" spans="1:23" ht="15" customHeight="1">
      <c r="A18" s="294">
        <v>9</v>
      </c>
      <c r="B18" s="463">
        <v>18718</v>
      </c>
      <c r="C18" s="464" t="s">
        <v>692</v>
      </c>
      <c r="D18" s="464" t="s">
        <v>15</v>
      </c>
      <c r="E18" s="465">
        <v>42689</v>
      </c>
      <c r="F18" s="464" t="s">
        <v>693</v>
      </c>
      <c r="G18" s="406" t="str">
        <f t="shared" si="0"/>
        <v>MA</v>
      </c>
      <c r="H18" s="466"/>
      <c r="I18" s="243" t="e">
        <v>#N/A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22">
        <v>52023983878</v>
      </c>
      <c r="W18" s="33"/>
    </row>
    <row r="19" spans="1:23" s="35" customFormat="1" ht="15" customHeight="1">
      <c r="A19" s="294">
        <v>10</v>
      </c>
      <c r="B19" s="431">
        <v>18193</v>
      </c>
      <c r="C19" s="421" t="s">
        <v>370</v>
      </c>
      <c r="D19" s="421" t="s">
        <v>16</v>
      </c>
      <c r="E19" s="433">
        <v>42522</v>
      </c>
      <c r="F19" s="421" t="s">
        <v>371</v>
      </c>
      <c r="G19" s="406" t="str">
        <f t="shared" si="0"/>
        <v>MA</v>
      </c>
      <c r="H19" s="467"/>
      <c r="I19" s="243" t="s">
        <v>877</v>
      </c>
      <c r="J19" s="235" t="s">
        <v>759</v>
      </c>
      <c r="K19" s="235"/>
      <c r="L19" s="33"/>
      <c r="M19" s="33"/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76"/>
      <c r="U19" s="33" t="s">
        <v>766</v>
      </c>
      <c r="V19" s="222">
        <v>51501561839</v>
      </c>
      <c r="W19" s="33" t="s">
        <v>758</v>
      </c>
    </row>
    <row r="20" spans="1:23" s="35" customFormat="1" ht="15" customHeight="1">
      <c r="A20" s="294">
        <v>11</v>
      </c>
      <c r="B20" s="431">
        <v>18210</v>
      </c>
      <c r="C20" s="421" t="s">
        <v>510</v>
      </c>
      <c r="D20" s="421" t="s">
        <v>16</v>
      </c>
      <c r="E20" s="433">
        <v>42552</v>
      </c>
      <c r="F20" s="421" t="s">
        <v>511</v>
      </c>
      <c r="G20" s="406" t="str">
        <f t="shared" si="0"/>
        <v>MA</v>
      </c>
      <c r="H20" s="434"/>
      <c r="I20" s="243" t="s">
        <v>882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76"/>
      <c r="U20" s="33" t="s">
        <v>766</v>
      </c>
      <c r="V20" s="222">
        <v>51465462821</v>
      </c>
      <c r="W20" s="33"/>
    </row>
    <row r="21" spans="1:23" s="35" customFormat="1" ht="15" customHeight="1">
      <c r="A21" s="294">
        <v>12</v>
      </c>
      <c r="B21" s="431">
        <v>18211</v>
      </c>
      <c r="C21" s="432" t="s">
        <v>512</v>
      </c>
      <c r="D21" s="421" t="s">
        <v>16</v>
      </c>
      <c r="E21" s="433">
        <v>42578</v>
      </c>
      <c r="F21" s="438" t="s">
        <v>513</v>
      </c>
      <c r="G21" s="406" t="str">
        <f t="shared" si="0"/>
        <v>MA</v>
      </c>
      <c r="H21" s="434"/>
      <c r="I21" s="243" t="s">
        <v>882</v>
      </c>
      <c r="J21" s="235" t="s">
        <v>759</v>
      </c>
      <c r="K21" s="235"/>
      <c r="L21" s="33"/>
      <c r="M21" s="33"/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22">
        <v>51665644800</v>
      </c>
      <c r="W21" s="33"/>
    </row>
    <row r="22" spans="1:23" s="35" customFormat="1" ht="15" customHeight="1">
      <c r="A22" s="294">
        <v>13</v>
      </c>
      <c r="B22" s="439">
        <v>18750</v>
      </c>
      <c r="C22" s="440" t="s">
        <v>724</v>
      </c>
      <c r="D22" s="440" t="s">
        <v>15</v>
      </c>
      <c r="E22" s="441">
        <v>42795</v>
      </c>
      <c r="F22" s="440" t="s">
        <v>725</v>
      </c>
      <c r="G22" s="406" t="str">
        <f t="shared" si="0"/>
        <v>MA</v>
      </c>
      <c r="H22" s="442"/>
      <c r="I22" s="243" t="e">
        <v>#N/A</v>
      </c>
      <c r="J22" s="235" t="s">
        <v>759</v>
      </c>
      <c r="K22" s="235"/>
      <c r="L22" s="33"/>
      <c r="M22" s="33"/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22">
        <v>52536592855</v>
      </c>
      <c r="W22" s="33"/>
    </row>
    <row r="23" spans="1:23" s="35" customFormat="1" ht="15" customHeight="1">
      <c r="A23" s="294">
        <v>14</v>
      </c>
      <c r="B23" s="431">
        <v>18208</v>
      </c>
      <c r="C23" s="432" t="s">
        <v>514</v>
      </c>
      <c r="D23" s="421" t="s">
        <v>15</v>
      </c>
      <c r="E23" s="433">
        <v>42737</v>
      </c>
      <c r="F23" s="438" t="s">
        <v>515</v>
      </c>
      <c r="G23" s="406" t="str">
        <f t="shared" si="0"/>
        <v>MA</v>
      </c>
      <c r="H23" s="434"/>
      <c r="I23" s="243" t="s">
        <v>882</v>
      </c>
      <c r="J23" s="235" t="s">
        <v>759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3"/>
      <c r="U23" s="33" t="s">
        <v>766</v>
      </c>
      <c r="V23" s="227">
        <v>52213502897</v>
      </c>
      <c r="W23" s="33"/>
    </row>
    <row r="24" spans="1:23" s="35" customFormat="1" ht="15" customHeight="1">
      <c r="A24" s="294">
        <v>15</v>
      </c>
      <c r="B24" s="439">
        <v>18746</v>
      </c>
      <c r="C24" s="436" t="s">
        <v>700</v>
      </c>
      <c r="D24" s="421" t="s">
        <v>15</v>
      </c>
      <c r="E24" s="433">
        <v>42627</v>
      </c>
      <c r="F24" s="421">
        <v>1213018572</v>
      </c>
      <c r="G24" s="406" t="str">
        <f t="shared" si="0"/>
        <v>MA</v>
      </c>
      <c r="H24" s="442"/>
      <c r="I24" s="243" t="e">
        <v>#N/A</v>
      </c>
      <c r="J24" s="235" t="s">
        <v>759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227">
        <v>51833568826</v>
      </c>
      <c r="W24" s="33"/>
    </row>
    <row r="25" spans="1:23" s="35" customFormat="1" ht="15" customHeight="1">
      <c r="A25" s="294">
        <v>16</v>
      </c>
      <c r="B25" s="463">
        <v>18471</v>
      </c>
      <c r="C25" s="464" t="s">
        <v>89</v>
      </c>
      <c r="D25" s="464" t="s">
        <v>15</v>
      </c>
      <c r="E25" s="465">
        <v>42554</v>
      </c>
      <c r="F25" s="464" t="s">
        <v>90</v>
      </c>
      <c r="G25" s="406" t="str">
        <f t="shared" si="0"/>
        <v>MA</v>
      </c>
      <c r="H25" s="468"/>
      <c r="I25" s="243" t="s">
        <v>1263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22">
        <v>56649386847</v>
      </c>
      <c r="W25" s="33"/>
    </row>
    <row r="26" spans="1:23" ht="15" customHeight="1">
      <c r="A26" s="294">
        <v>17</v>
      </c>
      <c r="B26" s="431">
        <v>18262</v>
      </c>
      <c r="C26" s="421" t="s">
        <v>721</v>
      </c>
      <c r="D26" s="421" t="s">
        <v>16</v>
      </c>
      <c r="E26" s="469">
        <v>42608</v>
      </c>
      <c r="F26" s="470" t="s">
        <v>374</v>
      </c>
      <c r="G26" s="406" t="str">
        <f t="shared" si="0"/>
        <v>MA</v>
      </c>
      <c r="H26" s="434"/>
      <c r="I26" s="243" t="e">
        <v>#N/A</v>
      </c>
      <c r="J26" s="235" t="s">
        <v>759</v>
      </c>
      <c r="K26" s="235"/>
      <c r="L26" s="33"/>
      <c r="M26" s="33"/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226">
        <v>51800270801</v>
      </c>
      <c r="W26" s="33"/>
    </row>
    <row r="27" spans="1:23" ht="15" customHeight="1">
      <c r="A27" s="294">
        <v>18</v>
      </c>
      <c r="B27" s="431">
        <v>18195</v>
      </c>
      <c r="C27" s="421" t="s">
        <v>518</v>
      </c>
      <c r="D27" s="421" t="s">
        <v>16</v>
      </c>
      <c r="E27" s="433">
        <v>42494</v>
      </c>
      <c r="F27" s="421" t="s">
        <v>519</v>
      </c>
      <c r="G27" s="406" t="str">
        <f t="shared" si="0"/>
        <v>MA</v>
      </c>
      <c r="H27" s="434"/>
      <c r="I27" s="243" t="s">
        <v>882</v>
      </c>
      <c r="J27" s="235" t="s">
        <v>759</v>
      </c>
      <c r="K27" s="235"/>
      <c r="L27" s="33"/>
      <c r="M27" s="33"/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3"/>
      <c r="U27" s="33" t="s">
        <v>766</v>
      </c>
      <c r="V27" s="223" t="s">
        <v>815</v>
      </c>
      <c r="W27" s="33"/>
    </row>
    <row r="28" spans="1:23" ht="15" customHeight="1">
      <c r="A28" s="294">
        <v>19</v>
      </c>
      <c r="B28" s="449">
        <v>18270</v>
      </c>
      <c r="C28" s="450" t="s">
        <v>520</v>
      </c>
      <c r="D28" s="450" t="s">
        <v>16</v>
      </c>
      <c r="E28" s="451">
        <v>42499</v>
      </c>
      <c r="F28" s="450" t="s">
        <v>521</v>
      </c>
      <c r="G28" s="452" t="str">
        <f t="shared" si="0"/>
        <v>MA</v>
      </c>
      <c r="H28" s="471"/>
      <c r="I28" s="243" t="s">
        <v>882</v>
      </c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3"/>
      <c r="U28" s="33" t="s">
        <v>766</v>
      </c>
      <c r="V28" s="227">
        <v>51391492811</v>
      </c>
      <c r="W28" s="33"/>
    </row>
    <row r="29" spans="1:23" ht="15" customHeight="1">
      <c r="A29" s="294">
        <v>20</v>
      </c>
      <c r="B29" s="363">
        <v>18265</v>
      </c>
      <c r="C29" s="334" t="s">
        <v>377</v>
      </c>
      <c r="D29" s="334" t="s">
        <v>15</v>
      </c>
      <c r="E29" s="426">
        <v>42571</v>
      </c>
      <c r="F29" s="334" t="s">
        <v>378</v>
      </c>
      <c r="G29" s="335" t="str">
        <f t="shared" si="0"/>
        <v>MA</v>
      </c>
      <c r="H29" s="389"/>
      <c r="I29" s="245" t="s">
        <v>877</v>
      </c>
      <c r="J29" s="235" t="s">
        <v>759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3"/>
      <c r="U29" s="33" t="s">
        <v>766</v>
      </c>
      <c r="V29" s="226">
        <v>51545188882</v>
      </c>
      <c r="W29" s="33"/>
    </row>
    <row r="30" spans="1:23" ht="15" customHeight="1">
      <c r="A30" s="294">
        <v>21</v>
      </c>
      <c r="B30" s="363">
        <v>18260</v>
      </c>
      <c r="C30" s="472" t="s">
        <v>379</v>
      </c>
      <c r="D30" s="334" t="s">
        <v>16</v>
      </c>
      <c r="E30" s="426">
        <v>42692</v>
      </c>
      <c r="F30" s="334" t="s">
        <v>380</v>
      </c>
      <c r="G30" s="335" t="str">
        <f t="shared" si="0"/>
        <v>MA</v>
      </c>
      <c r="H30" s="389"/>
      <c r="I30" s="245" t="s">
        <v>877</v>
      </c>
      <c r="J30" s="235" t="s">
        <v>759</v>
      </c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3"/>
      <c r="U30" s="33" t="s">
        <v>766</v>
      </c>
      <c r="V30" s="227">
        <v>52041582863</v>
      </c>
      <c r="W30" s="33"/>
    </row>
    <row r="31" spans="1:23" s="35" customFormat="1" ht="15" customHeight="1">
      <c r="A31" s="294">
        <v>22</v>
      </c>
      <c r="B31" s="365">
        <v>18810</v>
      </c>
      <c r="C31" s="413" t="s">
        <v>745</v>
      </c>
      <c r="D31" s="413" t="s">
        <v>15</v>
      </c>
      <c r="E31" s="414">
        <v>42634</v>
      </c>
      <c r="F31" s="413">
        <v>1212920004</v>
      </c>
      <c r="G31" s="335" t="str">
        <f t="shared" si="0"/>
        <v>MA</v>
      </c>
      <c r="H31" s="455"/>
      <c r="I31" s="245" t="e">
        <v>#N/A</v>
      </c>
      <c r="J31" s="235" t="s">
        <v>759</v>
      </c>
      <c r="K31" s="235"/>
      <c r="L31" s="33"/>
      <c r="M31" s="33"/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26">
        <v>55293478869</v>
      </c>
      <c r="W31" s="33"/>
    </row>
    <row r="32" spans="1:23" s="35" customFormat="1" ht="15" customHeight="1">
      <c r="A32" s="294">
        <v>23</v>
      </c>
      <c r="B32" s="363">
        <v>18271</v>
      </c>
      <c r="C32" s="334" t="s">
        <v>381</v>
      </c>
      <c r="D32" s="334" t="s">
        <v>15</v>
      </c>
      <c r="E32" s="426">
        <v>42469</v>
      </c>
      <c r="F32" s="334" t="s">
        <v>382</v>
      </c>
      <c r="G32" s="335" t="str">
        <f t="shared" si="0"/>
        <v>MA</v>
      </c>
      <c r="H32" s="389"/>
      <c r="I32" s="245" t="s">
        <v>877</v>
      </c>
      <c r="J32" s="235" t="s">
        <v>759</v>
      </c>
      <c r="K32" s="235"/>
      <c r="L32" s="33"/>
      <c r="M32" s="33"/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27">
        <v>51140711814</v>
      </c>
      <c r="W32" s="33"/>
    </row>
    <row r="33" spans="1:23" ht="15" customHeight="1">
      <c r="A33" s="294">
        <v>24</v>
      </c>
      <c r="B33" s="347">
        <v>18376</v>
      </c>
      <c r="C33" s="392" t="s">
        <v>383</v>
      </c>
      <c r="D33" s="392" t="s">
        <v>15</v>
      </c>
      <c r="E33" s="396">
        <v>42793</v>
      </c>
      <c r="F33" s="392" t="s">
        <v>384</v>
      </c>
      <c r="G33" s="335" t="str">
        <f t="shared" si="0"/>
        <v>MA</v>
      </c>
      <c r="H33" s="392" t="s">
        <v>6</v>
      </c>
      <c r="I33" s="245" t="s">
        <v>877</v>
      </c>
      <c r="J33" s="235" t="s">
        <v>759</v>
      </c>
      <c r="K33" s="47" t="s">
        <v>758</v>
      </c>
      <c r="L33" s="33"/>
      <c r="M33" s="33"/>
      <c r="N33" s="33" t="s">
        <v>782</v>
      </c>
      <c r="O33" s="33" t="s">
        <v>776</v>
      </c>
      <c r="P33" s="33" t="s">
        <v>766</v>
      </c>
      <c r="Q33" s="33" t="s">
        <v>759</v>
      </c>
      <c r="R33" s="33" t="s">
        <v>772</v>
      </c>
      <c r="S33" s="33"/>
      <c r="T33" s="39"/>
      <c r="U33" s="33" t="s">
        <v>766</v>
      </c>
      <c r="V33" s="227">
        <v>52514187877</v>
      </c>
      <c r="W33" s="33"/>
    </row>
    <row r="34" spans="1:23" ht="15" customHeight="1">
      <c r="A34" s="294">
        <v>25</v>
      </c>
      <c r="B34" s="347">
        <v>18461</v>
      </c>
      <c r="C34" s="392" t="s">
        <v>453</v>
      </c>
      <c r="D34" s="392" t="s">
        <v>15</v>
      </c>
      <c r="E34" s="396">
        <v>42546</v>
      </c>
      <c r="F34" s="392" t="s">
        <v>454</v>
      </c>
      <c r="G34" s="397" t="str">
        <f t="shared" si="0"/>
        <v>MA</v>
      </c>
      <c r="H34" s="392" t="s">
        <v>6</v>
      </c>
      <c r="I34" s="32" t="s">
        <v>880</v>
      </c>
      <c r="J34" s="235" t="s">
        <v>759</v>
      </c>
      <c r="K34" s="47" t="s">
        <v>758</v>
      </c>
      <c r="L34" s="33"/>
      <c r="M34" s="33"/>
      <c r="N34" s="33" t="s">
        <v>782</v>
      </c>
      <c r="O34" s="33" t="s">
        <v>776</v>
      </c>
      <c r="P34" s="33" t="s">
        <v>766</v>
      </c>
      <c r="Q34" s="33" t="s">
        <v>759</v>
      </c>
      <c r="R34" s="33" t="s">
        <v>772</v>
      </c>
      <c r="S34" s="33"/>
      <c r="T34" s="33"/>
      <c r="U34" s="33" t="s">
        <v>766</v>
      </c>
      <c r="V34" s="222">
        <v>60372070892</v>
      </c>
      <c r="W34" s="33"/>
    </row>
    <row r="36" spans="1:23" ht="15" customHeight="1">
      <c r="A36" s="286"/>
      <c r="B36" s="82"/>
      <c r="C36" s="265"/>
      <c r="D36" s="265"/>
      <c r="E36" s="266"/>
      <c r="F36" s="265"/>
      <c r="G36" s="74" t="str">
        <f t="shared" ref="G36:G51" si="1">IF(COUNTIF(H36,"*TE*")=1,"TE",(IF(COUNTIF(H36,"*REM P*")=1,"REM",IF(C36="","","MA"))))</f>
        <v/>
      </c>
      <c r="H36" s="177"/>
      <c r="I36" s="7" t="s">
        <v>877</v>
      </c>
      <c r="J36" s="235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 ht="15" customHeight="1">
      <c r="A37" s="286"/>
      <c r="B37" s="82"/>
      <c r="C37" s="265"/>
      <c r="D37" s="265"/>
      <c r="E37" s="266"/>
      <c r="F37" s="265"/>
      <c r="G37" s="74" t="str">
        <f t="shared" si="1"/>
        <v/>
      </c>
      <c r="H37" s="177"/>
      <c r="I37" s="7" t="s">
        <v>877</v>
      </c>
      <c r="J37" s="235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 ht="15" customHeight="1">
      <c r="A38" s="286"/>
      <c r="B38" s="82"/>
      <c r="C38" s="265"/>
      <c r="D38" s="265"/>
      <c r="E38" s="266"/>
      <c r="F38" s="265"/>
      <c r="G38" s="74" t="str">
        <f t="shared" si="1"/>
        <v/>
      </c>
      <c r="H38" s="177"/>
      <c r="I38" s="7" t="s">
        <v>877</v>
      </c>
      <c r="J38" s="235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 ht="15" customHeight="1">
      <c r="A39" s="286"/>
      <c r="B39" s="82"/>
      <c r="C39" s="265"/>
      <c r="D39" s="265"/>
      <c r="E39" s="266"/>
      <c r="F39" s="265"/>
      <c r="G39" s="74" t="str">
        <f t="shared" si="1"/>
        <v/>
      </c>
      <c r="H39" s="177"/>
      <c r="I39" s="7" t="s">
        <v>877</v>
      </c>
      <c r="J39" s="235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 ht="15" customHeight="1">
      <c r="A40" s="286"/>
      <c r="B40" s="82"/>
      <c r="C40" s="265"/>
      <c r="D40" s="265"/>
      <c r="E40" s="266"/>
      <c r="F40" s="265"/>
      <c r="G40" s="74" t="str">
        <f t="shared" si="1"/>
        <v/>
      </c>
      <c r="H40" s="177"/>
      <c r="I40" s="7" t="s">
        <v>877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6"/>
      <c r="B41" s="277"/>
      <c r="C41" s="262"/>
      <c r="D41" s="262"/>
      <c r="E41" s="263"/>
      <c r="F41" s="262"/>
      <c r="G41" s="74" t="str">
        <f t="shared" si="1"/>
        <v/>
      </c>
      <c r="H41" s="263"/>
      <c r="I41" s="7" t="s">
        <v>877</v>
      </c>
      <c r="J41" s="235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6"/>
      <c r="B42" s="277"/>
      <c r="C42" s="262"/>
      <c r="D42" s="262"/>
      <c r="E42" s="263"/>
      <c r="F42" s="262"/>
      <c r="G42" s="74" t="str">
        <f t="shared" si="1"/>
        <v/>
      </c>
      <c r="H42" s="263"/>
      <c r="I42" s="7" t="s">
        <v>877</v>
      </c>
      <c r="J42" s="235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6"/>
      <c r="B43" s="277"/>
      <c r="C43" s="262"/>
      <c r="D43" s="262"/>
      <c r="E43" s="263"/>
      <c r="F43" s="262"/>
      <c r="G43" s="74" t="str">
        <f t="shared" si="1"/>
        <v/>
      </c>
      <c r="H43" s="263"/>
      <c r="I43" s="7" t="s">
        <v>877</v>
      </c>
      <c r="J43" s="235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 ht="15" customHeight="1">
      <c r="A44" s="286"/>
      <c r="B44" s="277"/>
      <c r="C44" s="262"/>
      <c r="D44" s="262"/>
      <c r="E44" s="263"/>
      <c r="F44" s="262"/>
      <c r="G44" s="74" t="str">
        <f t="shared" si="1"/>
        <v/>
      </c>
      <c r="H44" s="263"/>
      <c r="I44" s="7" t="s">
        <v>877</v>
      </c>
      <c r="J44" s="235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 ht="15" customHeight="1">
      <c r="A45" s="286"/>
      <c r="B45" s="277"/>
      <c r="C45" s="262"/>
      <c r="D45" s="262"/>
      <c r="E45" s="263"/>
      <c r="F45" s="262"/>
      <c r="G45" s="74" t="str">
        <f t="shared" si="1"/>
        <v/>
      </c>
      <c r="H45" s="263"/>
      <c r="I45" s="7" t="s">
        <v>877</v>
      </c>
      <c r="J45" s="235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 ht="15" customHeight="1">
      <c r="A46" s="286"/>
      <c r="B46" s="277"/>
      <c r="C46" s="262"/>
      <c r="D46" s="262"/>
      <c r="E46" s="263"/>
      <c r="F46" s="262"/>
      <c r="G46" s="74" t="str">
        <f t="shared" si="1"/>
        <v/>
      </c>
      <c r="H46" s="263"/>
      <c r="I46" s="7" t="s">
        <v>877</v>
      </c>
      <c r="J46" s="235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 ht="15" customHeight="1">
      <c r="A47" s="286"/>
      <c r="B47" s="277"/>
      <c r="C47" s="262"/>
      <c r="D47" s="262"/>
      <c r="E47" s="263"/>
      <c r="F47" s="262"/>
      <c r="G47" s="74" t="str">
        <f t="shared" si="1"/>
        <v/>
      </c>
      <c r="H47" s="263"/>
      <c r="I47" s="7" t="s">
        <v>877</v>
      </c>
      <c r="J47" s="235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 ht="15" customHeight="1">
      <c r="A48" s="286"/>
      <c r="B48" s="277"/>
      <c r="C48" s="262"/>
      <c r="D48" s="262"/>
      <c r="E48" s="263"/>
      <c r="F48" s="262"/>
      <c r="G48" s="74" t="str">
        <f t="shared" si="1"/>
        <v/>
      </c>
      <c r="H48" s="263"/>
      <c r="I48" s="7" t="s">
        <v>877</v>
      </c>
      <c r="J48" s="235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 ht="15" customHeight="1">
      <c r="A49" s="286"/>
      <c r="B49" s="277"/>
      <c r="C49" s="262"/>
      <c r="D49" s="262"/>
      <c r="E49" s="263"/>
      <c r="F49" s="262"/>
      <c r="G49" s="74" t="str">
        <f t="shared" si="1"/>
        <v/>
      </c>
      <c r="H49" s="263"/>
      <c r="I49" s="7" t="s">
        <v>877</v>
      </c>
      <c r="J49" s="235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 ht="15" customHeight="1">
      <c r="A50" s="286"/>
      <c r="B50" s="277"/>
      <c r="C50" s="262"/>
      <c r="D50" s="262"/>
      <c r="E50" s="263"/>
      <c r="F50" s="262"/>
      <c r="G50" s="261" t="str">
        <f t="shared" si="1"/>
        <v/>
      </c>
      <c r="H50" s="263"/>
      <c r="I50" s="7" t="s">
        <v>877</v>
      </c>
      <c r="J50" s="235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 ht="15" customHeight="1">
      <c r="A51" s="286"/>
      <c r="B51" s="277"/>
      <c r="C51" s="262"/>
      <c r="D51" s="262"/>
      <c r="E51" s="263"/>
      <c r="F51" s="262"/>
      <c r="G51" s="261" t="str">
        <f t="shared" si="1"/>
        <v/>
      </c>
      <c r="H51" s="263"/>
      <c r="I51" s="7" t="s">
        <v>877</v>
      </c>
      <c r="J51" s="234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 ht="15" customHeight="1">
      <c r="A52" s="286"/>
      <c r="B52" s="277"/>
      <c r="C52" s="262"/>
      <c r="D52" s="262"/>
      <c r="E52" s="263"/>
      <c r="F52" s="262"/>
      <c r="G52" s="43"/>
      <c r="H52" s="263"/>
      <c r="I52" s="7" t="s">
        <v>877</v>
      </c>
      <c r="J52" s="234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0"/>
      <c r="B60" s="278"/>
      <c r="C60" s="38"/>
      <c r="D60" s="38"/>
      <c r="E60" s="264"/>
      <c r="F60" s="38"/>
      <c r="G60" s="39"/>
      <c r="H60" s="264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0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W34">
    <sortCondition ref="C10:C34"/>
  </sortState>
  <mergeCells count="12">
    <mergeCell ref="A4:H4"/>
    <mergeCell ref="B1:C1"/>
    <mergeCell ref="D1:F1"/>
    <mergeCell ref="A2:H2"/>
    <mergeCell ref="A3:H3"/>
    <mergeCell ref="F5:G5"/>
    <mergeCell ref="A6:H6"/>
    <mergeCell ref="F7:G7"/>
    <mergeCell ref="A8:B8"/>
    <mergeCell ref="D8:E8"/>
    <mergeCell ref="F8:G8"/>
    <mergeCell ref="A7:B7"/>
  </mergeCells>
  <phoneticPr fontId="18" type="noConversion"/>
  <conditionalFormatting sqref="J22:R28 G36:G52 G10:G26 L11:R21 J11:J21">
    <cfRule type="expression" dxfId="318" priority="31">
      <formula>FIND("RETIDO",G10)</formula>
    </cfRule>
  </conditionalFormatting>
  <conditionalFormatting sqref="G27">
    <cfRule type="expression" dxfId="317" priority="30">
      <formula>FIND("RETIDO",G27)</formula>
    </cfRule>
  </conditionalFormatting>
  <conditionalFormatting sqref="G28">
    <cfRule type="expression" dxfId="316" priority="29">
      <formula>FIND("RETIDO",G28)</formula>
    </cfRule>
  </conditionalFormatting>
  <conditionalFormatting sqref="J1:J9 J36:J1048576">
    <cfRule type="expression" dxfId="315" priority="28">
      <formula>FIND("RETIDO",J1)</formula>
    </cfRule>
  </conditionalFormatting>
  <conditionalFormatting sqref="J10">
    <cfRule type="expression" dxfId="314" priority="27">
      <formula>FIND("RETIDO",J10)</formula>
    </cfRule>
  </conditionalFormatting>
  <conditionalFormatting sqref="K9:P9">
    <cfRule type="expression" dxfId="313" priority="26">
      <formula>FIND("RETIDO",K9)</formula>
    </cfRule>
  </conditionalFormatting>
  <conditionalFormatting sqref="L10:P10">
    <cfRule type="expression" dxfId="312" priority="25">
      <formula>FIND("RETIDO",L10)</formula>
    </cfRule>
  </conditionalFormatting>
  <conditionalFormatting sqref="K10:K21">
    <cfRule type="expression" dxfId="311" priority="24">
      <formula>FIND("RETIDO",K10)</formula>
    </cfRule>
  </conditionalFormatting>
  <conditionalFormatting sqref="Q9">
    <cfRule type="expression" dxfId="310" priority="23">
      <formula>FIND("RETIDO",Q9)</formula>
    </cfRule>
  </conditionalFormatting>
  <conditionalFormatting sqref="Q10">
    <cfRule type="expression" dxfId="309" priority="22">
      <formula>FIND("RETIDO",Q10)</formula>
    </cfRule>
  </conditionalFormatting>
  <conditionalFormatting sqref="R9">
    <cfRule type="expression" dxfId="308" priority="21">
      <formula>FIND("RETIDO",R9)</formula>
    </cfRule>
  </conditionalFormatting>
  <conditionalFormatting sqref="R10">
    <cfRule type="expression" dxfId="307" priority="20">
      <formula>FIND("RETIDO",R10)</formula>
    </cfRule>
  </conditionalFormatting>
  <conditionalFormatting sqref="G29 J29:R29">
    <cfRule type="expression" dxfId="306" priority="8">
      <formula>FIND("RETIDO",G29)</formula>
    </cfRule>
  </conditionalFormatting>
  <conditionalFormatting sqref="G30 J30:R30">
    <cfRule type="expression" dxfId="305" priority="7">
      <formula>FIND("RETIDO",G30)</formula>
    </cfRule>
  </conditionalFormatting>
  <conditionalFormatting sqref="J31:R31 G31">
    <cfRule type="expression" dxfId="304" priority="6">
      <formula>FIND("RETIDO",G31)</formula>
    </cfRule>
  </conditionalFormatting>
  <conditionalFormatting sqref="J32:R32 G32">
    <cfRule type="expression" dxfId="303" priority="5">
      <formula>FIND("RETIDO",G32)</formula>
    </cfRule>
  </conditionalFormatting>
  <conditionalFormatting sqref="G33 J33 L33:R33">
    <cfRule type="expression" dxfId="302" priority="4">
      <formula>FIND("RETIDO",G33)</formula>
    </cfRule>
  </conditionalFormatting>
  <conditionalFormatting sqref="J34 G34">
    <cfRule type="expression" dxfId="301" priority="3">
      <formula>FIND("RETIDO",G34)</formula>
    </cfRule>
  </conditionalFormatting>
  <conditionalFormatting sqref="L34">
    <cfRule type="expression" dxfId="300" priority="2">
      <formula>FIND("RETIDO",L34)</formula>
    </cfRule>
  </conditionalFormatting>
  <dataValidations count="3">
    <dataValidation type="list" allowBlank="1" showInputMessage="1" showErrorMessage="1" sqref="G27 G10:G11 G13:G18 G31:G32 G29" xr:uid="{00000000-0002-0000-1000-000000000000}">
      <formula1>"MA,REM,TE,MCC,NCOM"</formula1>
    </dataValidation>
    <dataValidation type="list" allowBlank="1" showInputMessage="1" showErrorMessage="1" sqref="J36:J48 J10:K34" xr:uid="{00000000-0002-0000-1000-000001000000}">
      <formula1>"Sim,Não"</formula1>
    </dataValidation>
    <dataValidation type="list" allowBlank="1" showInputMessage="1" showErrorMessage="1" sqref="S10:S33" xr:uid="{00000000-0002-0000-10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000-000000000000}"/>
    <hyperlink ref="H1" location="'Total de Alunos'!Area_de_impressao" display="TOTAL" xr:uid="{00000000-0004-0000-1000-000001000000}"/>
  </hyperlinks>
  <pageMargins left="0.19685039370078741" right="0.19685039370078741" top="0.19685039370078741" bottom="0.19685039370078741" header="0" footer="0"/>
  <pageSetup paperSize="9" scale="70" orientation="portrait" verticalDpi="360"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transitionEvaluation="1" codeName="Planilha12">
    <tabColor rgb="FF0000FF"/>
  </sheetPr>
  <dimension ref="A1:W62"/>
  <sheetViews>
    <sheetView defaultGridColor="0" view="pageBreakPreview" colorId="22" zoomScale="85" zoomScaleNormal="100" zoomScaleSheetLayoutView="85" workbookViewId="0">
      <pane xSplit="3" ySplit="9" topLeftCell="H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S25" sqref="S25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9" style="40" bestFit="1" customWidth="1"/>
    <col min="4" max="4" width="2.7109375" style="40" customWidth="1"/>
    <col min="5" max="5" width="10.7109375" style="172" customWidth="1"/>
    <col min="6" max="6" width="12.7109375" style="40" customWidth="1"/>
    <col min="7" max="7" width="4.28515625" style="171" customWidth="1"/>
    <col min="8" max="8" width="53.7109375" style="172" customWidth="1"/>
    <col min="9" max="9" width="10.5703125" style="3" hidden="1" customWidth="1"/>
    <col min="10" max="10" width="17.140625" style="35" bestFit="1" customWidth="1"/>
    <col min="11" max="11" width="9.42578125" style="40" bestFit="1" customWidth="1"/>
    <col min="12" max="12" width="10" style="40" bestFit="1" customWidth="1"/>
    <col min="13" max="14" width="20.28515625" style="40" bestFit="1" customWidth="1"/>
    <col min="15" max="15" width="16.28515625" style="40" bestFit="1" customWidth="1"/>
    <col min="16" max="16" width="14.7109375" style="40" bestFit="1" customWidth="1"/>
    <col min="17" max="17" width="8.42578125" style="40" bestFit="1" customWidth="1"/>
    <col min="18" max="18" width="11.85546875" style="40" bestFit="1" customWidth="1"/>
    <col min="19" max="19" width="8.7109375" style="40"/>
    <col min="20" max="20" width="8.28515625" style="40" bestFit="1" customWidth="1"/>
    <col min="21" max="21" width="27.7109375" style="40" bestFit="1" customWidth="1"/>
    <col min="22" max="22" width="12.5703125" style="35" bestFit="1" customWidth="1"/>
    <col min="23" max="23" width="11.85546875" style="40" bestFit="1" customWidth="1"/>
    <col min="24" max="16384" width="8.7109375" style="40"/>
  </cols>
  <sheetData>
    <row r="1" spans="1:23" ht="21" customHeight="1">
      <c r="A1" s="168"/>
      <c r="B1" s="651" t="s">
        <v>0</v>
      </c>
      <c r="C1" s="651"/>
      <c r="D1" s="651"/>
      <c r="E1" s="651"/>
      <c r="F1" s="651"/>
      <c r="G1" s="169"/>
      <c r="H1" s="5" t="s">
        <v>38</v>
      </c>
    </row>
    <row r="2" spans="1:23" ht="18.75" customHeight="1">
      <c r="A2" s="652">
        <v>2026</v>
      </c>
      <c r="B2" s="653"/>
      <c r="C2" s="653"/>
      <c r="D2" s="653"/>
      <c r="E2" s="653"/>
      <c r="F2" s="653"/>
      <c r="G2" s="653"/>
      <c r="H2" s="654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44" t="s">
        <v>3</v>
      </c>
      <c r="B6" s="645"/>
      <c r="C6" s="645"/>
      <c r="D6" s="645"/>
      <c r="E6" s="645"/>
      <c r="F6" s="645"/>
      <c r="G6" s="645"/>
      <c r="H6" s="646"/>
      <c r="J6" s="161"/>
      <c r="V6" s="42"/>
    </row>
    <row r="7" spans="1:23" s="41" customFormat="1" ht="24.95" customHeight="1">
      <c r="A7" s="632" t="s">
        <v>4</v>
      </c>
      <c r="B7" s="633"/>
      <c r="C7" s="10" t="s">
        <v>70</v>
      </c>
      <c r="D7" s="157" t="s">
        <v>61</v>
      </c>
      <c r="E7" s="11">
        <f>'Total de Alunos'!B23</f>
        <v>5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47" t="s">
        <v>60</v>
      </c>
      <c r="B8" s="648"/>
      <c r="C8" s="4"/>
      <c r="D8" s="657" t="s">
        <v>6</v>
      </c>
      <c r="E8" s="657"/>
      <c r="F8" s="650" t="s">
        <v>59</v>
      </c>
      <c r="G8" s="650"/>
      <c r="H8" s="164" t="s">
        <v>973</v>
      </c>
      <c r="I8" s="3"/>
    </row>
    <row r="9" spans="1:23" ht="15" customHeight="1">
      <c r="A9" s="53" t="s">
        <v>7</v>
      </c>
      <c r="B9" s="54" t="s">
        <v>8</v>
      </c>
      <c r="C9" s="54" t="s">
        <v>9</v>
      </c>
      <c r="D9" s="54" t="s">
        <v>10</v>
      </c>
      <c r="E9" s="77" t="s">
        <v>11</v>
      </c>
      <c r="F9" s="54" t="s">
        <v>12</v>
      </c>
      <c r="G9" s="56" t="s">
        <v>13</v>
      </c>
      <c r="H9" s="72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86">
        <v>1</v>
      </c>
      <c r="B10" s="365">
        <v>18978</v>
      </c>
      <c r="C10" s="413" t="s">
        <v>865</v>
      </c>
      <c r="D10" s="413" t="s">
        <v>15</v>
      </c>
      <c r="E10" s="414">
        <v>42640</v>
      </c>
      <c r="F10" s="413" t="s">
        <v>987</v>
      </c>
      <c r="G10" s="335" t="str">
        <f t="shared" ref="G10:G31" si="0">IF(COUNTIF(H10,"*TE*")=1,"TE",(IF(COUNTIF(H10,"*REM P*")=1,"REM",IF(C10="","","MA"))))</f>
        <v>MA</v>
      </c>
      <c r="H10" s="455"/>
      <c r="I10" s="243" t="e">
        <v>#N/A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27"/>
      <c r="W10" s="33"/>
    </row>
    <row r="11" spans="1:23" s="170" customFormat="1" ht="15" customHeight="1">
      <c r="A11" s="286">
        <v>2</v>
      </c>
      <c r="B11" s="363">
        <v>18251</v>
      </c>
      <c r="C11" s="334" t="s">
        <v>391</v>
      </c>
      <c r="D11" s="334" t="s">
        <v>16</v>
      </c>
      <c r="E11" s="426">
        <v>42550</v>
      </c>
      <c r="F11" s="334" t="s">
        <v>392</v>
      </c>
      <c r="G11" s="335" t="str">
        <f t="shared" si="0"/>
        <v>MA</v>
      </c>
      <c r="H11" s="389"/>
      <c r="I11" s="243" t="s">
        <v>878</v>
      </c>
      <c r="J11" s="235" t="s">
        <v>759</v>
      </c>
      <c r="K11" s="235"/>
      <c r="L11" s="33"/>
      <c r="M11" s="33"/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26">
        <v>51476707855</v>
      </c>
      <c r="W11" s="33" t="s">
        <v>758</v>
      </c>
    </row>
    <row r="12" spans="1:23" ht="15" customHeight="1">
      <c r="A12" s="286">
        <v>3</v>
      </c>
      <c r="B12" s="363">
        <v>18241</v>
      </c>
      <c r="C12" s="388" t="s">
        <v>393</v>
      </c>
      <c r="D12" s="388" t="s">
        <v>15</v>
      </c>
      <c r="E12" s="425">
        <v>42699</v>
      </c>
      <c r="F12" s="388" t="s">
        <v>394</v>
      </c>
      <c r="G12" s="397" t="str">
        <f t="shared" si="0"/>
        <v>MA</v>
      </c>
      <c r="H12" s="388" t="s">
        <v>6</v>
      </c>
      <c r="I12" s="243" t="s">
        <v>878</v>
      </c>
      <c r="J12" s="235" t="s">
        <v>759</v>
      </c>
      <c r="K12" s="47" t="s">
        <v>758</v>
      </c>
      <c r="L12" s="33"/>
      <c r="M12" s="33"/>
      <c r="N12" s="33" t="s">
        <v>789</v>
      </c>
      <c r="O12" s="33" t="s">
        <v>776</v>
      </c>
      <c r="P12" s="33" t="s">
        <v>766</v>
      </c>
      <c r="Q12" s="33" t="s">
        <v>759</v>
      </c>
      <c r="R12" s="33" t="s">
        <v>772</v>
      </c>
      <c r="S12" s="33"/>
      <c r="T12" s="39"/>
      <c r="U12" s="33" t="s">
        <v>766</v>
      </c>
      <c r="V12" s="227">
        <v>52072456860</v>
      </c>
      <c r="W12" s="33" t="s">
        <v>758</v>
      </c>
    </row>
    <row r="13" spans="1:23" s="170" customFormat="1" ht="15" customHeight="1">
      <c r="A13" s="286">
        <v>4</v>
      </c>
      <c r="B13" s="363">
        <v>18243</v>
      </c>
      <c r="C13" s="472" t="s">
        <v>395</v>
      </c>
      <c r="D13" s="334" t="s">
        <v>15</v>
      </c>
      <c r="E13" s="426">
        <v>42529</v>
      </c>
      <c r="F13" s="473" t="s">
        <v>396</v>
      </c>
      <c r="G13" s="335" t="str">
        <f t="shared" si="0"/>
        <v>MA</v>
      </c>
      <c r="H13" s="389"/>
      <c r="I13" s="243" t="s">
        <v>878</v>
      </c>
      <c r="J13" s="235" t="s">
        <v>759</v>
      </c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26">
        <v>51432759892</v>
      </c>
      <c r="W13" s="33"/>
    </row>
    <row r="14" spans="1:23" ht="15" customHeight="1">
      <c r="A14" s="286">
        <v>5</v>
      </c>
      <c r="B14" s="363">
        <v>18287</v>
      </c>
      <c r="C14" s="472" t="s">
        <v>397</v>
      </c>
      <c r="D14" s="334" t="s">
        <v>15</v>
      </c>
      <c r="E14" s="426">
        <v>42577</v>
      </c>
      <c r="F14" s="334" t="s">
        <v>832</v>
      </c>
      <c r="G14" s="335" t="str">
        <f t="shared" si="0"/>
        <v>MA</v>
      </c>
      <c r="H14" s="389"/>
      <c r="I14" s="243" t="s">
        <v>878</v>
      </c>
      <c r="J14" s="235" t="s">
        <v>759</v>
      </c>
      <c r="K14" s="235"/>
      <c r="L14" s="33"/>
      <c r="M14" s="33"/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22">
        <v>51630067890</v>
      </c>
      <c r="W14" s="33"/>
    </row>
    <row r="15" spans="1:23" ht="15" customHeight="1">
      <c r="A15" s="286">
        <v>6</v>
      </c>
      <c r="B15" s="363">
        <v>18295</v>
      </c>
      <c r="C15" s="334" t="s">
        <v>398</v>
      </c>
      <c r="D15" s="334" t="s">
        <v>15</v>
      </c>
      <c r="E15" s="426">
        <v>42367</v>
      </c>
      <c r="F15" s="334" t="s">
        <v>399</v>
      </c>
      <c r="G15" s="335" t="str">
        <f t="shared" si="0"/>
        <v>MA</v>
      </c>
      <c r="H15" s="389"/>
      <c r="I15" s="243" t="s">
        <v>878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22">
        <v>51112837817</v>
      </c>
      <c r="W15" s="33"/>
    </row>
    <row r="16" spans="1:23" ht="15" customHeight="1">
      <c r="A16" s="286">
        <v>7</v>
      </c>
      <c r="B16" s="363">
        <v>18239</v>
      </c>
      <c r="C16" s="334" t="s">
        <v>400</v>
      </c>
      <c r="D16" s="334" t="s">
        <v>16</v>
      </c>
      <c r="E16" s="426">
        <v>42578</v>
      </c>
      <c r="F16" s="334" t="s">
        <v>401</v>
      </c>
      <c r="G16" s="335" t="str">
        <f t="shared" si="0"/>
        <v>MA</v>
      </c>
      <c r="H16" s="389"/>
      <c r="I16" s="243" t="s">
        <v>878</v>
      </c>
      <c r="J16" s="235" t="s">
        <v>759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22">
        <v>53739036800</v>
      </c>
      <c r="W16" s="33"/>
    </row>
    <row r="17" spans="1:23" ht="15" customHeight="1">
      <c r="A17" s="286">
        <v>8</v>
      </c>
      <c r="B17" s="347">
        <v>17938</v>
      </c>
      <c r="C17" s="374" t="s">
        <v>428</v>
      </c>
      <c r="D17" s="374" t="s">
        <v>16</v>
      </c>
      <c r="E17" s="375">
        <v>42809</v>
      </c>
      <c r="F17" s="374" t="s">
        <v>429</v>
      </c>
      <c r="G17" s="335" t="str">
        <f t="shared" si="0"/>
        <v>MA</v>
      </c>
      <c r="H17" s="347"/>
      <c r="I17" s="243" t="s">
        <v>878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22">
        <v>52637911867</v>
      </c>
      <c r="W17" s="33" t="s">
        <v>758</v>
      </c>
    </row>
    <row r="18" spans="1:23" ht="15" customHeight="1">
      <c r="A18" s="286">
        <v>9</v>
      </c>
      <c r="B18" s="347">
        <v>18349</v>
      </c>
      <c r="C18" s="374" t="s">
        <v>402</v>
      </c>
      <c r="D18" s="374" t="s">
        <v>15</v>
      </c>
      <c r="E18" s="375">
        <v>42571</v>
      </c>
      <c r="F18" s="374" t="s">
        <v>403</v>
      </c>
      <c r="G18" s="335" t="str">
        <f t="shared" si="0"/>
        <v>MA</v>
      </c>
      <c r="H18" s="376"/>
      <c r="I18" s="243" t="s">
        <v>878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22">
        <v>60315874830</v>
      </c>
      <c r="W18" s="33"/>
    </row>
    <row r="19" spans="1:23" ht="15" customHeight="1">
      <c r="A19" s="286">
        <v>10</v>
      </c>
      <c r="B19" s="363">
        <v>18246</v>
      </c>
      <c r="C19" s="334" t="s">
        <v>404</v>
      </c>
      <c r="D19" s="334" t="s">
        <v>15</v>
      </c>
      <c r="E19" s="426">
        <v>42535</v>
      </c>
      <c r="F19" s="334" t="s">
        <v>405</v>
      </c>
      <c r="G19" s="335" t="str">
        <f t="shared" si="0"/>
        <v>MA</v>
      </c>
      <c r="H19" s="389"/>
      <c r="I19" s="243" t="s">
        <v>878</v>
      </c>
      <c r="J19" s="235" t="s">
        <v>759</v>
      </c>
      <c r="K19" s="235"/>
      <c r="L19" s="33"/>
      <c r="M19" s="33"/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9"/>
      <c r="U19" s="33" t="s">
        <v>766</v>
      </c>
      <c r="V19" s="222">
        <v>52718853808</v>
      </c>
      <c r="W19" s="33"/>
    </row>
    <row r="20" spans="1:23" ht="15" customHeight="1">
      <c r="A20" s="286">
        <v>11</v>
      </c>
      <c r="B20" s="365">
        <v>18873</v>
      </c>
      <c r="C20" s="474" t="s">
        <v>793</v>
      </c>
      <c r="D20" s="474" t="s">
        <v>16</v>
      </c>
      <c r="E20" s="475">
        <v>42382</v>
      </c>
      <c r="F20" s="474">
        <v>1235589122</v>
      </c>
      <c r="G20" s="351" t="str">
        <f t="shared" si="0"/>
        <v>MA</v>
      </c>
      <c r="H20" s="476" t="s">
        <v>1086</v>
      </c>
      <c r="I20" s="246" t="e">
        <v>#N/A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19" t="s">
        <v>821</v>
      </c>
      <c r="W20" s="33"/>
    </row>
    <row r="21" spans="1:23" ht="15" customHeight="1">
      <c r="A21" s="286">
        <v>12</v>
      </c>
      <c r="B21" s="363">
        <v>18217</v>
      </c>
      <c r="C21" s="472" t="s">
        <v>437</v>
      </c>
      <c r="D21" s="334" t="s">
        <v>15</v>
      </c>
      <c r="E21" s="426">
        <v>42504</v>
      </c>
      <c r="F21" s="473" t="s">
        <v>438</v>
      </c>
      <c r="G21" s="335" t="str">
        <f t="shared" si="0"/>
        <v>MA</v>
      </c>
      <c r="H21" s="363"/>
      <c r="I21" s="247"/>
      <c r="J21" s="235" t="s">
        <v>759</v>
      </c>
      <c r="K21" s="235"/>
      <c r="L21" s="33"/>
      <c r="M21" s="33"/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22">
        <v>51320578888</v>
      </c>
      <c r="W21" s="33"/>
    </row>
    <row r="22" spans="1:23" ht="15" customHeight="1">
      <c r="A22" s="286">
        <v>13</v>
      </c>
      <c r="B22" s="363">
        <v>18242</v>
      </c>
      <c r="C22" s="334" t="s">
        <v>410</v>
      </c>
      <c r="D22" s="334" t="s">
        <v>15</v>
      </c>
      <c r="E22" s="426">
        <v>42721</v>
      </c>
      <c r="F22" s="334" t="s">
        <v>411</v>
      </c>
      <c r="G22" s="335" t="str">
        <f t="shared" si="0"/>
        <v>MA</v>
      </c>
      <c r="H22" s="389"/>
      <c r="I22" s="243" t="s">
        <v>878</v>
      </c>
      <c r="J22" s="235" t="s">
        <v>759</v>
      </c>
      <c r="K22" s="235"/>
      <c r="L22" s="33"/>
      <c r="M22" s="33"/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26">
        <v>52189080886</v>
      </c>
      <c r="W22" s="33"/>
    </row>
    <row r="23" spans="1:23" s="35" customFormat="1" ht="15" customHeight="1">
      <c r="A23" s="286">
        <v>14</v>
      </c>
      <c r="B23" s="363">
        <v>18240</v>
      </c>
      <c r="C23" s="472" t="s">
        <v>412</v>
      </c>
      <c r="D23" s="334" t="s">
        <v>16</v>
      </c>
      <c r="E23" s="426">
        <v>42528</v>
      </c>
      <c r="F23" s="334" t="s">
        <v>413</v>
      </c>
      <c r="G23" s="335" t="str">
        <f t="shared" si="0"/>
        <v>TE</v>
      </c>
      <c r="H23" s="334" t="s">
        <v>1267</v>
      </c>
      <c r="I23" s="243" t="s">
        <v>878</v>
      </c>
      <c r="J23" s="235" t="s">
        <v>759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 t="s">
        <v>1265</v>
      </c>
      <c r="T23" s="39" t="s">
        <v>1273</v>
      </c>
      <c r="U23" s="33" t="s">
        <v>766</v>
      </c>
      <c r="V23" s="226">
        <v>51395812802</v>
      </c>
      <c r="W23" s="33"/>
    </row>
    <row r="24" spans="1:23" ht="15" customHeight="1">
      <c r="A24" s="286">
        <v>15</v>
      </c>
      <c r="B24" s="363">
        <v>18255</v>
      </c>
      <c r="C24" s="334" t="s">
        <v>414</v>
      </c>
      <c r="D24" s="334" t="s">
        <v>15</v>
      </c>
      <c r="E24" s="426">
        <v>42777</v>
      </c>
      <c r="F24" s="334" t="s">
        <v>415</v>
      </c>
      <c r="G24" s="335" t="str">
        <f t="shared" si="0"/>
        <v>MA</v>
      </c>
      <c r="H24" s="389"/>
      <c r="I24" s="243" t="s">
        <v>878</v>
      </c>
      <c r="J24" s="235" t="s">
        <v>759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22">
        <v>52453535803</v>
      </c>
      <c r="W24" s="33"/>
    </row>
    <row r="25" spans="1:23" ht="15" customHeight="1">
      <c r="A25" s="286">
        <v>16</v>
      </c>
      <c r="B25" s="347">
        <v>18476</v>
      </c>
      <c r="C25" s="374" t="s">
        <v>426</v>
      </c>
      <c r="D25" s="374" t="s">
        <v>16</v>
      </c>
      <c r="E25" s="375">
        <v>42476</v>
      </c>
      <c r="F25" s="374" t="s">
        <v>427</v>
      </c>
      <c r="G25" s="335" t="str">
        <f t="shared" si="0"/>
        <v>TE</v>
      </c>
      <c r="H25" s="334" t="s">
        <v>1268</v>
      </c>
      <c r="I25" s="243" t="s">
        <v>878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 t="s">
        <v>1274</v>
      </c>
      <c r="T25" s="39" t="s">
        <v>1275</v>
      </c>
      <c r="U25" s="33" t="s">
        <v>766</v>
      </c>
      <c r="V25" s="226">
        <v>24480025847</v>
      </c>
      <c r="W25" s="33"/>
    </row>
    <row r="26" spans="1:23" ht="15" customHeight="1">
      <c r="A26" s="286">
        <v>17</v>
      </c>
      <c r="B26" s="365">
        <v>18734</v>
      </c>
      <c r="C26" s="413" t="s">
        <v>685</v>
      </c>
      <c r="D26" s="413" t="s">
        <v>15</v>
      </c>
      <c r="E26" s="414">
        <v>42628</v>
      </c>
      <c r="F26" s="413" t="s">
        <v>686</v>
      </c>
      <c r="G26" s="335" t="str">
        <f t="shared" si="0"/>
        <v>MA</v>
      </c>
      <c r="H26" s="455"/>
      <c r="I26" s="243" t="e">
        <v>#N/A</v>
      </c>
      <c r="J26" s="235" t="s">
        <v>759</v>
      </c>
      <c r="K26" s="235"/>
      <c r="L26" s="33"/>
      <c r="M26" s="33"/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222">
        <v>90050676830</v>
      </c>
      <c r="W26" s="33"/>
    </row>
    <row r="27" spans="1:23" ht="15" customHeight="1">
      <c r="A27" s="286">
        <v>18</v>
      </c>
      <c r="B27" s="363">
        <v>18253</v>
      </c>
      <c r="C27" s="334" t="s">
        <v>418</v>
      </c>
      <c r="D27" s="334" t="s">
        <v>16</v>
      </c>
      <c r="E27" s="426">
        <v>42786</v>
      </c>
      <c r="F27" s="334" t="s">
        <v>419</v>
      </c>
      <c r="G27" s="335" t="str">
        <f t="shared" si="0"/>
        <v>MA</v>
      </c>
      <c r="H27" s="389"/>
      <c r="I27" s="243" t="s">
        <v>878</v>
      </c>
      <c r="J27" s="235" t="s">
        <v>759</v>
      </c>
      <c r="K27" s="235"/>
      <c r="L27" s="33"/>
      <c r="M27" s="33"/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22">
        <v>52504717814</v>
      </c>
      <c r="W27" s="33"/>
    </row>
    <row r="28" spans="1:23" ht="15" customHeight="1">
      <c r="A28" s="286">
        <v>19</v>
      </c>
      <c r="B28" s="477">
        <v>18473</v>
      </c>
      <c r="C28" s="478" t="s">
        <v>424</v>
      </c>
      <c r="D28" s="478" t="s">
        <v>16</v>
      </c>
      <c r="E28" s="479">
        <v>42754</v>
      </c>
      <c r="F28" s="478" t="s">
        <v>425</v>
      </c>
      <c r="G28" s="480" t="str">
        <f t="shared" si="0"/>
        <v>MA</v>
      </c>
      <c r="H28" s="477"/>
      <c r="I28" s="243" t="s">
        <v>878</v>
      </c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22">
        <v>52397923807</v>
      </c>
      <c r="W28" s="33"/>
    </row>
    <row r="29" spans="1:23" ht="15" customHeight="1">
      <c r="A29" s="286">
        <v>20</v>
      </c>
      <c r="B29" s="481">
        <v>18749</v>
      </c>
      <c r="C29" s="482" t="s">
        <v>704</v>
      </c>
      <c r="D29" s="459" t="s">
        <v>16</v>
      </c>
      <c r="E29" s="460">
        <v>42551</v>
      </c>
      <c r="F29" s="459" t="s">
        <v>705</v>
      </c>
      <c r="G29" s="335" t="str">
        <f t="shared" si="0"/>
        <v>MA</v>
      </c>
      <c r="H29" s="483"/>
      <c r="I29" s="32" t="e">
        <v>#N/A</v>
      </c>
      <c r="J29" s="235" t="s">
        <v>759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22">
        <v>51652133828</v>
      </c>
      <c r="W29" s="33"/>
    </row>
    <row r="30" spans="1:23" ht="15" customHeight="1">
      <c r="A30" s="286">
        <v>21</v>
      </c>
      <c r="B30" s="481">
        <v>18760</v>
      </c>
      <c r="C30" s="482" t="s">
        <v>715</v>
      </c>
      <c r="D30" s="459" t="s">
        <v>16</v>
      </c>
      <c r="E30" s="460">
        <v>42227</v>
      </c>
      <c r="F30" s="459" t="s">
        <v>716</v>
      </c>
      <c r="G30" s="335" t="str">
        <f t="shared" si="0"/>
        <v>MA</v>
      </c>
      <c r="H30" s="455"/>
      <c r="I30" s="32" t="e">
        <v>#N/A</v>
      </c>
      <c r="J30" s="235" t="s">
        <v>759</v>
      </c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22">
        <v>53463381877</v>
      </c>
      <c r="W30" s="33" t="s">
        <v>758</v>
      </c>
    </row>
    <row r="31" spans="1:23" ht="15" customHeight="1">
      <c r="A31" s="286">
        <v>22</v>
      </c>
      <c r="B31" s="363">
        <v>18259</v>
      </c>
      <c r="C31" s="334" t="s">
        <v>420</v>
      </c>
      <c r="D31" s="334" t="s">
        <v>16</v>
      </c>
      <c r="E31" s="426">
        <v>42530</v>
      </c>
      <c r="F31" s="334" t="s">
        <v>421</v>
      </c>
      <c r="G31" s="335" t="str">
        <f t="shared" si="0"/>
        <v>MA</v>
      </c>
      <c r="H31" s="376"/>
      <c r="I31" s="32" t="s">
        <v>878</v>
      </c>
      <c r="J31" s="235" t="s">
        <v>758</v>
      </c>
      <c r="K31" s="235"/>
      <c r="L31" s="33"/>
      <c r="M31" s="33"/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22">
        <v>56702006837</v>
      </c>
      <c r="W31" s="33"/>
    </row>
    <row r="32" spans="1:23" ht="15" customHeight="1">
      <c r="A32" s="286">
        <v>23</v>
      </c>
      <c r="B32" s="363">
        <v>18983</v>
      </c>
      <c r="C32" s="352" t="s">
        <v>875</v>
      </c>
      <c r="D32" s="334" t="s">
        <v>16</v>
      </c>
      <c r="E32" s="484">
        <v>42715</v>
      </c>
      <c r="F32" s="473" t="s">
        <v>876</v>
      </c>
      <c r="G32" s="352" t="s">
        <v>5</v>
      </c>
      <c r="H32" s="363"/>
      <c r="I32" s="212"/>
      <c r="J32" s="36"/>
      <c r="K32" s="36"/>
      <c r="L32" s="36"/>
      <c r="M32" s="36"/>
      <c r="N32" s="36"/>
      <c r="O32" s="36"/>
      <c r="P32" s="36"/>
      <c r="Q32" s="36"/>
      <c r="R32" s="36"/>
      <c r="S32" s="39"/>
      <c r="T32" s="39"/>
      <c r="U32" s="39"/>
      <c r="V32" s="36"/>
      <c r="W32" s="39"/>
    </row>
    <row r="33" spans="1:23" ht="15" customHeight="1">
      <c r="A33" s="286">
        <v>24</v>
      </c>
      <c r="B33" s="363">
        <v>18320</v>
      </c>
      <c r="C33" s="334" t="s">
        <v>347</v>
      </c>
      <c r="D33" s="334" t="s">
        <v>15</v>
      </c>
      <c r="E33" s="426">
        <v>42637</v>
      </c>
      <c r="F33" s="334" t="s">
        <v>348</v>
      </c>
      <c r="G33" s="335" t="str">
        <f>IF(COUNTIF(H33,"*TE*")=1,"TE",(IF(COUNTIF(H33,"*REM P*")=1,"REM",IF(C33="","","MA"))))</f>
        <v>MA</v>
      </c>
      <c r="H33" s="334"/>
      <c r="I33" s="159" t="s">
        <v>877</v>
      </c>
      <c r="J33" s="235" t="s">
        <v>759</v>
      </c>
      <c r="K33" s="235"/>
      <c r="L33" s="33"/>
      <c r="M33" s="33"/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9"/>
      <c r="U33" s="33" t="s">
        <v>766</v>
      </c>
      <c r="V33" s="226">
        <v>54313237844</v>
      </c>
      <c r="W33" s="33"/>
    </row>
    <row r="34" spans="1:23" s="173" customFormat="1" ht="15" customHeight="1">
      <c r="A34" s="286">
        <v>25</v>
      </c>
      <c r="B34" s="347">
        <v>18394</v>
      </c>
      <c r="C34" s="374" t="s">
        <v>422</v>
      </c>
      <c r="D34" s="374" t="s">
        <v>16</v>
      </c>
      <c r="E34" s="375">
        <v>42545</v>
      </c>
      <c r="F34" s="374" t="s">
        <v>423</v>
      </c>
      <c r="G34" s="335" t="str">
        <f>IF(COUNTIF(H34,"*TE*")=1,"TE",(IF(COUNTIF(H34,"*REM P*")=1,"REM",IF(C34="","","MA"))))</f>
        <v>MA</v>
      </c>
      <c r="H34" s="347"/>
      <c r="I34" s="245" t="s">
        <v>878</v>
      </c>
      <c r="J34" s="235" t="s">
        <v>759</v>
      </c>
      <c r="K34" s="235"/>
      <c r="L34" s="33"/>
      <c r="M34" s="33"/>
      <c r="N34" s="33" t="s">
        <v>766</v>
      </c>
      <c r="O34" s="33" t="s">
        <v>766</v>
      </c>
      <c r="P34" s="33" t="s">
        <v>766</v>
      </c>
      <c r="Q34" s="33" t="s">
        <v>766</v>
      </c>
      <c r="R34" s="33" t="s">
        <v>766</v>
      </c>
      <c r="S34" s="33"/>
      <c r="T34" s="39"/>
      <c r="U34" s="33" t="s">
        <v>766</v>
      </c>
      <c r="V34" s="222">
        <v>51453656839</v>
      </c>
      <c r="W34" s="33"/>
    </row>
    <row r="35" spans="1:23" ht="15" customHeight="1">
      <c r="A35" s="286"/>
      <c r="B35" s="82"/>
      <c r="C35" s="265"/>
      <c r="D35" s="265"/>
      <c r="E35" s="266"/>
      <c r="F35" s="265"/>
      <c r="G35" s="74"/>
      <c r="H35" s="177"/>
      <c r="I35" s="7" t="s">
        <v>877</v>
      </c>
      <c r="J35" s="235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3"/>
      <c r="W35" s="39"/>
    </row>
    <row r="36" spans="1:23" ht="15" customHeight="1">
      <c r="A36" s="286"/>
      <c r="B36" s="82"/>
      <c r="C36" s="265"/>
      <c r="D36" s="265"/>
      <c r="E36" s="266"/>
      <c r="F36" s="265"/>
      <c r="G36" s="74"/>
      <c r="H36" s="177"/>
      <c r="I36" s="7" t="s">
        <v>877</v>
      </c>
      <c r="J36" s="235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 ht="15" customHeight="1">
      <c r="A37" s="286"/>
      <c r="B37" s="82"/>
      <c r="C37" s="265"/>
      <c r="D37" s="265"/>
      <c r="E37" s="266"/>
      <c r="F37" s="265"/>
      <c r="G37" s="74"/>
      <c r="H37" s="177"/>
      <c r="I37" s="7" t="s">
        <v>877</v>
      </c>
      <c r="J37" s="235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 ht="15" customHeight="1">
      <c r="A38" s="286"/>
      <c r="B38" s="82"/>
      <c r="C38" s="265"/>
      <c r="D38" s="265"/>
      <c r="E38" s="266"/>
      <c r="F38" s="265"/>
      <c r="G38" s="74"/>
      <c r="H38" s="177"/>
      <c r="I38" s="7" t="s">
        <v>877</v>
      </c>
      <c r="J38" s="235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 ht="15" customHeight="1">
      <c r="A39" s="286"/>
      <c r="B39" s="82"/>
      <c r="C39" s="265"/>
      <c r="D39" s="265"/>
      <c r="E39" s="266"/>
      <c r="F39" s="265"/>
      <c r="G39" s="74"/>
      <c r="H39" s="177"/>
      <c r="I39" s="7" t="s">
        <v>877</v>
      </c>
      <c r="J39" s="235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 ht="15" customHeight="1">
      <c r="A40" s="286"/>
      <c r="B40" s="82"/>
      <c r="C40" s="265"/>
      <c r="D40" s="265"/>
      <c r="E40" s="266"/>
      <c r="F40" s="265"/>
      <c r="G40" s="74"/>
      <c r="H40" s="177"/>
      <c r="I40" s="7" t="s">
        <v>877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6"/>
      <c r="B41" s="82"/>
      <c r="C41" s="265"/>
      <c r="D41" s="265"/>
      <c r="E41" s="266"/>
      <c r="F41" s="265"/>
      <c r="G41" s="74"/>
      <c r="H41" s="177"/>
      <c r="I41" s="7" t="s">
        <v>877</v>
      </c>
      <c r="J41" s="235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6"/>
      <c r="B42" s="82"/>
      <c r="C42" s="265"/>
      <c r="D42" s="265"/>
      <c r="E42" s="266"/>
      <c r="F42" s="265"/>
      <c r="G42" s="74"/>
      <c r="H42" s="177"/>
      <c r="I42" s="7" t="s">
        <v>877</v>
      </c>
      <c r="J42" s="235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6"/>
      <c r="B43" s="82"/>
      <c r="C43" s="265"/>
      <c r="D43" s="265"/>
      <c r="E43" s="266"/>
      <c r="F43" s="265"/>
      <c r="G43" s="74"/>
      <c r="H43" s="177"/>
      <c r="I43" s="7" t="s">
        <v>877</v>
      </c>
      <c r="J43" s="235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 ht="15" customHeight="1">
      <c r="A44" s="286"/>
      <c r="B44" s="82"/>
      <c r="C44" s="270"/>
      <c r="D44" s="270"/>
      <c r="E44" s="271"/>
      <c r="F44" s="270"/>
      <c r="G44" s="74"/>
      <c r="H44" s="271"/>
      <c r="I44" s="7" t="s">
        <v>877</v>
      </c>
      <c r="J44" s="235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 ht="15" customHeight="1">
      <c r="A45" s="286"/>
      <c r="B45" s="277"/>
      <c r="C45" s="262"/>
      <c r="D45" s="262"/>
      <c r="E45" s="263"/>
      <c r="F45" s="262"/>
      <c r="G45" s="74"/>
      <c r="H45" s="263"/>
      <c r="I45" s="7" t="s">
        <v>877</v>
      </c>
      <c r="J45" s="235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 ht="15" customHeight="1">
      <c r="A46" s="286"/>
      <c r="B46" s="277"/>
      <c r="C46" s="262"/>
      <c r="D46" s="262"/>
      <c r="E46" s="263"/>
      <c r="F46" s="262"/>
      <c r="G46" s="74"/>
      <c r="H46" s="263"/>
      <c r="I46" s="7" t="s">
        <v>877</v>
      </c>
      <c r="J46" s="235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 ht="15" customHeight="1">
      <c r="A47" s="286"/>
      <c r="B47" s="277"/>
      <c r="C47" s="262"/>
      <c r="D47" s="262"/>
      <c r="E47" s="263"/>
      <c r="F47" s="262"/>
      <c r="G47" s="74"/>
      <c r="H47" s="263"/>
      <c r="I47" s="7" t="s">
        <v>877</v>
      </c>
      <c r="J47" s="235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 ht="15" customHeight="1">
      <c r="A48" s="286"/>
      <c r="B48" s="277"/>
      <c r="C48" s="262"/>
      <c r="D48" s="262"/>
      <c r="E48" s="263"/>
      <c r="F48" s="262"/>
      <c r="G48" s="74"/>
      <c r="H48" s="263"/>
      <c r="I48" s="7" t="s">
        <v>877</v>
      </c>
      <c r="J48" s="235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 ht="15" customHeight="1">
      <c r="A49" s="286"/>
      <c r="B49" s="277"/>
      <c r="C49" s="262"/>
      <c r="D49" s="262"/>
      <c r="E49" s="263"/>
      <c r="F49" s="262"/>
      <c r="G49" s="261"/>
      <c r="H49" s="263"/>
      <c r="I49" s="7" t="s">
        <v>877</v>
      </c>
      <c r="J49" s="234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 ht="15" customHeight="1">
      <c r="A50" s="286"/>
      <c r="B50" s="277"/>
      <c r="C50" s="262"/>
      <c r="D50" s="262"/>
      <c r="E50" s="263"/>
      <c r="F50" s="262"/>
      <c r="G50" s="261"/>
      <c r="H50" s="263"/>
      <c r="I50" s="7" t="s">
        <v>877</v>
      </c>
      <c r="J50" s="234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 ht="15" customHeight="1">
      <c r="A51" s="286"/>
      <c r="B51" s="277"/>
      <c r="C51" s="262"/>
      <c r="D51" s="262"/>
      <c r="E51" s="263"/>
      <c r="F51" s="262"/>
      <c r="G51" s="43"/>
      <c r="H51" s="263"/>
      <c r="I51" s="7" t="s">
        <v>877</v>
      </c>
      <c r="J51" s="33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0"/>
      <c r="B52" s="278"/>
      <c r="C52" s="38"/>
      <c r="D52" s="38"/>
      <c r="E52" s="264"/>
      <c r="F52" s="38"/>
      <c r="G52" s="39"/>
      <c r="H52" s="264"/>
      <c r="J52" s="33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0"/>
      <c r="B60" s="278"/>
      <c r="C60" s="38"/>
      <c r="D60" s="38"/>
      <c r="E60" s="264"/>
      <c r="F60" s="38"/>
      <c r="G60" s="39"/>
      <c r="H60" s="264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1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W34">
    <sortCondition ref="C10:C34"/>
  </sortState>
  <mergeCells count="12">
    <mergeCell ref="A4:H4"/>
    <mergeCell ref="B1:C1"/>
    <mergeCell ref="D1:F1"/>
    <mergeCell ref="A2:H2"/>
    <mergeCell ref="A3:H3"/>
    <mergeCell ref="F5:G5"/>
    <mergeCell ref="A6:H6"/>
    <mergeCell ref="F7:G7"/>
    <mergeCell ref="A8:B8"/>
    <mergeCell ref="D8:E8"/>
    <mergeCell ref="F8:G8"/>
    <mergeCell ref="A7:B7"/>
  </mergeCells>
  <phoneticPr fontId="18" type="noConversion"/>
  <conditionalFormatting sqref="C23">
    <cfRule type="containsText" dxfId="299" priority="34" operator="containsText" text="DUPLICADO">
      <formula>NOT(ISERROR(SEARCH("DUPLICADO",C23)))</formula>
    </cfRule>
  </conditionalFormatting>
  <conditionalFormatting sqref="C23">
    <cfRule type="containsText" dxfId="298" priority="35" operator="containsText" text="DUPLICADO">
      <formula>NOT(ISERROR(SEARCH("DUPLICADO",C23)))</formula>
    </cfRule>
    <cfRule type="duplicateValues" dxfId="297" priority="36"/>
  </conditionalFormatting>
  <conditionalFormatting sqref="L29:R29 J11:J12 K10:R11 G35:G51 J13:R28 G10:G27 L12:R12">
    <cfRule type="expression" dxfId="296" priority="33">
      <formula>FIND("RETIDO",G10)</formula>
    </cfRule>
  </conditionalFormatting>
  <conditionalFormatting sqref="G28">
    <cfRule type="expression" dxfId="295" priority="28">
      <formula>FIND("RETIDO",G28)</formula>
    </cfRule>
  </conditionalFormatting>
  <conditionalFormatting sqref="J1:J9 J35:J1048576">
    <cfRule type="expression" dxfId="294" priority="27">
      <formula>FIND("RETIDO",J1)</formula>
    </cfRule>
  </conditionalFormatting>
  <conditionalFormatting sqref="J10">
    <cfRule type="expression" dxfId="293" priority="26">
      <formula>FIND("RETIDO",J10)</formula>
    </cfRule>
  </conditionalFormatting>
  <conditionalFormatting sqref="K9:P9">
    <cfRule type="expression" dxfId="292" priority="25">
      <formula>FIND("RETIDO",K9)</formula>
    </cfRule>
  </conditionalFormatting>
  <conditionalFormatting sqref="Q9">
    <cfRule type="expression" dxfId="291" priority="22">
      <formula>FIND("RETIDO",Q9)</formula>
    </cfRule>
  </conditionalFormatting>
  <conditionalFormatting sqref="R9">
    <cfRule type="expression" dxfId="290" priority="20">
      <formula>FIND("RETIDO",R9)</formula>
    </cfRule>
  </conditionalFormatting>
  <conditionalFormatting sqref="G29">
    <cfRule type="expression" dxfId="289" priority="16">
      <formula>FIND("RETIDO",G29)</formula>
    </cfRule>
  </conditionalFormatting>
  <conditionalFormatting sqref="J29">
    <cfRule type="expression" dxfId="288" priority="15">
      <formula>FIND("RETIDO",J29)</formula>
    </cfRule>
  </conditionalFormatting>
  <conditionalFormatting sqref="K29">
    <cfRule type="expression" dxfId="287" priority="14">
      <formula>FIND("RETIDO",K29)</formula>
    </cfRule>
  </conditionalFormatting>
  <conditionalFormatting sqref="G31">
    <cfRule type="expression" dxfId="286" priority="13">
      <formula>FIND("RETIDO",G31)</formula>
    </cfRule>
  </conditionalFormatting>
  <conditionalFormatting sqref="J31">
    <cfRule type="expression" dxfId="285" priority="12">
      <formula>FIND("RETIDO",J31)</formula>
    </cfRule>
  </conditionalFormatting>
  <conditionalFormatting sqref="L31:P31">
    <cfRule type="expression" dxfId="284" priority="11">
      <formula>FIND("RETIDO",L31)</formula>
    </cfRule>
  </conditionalFormatting>
  <conditionalFormatting sqref="Q31">
    <cfRule type="expression" dxfId="283" priority="10">
      <formula>FIND("RETIDO",Q31)</formula>
    </cfRule>
  </conditionalFormatting>
  <conditionalFormatting sqref="R31">
    <cfRule type="expression" dxfId="282" priority="9">
      <formula>FIND("RETIDO",R31)</formula>
    </cfRule>
  </conditionalFormatting>
  <conditionalFormatting sqref="K31">
    <cfRule type="expression" dxfId="281" priority="8">
      <formula>FIND("RETIDO",K31)</formula>
    </cfRule>
  </conditionalFormatting>
  <conditionalFormatting sqref="G32 J32:K32 M32:R32">
    <cfRule type="expression" dxfId="280" priority="7">
      <formula>FIND("RETIDO",G32)</formula>
    </cfRule>
  </conditionalFormatting>
  <conditionalFormatting sqref="L32">
    <cfRule type="expression" dxfId="279" priority="6">
      <formula>FIND("RETIDO",L32)</formula>
    </cfRule>
  </conditionalFormatting>
  <conditionalFormatting sqref="J33:R33">
    <cfRule type="expression" dxfId="278" priority="5">
      <formula>FIND("RETIDO",J33)</formula>
    </cfRule>
  </conditionalFormatting>
  <conditionalFormatting sqref="G33">
    <cfRule type="expression" dxfId="277" priority="4">
      <formula>FIND("RETIDO",G33)</formula>
    </cfRule>
  </conditionalFormatting>
  <conditionalFormatting sqref="G34 J34:R34">
    <cfRule type="expression" dxfId="276" priority="3">
      <formula>FIND("RETIDO",G34)</formula>
    </cfRule>
  </conditionalFormatting>
  <conditionalFormatting sqref="H23">
    <cfRule type="expression" dxfId="275" priority="2">
      <formula>$G1048523="TE"</formula>
    </cfRule>
  </conditionalFormatting>
  <conditionalFormatting sqref="H25">
    <cfRule type="expression" dxfId="274" priority="1">
      <formula>$G1048525="TE"</formula>
    </cfRule>
  </conditionalFormatting>
  <dataValidations count="3">
    <dataValidation type="list" allowBlank="1" showInputMessage="1" showErrorMessage="1" sqref="G21:G22 G29 G10:G19 G31:G32 G34" xr:uid="{00000000-0002-0000-1100-000000000000}">
      <formula1>"MA,REM,TE,MCC,NCOM"</formula1>
    </dataValidation>
    <dataValidation type="list" allowBlank="1" showInputMessage="1" showErrorMessage="1" sqref="J31:K34 J35:J46 J10:K29" xr:uid="{00000000-0002-0000-1100-000001000000}">
      <formula1>"Sim,Não"</formula1>
    </dataValidation>
    <dataValidation type="list" allowBlank="1" showInputMessage="1" showErrorMessage="1" sqref="S31:S34 S10:S29" xr:uid="{00000000-0002-0000-11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100-000000000000}"/>
    <hyperlink ref="H1" location="'Total de Alunos'!Area_de_impressao" display="TOTAL" xr:uid="{00000000-0004-0000-1100-000001000000}"/>
  </hyperlinks>
  <pageMargins left="0.19685039370078741" right="0.19685039370078741" top="0.19685039370078741" bottom="0.19685039370078741" header="0" footer="0"/>
  <pageSetup paperSize="9" scale="69" orientation="portrait" verticalDpi="4294967294"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transitionEvaluation="1" codeName="Planilha13">
    <tabColor rgb="FF0000FF"/>
  </sheetPr>
  <dimension ref="A1:W60"/>
  <sheetViews>
    <sheetView defaultGridColor="0" view="pageBreakPreview" colorId="22" zoomScale="85" zoomScaleNormal="100" zoomScaleSheetLayoutView="85" workbookViewId="0">
      <selection activeCell="H29" sqref="H29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3.7109375" style="40" customWidth="1"/>
    <col min="4" max="4" width="2.7109375" style="40" customWidth="1"/>
    <col min="5" max="5" width="12.85546875" style="172" customWidth="1"/>
    <col min="6" max="6" width="12.7109375" style="40" customWidth="1"/>
    <col min="7" max="7" width="4.28515625" style="171" customWidth="1"/>
    <col min="8" max="8" width="53.7109375" style="172" customWidth="1"/>
    <col min="9" max="9" width="1.7109375" style="3" hidden="1" customWidth="1"/>
    <col min="10" max="10" width="17.140625" style="35" bestFit="1" customWidth="1"/>
    <col min="11" max="11" width="9.42578125" style="40" bestFit="1" customWidth="1"/>
    <col min="12" max="12" width="10" style="40" bestFit="1" customWidth="1"/>
    <col min="13" max="13" width="14.140625" style="40" bestFit="1" customWidth="1"/>
    <col min="14" max="14" width="20.28515625" style="40" bestFit="1" customWidth="1"/>
    <col min="15" max="15" width="10.7109375" style="40" bestFit="1" customWidth="1"/>
    <col min="16" max="16" width="14.7109375" style="40" bestFit="1" customWidth="1"/>
    <col min="17" max="17" width="8.7109375" style="40"/>
    <col min="18" max="18" width="11.85546875" style="40" bestFit="1" customWidth="1"/>
    <col min="19" max="19" width="19.5703125" style="40" bestFit="1" customWidth="1"/>
    <col min="20" max="20" width="17.85546875" style="40" bestFit="1" customWidth="1"/>
    <col min="21" max="21" width="27.7109375" style="40" bestFit="1" customWidth="1"/>
    <col min="22" max="22" width="15" style="35" bestFit="1" customWidth="1"/>
    <col min="23" max="23" width="13" style="40" bestFit="1" customWidth="1"/>
    <col min="24" max="16384" width="8.7109375" style="40"/>
  </cols>
  <sheetData>
    <row r="1" spans="1:23" ht="21" customHeight="1">
      <c r="A1" s="168"/>
      <c r="B1" s="651" t="s">
        <v>0</v>
      </c>
      <c r="C1" s="651"/>
      <c r="D1" s="651"/>
      <c r="E1" s="651"/>
      <c r="F1" s="651"/>
      <c r="G1" s="169"/>
      <c r="H1" s="5" t="s">
        <v>38</v>
      </c>
    </row>
    <row r="2" spans="1:23" ht="18.75" customHeight="1">
      <c r="A2" s="652">
        <v>2026</v>
      </c>
      <c r="B2" s="653"/>
      <c r="C2" s="653"/>
      <c r="D2" s="653"/>
      <c r="E2" s="653"/>
      <c r="F2" s="653"/>
      <c r="G2" s="653"/>
      <c r="H2" s="654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44" t="s">
        <v>3</v>
      </c>
      <c r="B6" s="645"/>
      <c r="C6" s="645"/>
      <c r="D6" s="645"/>
      <c r="E6" s="645"/>
      <c r="F6" s="645"/>
      <c r="G6" s="645"/>
      <c r="H6" s="646"/>
      <c r="J6" s="161"/>
      <c r="V6" s="42"/>
    </row>
    <row r="7" spans="1:23" s="41" customFormat="1" ht="24.95" customHeight="1">
      <c r="A7" s="632" t="s">
        <v>4</v>
      </c>
      <c r="B7" s="633"/>
      <c r="C7" s="10" t="s">
        <v>71</v>
      </c>
      <c r="D7" s="157" t="s">
        <v>61</v>
      </c>
      <c r="E7" s="11">
        <f>'Total de Alunos'!B24</f>
        <v>1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47" t="s">
        <v>60</v>
      </c>
      <c r="B8" s="648"/>
      <c r="C8" s="4"/>
      <c r="D8" s="657" t="s">
        <v>6</v>
      </c>
      <c r="E8" s="657"/>
      <c r="F8" s="650" t="s">
        <v>59</v>
      </c>
      <c r="G8" s="650"/>
      <c r="H8" s="164" t="s">
        <v>974</v>
      </c>
      <c r="I8" s="3"/>
    </row>
    <row r="9" spans="1:23" ht="15" customHeight="1">
      <c r="A9" s="13" t="s">
        <v>7</v>
      </c>
      <c r="B9" s="14" t="s">
        <v>8</v>
      </c>
      <c r="C9" s="14" t="s">
        <v>9</v>
      </c>
      <c r="D9" s="14" t="s">
        <v>10</v>
      </c>
      <c r="E9" s="18" t="s">
        <v>11</v>
      </c>
      <c r="F9" s="14" t="s">
        <v>12</v>
      </c>
      <c r="G9" s="16" t="s">
        <v>13</v>
      </c>
      <c r="H9" s="17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93">
        <v>1</v>
      </c>
      <c r="B10" s="431">
        <v>18280</v>
      </c>
      <c r="C10" s="421" t="s">
        <v>341</v>
      </c>
      <c r="D10" s="421" t="s">
        <v>16</v>
      </c>
      <c r="E10" s="433">
        <v>42521</v>
      </c>
      <c r="F10" s="421" t="s">
        <v>342</v>
      </c>
      <c r="G10" s="406" t="str">
        <f t="shared" ref="G10:G32" si="0">IF(COUNTIF(H10,"*TE*")=1,"TE",(IF(COUNTIF(H10,"*REM P*")=1,"REM",IF(C10="","","MA"))))</f>
        <v>MA</v>
      </c>
      <c r="H10" s="434"/>
      <c r="I10" s="70" t="s">
        <v>882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22">
        <v>51365388808</v>
      </c>
      <c r="W10" s="33"/>
    </row>
    <row r="11" spans="1:23" ht="15" customHeight="1">
      <c r="A11" s="293">
        <v>2</v>
      </c>
      <c r="B11" s="431">
        <v>18216</v>
      </c>
      <c r="C11" s="432" t="s">
        <v>431</v>
      </c>
      <c r="D11" s="421" t="s">
        <v>15</v>
      </c>
      <c r="E11" s="433">
        <v>42606</v>
      </c>
      <c r="F11" s="438" t="s">
        <v>432</v>
      </c>
      <c r="G11" s="406" t="str">
        <f t="shared" si="0"/>
        <v>MA</v>
      </c>
      <c r="H11" s="434"/>
      <c r="I11" s="243" t="s">
        <v>880</v>
      </c>
      <c r="J11" s="235" t="s">
        <v>759</v>
      </c>
      <c r="K11" s="235"/>
      <c r="L11" s="33"/>
      <c r="M11" s="33"/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22">
        <v>51671877888</v>
      </c>
      <c r="W11" s="33"/>
    </row>
    <row r="12" spans="1:23" ht="15" customHeight="1">
      <c r="A12" s="293">
        <v>3</v>
      </c>
      <c r="B12" s="431">
        <v>18201</v>
      </c>
      <c r="C12" s="485" t="s">
        <v>368</v>
      </c>
      <c r="D12" s="485" t="s">
        <v>16</v>
      </c>
      <c r="E12" s="486">
        <v>42472</v>
      </c>
      <c r="F12" s="485" t="s">
        <v>369</v>
      </c>
      <c r="G12" s="487" t="str">
        <f t="shared" si="0"/>
        <v>MA</v>
      </c>
      <c r="H12" s="488" t="s">
        <v>6</v>
      </c>
      <c r="I12" s="243" t="s">
        <v>877</v>
      </c>
      <c r="J12" s="235" t="s">
        <v>759</v>
      </c>
      <c r="K12" s="47" t="s">
        <v>758</v>
      </c>
      <c r="L12" s="33"/>
      <c r="M12" s="33"/>
      <c r="N12" s="33" t="s">
        <v>782</v>
      </c>
      <c r="O12" s="33" t="s">
        <v>776</v>
      </c>
      <c r="P12" s="33" t="s">
        <v>766</v>
      </c>
      <c r="Q12" s="33" t="s">
        <v>759</v>
      </c>
      <c r="R12" s="33" t="s">
        <v>772</v>
      </c>
      <c r="S12" s="33"/>
      <c r="T12" s="39"/>
      <c r="U12" s="33" t="s">
        <v>766</v>
      </c>
      <c r="V12" s="222">
        <v>56602335898</v>
      </c>
      <c r="W12" s="33"/>
    </row>
    <row r="13" spans="1:23" ht="15" customHeight="1">
      <c r="A13" s="293">
        <v>4</v>
      </c>
      <c r="B13" s="439">
        <v>18934</v>
      </c>
      <c r="C13" s="440" t="s">
        <v>845</v>
      </c>
      <c r="D13" s="440" t="s">
        <v>15</v>
      </c>
      <c r="E13" s="441">
        <v>42494</v>
      </c>
      <c r="F13" s="440" t="s">
        <v>846</v>
      </c>
      <c r="G13" s="406" t="str">
        <f t="shared" si="0"/>
        <v>MA</v>
      </c>
      <c r="H13" s="442"/>
      <c r="I13" s="243" t="e">
        <v>#N/A</v>
      </c>
      <c r="J13" s="235"/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22" t="s">
        <v>847</v>
      </c>
      <c r="W13" s="33"/>
    </row>
    <row r="14" spans="1:23" ht="15" customHeight="1">
      <c r="A14" s="293">
        <v>5</v>
      </c>
      <c r="B14" s="439">
        <v>18883</v>
      </c>
      <c r="C14" s="440" t="s">
        <v>811</v>
      </c>
      <c r="D14" s="440" t="s">
        <v>15</v>
      </c>
      <c r="E14" s="441">
        <v>42749</v>
      </c>
      <c r="F14" s="440">
        <v>1166947555</v>
      </c>
      <c r="G14" s="406" t="str">
        <f t="shared" si="0"/>
        <v>MA</v>
      </c>
      <c r="H14" s="442"/>
      <c r="I14" s="243" t="e">
        <v>#N/A</v>
      </c>
      <c r="J14" s="235" t="s">
        <v>759</v>
      </c>
      <c r="K14" s="235"/>
      <c r="L14" s="33"/>
      <c r="M14" s="33"/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22">
        <v>52281686809</v>
      </c>
      <c r="W14" s="33"/>
    </row>
    <row r="15" spans="1:23" ht="15" customHeight="1">
      <c r="A15" s="293">
        <v>6</v>
      </c>
      <c r="B15" s="431">
        <v>18222</v>
      </c>
      <c r="C15" s="421" t="s">
        <v>435</v>
      </c>
      <c r="D15" s="421" t="s">
        <v>16</v>
      </c>
      <c r="E15" s="433">
        <v>42563</v>
      </c>
      <c r="F15" s="421" t="s">
        <v>436</v>
      </c>
      <c r="G15" s="406" t="str">
        <f t="shared" si="0"/>
        <v>MA</v>
      </c>
      <c r="H15" s="434"/>
      <c r="I15" s="243" t="s">
        <v>880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23">
        <v>56809684875</v>
      </c>
      <c r="W15" s="33"/>
    </row>
    <row r="16" spans="1:23" ht="15" customHeight="1">
      <c r="A16" s="293">
        <v>7</v>
      </c>
      <c r="B16" s="431">
        <v>18297</v>
      </c>
      <c r="C16" s="432" t="s">
        <v>439</v>
      </c>
      <c r="D16" s="421" t="s">
        <v>15</v>
      </c>
      <c r="E16" s="433">
        <v>42635</v>
      </c>
      <c r="F16" s="438" t="s">
        <v>440</v>
      </c>
      <c r="G16" s="406" t="str">
        <f t="shared" si="0"/>
        <v>MA</v>
      </c>
      <c r="H16" s="434"/>
      <c r="I16" s="243" t="s">
        <v>880</v>
      </c>
      <c r="J16" s="235" t="s">
        <v>759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22">
        <v>51781059829</v>
      </c>
      <c r="W16" s="33" t="s">
        <v>758</v>
      </c>
    </row>
    <row r="17" spans="1:23" ht="15" customHeight="1">
      <c r="A17" s="293">
        <v>8</v>
      </c>
      <c r="B17" s="463">
        <v>18726</v>
      </c>
      <c r="C17" s="464" t="s">
        <v>689</v>
      </c>
      <c r="D17" s="464" t="s">
        <v>15</v>
      </c>
      <c r="E17" s="465">
        <v>42630</v>
      </c>
      <c r="F17" s="464">
        <v>12129511827</v>
      </c>
      <c r="G17" s="406" t="str">
        <f t="shared" si="0"/>
        <v>MA</v>
      </c>
      <c r="H17" s="466"/>
      <c r="I17" s="243" t="e">
        <v>#N/A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22">
        <v>57308976858</v>
      </c>
      <c r="W17" s="33"/>
    </row>
    <row r="18" spans="1:23" ht="15" customHeight="1">
      <c r="A18" s="293">
        <v>9</v>
      </c>
      <c r="B18" s="439">
        <v>18356</v>
      </c>
      <c r="C18" s="440" t="s">
        <v>452</v>
      </c>
      <c r="D18" s="440" t="s">
        <v>15</v>
      </c>
      <c r="E18" s="441">
        <v>42687</v>
      </c>
      <c r="F18" s="440" t="s">
        <v>866</v>
      </c>
      <c r="G18" s="406" t="str">
        <f t="shared" si="0"/>
        <v>MA</v>
      </c>
      <c r="H18" s="442"/>
      <c r="I18" s="243" t="s">
        <v>880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22">
        <v>52044000873</v>
      </c>
      <c r="W18" s="33"/>
    </row>
    <row r="19" spans="1:23" ht="15" customHeight="1">
      <c r="A19" s="293">
        <v>10</v>
      </c>
      <c r="B19" s="431">
        <v>18197</v>
      </c>
      <c r="C19" s="421" t="s">
        <v>356</v>
      </c>
      <c r="D19" s="421" t="s">
        <v>15</v>
      </c>
      <c r="E19" s="433">
        <v>42466</v>
      </c>
      <c r="F19" s="421" t="s">
        <v>357</v>
      </c>
      <c r="G19" s="406" t="str">
        <f t="shared" si="0"/>
        <v>MA</v>
      </c>
      <c r="H19" s="434"/>
      <c r="I19" s="70" t="s">
        <v>881</v>
      </c>
      <c r="J19" s="235" t="s">
        <v>758</v>
      </c>
      <c r="K19" s="235"/>
      <c r="L19" s="33"/>
      <c r="M19" s="33"/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3"/>
      <c r="U19" s="33" t="s">
        <v>766</v>
      </c>
      <c r="V19" s="222">
        <v>51193644895</v>
      </c>
      <c r="W19" s="33" t="s">
        <v>758</v>
      </c>
    </row>
    <row r="20" spans="1:23" ht="15" customHeight="1">
      <c r="A20" s="293">
        <v>11</v>
      </c>
      <c r="B20" s="431">
        <v>18322</v>
      </c>
      <c r="C20" s="421" t="s">
        <v>441</v>
      </c>
      <c r="D20" s="436" t="s">
        <v>16</v>
      </c>
      <c r="E20" s="437">
        <v>42518</v>
      </c>
      <c r="F20" s="421" t="s">
        <v>442</v>
      </c>
      <c r="G20" s="406" t="str">
        <f t="shared" si="0"/>
        <v>MA</v>
      </c>
      <c r="H20" s="462"/>
      <c r="I20" s="243" t="s">
        <v>880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26">
        <v>51351512811</v>
      </c>
      <c r="W20" s="33"/>
    </row>
    <row r="21" spans="1:23" ht="15" customHeight="1">
      <c r="A21" s="293">
        <v>12</v>
      </c>
      <c r="B21" s="439">
        <v>18808</v>
      </c>
      <c r="C21" s="489" t="s">
        <v>744</v>
      </c>
      <c r="D21" s="489" t="s">
        <v>15</v>
      </c>
      <c r="E21" s="490">
        <v>42467</v>
      </c>
      <c r="F21" s="489">
        <v>1163334510</v>
      </c>
      <c r="G21" s="491" t="str">
        <f t="shared" si="0"/>
        <v>MA</v>
      </c>
      <c r="H21" s="442"/>
      <c r="I21" s="243" t="s">
        <v>880</v>
      </c>
      <c r="J21" s="235" t="s">
        <v>759</v>
      </c>
      <c r="K21" s="235"/>
      <c r="L21" s="33"/>
      <c r="M21" s="33"/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22">
        <v>51133454828</v>
      </c>
      <c r="W21" s="33"/>
    </row>
    <row r="22" spans="1:23" ht="15" customHeight="1">
      <c r="A22" s="293">
        <v>13</v>
      </c>
      <c r="B22" s="431">
        <v>18206</v>
      </c>
      <c r="C22" s="421" t="s">
        <v>516</v>
      </c>
      <c r="D22" s="421" t="s">
        <v>15</v>
      </c>
      <c r="E22" s="433">
        <v>42508</v>
      </c>
      <c r="F22" s="421" t="s">
        <v>517</v>
      </c>
      <c r="G22" s="406" t="str">
        <f t="shared" si="0"/>
        <v>MA</v>
      </c>
      <c r="H22" s="434"/>
      <c r="I22" s="243" t="s">
        <v>882</v>
      </c>
      <c r="J22" s="235" t="s">
        <v>759</v>
      </c>
      <c r="K22" s="235"/>
      <c r="L22" s="33"/>
      <c r="M22" s="33"/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22">
        <v>51322230870</v>
      </c>
      <c r="W22" s="33"/>
    </row>
    <row r="23" spans="1:23" ht="15" customHeight="1">
      <c r="A23" s="293">
        <v>14</v>
      </c>
      <c r="B23" s="431">
        <v>18286</v>
      </c>
      <c r="C23" s="421" t="s">
        <v>372</v>
      </c>
      <c r="D23" s="421" t="s">
        <v>16</v>
      </c>
      <c r="E23" s="433">
        <v>42762</v>
      </c>
      <c r="F23" s="421" t="s">
        <v>373</v>
      </c>
      <c r="G23" s="406" t="str">
        <f t="shared" si="0"/>
        <v>MA</v>
      </c>
      <c r="H23" s="434"/>
      <c r="I23" s="243" t="s">
        <v>877</v>
      </c>
      <c r="J23" s="235" t="s">
        <v>759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22">
        <v>52359834835</v>
      </c>
      <c r="W23" s="33" t="s">
        <v>758</v>
      </c>
    </row>
    <row r="24" spans="1:23" ht="15" customHeight="1">
      <c r="A24" s="293">
        <v>15</v>
      </c>
      <c r="B24" s="431">
        <v>18299</v>
      </c>
      <c r="C24" s="432" t="s">
        <v>445</v>
      </c>
      <c r="D24" s="421" t="s">
        <v>16</v>
      </c>
      <c r="E24" s="433">
        <v>42509</v>
      </c>
      <c r="F24" s="438" t="s">
        <v>446</v>
      </c>
      <c r="G24" s="406" t="str">
        <f t="shared" si="0"/>
        <v>MA</v>
      </c>
      <c r="H24" s="434"/>
      <c r="I24" s="32" t="s">
        <v>880</v>
      </c>
      <c r="J24" s="235" t="s">
        <v>759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22">
        <v>51346846855</v>
      </c>
      <c r="W24" s="33" t="s">
        <v>758</v>
      </c>
    </row>
    <row r="25" spans="1:23" ht="15" customHeight="1">
      <c r="A25" s="293">
        <v>16</v>
      </c>
      <c r="B25" s="439">
        <v>18795</v>
      </c>
      <c r="C25" s="440" t="s">
        <v>796</v>
      </c>
      <c r="D25" s="440" t="s">
        <v>15</v>
      </c>
      <c r="E25" s="441">
        <v>42562</v>
      </c>
      <c r="F25" s="440">
        <v>1165509970</v>
      </c>
      <c r="G25" s="406" t="str">
        <f t="shared" si="0"/>
        <v>MA</v>
      </c>
      <c r="H25" s="442"/>
      <c r="I25" s="32" t="e">
        <v>#N/A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22">
        <v>51500333832</v>
      </c>
      <c r="W25" s="33"/>
    </row>
    <row r="26" spans="1:23" ht="15" customHeight="1">
      <c r="A26" s="293">
        <v>17</v>
      </c>
      <c r="B26" s="449">
        <v>18335</v>
      </c>
      <c r="C26" s="492" t="s">
        <v>522</v>
      </c>
      <c r="D26" s="492" t="s">
        <v>15</v>
      </c>
      <c r="E26" s="493">
        <v>42611</v>
      </c>
      <c r="F26" s="492" t="s">
        <v>523</v>
      </c>
      <c r="G26" s="494" t="str">
        <f t="shared" si="0"/>
        <v>MA</v>
      </c>
      <c r="H26" s="495" t="s">
        <v>6</v>
      </c>
      <c r="I26" s="32" t="s">
        <v>882</v>
      </c>
      <c r="J26" s="235" t="s">
        <v>759</v>
      </c>
      <c r="K26" s="47" t="s">
        <v>758</v>
      </c>
      <c r="L26" s="33"/>
      <c r="M26" s="33"/>
      <c r="N26" s="33" t="s">
        <v>789</v>
      </c>
      <c r="O26" s="33" t="s">
        <v>776</v>
      </c>
      <c r="P26" s="33" t="s">
        <v>766</v>
      </c>
      <c r="Q26" s="33" t="s">
        <v>759</v>
      </c>
      <c r="R26" s="33" t="s">
        <v>772</v>
      </c>
      <c r="S26" s="33"/>
      <c r="T26" s="39"/>
      <c r="U26" s="33" t="s">
        <v>766</v>
      </c>
      <c r="V26" s="226">
        <v>51690371803</v>
      </c>
      <c r="W26" s="33" t="s">
        <v>758</v>
      </c>
    </row>
    <row r="27" spans="1:23" ht="15" customHeight="1">
      <c r="A27" s="293">
        <v>18</v>
      </c>
      <c r="B27" s="365">
        <v>18715</v>
      </c>
      <c r="C27" s="413" t="s">
        <v>707</v>
      </c>
      <c r="D27" s="413" t="s">
        <v>15</v>
      </c>
      <c r="E27" s="414">
        <v>42759</v>
      </c>
      <c r="F27" s="413" t="s">
        <v>708</v>
      </c>
      <c r="G27" s="335" t="str">
        <f t="shared" si="0"/>
        <v>MA</v>
      </c>
      <c r="H27" s="455"/>
      <c r="I27" s="245" t="e">
        <v>#N/A</v>
      </c>
      <c r="J27" s="235" t="s">
        <v>759</v>
      </c>
      <c r="K27" s="235"/>
      <c r="L27" s="33"/>
      <c r="M27" s="33"/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22">
        <v>52343778817</v>
      </c>
      <c r="W27" s="33"/>
    </row>
    <row r="28" spans="1:23" ht="15" customHeight="1">
      <c r="A28" s="293">
        <v>19</v>
      </c>
      <c r="B28" s="365">
        <v>18889</v>
      </c>
      <c r="C28" s="413" t="s">
        <v>831</v>
      </c>
      <c r="D28" s="413" t="s">
        <v>15</v>
      </c>
      <c r="E28" s="414">
        <v>42574</v>
      </c>
      <c r="F28" s="413">
        <v>1212267485</v>
      </c>
      <c r="G28" s="335" t="str">
        <f t="shared" si="0"/>
        <v>MA</v>
      </c>
      <c r="H28" s="455"/>
      <c r="I28" s="7" t="e">
        <v>#N/A</v>
      </c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22">
        <v>33957809886</v>
      </c>
      <c r="W28" s="33"/>
    </row>
    <row r="29" spans="1:23" ht="15" customHeight="1">
      <c r="A29" s="293">
        <v>20</v>
      </c>
      <c r="B29" s="363">
        <v>18203</v>
      </c>
      <c r="C29" s="334" t="s">
        <v>540</v>
      </c>
      <c r="D29" s="334" t="s">
        <v>16</v>
      </c>
      <c r="E29" s="426">
        <v>42464</v>
      </c>
      <c r="F29" s="334" t="s">
        <v>541</v>
      </c>
      <c r="G29" s="335" t="str">
        <f t="shared" si="0"/>
        <v>MA</v>
      </c>
      <c r="H29" s="389"/>
      <c r="I29" s="245" t="s">
        <v>883</v>
      </c>
      <c r="J29" s="235" t="s">
        <v>759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22">
        <v>51114549851</v>
      </c>
      <c r="W29" s="33"/>
    </row>
    <row r="30" spans="1:23" ht="15" customHeight="1">
      <c r="A30" s="293">
        <v>21</v>
      </c>
      <c r="B30" s="363">
        <v>18283</v>
      </c>
      <c r="C30" s="334" t="s">
        <v>524</v>
      </c>
      <c r="D30" s="334" t="s">
        <v>16</v>
      </c>
      <c r="E30" s="426">
        <v>42491</v>
      </c>
      <c r="F30" s="334" t="s">
        <v>525</v>
      </c>
      <c r="G30" s="335" t="str">
        <f t="shared" si="0"/>
        <v>MA</v>
      </c>
      <c r="H30" s="389"/>
      <c r="I30" s="245" t="s">
        <v>882</v>
      </c>
      <c r="J30" s="235" t="s">
        <v>758</v>
      </c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22">
        <v>51242911847</v>
      </c>
      <c r="W30" s="33"/>
    </row>
    <row r="31" spans="1:23" s="35" customFormat="1" ht="15" customHeight="1">
      <c r="A31" s="293">
        <v>22</v>
      </c>
      <c r="B31" s="363">
        <v>18209</v>
      </c>
      <c r="C31" s="334" t="s">
        <v>542</v>
      </c>
      <c r="D31" s="334" t="s">
        <v>15</v>
      </c>
      <c r="E31" s="426">
        <v>42587</v>
      </c>
      <c r="F31" s="334" t="s">
        <v>543</v>
      </c>
      <c r="G31" s="335" t="str">
        <f t="shared" si="0"/>
        <v>MA</v>
      </c>
      <c r="H31" s="389"/>
      <c r="I31" s="245" t="s">
        <v>883</v>
      </c>
      <c r="J31" s="235" t="s">
        <v>759</v>
      </c>
      <c r="K31" s="235"/>
      <c r="L31" s="33"/>
      <c r="M31" s="33"/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26">
        <v>51600261850</v>
      </c>
      <c r="W31" s="33"/>
    </row>
    <row r="32" spans="1:23" s="170" customFormat="1" ht="15" customHeight="1">
      <c r="A32" s="293">
        <v>23</v>
      </c>
      <c r="B32" s="363">
        <v>18321</v>
      </c>
      <c r="C32" s="334" t="s">
        <v>450</v>
      </c>
      <c r="D32" s="334" t="s">
        <v>16</v>
      </c>
      <c r="E32" s="426">
        <v>42780</v>
      </c>
      <c r="F32" s="334" t="s">
        <v>451</v>
      </c>
      <c r="G32" s="335" t="str">
        <f t="shared" si="0"/>
        <v>MA</v>
      </c>
      <c r="H32" s="363"/>
      <c r="I32" s="245" t="s">
        <v>880</v>
      </c>
      <c r="J32" s="235" t="s">
        <v>759</v>
      </c>
      <c r="K32" s="235"/>
      <c r="L32" s="33"/>
      <c r="M32" s="33"/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22">
        <v>52481817800</v>
      </c>
      <c r="W32" s="33"/>
    </row>
    <row r="33" spans="1:23">
      <c r="A33" s="290"/>
      <c r="B33" s="278"/>
      <c r="C33" s="38"/>
      <c r="D33" s="38"/>
      <c r="E33" s="264"/>
      <c r="F33" s="38"/>
      <c r="G33" s="39"/>
      <c r="H33" s="264"/>
      <c r="J33" s="33"/>
      <c r="K33" s="39"/>
      <c r="L33" s="39"/>
      <c r="M33" s="39"/>
      <c r="N33" s="39"/>
      <c r="O33" s="39"/>
      <c r="P33" s="39"/>
      <c r="Q33" s="39"/>
      <c r="R33" s="39"/>
      <c r="S33" s="39"/>
      <c r="T33" s="39"/>
      <c r="U33" s="39"/>
      <c r="V33" s="33"/>
      <c r="W33" s="39"/>
    </row>
    <row r="34" spans="1:23">
      <c r="A34" s="290"/>
      <c r="B34" s="278"/>
      <c r="C34" s="38"/>
      <c r="D34" s="38"/>
      <c r="E34" s="264"/>
      <c r="F34" s="38"/>
      <c r="G34" s="39"/>
      <c r="H34" s="264"/>
      <c r="J34" s="33"/>
      <c r="K34" s="39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3"/>
      <c r="W34" s="39"/>
    </row>
    <row r="35" spans="1:23">
      <c r="A35" s="290"/>
      <c r="B35" s="278"/>
      <c r="C35" s="38"/>
      <c r="D35" s="38"/>
      <c r="E35" s="264"/>
      <c r="F35" s="38"/>
      <c r="G35" s="39"/>
      <c r="H35" s="264"/>
      <c r="J35" s="33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3"/>
      <c r="W35" s="39"/>
    </row>
    <row r="36" spans="1:23">
      <c r="A36" s="290"/>
      <c r="B36" s="278"/>
      <c r="C36" s="38"/>
      <c r="D36" s="38"/>
      <c r="E36" s="264"/>
      <c r="F36" s="38"/>
      <c r="G36" s="39"/>
      <c r="H36" s="264"/>
      <c r="J36" s="33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>
      <c r="A37" s="290"/>
      <c r="B37" s="278"/>
      <c r="C37" s="38"/>
      <c r="D37" s="38"/>
      <c r="E37" s="264"/>
      <c r="F37" s="38"/>
      <c r="G37" s="39"/>
      <c r="H37" s="264"/>
      <c r="J37" s="33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>
      <c r="A38" s="290"/>
      <c r="B38" s="278"/>
      <c r="C38" s="38"/>
      <c r="D38" s="38"/>
      <c r="E38" s="264"/>
      <c r="F38" s="38"/>
      <c r="G38" s="39"/>
      <c r="H38" s="264"/>
      <c r="J38" s="33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>
      <c r="A39" s="290"/>
      <c r="B39" s="278"/>
      <c r="C39" s="38"/>
      <c r="D39" s="38"/>
      <c r="E39" s="264"/>
      <c r="F39" s="38"/>
      <c r="G39" s="39"/>
      <c r="H39" s="264"/>
      <c r="J39" s="33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>
      <c r="A40" s="290"/>
      <c r="B40" s="278"/>
      <c r="C40" s="38"/>
      <c r="D40" s="38"/>
      <c r="E40" s="264"/>
      <c r="F40" s="38"/>
      <c r="G40" s="39"/>
      <c r="H40" s="264"/>
      <c r="J40" s="33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>
      <c r="A41" s="290"/>
      <c r="B41" s="278"/>
      <c r="C41" s="38"/>
      <c r="D41" s="38"/>
      <c r="E41" s="264"/>
      <c r="F41" s="38"/>
      <c r="G41" s="39"/>
      <c r="H41" s="264"/>
      <c r="J41" s="33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>
      <c r="A42" s="290"/>
      <c r="B42" s="278"/>
      <c r="C42" s="38"/>
      <c r="D42" s="38"/>
      <c r="E42" s="264"/>
      <c r="F42" s="38"/>
      <c r="G42" s="39"/>
      <c r="H42" s="264"/>
      <c r="J42" s="33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>
      <c r="A43" s="290"/>
      <c r="B43" s="278"/>
      <c r="C43" s="38"/>
      <c r="D43" s="38"/>
      <c r="E43" s="264"/>
      <c r="F43" s="38"/>
      <c r="G43" s="39"/>
      <c r="H43" s="264"/>
      <c r="J43" s="33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>
      <c r="A44" s="290"/>
      <c r="B44" s="278"/>
      <c r="C44" s="38"/>
      <c r="D44" s="38"/>
      <c r="E44" s="264"/>
      <c r="F44" s="38"/>
      <c r="G44" s="39"/>
      <c r="H44" s="264"/>
      <c r="J44" s="33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>
      <c r="A45" s="290"/>
      <c r="B45" s="278"/>
      <c r="C45" s="38"/>
      <c r="D45" s="38"/>
      <c r="E45" s="264"/>
      <c r="F45" s="38"/>
      <c r="G45" s="39"/>
      <c r="H45" s="264"/>
      <c r="J45" s="33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>
      <c r="A46" s="290"/>
      <c r="B46" s="278"/>
      <c r="C46" s="38"/>
      <c r="D46" s="38"/>
      <c r="E46" s="264"/>
      <c r="F46" s="38"/>
      <c r="G46" s="39"/>
      <c r="H46" s="264"/>
      <c r="J46" s="33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>
      <c r="A47" s="290"/>
      <c r="B47" s="278"/>
      <c r="C47" s="38"/>
      <c r="D47" s="38"/>
      <c r="E47" s="264"/>
      <c r="F47" s="38"/>
      <c r="G47" s="39"/>
      <c r="H47" s="264"/>
      <c r="J47" s="33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>
      <c r="A48" s="290"/>
      <c r="B48" s="278"/>
      <c r="C48" s="38"/>
      <c r="D48" s="38"/>
      <c r="E48" s="264"/>
      <c r="F48" s="38"/>
      <c r="G48" s="39"/>
      <c r="H48" s="264"/>
      <c r="J48" s="33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>
      <c r="A49" s="290"/>
      <c r="B49" s="278"/>
      <c r="C49" s="38"/>
      <c r="D49" s="38"/>
      <c r="E49" s="264"/>
      <c r="F49" s="38"/>
      <c r="G49" s="39"/>
      <c r="H49" s="264"/>
      <c r="J49" s="33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>
      <c r="A50" s="290"/>
      <c r="B50" s="278"/>
      <c r="C50" s="38"/>
      <c r="D50" s="38"/>
      <c r="E50" s="264"/>
      <c r="F50" s="38"/>
      <c r="G50" s="39"/>
      <c r="H50" s="264"/>
      <c r="J50" s="33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>
      <c r="A51" s="290"/>
      <c r="B51" s="278"/>
      <c r="C51" s="38"/>
      <c r="D51" s="38"/>
      <c r="E51" s="264"/>
      <c r="F51" s="38"/>
      <c r="G51" s="39"/>
      <c r="H51" s="264"/>
      <c r="J51" s="33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0"/>
      <c r="B52" s="278"/>
      <c r="C52" s="38"/>
      <c r="D52" s="38"/>
      <c r="E52" s="264"/>
      <c r="F52" s="38"/>
      <c r="G52" s="39"/>
      <c r="H52" s="264"/>
      <c r="J52" s="33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J59" s="184"/>
      <c r="K59" s="171"/>
      <c r="L59" s="171"/>
      <c r="M59" s="171"/>
      <c r="N59" s="171"/>
      <c r="O59" s="171"/>
      <c r="P59" s="171"/>
      <c r="Q59" s="171"/>
      <c r="R59" s="171"/>
      <c r="S59" s="171"/>
      <c r="T59" s="171"/>
      <c r="U59" s="171"/>
      <c r="V59" s="184"/>
      <c r="W59" s="171"/>
    </row>
    <row r="60" spans="1:23">
      <c r="J60" s="184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84"/>
      <c r="W60" s="171"/>
    </row>
  </sheetData>
  <sheetProtection selectLockedCells="1" selectUnlockedCells="1"/>
  <autoFilter ref="A9:J9" xr:uid="{00000000-0009-0000-0000-000012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W32">
    <sortCondition ref="C10:C32"/>
  </sortState>
  <mergeCells count="12">
    <mergeCell ref="A4:H4"/>
    <mergeCell ref="B1:C1"/>
    <mergeCell ref="D1:F1"/>
    <mergeCell ref="A2:H2"/>
    <mergeCell ref="A3:H3"/>
    <mergeCell ref="F5:G5"/>
    <mergeCell ref="A6:H6"/>
    <mergeCell ref="F7:G7"/>
    <mergeCell ref="A8:B8"/>
    <mergeCell ref="D8:E8"/>
    <mergeCell ref="F8:G8"/>
    <mergeCell ref="A7:B7"/>
  </mergeCells>
  <phoneticPr fontId="18" type="noConversion"/>
  <conditionalFormatting sqref="G19 K10:R10 G21:G26 J11:R11 J33:J1048576 J13:R22 J12 L12:R12 G10:G17">
    <cfRule type="expression" dxfId="273" priority="32">
      <formula>FIND("RETIDO",G10)</formula>
    </cfRule>
  </conditionalFormatting>
  <conditionalFormatting sqref="G18">
    <cfRule type="expression" dxfId="272" priority="31">
      <formula>FIND("RETIDO",G18)</formula>
    </cfRule>
  </conditionalFormatting>
  <conditionalFormatting sqref="G20">
    <cfRule type="expression" dxfId="271" priority="30">
      <formula>FIND("RETIDO",G20)</formula>
    </cfRule>
  </conditionalFormatting>
  <conditionalFormatting sqref="J1:J9">
    <cfRule type="expression" dxfId="270" priority="29">
      <formula>FIND("RETIDO",J1)</formula>
    </cfRule>
  </conditionalFormatting>
  <conditionalFormatting sqref="J10">
    <cfRule type="expression" dxfId="269" priority="28">
      <formula>FIND("RETIDO",J10)</formula>
    </cfRule>
  </conditionalFormatting>
  <conditionalFormatting sqref="K9:P9">
    <cfRule type="expression" dxfId="268" priority="27">
      <formula>FIND("RETIDO",K9)</formula>
    </cfRule>
  </conditionalFormatting>
  <conditionalFormatting sqref="Q9">
    <cfRule type="expression" dxfId="267" priority="24">
      <formula>FIND("RETIDO",Q9)</formula>
    </cfRule>
  </conditionalFormatting>
  <conditionalFormatting sqref="R9">
    <cfRule type="expression" dxfId="266" priority="22">
      <formula>FIND("RETIDO",R9)</formula>
    </cfRule>
  </conditionalFormatting>
  <conditionalFormatting sqref="J23:R23">
    <cfRule type="expression" dxfId="265" priority="19">
      <formula>FIND("RETIDO",J23)</formula>
    </cfRule>
  </conditionalFormatting>
  <conditionalFormatting sqref="J24:R24">
    <cfRule type="expression" dxfId="264" priority="13">
      <formula>FIND("RETIDO",J24)</formula>
    </cfRule>
  </conditionalFormatting>
  <conditionalFormatting sqref="J25:R25 J26 L26:R26">
    <cfRule type="expression" dxfId="263" priority="12">
      <formula>FIND("RETIDO",J25)</formula>
    </cfRule>
  </conditionalFormatting>
  <conditionalFormatting sqref="G27 L27:R27 J27">
    <cfRule type="expression" dxfId="262" priority="10">
      <formula>FIND("RETIDO",G27)</formula>
    </cfRule>
  </conditionalFormatting>
  <conditionalFormatting sqref="K27">
    <cfRule type="expression" dxfId="261" priority="9">
      <formula>FIND("RETIDO",K27)</formula>
    </cfRule>
  </conditionalFormatting>
  <conditionalFormatting sqref="G28 J28:R28">
    <cfRule type="expression" dxfId="260" priority="8">
      <formula>FIND("RETIDO",G28)</formula>
    </cfRule>
  </conditionalFormatting>
  <conditionalFormatting sqref="G29 J29:R29">
    <cfRule type="expression" dxfId="259" priority="7">
      <formula>FIND("RETIDO",G29)</formula>
    </cfRule>
  </conditionalFormatting>
  <conditionalFormatting sqref="G30 K30:R30">
    <cfRule type="expression" dxfId="258" priority="6">
      <formula>FIND("RETIDO",G30)</formula>
    </cfRule>
  </conditionalFormatting>
  <conditionalFormatting sqref="J30">
    <cfRule type="expression" dxfId="257" priority="5">
      <formula>FIND("RETIDO",J30)</formula>
    </cfRule>
  </conditionalFormatting>
  <conditionalFormatting sqref="G31 J31:R31">
    <cfRule type="expression" dxfId="256" priority="3">
      <formula>FIND("RETIDO",G31)</formula>
    </cfRule>
  </conditionalFormatting>
  <conditionalFormatting sqref="J32:K32 G32 M32:R32">
    <cfRule type="expression" dxfId="255" priority="2">
      <formula>FIND("RETIDO",G32)</formula>
    </cfRule>
  </conditionalFormatting>
  <conditionalFormatting sqref="L32">
    <cfRule type="expression" dxfId="254" priority="1">
      <formula>FIND("RETIDO",L32)</formula>
    </cfRule>
  </conditionalFormatting>
  <dataValidations count="3">
    <dataValidation type="list" allowBlank="1" showInputMessage="1" showErrorMessage="1" sqref="G20 G16:G17 G27 G29:G32 G11:G13" xr:uid="{00000000-0002-0000-1200-000000000000}">
      <formula1>"MA,REM,TE,MCC,NCOM"</formula1>
    </dataValidation>
    <dataValidation type="list" allowBlank="1" showInputMessage="1" showErrorMessage="1" sqref="J24:J26 K24 J27:K32 K26 J10:K23" xr:uid="{00000000-0002-0000-1200-000001000000}">
      <formula1>"Sim,Não"</formula1>
    </dataValidation>
    <dataValidation type="list" allowBlank="1" showInputMessage="1" showErrorMessage="1" sqref="S27:S32 S10:S24" xr:uid="{00000000-0002-0000-12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200-000000000000}"/>
    <hyperlink ref="H1" location="'Total de Alunos'!Area_de_impressao" display="TOTAL" xr:uid="{00000000-0004-0000-1200-000001000000}"/>
  </hyperlinks>
  <pageMargins left="0.19685039370078741" right="0.19685039370078741" top="0.19685039370078741" bottom="0.19685039370078741" header="0" footer="0"/>
  <pageSetup paperSize="9" scale="51" orientation="portrait" verticalDpi="360" r:id="rId1"/>
  <colBreaks count="1" manualBreakCount="1">
    <brk id="8" max="57" man="1"/>
  </colBreaks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transitionEvaluation="1" codeName="Planilha14">
    <tabColor rgb="FF0000FF"/>
  </sheetPr>
  <dimension ref="A1:W62"/>
  <sheetViews>
    <sheetView defaultGridColor="0" view="pageBreakPreview" colorId="22" zoomScale="85" zoomScaleNormal="110" zoomScaleSheetLayoutView="85" workbookViewId="0">
      <pane xSplit="3" ySplit="9" topLeftCell="G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H33" sqref="H33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5.140625" style="40" customWidth="1"/>
    <col min="4" max="4" width="2.7109375" style="40" customWidth="1"/>
    <col min="5" max="5" width="15.28515625" style="172" bestFit="1" customWidth="1"/>
    <col min="6" max="6" width="14.28515625" style="40" bestFit="1" customWidth="1"/>
    <col min="7" max="7" width="7.42578125" style="171" customWidth="1"/>
    <col min="8" max="8" width="53.7109375" style="172" customWidth="1"/>
    <col min="9" max="9" width="10.7109375" style="2" hidden="1" customWidth="1"/>
    <col min="10" max="10" width="30.7109375" style="35" customWidth="1"/>
    <col min="11" max="11" width="20.7109375" style="40" customWidth="1"/>
    <col min="12" max="12" width="15.85546875" style="40" bestFit="1" customWidth="1"/>
    <col min="13" max="13" width="14.140625" style="40" bestFit="1" customWidth="1"/>
    <col min="14" max="14" width="16" style="40" bestFit="1" customWidth="1"/>
    <col min="15" max="15" width="10.7109375" style="40" bestFit="1" customWidth="1"/>
    <col min="16" max="16" width="14.7109375" style="40" bestFit="1" customWidth="1"/>
    <col min="17" max="17" width="8.7109375" style="40"/>
    <col min="18" max="18" width="11.85546875" style="40" bestFit="1" customWidth="1"/>
    <col min="19" max="19" width="13.5703125" style="40" bestFit="1" customWidth="1"/>
    <col min="20" max="20" width="15.7109375" style="40" bestFit="1" customWidth="1"/>
    <col min="21" max="21" width="27.7109375" style="40" bestFit="1" customWidth="1"/>
    <col min="22" max="22" width="15.42578125" style="35" bestFit="1" customWidth="1"/>
    <col min="23" max="23" width="13" style="40" bestFit="1" customWidth="1"/>
    <col min="24" max="16384" width="8.7109375" style="40"/>
  </cols>
  <sheetData>
    <row r="1" spans="1:23" ht="21" customHeight="1">
      <c r="A1" s="168"/>
      <c r="B1" s="651" t="s">
        <v>0</v>
      </c>
      <c r="C1" s="651"/>
      <c r="D1" s="651"/>
      <c r="E1" s="651"/>
      <c r="F1" s="651"/>
      <c r="G1" s="169"/>
      <c r="H1" s="5" t="s">
        <v>38</v>
      </c>
    </row>
    <row r="2" spans="1:23" ht="18.75" customHeight="1">
      <c r="A2" s="652">
        <v>2026</v>
      </c>
      <c r="B2" s="653"/>
      <c r="C2" s="653"/>
      <c r="D2" s="653"/>
      <c r="E2" s="653"/>
      <c r="F2" s="653"/>
      <c r="G2" s="653"/>
      <c r="H2" s="654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44" t="s">
        <v>3</v>
      </c>
      <c r="B6" s="645"/>
      <c r="C6" s="645"/>
      <c r="D6" s="645"/>
      <c r="E6" s="645"/>
      <c r="F6" s="645"/>
      <c r="G6" s="645"/>
      <c r="H6" s="646"/>
      <c r="J6" s="161"/>
      <c r="V6" s="42"/>
    </row>
    <row r="7" spans="1:23" s="41" customFormat="1" ht="24.95" customHeight="1">
      <c r="A7" s="632" t="s">
        <v>4</v>
      </c>
      <c r="B7" s="633"/>
      <c r="C7" s="10" t="s">
        <v>72</v>
      </c>
      <c r="D7" s="157" t="s">
        <v>61</v>
      </c>
      <c r="E7" s="11">
        <f>'Total de Alunos'!B25</f>
        <v>10</v>
      </c>
      <c r="F7" s="633" t="s">
        <v>58</v>
      </c>
      <c r="G7" s="633"/>
      <c r="H7" s="163" t="s">
        <v>956</v>
      </c>
      <c r="I7" s="2"/>
    </row>
    <row r="8" spans="1:23" s="41" customFormat="1" ht="24.95" customHeight="1">
      <c r="A8" s="647" t="s">
        <v>60</v>
      </c>
      <c r="B8" s="648"/>
      <c r="C8" s="4"/>
      <c r="D8" s="657" t="s">
        <v>6</v>
      </c>
      <c r="E8" s="657"/>
      <c r="F8" s="650" t="s">
        <v>59</v>
      </c>
      <c r="G8" s="650"/>
      <c r="H8" s="164" t="s">
        <v>975</v>
      </c>
      <c r="I8" s="2"/>
    </row>
    <row r="9" spans="1:23" ht="15" customHeight="1">
      <c r="A9" s="13" t="s">
        <v>7</v>
      </c>
      <c r="B9" s="14" t="s">
        <v>8</v>
      </c>
      <c r="C9" s="14" t="s">
        <v>9</v>
      </c>
      <c r="D9" s="14" t="s">
        <v>10</v>
      </c>
      <c r="E9" s="15" t="s">
        <v>11</v>
      </c>
      <c r="F9" s="14" t="s">
        <v>12</v>
      </c>
      <c r="G9" s="16" t="s">
        <v>13</v>
      </c>
      <c r="H9" s="20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s="35" customFormat="1" ht="15" customHeight="1">
      <c r="A10" s="293">
        <v>1</v>
      </c>
      <c r="B10" s="431">
        <v>18202</v>
      </c>
      <c r="C10" s="421" t="s">
        <v>483</v>
      </c>
      <c r="D10" s="421" t="s">
        <v>16</v>
      </c>
      <c r="E10" s="433">
        <v>42820</v>
      </c>
      <c r="F10" s="421" t="s">
        <v>484</v>
      </c>
      <c r="G10" s="406" t="str">
        <f t="shared" ref="G10:G33" si="0">IF(COUNTIF(H10,"*TE*")=1,"TE",(IF(COUNTIF(H10,"*REM P*")=1,"REM",IF(C10="","","MA"))))</f>
        <v>MA</v>
      </c>
      <c r="H10" s="496"/>
      <c r="I10" s="243" t="s">
        <v>881</v>
      </c>
      <c r="J10" s="235" t="s">
        <v>759</v>
      </c>
      <c r="K10" s="235"/>
      <c r="L10" s="33"/>
      <c r="M10" s="33" t="s">
        <v>766</v>
      </c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3"/>
      <c r="U10" s="33" t="s">
        <v>766</v>
      </c>
      <c r="V10" s="222">
        <v>52698550899</v>
      </c>
      <c r="W10" s="33" t="s">
        <v>758</v>
      </c>
    </row>
    <row r="11" spans="1:23" ht="15" customHeight="1">
      <c r="A11" s="293">
        <v>2</v>
      </c>
      <c r="B11" s="431">
        <v>18347</v>
      </c>
      <c r="C11" s="421" t="s">
        <v>455</v>
      </c>
      <c r="D11" s="421" t="s">
        <v>16</v>
      </c>
      <c r="E11" s="433">
        <v>42523</v>
      </c>
      <c r="F11" s="421" t="s">
        <v>456</v>
      </c>
      <c r="G11" s="406" t="str">
        <f t="shared" si="0"/>
        <v>MA</v>
      </c>
      <c r="H11" s="497"/>
      <c r="I11" s="243" t="s">
        <v>879</v>
      </c>
      <c r="J11" s="235"/>
      <c r="K11" s="39"/>
      <c r="L11" s="39"/>
      <c r="M11" s="39"/>
      <c r="N11" s="39"/>
      <c r="O11" s="39"/>
      <c r="P11" s="39"/>
      <c r="Q11" s="39"/>
      <c r="R11" s="39"/>
      <c r="S11" s="39"/>
      <c r="T11" s="39"/>
      <c r="U11" s="39"/>
      <c r="V11" s="33"/>
      <c r="W11" s="39"/>
    </row>
    <row r="12" spans="1:23" ht="15" customHeight="1">
      <c r="A12" s="293">
        <v>3</v>
      </c>
      <c r="B12" s="431">
        <v>18204</v>
      </c>
      <c r="C12" s="421" t="s">
        <v>487</v>
      </c>
      <c r="D12" s="421" t="s">
        <v>16</v>
      </c>
      <c r="E12" s="433">
        <v>42752</v>
      </c>
      <c r="F12" s="421" t="s">
        <v>488</v>
      </c>
      <c r="G12" s="406" t="str">
        <f t="shared" si="0"/>
        <v>MA</v>
      </c>
      <c r="H12" s="496"/>
      <c r="I12" s="243" t="s">
        <v>881</v>
      </c>
      <c r="J12" s="235" t="s">
        <v>759</v>
      </c>
      <c r="K12" s="235"/>
      <c r="L12" s="33"/>
      <c r="M12" s="33" t="s">
        <v>766</v>
      </c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22">
        <v>52302155858</v>
      </c>
      <c r="W12" s="33"/>
    </row>
    <row r="13" spans="1:23" ht="15" customHeight="1">
      <c r="A13" s="293">
        <v>4</v>
      </c>
      <c r="B13" s="431">
        <v>18237</v>
      </c>
      <c r="C13" s="421" t="s">
        <v>457</v>
      </c>
      <c r="D13" s="421" t="s">
        <v>16</v>
      </c>
      <c r="E13" s="433">
        <v>42671</v>
      </c>
      <c r="F13" s="421" t="s">
        <v>458</v>
      </c>
      <c r="G13" s="406" t="str">
        <f t="shared" si="0"/>
        <v>MA</v>
      </c>
      <c r="H13" s="497"/>
      <c r="I13" s="243" t="s">
        <v>879</v>
      </c>
      <c r="J13" s="235"/>
      <c r="K13" s="39"/>
      <c r="L13" s="39"/>
      <c r="M13" s="39"/>
      <c r="N13" s="39"/>
      <c r="O13" s="39"/>
      <c r="P13" s="39"/>
      <c r="Q13" s="39"/>
      <c r="R13" s="39"/>
      <c r="S13" s="39"/>
      <c r="T13" s="39"/>
      <c r="U13" s="39"/>
      <c r="V13" s="33"/>
      <c r="W13" s="39"/>
    </row>
    <row r="14" spans="1:23" s="170" customFormat="1" ht="15" customHeight="1">
      <c r="A14" s="293">
        <v>5</v>
      </c>
      <c r="B14" s="463">
        <v>18716</v>
      </c>
      <c r="C14" s="464" t="s">
        <v>690</v>
      </c>
      <c r="D14" s="464" t="s">
        <v>16</v>
      </c>
      <c r="E14" s="465">
        <v>42639</v>
      </c>
      <c r="F14" s="464" t="s">
        <v>691</v>
      </c>
      <c r="G14" s="406" t="str">
        <f t="shared" si="0"/>
        <v>MA</v>
      </c>
      <c r="H14" s="498"/>
      <c r="I14" s="243" t="e">
        <v>#N/A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22">
        <v>51779038852</v>
      </c>
      <c r="W14" s="33"/>
    </row>
    <row r="15" spans="1:23" ht="15" customHeight="1">
      <c r="A15" s="293">
        <v>6</v>
      </c>
      <c r="B15" s="431">
        <v>18199</v>
      </c>
      <c r="C15" s="432" t="s">
        <v>489</v>
      </c>
      <c r="D15" s="421" t="s">
        <v>15</v>
      </c>
      <c r="E15" s="433">
        <v>42665</v>
      </c>
      <c r="F15" s="421" t="s">
        <v>490</v>
      </c>
      <c r="G15" s="406" t="str">
        <f t="shared" si="0"/>
        <v>MA</v>
      </c>
      <c r="H15" s="496"/>
      <c r="I15" s="243" t="s">
        <v>881</v>
      </c>
      <c r="J15" s="235" t="s">
        <v>759</v>
      </c>
      <c r="K15" s="235"/>
      <c r="L15" s="33"/>
      <c r="M15" s="33" t="s">
        <v>766</v>
      </c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22">
        <v>51915840821</v>
      </c>
      <c r="W15" s="33"/>
    </row>
    <row r="16" spans="1:23" ht="15" customHeight="1">
      <c r="A16" s="293">
        <v>7</v>
      </c>
      <c r="B16" s="439">
        <v>18327</v>
      </c>
      <c r="C16" s="443" t="s">
        <v>530</v>
      </c>
      <c r="D16" s="440" t="s">
        <v>15</v>
      </c>
      <c r="E16" s="441">
        <v>42484</v>
      </c>
      <c r="F16" s="440" t="s">
        <v>531</v>
      </c>
      <c r="G16" s="406" t="str">
        <f t="shared" si="0"/>
        <v>MA</v>
      </c>
      <c r="H16" s="499"/>
      <c r="I16" s="243" t="s">
        <v>883</v>
      </c>
      <c r="J16" s="235" t="s">
        <v>759</v>
      </c>
      <c r="K16" s="235"/>
      <c r="L16" s="33"/>
      <c r="M16" s="33" t="s">
        <v>766</v>
      </c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26">
        <v>60282129898</v>
      </c>
      <c r="W16" s="33"/>
    </row>
    <row r="17" spans="1:23" ht="15" customHeight="1">
      <c r="A17" s="293">
        <v>8</v>
      </c>
      <c r="B17" s="431">
        <v>18198</v>
      </c>
      <c r="C17" s="421" t="s">
        <v>491</v>
      </c>
      <c r="D17" s="421" t="s">
        <v>16</v>
      </c>
      <c r="E17" s="433">
        <v>42807</v>
      </c>
      <c r="F17" s="421" t="s">
        <v>492</v>
      </c>
      <c r="G17" s="406" t="str">
        <f t="shared" si="0"/>
        <v>MA</v>
      </c>
      <c r="H17" s="496"/>
      <c r="I17" s="243" t="s">
        <v>881</v>
      </c>
      <c r="J17" s="235" t="s">
        <v>759</v>
      </c>
      <c r="K17" s="235"/>
      <c r="L17" s="33"/>
      <c r="M17" s="33" t="s">
        <v>766</v>
      </c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26">
        <v>52616352842</v>
      </c>
      <c r="W17" s="33"/>
    </row>
    <row r="18" spans="1:23" ht="15" customHeight="1">
      <c r="A18" s="293">
        <v>9</v>
      </c>
      <c r="B18" s="439">
        <v>18801</v>
      </c>
      <c r="C18" s="440" t="s">
        <v>737</v>
      </c>
      <c r="D18" s="440" t="s">
        <v>15</v>
      </c>
      <c r="E18" s="441">
        <v>42368</v>
      </c>
      <c r="F18" s="440">
        <v>1202129006</v>
      </c>
      <c r="G18" s="406" t="str">
        <f t="shared" si="0"/>
        <v>MA</v>
      </c>
      <c r="H18" s="500"/>
      <c r="I18" s="243" t="e">
        <v>#N/A</v>
      </c>
      <c r="J18" s="235" t="s">
        <v>758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22">
        <v>50630095817</v>
      </c>
      <c r="W18" s="33" t="s">
        <v>758</v>
      </c>
    </row>
    <row r="19" spans="1:23" ht="15" customHeight="1">
      <c r="A19" s="293">
        <v>10</v>
      </c>
      <c r="B19" s="431">
        <v>18224</v>
      </c>
      <c r="C19" s="421" t="s">
        <v>351</v>
      </c>
      <c r="D19" s="421" t="s">
        <v>15</v>
      </c>
      <c r="E19" s="433">
        <v>42517</v>
      </c>
      <c r="F19" s="421" t="s">
        <v>352</v>
      </c>
      <c r="G19" s="406" t="str">
        <f t="shared" si="0"/>
        <v>MA</v>
      </c>
      <c r="H19" s="496"/>
      <c r="I19" s="70" t="s">
        <v>879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3"/>
      <c r="U19" s="33" t="s">
        <v>766</v>
      </c>
      <c r="V19" s="222">
        <v>51353336816</v>
      </c>
      <c r="W19" s="33"/>
    </row>
    <row r="20" spans="1:23" ht="15" customHeight="1">
      <c r="A20" s="293">
        <v>11</v>
      </c>
      <c r="B20" s="401">
        <v>18573</v>
      </c>
      <c r="C20" s="436" t="s">
        <v>505</v>
      </c>
      <c r="D20" s="436" t="s">
        <v>16</v>
      </c>
      <c r="E20" s="437">
        <v>42657</v>
      </c>
      <c r="F20" s="436" t="s">
        <v>985</v>
      </c>
      <c r="G20" s="406" t="str">
        <f t="shared" si="0"/>
        <v>MA</v>
      </c>
      <c r="H20" s="422"/>
      <c r="I20" s="243" t="s">
        <v>881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22">
        <v>51874478821</v>
      </c>
      <c r="W20" s="33"/>
    </row>
    <row r="21" spans="1:23" s="35" customFormat="1" ht="15" customHeight="1">
      <c r="A21" s="293">
        <v>12</v>
      </c>
      <c r="B21" s="431">
        <v>18200</v>
      </c>
      <c r="C21" s="421" t="s">
        <v>493</v>
      </c>
      <c r="D21" s="421" t="s">
        <v>16</v>
      </c>
      <c r="E21" s="433">
        <v>42479</v>
      </c>
      <c r="F21" s="421" t="s">
        <v>494</v>
      </c>
      <c r="G21" s="406" t="str">
        <f t="shared" si="0"/>
        <v>MA</v>
      </c>
      <c r="H21" s="496"/>
      <c r="I21" s="243" t="s">
        <v>881</v>
      </c>
      <c r="J21" s="235" t="s">
        <v>759</v>
      </c>
      <c r="K21" s="235"/>
      <c r="L21" s="33"/>
      <c r="M21" s="33" t="s">
        <v>766</v>
      </c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22">
        <v>51558667822</v>
      </c>
      <c r="W21" s="33"/>
    </row>
    <row r="22" spans="1:23" ht="15" customHeight="1">
      <c r="A22" s="293">
        <v>13</v>
      </c>
      <c r="B22" s="439">
        <v>18880</v>
      </c>
      <c r="C22" s="485" t="s">
        <v>807</v>
      </c>
      <c r="D22" s="485" t="s">
        <v>15</v>
      </c>
      <c r="E22" s="486">
        <v>42654</v>
      </c>
      <c r="F22" s="485">
        <v>1226584998</v>
      </c>
      <c r="G22" s="487" t="str">
        <f t="shared" si="0"/>
        <v>MA</v>
      </c>
      <c r="H22" s="501" t="s">
        <v>6</v>
      </c>
      <c r="I22" s="243" t="e">
        <v>#N/A</v>
      </c>
      <c r="J22" s="235" t="s">
        <v>759</v>
      </c>
      <c r="K22" s="47" t="s">
        <v>758</v>
      </c>
      <c r="L22" s="33"/>
      <c r="M22" s="33" t="s">
        <v>766</v>
      </c>
      <c r="N22" s="33" t="s">
        <v>766</v>
      </c>
      <c r="O22" s="33" t="s">
        <v>776</v>
      </c>
      <c r="P22" s="33" t="s">
        <v>766</v>
      </c>
      <c r="Q22" s="33" t="s">
        <v>759</v>
      </c>
      <c r="R22" s="33" t="s">
        <v>772</v>
      </c>
      <c r="S22" s="33"/>
      <c r="T22" s="39"/>
      <c r="U22" s="33" t="s">
        <v>766</v>
      </c>
      <c r="V22" s="222">
        <v>51841768880</v>
      </c>
      <c r="W22" s="33" t="s">
        <v>758</v>
      </c>
    </row>
    <row r="23" spans="1:23" ht="15" customHeight="1">
      <c r="A23" s="293">
        <v>14</v>
      </c>
      <c r="B23" s="431">
        <v>18196</v>
      </c>
      <c r="C23" s="432" t="s">
        <v>495</v>
      </c>
      <c r="D23" s="421" t="s">
        <v>15</v>
      </c>
      <c r="E23" s="433">
        <v>42712</v>
      </c>
      <c r="F23" s="421" t="s">
        <v>496</v>
      </c>
      <c r="G23" s="406" t="str">
        <f t="shared" si="0"/>
        <v>MA</v>
      </c>
      <c r="H23" s="496"/>
      <c r="I23" s="243" t="s">
        <v>881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22">
        <v>52142231888</v>
      </c>
      <c r="W23" s="33" t="s">
        <v>758</v>
      </c>
    </row>
    <row r="24" spans="1:23" ht="15" customHeight="1">
      <c r="A24" s="293">
        <v>15</v>
      </c>
      <c r="B24" s="439">
        <v>18807</v>
      </c>
      <c r="C24" s="440" t="s">
        <v>741</v>
      </c>
      <c r="D24" s="440" t="s">
        <v>15</v>
      </c>
      <c r="E24" s="441">
        <v>42616</v>
      </c>
      <c r="F24" s="440" t="s">
        <v>750</v>
      </c>
      <c r="G24" s="406" t="str">
        <f t="shared" si="0"/>
        <v>MA</v>
      </c>
      <c r="H24" s="499"/>
      <c r="I24" s="70" t="e">
        <v>#N/A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222">
        <v>51703047818</v>
      </c>
      <c r="W24" s="33" t="s">
        <v>758</v>
      </c>
    </row>
    <row r="25" spans="1:23" ht="15" customHeight="1">
      <c r="A25" s="293">
        <v>16</v>
      </c>
      <c r="B25" s="431">
        <v>18190</v>
      </c>
      <c r="C25" s="421" t="s">
        <v>497</v>
      </c>
      <c r="D25" s="421" t="s">
        <v>16</v>
      </c>
      <c r="E25" s="469">
        <v>42523</v>
      </c>
      <c r="F25" s="421" t="s">
        <v>498</v>
      </c>
      <c r="G25" s="406" t="str">
        <f t="shared" si="0"/>
        <v>MA</v>
      </c>
      <c r="H25" s="496"/>
      <c r="I25" s="243" t="s">
        <v>881</v>
      </c>
      <c r="J25" s="235" t="s">
        <v>759</v>
      </c>
      <c r="K25" s="235"/>
      <c r="L25" s="33"/>
      <c r="M25" s="33" t="s">
        <v>766</v>
      </c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22">
        <v>57098342890</v>
      </c>
      <c r="W25" s="33" t="s">
        <v>758</v>
      </c>
    </row>
    <row r="26" spans="1:23" ht="15" customHeight="1">
      <c r="A26" s="293">
        <v>17</v>
      </c>
      <c r="B26" s="431">
        <v>18205</v>
      </c>
      <c r="C26" s="421" t="s">
        <v>354</v>
      </c>
      <c r="D26" s="421" t="s">
        <v>16</v>
      </c>
      <c r="E26" s="433">
        <v>42769</v>
      </c>
      <c r="F26" s="502" t="s">
        <v>355</v>
      </c>
      <c r="G26" s="406" t="str">
        <f t="shared" si="0"/>
        <v>MA</v>
      </c>
      <c r="H26" s="496"/>
      <c r="I26" s="70" t="s">
        <v>881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222">
        <v>52407325826</v>
      </c>
      <c r="W26" s="33"/>
    </row>
    <row r="27" spans="1:23" ht="15" customHeight="1">
      <c r="A27" s="293">
        <v>18</v>
      </c>
      <c r="B27" s="439">
        <v>18348</v>
      </c>
      <c r="C27" s="443" t="s">
        <v>532</v>
      </c>
      <c r="D27" s="440" t="s">
        <v>16</v>
      </c>
      <c r="E27" s="441">
        <v>42646</v>
      </c>
      <c r="F27" s="440" t="s">
        <v>533</v>
      </c>
      <c r="G27" s="406" t="str">
        <f t="shared" si="0"/>
        <v>MA</v>
      </c>
      <c r="H27" s="444"/>
      <c r="I27" s="243" t="s">
        <v>883</v>
      </c>
      <c r="J27" s="235" t="s">
        <v>759</v>
      </c>
      <c r="K27" s="235"/>
      <c r="L27" s="33"/>
      <c r="M27" s="33" t="s">
        <v>766</v>
      </c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22">
        <v>13975969962</v>
      </c>
      <c r="W27" s="33"/>
    </row>
    <row r="28" spans="1:23" s="35" customFormat="1" ht="15" customHeight="1">
      <c r="A28" s="293">
        <v>19</v>
      </c>
      <c r="B28" s="449">
        <v>18194</v>
      </c>
      <c r="C28" s="450" t="s">
        <v>499</v>
      </c>
      <c r="D28" s="450" t="s">
        <v>15</v>
      </c>
      <c r="E28" s="451">
        <v>42814</v>
      </c>
      <c r="F28" s="450" t="s">
        <v>500</v>
      </c>
      <c r="G28" s="452" t="str">
        <f t="shared" si="0"/>
        <v>MA</v>
      </c>
      <c r="H28" s="471"/>
      <c r="I28" s="243" t="s">
        <v>881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26">
        <v>52664576860</v>
      </c>
      <c r="W28" s="33"/>
    </row>
    <row r="29" spans="1:23" s="35" customFormat="1" ht="15" customHeight="1">
      <c r="A29" s="293">
        <v>20</v>
      </c>
      <c r="B29" s="363">
        <v>18276</v>
      </c>
      <c r="C29" s="388" t="s">
        <v>375</v>
      </c>
      <c r="D29" s="388" t="s">
        <v>16</v>
      </c>
      <c r="E29" s="425">
        <v>42536</v>
      </c>
      <c r="F29" s="388" t="s">
        <v>376</v>
      </c>
      <c r="G29" s="335" t="str">
        <f t="shared" si="0"/>
        <v>MA</v>
      </c>
      <c r="H29" s="388" t="s">
        <v>6</v>
      </c>
      <c r="I29" s="245" t="s">
        <v>877</v>
      </c>
      <c r="J29" s="235" t="s">
        <v>759</v>
      </c>
      <c r="K29" s="47" t="s">
        <v>758</v>
      </c>
      <c r="L29" s="33"/>
      <c r="M29" s="33" t="s">
        <v>766</v>
      </c>
      <c r="N29" s="33" t="s">
        <v>782</v>
      </c>
      <c r="O29" s="33" t="s">
        <v>776</v>
      </c>
      <c r="P29" s="33" t="s">
        <v>766</v>
      </c>
      <c r="Q29" s="33" t="s">
        <v>759</v>
      </c>
      <c r="R29" s="33" t="s">
        <v>772</v>
      </c>
      <c r="S29" s="33"/>
      <c r="T29" s="33"/>
      <c r="U29" s="33" t="s">
        <v>766</v>
      </c>
      <c r="V29" s="223">
        <v>19419841774</v>
      </c>
      <c r="W29" s="33"/>
    </row>
    <row r="30" spans="1:23" s="35" customFormat="1" ht="15" customHeight="1">
      <c r="A30" s="293">
        <v>21</v>
      </c>
      <c r="B30" s="363">
        <v>18230</v>
      </c>
      <c r="C30" s="334" t="s">
        <v>501</v>
      </c>
      <c r="D30" s="334" t="s">
        <v>15</v>
      </c>
      <c r="E30" s="426">
        <v>42532</v>
      </c>
      <c r="F30" s="334" t="s">
        <v>502</v>
      </c>
      <c r="G30" s="335" t="str">
        <f t="shared" si="0"/>
        <v>MA</v>
      </c>
      <c r="H30" s="389"/>
      <c r="I30" s="245" t="s">
        <v>881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3"/>
      <c r="U30" s="33" t="s">
        <v>766</v>
      </c>
      <c r="V30" s="222">
        <v>15706653623</v>
      </c>
      <c r="W30" s="33"/>
    </row>
    <row r="31" spans="1:23" s="35" customFormat="1" ht="15" customHeight="1">
      <c r="A31" s="293">
        <v>22</v>
      </c>
      <c r="B31" s="458">
        <v>18753</v>
      </c>
      <c r="C31" s="459" t="s">
        <v>728</v>
      </c>
      <c r="D31" s="459" t="s">
        <v>15</v>
      </c>
      <c r="E31" s="460">
        <v>42391</v>
      </c>
      <c r="F31" s="459">
        <v>1203254088</v>
      </c>
      <c r="G31" s="335" t="str">
        <f t="shared" si="0"/>
        <v>MA</v>
      </c>
      <c r="H31" s="503"/>
      <c r="I31" s="245" t="e">
        <v>#N/A</v>
      </c>
      <c r="J31" s="235" t="s">
        <v>759</v>
      </c>
      <c r="K31" s="235"/>
      <c r="L31" s="33"/>
      <c r="M31" s="33" t="s">
        <v>766</v>
      </c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22">
        <v>50760182825</v>
      </c>
      <c r="W31" s="33"/>
    </row>
    <row r="32" spans="1:23" ht="15" customHeight="1">
      <c r="A32" s="293">
        <v>23</v>
      </c>
      <c r="B32" s="439">
        <v>18248</v>
      </c>
      <c r="C32" s="443" t="s">
        <v>538</v>
      </c>
      <c r="D32" s="440" t="s">
        <v>15</v>
      </c>
      <c r="E32" s="441">
        <v>42607</v>
      </c>
      <c r="F32" s="440" t="s">
        <v>539</v>
      </c>
      <c r="G32" s="406" t="str">
        <f t="shared" si="0"/>
        <v>MA</v>
      </c>
      <c r="H32" s="504"/>
      <c r="I32" s="32" t="s">
        <v>883</v>
      </c>
      <c r="J32" s="235" t="s">
        <v>759</v>
      </c>
      <c r="K32" s="235"/>
      <c r="L32" s="33"/>
      <c r="M32" s="33" t="s">
        <v>766</v>
      </c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26">
        <v>54794193823</v>
      </c>
      <c r="W32" s="33"/>
    </row>
    <row r="33" spans="1:23" ht="15" customHeight="1">
      <c r="A33" s="293">
        <v>24</v>
      </c>
      <c r="B33" s="363">
        <v>18436</v>
      </c>
      <c r="C33" s="334" t="s">
        <v>503</v>
      </c>
      <c r="D33" s="334" t="s">
        <v>16</v>
      </c>
      <c r="E33" s="426">
        <v>42772</v>
      </c>
      <c r="F33" s="334" t="s">
        <v>504</v>
      </c>
      <c r="G33" s="335" t="str">
        <f t="shared" si="0"/>
        <v>MA</v>
      </c>
      <c r="H33" s="363"/>
      <c r="I33" s="32" t="s">
        <v>881</v>
      </c>
      <c r="J33" s="235" t="s">
        <v>759</v>
      </c>
      <c r="K33" s="235"/>
      <c r="L33" s="33"/>
      <c r="M33" s="33" t="s">
        <v>766</v>
      </c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3"/>
      <c r="U33" s="33" t="s">
        <v>766</v>
      </c>
      <c r="V33" s="222">
        <v>52417730880</v>
      </c>
      <c r="W33" s="33"/>
    </row>
    <row r="34" spans="1:23" ht="15" customHeight="1">
      <c r="A34" s="286"/>
      <c r="B34" s="82"/>
      <c r="C34" s="265"/>
      <c r="D34" s="265"/>
      <c r="E34" s="266"/>
      <c r="F34" s="265"/>
      <c r="G34" s="74"/>
      <c r="H34" s="177"/>
      <c r="I34" s="7" t="s">
        <v>877</v>
      </c>
      <c r="J34" s="235"/>
      <c r="K34" s="39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3"/>
      <c r="W34" s="39"/>
    </row>
    <row r="35" spans="1:23" ht="15" customHeight="1">
      <c r="A35" s="286"/>
      <c r="B35" s="82"/>
      <c r="C35" s="265"/>
      <c r="D35" s="265"/>
      <c r="E35" s="266"/>
      <c r="F35" s="265"/>
      <c r="G35" s="74"/>
      <c r="H35" s="177"/>
      <c r="I35" s="7" t="s">
        <v>877</v>
      </c>
      <c r="J35" s="235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3"/>
      <c r="W35" s="39"/>
    </row>
    <row r="36" spans="1:23" ht="15" customHeight="1">
      <c r="A36" s="286"/>
      <c r="B36" s="82"/>
      <c r="C36" s="265"/>
      <c r="D36" s="265"/>
      <c r="E36" s="266"/>
      <c r="F36" s="265"/>
      <c r="G36" s="74"/>
      <c r="H36" s="177"/>
      <c r="I36" s="7" t="s">
        <v>877</v>
      </c>
      <c r="J36" s="235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 ht="15" customHeight="1">
      <c r="A37" s="286"/>
      <c r="B37" s="82"/>
      <c r="C37" s="270"/>
      <c r="D37" s="270"/>
      <c r="E37" s="271"/>
      <c r="F37" s="270"/>
      <c r="G37" s="74"/>
      <c r="H37" s="271"/>
      <c r="I37" s="7" t="s">
        <v>877</v>
      </c>
      <c r="J37" s="235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 ht="15" customHeight="1">
      <c r="A38" s="286"/>
      <c r="B38" s="277"/>
      <c r="C38" s="262"/>
      <c r="D38" s="262"/>
      <c r="E38" s="263"/>
      <c r="F38" s="262"/>
      <c r="G38" s="74"/>
      <c r="H38" s="263"/>
      <c r="I38" s="7" t="s">
        <v>877</v>
      </c>
      <c r="J38" s="235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 ht="15" customHeight="1">
      <c r="A39" s="286"/>
      <c r="B39" s="277"/>
      <c r="C39" s="262"/>
      <c r="D39" s="262"/>
      <c r="E39" s="263"/>
      <c r="F39" s="262"/>
      <c r="G39" s="74"/>
      <c r="H39" s="263"/>
      <c r="I39" s="7" t="s">
        <v>877</v>
      </c>
      <c r="J39" s="235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 ht="15" customHeight="1">
      <c r="A40" s="286"/>
      <c r="B40" s="277"/>
      <c r="C40" s="262"/>
      <c r="D40" s="262"/>
      <c r="E40" s="263"/>
      <c r="F40" s="262"/>
      <c r="G40" s="74"/>
      <c r="H40" s="263"/>
      <c r="I40" s="7" t="s">
        <v>877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6"/>
      <c r="B41" s="277"/>
      <c r="C41" s="262"/>
      <c r="D41" s="262"/>
      <c r="E41" s="263"/>
      <c r="F41" s="262"/>
      <c r="G41" s="261"/>
      <c r="H41" s="263"/>
      <c r="I41" s="7" t="s">
        <v>877</v>
      </c>
      <c r="J41" s="234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6"/>
      <c r="B42" s="277"/>
      <c r="C42" s="262"/>
      <c r="D42" s="262"/>
      <c r="E42" s="263"/>
      <c r="F42" s="262"/>
      <c r="G42" s="261"/>
      <c r="H42" s="263"/>
      <c r="I42" s="7" t="s">
        <v>877</v>
      </c>
      <c r="J42" s="234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6"/>
      <c r="B43" s="277"/>
      <c r="C43" s="262"/>
      <c r="D43" s="262"/>
      <c r="E43" s="263"/>
      <c r="F43" s="262"/>
      <c r="G43" s="43"/>
      <c r="H43" s="263"/>
      <c r="I43" s="7" t="s">
        <v>877</v>
      </c>
      <c r="J43" s="33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>
      <c r="A44" s="290"/>
      <c r="B44" s="278"/>
      <c r="C44" s="38"/>
      <c r="D44" s="38"/>
      <c r="E44" s="264"/>
      <c r="F44" s="38"/>
      <c r="G44" s="39"/>
      <c r="H44" s="264"/>
      <c r="J44" s="33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>
      <c r="A45" s="290"/>
      <c r="B45" s="278"/>
      <c r="C45" s="38"/>
      <c r="D45" s="38"/>
      <c r="E45" s="264"/>
      <c r="F45" s="38"/>
      <c r="G45" s="39"/>
      <c r="H45" s="264"/>
      <c r="J45" s="33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>
      <c r="A46" s="290"/>
      <c r="B46" s="278"/>
      <c r="C46" s="38"/>
      <c r="D46" s="38"/>
      <c r="E46" s="264"/>
      <c r="F46" s="38"/>
      <c r="G46" s="39"/>
      <c r="H46" s="264"/>
      <c r="J46" s="33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>
      <c r="A47" s="290"/>
      <c r="B47" s="278"/>
      <c r="C47" s="38"/>
      <c r="D47" s="38"/>
      <c r="E47" s="264"/>
      <c r="F47" s="38"/>
      <c r="G47" s="39"/>
      <c r="H47" s="264"/>
      <c r="J47" s="33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>
      <c r="A48" s="290"/>
      <c r="B48" s="278"/>
      <c r="C48" s="38"/>
      <c r="D48" s="38"/>
      <c r="E48" s="264"/>
      <c r="F48" s="38"/>
      <c r="G48" s="39"/>
      <c r="H48" s="264"/>
      <c r="J48" s="33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>
      <c r="A49" s="290"/>
      <c r="B49" s="278"/>
      <c r="C49" s="38"/>
      <c r="D49" s="38"/>
      <c r="E49" s="264"/>
      <c r="F49" s="38"/>
      <c r="G49" s="39"/>
      <c r="H49" s="264"/>
      <c r="J49" s="33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>
      <c r="A50" s="290"/>
      <c r="B50" s="278"/>
      <c r="C50" s="38"/>
      <c r="D50" s="38"/>
      <c r="E50" s="264"/>
      <c r="F50" s="38"/>
      <c r="G50" s="39"/>
      <c r="H50" s="264"/>
      <c r="J50" s="33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>
      <c r="A51" s="290"/>
      <c r="B51" s="278"/>
      <c r="C51" s="38"/>
      <c r="D51" s="38"/>
      <c r="E51" s="264"/>
      <c r="F51" s="38"/>
      <c r="G51" s="39"/>
      <c r="H51" s="264"/>
      <c r="J51" s="33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0"/>
      <c r="B52" s="278"/>
      <c r="C52" s="38"/>
      <c r="D52" s="38"/>
      <c r="E52" s="264"/>
      <c r="F52" s="38"/>
      <c r="G52" s="39"/>
      <c r="H52" s="264"/>
      <c r="J52" s="33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0"/>
      <c r="B60" s="278"/>
      <c r="C60" s="38"/>
      <c r="D60" s="38"/>
      <c r="E60" s="264"/>
      <c r="F60" s="38"/>
      <c r="G60" s="39"/>
      <c r="H60" s="264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3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W33">
    <sortCondition ref="A10"/>
  </sortState>
  <mergeCells count="12">
    <mergeCell ref="A4:H4"/>
    <mergeCell ref="B1:C1"/>
    <mergeCell ref="D1:F1"/>
    <mergeCell ref="A2:H2"/>
    <mergeCell ref="A3:H3"/>
    <mergeCell ref="F5:G5"/>
    <mergeCell ref="A6:H6"/>
    <mergeCell ref="F7:G7"/>
    <mergeCell ref="A8:B8"/>
    <mergeCell ref="D8:E8"/>
    <mergeCell ref="F8:G8"/>
    <mergeCell ref="A7:B7"/>
  </mergeCells>
  <phoneticPr fontId="18" type="noConversion"/>
  <conditionalFormatting sqref="C21">
    <cfRule type="containsText" dxfId="253" priority="39" operator="containsText" text="DUPLICADO">
      <formula>NOT(ISERROR(SEARCH("DUPLICADO",C21)))</formula>
    </cfRule>
  </conditionalFormatting>
  <conditionalFormatting sqref="C21">
    <cfRule type="containsText" dxfId="252" priority="40" operator="containsText" text="DUPLICADO">
      <formula>NOT(ISERROR(SEARCH("DUPLICADO",C21)))</formula>
    </cfRule>
    <cfRule type="duplicateValues" dxfId="251" priority="41"/>
  </conditionalFormatting>
  <conditionalFormatting sqref="C20">
    <cfRule type="containsText" dxfId="250" priority="36" operator="containsText" text="DUPLICADO">
      <formula>NOT(ISERROR(SEARCH("DUPLICADO",C20)))</formula>
    </cfRule>
  </conditionalFormatting>
  <conditionalFormatting sqref="C20">
    <cfRule type="containsText" dxfId="249" priority="37" operator="containsText" text="DUPLICADO">
      <formula>NOT(ISERROR(SEARCH("DUPLICADO",C20)))</formula>
    </cfRule>
    <cfRule type="duplicateValues" dxfId="248" priority="38"/>
  </conditionalFormatting>
  <conditionalFormatting sqref="A10:E10 T10 X10:XFD10 A36:A37 A39:A40 A42 G10:H10 K10:R10 G34:G43 J32:J1048576 G11:G24 J11:R19 J21:R26 J20 L20:R20 A11:A34">
    <cfRule type="expression" dxfId="247" priority="32">
      <formula>FIND("RETIDO",A10)</formula>
    </cfRule>
  </conditionalFormatting>
  <conditionalFormatting sqref="G25">
    <cfRule type="expression" dxfId="246" priority="28">
      <formula>FIND("RETIDO",G25)</formula>
    </cfRule>
  </conditionalFormatting>
  <conditionalFormatting sqref="G26">
    <cfRule type="expression" dxfId="245" priority="27">
      <formula>FIND("RETIDO",G26)</formula>
    </cfRule>
  </conditionalFormatting>
  <conditionalFormatting sqref="J1:J9">
    <cfRule type="expression" dxfId="244" priority="26">
      <formula>FIND("RETIDO",J1)</formula>
    </cfRule>
  </conditionalFormatting>
  <conditionalFormatting sqref="J10">
    <cfRule type="expression" dxfId="243" priority="25">
      <formula>FIND("RETIDO",J10)</formula>
    </cfRule>
  </conditionalFormatting>
  <conditionalFormatting sqref="K9:P9">
    <cfRule type="expression" dxfId="242" priority="24">
      <formula>FIND("RETIDO",K9)</formula>
    </cfRule>
  </conditionalFormatting>
  <conditionalFormatting sqref="Q9">
    <cfRule type="expression" dxfId="241" priority="21">
      <formula>FIND("RETIDO",Q9)</formula>
    </cfRule>
  </conditionalFormatting>
  <conditionalFormatting sqref="R9">
    <cfRule type="expression" dxfId="240" priority="19">
      <formula>FIND("RETIDO",R9)</formula>
    </cfRule>
  </conditionalFormatting>
  <conditionalFormatting sqref="F10">
    <cfRule type="expression" dxfId="239" priority="17">
      <formula>FIND("RETIDO",F10)</formula>
    </cfRule>
  </conditionalFormatting>
  <conditionalFormatting sqref="J31 L31:R31 G31">
    <cfRule type="expression" dxfId="238" priority="9">
      <formula>FIND("RETIDO",G31)</formula>
    </cfRule>
  </conditionalFormatting>
  <conditionalFormatting sqref="K31">
    <cfRule type="expression" dxfId="237" priority="8">
      <formula>FIND("RETIDO",K31)</formula>
    </cfRule>
  </conditionalFormatting>
  <conditionalFormatting sqref="J27 L27:R27">
    <cfRule type="expression" dxfId="236" priority="7">
      <formula>FIND("RETIDO",J27)</formula>
    </cfRule>
  </conditionalFormatting>
  <conditionalFormatting sqref="G27">
    <cfRule type="expression" dxfId="235" priority="6">
      <formula>FIND("RETIDO",G27)</formula>
    </cfRule>
  </conditionalFormatting>
  <conditionalFormatting sqref="G28 J28:R28">
    <cfRule type="expression" dxfId="234" priority="5">
      <formula>FIND("RETIDO",G28)</formula>
    </cfRule>
  </conditionalFormatting>
  <conditionalFormatting sqref="J29:R29 G29">
    <cfRule type="expression" dxfId="233" priority="4">
      <formula>FIND("RETIDO",G29)</formula>
    </cfRule>
  </conditionalFormatting>
  <conditionalFormatting sqref="G30 J30:R30">
    <cfRule type="expression" dxfId="232" priority="3">
      <formula>FIND("RETIDO",G30)</formula>
    </cfRule>
  </conditionalFormatting>
  <conditionalFormatting sqref="G32">
    <cfRule type="expression" dxfId="231" priority="2">
      <formula>FIND("RETIDO",G32)</formula>
    </cfRule>
  </conditionalFormatting>
  <conditionalFormatting sqref="G33">
    <cfRule type="expression" dxfId="230" priority="1">
      <formula>FIND("RETIDO",G33)</formula>
    </cfRule>
  </conditionalFormatting>
  <dataValidations count="3">
    <dataValidation type="list" allowBlank="1" showInputMessage="1" showErrorMessage="1" sqref="G12:G14 G10 G16:G23 G25 G28:G30 G32:G33" xr:uid="{00000000-0002-0000-1300-000000000000}">
      <formula1>"MA,REM,TE,MCC,NCOM"</formula1>
    </dataValidation>
    <dataValidation type="list" allowBlank="1" showInputMessage="1" showErrorMessage="1" sqref="J32:J38 J10:K31" xr:uid="{00000000-0002-0000-1300-000001000000}">
      <formula1>"Sim,Não"</formula1>
    </dataValidation>
    <dataValidation type="list" allowBlank="1" showInputMessage="1" showErrorMessage="1" sqref="S10:S31" xr:uid="{00000000-0002-0000-13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300-000000000000}"/>
    <hyperlink ref="H1" location="'Total de Alunos'!Area_de_impressao" display="TOTAL" xr:uid="{00000000-0004-0000-1300-000001000000}"/>
  </hyperlinks>
  <pageMargins left="0.19685039370078741" right="0.19685039370078741" top="0.19685039370078741" bottom="0.19685039370078741" header="0" footer="0"/>
  <pageSetup paperSize="9" scale="66" orientation="portrait" verticalDpi="360" r:id="rId1"/>
  <legacy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transitionEvaluation="1" codeName="Planilha15">
    <tabColor rgb="FF0000FF"/>
  </sheetPr>
  <dimension ref="A1:W61"/>
  <sheetViews>
    <sheetView tabSelected="1" defaultGridColor="0" view="pageBreakPreview" colorId="22" zoomScaleNormal="100" zoomScaleSheetLayoutView="100" workbookViewId="0">
      <pane xSplit="3" ySplit="9" topLeftCell="L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S22" sqref="S22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6.140625" style="40" customWidth="1"/>
    <col min="4" max="4" width="2.7109375" style="40" customWidth="1"/>
    <col min="5" max="5" width="12.28515625" style="172" customWidth="1"/>
    <col min="6" max="6" width="12.7109375" style="40" customWidth="1"/>
    <col min="7" max="7" width="4.28515625" style="171" customWidth="1"/>
    <col min="8" max="8" width="53.7109375" style="172" customWidth="1"/>
    <col min="9" max="9" width="10.5703125" style="3" hidden="1" customWidth="1"/>
    <col min="10" max="10" width="17.140625" style="35" bestFit="1" customWidth="1"/>
    <col min="11" max="11" width="20.7109375" style="40" customWidth="1"/>
    <col min="12" max="12" width="11.5703125" style="40" bestFit="1" customWidth="1"/>
    <col min="13" max="13" width="14.140625" style="40" bestFit="1" customWidth="1"/>
    <col min="14" max="15" width="18.5703125" style="40" bestFit="1" customWidth="1"/>
    <col min="16" max="16" width="14.7109375" style="40" bestFit="1" customWidth="1"/>
    <col min="17" max="17" width="8.42578125" style="40" bestFit="1" customWidth="1"/>
    <col min="18" max="18" width="11.85546875" style="40" bestFit="1" customWidth="1"/>
    <col min="19" max="19" width="21.5703125" style="40" customWidth="1"/>
    <col min="20" max="20" width="20.140625" style="40" customWidth="1"/>
    <col min="21" max="21" width="27.7109375" style="40" bestFit="1" customWidth="1"/>
    <col min="22" max="22" width="15" style="35" bestFit="1" customWidth="1"/>
    <col min="23" max="23" width="13" style="40" bestFit="1" customWidth="1"/>
    <col min="24" max="16384" width="8.7109375" style="40"/>
  </cols>
  <sheetData>
    <row r="1" spans="1:23" ht="21" customHeight="1">
      <c r="A1" s="168"/>
      <c r="B1" s="651" t="s">
        <v>0</v>
      </c>
      <c r="C1" s="651"/>
      <c r="D1" s="651"/>
      <c r="E1" s="651"/>
      <c r="F1" s="651"/>
      <c r="G1" s="169"/>
      <c r="H1" s="5" t="s">
        <v>38</v>
      </c>
    </row>
    <row r="2" spans="1:23" ht="18.75" customHeight="1">
      <c r="A2" s="652">
        <v>2026</v>
      </c>
      <c r="B2" s="653"/>
      <c r="C2" s="653"/>
      <c r="D2" s="653"/>
      <c r="E2" s="653"/>
      <c r="F2" s="653"/>
      <c r="G2" s="653"/>
      <c r="H2" s="654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44" t="s">
        <v>3</v>
      </c>
      <c r="B6" s="645"/>
      <c r="C6" s="645"/>
      <c r="D6" s="645"/>
      <c r="E6" s="645"/>
      <c r="F6" s="645"/>
      <c r="G6" s="645"/>
      <c r="H6" s="646"/>
      <c r="J6" s="161"/>
      <c r="V6" s="42"/>
    </row>
    <row r="7" spans="1:23" s="41" customFormat="1" ht="24.95" customHeight="1">
      <c r="A7" s="632" t="s">
        <v>4</v>
      </c>
      <c r="B7" s="633"/>
      <c r="C7" s="10" t="s">
        <v>73</v>
      </c>
      <c r="D7" s="157" t="s">
        <v>61</v>
      </c>
      <c r="E7" s="11">
        <f>'Total de Alunos'!B26</f>
        <v>9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47" t="s">
        <v>60</v>
      </c>
      <c r="B8" s="648"/>
      <c r="C8" s="4"/>
      <c r="D8" s="657" t="s">
        <v>6</v>
      </c>
      <c r="E8" s="657"/>
      <c r="F8" s="650" t="s">
        <v>59</v>
      </c>
      <c r="G8" s="650"/>
      <c r="H8" s="164" t="s">
        <v>976</v>
      </c>
      <c r="I8" s="3"/>
    </row>
    <row r="9" spans="1:23" ht="15" customHeight="1">
      <c r="A9" s="13" t="s">
        <v>7</v>
      </c>
      <c r="B9" s="54" t="s">
        <v>8</v>
      </c>
      <c r="C9" s="54" t="s">
        <v>9</v>
      </c>
      <c r="D9" s="54" t="s">
        <v>10</v>
      </c>
      <c r="E9" s="77" t="s">
        <v>11</v>
      </c>
      <c r="F9" s="54" t="s">
        <v>12</v>
      </c>
      <c r="G9" s="56" t="s">
        <v>13</v>
      </c>
      <c r="H9" s="72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92">
        <v>1</v>
      </c>
      <c r="B10" s="365">
        <v>18973</v>
      </c>
      <c r="C10" s="413" t="s">
        <v>861</v>
      </c>
      <c r="D10" s="413" t="s">
        <v>16</v>
      </c>
      <c r="E10" s="414" t="s">
        <v>862</v>
      </c>
      <c r="F10" s="413">
        <v>1204341278</v>
      </c>
      <c r="G10" s="335" t="str">
        <f t="shared" ref="G10:G27" si="0">IF(COUNTIF(H10,"*TE*")=1,"TE",(IF(COUNTIF(H10,"*REM P*")=1,"REM",IF(C10="","","MA"))))</f>
        <v>MA</v>
      </c>
      <c r="H10" s="455"/>
      <c r="I10" s="245" t="e">
        <v>#N/A</v>
      </c>
      <c r="J10" s="235"/>
      <c r="K10" s="39"/>
      <c r="L10" s="39"/>
      <c r="M10" s="39"/>
      <c r="N10" s="39"/>
      <c r="O10" s="39"/>
      <c r="P10" s="39"/>
      <c r="Q10" s="39"/>
      <c r="R10" s="39"/>
      <c r="S10" s="39"/>
      <c r="T10" s="39"/>
      <c r="U10" s="39"/>
      <c r="V10" s="36"/>
      <c r="W10" s="36"/>
    </row>
    <row r="11" spans="1:23" ht="15" customHeight="1">
      <c r="A11" s="292">
        <v>2</v>
      </c>
      <c r="B11" s="481">
        <v>18729</v>
      </c>
      <c r="C11" s="459" t="s">
        <v>687</v>
      </c>
      <c r="D11" s="459" t="s">
        <v>15</v>
      </c>
      <c r="E11" s="460">
        <v>42713</v>
      </c>
      <c r="F11" s="459" t="s">
        <v>688</v>
      </c>
      <c r="G11" s="335" t="str">
        <f t="shared" si="0"/>
        <v>MA</v>
      </c>
      <c r="H11" s="481"/>
      <c r="I11" s="245" t="e">
        <v>#N/A</v>
      </c>
      <c r="J11" s="235" t="s">
        <v>759</v>
      </c>
      <c r="K11" s="235"/>
      <c r="L11" s="33"/>
      <c r="M11" s="33"/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22">
        <v>52301083802</v>
      </c>
      <c r="W11" s="33"/>
    </row>
    <row r="12" spans="1:23" ht="15" customHeight="1">
      <c r="A12" s="292">
        <v>3</v>
      </c>
      <c r="B12" s="365">
        <v>18434</v>
      </c>
      <c r="C12" s="412" t="s">
        <v>552</v>
      </c>
      <c r="D12" s="414" t="s">
        <v>15</v>
      </c>
      <c r="E12" s="414">
        <v>42574</v>
      </c>
      <c r="F12" s="413" t="s">
        <v>553</v>
      </c>
      <c r="G12" s="335" t="str">
        <f t="shared" si="0"/>
        <v>MA</v>
      </c>
      <c r="H12" s="504"/>
      <c r="I12" s="245" t="s">
        <v>883</v>
      </c>
      <c r="J12" s="235" t="s">
        <v>759</v>
      </c>
      <c r="K12" s="235"/>
      <c r="L12" s="33"/>
      <c r="M12" s="33"/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22">
        <v>55110575843</v>
      </c>
      <c r="W12" s="33"/>
    </row>
    <row r="13" spans="1:23" ht="15" customHeight="1">
      <c r="A13" s="292">
        <v>4</v>
      </c>
      <c r="B13" s="363">
        <v>18311</v>
      </c>
      <c r="C13" s="334" t="s">
        <v>463</v>
      </c>
      <c r="D13" s="334" t="s">
        <v>15</v>
      </c>
      <c r="E13" s="426">
        <v>42811</v>
      </c>
      <c r="F13" s="334" t="s">
        <v>464</v>
      </c>
      <c r="G13" s="335" t="str">
        <f t="shared" si="0"/>
        <v>MA</v>
      </c>
      <c r="H13" s="389"/>
      <c r="I13" s="245" t="s">
        <v>879</v>
      </c>
      <c r="J13" s="235" t="s">
        <v>759</v>
      </c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22">
        <v>52645454801</v>
      </c>
      <c r="W13" s="33"/>
    </row>
    <row r="14" spans="1:23" ht="15" customHeight="1">
      <c r="A14" s="292">
        <v>5</v>
      </c>
      <c r="B14" s="347">
        <v>18583</v>
      </c>
      <c r="C14" s="392" t="s">
        <v>662</v>
      </c>
      <c r="D14" s="392" t="s">
        <v>15</v>
      </c>
      <c r="E14" s="396">
        <v>42570</v>
      </c>
      <c r="F14" s="505">
        <v>1215770467</v>
      </c>
      <c r="G14" s="397" t="str">
        <f t="shared" si="0"/>
        <v>MA</v>
      </c>
      <c r="H14" s="506" t="s">
        <v>6</v>
      </c>
      <c r="I14" s="245" t="s">
        <v>880</v>
      </c>
      <c r="J14" s="235" t="s">
        <v>759</v>
      </c>
      <c r="K14" s="47" t="s">
        <v>758</v>
      </c>
      <c r="L14" s="33"/>
      <c r="M14" s="33"/>
      <c r="N14" s="33" t="s">
        <v>782</v>
      </c>
      <c r="O14" s="33" t="s">
        <v>773</v>
      </c>
      <c r="P14" s="33" t="s">
        <v>766</v>
      </c>
      <c r="Q14" s="33" t="s">
        <v>759</v>
      </c>
      <c r="R14" s="33" t="s">
        <v>772</v>
      </c>
      <c r="S14" s="33"/>
      <c r="T14" s="39"/>
      <c r="U14" s="33" t="s">
        <v>766</v>
      </c>
      <c r="V14" s="222">
        <v>51894137809</v>
      </c>
      <c r="W14" s="33" t="s">
        <v>758</v>
      </c>
    </row>
    <row r="15" spans="1:23" ht="15" customHeight="1">
      <c r="A15" s="292">
        <v>6</v>
      </c>
      <c r="B15" s="365">
        <v>18526</v>
      </c>
      <c r="C15" s="412" t="s">
        <v>558</v>
      </c>
      <c r="D15" s="413" t="s">
        <v>15</v>
      </c>
      <c r="E15" s="414">
        <v>42599</v>
      </c>
      <c r="F15" s="413" t="s">
        <v>559</v>
      </c>
      <c r="G15" s="335" t="str">
        <f t="shared" si="0"/>
        <v>MA</v>
      </c>
      <c r="H15" s="504"/>
      <c r="I15" s="245" t="s">
        <v>883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22">
        <v>51644869896</v>
      </c>
      <c r="W15" s="33"/>
    </row>
    <row r="16" spans="1:23" ht="15" customHeight="1">
      <c r="A16" s="292">
        <v>7</v>
      </c>
      <c r="B16" s="363">
        <v>18232</v>
      </c>
      <c r="C16" s="334" t="s">
        <v>465</v>
      </c>
      <c r="D16" s="334" t="s">
        <v>15</v>
      </c>
      <c r="E16" s="426">
        <v>42559</v>
      </c>
      <c r="F16" s="334" t="s">
        <v>466</v>
      </c>
      <c r="G16" s="335" t="str">
        <f t="shared" si="0"/>
        <v>TE</v>
      </c>
      <c r="H16" s="334" t="s">
        <v>1268</v>
      </c>
      <c r="I16" s="245" t="s">
        <v>879</v>
      </c>
      <c r="J16" s="235" t="s">
        <v>759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 t="s">
        <v>1276</v>
      </c>
      <c r="T16" s="39" t="s">
        <v>1277</v>
      </c>
      <c r="U16" s="33" t="s">
        <v>766</v>
      </c>
      <c r="V16" s="222">
        <v>51508228841</v>
      </c>
      <c r="W16" s="33" t="s">
        <v>758</v>
      </c>
    </row>
    <row r="17" spans="1:23" ht="15" customHeight="1">
      <c r="A17" s="292">
        <v>8</v>
      </c>
      <c r="B17" s="363">
        <v>18235</v>
      </c>
      <c r="C17" s="334" t="s">
        <v>467</v>
      </c>
      <c r="D17" s="334" t="s">
        <v>16</v>
      </c>
      <c r="E17" s="426">
        <v>42708</v>
      </c>
      <c r="F17" s="334" t="s">
        <v>468</v>
      </c>
      <c r="G17" s="335" t="str">
        <f t="shared" si="0"/>
        <v>MA</v>
      </c>
      <c r="H17" s="389"/>
      <c r="I17" s="245" t="s">
        <v>879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22">
        <v>52116428807</v>
      </c>
      <c r="W17" s="33"/>
    </row>
    <row r="18" spans="1:23" s="178" customFormat="1" ht="15" customHeight="1">
      <c r="A18" s="292">
        <v>9</v>
      </c>
      <c r="B18" s="363">
        <v>18228</v>
      </c>
      <c r="C18" s="334" t="s">
        <v>469</v>
      </c>
      <c r="D18" s="334" t="s">
        <v>16</v>
      </c>
      <c r="E18" s="426">
        <v>42815</v>
      </c>
      <c r="F18" s="334" t="s">
        <v>470</v>
      </c>
      <c r="G18" s="335" t="str">
        <f t="shared" si="0"/>
        <v>MA</v>
      </c>
      <c r="H18" s="389"/>
      <c r="I18" s="245" t="s">
        <v>879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22">
        <v>52671686889</v>
      </c>
      <c r="W18" s="33"/>
    </row>
    <row r="19" spans="1:23" s="179" customFormat="1" ht="15" customHeight="1">
      <c r="A19" s="292">
        <v>10</v>
      </c>
      <c r="B19" s="365">
        <v>18942</v>
      </c>
      <c r="C19" s="413" t="s">
        <v>857</v>
      </c>
      <c r="D19" s="413" t="s">
        <v>15</v>
      </c>
      <c r="E19" s="414">
        <v>42509</v>
      </c>
      <c r="F19" s="413" t="s">
        <v>858</v>
      </c>
      <c r="G19" s="335" t="str">
        <f t="shared" si="0"/>
        <v>MA</v>
      </c>
      <c r="H19" s="455"/>
      <c r="I19" s="245" t="e">
        <v>#N/A</v>
      </c>
      <c r="J19" s="235" t="s">
        <v>758</v>
      </c>
      <c r="K19" s="39"/>
      <c r="L19" s="33"/>
      <c r="M19" s="39"/>
      <c r="N19" s="39" t="s">
        <v>766</v>
      </c>
      <c r="O19" s="39" t="s">
        <v>766</v>
      </c>
      <c r="P19" s="39" t="s">
        <v>766</v>
      </c>
      <c r="Q19" s="39" t="s">
        <v>766</v>
      </c>
      <c r="R19" s="39" t="s">
        <v>766</v>
      </c>
      <c r="S19" s="39"/>
      <c r="T19" s="39"/>
      <c r="U19" s="39" t="s">
        <v>766</v>
      </c>
      <c r="V19" s="222">
        <v>55625565880</v>
      </c>
      <c r="W19" s="36"/>
    </row>
    <row r="20" spans="1:23" ht="15" customHeight="1">
      <c r="A20" s="292">
        <v>11</v>
      </c>
      <c r="B20" s="363">
        <v>18268</v>
      </c>
      <c r="C20" s="334" t="s">
        <v>416</v>
      </c>
      <c r="D20" s="334" t="s">
        <v>15</v>
      </c>
      <c r="E20" s="426">
        <v>42471</v>
      </c>
      <c r="F20" s="334" t="s">
        <v>417</v>
      </c>
      <c r="G20" s="335" t="str">
        <f t="shared" si="0"/>
        <v>MA</v>
      </c>
      <c r="H20" s="350"/>
      <c r="I20" s="245" t="s">
        <v>878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3"/>
      <c r="U20" s="33" t="s">
        <v>766</v>
      </c>
      <c r="V20" s="222">
        <v>51156588871</v>
      </c>
      <c r="W20" s="33"/>
    </row>
    <row r="21" spans="1:23" ht="15" customHeight="1">
      <c r="A21" s="292">
        <v>12</v>
      </c>
      <c r="B21" s="363">
        <v>18231</v>
      </c>
      <c r="C21" s="334" t="s">
        <v>471</v>
      </c>
      <c r="D21" s="334" t="s">
        <v>15</v>
      </c>
      <c r="E21" s="426">
        <v>42489</v>
      </c>
      <c r="F21" s="334" t="s">
        <v>472</v>
      </c>
      <c r="G21" s="335" t="str">
        <f t="shared" si="0"/>
        <v>MA</v>
      </c>
      <c r="H21" s="389"/>
      <c r="I21" s="245" t="s">
        <v>879</v>
      </c>
      <c r="J21" s="235" t="s">
        <v>759</v>
      </c>
      <c r="K21" s="235"/>
      <c r="L21" s="33"/>
      <c r="M21" s="33"/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23">
        <v>55765981801</v>
      </c>
      <c r="W21" s="33"/>
    </row>
    <row r="22" spans="1:23" ht="15" customHeight="1">
      <c r="A22" s="292">
        <v>13</v>
      </c>
      <c r="B22" s="363">
        <v>18304</v>
      </c>
      <c r="C22" s="334" t="s">
        <v>473</v>
      </c>
      <c r="D22" s="334" t="s">
        <v>16</v>
      </c>
      <c r="E22" s="426">
        <v>42548</v>
      </c>
      <c r="F22" s="334" t="s">
        <v>474</v>
      </c>
      <c r="G22" s="335" t="str">
        <f t="shared" si="0"/>
        <v>MA</v>
      </c>
      <c r="H22" s="389"/>
      <c r="I22" s="245" t="s">
        <v>879</v>
      </c>
      <c r="J22" s="235" t="s">
        <v>759</v>
      </c>
      <c r="K22" s="235"/>
      <c r="L22" s="33"/>
      <c r="M22" s="33"/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224"/>
      <c r="U22" s="33" t="s">
        <v>766</v>
      </c>
      <c r="V22" s="222">
        <v>56705516801</v>
      </c>
      <c r="W22" s="33"/>
    </row>
    <row r="23" spans="1:23" ht="15" customHeight="1">
      <c r="A23" s="292">
        <v>14</v>
      </c>
      <c r="B23" s="365">
        <v>18450</v>
      </c>
      <c r="C23" s="412" t="s">
        <v>554</v>
      </c>
      <c r="D23" s="413" t="s">
        <v>16</v>
      </c>
      <c r="E23" s="414">
        <v>42612</v>
      </c>
      <c r="F23" s="413" t="s">
        <v>555</v>
      </c>
      <c r="G23" s="335" t="str">
        <f t="shared" si="0"/>
        <v>MA</v>
      </c>
      <c r="H23" s="504"/>
      <c r="I23" s="245" t="s">
        <v>883</v>
      </c>
      <c r="J23" s="235" t="s">
        <v>759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225"/>
      <c r="U23" s="33" t="s">
        <v>766</v>
      </c>
      <c r="V23" s="226">
        <v>56076349816</v>
      </c>
      <c r="W23" s="33" t="s">
        <v>758</v>
      </c>
    </row>
    <row r="24" spans="1:23" ht="15" customHeight="1">
      <c r="A24" s="292">
        <v>15</v>
      </c>
      <c r="B24" s="363">
        <v>18236</v>
      </c>
      <c r="C24" s="334" t="s">
        <v>477</v>
      </c>
      <c r="D24" s="334" t="s">
        <v>15</v>
      </c>
      <c r="E24" s="426">
        <v>42822</v>
      </c>
      <c r="F24" s="334" t="s">
        <v>478</v>
      </c>
      <c r="G24" s="335" t="str">
        <f t="shared" si="0"/>
        <v>MA</v>
      </c>
      <c r="H24" s="389"/>
      <c r="I24" s="245" t="s">
        <v>879</v>
      </c>
      <c r="J24" s="235" t="s">
        <v>759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22">
        <v>52712941888</v>
      </c>
      <c r="W24" s="33" t="s">
        <v>758</v>
      </c>
    </row>
    <row r="25" spans="1:23" ht="15" customHeight="1">
      <c r="A25" s="292">
        <v>16</v>
      </c>
      <c r="B25" s="363">
        <v>18247</v>
      </c>
      <c r="C25" s="334" t="s">
        <v>536</v>
      </c>
      <c r="D25" s="334" t="s">
        <v>15</v>
      </c>
      <c r="E25" s="426">
        <v>42714</v>
      </c>
      <c r="F25" s="334" t="s">
        <v>537</v>
      </c>
      <c r="G25" s="335" t="str">
        <f t="shared" si="0"/>
        <v>MA</v>
      </c>
      <c r="H25" s="389"/>
      <c r="I25" s="245" t="s">
        <v>883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22">
        <v>52131859830</v>
      </c>
      <c r="W25" s="33"/>
    </row>
    <row r="26" spans="1:23" ht="15" customHeight="1">
      <c r="A26" s="292">
        <v>17</v>
      </c>
      <c r="B26" s="363">
        <v>18238</v>
      </c>
      <c r="C26" s="334" t="s">
        <v>479</v>
      </c>
      <c r="D26" s="334" t="s">
        <v>15</v>
      </c>
      <c r="E26" s="426">
        <v>42480</v>
      </c>
      <c r="F26" s="334" t="s">
        <v>480</v>
      </c>
      <c r="G26" s="335" t="str">
        <f t="shared" si="0"/>
        <v>MA</v>
      </c>
      <c r="H26" s="389"/>
      <c r="I26" s="245" t="s">
        <v>879</v>
      </c>
      <c r="J26" s="235" t="s">
        <v>759</v>
      </c>
      <c r="K26" s="235"/>
      <c r="L26" s="33"/>
      <c r="M26" s="33"/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9"/>
      <c r="U26" s="33" t="s">
        <v>766</v>
      </c>
      <c r="V26" s="222">
        <v>58964814894</v>
      </c>
      <c r="W26" s="33"/>
    </row>
    <row r="27" spans="1:23" ht="15" customHeight="1">
      <c r="A27" s="292">
        <v>18</v>
      </c>
      <c r="B27" s="477">
        <v>18564</v>
      </c>
      <c r="C27" s="507" t="s">
        <v>481</v>
      </c>
      <c r="D27" s="507" t="s">
        <v>15</v>
      </c>
      <c r="E27" s="508">
        <v>42512</v>
      </c>
      <c r="F27" s="507" t="s">
        <v>482</v>
      </c>
      <c r="G27" s="509" t="str">
        <f t="shared" si="0"/>
        <v>MA</v>
      </c>
      <c r="H27" s="507" t="s">
        <v>6</v>
      </c>
      <c r="I27" s="32" t="s">
        <v>879</v>
      </c>
      <c r="J27" s="235" t="s">
        <v>759</v>
      </c>
      <c r="K27" s="47" t="s">
        <v>758</v>
      </c>
      <c r="L27" s="33"/>
      <c r="M27" s="33"/>
      <c r="N27" s="33" t="s">
        <v>789</v>
      </c>
      <c r="O27" s="33" t="s">
        <v>776</v>
      </c>
      <c r="P27" s="33" t="s">
        <v>766</v>
      </c>
      <c r="Q27" s="33" t="s">
        <v>759</v>
      </c>
      <c r="R27" s="33" t="s">
        <v>772</v>
      </c>
      <c r="S27" s="33"/>
      <c r="T27" s="39"/>
      <c r="U27" s="33" t="s">
        <v>766</v>
      </c>
      <c r="V27" s="222">
        <v>51338616803</v>
      </c>
      <c r="W27" s="33"/>
    </row>
    <row r="28" spans="1:23" ht="15" customHeight="1">
      <c r="A28" s="292">
        <v>19</v>
      </c>
      <c r="B28" s="481">
        <v>18892</v>
      </c>
      <c r="C28" s="482" t="s">
        <v>834</v>
      </c>
      <c r="D28" s="459" t="s">
        <v>16</v>
      </c>
      <c r="E28" s="460">
        <v>42529</v>
      </c>
      <c r="F28" s="459" t="s">
        <v>984</v>
      </c>
      <c r="G28" s="335" t="s">
        <v>5</v>
      </c>
      <c r="H28" s="455"/>
      <c r="I28" s="175"/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22">
        <v>12500885186</v>
      </c>
      <c r="W28" s="33"/>
    </row>
    <row r="29" spans="1:23" s="35" customFormat="1" ht="15" customHeight="1">
      <c r="A29" s="292">
        <v>20</v>
      </c>
      <c r="B29" s="363">
        <v>18351</v>
      </c>
      <c r="C29" s="334" t="s">
        <v>852</v>
      </c>
      <c r="D29" s="334" t="s">
        <v>16</v>
      </c>
      <c r="E29" s="426">
        <v>42495</v>
      </c>
      <c r="F29" s="334" t="s">
        <v>447</v>
      </c>
      <c r="G29" s="335" t="str">
        <f>IF(COUNTIF(H29,"*TE*")=1,"TE",(IF(COUNTIF(H29,"*REM P*")=1,"REM",IF(C29="","","MA"))))</f>
        <v>MA</v>
      </c>
      <c r="H29" s="510"/>
      <c r="I29" s="245" t="e">
        <v>#N/A</v>
      </c>
      <c r="J29" s="235" t="s">
        <v>759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22">
        <v>58487541879</v>
      </c>
      <c r="W29" s="33" t="s">
        <v>758</v>
      </c>
    </row>
    <row r="30" spans="1:23" ht="15" customHeight="1">
      <c r="A30" s="292">
        <v>21</v>
      </c>
      <c r="B30" s="363">
        <v>18291</v>
      </c>
      <c r="C30" s="334" t="s">
        <v>544</v>
      </c>
      <c r="D30" s="334" t="s">
        <v>15</v>
      </c>
      <c r="E30" s="426">
        <v>42760</v>
      </c>
      <c r="F30" s="334" t="s">
        <v>545</v>
      </c>
      <c r="G30" s="335" t="str">
        <f>IF(COUNTIF(H30,"*TE*")=1,"TE",(IF(COUNTIF(H30,"*REM P*")=1,"REM",IF(C30="","","MA"))))</f>
        <v>MA</v>
      </c>
      <c r="H30" s="504"/>
      <c r="I30" s="245" t="s">
        <v>883</v>
      </c>
      <c r="J30" s="235" t="s">
        <v>759</v>
      </c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26">
        <v>52386676803</v>
      </c>
      <c r="W30" s="33"/>
    </row>
    <row r="31" spans="1:23" s="35" customFormat="1" ht="15" customHeight="1">
      <c r="A31" s="292">
        <v>22</v>
      </c>
      <c r="B31" s="363">
        <v>18294</v>
      </c>
      <c r="C31" s="334" t="s">
        <v>546</v>
      </c>
      <c r="D31" s="334" t="s">
        <v>16</v>
      </c>
      <c r="E31" s="426">
        <v>42653</v>
      </c>
      <c r="F31" s="334" t="s">
        <v>547</v>
      </c>
      <c r="G31" s="335" t="str">
        <f>IF(COUNTIF(H31,"*TE*")=1,"TE",(IF(COUNTIF(H31,"*REM P*")=1,"REM",IF(C31="","","MA"))))</f>
        <v>MA</v>
      </c>
      <c r="H31" s="389"/>
      <c r="I31" s="245" t="s">
        <v>883</v>
      </c>
      <c r="J31" s="235" t="s">
        <v>759</v>
      </c>
      <c r="K31" s="235"/>
      <c r="L31" s="33"/>
      <c r="M31" s="33"/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22">
        <v>51846743818</v>
      </c>
      <c r="W31" s="33"/>
    </row>
    <row r="32" spans="1:23" ht="15" customHeight="1">
      <c r="A32" s="292">
        <v>23</v>
      </c>
      <c r="B32" s="363">
        <v>18219</v>
      </c>
      <c r="C32" s="334" t="s">
        <v>548</v>
      </c>
      <c r="D32" s="334" t="s">
        <v>15</v>
      </c>
      <c r="E32" s="426">
        <v>42822</v>
      </c>
      <c r="F32" s="334" t="s">
        <v>549</v>
      </c>
      <c r="G32" s="335" t="str">
        <f>IF(COUNTIF(H32,"*TE*")=1,"TE",(IF(COUNTIF(H32,"*REM P*")=1,"REM",IF(C32="","","MA"))))</f>
        <v>MA</v>
      </c>
      <c r="H32" s="389"/>
      <c r="I32" s="32" t="s">
        <v>883</v>
      </c>
      <c r="J32" s="235" t="s">
        <v>759</v>
      </c>
      <c r="K32" s="235"/>
      <c r="L32" s="33"/>
      <c r="M32" s="33"/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22">
        <v>52708660802</v>
      </c>
      <c r="W32" s="33"/>
    </row>
    <row r="33" spans="1:23" ht="15" customHeight="1">
      <c r="A33" s="286"/>
      <c r="B33" s="82"/>
      <c r="C33" s="265"/>
      <c r="D33" s="265"/>
      <c r="E33" s="266"/>
      <c r="F33" s="265"/>
      <c r="G33" s="74"/>
      <c r="H33" s="177"/>
      <c r="I33" s="7" t="s">
        <v>877</v>
      </c>
      <c r="J33" s="235"/>
      <c r="K33" s="39"/>
      <c r="L33" s="39"/>
      <c r="M33" s="39"/>
      <c r="N33" s="39"/>
      <c r="O33" s="39"/>
      <c r="P33" s="39"/>
      <c r="Q33" s="39"/>
      <c r="R33" s="39"/>
      <c r="S33" s="39"/>
      <c r="T33" s="39"/>
      <c r="U33" s="39"/>
      <c r="V33" s="33"/>
      <c r="W33" s="39"/>
    </row>
    <row r="34" spans="1:23" ht="15" customHeight="1">
      <c r="A34" s="286"/>
      <c r="B34" s="82"/>
      <c r="C34" s="265"/>
      <c r="D34" s="265"/>
      <c r="E34" s="266"/>
      <c r="F34" s="265"/>
      <c r="G34" s="74"/>
      <c r="H34" s="177"/>
      <c r="I34" s="7" t="s">
        <v>877</v>
      </c>
      <c r="J34" s="235"/>
      <c r="K34" s="39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3"/>
      <c r="W34" s="39"/>
    </row>
    <row r="35" spans="1:23" ht="15" customHeight="1">
      <c r="A35" s="286"/>
      <c r="B35" s="82"/>
      <c r="C35" s="265"/>
      <c r="D35" s="265"/>
      <c r="E35" s="266"/>
      <c r="F35" s="265"/>
      <c r="G35" s="74"/>
      <c r="H35" s="177"/>
      <c r="I35" s="7" t="s">
        <v>877</v>
      </c>
      <c r="J35" s="235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3"/>
      <c r="W35" s="39"/>
    </row>
    <row r="36" spans="1:23" ht="15" customHeight="1">
      <c r="A36" s="286"/>
      <c r="B36" s="82"/>
      <c r="C36" s="265"/>
      <c r="D36" s="265"/>
      <c r="E36" s="266"/>
      <c r="F36" s="265"/>
      <c r="G36" s="74"/>
      <c r="H36" s="177"/>
      <c r="I36" s="7" t="s">
        <v>877</v>
      </c>
      <c r="J36" s="235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 ht="15" customHeight="1">
      <c r="A37" s="286"/>
      <c r="B37" s="82"/>
      <c r="C37" s="265"/>
      <c r="D37" s="265"/>
      <c r="E37" s="266"/>
      <c r="F37" s="265"/>
      <c r="G37" s="74"/>
      <c r="H37" s="177"/>
      <c r="I37" s="7" t="s">
        <v>877</v>
      </c>
      <c r="J37" s="235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 ht="15" customHeight="1">
      <c r="A38" s="286"/>
      <c r="B38" s="82"/>
      <c r="C38" s="265"/>
      <c r="D38" s="265"/>
      <c r="E38" s="266"/>
      <c r="F38" s="265"/>
      <c r="G38" s="74"/>
      <c r="H38" s="177"/>
      <c r="I38" s="7" t="s">
        <v>877</v>
      </c>
      <c r="J38" s="235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 ht="15" customHeight="1">
      <c r="A39" s="286"/>
      <c r="B39" s="82"/>
      <c r="C39" s="265"/>
      <c r="D39" s="265"/>
      <c r="E39" s="266"/>
      <c r="F39" s="265"/>
      <c r="G39" s="74"/>
      <c r="H39" s="177"/>
      <c r="I39" s="7" t="s">
        <v>877</v>
      </c>
      <c r="J39" s="235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 ht="15" customHeight="1">
      <c r="A40" s="286"/>
      <c r="B40" s="82"/>
      <c r="C40" s="265"/>
      <c r="D40" s="265"/>
      <c r="E40" s="266"/>
      <c r="F40" s="265"/>
      <c r="G40" s="74"/>
      <c r="H40" s="177"/>
      <c r="I40" s="7" t="s">
        <v>877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6"/>
      <c r="B41" s="82"/>
      <c r="C41" s="265"/>
      <c r="D41" s="265"/>
      <c r="E41" s="266"/>
      <c r="F41" s="265"/>
      <c r="G41" s="74"/>
      <c r="H41" s="177"/>
      <c r="I41" s="7" t="s">
        <v>877</v>
      </c>
      <c r="J41" s="235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6"/>
      <c r="B42" s="82"/>
      <c r="C42" s="265"/>
      <c r="D42" s="265"/>
      <c r="E42" s="266"/>
      <c r="F42" s="265"/>
      <c r="G42" s="261"/>
      <c r="H42" s="177"/>
      <c r="I42" s="7" t="s">
        <v>877</v>
      </c>
      <c r="J42" s="234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6"/>
      <c r="B43" s="277"/>
      <c r="C43" s="267"/>
      <c r="D43" s="267"/>
      <c r="E43" s="268"/>
      <c r="F43" s="267"/>
      <c r="G43" s="261"/>
      <c r="H43" s="269"/>
      <c r="I43" s="7" t="s">
        <v>877</v>
      </c>
      <c r="J43" s="234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 ht="15" customHeight="1">
      <c r="A44" s="286"/>
      <c r="B44" s="277"/>
      <c r="C44" s="262"/>
      <c r="D44" s="262"/>
      <c r="E44" s="263"/>
      <c r="F44" s="262"/>
      <c r="G44" s="43"/>
      <c r="H44" s="263"/>
      <c r="I44" s="7" t="s">
        <v>877</v>
      </c>
      <c r="J44" s="33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>
      <c r="A45" s="286"/>
      <c r="B45" s="278"/>
      <c r="C45" s="38"/>
      <c r="D45" s="38"/>
      <c r="E45" s="264"/>
      <c r="F45" s="38"/>
      <c r="G45" s="39"/>
      <c r="H45" s="264"/>
      <c r="J45" s="33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>
      <c r="A46" s="286"/>
      <c r="B46" s="278"/>
      <c r="C46" s="38"/>
      <c r="D46" s="38"/>
      <c r="E46" s="264"/>
      <c r="F46" s="38"/>
      <c r="G46" s="39"/>
      <c r="H46" s="264"/>
      <c r="J46" s="33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>
      <c r="A47" s="286"/>
      <c r="B47" s="278"/>
      <c r="C47" s="38"/>
      <c r="D47" s="38"/>
      <c r="E47" s="264"/>
      <c r="F47" s="38"/>
      <c r="G47" s="39"/>
      <c r="H47" s="264"/>
      <c r="J47" s="33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>
      <c r="A48" s="290"/>
      <c r="B48" s="278"/>
      <c r="C48" s="38"/>
      <c r="D48" s="38"/>
      <c r="E48" s="264"/>
      <c r="F48" s="38"/>
      <c r="G48" s="39"/>
      <c r="H48" s="264"/>
      <c r="J48" s="33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>
      <c r="A49" s="290"/>
      <c r="B49" s="278"/>
      <c r="C49" s="38"/>
      <c r="D49" s="38"/>
      <c r="E49" s="264"/>
      <c r="F49" s="38"/>
      <c r="G49" s="39"/>
      <c r="H49" s="264"/>
      <c r="J49" s="33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>
      <c r="A50" s="290"/>
      <c r="B50" s="278"/>
      <c r="C50" s="38"/>
      <c r="D50" s="38"/>
      <c r="E50" s="264"/>
      <c r="F50" s="38"/>
      <c r="G50" s="39"/>
      <c r="H50" s="264"/>
      <c r="J50" s="33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>
      <c r="A51" s="290"/>
      <c r="B51" s="278"/>
      <c r="C51" s="38"/>
      <c r="D51" s="38"/>
      <c r="E51" s="264"/>
      <c r="F51" s="38"/>
      <c r="G51" s="39"/>
      <c r="H51" s="264"/>
      <c r="J51" s="33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0"/>
      <c r="B52" s="278"/>
      <c r="C52" s="38"/>
      <c r="D52" s="38"/>
      <c r="E52" s="264"/>
      <c r="F52" s="38"/>
      <c r="G52" s="39"/>
      <c r="H52" s="264"/>
      <c r="J52" s="33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J60" s="184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84"/>
      <c r="W60" s="171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</sheetData>
  <sheetProtection selectLockedCells="1" selectUnlockedCells="1"/>
  <autoFilter ref="A9:J9" xr:uid="{00000000-0009-0000-0000-000014000000}">
    <sortState xmlns:xlrd2="http://schemas.microsoft.com/office/spreadsheetml/2017/richdata2" ref="A10:J65">
      <sortCondition ref="C9"/>
    </sortState>
  </autoFilter>
  <sortState xmlns:xlrd2="http://schemas.microsoft.com/office/spreadsheetml/2017/richdata2" ref="A10:W32">
    <sortCondition ref="C10:C32"/>
  </sortState>
  <mergeCells count="12">
    <mergeCell ref="A4:H4"/>
    <mergeCell ref="B1:C1"/>
    <mergeCell ref="D1:F1"/>
    <mergeCell ref="A2:H2"/>
    <mergeCell ref="A3:H3"/>
    <mergeCell ref="F5:G5"/>
    <mergeCell ref="A6:H6"/>
    <mergeCell ref="F7:G7"/>
    <mergeCell ref="A8:B8"/>
    <mergeCell ref="D8:E8"/>
    <mergeCell ref="F8:G8"/>
    <mergeCell ref="A7:B7"/>
  </mergeCells>
  <conditionalFormatting sqref="G27 G12:G24 G33:G44 J27:J28 J15:R25 J14 L14:R14 G10 J10:R13">
    <cfRule type="expression" dxfId="229" priority="29">
      <formula>FIND("RETIDO",G10)</formula>
    </cfRule>
  </conditionalFormatting>
  <conditionalFormatting sqref="G11">
    <cfRule type="expression" dxfId="228" priority="28">
      <formula>FIND("RETIDO",G11)</formula>
    </cfRule>
  </conditionalFormatting>
  <conditionalFormatting sqref="J1:J9 J33:J1048576">
    <cfRule type="expression" dxfId="227" priority="27">
      <formula>FIND("RETIDO",J1)</formula>
    </cfRule>
  </conditionalFormatting>
  <conditionalFormatting sqref="G25">
    <cfRule type="expression" dxfId="226" priority="24">
      <formula>FIND("RETIDO",G25)</formula>
    </cfRule>
  </conditionalFormatting>
  <conditionalFormatting sqref="K9:P9">
    <cfRule type="expression" dxfId="225" priority="23">
      <formula>FIND("RETIDO",K9)</formula>
    </cfRule>
  </conditionalFormatting>
  <conditionalFormatting sqref="L26">
    <cfRule type="expression" dxfId="224" priority="22">
      <formula>FIND("RETIDO",L26)</formula>
    </cfRule>
  </conditionalFormatting>
  <conditionalFormatting sqref="Q9">
    <cfRule type="expression" dxfId="223" priority="20">
      <formula>FIND("RETIDO",Q9)</formula>
    </cfRule>
  </conditionalFormatting>
  <conditionalFormatting sqref="R9">
    <cfRule type="expression" dxfId="222" priority="18">
      <formula>FIND("RETIDO",R9)</formula>
    </cfRule>
  </conditionalFormatting>
  <conditionalFormatting sqref="G26">
    <cfRule type="expression" dxfId="221" priority="16">
      <formula>FIND("RETIDO",G26)</formula>
    </cfRule>
  </conditionalFormatting>
  <conditionalFormatting sqref="J26">
    <cfRule type="expression" dxfId="220" priority="15">
      <formula>FIND("RETIDO",J26)</formula>
    </cfRule>
  </conditionalFormatting>
  <conditionalFormatting sqref="M26:P26">
    <cfRule type="expression" dxfId="219" priority="14">
      <formula>FIND("RETIDO",M26)</formula>
    </cfRule>
  </conditionalFormatting>
  <conditionalFormatting sqref="K26">
    <cfRule type="expression" dxfId="218" priority="13">
      <formula>FIND("RETIDO",K26)</formula>
    </cfRule>
  </conditionalFormatting>
  <conditionalFormatting sqref="Q26">
    <cfRule type="expression" dxfId="217" priority="12">
      <formula>FIND("RETIDO",Q26)</formula>
    </cfRule>
  </conditionalFormatting>
  <conditionalFormatting sqref="R26">
    <cfRule type="expression" dxfId="216" priority="11">
      <formula>FIND("RETIDO",R26)</formula>
    </cfRule>
  </conditionalFormatting>
  <conditionalFormatting sqref="L27">
    <cfRule type="expression" dxfId="215" priority="9">
      <formula>FIND("RETIDO",L27)</formula>
    </cfRule>
  </conditionalFormatting>
  <conditionalFormatting sqref="G28">
    <cfRule type="expression" dxfId="214" priority="8">
      <formula>FIND("RETIDO",G28)</formula>
    </cfRule>
  </conditionalFormatting>
  <conditionalFormatting sqref="G29 J29:R29">
    <cfRule type="expression" dxfId="213" priority="7">
      <formula>FIND("RETIDO",G29)</formula>
    </cfRule>
  </conditionalFormatting>
  <conditionalFormatting sqref="G30 J30:R30">
    <cfRule type="expression" dxfId="212" priority="6">
      <formula>FIND("RETIDO",G30)</formula>
    </cfRule>
  </conditionalFormatting>
  <conditionalFormatting sqref="J31:R31 G31">
    <cfRule type="expression" dxfId="211" priority="5">
      <formula>FIND("RETIDO",G31)</formula>
    </cfRule>
  </conditionalFormatting>
  <conditionalFormatting sqref="J32:K32 M32:R32">
    <cfRule type="expression" dxfId="210" priority="4">
      <formula>FIND("RETIDO",J32)</formula>
    </cfRule>
  </conditionalFormatting>
  <conditionalFormatting sqref="L32">
    <cfRule type="expression" dxfId="209" priority="3">
      <formula>FIND("RETIDO",L32)</formula>
    </cfRule>
  </conditionalFormatting>
  <conditionalFormatting sqref="G32">
    <cfRule type="expression" dxfId="208" priority="2">
      <formula>FIND("RETIDO",G32)</formula>
    </cfRule>
  </conditionalFormatting>
  <conditionalFormatting sqref="H16">
    <cfRule type="expression" dxfId="207" priority="1">
      <formula>$G1048516="TE"</formula>
    </cfRule>
  </conditionalFormatting>
  <dataValidations count="3">
    <dataValidation type="list" allowBlank="1" showInputMessage="1" showErrorMessage="1" sqref="G26 G16:G17 G19:G23 G12:G14 G31 G10" xr:uid="{00000000-0002-0000-1400-000000000000}">
      <formula1>"MA,REM,TE,MCC,NCOM"</formula1>
    </dataValidation>
    <dataValidation type="list" allowBlank="1" showInputMessage="1" showErrorMessage="1" sqref="J22:J28 K22:K27 J29:K32 J33:J39 J10:K21" xr:uid="{00000000-0002-0000-1400-000001000000}">
      <formula1>"Sim,Não"</formula1>
    </dataValidation>
    <dataValidation type="list" allowBlank="1" showInputMessage="1" showErrorMessage="1" sqref="S29:S32 S10:S26" xr:uid="{00000000-0002-0000-14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400-000000000000}"/>
    <hyperlink ref="H1" location="'Total de Alunos'!Area_de_impressao" display="TOTAL" xr:uid="{00000000-0004-0000-1400-000001000000}"/>
  </hyperlinks>
  <pageMargins left="0.19685039370078741" right="0.19685039370078741" top="0.19685039370078741" bottom="0.19685039370078741" header="0" footer="0"/>
  <pageSetup paperSize="9" scale="70" orientation="portrait" verticalDpi="360"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transitionEvaluation="1" codeName="Planilha17">
    <tabColor theme="9"/>
    <pageSetUpPr fitToPage="1"/>
  </sheetPr>
  <dimension ref="A1:W61"/>
  <sheetViews>
    <sheetView defaultGridColor="0" view="pageBreakPreview" colorId="22" zoomScale="85" zoomScaleNormal="100" zoomScaleSheetLayoutView="85" workbookViewId="0">
      <selection activeCell="H22" sqref="H22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2.7109375" style="40" customWidth="1"/>
    <col min="4" max="4" width="2.7109375" style="40" customWidth="1"/>
    <col min="5" max="5" width="15.28515625" style="172" bestFit="1" customWidth="1"/>
    <col min="6" max="6" width="12.7109375" style="40" customWidth="1"/>
    <col min="7" max="7" width="4.28515625" style="171" customWidth="1"/>
    <col min="8" max="8" width="53.7109375" style="172" customWidth="1"/>
    <col min="9" max="9" width="10.7109375" style="3" hidden="1" customWidth="1"/>
    <col min="10" max="10" width="30.7109375" style="35" customWidth="1"/>
    <col min="11" max="11" width="20.7109375" style="40" customWidth="1"/>
    <col min="12" max="12" width="13.7109375" style="40" bestFit="1" customWidth="1"/>
    <col min="13" max="13" width="14.140625" style="40" bestFit="1" customWidth="1"/>
    <col min="14" max="15" width="18.5703125" style="40" bestFit="1" customWidth="1"/>
    <col min="16" max="16" width="14.7109375" style="40" bestFit="1" customWidth="1"/>
    <col min="17" max="17" width="8.42578125" style="40" bestFit="1" customWidth="1"/>
    <col min="18" max="18" width="11.85546875" style="40" bestFit="1" customWidth="1"/>
    <col min="19" max="19" width="8.7109375" style="40"/>
    <col min="20" max="20" width="22.140625" style="40" bestFit="1" customWidth="1"/>
    <col min="21" max="21" width="27.7109375" style="40" bestFit="1" customWidth="1"/>
    <col min="22" max="22" width="15.42578125" style="35" bestFit="1" customWidth="1"/>
    <col min="23" max="23" width="13" style="40" bestFit="1" customWidth="1"/>
    <col min="24" max="16384" width="8.7109375" style="40"/>
  </cols>
  <sheetData>
    <row r="1" spans="1:23" ht="21" customHeight="1">
      <c r="A1" s="168"/>
      <c r="B1" s="651" t="s">
        <v>0</v>
      </c>
      <c r="C1" s="651"/>
      <c r="D1" s="651"/>
      <c r="E1" s="651"/>
      <c r="F1" s="651"/>
      <c r="G1" s="169"/>
      <c r="H1" s="5" t="s">
        <v>38</v>
      </c>
    </row>
    <row r="2" spans="1:23" ht="18.75" customHeight="1">
      <c r="A2" s="658">
        <v>2026</v>
      </c>
      <c r="B2" s="659"/>
      <c r="C2" s="659"/>
      <c r="D2" s="659"/>
      <c r="E2" s="659"/>
      <c r="F2" s="659"/>
      <c r="G2" s="659"/>
      <c r="H2" s="660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61" t="s">
        <v>3</v>
      </c>
      <c r="B6" s="662"/>
      <c r="C6" s="662"/>
      <c r="D6" s="662"/>
      <c r="E6" s="662"/>
      <c r="F6" s="662"/>
      <c r="G6" s="662"/>
      <c r="H6" s="663"/>
      <c r="J6" s="161"/>
      <c r="V6" s="42"/>
    </row>
    <row r="7" spans="1:23" s="41" customFormat="1" ht="24.95" customHeight="1">
      <c r="A7" s="632" t="s">
        <v>4</v>
      </c>
      <c r="B7" s="633"/>
      <c r="C7" s="10" t="s">
        <v>74</v>
      </c>
      <c r="D7" s="157" t="s">
        <v>61</v>
      </c>
      <c r="E7" s="11">
        <f>'Total de Alunos'!B29</f>
        <v>4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47" t="s">
        <v>60</v>
      </c>
      <c r="B8" s="648"/>
      <c r="C8" s="4"/>
      <c r="D8" s="657" t="s">
        <v>6</v>
      </c>
      <c r="E8" s="657"/>
      <c r="F8" s="664" t="s">
        <v>59</v>
      </c>
      <c r="G8" s="664"/>
      <c r="H8" s="164" t="s">
        <v>977</v>
      </c>
      <c r="I8" s="3"/>
    </row>
    <row r="9" spans="1:23" ht="15" customHeight="1">
      <c r="A9" s="53" t="s">
        <v>7</v>
      </c>
      <c r="B9" s="54" t="s">
        <v>8</v>
      </c>
      <c r="C9" s="54" t="s">
        <v>9</v>
      </c>
      <c r="D9" s="54" t="s">
        <v>10</v>
      </c>
      <c r="E9" s="77" t="s">
        <v>11</v>
      </c>
      <c r="F9" s="54" t="s">
        <v>12</v>
      </c>
      <c r="G9" s="56" t="s">
        <v>13</v>
      </c>
      <c r="H9" s="72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s="176" customFormat="1" ht="15" customHeight="1">
      <c r="A10" s="287" t="s">
        <v>39</v>
      </c>
      <c r="B10" s="458">
        <v>17830</v>
      </c>
      <c r="C10" s="459" t="s">
        <v>91</v>
      </c>
      <c r="D10" s="459" t="s">
        <v>16</v>
      </c>
      <c r="E10" s="511">
        <v>42380</v>
      </c>
      <c r="F10" s="459" t="s">
        <v>92</v>
      </c>
      <c r="G10" s="335" t="str">
        <f t="shared" ref="G10:G35" si="0">IF(COUNTIF(H10,"*TE*")=1,"TE",(IF(COUNTIF(H10,"*REM P*")=1,"REM",IF(C10="","","MA"))))</f>
        <v>MA</v>
      </c>
      <c r="H10" s="481"/>
      <c r="I10" s="243" t="s">
        <v>1263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221"/>
      <c r="U10" s="33" t="s">
        <v>766</v>
      </c>
      <c r="V10" s="219">
        <v>51061223841</v>
      </c>
      <c r="W10" s="33"/>
    </row>
    <row r="11" spans="1:23" ht="15" customHeight="1">
      <c r="A11" s="287" t="s">
        <v>40</v>
      </c>
      <c r="B11" s="363">
        <v>17803</v>
      </c>
      <c r="C11" s="459" t="s">
        <v>95</v>
      </c>
      <c r="D11" s="459" t="s">
        <v>15</v>
      </c>
      <c r="E11" s="460">
        <v>42275</v>
      </c>
      <c r="F11" s="459" t="s">
        <v>96</v>
      </c>
      <c r="G11" s="335" t="str">
        <f t="shared" si="0"/>
        <v>MA</v>
      </c>
      <c r="H11" s="455"/>
      <c r="I11" s="243" t="s">
        <v>1263</v>
      </c>
      <c r="J11" s="235" t="s">
        <v>759</v>
      </c>
      <c r="K11" s="235"/>
      <c r="L11" s="33"/>
      <c r="M11" s="33"/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19">
        <v>57016673839</v>
      </c>
      <c r="W11" s="33"/>
    </row>
    <row r="12" spans="1:23" ht="15" customHeight="1">
      <c r="A12" s="287" t="s">
        <v>41</v>
      </c>
      <c r="B12" s="458">
        <v>17753</v>
      </c>
      <c r="C12" s="512" t="s">
        <v>97</v>
      </c>
      <c r="D12" s="512" t="s">
        <v>16</v>
      </c>
      <c r="E12" s="511">
        <v>42333</v>
      </c>
      <c r="F12" s="512" t="s">
        <v>98</v>
      </c>
      <c r="G12" s="335" t="str">
        <f t="shared" si="0"/>
        <v>MA</v>
      </c>
      <c r="H12" s="481"/>
      <c r="I12" s="243" t="s">
        <v>1263</v>
      </c>
      <c r="J12" s="235" t="s">
        <v>759</v>
      </c>
      <c r="K12" s="235"/>
      <c r="L12" s="33"/>
      <c r="M12" s="33"/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19">
        <v>60143465899</v>
      </c>
      <c r="W12" s="33"/>
    </row>
    <row r="13" spans="1:23" ht="15" customHeight="1">
      <c r="A13" s="287" t="s">
        <v>42</v>
      </c>
      <c r="B13" s="458">
        <v>17783</v>
      </c>
      <c r="C13" s="459" t="s">
        <v>99</v>
      </c>
      <c r="D13" s="459" t="s">
        <v>15</v>
      </c>
      <c r="E13" s="460">
        <v>42144</v>
      </c>
      <c r="F13" s="459" t="s">
        <v>100</v>
      </c>
      <c r="G13" s="335" t="str">
        <f t="shared" si="0"/>
        <v>MA</v>
      </c>
      <c r="H13" s="461"/>
      <c r="I13" s="243" t="s">
        <v>1263</v>
      </c>
      <c r="J13" s="235" t="s">
        <v>758</v>
      </c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19">
        <v>56419532884</v>
      </c>
      <c r="W13" s="33"/>
    </row>
    <row r="14" spans="1:23" ht="15" customHeight="1">
      <c r="A14" s="287" t="s">
        <v>43</v>
      </c>
      <c r="B14" s="481">
        <v>17963</v>
      </c>
      <c r="C14" s="459" t="s">
        <v>101</v>
      </c>
      <c r="D14" s="459" t="s">
        <v>15</v>
      </c>
      <c r="E14" s="511">
        <v>42204</v>
      </c>
      <c r="F14" s="459" t="s">
        <v>102</v>
      </c>
      <c r="G14" s="335" t="str">
        <f t="shared" si="0"/>
        <v>MA</v>
      </c>
      <c r="H14" s="513"/>
      <c r="I14" s="243" t="s">
        <v>1263</v>
      </c>
      <c r="J14" s="235" t="s">
        <v>759</v>
      </c>
      <c r="K14" s="235"/>
      <c r="L14" s="33"/>
      <c r="M14" s="33"/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15"/>
      <c r="W14" s="33"/>
    </row>
    <row r="15" spans="1:23" s="176" customFormat="1" ht="15" customHeight="1">
      <c r="A15" s="287" t="s">
        <v>44</v>
      </c>
      <c r="B15" s="365">
        <v>18637</v>
      </c>
      <c r="C15" s="514" t="s">
        <v>663</v>
      </c>
      <c r="D15" s="514" t="s">
        <v>15</v>
      </c>
      <c r="E15" s="515">
        <v>42285</v>
      </c>
      <c r="F15" s="514" t="s">
        <v>667</v>
      </c>
      <c r="G15" s="335" t="str">
        <f t="shared" si="0"/>
        <v>MA</v>
      </c>
      <c r="H15" s="457"/>
      <c r="I15" s="243" t="s">
        <v>65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15"/>
      <c r="W15" s="33"/>
    </row>
    <row r="16" spans="1:23" s="176" customFormat="1" ht="15" customHeight="1">
      <c r="A16" s="287" t="s">
        <v>45</v>
      </c>
      <c r="B16" s="458">
        <v>17767</v>
      </c>
      <c r="C16" s="459" t="s">
        <v>50</v>
      </c>
      <c r="D16" s="459" t="s">
        <v>15</v>
      </c>
      <c r="E16" s="460">
        <v>42128</v>
      </c>
      <c r="F16" s="459" t="s">
        <v>51</v>
      </c>
      <c r="G16" s="335" t="str">
        <f t="shared" si="0"/>
        <v>MA</v>
      </c>
      <c r="H16" s="461"/>
      <c r="I16" s="243" t="s">
        <v>62</v>
      </c>
      <c r="J16" s="235" t="s">
        <v>759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221"/>
      <c r="U16" s="33" t="s">
        <v>766</v>
      </c>
      <c r="V16" s="215">
        <v>54618999861</v>
      </c>
      <c r="W16" s="33"/>
    </row>
    <row r="17" spans="1:23" ht="15" customHeight="1">
      <c r="A17" s="287" t="s">
        <v>46</v>
      </c>
      <c r="B17" s="481">
        <v>18527</v>
      </c>
      <c r="C17" s="482" t="s">
        <v>331</v>
      </c>
      <c r="D17" s="459" t="s">
        <v>15</v>
      </c>
      <c r="E17" s="460">
        <v>42144</v>
      </c>
      <c r="F17" s="459" t="s">
        <v>332</v>
      </c>
      <c r="G17" s="335" t="str">
        <f t="shared" si="0"/>
        <v>MA</v>
      </c>
      <c r="H17" s="483"/>
      <c r="I17" s="243" t="s">
        <v>67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221"/>
      <c r="U17" s="33" t="s">
        <v>766</v>
      </c>
      <c r="V17" s="215">
        <v>52814014838</v>
      </c>
      <c r="W17" s="33"/>
    </row>
    <row r="18" spans="1:23" ht="15" customHeight="1">
      <c r="A18" s="287" t="s">
        <v>47</v>
      </c>
      <c r="B18" s="365">
        <v>18574</v>
      </c>
      <c r="C18" s="516" t="s">
        <v>335</v>
      </c>
      <c r="D18" s="516" t="s">
        <v>15</v>
      </c>
      <c r="E18" s="517">
        <v>42217</v>
      </c>
      <c r="F18" s="514" t="s">
        <v>336</v>
      </c>
      <c r="G18" s="335" t="str">
        <f t="shared" si="0"/>
        <v>MA</v>
      </c>
      <c r="H18" s="455"/>
      <c r="I18" s="243" t="s">
        <v>67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15">
        <v>55883987850</v>
      </c>
      <c r="W18" s="33" t="s">
        <v>758</v>
      </c>
    </row>
    <row r="19" spans="1:23" ht="15" customHeight="1">
      <c r="A19" s="287" t="s">
        <v>35</v>
      </c>
      <c r="B19" s="481">
        <v>17769</v>
      </c>
      <c r="C19" s="482" t="s">
        <v>138</v>
      </c>
      <c r="D19" s="459" t="s">
        <v>15</v>
      </c>
      <c r="E19" s="460">
        <v>42451</v>
      </c>
      <c r="F19" s="459" t="s">
        <v>139</v>
      </c>
      <c r="G19" s="335" t="str">
        <f t="shared" si="0"/>
        <v>MA</v>
      </c>
      <c r="H19" s="455"/>
      <c r="I19" s="243" t="s">
        <v>62</v>
      </c>
      <c r="J19" s="235" t="s">
        <v>759</v>
      </c>
      <c r="K19" s="235"/>
      <c r="L19" s="33"/>
      <c r="M19" s="33"/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9"/>
      <c r="U19" s="33" t="s">
        <v>766</v>
      </c>
      <c r="V19" s="219"/>
      <c r="W19" s="33"/>
    </row>
    <row r="20" spans="1:23" s="174" customFormat="1" ht="15" customHeight="1">
      <c r="A20" s="287" t="s">
        <v>17</v>
      </c>
      <c r="B20" s="458">
        <v>17796</v>
      </c>
      <c r="C20" s="459" t="s">
        <v>105</v>
      </c>
      <c r="D20" s="459" t="s">
        <v>15</v>
      </c>
      <c r="E20" s="460">
        <v>42355</v>
      </c>
      <c r="F20" s="459" t="s">
        <v>106</v>
      </c>
      <c r="G20" s="335" t="str">
        <f t="shared" si="0"/>
        <v>MA</v>
      </c>
      <c r="H20" s="461"/>
      <c r="I20" s="243" t="s">
        <v>1263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15">
        <v>55961949800</v>
      </c>
      <c r="W20" s="33"/>
    </row>
    <row r="21" spans="1:23" ht="15.75" customHeight="1">
      <c r="A21" s="287" t="s">
        <v>18</v>
      </c>
      <c r="B21" s="458">
        <v>17910</v>
      </c>
      <c r="C21" s="506" t="s">
        <v>107</v>
      </c>
      <c r="D21" s="506" t="s">
        <v>15</v>
      </c>
      <c r="E21" s="518">
        <v>42315</v>
      </c>
      <c r="F21" s="506" t="s">
        <v>108</v>
      </c>
      <c r="G21" s="519" t="str">
        <f t="shared" si="0"/>
        <v>MA</v>
      </c>
      <c r="H21" s="506" t="s">
        <v>6</v>
      </c>
      <c r="I21" s="243" t="s">
        <v>1263</v>
      </c>
      <c r="J21" s="235" t="s">
        <v>758</v>
      </c>
      <c r="K21" s="47" t="s">
        <v>758</v>
      </c>
      <c r="L21" s="33"/>
      <c r="M21" s="33"/>
      <c r="N21" s="33" t="s">
        <v>789</v>
      </c>
      <c r="O21" s="33" t="s">
        <v>776</v>
      </c>
      <c r="P21" s="33" t="s">
        <v>766</v>
      </c>
      <c r="Q21" s="33" t="s">
        <v>759</v>
      </c>
      <c r="R21" s="33" t="s">
        <v>772</v>
      </c>
      <c r="S21" s="33"/>
      <c r="T21" s="39"/>
      <c r="U21" s="33" t="s">
        <v>766</v>
      </c>
      <c r="V21" s="215">
        <v>57099638874</v>
      </c>
      <c r="W21" s="33"/>
    </row>
    <row r="22" spans="1:23" ht="15" customHeight="1">
      <c r="A22" s="287" t="s">
        <v>19</v>
      </c>
      <c r="B22" s="458">
        <v>17776</v>
      </c>
      <c r="C22" s="459" t="s">
        <v>109</v>
      </c>
      <c r="D22" s="459" t="s">
        <v>16</v>
      </c>
      <c r="E22" s="460">
        <v>42128</v>
      </c>
      <c r="F22" s="459" t="s">
        <v>110</v>
      </c>
      <c r="G22" s="335" t="str">
        <f t="shared" si="0"/>
        <v>MA</v>
      </c>
      <c r="H22" s="461"/>
      <c r="I22" s="243" t="s">
        <v>1263</v>
      </c>
      <c r="J22" s="235" t="s">
        <v>758</v>
      </c>
      <c r="K22" s="235"/>
      <c r="L22" s="33"/>
      <c r="M22" s="33"/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218"/>
      <c r="U22" s="33" t="s">
        <v>766</v>
      </c>
      <c r="V22" s="215">
        <v>55405825867</v>
      </c>
      <c r="W22" s="33"/>
    </row>
    <row r="23" spans="1:23" s="35" customFormat="1" ht="15" customHeight="1">
      <c r="A23" s="287" t="s">
        <v>20</v>
      </c>
      <c r="B23" s="458">
        <v>17842</v>
      </c>
      <c r="C23" s="459" t="s">
        <v>111</v>
      </c>
      <c r="D23" s="512" t="s">
        <v>16</v>
      </c>
      <c r="E23" s="511">
        <v>42457</v>
      </c>
      <c r="F23" s="520" t="s">
        <v>112</v>
      </c>
      <c r="G23" s="335" t="str">
        <f t="shared" si="0"/>
        <v>MA</v>
      </c>
      <c r="H23" s="461"/>
      <c r="I23" s="243" t="s">
        <v>1263</v>
      </c>
      <c r="J23" s="235" t="s">
        <v>759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15">
        <v>57607332812</v>
      </c>
      <c r="W23" s="33" t="s">
        <v>758</v>
      </c>
    </row>
    <row r="24" spans="1:23" ht="15" customHeight="1">
      <c r="A24" s="287" t="s">
        <v>21</v>
      </c>
      <c r="B24" s="458">
        <v>17770</v>
      </c>
      <c r="C24" s="459" t="s">
        <v>113</v>
      </c>
      <c r="D24" s="459" t="s">
        <v>15</v>
      </c>
      <c r="E24" s="460">
        <v>42161</v>
      </c>
      <c r="F24" s="520" t="s">
        <v>114</v>
      </c>
      <c r="G24" s="335" t="str">
        <f t="shared" si="0"/>
        <v>MA</v>
      </c>
      <c r="H24" s="461"/>
      <c r="I24" s="243" t="s">
        <v>1263</v>
      </c>
      <c r="J24" s="235" t="s">
        <v>759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15">
        <v>55483624882</v>
      </c>
      <c r="W24" s="33"/>
    </row>
    <row r="25" spans="1:23" ht="15" customHeight="1">
      <c r="A25" s="287" t="s">
        <v>22</v>
      </c>
      <c r="B25" s="458">
        <v>17835</v>
      </c>
      <c r="C25" s="459" t="s">
        <v>161</v>
      </c>
      <c r="D25" s="459" t="s">
        <v>15</v>
      </c>
      <c r="E25" s="460">
        <v>42410</v>
      </c>
      <c r="F25" s="459" t="s">
        <v>162</v>
      </c>
      <c r="G25" s="335" t="str">
        <f t="shared" si="0"/>
        <v>MA</v>
      </c>
      <c r="H25" s="481"/>
      <c r="I25" s="243" t="s">
        <v>63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19">
        <v>51731139870</v>
      </c>
      <c r="W25" s="33" t="s">
        <v>758</v>
      </c>
    </row>
    <row r="26" spans="1:23" ht="15" customHeight="1">
      <c r="A26" s="287" t="s">
        <v>23</v>
      </c>
      <c r="B26" s="363">
        <v>17847</v>
      </c>
      <c r="C26" s="482" t="s">
        <v>117</v>
      </c>
      <c r="D26" s="459" t="s">
        <v>16</v>
      </c>
      <c r="E26" s="521">
        <v>42164</v>
      </c>
      <c r="F26" s="459" t="s">
        <v>118</v>
      </c>
      <c r="G26" s="335" t="str">
        <f t="shared" si="0"/>
        <v>MA</v>
      </c>
      <c r="H26" s="481"/>
      <c r="I26" s="243" t="s">
        <v>1263</v>
      </c>
      <c r="J26" s="235" t="s">
        <v>759</v>
      </c>
      <c r="K26" s="235"/>
      <c r="L26" s="33"/>
      <c r="M26" s="33"/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9"/>
      <c r="U26" s="33" t="s">
        <v>766</v>
      </c>
      <c r="V26" s="215">
        <v>57026079883</v>
      </c>
      <c r="W26" s="33" t="s">
        <v>758</v>
      </c>
    </row>
    <row r="27" spans="1:23" ht="15" customHeight="1">
      <c r="A27" s="287" t="s">
        <v>36</v>
      </c>
      <c r="B27" s="522">
        <v>17779</v>
      </c>
      <c r="C27" s="523" t="s">
        <v>312</v>
      </c>
      <c r="D27" s="524" t="s">
        <v>16</v>
      </c>
      <c r="E27" s="525">
        <v>42120</v>
      </c>
      <c r="F27" s="524" t="s">
        <v>313</v>
      </c>
      <c r="G27" s="480" t="str">
        <f t="shared" si="0"/>
        <v>MA</v>
      </c>
      <c r="H27" s="526"/>
      <c r="I27" s="243" t="s">
        <v>67</v>
      </c>
      <c r="J27" s="235" t="s">
        <v>759</v>
      </c>
      <c r="K27" s="235"/>
      <c r="L27" s="33"/>
      <c r="M27" s="33"/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19">
        <v>57252244814</v>
      </c>
      <c r="W27" s="33"/>
    </row>
    <row r="28" spans="1:23" ht="15" customHeight="1">
      <c r="A28" s="287" t="s">
        <v>24</v>
      </c>
      <c r="B28" s="481">
        <v>17885</v>
      </c>
      <c r="C28" s="482" t="s">
        <v>314</v>
      </c>
      <c r="D28" s="459" t="s">
        <v>16</v>
      </c>
      <c r="E28" s="460">
        <v>42316</v>
      </c>
      <c r="F28" s="459" t="s">
        <v>315</v>
      </c>
      <c r="G28" s="335" t="str">
        <f t="shared" si="0"/>
        <v>MA</v>
      </c>
      <c r="H28" s="412"/>
      <c r="I28" s="245" t="s">
        <v>67</v>
      </c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3"/>
      <c r="U28" s="33" t="s">
        <v>766</v>
      </c>
      <c r="V28" s="215">
        <v>57942036847</v>
      </c>
      <c r="W28" s="33"/>
    </row>
    <row r="29" spans="1:23" ht="15" customHeight="1">
      <c r="A29" s="287" t="s">
        <v>25</v>
      </c>
      <c r="B29" s="458">
        <v>17837</v>
      </c>
      <c r="C29" s="459" t="s">
        <v>121</v>
      </c>
      <c r="D29" s="459" t="s">
        <v>16</v>
      </c>
      <c r="E29" s="460">
        <v>42308</v>
      </c>
      <c r="F29" s="459" t="s">
        <v>122</v>
      </c>
      <c r="G29" s="335" t="str">
        <f t="shared" si="0"/>
        <v>MA</v>
      </c>
      <c r="H29" s="506"/>
      <c r="I29" s="32" t="s">
        <v>1263</v>
      </c>
      <c r="J29" s="235" t="s">
        <v>759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15">
        <v>58883840895</v>
      </c>
      <c r="W29" s="33" t="s">
        <v>758</v>
      </c>
    </row>
    <row r="30" spans="1:23" ht="15" customHeight="1">
      <c r="A30" s="287" t="s">
        <v>26</v>
      </c>
      <c r="B30" s="458">
        <v>18519</v>
      </c>
      <c r="C30" s="512" t="s">
        <v>329</v>
      </c>
      <c r="D30" s="512" t="s">
        <v>15</v>
      </c>
      <c r="E30" s="511">
        <v>42395</v>
      </c>
      <c r="F30" s="527" t="s">
        <v>330</v>
      </c>
      <c r="G30" s="335" t="str">
        <f t="shared" si="0"/>
        <v>MA</v>
      </c>
      <c r="H30" s="483"/>
      <c r="I30" s="32" t="s">
        <v>67</v>
      </c>
      <c r="J30" s="235" t="s">
        <v>759</v>
      </c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15">
        <v>50782958877</v>
      </c>
      <c r="W30" s="33"/>
    </row>
    <row r="31" spans="1:23" ht="15" customHeight="1">
      <c r="A31" s="287" t="s">
        <v>27</v>
      </c>
      <c r="B31" s="458">
        <v>18120</v>
      </c>
      <c r="C31" s="459" t="s">
        <v>148</v>
      </c>
      <c r="D31" s="459" t="s">
        <v>16</v>
      </c>
      <c r="E31" s="460">
        <v>42285</v>
      </c>
      <c r="F31" s="459" t="s">
        <v>149</v>
      </c>
      <c r="G31" s="335" t="str">
        <f t="shared" si="0"/>
        <v>MA</v>
      </c>
      <c r="H31" s="481"/>
      <c r="I31" s="32" t="s">
        <v>62</v>
      </c>
      <c r="J31" s="235" t="s">
        <v>759</v>
      </c>
      <c r="K31" s="235"/>
      <c r="L31" s="33"/>
      <c r="M31" s="33"/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15">
        <v>59300210823</v>
      </c>
      <c r="W31" s="33"/>
    </row>
    <row r="32" spans="1:23" ht="15" customHeight="1">
      <c r="A32" s="287" t="s">
        <v>28</v>
      </c>
      <c r="B32" s="365">
        <v>18877</v>
      </c>
      <c r="C32" s="413" t="s">
        <v>803</v>
      </c>
      <c r="D32" s="413" t="s">
        <v>16</v>
      </c>
      <c r="E32" s="414">
        <v>41823</v>
      </c>
      <c r="F32" s="413">
        <v>1203642271</v>
      </c>
      <c r="G32" s="335" t="str">
        <f t="shared" si="0"/>
        <v>MA</v>
      </c>
      <c r="H32" s="455"/>
      <c r="I32" s="245" t="e">
        <v>#N/A</v>
      </c>
      <c r="J32" s="235" t="s">
        <v>758</v>
      </c>
      <c r="K32" s="235"/>
      <c r="L32" s="33"/>
      <c r="M32" s="33"/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19">
        <v>58659134842</v>
      </c>
      <c r="W32" s="33"/>
    </row>
    <row r="33" spans="1:23" ht="15" customHeight="1">
      <c r="A33" s="287" t="s">
        <v>29</v>
      </c>
      <c r="B33" s="481">
        <v>17915</v>
      </c>
      <c r="C33" s="459" t="s">
        <v>327</v>
      </c>
      <c r="D33" s="459" t="s">
        <v>16</v>
      </c>
      <c r="E33" s="460">
        <v>42427</v>
      </c>
      <c r="F33" s="459" t="s">
        <v>328</v>
      </c>
      <c r="G33" s="335" t="str">
        <f t="shared" si="0"/>
        <v>MA</v>
      </c>
      <c r="H33" s="481"/>
      <c r="I33" s="245" t="s">
        <v>67</v>
      </c>
      <c r="J33" s="235" t="s">
        <v>759</v>
      </c>
      <c r="K33" s="235"/>
      <c r="L33" s="33"/>
      <c r="M33" s="33"/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9"/>
      <c r="U33" s="33" t="s">
        <v>766</v>
      </c>
      <c r="V33" s="215">
        <v>50952958813</v>
      </c>
      <c r="W33" s="33"/>
    </row>
    <row r="34" spans="1:23" ht="15" customHeight="1">
      <c r="A34" s="287" t="s">
        <v>30</v>
      </c>
      <c r="B34" s="365">
        <v>18446</v>
      </c>
      <c r="C34" s="506" t="s">
        <v>172</v>
      </c>
      <c r="D34" s="506" t="s">
        <v>15</v>
      </c>
      <c r="E34" s="518">
        <v>42380</v>
      </c>
      <c r="F34" s="506" t="s">
        <v>173</v>
      </c>
      <c r="G34" s="397" t="str">
        <f t="shared" si="0"/>
        <v>MA</v>
      </c>
      <c r="H34" s="528" t="s">
        <v>6</v>
      </c>
      <c r="I34" s="32" t="s">
        <v>64</v>
      </c>
      <c r="J34" s="235" t="s">
        <v>759</v>
      </c>
      <c r="K34" s="47" t="s">
        <v>758</v>
      </c>
      <c r="L34" s="33"/>
      <c r="M34" s="33"/>
      <c r="N34" s="33" t="s">
        <v>782</v>
      </c>
      <c r="O34" s="33" t="s">
        <v>776</v>
      </c>
      <c r="P34" s="33" t="s">
        <v>766</v>
      </c>
      <c r="Q34" s="33" t="s">
        <v>759</v>
      </c>
      <c r="R34" s="33" t="s">
        <v>772</v>
      </c>
      <c r="S34" s="33"/>
      <c r="T34" s="36"/>
      <c r="U34" s="33" t="s">
        <v>766</v>
      </c>
      <c r="V34" s="219"/>
      <c r="W34" s="33" t="s">
        <v>758</v>
      </c>
    </row>
    <row r="35" spans="1:23" ht="15" customHeight="1">
      <c r="A35" s="287" t="s">
        <v>31</v>
      </c>
      <c r="B35" s="458">
        <v>17773</v>
      </c>
      <c r="C35" s="506" t="s">
        <v>131</v>
      </c>
      <c r="D35" s="506" t="s">
        <v>16</v>
      </c>
      <c r="E35" s="518">
        <v>42171</v>
      </c>
      <c r="F35" s="506" t="s">
        <v>132</v>
      </c>
      <c r="G35" s="397" t="str">
        <f t="shared" si="0"/>
        <v>MA</v>
      </c>
      <c r="H35" s="506" t="s">
        <v>6</v>
      </c>
      <c r="I35" s="245" t="s">
        <v>1263</v>
      </c>
      <c r="J35" s="235" t="s">
        <v>758</v>
      </c>
      <c r="K35" s="47" t="s">
        <v>758</v>
      </c>
      <c r="L35" s="33"/>
      <c r="M35" s="33"/>
      <c r="N35" s="33" t="s">
        <v>790</v>
      </c>
      <c r="O35" s="33" t="s">
        <v>774</v>
      </c>
      <c r="P35" s="33" t="s">
        <v>766</v>
      </c>
      <c r="Q35" s="33" t="s">
        <v>759</v>
      </c>
      <c r="R35" s="33" t="s">
        <v>772</v>
      </c>
      <c r="S35" s="33"/>
      <c r="T35" s="39"/>
      <c r="U35" s="33" t="s">
        <v>766</v>
      </c>
      <c r="V35" s="215">
        <v>57882743895</v>
      </c>
      <c r="W35" s="33"/>
    </row>
    <row r="36" spans="1:23">
      <c r="A36" s="287"/>
      <c r="B36" s="278"/>
      <c r="C36" s="38"/>
      <c r="D36" s="38"/>
      <c r="E36" s="264"/>
      <c r="F36" s="38"/>
      <c r="G36" s="39"/>
      <c r="H36" s="264"/>
      <c r="J36" s="33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>
      <c r="A37" s="287"/>
      <c r="B37" s="278"/>
      <c r="C37" s="38"/>
      <c r="D37" s="38"/>
      <c r="E37" s="264"/>
      <c r="F37" s="38"/>
      <c r="G37" s="39"/>
      <c r="H37" s="264"/>
      <c r="J37" s="33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>
      <c r="A38" s="287"/>
      <c r="B38" s="278"/>
      <c r="C38" s="38"/>
      <c r="D38" s="38"/>
      <c r="E38" s="264"/>
      <c r="F38" s="38"/>
      <c r="G38" s="39"/>
      <c r="H38" s="264"/>
      <c r="J38" s="33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>
      <c r="A39" s="287"/>
      <c r="B39" s="278"/>
      <c r="C39" s="38"/>
      <c r="D39" s="38"/>
      <c r="E39" s="264"/>
      <c r="F39" s="38"/>
      <c r="G39" s="39"/>
      <c r="H39" s="264"/>
      <c r="J39" s="33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>
      <c r="A40" s="287"/>
      <c r="B40" s="278"/>
      <c r="C40" s="38"/>
      <c r="D40" s="38"/>
      <c r="E40" s="264"/>
      <c r="F40" s="38"/>
      <c r="G40" s="39"/>
      <c r="H40" s="264"/>
      <c r="J40" s="33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>
      <c r="A41" s="290"/>
      <c r="B41" s="278"/>
      <c r="C41" s="38"/>
      <c r="D41" s="38"/>
      <c r="E41" s="264"/>
      <c r="F41" s="38"/>
      <c r="G41" s="39"/>
      <c r="H41" s="264"/>
      <c r="J41" s="33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>
      <c r="A42" s="290"/>
      <c r="B42" s="278"/>
      <c r="C42" s="38"/>
      <c r="D42" s="38"/>
      <c r="E42" s="264"/>
      <c r="F42" s="38"/>
      <c r="G42" s="39"/>
      <c r="H42" s="264"/>
      <c r="J42" s="33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>
      <c r="A43" s="290"/>
      <c r="B43" s="278"/>
      <c r="C43" s="38"/>
      <c r="D43" s="38"/>
      <c r="E43" s="264"/>
      <c r="F43" s="38"/>
      <c r="G43" s="39"/>
      <c r="H43" s="264"/>
      <c r="J43" s="33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>
      <c r="A44" s="290"/>
      <c r="B44" s="278"/>
      <c r="C44" s="38"/>
      <c r="D44" s="38"/>
      <c r="E44" s="264"/>
      <c r="F44" s="38"/>
      <c r="G44" s="39"/>
      <c r="H44" s="264"/>
      <c r="J44" s="33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>
      <c r="A45" s="290"/>
      <c r="B45" s="278"/>
      <c r="C45" s="38"/>
      <c r="D45" s="38"/>
      <c r="E45" s="264"/>
      <c r="F45" s="38"/>
      <c r="G45" s="39"/>
      <c r="H45" s="264"/>
      <c r="J45" s="33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>
      <c r="A46" s="290"/>
      <c r="B46" s="278"/>
      <c r="C46" s="38"/>
      <c r="D46" s="38"/>
      <c r="E46" s="264"/>
      <c r="F46" s="38"/>
      <c r="G46" s="39"/>
      <c r="H46" s="264"/>
      <c r="J46" s="33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>
      <c r="A47" s="290"/>
      <c r="B47" s="278"/>
      <c r="C47" s="38"/>
      <c r="D47" s="38"/>
      <c r="E47" s="264"/>
      <c r="F47" s="38"/>
      <c r="G47" s="39"/>
      <c r="H47" s="264"/>
      <c r="J47" s="33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>
      <c r="A48" s="290"/>
      <c r="B48" s="278"/>
      <c r="C48" s="38"/>
      <c r="D48" s="38"/>
      <c r="E48" s="264"/>
      <c r="F48" s="38"/>
      <c r="G48" s="39"/>
      <c r="H48" s="264"/>
      <c r="J48" s="33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>
      <c r="A49" s="290"/>
      <c r="B49" s="278"/>
      <c r="C49" s="38"/>
      <c r="D49" s="38"/>
      <c r="E49" s="264"/>
      <c r="F49" s="38"/>
      <c r="G49" s="39"/>
      <c r="H49" s="264"/>
      <c r="J49" s="33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>
      <c r="A50" s="290"/>
      <c r="B50" s="278"/>
      <c r="C50" s="38"/>
      <c r="D50" s="38"/>
      <c r="E50" s="264"/>
      <c r="F50" s="38"/>
      <c r="G50" s="39"/>
      <c r="H50" s="264"/>
      <c r="J50" s="33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>
      <c r="A51" s="290"/>
      <c r="B51" s="278"/>
      <c r="C51" s="38"/>
      <c r="D51" s="38"/>
      <c r="E51" s="264"/>
      <c r="F51" s="38"/>
      <c r="G51" s="39"/>
      <c r="H51" s="264"/>
      <c r="J51" s="33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0"/>
      <c r="B52" s="278"/>
      <c r="C52" s="38"/>
      <c r="D52" s="38"/>
      <c r="E52" s="264"/>
      <c r="F52" s="38"/>
      <c r="G52" s="39"/>
      <c r="H52" s="264"/>
      <c r="J52" s="33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J60" s="184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84"/>
      <c r="W60" s="171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</sheetData>
  <sheetProtection selectLockedCells="1" selectUnlockedCells="1"/>
  <autoFilter ref="A9:J9" xr:uid="{00000000-0009-0000-0000-000015000000}">
    <sortState xmlns:xlrd2="http://schemas.microsoft.com/office/spreadsheetml/2017/richdata2" ref="A10:J76">
      <sortCondition ref="C9"/>
    </sortState>
  </autoFilter>
  <sortState xmlns:xlrd2="http://schemas.microsoft.com/office/spreadsheetml/2017/richdata2" ref="A10:W35">
    <sortCondition ref="C10:C35"/>
  </sortState>
  <mergeCells count="12">
    <mergeCell ref="F5:G5"/>
    <mergeCell ref="A6:H6"/>
    <mergeCell ref="F7:G7"/>
    <mergeCell ref="A8:B8"/>
    <mergeCell ref="D8:E8"/>
    <mergeCell ref="F8:G8"/>
    <mergeCell ref="A7:B7"/>
    <mergeCell ref="A4:H4"/>
    <mergeCell ref="B1:C1"/>
    <mergeCell ref="D1:F1"/>
    <mergeCell ref="A2:H2"/>
    <mergeCell ref="A3:H3"/>
  </mergeCells>
  <phoneticPr fontId="18" type="noConversion"/>
  <conditionalFormatting sqref="C24">
    <cfRule type="containsText" dxfId="206" priority="41" operator="containsText" text="DUPLICADO">
      <formula>NOT(ISERROR(SEARCH("DUPLICADO",C24)))</formula>
    </cfRule>
  </conditionalFormatting>
  <conditionalFormatting sqref="C24">
    <cfRule type="containsText" dxfId="205" priority="42" operator="containsText" text="DUPLICADO">
      <formula>NOT(ISERROR(SEARCH("DUPLICADO",C24)))</formula>
    </cfRule>
    <cfRule type="duplicateValues" dxfId="204" priority="43"/>
  </conditionalFormatting>
  <conditionalFormatting sqref="G29 K10:R20 J36:J1048576 K22:R27 L21:R21 J11:J27 G10:G25">
    <cfRule type="expression" dxfId="203" priority="37">
      <formula>FIND("RETIDO",G10)</formula>
    </cfRule>
  </conditionalFormatting>
  <conditionalFormatting sqref="G26">
    <cfRule type="expression" dxfId="202" priority="36">
      <formula>FIND("RETIDO",G26)</formula>
    </cfRule>
  </conditionalFormatting>
  <conditionalFormatting sqref="G27">
    <cfRule type="expression" dxfId="201" priority="34">
      <formula>FIND("RETIDO",G27)</formula>
    </cfRule>
  </conditionalFormatting>
  <conditionalFormatting sqref="J1:J9">
    <cfRule type="expression" dxfId="200" priority="33">
      <formula>FIND("RETIDO",J1)</formula>
    </cfRule>
  </conditionalFormatting>
  <conditionalFormatting sqref="J10">
    <cfRule type="expression" dxfId="199" priority="32">
      <formula>FIND("RETIDO",J10)</formula>
    </cfRule>
  </conditionalFormatting>
  <conditionalFormatting sqref="K9:P9">
    <cfRule type="expression" dxfId="198" priority="31">
      <formula>FIND("RETIDO",K9)</formula>
    </cfRule>
  </conditionalFormatting>
  <conditionalFormatting sqref="Q9">
    <cfRule type="expression" dxfId="197" priority="28">
      <formula>FIND("RETIDO",Q9)</formula>
    </cfRule>
  </conditionalFormatting>
  <conditionalFormatting sqref="R9">
    <cfRule type="expression" dxfId="196" priority="26">
      <formula>FIND("RETIDO",R9)</formula>
    </cfRule>
  </conditionalFormatting>
  <conditionalFormatting sqref="G28">
    <cfRule type="expression" dxfId="195" priority="24">
      <formula>FIND("RETIDO",G28)</formula>
    </cfRule>
  </conditionalFormatting>
  <conditionalFormatting sqref="J28">
    <cfRule type="expression" dxfId="194" priority="23">
      <formula>FIND("RETIDO",J28)</formula>
    </cfRule>
  </conditionalFormatting>
  <conditionalFormatting sqref="M28:P28">
    <cfRule type="expression" dxfId="193" priority="22">
      <formula>FIND("RETIDO",M28)</formula>
    </cfRule>
  </conditionalFormatting>
  <conditionalFormatting sqref="K28">
    <cfRule type="expression" dxfId="192" priority="21">
      <formula>FIND("RETIDO",K28)</formula>
    </cfRule>
  </conditionalFormatting>
  <conditionalFormatting sqref="Q28">
    <cfRule type="expression" dxfId="191" priority="20">
      <formula>FIND("RETIDO",Q28)</formula>
    </cfRule>
  </conditionalFormatting>
  <conditionalFormatting sqref="R28">
    <cfRule type="expression" dxfId="190" priority="19">
      <formula>FIND("RETIDO",R28)</formula>
    </cfRule>
  </conditionalFormatting>
  <conditionalFormatting sqref="L28">
    <cfRule type="expression" dxfId="189" priority="18">
      <formula>FIND("RETIDO",L28)</formula>
    </cfRule>
  </conditionalFormatting>
  <conditionalFormatting sqref="J29:R29">
    <cfRule type="expression" dxfId="188" priority="17">
      <formula>FIND("RETIDO",J29)</formula>
    </cfRule>
  </conditionalFormatting>
  <conditionalFormatting sqref="G30">
    <cfRule type="expression" dxfId="187" priority="16">
      <formula>FIND("RETIDO",G30)</formula>
    </cfRule>
  </conditionalFormatting>
  <conditionalFormatting sqref="J30:R30">
    <cfRule type="expression" dxfId="186" priority="15">
      <formula>FIND("RETIDO",J30)</formula>
    </cfRule>
  </conditionalFormatting>
  <conditionalFormatting sqref="G31">
    <cfRule type="expression" dxfId="185" priority="13">
      <formula>FIND("RETIDO",G31)</formula>
    </cfRule>
  </conditionalFormatting>
  <conditionalFormatting sqref="J31:R31">
    <cfRule type="expression" dxfId="184" priority="12">
      <formula>FIND("RETIDO",J31)</formula>
    </cfRule>
  </conditionalFormatting>
  <conditionalFormatting sqref="G32 J32:R32">
    <cfRule type="expression" dxfId="183" priority="11">
      <formula>FIND("RETIDO",G32)</formula>
    </cfRule>
  </conditionalFormatting>
  <conditionalFormatting sqref="J33:R33 G33">
    <cfRule type="expression" dxfId="182" priority="10">
      <formula>FIND("RETIDO",G33)</formula>
    </cfRule>
  </conditionalFormatting>
  <conditionalFormatting sqref="G34">
    <cfRule type="expression" dxfId="181" priority="9">
      <formula>FIND("RETIDO",G34)</formula>
    </cfRule>
  </conditionalFormatting>
  <conditionalFormatting sqref="J34 L34:R34">
    <cfRule type="expression" dxfId="180" priority="8">
      <formula>FIND("RETIDO",J34)</formula>
    </cfRule>
  </conditionalFormatting>
  <conditionalFormatting sqref="G35">
    <cfRule type="expression" dxfId="179" priority="7">
      <formula>FIND("RETIDO",G35)</formula>
    </cfRule>
  </conditionalFormatting>
  <conditionalFormatting sqref="L35">
    <cfRule type="expression" dxfId="178" priority="6">
      <formula>FIND("RETIDO",L35)</formula>
    </cfRule>
  </conditionalFormatting>
  <conditionalFormatting sqref="J35">
    <cfRule type="expression" dxfId="177" priority="5">
      <formula>FIND("RETIDO",J35)</formula>
    </cfRule>
  </conditionalFormatting>
  <conditionalFormatting sqref="M35:P35">
    <cfRule type="expression" dxfId="176" priority="4">
      <formula>FIND("RETIDO",M35)</formula>
    </cfRule>
  </conditionalFormatting>
  <conditionalFormatting sqref="Q35">
    <cfRule type="expression" dxfId="175" priority="2">
      <formula>FIND("RETIDO",Q35)</formula>
    </cfRule>
  </conditionalFormatting>
  <conditionalFormatting sqref="R35">
    <cfRule type="expression" dxfId="174" priority="1">
      <formula>FIND("RETIDO",R35)</formula>
    </cfRule>
  </conditionalFormatting>
  <dataValidations count="4">
    <dataValidation type="list" allowBlank="1" showInputMessage="1" showErrorMessage="1" sqref="G10:G13 G28 G30:G33 G15:G23" xr:uid="{00000000-0002-0000-1500-000000000000}">
      <formula1>"MA,REM,TE,MCC,NCOM"</formula1>
    </dataValidation>
    <dataValidation errorStyle="information" showErrorMessage="1" errorTitle="Informação" error="O campo deve conter uma das opções contidas na Lista." promptTitle="Legenda" prompt="M-Masculino_x000a_F-Feminino" sqref="D13" xr:uid="{00000000-0002-0000-1500-000001000000}"/>
    <dataValidation type="list" allowBlank="1" showInputMessage="1" showErrorMessage="1" sqref="J10:K35" xr:uid="{00000000-0002-0000-1500-000002000000}">
      <formula1>"Sim,Não"</formula1>
    </dataValidation>
    <dataValidation type="list" allowBlank="1" showInputMessage="1" showErrorMessage="1" sqref="S10:S35" xr:uid="{00000000-0002-0000-1500-000003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500-000000000000}"/>
    <hyperlink ref="H1" location="'Total de Alunos'!Area_de_impressao" display="TOTAL" xr:uid="{00000000-0004-0000-1500-000001000000}"/>
  </hyperlinks>
  <pageMargins left="0.19685039370078741" right="0.19685039370078741" top="0.19685039370078741" bottom="0.19685039370078741" header="0" footer="0"/>
  <pageSetup paperSize="9" scale="71" orientation="portrait" verticalDpi="360" r:id="rId1"/>
  <colBreaks count="2" manualBreakCount="2">
    <brk id="8" max="1048575" man="1"/>
    <brk id="9" max="1048575" man="1"/>
  </colBreaks>
  <legacy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transitionEvaluation="1" codeName="Planilha18">
    <tabColor theme="9"/>
  </sheetPr>
  <dimension ref="A1:W62"/>
  <sheetViews>
    <sheetView defaultGridColor="0" view="pageBreakPreview" colorId="22" zoomScale="85" zoomScaleNormal="10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D38" sqref="D38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2.7109375" style="40" customWidth="1"/>
    <col min="4" max="4" width="2.7109375" style="40" customWidth="1"/>
    <col min="5" max="5" width="12" style="172" bestFit="1" customWidth="1"/>
    <col min="6" max="6" width="12.7109375" style="40" customWidth="1"/>
    <col min="7" max="7" width="4.28515625" style="171" customWidth="1"/>
    <col min="8" max="8" width="53.7109375" style="172" customWidth="1"/>
    <col min="9" max="9" width="10.7109375" style="3" hidden="1" customWidth="1"/>
    <col min="10" max="10" width="30.7109375" style="35" customWidth="1"/>
    <col min="11" max="11" width="20.7109375" style="40" customWidth="1"/>
    <col min="12" max="12" width="10.5703125" style="40" bestFit="1" customWidth="1"/>
    <col min="13" max="13" width="14.85546875" style="40" bestFit="1" customWidth="1"/>
    <col min="14" max="14" width="17" style="40" bestFit="1" customWidth="1"/>
    <col min="15" max="15" width="11.42578125" style="40" bestFit="1" customWidth="1"/>
    <col min="16" max="16" width="15.7109375" style="40" bestFit="1" customWidth="1"/>
    <col min="17" max="17" width="8.85546875" style="40" bestFit="1" customWidth="1"/>
    <col min="18" max="18" width="12.7109375" style="40" bestFit="1" customWidth="1"/>
    <col min="19" max="19" width="8.7109375" style="40"/>
    <col min="20" max="20" width="23.140625" style="40" bestFit="1" customWidth="1"/>
    <col min="21" max="21" width="27.7109375" style="40" bestFit="1" customWidth="1"/>
    <col min="22" max="22" width="12.5703125" style="35" bestFit="1" customWidth="1"/>
    <col min="23" max="23" width="11.85546875" style="40" bestFit="1" customWidth="1"/>
    <col min="24" max="16384" width="8.7109375" style="40"/>
  </cols>
  <sheetData>
    <row r="1" spans="1:23" ht="21" customHeight="1">
      <c r="A1" s="168"/>
      <c r="B1" s="651" t="s">
        <v>0</v>
      </c>
      <c r="C1" s="651"/>
      <c r="D1" s="651"/>
      <c r="E1" s="651"/>
      <c r="F1" s="651"/>
      <c r="G1" s="169"/>
      <c r="H1" s="5" t="s">
        <v>38</v>
      </c>
    </row>
    <row r="2" spans="1:23" ht="18.75" customHeight="1">
      <c r="A2" s="658">
        <v>2026</v>
      </c>
      <c r="B2" s="659"/>
      <c r="C2" s="659"/>
      <c r="D2" s="659"/>
      <c r="E2" s="659"/>
      <c r="F2" s="659"/>
      <c r="G2" s="659"/>
      <c r="H2" s="660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9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61" t="s">
        <v>3</v>
      </c>
      <c r="B6" s="662"/>
      <c r="C6" s="662"/>
      <c r="D6" s="662"/>
      <c r="E6" s="662"/>
      <c r="F6" s="662"/>
      <c r="G6" s="662"/>
      <c r="H6" s="663"/>
      <c r="J6" s="161"/>
      <c r="V6" s="42"/>
    </row>
    <row r="7" spans="1:23" s="41" customFormat="1" ht="24.95" customHeight="1">
      <c r="A7" s="632" t="s">
        <v>4</v>
      </c>
      <c r="B7" s="633"/>
      <c r="C7" s="10" t="s">
        <v>75</v>
      </c>
      <c r="D7" s="157" t="s">
        <v>61</v>
      </c>
      <c r="E7" s="11">
        <f>'Total de Alunos'!B30</f>
        <v>7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47" t="s">
        <v>60</v>
      </c>
      <c r="B8" s="648"/>
      <c r="C8" s="4"/>
      <c r="D8" s="665"/>
      <c r="E8" s="649"/>
      <c r="F8" s="664" t="s">
        <v>59</v>
      </c>
      <c r="G8" s="664"/>
      <c r="H8" s="164" t="s">
        <v>978</v>
      </c>
      <c r="I8" s="3"/>
    </row>
    <row r="9" spans="1:23" ht="15" customHeight="1">
      <c r="A9" s="53" t="s">
        <v>7</v>
      </c>
      <c r="B9" s="54" t="s">
        <v>8</v>
      </c>
      <c r="C9" s="54" t="s">
        <v>9</v>
      </c>
      <c r="D9" s="54" t="s">
        <v>10</v>
      </c>
      <c r="E9" s="77" t="s">
        <v>11</v>
      </c>
      <c r="F9" s="54" t="s">
        <v>12</v>
      </c>
      <c r="G9" s="56" t="s">
        <v>13</v>
      </c>
      <c r="H9" s="72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91" t="s">
        <v>39</v>
      </c>
      <c r="B10" s="458">
        <v>17853</v>
      </c>
      <c r="C10" s="459" t="s">
        <v>152</v>
      </c>
      <c r="D10" s="459" t="s">
        <v>16</v>
      </c>
      <c r="E10" s="460">
        <v>42277</v>
      </c>
      <c r="F10" s="459" t="s">
        <v>153</v>
      </c>
      <c r="G10" s="335" t="str">
        <f t="shared" ref="G10:G26" si="0">IF(COUNTIF(H10,"*TE*")=1,"TE",(IF(COUNTIF(H10,"*REM P*")=1,"REM",IF(C10="","","MA"))))</f>
        <v>MA</v>
      </c>
      <c r="H10" s="461"/>
      <c r="I10" s="243" t="s">
        <v>63</v>
      </c>
      <c r="J10" s="235" t="s">
        <v>759</v>
      </c>
      <c r="K10" s="235"/>
      <c r="L10" s="33"/>
      <c r="M10" s="33" t="s">
        <v>766</v>
      </c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15"/>
      <c r="W10" s="33"/>
    </row>
    <row r="11" spans="1:23" ht="15" customHeight="1">
      <c r="A11" s="291" t="s">
        <v>40</v>
      </c>
      <c r="B11" s="458">
        <v>17857</v>
      </c>
      <c r="C11" s="459" t="s">
        <v>176</v>
      </c>
      <c r="D11" s="459" t="s">
        <v>16</v>
      </c>
      <c r="E11" s="460">
        <v>42163</v>
      </c>
      <c r="F11" s="459" t="s">
        <v>177</v>
      </c>
      <c r="G11" s="335" t="str">
        <f t="shared" si="0"/>
        <v>MA</v>
      </c>
      <c r="H11" s="455"/>
      <c r="I11" s="243" t="s">
        <v>64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19">
        <v>51512739812</v>
      </c>
      <c r="W11" s="33"/>
    </row>
    <row r="12" spans="1:23" ht="15" customHeight="1">
      <c r="A12" s="291" t="s">
        <v>41</v>
      </c>
      <c r="B12" s="458">
        <v>18732</v>
      </c>
      <c r="C12" s="459" t="s">
        <v>682</v>
      </c>
      <c r="D12" s="512" t="s">
        <v>16</v>
      </c>
      <c r="E12" s="511">
        <v>42439</v>
      </c>
      <c r="F12" s="520" t="s">
        <v>683</v>
      </c>
      <c r="G12" s="335" t="str">
        <f t="shared" si="0"/>
        <v>MA</v>
      </c>
      <c r="H12" s="483"/>
      <c r="I12" s="243" t="e">
        <v>#N/A</v>
      </c>
      <c r="J12" s="235" t="s">
        <v>759</v>
      </c>
      <c r="K12" s="235"/>
      <c r="L12" s="33"/>
      <c r="M12" s="33" t="s">
        <v>766</v>
      </c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15"/>
      <c r="W12" s="33"/>
    </row>
    <row r="13" spans="1:23" ht="15" customHeight="1">
      <c r="A13" s="291" t="s">
        <v>42</v>
      </c>
      <c r="B13" s="365">
        <v>18861</v>
      </c>
      <c r="C13" s="413" t="s">
        <v>754</v>
      </c>
      <c r="D13" s="413" t="s">
        <v>16</v>
      </c>
      <c r="E13" s="414">
        <v>42180</v>
      </c>
      <c r="F13" s="413" t="s">
        <v>753</v>
      </c>
      <c r="G13" s="335" t="str">
        <f t="shared" si="0"/>
        <v>MA</v>
      </c>
      <c r="H13" s="455"/>
      <c r="I13" s="243" t="e">
        <v>#N/A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19">
        <v>49958128810</v>
      </c>
      <c r="W13" s="33"/>
    </row>
    <row r="14" spans="1:23" ht="15" customHeight="1">
      <c r="A14" s="291" t="s">
        <v>43</v>
      </c>
      <c r="B14" s="458">
        <v>18720</v>
      </c>
      <c r="C14" s="412" t="s">
        <v>675</v>
      </c>
      <c r="D14" s="413" t="s">
        <v>15</v>
      </c>
      <c r="E14" s="414">
        <v>42192</v>
      </c>
      <c r="F14" s="413" t="s">
        <v>676</v>
      </c>
      <c r="G14" s="335" t="str">
        <f t="shared" si="0"/>
        <v>MA</v>
      </c>
      <c r="H14" s="504"/>
      <c r="I14" s="243" t="e">
        <v>#N/A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17"/>
      <c r="W14" s="33"/>
    </row>
    <row r="15" spans="1:23" ht="15" customHeight="1">
      <c r="A15" s="291" t="s">
        <v>44</v>
      </c>
      <c r="B15" s="365">
        <v>17797</v>
      </c>
      <c r="C15" s="516" t="s">
        <v>665</v>
      </c>
      <c r="D15" s="516" t="s">
        <v>15</v>
      </c>
      <c r="E15" s="517">
        <v>42458</v>
      </c>
      <c r="F15" s="514" t="s">
        <v>666</v>
      </c>
      <c r="G15" s="335" t="str">
        <f t="shared" si="0"/>
        <v>MA</v>
      </c>
      <c r="H15" s="481"/>
      <c r="I15" s="243" t="s">
        <v>67</v>
      </c>
      <c r="J15" s="235" t="s">
        <v>759</v>
      </c>
      <c r="K15" s="235"/>
      <c r="L15" s="33"/>
      <c r="M15" s="33" t="s">
        <v>766</v>
      </c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19">
        <v>58682215837</v>
      </c>
      <c r="W15" s="33" t="s">
        <v>758</v>
      </c>
    </row>
    <row r="16" spans="1:23" ht="15" customHeight="1">
      <c r="A16" s="291" t="s">
        <v>45</v>
      </c>
      <c r="B16" s="365">
        <v>17763</v>
      </c>
      <c r="C16" s="412" t="s">
        <v>136</v>
      </c>
      <c r="D16" s="413" t="s">
        <v>15</v>
      </c>
      <c r="E16" s="414">
        <v>42203</v>
      </c>
      <c r="F16" s="413" t="s">
        <v>137</v>
      </c>
      <c r="G16" s="335" t="str">
        <f t="shared" si="0"/>
        <v>MA</v>
      </c>
      <c r="H16" s="504"/>
      <c r="I16" s="243" t="s">
        <v>62</v>
      </c>
      <c r="J16" s="235" t="s">
        <v>759</v>
      </c>
      <c r="K16" s="235"/>
      <c r="L16" s="33"/>
      <c r="M16" s="33" t="s">
        <v>766</v>
      </c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19">
        <v>55904086873</v>
      </c>
      <c r="W16" s="33"/>
    </row>
    <row r="17" spans="1:23" ht="15" customHeight="1">
      <c r="A17" s="291" t="s">
        <v>46</v>
      </c>
      <c r="B17" s="458">
        <v>17756</v>
      </c>
      <c r="C17" s="459" t="s">
        <v>302</v>
      </c>
      <c r="D17" s="459" t="s">
        <v>16</v>
      </c>
      <c r="E17" s="460">
        <v>42164</v>
      </c>
      <c r="F17" s="459" t="s">
        <v>303</v>
      </c>
      <c r="G17" s="335" t="str">
        <f t="shared" si="0"/>
        <v>MA</v>
      </c>
      <c r="H17" s="412"/>
      <c r="I17" s="243" t="s">
        <v>67</v>
      </c>
      <c r="J17" s="235" t="s">
        <v>759</v>
      </c>
      <c r="K17" s="235"/>
      <c r="L17" s="33"/>
      <c r="M17" s="33" t="s">
        <v>766</v>
      </c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19">
        <v>50772398860</v>
      </c>
      <c r="W17" s="33"/>
    </row>
    <row r="18" spans="1:23" ht="15" customHeight="1">
      <c r="A18" s="291" t="s">
        <v>47</v>
      </c>
      <c r="B18" s="458">
        <v>17761</v>
      </c>
      <c r="C18" s="512" t="s">
        <v>304</v>
      </c>
      <c r="D18" s="512" t="s">
        <v>15</v>
      </c>
      <c r="E18" s="511">
        <v>42376</v>
      </c>
      <c r="F18" s="512" t="s">
        <v>305</v>
      </c>
      <c r="G18" s="335" t="str">
        <f t="shared" si="0"/>
        <v>MA</v>
      </c>
      <c r="H18" s="506"/>
      <c r="I18" s="243" t="s">
        <v>67</v>
      </c>
      <c r="J18" s="235" t="s">
        <v>759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17" t="s">
        <v>817</v>
      </c>
      <c r="W18" s="33"/>
    </row>
    <row r="19" spans="1:23" ht="15" customHeight="1">
      <c r="A19" s="291" t="s">
        <v>35</v>
      </c>
      <c r="B19" s="458">
        <v>17765</v>
      </c>
      <c r="C19" s="512" t="s">
        <v>140</v>
      </c>
      <c r="D19" s="512" t="s">
        <v>15</v>
      </c>
      <c r="E19" s="511">
        <v>42216</v>
      </c>
      <c r="F19" s="512" t="s">
        <v>141</v>
      </c>
      <c r="G19" s="335" t="str">
        <f t="shared" si="0"/>
        <v>MA</v>
      </c>
      <c r="H19" s="504"/>
      <c r="I19" s="243" t="s">
        <v>62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9"/>
      <c r="U19" s="33" t="s">
        <v>766</v>
      </c>
      <c r="V19" s="219">
        <v>56887739879</v>
      </c>
      <c r="W19" s="33" t="s">
        <v>758</v>
      </c>
    </row>
    <row r="20" spans="1:23" ht="15" customHeight="1">
      <c r="A20" s="291" t="s">
        <v>17</v>
      </c>
      <c r="B20" s="365">
        <v>18664</v>
      </c>
      <c r="C20" s="514" t="s">
        <v>664</v>
      </c>
      <c r="D20" s="514" t="s">
        <v>16</v>
      </c>
      <c r="E20" s="515">
        <v>42348</v>
      </c>
      <c r="F20" s="514" t="s">
        <v>668</v>
      </c>
      <c r="G20" s="335" t="str">
        <f t="shared" si="0"/>
        <v>MA</v>
      </c>
      <c r="H20" s="457"/>
      <c r="I20" s="243" t="s">
        <v>65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19">
        <v>56125370852</v>
      </c>
      <c r="W20" s="33"/>
    </row>
    <row r="21" spans="1:23" ht="15" customHeight="1">
      <c r="A21" s="291" t="s">
        <v>18</v>
      </c>
      <c r="B21" s="458">
        <v>17838</v>
      </c>
      <c r="C21" s="459" t="s">
        <v>142</v>
      </c>
      <c r="D21" s="459" t="s">
        <v>16</v>
      </c>
      <c r="E21" s="460">
        <v>42158</v>
      </c>
      <c r="F21" s="459" t="s">
        <v>143</v>
      </c>
      <c r="G21" s="335" t="str">
        <f t="shared" si="0"/>
        <v>MA</v>
      </c>
      <c r="H21" s="461"/>
      <c r="I21" s="243" t="s">
        <v>62</v>
      </c>
      <c r="J21" s="235" t="s">
        <v>759</v>
      </c>
      <c r="K21" s="235"/>
      <c r="L21" s="33"/>
      <c r="M21" s="33" t="s">
        <v>766</v>
      </c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19">
        <v>55908577839</v>
      </c>
      <c r="W21" s="33"/>
    </row>
    <row r="22" spans="1:23" ht="15" customHeight="1">
      <c r="A22" s="291" t="s">
        <v>19</v>
      </c>
      <c r="B22" s="365">
        <v>18848</v>
      </c>
      <c r="C22" s="413" t="s">
        <v>731</v>
      </c>
      <c r="D22" s="413" t="s">
        <v>16</v>
      </c>
      <c r="E22" s="414">
        <v>42182</v>
      </c>
      <c r="F22" s="413">
        <v>1204351818</v>
      </c>
      <c r="G22" s="335" t="str">
        <f t="shared" si="0"/>
        <v>MA</v>
      </c>
      <c r="H22" s="455"/>
      <c r="I22" s="243" t="s">
        <v>62</v>
      </c>
      <c r="J22" s="235" t="s">
        <v>758</v>
      </c>
      <c r="K22" s="235"/>
      <c r="L22" s="33"/>
      <c r="M22" s="33" t="s">
        <v>766</v>
      </c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19">
        <v>55237887830</v>
      </c>
      <c r="W22" s="33"/>
    </row>
    <row r="23" spans="1:23" ht="15" customHeight="1">
      <c r="A23" s="291" t="s">
        <v>20</v>
      </c>
      <c r="B23" s="458">
        <v>17812</v>
      </c>
      <c r="C23" s="512" t="s">
        <v>119</v>
      </c>
      <c r="D23" s="512" t="s">
        <v>15</v>
      </c>
      <c r="E23" s="511">
        <v>42318</v>
      </c>
      <c r="F23" s="512" t="s">
        <v>120</v>
      </c>
      <c r="G23" s="335" t="str">
        <f t="shared" si="0"/>
        <v>MA</v>
      </c>
      <c r="H23" s="513"/>
      <c r="I23" s="243" t="s">
        <v>1263</v>
      </c>
      <c r="J23" s="235" t="s">
        <v>758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19">
        <v>50700253840</v>
      </c>
      <c r="W23" s="33"/>
    </row>
    <row r="24" spans="1:23" ht="15" customHeight="1">
      <c r="A24" s="291" t="s">
        <v>21</v>
      </c>
      <c r="B24" s="458">
        <v>17832</v>
      </c>
      <c r="C24" s="459" t="s">
        <v>265</v>
      </c>
      <c r="D24" s="459" t="s">
        <v>16</v>
      </c>
      <c r="E24" s="460">
        <v>42292</v>
      </c>
      <c r="F24" s="459" t="s">
        <v>266</v>
      </c>
      <c r="G24" s="335" t="str">
        <f t="shared" si="0"/>
        <v>MA</v>
      </c>
      <c r="H24" s="481"/>
      <c r="I24" s="243" t="s">
        <v>66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15">
        <v>50541567802</v>
      </c>
      <c r="W24" s="33"/>
    </row>
    <row r="25" spans="1:23" ht="15" customHeight="1">
      <c r="A25" s="291" t="s">
        <v>22</v>
      </c>
      <c r="B25" s="458">
        <v>18085</v>
      </c>
      <c r="C25" s="516" t="s">
        <v>165</v>
      </c>
      <c r="D25" s="529" t="s">
        <v>15</v>
      </c>
      <c r="E25" s="460">
        <v>42432</v>
      </c>
      <c r="F25" s="459" t="s">
        <v>166</v>
      </c>
      <c r="G25" s="335" t="str">
        <f t="shared" si="0"/>
        <v>MA</v>
      </c>
      <c r="H25" s="481"/>
      <c r="I25" s="243" t="s">
        <v>63</v>
      </c>
      <c r="J25" s="235" t="s">
        <v>758</v>
      </c>
      <c r="K25" s="235"/>
      <c r="L25" s="33"/>
      <c r="M25" s="33" t="s">
        <v>766</v>
      </c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19">
        <v>50971119821</v>
      </c>
      <c r="W25" s="33"/>
    </row>
    <row r="26" spans="1:23" ht="15" customHeight="1">
      <c r="A26" s="291" t="s">
        <v>23</v>
      </c>
      <c r="B26" s="365">
        <v>18790</v>
      </c>
      <c r="C26" s="413" t="s">
        <v>733</v>
      </c>
      <c r="D26" s="413" t="s">
        <v>16</v>
      </c>
      <c r="E26" s="414">
        <v>42406</v>
      </c>
      <c r="F26" s="413" t="s">
        <v>784</v>
      </c>
      <c r="G26" s="335" t="str">
        <f t="shared" si="0"/>
        <v>MA</v>
      </c>
      <c r="H26" s="455"/>
      <c r="I26" s="243" t="e">
        <v>#N/A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9"/>
      <c r="U26" s="33" t="s">
        <v>766</v>
      </c>
      <c r="V26" s="219">
        <v>50849040833</v>
      </c>
      <c r="W26" s="33"/>
    </row>
    <row r="27" spans="1:23" ht="15" customHeight="1">
      <c r="A27" s="291" t="s">
        <v>36</v>
      </c>
      <c r="B27" s="365">
        <v>18984</v>
      </c>
      <c r="C27" s="413" t="s">
        <v>887</v>
      </c>
      <c r="D27" s="413" t="s">
        <v>16</v>
      </c>
      <c r="E27" s="414">
        <v>42118</v>
      </c>
      <c r="F27" s="413" t="s">
        <v>888</v>
      </c>
      <c r="G27" s="335" t="s">
        <v>5</v>
      </c>
      <c r="H27" s="455"/>
      <c r="I27" s="243" t="e">
        <v>#N/A</v>
      </c>
      <c r="J27" s="235"/>
      <c r="K27" s="39"/>
      <c r="L27" s="39"/>
      <c r="M27" s="39"/>
      <c r="N27" s="39"/>
      <c r="O27" s="39"/>
      <c r="P27" s="39"/>
      <c r="Q27" s="39"/>
      <c r="R27" s="39"/>
      <c r="S27" s="39"/>
      <c r="T27" s="39"/>
      <c r="U27" s="39"/>
      <c r="V27" s="33"/>
      <c r="W27" s="39"/>
    </row>
    <row r="28" spans="1:23" ht="15" customHeight="1">
      <c r="A28" s="291" t="s">
        <v>24</v>
      </c>
      <c r="B28" s="530">
        <v>17787</v>
      </c>
      <c r="C28" s="524" t="s">
        <v>123</v>
      </c>
      <c r="D28" s="524" t="s">
        <v>16</v>
      </c>
      <c r="E28" s="525">
        <v>42397</v>
      </c>
      <c r="F28" s="524" t="s">
        <v>124</v>
      </c>
      <c r="G28" s="480" t="str">
        <f t="shared" ref="G28:G39" si="1">IF(COUNTIF(H28,"*TE*")=1,"TE",(IF(COUNTIF(H28,"*REM P*")=1,"REM",IF(C28="","","MA"))))</f>
        <v>MA</v>
      </c>
      <c r="H28" s="531"/>
      <c r="I28" s="243" t="s">
        <v>1263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19">
        <v>13659033464</v>
      </c>
      <c r="W28" s="33"/>
    </row>
    <row r="29" spans="1:23" ht="15" customHeight="1">
      <c r="A29" s="291" t="s">
        <v>25</v>
      </c>
      <c r="B29" s="458">
        <v>17836</v>
      </c>
      <c r="C29" s="459" t="s">
        <v>797</v>
      </c>
      <c r="D29" s="459" t="s">
        <v>15</v>
      </c>
      <c r="E29" s="460">
        <v>41916</v>
      </c>
      <c r="F29" s="459" t="s">
        <v>167</v>
      </c>
      <c r="G29" s="335" t="str">
        <f t="shared" si="1"/>
        <v>MA</v>
      </c>
      <c r="H29" s="513"/>
      <c r="I29" s="245" t="e">
        <v>#N/A</v>
      </c>
      <c r="J29" s="235" t="s">
        <v>758</v>
      </c>
      <c r="K29" s="235"/>
      <c r="L29" s="33"/>
      <c r="M29" s="33" t="s">
        <v>766</v>
      </c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15">
        <v>57541619809</v>
      </c>
      <c r="W29" s="33" t="s">
        <v>758</v>
      </c>
    </row>
    <row r="30" spans="1:23" ht="15" customHeight="1">
      <c r="A30" s="291" t="s">
        <v>26</v>
      </c>
      <c r="B30" s="458">
        <v>17851</v>
      </c>
      <c r="C30" s="459" t="s">
        <v>319</v>
      </c>
      <c r="D30" s="459" t="s">
        <v>16</v>
      </c>
      <c r="E30" s="460">
        <v>42158</v>
      </c>
      <c r="F30" s="459" t="s">
        <v>320</v>
      </c>
      <c r="G30" s="335" t="str">
        <f t="shared" si="1"/>
        <v>MA</v>
      </c>
      <c r="H30" s="481"/>
      <c r="I30" s="245" t="s">
        <v>67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19">
        <v>54283292893</v>
      </c>
      <c r="W30" s="33" t="s">
        <v>758</v>
      </c>
    </row>
    <row r="31" spans="1:23" ht="15" customHeight="1">
      <c r="A31" s="291" t="s">
        <v>27</v>
      </c>
      <c r="B31" s="458">
        <v>17997</v>
      </c>
      <c r="C31" s="459" t="s">
        <v>321</v>
      </c>
      <c r="D31" s="459" t="s">
        <v>15</v>
      </c>
      <c r="E31" s="460">
        <v>42298</v>
      </c>
      <c r="F31" s="459" t="s">
        <v>322</v>
      </c>
      <c r="G31" s="335" t="str">
        <f t="shared" si="1"/>
        <v>MA</v>
      </c>
      <c r="H31" s="481"/>
      <c r="I31" s="245" t="s">
        <v>67</v>
      </c>
      <c r="J31" s="235" t="s">
        <v>759</v>
      </c>
      <c r="K31" s="235"/>
      <c r="L31" s="33"/>
      <c r="M31" s="33" t="s">
        <v>766</v>
      </c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19">
        <v>52255602881</v>
      </c>
      <c r="W31" s="33"/>
    </row>
    <row r="32" spans="1:23" ht="15" customHeight="1">
      <c r="A32" s="291" t="s">
        <v>28</v>
      </c>
      <c r="B32" s="365">
        <v>18806</v>
      </c>
      <c r="C32" s="413" t="s">
        <v>742</v>
      </c>
      <c r="D32" s="413" t="s">
        <v>16</v>
      </c>
      <c r="E32" s="414">
        <v>42282</v>
      </c>
      <c r="F32" s="413" t="s">
        <v>785</v>
      </c>
      <c r="G32" s="335" t="str">
        <f t="shared" si="1"/>
        <v>MA</v>
      </c>
      <c r="H32" s="455"/>
      <c r="I32" s="245" t="e">
        <v>#N/A</v>
      </c>
      <c r="J32" s="235" t="s">
        <v>759</v>
      </c>
      <c r="K32" s="235"/>
      <c r="L32" s="33"/>
      <c r="M32" s="33" t="s">
        <v>766</v>
      </c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19">
        <v>56929613851</v>
      </c>
      <c r="W32" s="33"/>
    </row>
    <row r="33" spans="1:23" ht="15" customHeight="1">
      <c r="A33" s="291" t="s">
        <v>29</v>
      </c>
      <c r="B33" s="458">
        <v>18091</v>
      </c>
      <c r="C33" s="459" t="s">
        <v>323</v>
      </c>
      <c r="D33" s="459" t="s">
        <v>16</v>
      </c>
      <c r="E33" s="460">
        <v>42320</v>
      </c>
      <c r="F33" s="459" t="s">
        <v>324</v>
      </c>
      <c r="G33" s="335" t="str">
        <f t="shared" si="1"/>
        <v>MA</v>
      </c>
      <c r="H33" s="481"/>
      <c r="I33" s="245" t="s">
        <v>67</v>
      </c>
      <c r="J33" s="235" t="s">
        <v>759</v>
      </c>
      <c r="K33" s="235"/>
      <c r="L33" s="33"/>
      <c r="M33" s="33" t="s">
        <v>766</v>
      </c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9"/>
      <c r="U33" s="33" t="s">
        <v>766</v>
      </c>
      <c r="V33" s="219">
        <v>57854506825</v>
      </c>
      <c r="W33" s="33"/>
    </row>
    <row r="34" spans="1:23" ht="15" customHeight="1">
      <c r="A34" s="291" t="s">
        <v>30</v>
      </c>
      <c r="B34" s="363">
        <v>17937</v>
      </c>
      <c r="C34" s="482" t="s">
        <v>144</v>
      </c>
      <c r="D34" s="459" t="s">
        <v>15</v>
      </c>
      <c r="E34" s="460">
        <v>42371</v>
      </c>
      <c r="F34" s="459" t="s">
        <v>145</v>
      </c>
      <c r="G34" s="335" t="str">
        <f t="shared" si="1"/>
        <v>MA</v>
      </c>
      <c r="H34" s="461"/>
      <c r="I34" s="245" t="s">
        <v>62</v>
      </c>
      <c r="J34" s="235" t="s">
        <v>758</v>
      </c>
      <c r="K34" s="235"/>
      <c r="L34" s="33"/>
      <c r="M34" s="33" t="s">
        <v>766</v>
      </c>
      <c r="N34" s="33" t="s">
        <v>766</v>
      </c>
      <c r="O34" s="33" t="s">
        <v>766</v>
      </c>
      <c r="P34" s="33" t="s">
        <v>766</v>
      </c>
      <c r="Q34" s="33" t="s">
        <v>766</v>
      </c>
      <c r="R34" s="33" t="s">
        <v>766</v>
      </c>
      <c r="S34" s="33"/>
      <c r="T34" s="39"/>
      <c r="U34" s="33" t="s">
        <v>766</v>
      </c>
      <c r="V34" s="219">
        <v>59634386830</v>
      </c>
      <c r="W34" s="33"/>
    </row>
    <row r="35" spans="1:23" ht="15" customHeight="1">
      <c r="A35" s="291" t="s">
        <v>31</v>
      </c>
      <c r="B35" s="458">
        <v>17754</v>
      </c>
      <c r="C35" s="459" t="s">
        <v>146</v>
      </c>
      <c r="D35" s="459" t="s">
        <v>16</v>
      </c>
      <c r="E35" s="460">
        <v>42198</v>
      </c>
      <c r="F35" s="459" t="s">
        <v>147</v>
      </c>
      <c r="G35" s="335" t="str">
        <f t="shared" si="1"/>
        <v>MA</v>
      </c>
      <c r="H35" s="532"/>
      <c r="I35" s="245" t="s">
        <v>62</v>
      </c>
      <c r="J35" s="235" t="s">
        <v>759</v>
      </c>
      <c r="K35" s="235"/>
      <c r="L35" s="33"/>
      <c r="M35" s="33" t="s">
        <v>766</v>
      </c>
      <c r="N35" s="33" t="s">
        <v>766</v>
      </c>
      <c r="O35" s="33" t="s">
        <v>766</v>
      </c>
      <c r="P35" s="33" t="s">
        <v>766</v>
      </c>
      <c r="Q35" s="33" t="s">
        <v>766</v>
      </c>
      <c r="R35" s="33" t="s">
        <v>766</v>
      </c>
      <c r="S35" s="33"/>
      <c r="T35" s="39"/>
      <c r="U35" s="33" t="s">
        <v>766</v>
      </c>
      <c r="V35" s="219">
        <v>50225207885</v>
      </c>
      <c r="W35" s="33"/>
    </row>
    <row r="36" spans="1:23" ht="15" customHeight="1">
      <c r="A36" s="291" t="s">
        <v>32</v>
      </c>
      <c r="B36" s="458">
        <v>17821</v>
      </c>
      <c r="C36" s="459" t="s">
        <v>125</v>
      </c>
      <c r="D36" s="459" t="s">
        <v>15</v>
      </c>
      <c r="E36" s="460">
        <v>42123</v>
      </c>
      <c r="F36" s="459" t="s">
        <v>126</v>
      </c>
      <c r="G36" s="335" t="str">
        <f t="shared" si="1"/>
        <v>MA</v>
      </c>
      <c r="H36" s="506"/>
      <c r="I36" s="32" t="s">
        <v>1263</v>
      </c>
      <c r="J36" s="235" t="s">
        <v>759</v>
      </c>
      <c r="K36" s="235"/>
      <c r="L36" s="33"/>
      <c r="M36" s="33" t="s">
        <v>766</v>
      </c>
      <c r="N36" s="33" t="s">
        <v>766</v>
      </c>
      <c r="O36" s="33" t="s">
        <v>766</v>
      </c>
      <c r="P36" s="33" t="s">
        <v>766</v>
      </c>
      <c r="Q36" s="33" t="s">
        <v>766</v>
      </c>
      <c r="R36" s="33" t="s">
        <v>766</v>
      </c>
      <c r="S36" s="33"/>
      <c r="T36" s="39"/>
      <c r="U36" s="33" t="s">
        <v>766</v>
      </c>
      <c r="V36" s="219">
        <v>57168816888</v>
      </c>
      <c r="W36" s="33"/>
    </row>
    <row r="37" spans="1:23" ht="15" customHeight="1">
      <c r="A37" s="291" t="s">
        <v>33</v>
      </c>
      <c r="B37" s="458">
        <v>18024</v>
      </c>
      <c r="C37" s="459" t="s">
        <v>150</v>
      </c>
      <c r="D37" s="459" t="s">
        <v>16</v>
      </c>
      <c r="E37" s="511">
        <v>42366</v>
      </c>
      <c r="F37" s="459" t="s">
        <v>151</v>
      </c>
      <c r="G37" s="335" t="str">
        <f t="shared" si="1"/>
        <v>MA</v>
      </c>
      <c r="H37" s="513"/>
      <c r="I37" s="245" t="s">
        <v>62</v>
      </c>
      <c r="J37" s="235" t="s">
        <v>759</v>
      </c>
      <c r="K37" s="235"/>
      <c r="L37" s="33"/>
      <c r="M37" s="33" t="s">
        <v>766</v>
      </c>
      <c r="N37" s="33" t="s">
        <v>766</v>
      </c>
      <c r="O37" s="33" t="s">
        <v>766</v>
      </c>
      <c r="P37" s="33" t="s">
        <v>766</v>
      </c>
      <c r="Q37" s="33" t="s">
        <v>766</v>
      </c>
      <c r="R37" s="33" t="s">
        <v>766</v>
      </c>
      <c r="S37" s="33"/>
      <c r="T37" s="39"/>
      <c r="U37" s="33" t="s">
        <v>766</v>
      </c>
      <c r="V37" s="219">
        <v>55212906806</v>
      </c>
      <c r="W37" s="33"/>
    </row>
    <row r="38" spans="1:23" ht="15" customHeight="1">
      <c r="A38" s="291" t="s">
        <v>34</v>
      </c>
      <c r="B38" s="458">
        <v>18714</v>
      </c>
      <c r="C38" s="352" t="s">
        <v>670</v>
      </c>
      <c r="D38" s="459" t="s">
        <v>16</v>
      </c>
      <c r="E38" s="460">
        <v>42192</v>
      </c>
      <c r="F38" s="459">
        <v>1226820062</v>
      </c>
      <c r="G38" s="335" t="str">
        <f t="shared" si="1"/>
        <v>MA</v>
      </c>
      <c r="H38" s="483"/>
      <c r="I38" s="245" t="e">
        <v>#N/A</v>
      </c>
      <c r="J38" s="235" t="s">
        <v>759</v>
      </c>
      <c r="K38" s="235"/>
      <c r="L38" s="33"/>
      <c r="M38" s="33" t="s">
        <v>766</v>
      </c>
      <c r="N38" s="33" t="s">
        <v>766</v>
      </c>
      <c r="O38" s="33" t="s">
        <v>766</v>
      </c>
      <c r="P38" s="33" t="s">
        <v>766</v>
      </c>
      <c r="Q38" s="33" t="s">
        <v>766</v>
      </c>
      <c r="R38" s="33" t="s">
        <v>766</v>
      </c>
      <c r="S38" s="33"/>
      <c r="T38" s="39"/>
      <c r="U38" s="33" t="s">
        <v>766</v>
      </c>
      <c r="V38" s="219">
        <v>71395677190</v>
      </c>
      <c r="W38" s="33"/>
    </row>
    <row r="39" spans="1:23" ht="15" customHeight="1">
      <c r="A39" s="291" t="s">
        <v>886</v>
      </c>
      <c r="B39" s="365">
        <v>18735</v>
      </c>
      <c r="C39" s="413" t="s">
        <v>698</v>
      </c>
      <c r="D39" s="413" t="s">
        <v>15</v>
      </c>
      <c r="E39" s="414">
        <v>42062</v>
      </c>
      <c r="F39" s="413" t="s">
        <v>699</v>
      </c>
      <c r="G39" s="335" t="str">
        <f t="shared" si="1"/>
        <v>MA</v>
      </c>
      <c r="H39" s="455"/>
      <c r="I39" s="32" t="e">
        <v>#N/A</v>
      </c>
      <c r="J39" s="235" t="s">
        <v>758</v>
      </c>
      <c r="K39" s="235"/>
      <c r="L39" s="33"/>
      <c r="M39" s="33" t="s">
        <v>766</v>
      </c>
      <c r="N39" s="33" t="s">
        <v>766</v>
      </c>
      <c r="O39" s="33" t="s">
        <v>766</v>
      </c>
      <c r="P39" s="33" t="s">
        <v>766</v>
      </c>
      <c r="Q39" s="33" t="s">
        <v>766</v>
      </c>
      <c r="R39" s="33" t="s">
        <v>766</v>
      </c>
      <c r="S39" s="33"/>
      <c r="T39" s="39"/>
      <c r="U39" s="33" t="s">
        <v>766</v>
      </c>
      <c r="V39" s="219">
        <v>56787534876</v>
      </c>
      <c r="W39" s="33"/>
    </row>
    <row r="40" spans="1:23" ht="15" customHeight="1">
      <c r="A40" s="287"/>
      <c r="B40" s="82"/>
      <c r="C40" s="265"/>
      <c r="D40" s="265"/>
      <c r="E40" s="266"/>
      <c r="F40" s="265"/>
      <c r="G40" s="74"/>
      <c r="H40" s="177"/>
      <c r="I40" s="7" t="s">
        <v>877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7"/>
      <c r="B41" s="82"/>
      <c r="C41" s="265"/>
      <c r="D41" s="265"/>
      <c r="E41" s="266"/>
      <c r="F41" s="265"/>
      <c r="G41" s="74"/>
      <c r="H41" s="177"/>
      <c r="I41" s="7" t="s">
        <v>877</v>
      </c>
      <c r="J41" s="235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7"/>
      <c r="B42" s="82"/>
      <c r="C42" s="265"/>
      <c r="D42" s="265"/>
      <c r="E42" s="266"/>
      <c r="F42" s="265"/>
      <c r="G42" s="74"/>
      <c r="H42" s="177"/>
      <c r="I42" s="7" t="s">
        <v>877</v>
      </c>
      <c r="J42" s="235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7"/>
      <c r="B43" s="82"/>
      <c r="C43" s="265"/>
      <c r="D43" s="265"/>
      <c r="E43" s="266"/>
      <c r="F43" s="265"/>
      <c r="G43" s="74"/>
      <c r="H43" s="177"/>
      <c r="I43" s="7" t="s">
        <v>877</v>
      </c>
      <c r="J43" s="235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 ht="15" customHeight="1">
      <c r="A44" s="287"/>
      <c r="B44" s="82"/>
      <c r="C44" s="265"/>
      <c r="D44" s="265"/>
      <c r="E44" s="266"/>
      <c r="F44" s="265"/>
      <c r="G44" s="74"/>
      <c r="H44" s="177"/>
      <c r="I44" s="7" t="s">
        <v>877</v>
      </c>
      <c r="J44" s="235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 ht="15" customHeight="1">
      <c r="A45" s="287"/>
      <c r="B45" s="277"/>
      <c r="C45" s="262"/>
      <c r="D45" s="262"/>
      <c r="E45" s="263"/>
      <c r="F45" s="262"/>
      <c r="G45" s="74"/>
      <c r="H45" s="263"/>
      <c r="I45" s="7" t="s">
        <v>877</v>
      </c>
      <c r="J45" s="235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 ht="15" customHeight="1">
      <c r="A46" s="287"/>
      <c r="B46" s="277"/>
      <c r="C46" s="262"/>
      <c r="D46" s="262"/>
      <c r="E46" s="263"/>
      <c r="F46" s="262"/>
      <c r="G46" s="74"/>
      <c r="H46" s="263"/>
      <c r="I46" s="7" t="s">
        <v>877</v>
      </c>
      <c r="J46" s="235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 ht="15" customHeight="1">
      <c r="A47" s="287"/>
      <c r="B47" s="277"/>
      <c r="C47" s="262"/>
      <c r="D47" s="262"/>
      <c r="E47" s="263"/>
      <c r="F47" s="262"/>
      <c r="G47" s="74"/>
      <c r="H47" s="263"/>
      <c r="I47" s="7" t="s">
        <v>877</v>
      </c>
      <c r="J47" s="235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 ht="15" customHeight="1">
      <c r="A48" s="287"/>
      <c r="B48" s="277"/>
      <c r="C48" s="262"/>
      <c r="D48" s="262"/>
      <c r="E48" s="263"/>
      <c r="F48" s="262"/>
      <c r="G48" s="74"/>
      <c r="H48" s="263"/>
      <c r="I48" s="7" t="s">
        <v>877</v>
      </c>
      <c r="J48" s="235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 ht="15" customHeight="1">
      <c r="A49" s="287"/>
      <c r="B49" s="277"/>
      <c r="C49" s="262"/>
      <c r="D49" s="262"/>
      <c r="E49" s="263"/>
      <c r="F49" s="262"/>
      <c r="G49" s="74"/>
      <c r="H49" s="263"/>
      <c r="I49" s="7" t="s">
        <v>877</v>
      </c>
      <c r="J49" s="235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 ht="15" customHeight="1">
      <c r="A50" s="287"/>
      <c r="B50" s="277"/>
      <c r="C50" s="262"/>
      <c r="D50" s="262"/>
      <c r="E50" s="263"/>
      <c r="F50" s="262"/>
      <c r="G50" s="74"/>
      <c r="H50" s="263"/>
      <c r="I50" s="7" t="s">
        <v>877</v>
      </c>
      <c r="J50" s="235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 ht="15" customHeight="1">
      <c r="A51" s="287"/>
      <c r="B51" s="277"/>
      <c r="C51" s="262"/>
      <c r="D51" s="262"/>
      <c r="E51" s="263"/>
      <c r="F51" s="262"/>
      <c r="G51" s="74"/>
      <c r="H51" s="263"/>
      <c r="I51" s="7" t="s">
        <v>877</v>
      </c>
      <c r="J51" s="235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 ht="15" customHeight="1">
      <c r="A52" s="287"/>
      <c r="B52" s="277"/>
      <c r="C52" s="262"/>
      <c r="D52" s="262"/>
      <c r="E52" s="263"/>
      <c r="F52" s="262"/>
      <c r="G52" s="74"/>
      <c r="H52" s="263"/>
      <c r="I52" s="7" t="s">
        <v>877</v>
      </c>
      <c r="J52" s="235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 ht="15" customHeight="1">
      <c r="A53" s="287"/>
      <c r="B53" s="277"/>
      <c r="C53" s="262"/>
      <c r="D53" s="262"/>
      <c r="E53" s="263"/>
      <c r="F53" s="262"/>
      <c r="G53" s="74"/>
      <c r="H53" s="263"/>
      <c r="I53" s="7" t="s">
        <v>877</v>
      </c>
      <c r="J53" s="235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 ht="15" customHeight="1">
      <c r="A54" s="287"/>
      <c r="B54" s="277"/>
      <c r="C54" s="262"/>
      <c r="D54" s="262"/>
      <c r="E54" s="263"/>
      <c r="F54" s="262"/>
      <c r="G54" s="74"/>
      <c r="H54" s="263"/>
      <c r="I54" s="7" t="s">
        <v>877</v>
      </c>
      <c r="J54" s="235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 ht="15" customHeight="1">
      <c r="A55" s="287"/>
      <c r="B55" s="277"/>
      <c r="C55" s="262"/>
      <c r="D55" s="262"/>
      <c r="E55" s="263"/>
      <c r="F55" s="262"/>
      <c r="G55" s="261"/>
      <c r="H55" s="263"/>
      <c r="I55" s="7" t="s">
        <v>877</v>
      </c>
      <c r="J55" s="234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 ht="15" customHeight="1">
      <c r="A56" s="287"/>
      <c r="B56" s="277"/>
      <c r="C56" s="262"/>
      <c r="D56" s="262"/>
      <c r="E56" s="263"/>
      <c r="F56" s="262"/>
      <c r="G56" s="261"/>
      <c r="H56" s="263"/>
      <c r="I56" s="7" t="s">
        <v>877</v>
      </c>
      <c r="J56" s="234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 ht="15" customHeight="1">
      <c r="A57" s="287"/>
      <c r="B57" s="277"/>
      <c r="C57" s="262"/>
      <c r="D57" s="262"/>
      <c r="E57" s="263"/>
      <c r="F57" s="262"/>
      <c r="G57" s="43"/>
      <c r="H57" s="263"/>
      <c r="I57" s="7" t="s">
        <v>877</v>
      </c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0"/>
      <c r="B60" s="278"/>
      <c r="C60" s="38"/>
      <c r="D60" s="38"/>
      <c r="E60" s="264"/>
      <c r="F60" s="38"/>
      <c r="G60" s="39"/>
      <c r="H60" s="264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6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W39">
    <sortCondition ref="C10:C39"/>
  </sortState>
  <mergeCells count="12">
    <mergeCell ref="F5:G5"/>
    <mergeCell ref="A6:H6"/>
    <mergeCell ref="F7:G7"/>
    <mergeCell ref="A8:B8"/>
    <mergeCell ref="D8:E8"/>
    <mergeCell ref="F8:G8"/>
    <mergeCell ref="A7:B7"/>
    <mergeCell ref="A4:H4"/>
    <mergeCell ref="B1:C1"/>
    <mergeCell ref="D1:F1"/>
    <mergeCell ref="A2:H2"/>
    <mergeCell ref="A3:H3"/>
  </mergeCells>
  <phoneticPr fontId="18" type="noConversion"/>
  <conditionalFormatting sqref="C17">
    <cfRule type="containsText" dxfId="173" priority="35" operator="containsText" text="DUPLICADO">
      <formula>NOT(ISERROR(SEARCH("DUPLICADO",C17)))</formula>
    </cfRule>
  </conditionalFormatting>
  <conditionalFormatting sqref="C17">
    <cfRule type="containsText" dxfId="172" priority="36" operator="containsText" text="DUPLICADO">
      <formula>NOT(ISERROR(SEARCH("DUPLICADO",C17)))</formula>
    </cfRule>
    <cfRule type="duplicateValues" dxfId="171" priority="37"/>
  </conditionalFormatting>
  <conditionalFormatting sqref="C15">
    <cfRule type="containsText" dxfId="170" priority="32" operator="containsText" text="DUPLICADO">
      <formula>NOT(ISERROR(SEARCH("DUPLICADO",C15)))</formula>
    </cfRule>
  </conditionalFormatting>
  <conditionalFormatting sqref="C15">
    <cfRule type="containsText" dxfId="169" priority="33" operator="containsText" text="DUPLICADO">
      <formula>NOT(ISERROR(SEARCH("DUPLICADO",C15)))</formula>
    </cfRule>
    <cfRule type="duplicateValues" dxfId="168" priority="34"/>
  </conditionalFormatting>
  <conditionalFormatting sqref="G29:G31 J11:J22 K10:R22 J39:J1048576 G39:G57 J23:R32 G10:G26">
    <cfRule type="expression" dxfId="167" priority="28">
      <formula>FIND("RETIDO",G10)</formula>
    </cfRule>
  </conditionalFormatting>
  <conditionalFormatting sqref="G27">
    <cfRule type="expression" dxfId="166" priority="27">
      <formula>FIND("RETIDO",G27)</formula>
    </cfRule>
  </conditionalFormatting>
  <conditionalFormatting sqref="G28">
    <cfRule type="expression" dxfId="165" priority="26">
      <formula>FIND("RETIDO",G28)</formula>
    </cfRule>
  </conditionalFormatting>
  <conditionalFormatting sqref="G32">
    <cfRule type="expression" dxfId="164" priority="25">
      <formula>FIND("RETIDO",G32)</formula>
    </cfRule>
  </conditionalFormatting>
  <conditionalFormatting sqref="J1:J9">
    <cfRule type="expression" dxfId="163" priority="24">
      <formula>FIND("RETIDO",J1)</formula>
    </cfRule>
  </conditionalFormatting>
  <conditionalFormatting sqref="J10">
    <cfRule type="expression" dxfId="162" priority="23">
      <formula>FIND("RETIDO",J10)</formula>
    </cfRule>
  </conditionalFormatting>
  <conditionalFormatting sqref="K9:P9">
    <cfRule type="expression" dxfId="161" priority="22">
      <formula>FIND("RETIDO",K9)</formula>
    </cfRule>
  </conditionalFormatting>
  <conditionalFormatting sqref="Q9">
    <cfRule type="expression" dxfId="160" priority="19">
      <formula>FIND("RETIDO",Q9)</formula>
    </cfRule>
  </conditionalFormatting>
  <conditionalFormatting sqref="R9">
    <cfRule type="expression" dxfId="159" priority="17">
      <formula>FIND("RETIDO",R9)</formula>
    </cfRule>
  </conditionalFormatting>
  <conditionalFormatting sqref="G33 K33:R33">
    <cfRule type="expression" dxfId="158" priority="15">
      <formula>FIND("RETIDO",G33)</formula>
    </cfRule>
  </conditionalFormatting>
  <conditionalFormatting sqref="J33">
    <cfRule type="expression" dxfId="157" priority="14">
      <formula>FIND("RETIDO",J33)</formula>
    </cfRule>
  </conditionalFormatting>
  <conditionalFormatting sqref="G34 J34:R34">
    <cfRule type="expression" dxfId="156" priority="13">
      <formula>FIND("RETIDO",G34)</formula>
    </cfRule>
  </conditionalFormatting>
  <conditionalFormatting sqref="G35 J35:R35">
    <cfRule type="expression" dxfId="155" priority="12">
      <formula>FIND("RETIDO",G35)</formula>
    </cfRule>
  </conditionalFormatting>
  <conditionalFormatting sqref="C36">
    <cfRule type="containsText" dxfId="154" priority="9" operator="containsText" text="DUPLICADO">
      <formula>NOT(ISERROR(SEARCH("DUPLICADO",C36)))</formula>
    </cfRule>
  </conditionalFormatting>
  <conditionalFormatting sqref="C36">
    <cfRule type="containsText" dxfId="153" priority="10" operator="containsText" text="DUPLICADO">
      <formula>NOT(ISERROR(SEARCH("DUPLICADO",C36)))</formula>
    </cfRule>
    <cfRule type="duplicateValues" dxfId="152" priority="11"/>
  </conditionalFormatting>
  <conditionalFormatting sqref="G36">
    <cfRule type="expression" dxfId="151" priority="8">
      <formula>FIND("RETIDO",G36)</formula>
    </cfRule>
  </conditionalFormatting>
  <conditionalFormatting sqref="J36:R36">
    <cfRule type="expression" dxfId="150" priority="7">
      <formula>FIND("RETIDO",J36)</formula>
    </cfRule>
  </conditionalFormatting>
  <conditionalFormatting sqref="G37 J37:R37">
    <cfRule type="expression" dxfId="149" priority="6">
      <formula>FIND("RETIDO",G37)</formula>
    </cfRule>
  </conditionalFormatting>
  <conditionalFormatting sqref="J38:R38">
    <cfRule type="expression" dxfId="148" priority="5">
      <formula>FIND("RETIDO",J38)</formula>
    </cfRule>
  </conditionalFormatting>
  <conditionalFormatting sqref="C38">
    <cfRule type="duplicateValues" dxfId="147" priority="4"/>
  </conditionalFormatting>
  <conditionalFormatting sqref="G38">
    <cfRule type="expression" dxfId="146" priority="1">
      <formula>FIND("RETIDO",G38)</formula>
    </cfRule>
  </conditionalFormatting>
  <dataValidations count="3">
    <dataValidation type="list" allowBlank="1" showInputMessage="1" showErrorMessage="1" sqref="G10:G15 G33:G38 G17:G28" xr:uid="{00000000-0002-0000-1600-000000000000}">
      <formula1>"MA,REM,TE,MCC,NCOM"</formula1>
    </dataValidation>
    <dataValidation type="list" allowBlank="1" showInputMessage="1" showErrorMessage="1" sqref="J10:K38 J39:J52" xr:uid="{00000000-0002-0000-1600-000001000000}">
      <formula1>"Sim,Não"</formula1>
    </dataValidation>
    <dataValidation type="list" allowBlank="1" showInputMessage="1" showErrorMessage="1" sqref="S10:S38" xr:uid="{00000000-0002-0000-16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600-000000000000}"/>
    <hyperlink ref="H1" location="'Total de Alunos'!Area_de_impressao" display="TOTAL" xr:uid="{00000000-0004-0000-1600-000001000000}"/>
  </hyperlinks>
  <pageMargins left="0.19685039370078741" right="0.19685039370078741" top="0.19685039370078741" bottom="0.19685039370078741" header="0" footer="0"/>
  <pageSetup paperSize="9" scale="71" orientation="portrait" verticalDpi="4294967294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text="DUPLICADO" id="{611B0C34-2AF0-42E4-852A-5B62945F3406}">
            <xm:f>NOT(ISERROR(SEARCH("DUPLICADO",'\\seduc-2025\DADOS\SECRETARIA\2024\LISTA PILOTO 2024\Listas antigas 01-02\[LISTA P EDICAO 2025.xlsx]3B'!#REF!)))</xm:f>
            <x14:dxf>
              <font>
                <b/>
                <i val="0"/>
                <color theme="9" tint="-0.24994659260841701"/>
              </font>
              <fill>
                <patternFill>
                  <bgColor theme="9" tint="0.79998168889431442"/>
                </patternFill>
              </fill>
            </x14:dxf>
          </x14:cfRule>
          <xm:sqref>C38</xm:sqref>
        </x14:conditionalFormatting>
        <x14:conditionalFormatting xmlns:xm="http://schemas.microsoft.com/office/excel/2006/main">
          <x14:cfRule type="containsText" priority="3" operator="containsText" text="DUPLICADO" id="{10A2CE1A-7CE0-4F49-88B3-AB8142960471}">
            <xm:f>NOT(ISERROR(SEARCH("DUPLICADO",'\\seduc-2025\DADOS\SECRETARIA\2024\LISTA PILOTO 2024\Listas antigas 01-02\[LISTA P EDICAO 2025.xlsx]3B'!#REF!)))</xm:f>
            <x14:dxf>
              <font>
                <color theme="9" tint="-0.24994659260841701"/>
              </font>
            </x14:dxf>
          </x14:cfRule>
          <xm:sqref>C38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transitionEvaluation="1" codeName="Planilha19">
    <tabColor theme="9"/>
  </sheetPr>
  <dimension ref="A1:XFB62"/>
  <sheetViews>
    <sheetView defaultGridColor="0" view="pageBreakPreview" colorId="22" zoomScale="85" zoomScaleNormal="10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H35" sqref="H35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2.7109375" style="40" customWidth="1"/>
    <col min="4" max="4" width="2.7109375" style="40" customWidth="1"/>
    <col min="5" max="5" width="12" style="172" bestFit="1" customWidth="1"/>
    <col min="6" max="6" width="14.85546875" style="40" bestFit="1" customWidth="1"/>
    <col min="7" max="7" width="4.28515625" style="171" customWidth="1"/>
    <col min="8" max="8" width="53.7109375" style="172" customWidth="1"/>
    <col min="9" max="9" width="2.28515625" style="3" hidden="1" customWidth="1"/>
    <col min="10" max="10" width="30.7109375" style="35" customWidth="1"/>
    <col min="11" max="11" width="20.7109375" style="40" customWidth="1"/>
    <col min="12" max="12" width="13.7109375" style="40" bestFit="1" customWidth="1"/>
    <col min="13" max="13" width="14.140625" style="40" bestFit="1" customWidth="1"/>
    <col min="14" max="14" width="18.5703125" style="40" bestFit="1" customWidth="1"/>
    <col min="15" max="15" width="10.7109375" style="40" bestFit="1" customWidth="1"/>
    <col min="16" max="16" width="14.7109375" style="40" bestFit="1" customWidth="1"/>
    <col min="17" max="17" width="8.7109375" style="40"/>
    <col min="18" max="18" width="11.85546875" style="40" bestFit="1" customWidth="1"/>
    <col min="19" max="19" width="14.85546875" style="40" bestFit="1" customWidth="1"/>
    <col min="20" max="20" width="18.5703125" style="40" bestFit="1" customWidth="1"/>
    <col min="21" max="21" width="27.7109375" style="40" bestFit="1" customWidth="1"/>
    <col min="22" max="22" width="12.5703125" style="35" bestFit="1" customWidth="1"/>
    <col min="23" max="23" width="13" style="40" bestFit="1" customWidth="1"/>
    <col min="24" max="16384" width="8.7109375" style="40"/>
  </cols>
  <sheetData>
    <row r="1" spans="1:23" ht="21" customHeight="1">
      <c r="A1" s="168"/>
      <c r="B1" s="651" t="s">
        <v>0</v>
      </c>
      <c r="C1" s="651"/>
      <c r="D1" s="651"/>
      <c r="E1" s="651"/>
      <c r="F1" s="651"/>
      <c r="G1" s="169"/>
      <c r="H1" s="5" t="s">
        <v>38</v>
      </c>
    </row>
    <row r="2" spans="1:23" ht="18.75" customHeight="1">
      <c r="A2" s="658">
        <v>2026</v>
      </c>
      <c r="B2" s="659"/>
      <c r="C2" s="659"/>
      <c r="D2" s="659"/>
      <c r="E2" s="659"/>
      <c r="F2" s="659"/>
      <c r="G2" s="659"/>
      <c r="H2" s="660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61" t="s">
        <v>3</v>
      </c>
      <c r="B6" s="662"/>
      <c r="C6" s="662"/>
      <c r="D6" s="662"/>
      <c r="E6" s="662"/>
      <c r="F6" s="662"/>
      <c r="G6" s="662"/>
      <c r="H6" s="663"/>
      <c r="J6" s="161"/>
      <c r="V6" s="42"/>
    </row>
    <row r="7" spans="1:23" s="41" customFormat="1" ht="24.95" customHeight="1">
      <c r="A7" s="632" t="s">
        <v>4</v>
      </c>
      <c r="B7" s="633"/>
      <c r="C7" s="10" t="s">
        <v>76</v>
      </c>
      <c r="D7" s="157" t="s">
        <v>61</v>
      </c>
      <c r="E7" s="11">
        <f>'Total de Alunos'!B31</f>
        <v>6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47" t="s">
        <v>60</v>
      </c>
      <c r="B8" s="648"/>
      <c r="C8" s="4"/>
      <c r="D8" s="657" t="s">
        <v>6</v>
      </c>
      <c r="E8" s="657"/>
      <c r="F8" s="664" t="s">
        <v>59</v>
      </c>
      <c r="G8" s="664"/>
      <c r="H8" s="164" t="s">
        <v>979</v>
      </c>
      <c r="I8" s="3"/>
    </row>
    <row r="9" spans="1:23" ht="15" customHeight="1">
      <c r="A9" s="13" t="s">
        <v>7</v>
      </c>
      <c r="B9" s="14" t="s">
        <v>8</v>
      </c>
      <c r="C9" s="14" t="s">
        <v>9</v>
      </c>
      <c r="D9" s="14" t="s">
        <v>10</v>
      </c>
      <c r="E9" s="18" t="s">
        <v>11</v>
      </c>
      <c r="F9" s="14" t="s">
        <v>12</v>
      </c>
      <c r="G9" s="16" t="s">
        <v>13</v>
      </c>
      <c r="H9" s="17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89" t="s">
        <v>39</v>
      </c>
      <c r="B10" s="431">
        <v>17862</v>
      </c>
      <c r="C10" s="533" t="s">
        <v>93</v>
      </c>
      <c r="D10" s="464" t="s">
        <v>16</v>
      </c>
      <c r="E10" s="534">
        <v>42264</v>
      </c>
      <c r="F10" s="464" t="s">
        <v>94</v>
      </c>
      <c r="G10" s="406" t="str">
        <f t="shared" ref="G10:G36" si="0">IF(COUNTIF(H10,"*TE*")=1,"TE",(IF(COUNTIF(H10,"*REM P*")=1,"REM",IF(C10="","","MA"))))</f>
        <v>MA</v>
      </c>
      <c r="H10" s="444"/>
      <c r="I10" s="243" t="s">
        <v>1263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15">
        <v>51163844896</v>
      </c>
      <c r="W10" s="33"/>
    </row>
    <row r="11" spans="1:23" ht="15" customHeight="1">
      <c r="A11" s="289" t="s">
        <v>40</v>
      </c>
      <c r="B11" s="463">
        <v>17805</v>
      </c>
      <c r="C11" s="464" t="s">
        <v>296</v>
      </c>
      <c r="D11" s="464" t="s">
        <v>15</v>
      </c>
      <c r="E11" s="465">
        <v>42128</v>
      </c>
      <c r="F11" s="464" t="s">
        <v>297</v>
      </c>
      <c r="G11" s="406" t="str">
        <f t="shared" si="0"/>
        <v>MA</v>
      </c>
      <c r="H11" s="466"/>
      <c r="I11" s="243" t="s">
        <v>67</v>
      </c>
      <c r="J11" s="235" t="s">
        <v>759</v>
      </c>
      <c r="K11" s="235"/>
      <c r="L11" s="33"/>
      <c r="M11" s="33"/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15">
        <v>57178722835</v>
      </c>
      <c r="W11" s="33"/>
    </row>
    <row r="12" spans="1:23" ht="15" customHeight="1">
      <c r="A12" s="289" t="s">
        <v>41</v>
      </c>
      <c r="B12" s="439">
        <v>18150</v>
      </c>
      <c r="C12" s="443" t="s">
        <v>208</v>
      </c>
      <c r="D12" s="440" t="s">
        <v>16</v>
      </c>
      <c r="E12" s="441">
        <v>42135</v>
      </c>
      <c r="F12" s="440" t="s">
        <v>209</v>
      </c>
      <c r="G12" s="406" t="str">
        <f t="shared" si="0"/>
        <v>MA</v>
      </c>
      <c r="H12" s="535"/>
      <c r="I12" s="243" t="s">
        <v>65</v>
      </c>
      <c r="J12" s="235" t="s">
        <v>759</v>
      </c>
      <c r="K12" s="235"/>
      <c r="L12" s="33"/>
      <c r="M12" s="33"/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15">
        <v>50248729837</v>
      </c>
      <c r="W12" s="33"/>
    </row>
    <row r="13" spans="1:23" s="170" customFormat="1" ht="15" customHeight="1">
      <c r="A13" s="289" t="s">
        <v>42</v>
      </c>
      <c r="B13" s="439">
        <v>18523</v>
      </c>
      <c r="C13" s="440" t="s">
        <v>240</v>
      </c>
      <c r="D13" s="440" t="s">
        <v>16</v>
      </c>
      <c r="E13" s="441">
        <v>42202</v>
      </c>
      <c r="F13" s="440" t="s">
        <v>241</v>
      </c>
      <c r="G13" s="406" t="str">
        <f t="shared" si="0"/>
        <v>MA</v>
      </c>
      <c r="H13" s="442"/>
      <c r="I13" s="243" t="s">
        <v>65</v>
      </c>
      <c r="J13" s="235" t="s">
        <v>759</v>
      </c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19" t="s">
        <v>821</v>
      </c>
      <c r="W13" s="33"/>
    </row>
    <row r="14" spans="1:23" s="170" customFormat="1" ht="15" customHeight="1">
      <c r="A14" s="289" t="s">
        <v>43</v>
      </c>
      <c r="B14" s="463">
        <v>18719</v>
      </c>
      <c r="C14" s="464" t="s">
        <v>673</v>
      </c>
      <c r="D14" s="464" t="s">
        <v>16</v>
      </c>
      <c r="E14" s="465">
        <v>42334</v>
      </c>
      <c r="F14" s="464" t="s">
        <v>674</v>
      </c>
      <c r="G14" s="406" t="str">
        <f t="shared" si="0"/>
        <v>MA</v>
      </c>
      <c r="H14" s="444"/>
      <c r="I14" s="243" t="e">
        <v>#N/A</v>
      </c>
      <c r="J14" s="235" t="s">
        <v>759</v>
      </c>
      <c r="K14" s="235"/>
      <c r="L14" s="33"/>
      <c r="M14" s="33"/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15">
        <v>57044549845</v>
      </c>
      <c r="W14" s="33"/>
    </row>
    <row r="15" spans="1:23" ht="15" customHeight="1">
      <c r="A15" s="289" t="s">
        <v>44</v>
      </c>
      <c r="B15" s="439">
        <v>18266</v>
      </c>
      <c r="C15" s="536" t="s">
        <v>157</v>
      </c>
      <c r="D15" s="537" t="s">
        <v>15</v>
      </c>
      <c r="E15" s="538">
        <v>42146</v>
      </c>
      <c r="F15" s="537" t="s">
        <v>158</v>
      </c>
      <c r="G15" s="487" t="str">
        <f t="shared" si="0"/>
        <v>MA</v>
      </c>
      <c r="H15" s="539" t="s">
        <v>6</v>
      </c>
      <c r="I15" s="243" t="s">
        <v>63</v>
      </c>
      <c r="J15" s="235" t="s">
        <v>759</v>
      </c>
      <c r="K15" s="47" t="s">
        <v>758</v>
      </c>
      <c r="L15" s="33"/>
      <c r="M15" s="33"/>
      <c r="N15" s="33" t="s">
        <v>782</v>
      </c>
      <c r="O15" s="33" t="s">
        <v>776</v>
      </c>
      <c r="P15" s="33" t="s">
        <v>766</v>
      </c>
      <c r="Q15" s="33" t="s">
        <v>759</v>
      </c>
      <c r="R15" s="33" t="s">
        <v>772</v>
      </c>
      <c r="S15" s="33"/>
      <c r="T15" s="39"/>
      <c r="U15" s="33" t="s">
        <v>766</v>
      </c>
      <c r="V15" s="215">
        <v>13001571942</v>
      </c>
      <c r="W15" s="33"/>
    </row>
    <row r="16" spans="1:23" ht="15" customHeight="1">
      <c r="A16" s="289" t="s">
        <v>45</v>
      </c>
      <c r="B16" s="439">
        <v>18472</v>
      </c>
      <c r="C16" s="443" t="s">
        <v>87</v>
      </c>
      <c r="D16" s="440" t="s">
        <v>15</v>
      </c>
      <c r="E16" s="441">
        <v>41921</v>
      </c>
      <c r="F16" s="440" t="s">
        <v>88</v>
      </c>
      <c r="G16" s="406" t="str">
        <f t="shared" si="0"/>
        <v>MA</v>
      </c>
      <c r="H16" s="540"/>
      <c r="I16" s="243" t="s">
        <v>72</v>
      </c>
      <c r="J16" s="235" t="s">
        <v>759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218"/>
      <c r="U16" s="33" t="s">
        <v>766</v>
      </c>
      <c r="V16" s="215"/>
      <c r="W16" s="33"/>
    </row>
    <row r="17" spans="1:16382" ht="15" customHeight="1">
      <c r="A17" s="289" t="s">
        <v>46</v>
      </c>
      <c r="B17" s="463">
        <v>18114</v>
      </c>
      <c r="C17" s="464" t="s">
        <v>184</v>
      </c>
      <c r="D17" s="464" t="s">
        <v>16</v>
      </c>
      <c r="E17" s="465">
        <v>42378</v>
      </c>
      <c r="F17" s="464" t="s">
        <v>185</v>
      </c>
      <c r="G17" s="406" t="str">
        <f t="shared" si="0"/>
        <v>MA</v>
      </c>
      <c r="H17" s="541"/>
      <c r="I17" s="243" t="s">
        <v>64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19" t="s">
        <v>821</v>
      </c>
      <c r="W17" s="33"/>
    </row>
    <row r="18" spans="1:16382" ht="15" customHeight="1">
      <c r="A18" s="289" t="s">
        <v>47</v>
      </c>
      <c r="B18" s="439">
        <v>18560</v>
      </c>
      <c r="C18" s="440" t="s">
        <v>242</v>
      </c>
      <c r="D18" s="440" t="s">
        <v>15</v>
      </c>
      <c r="E18" s="441">
        <v>42295</v>
      </c>
      <c r="F18" s="440" t="s">
        <v>243</v>
      </c>
      <c r="G18" s="406" t="str">
        <f t="shared" si="0"/>
        <v>MA</v>
      </c>
      <c r="H18" s="442"/>
      <c r="I18" s="243" t="s">
        <v>65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15">
        <v>56417564827</v>
      </c>
      <c r="W18" s="33"/>
    </row>
    <row r="19" spans="1:16382" ht="15" customHeight="1">
      <c r="A19" s="289" t="s">
        <v>35</v>
      </c>
      <c r="B19" s="439">
        <v>18187</v>
      </c>
      <c r="C19" s="443" t="s">
        <v>210</v>
      </c>
      <c r="D19" s="440" t="s">
        <v>15</v>
      </c>
      <c r="E19" s="441">
        <v>42108</v>
      </c>
      <c r="F19" s="440" t="s">
        <v>211</v>
      </c>
      <c r="G19" s="406" t="str">
        <f t="shared" si="0"/>
        <v>MA</v>
      </c>
      <c r="H19" s="535"/>
      <c r="I19" s="243" t="s">
        <v>65</v>
      </c>
      <c r="J19" s="235" t="s">
        <v>759</v>
      </c>
      <c r="K19" s="235"/>
      <c r="L19" s="33"/>
      <c r="M19" s="33"/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9"/>
      <c r="U19" s="33" t="s">
        <v>766</v>
      </c>
      <c r="V19" s="219" t="s">
        <v>821</v>
      </c>
      <c r="W19" s="33" t="s">
        <v>758</v>
      </c>
    </row>
    <row r="20" spans="1:16382" ht="15" customHeight="1">
      <c r="A20" s="289" t="s">
        <v>17</v>
      </c>
      <c r="B20" s="439">
        <v>17894</v>
      </c>
      <c r="C20" s="440" t="s">
        <v>163</v>
      </c>
      <c r="D20" s="440" t="s">
        <v>16</v>
      </c>
      <c r="E20" s="441">
        <v>42244</v>
      </c>
      <c r="F20" s="440" t="s">
        <v>164</v>
      </c>
      <c r="G20" s="406" t="str">
        <f t="shared" si="0"/>
        <v>MA</v>
      </c>
      <c r="H20" s="442"/>
      <c r="I20" s="243" t="s">
        <v>63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15">
        <v>56251614889</v>
      </c>
      <c r="W20" s="33"/>
    </row>
    <row r="21" spans="1:16382" ht="15" customHeight="1">
      <c r="A21" s="289" t="s">
        <v>18</v>
      </c>
      <c r="B21" s="439">
        <v>18728</v>
      </c>
      <c r="C21" s="443" t="s">
        <v>802</v>
      </c>
      <c r="D21" s="440" t="s">
        <v>16</v>
      </c>
      <c r="E21" s="441">
        <v>42167</v>
      </c>
      <c r="F21" s="440">
        <v>1204015661</v>
      </c>
      <c r="G21" s="406" t="str">
        <f t="shared" si="0"/>
        <v>MA</v>
      </c>
      <c r="H21" s="444"/>
      <c r="I21" s="243" t="e">
        <v>#N/A</v>
      </c>
      <c r="J21" s="235" t="s">
        <v>759</v>
      </c>
      <c r="K21" s="235"/>
      <c r="L21" s="33"/>
      <c r="M21" s="33"/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15">
        <v>49999569854</v>
      </c>
      <c r="W21" s="33"/>
    </row>
    <row r="22" spans="1:16382" ht="15" customHeight="1">
      <c r="A22" s="289" t="s">
        <v>19</v>
      </c>
      <c r="B22" s="542">
        <v>17922</v>
      </c>
      <c r="C22" s="533" t="s">
        <v>193</v>
      </c>
      <c r="D22" s="464" t="s">
        <v>15</v>
      </c>
      <c r="E22" s="465">
        <v>42315</v>
      </c>
      <c r="F22" s="464" t="s">
        <v>194</v>
      </c>
      <c r="G22" s="406" t="str">
        <f t="shared" si="0"/>
        <v>MA</v>
      </c>
      <c r="H22" s="543"/>
      <c r="I22" s="243" t="s">
        <v>64</v>
      </c>
      <c r="J22" s="235" t="s">
        <v>759</v>
      </c>
      <c r="K22" s="235"/>
      <c r="L22" s="33"/>
      <c r="M22" s="33"/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15">
        <v>52906333832</v>
      </c>
      <c r="W22" s="33"/>
    </row>
    <row r="23" spans="1:16382" ht="15" customHeight="1">
      <c r="A23" s="289" t="s">
        <v>20</v>
      </c>
      <c r="B23" s="463">
        <v>17852</v>
      </c>
      <c r="C23" s="464" t="s">
        <v>217</v>
      </c>
      <c r="D23" s="464" t="s">
        <v>16</v>
      </c>
      <c r="E23" s="465">
        <v>42264</v>
      </c>
      <c r="F23" s="464" t="s">
        <v>218</v>
      </c>
      <c r="G23" s="406" t="str">
        <f t="shared" si="0"/>
        <v>MA</v>
      </c>
      <c r="H23" s="442"/>
      <c r="I23" s="243" t="s">
        <v>65</v>
      </c>
      <c r="J23" s="235" t="s">
        <v>759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15">
        <v>50226704882</v>
      </c>
      <c r="W23" s="33"/>
    </row>
    <row r="24" spans="1:16382" ht="15" customHeight="1">
      <c r="A24" s="289" t="s">
        <v>21</v>
      </c>
      <c r="B24" s="463">
        <v>17709</v>
      </c>
      <c r="C24" s="435" t="s">
        <v>48</v>
      </c>
      <c r="D24" s="435" t="s">
        <v>15</v>
      </c>
      <c r="E24" s="544">
        <v>42014</v>
      </c>
      <c r="F24" s="435" t="s">
        <v>49</v>
      </c>
      <c r="G24" s="406" t="str">
        <f t="shared" si="0"/>
        <v>MA</v>
      </c>
      <c r="H24" s="545"/>
      <c r="I24" s="243" t="s">
        <v>73</v>
      </c>
      <c r="J24" s="235" t="s">
        <v>758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15">
        <v>58009432814</v>
      </c>
      <c r="W24" s="33" t="s">
        <v>758</v>
      </c>
    </row>
    <row r="25" spans="1:16382" ht="15" customHeight="1">
      <c r="A25" s="289" t="s">
        <v>22</v>
      </c>
      <c r="B25" s="463">
        <v>17882</v>
      </c>
      <c r="C25" s="464" t="s">
        <v>52</v>
      </c>
      <c r="D25" s="464" t="s">
        <v>16</v>
      </c>
      <c r="E25" s="465">
        <v>42140</v>
      </c>
      <c r="F25" s="464" t="s">
        <v>82</v>
      </c>
      <c r="G25" s="406" t="str">
        <f t="shared" si="0"/>
        <v>MA</v>
      </c>
      <c r="H25" s="541"/>
      <c r="I25" s="243" t="s">
        <v>64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19">
        <v>57311566894</v>
      </c>
      <c r="W25" s="33" t="s">
        <v>758</v>
      </c>
    </row>
    <row r="26" spans="1:16382" ht="15" customHeight="1">
      <c r="A26" s="289" t="s">
        <v>23</v>
      </c>
      <c r="B26" s="431">
        <v>18037</v>
      </c>
      <c r="C26" s="440" t="s">
        <v>288</v>
      </c>
      <c r="D26" s="440" t="s">
        <v>15</v>
      </c>
      <c r="E26" s="441">
        <v>42198</v>
      </c>
      <c r="F26" s="440" t="s">
        <v>289</v>
      </c>
      <c r="G26" s="406" t="str">
        <f t="shared" si="0"/>
        <v>MA</v>
      </c>
      <c r="H26" s="444"/>
      <c r="I26" s="244" t="s">
        <v>29</v>
      </c>
      <c r="J26" s="235" t="s">
        <v>759</v>
      </c>
      <c r="K26" s="235"/>
      <c r="L26" s="33"/>
      <c r="M26" s="33"/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9"/>
      <c r="U26" s="33" t="s">
        <v>766</v>
      </c>
      <c r="V26" s="219">
        <v>50094761850</v>
      </c>
      <c r="W26" s="33"/>
      <c r="X26" s="175"/>
      <c r="Y26" s="175"/>
      <c r="Z26" s="175"/>
      <c r="AA26" s="175"/>
      <c r="AB26" s="175"/>
      <c r="AC26" s="175"/>
      <c r="AD26" s="175"/>
      <c r="AE26" s="175"/>
      <c r="AF26" s="175"/>
      <c r="AG26" s="175"/>
      <c r="AH26" s="175"/>
      <c r="AI26" s="175"/>
      <c r="AJ26" s="175"/>
      <c r="AK26" s="175"/>
      <c r="AL26" s="175"/>
      <c r="AM26" s="175"/>
      <c r="AN26" s="175"/>
      <c r="AO26" s="175"/>
      <c r="AP26" s="175"/>
      <c r="AQ26" s="175"/>
      <c r="AR26" s="175"/>
      <c r="AS26" s="175"/>
      <c r="AT26" s="175"/>
      <c r="AU26" s="175"/>
      <c r="AV26" s="175"/>
      <c r="AW26" s="175"/>
      <c r="AX26" s="175"/>
      <c r="AY26" s="175"/>
      <c r="AZ26" s="175"/>
      <c r="BA26" s="175"/>
      <c r="BB26" s="175"/>
      <c r="BC26" s="175"/>
      <c r="BD26" s="175"/>
      <c r="BE26" s="175"/>
      <c r="BF26" s="175"/>
      <c r="BG26" s="175"/>
      <c r="BH26" s="175"/>
      <c r="BI26" s="175"/>
      <c r="BJ26" s="175"/>
      <c r="BK26" s="175"/>
      <c r="BL26" s="175"/>
      <c r="BM26" s="175"/>
      <c r="BN26" s="175"/>
      <c r="BO26" s="175"/>
      <c r="BP26" s="175"/>
      <c r="BQ26" s="175"/>
      <c r="BR26" s="175"/>
      <c r="BS26" s="175"/>
      <c r="BT26" s="175"/>
      <c r="BU26" s="175"/>
      <c r="BV26" s="175"/>
      <c r="BW26" s="175"/>
      <c r="BX26" s="175"/>
      <c r="BY26" s="175"/>
      <c r="BZ26" s="175"/>
      <c r="CA26" s="175"/>
      <c r="CB26" s="175"/>
      <c r="CC26" s="175"/>
      <c r="CD26" s="175"/>
      <c r="CE26" s="175"/>
      <c r="CF26" s="175"/>
      <c r="CG26" s="175"/>
      <c r="CH26" s="175"/>
      <c r="CI26" s="175"/>
      <c r="CJ26" s="175"/>
      <c r="CK26" s="175"/>
      <c r="CL26" s="175"/>
      <c r="CM26" s="175"/>
      <c r="CN26" s="175"/>
      <c r="CO26" s="175"/>
      <c r="CP26" s="175"/>
      <c r="CQ26" s="175"/>
      <c r="CR26" s="175"/>
      <c r="CS26" s="175"/>
      <c r="CT26" s="175"/>
      <c r="CU26" s="175"/>
      <c r="CV26" s="175"/>
      <c r="CW26" s="175"/>
      <c r="CX26" s="175"/>
      <c r="CY26" s="175"/>
      <c r="CZ26" s="175"/>
      <c r="DA26" s="175"/>
      <c r="DB26" s="175"/>
      <c r="DC26" s="175"/>
      <c r="DD26" s="175"/>
      <c r="DE26" s="175"/>
      <c r="DF26" s="175"/>
      <c r="DG26" s="175"/>
      <c r="DH26" s="175"/>
      <c r="DI26" s="175"/>
      <c r="DJ26" s="175"/>
      <c r="DK26" s="175"/>
      <c r="DL26" s="175"/>
      <c r="DM26" s="175"/>
      <c r="DN26" s="175"/>
      <c r="DO26" s="175"/>
      <c r="DP26" s="175"/>
      <c r="DQ26" s="175"/>
      <c r="DR26" s="175"/>
      <c r="DS26" s="175"/>
      <c r="DT26" s="175"/>
      <c r="DU26" s="175"/>
      <c r="DV26" s="175"/>
      <c r="DW26" s="175"/>
      <c r="DX26" s="175"/>
      <c r="DY26" s="175"/>
      <c r="DZ26" s="175"/>
      <c r="EA26" s="175"/>
      <c r="EB26" s="175"/>
      <c r="EC26" s="175"/>
      <c r="ED26" s="175"/>
      <c r="EE26" s="175"/>
      <c r="EF26" s="175"/>
      <c r="EG26" s="175"/>
      <c r="EH26" s="175"/>
      <c r="EI26" s="175"/>
      <c r="EJ26" s="175"/>
      <c r="EK26" s="175"/>
      <c r="EL26" s="175"/>
      <c r="EM26" s="175"/>
      <c r="EN26" s="175"/>
      <c r="EO26" s="175"/>
      <c r="EP26" s="175"/>
      <c r="EQ26" s="175"/>
      <c r="ER26" s="175"/>
      <c r="ES26" s="175"/>
      <c r="ET26" s="175"/>
      <c r="EU26" s="175"/>
      <c r="EV26" s="175"/>
      <c r="EW26" s="175"/>
      <c r="EX26" s="175"/>
      <c r="EY26" s="175"/>
      <c r="EZ26" s="175"/>
      <c r="FA26" s="175"/>
      <c r="FB26" s="175"/>
      <c r="FC26" s="175"/>
      <c r="FD26" s="175"/>
      <c r="FE26" s="175"/>
      <c r="FF26" s="175"/>
      <c r="FG26" s="175"/>
      <c r="FH26" s="175"/>
      <c r="FI26" s="175"/>
      <c r="FJ26" s="175"/>
      <c r="FK26" s="175"/>
      <c r="FL26" s="175"/>
      <c r="FM26" s="175"/>
      <c r="FN26" s="175"/>
      <c r="FO26" s="175"/>
      <c r="FP26" s="175"/>
      <c r="FQ26" s="175"/>
      <c r="FR26" s="175"/>
      <c r="FS26" s="175"/>
      <c r="FT26" s="175"/>
      <c r="FU26" s="175"/>
      <c r="FV26" s="175"/>
      <c r="FW26" s="175"/>
      <c r="FX26" s="175"/>
      <c r="FY26" s="175"/>
      <c r="FZ26" s="175"/>
      <c r="GA26" s="175"/>
      <c r="GB26" s="175"/>
      <c r="GC26" s="175"/>
      <c r="GD26" s="175"/>
      <c r="GE26" s="175"/>
      <c r="GF26" s="175"/>
      <c r="GG26" s="175"/>
      <c r="GH26" s="175"/>
      <c r="GI26" s="175"/>
      <c r="GJ26" s="175"/>
      <c r="GK26" s="175"/>
      <c r="GL26" s="175"/>
      <c r="GM26" s="175"/>
      <c r="GN26" s="175"/>
      <c r="GO26" s="175"/>
      <c r="GP26" s="175"/>
      <c r="GQ26" s="175"/>
      <c r="GR26" s="175"/>
      <c r="GS26" s="175"/>
      <c r="GT26" s="175"/>
      <c r="GU26" s="175"/>
      <c r="GV26" s="175"/>
      <c r="GW26" s="175"/>
      <c r="GX26" s="175"/>
      <c r="GY26" s="175"/>
      <c r="GZ26" s="175"/>
      <c r="HA26" s="175"/>
      <c r="HB26" s="175"/>
      <c r="HC26" s="175"/>
      <c r="HD26" s="175"/>
      <c r="HE26" s="175"/>
      <c r="HF26" s="175"/>
      <c r="HG26" s="175"/>
      <c r="HH26" s="175"/>
      <c r="HI26" s="175"/>
      <c r="HJ26" s="175"/>
      <c r="HK26" s="175"/>
      <c r="HL26" s="175"/>
      <c r="HM26" s="175"/>
      <c r="HN26" s="175"/>
      <c r="HO26" s="175"/>
      <c r="HP26" s="175"/>
      <c r="HQ26" s="175"/>
      <c r="HR26" s="175"/>
      <c r="HS26" s="175"/>
      <c r="HT26" s="175"/>
      <c r="HU26" s="175"/>
      <c r="HV26" s="175"/>
      <c r="HW26" s="175"/>
      <c r="HX26" s="175"/>
      <c r="HY26" s="175"/>
      <c r="HZ26" s="175"/>
      <c r="IA26" s="175"/>
      <c r="IB26" s="175"/>
      <c r="IC26" s="175"/>
      <c r="ID26" s="175"/>
      <c r="IE26" s="175"/>
      <c r="IF26" s="175"/>
      <c r="IG26" s="175"/>
      <c r="IH26" s="175"/>
      <c r="II26" s="175"/>
      <c r="IJ26" s="175"/>
      <c r="IK26" s="175"/>
      <c r="IL26" s="175"/>
      <c r="IM26" s="175"/>
      <c r="IN26" s="175"/>
      <c r="IO26" s="175"/>
      <c r="IP26" s="175"/>
      <c r="IQ26" s="175"/>
      <c r="IR26" s="175"/>
      <c r="IS26" s="175"/>
      <c r="IT26" s="175"/>
      <c r="IU26" s="175"/>
      <c r="IV26" s="175"/>
      <c r="IW26" s="175"/>
      <c r="IX26" s="175"/>
      <c r="IY26" s="175"/>
      <c r="IZ26" s="175"/>
      <c r="JA26" s="175"/>
      <c r="JB26" s="175"/>
      <c r="JC26" s="175"/>
      <c r="JD26" s="175"/>
      <c r="JE26" s="175"/>
      <c r="JF26" s="175"/>
      <c r="JG26" s="175"/>
      <c r="JH26" s="175"/>
      <c r="JI26" s="175"/>
      <c r="JJ26" s="175"/>
      <c r="JK26" s="175"/>
      <c r="JL26" s="175"/>
      <c r="JM26" s="175"/>
      <c r="JN26" s="175"/>
      <c r="JO26" s="175"/>
      <c r="JP26" s="175"/>
      <c r="JQ26" s="175"/>
      <c r="JR26" s="175"/>
      <c r="JS26" s="175"/>
      <c r="JT26" s="175"/>
      <c r="JU26" s="175"/>
      <c r="JV26" s="175"/>
      <c r="JW26" s="175"/>
      <c r="JX26" s="175"/>
      <c r="JY26" s="175"/>
      <c r="JZ26" s="175"/>
      <c r="KA26" s="175"/>
      <c r="KB26" s="175"/>
      <c r="KC26" s="175"/>
      <c r="KD26" s="175"/>
      <c r="KE26" s="175"/>
      <c r="KF26" s="175"/>
      <c r="KG26" s="175"/>
      <c r="KH26" s="175"/>
      <c r="KI26" s="175"/>
      <c r="KJ26" s="175"/>
      <c r="KK26" s="175"/>
      <c r="KL26" s="175"/>
      <c r="KM26" s="175"/>
      <c r="KN26" s="175"/>
      <c r="KO26" s="175"/>
      <c r="KP26" s="175"/>
      <c r="KQ26" s="175"/>
      <c r="KR26" s="175"/>
      <c r="KS26" s="175"/>
      <c r="KT26" s="175"/>
      <c r="KU26" s="175"/>
      <c r="KV26" s="175"/>
      <c r="KW26" s="175"/>
      <c r="KX26" s="175"/>
      <c r="KY26" s="175"/>
      <c r="KZ26" s="175"/>
      <c r="LA26" s="175"/>
      <c r="LB26" s="175"/>
      <c r="LC26" s="175"/>
      <c r="LD26" s="175"/>
      <c r="LE26" s="175"/>
      <c r="LF26" s="175"/>
      <c r="LG26" s="175"/>
      <c r="LH26" s="175"/>
      <c r="LI26" s="175"/>
      <c r="LJ26" s="175"/>
      <c r="LK26" s="175"/>
      <c r="LL26" s="175"/>
      <c r="LM26" s="175"/>
      <c r="LN26" s="175"/>
      <c r="LO26" s="175"/>
      <c r="LP26" s="175"/>
      <c r="LQ26" s="175"/>
      <c r="LR26" s="175"/>
      <c r="LS26" s="175"/>
      <c r="LT26" s="175"/>
      <c r="LU26" s="175"/>
      <c r="LV26" s="175"/>
      <c r="LW26" s="175"/>
      <c r="LX26" s="175"/>
      <c r="LY26" s="175"/>
      <c r="LZ26" s="175"/>
      <c r="MA26" s="175"/>
      <c r="MB26" s="175"/>
      <c r="MC26" s="175"/>
      <c r="MD26" s="175"/>
      <c r="ME26" s="175"/>
      <c r="MF26" s="175"/>
      <c r="MG26" s="175"/>
      <c r="MH26" s="175"/>
      <c r="MI26" s="175"/>
      <c r="MJ26" s="175"/>
      <c r="MK26" s="175"/>
      <c r="ML26" s="175"/>
      <c r="MM26" s="175"/>
      <c r="MN26" s="175"/>
      <c r="MO26" s="175"/>
      <c r="MP26" s="175"/>
      <c r="MQ26" s="175"/>
      <c r="MR26" s="175"/>
      <c r="MS26" s="175"/>
      <c r="MT26" s="175"/>
      <c r="MU26" s="175"/>
      <c r="MV26" s="175"/>
      <c r="MW26" s="175"/>
      <c r="MX26" s="175"/>
      <c r="MY26" s="175"/>
      <c r="MZ26" s="175"/>
      <c r="NA26" s="175"/>
      <c r="NB26" s="175"/>
      <c r="NC26" s="175"/>
      <c r="ND26" s="175"/>
      <c r="NE26" s="175"/>
      <c r="NF26" s="175"/>
      <c r="NG26" s="175"/>
      <c r="NH26" s="175"/>
      <c r="NI26" s="175"/>
      <c r="NJ26" s="175"/>
      <c r="NK26" s="175"/>
      <c r="NL26" s="175"/>
      <c r="NM26" s="175"/>
      <c r="NN26" s="175"/>
      <c r="NO26" s="175"/>
      <c r="NP26" s="175"/>
      <c r="NQ26" s="175"/>
      <c r="NR26" s="175"/>
      <c r="NS26" s="175"/>
      <c r="NT26" s="175"/>
      <c r="NU26" s="175"/>
      <c r="NV26" s="175"/>
      <c r="NW26" s="175"/>
      <c r="NX26" s="175"/>
      <c r="NY26" s="175"/>
      <c r="NZ26" s="175"/>
      <c r="OA26" s="175"/>
      <c r="OB26" s="175"/>
      <c r="OC26" s="175"/>
      <c r="OD26" s="175"/>
      <c r="OE26" s="175"/>
      <c r="OF26" s="175"/>
      <c r="OG26" s="175"/>
      <c r="OH26" s="175"/>
      <c r="OI26" s="175"/>
      <c r="OJ26" s="175"/>
      <c r="OK26" s="175"/>
      <c r="OL26" s="175"/>
      <c r="OM26" s="175"/>
      <c r="ON26" s="175"/>
      <c r="OO26" s="175"/>
      <c r="OP26" s="175"/>
      <c r="OQ26" s="175"/>
      <c r="OR26" s="175"/>
      <c r="OS26" s="175"/>
      <c r="OT26" s="175"/>
      <c r="OU26" s="175"/>
      <c r="OV26" s="175"/>
      <c r="OW26" s="175"/>
      <c r="OX26" s="175"/>
      <c r="OY26" s="175"/>
      <c r="OZ26" s="175"/>
      <c r="PA26" s="175"/>
      <c r="PB26" s="175"/>
      <c r="PC26" s="175"/>
      <c r="PD26" s="175"/>
      <c r="PE26" s="175"/>
      <c r="PF26" s="175"/>
      <c r="PG26" s="175"/>
      <c r="PH26" s="175"/>
      <c r="PI26" s="175"/>
      <c r="PJ26" s="175"/>
      <c r="PK26" s="175"/>
      <c r="PL26" s="175"/>
      <c r="PM26" s="175"/>
      <c r="PN26" s="175"/>
      <c r="PO26" s="175"/>
      <c r="PP26" s="175"/>
      <c r="PQ26" s="175"/>
      <c r="PR26" s="175"/>
      <c r="PS26" s="175"/>
      <c r="PT26" s="175"/>
      <c r="PU26" s="175"/>
      <c r="PV26" s="175"/>
      <c r="PW26" s="175"/>
      <c r="PX26" s="175"/>
      <c r="PY26" s="175"/>
      <c r="PZ26" s="175"/>
      <c r="QA26" s="175"/>
      <c r="QB26" s="175"/>
      <c r="QC26" s="175"/>
      <c r="QD26" s="175"/>
      <c r="QE26" s="175"/>
      <c r="QF26" s="175"/>
      <c r="QG26" s="175"/>
      <c r="QH26" s="175"/>
      <c r="QI26" s="175"/>
      <c r="QJ26" s="175"/>
      <c r="QK26" s="175"/>
      <c r="QL26" s="175"/>
      <c r="QM26" s="175"/>
      <c r="QN26" s="175"/>
      <c r="QO26" s="175"/>
      <c r="QP26" s="175"/>
      <c r="QQ26" s="175"/>
      <c r="QR26" s="175"/>
      <c r="QS26" s="175"/>
      <c r="QT26" s="175"/>
      <c r="QU26" s="175"/>
      <c r="QV26" s="175"/>
      <c r="QW26" s="175"/>
      <c r="QX26" s="175"/>
      <c r="QY26" s="175"/>
      <c r="QZ26" s="175"/>
      <c r="RA26" s="175"/>
      <c r="RB26" s="175"/>
      <c r="RC26" s="175"/>
      <c r="RD26" s="175"/>
      <c r="RE26" s="175"/>
      <c r="RF26" s="175"/>
      <c r="RG26" s="175"/>
      <c r="RH26" s="175"/>
      <c r="RI26" s="175"/>
      <c r="RJ26" s="175"/>
      <c r="RK26" s="175"/>
      <c r="RL26" s="175"/>
      <c r="RM26" s="175"/>
      <c r="RN26" s="175"/>
      <c r="RO26" s="175"/>
      <c r="RP26" s="175"/>
      <c r="RQ26" s="175"/>
      <c r="RR26" s="175"/>
      <c r="RS26" s="175"/>
      <c r="RT26" s="175"/>
      <c r="RU26" s="175"/>
      <c r="RV26" s="175"/>
      <c r="RW26" s="175"/>
      <c r="RX26" s="175"/>
      <c r="RY26" s="175"/>
      <c r="RZ26" s="175"/>
      <c r="SA26" s="175"/>
      <c r="SB26" s="175"/>
      <c r="SC26" s="175"/>
      <c r="SD26" s="175"/>
      <c r="SE26" s="175"/>
      <c r="SF26" s="175"/>
      <c r="SG26" s="175"/>
      <c r="SH26" s="175"/>
      <c r="SI26" s="175"/>
      <c r="SJ26" s="175"/>
      <c r="SK26" s="175"/>
      <c r="SL26" s="175"/>
      <c r="SM26" s="175"/>
      <c r="SN26" s="175"/>
      <c r="SO26" s="175"/>
      <c r="SP26" s="175"/>
      <c r="SQ26" s="175"/>
      <c r="SR26" s="175"/>
      <c r="SS26" s="175"/>
      <c r="ST26" s="175"/>
      <c r="SU26" s="175"/>
      <c r="SV26" s="175"/>
      <c r="SW26" s="175"/>
      <c r="SX26" s="175"/>
      <c r="SY26" s="175"/>
      <c r="SZ26" s="175"/>
      <c r="TA26" s="175"/>
      <c r="TB26" s="175"/>
      <c r="TC26" s="175"/>
      <c r="TD26" s="175"/>
      <c r="TE26" s="175"/>
      <c r="TF26" s="175"/>
      <c r="TG26" s="175"/>
      <c r="TH26" s="175"/>
      <c r="TI26" s="175"/>
      <c r="TJ26" s="175"/>
      <c r="TK26" s="175"/>
      <c r="TL26" s="175"/>
      <c r="TM26" s="175"/>
      <c r="TN26" s="175"/>
      <c r="TO26" s="175"/>
      <c r="TP26" s="175"/>
      <c r="TQ26" s="175"/>
      <c r="TR26" s="175"/>
      <c r="TS26" s="175"/>
      <c r="TT26" s="175"/>
      <c r="TU26" s="175"/>
      <c r="TV26" s="175"/>
      <c r="TW26" s="175"/>
      <c r="TX26" s="175"/>
      <c r="TY26" s="175"/>
      <c r="TZ26" s="175"/>
      <c r="UA26" s="175"/>
      <c r="UB26" s="175"/>
      <c r="UC26" s="175"/>
      <c r="UD26" s="175"/>
      <c r="UE26" s="175"/>
      <c r="UF26" s="175"/>
      <c r="UG26" s="175"/>
      <c r="UH26" s="175"/>
      <c r="UI26" s="175"/>
      <c r="UJ26" s="175"/>
      <c r="UK26" s="175"/>
      <c r="UL26" s="175"/>
      <c r="UM26" s="175"/>
      <c r="UN26" s="175"/>
      <c r="UO26" s="175"/>
      <c r="UP26" s="175"/>
      <c r="UQ26" s="175"/>
      <c r="UR26" s="175"/>
      <c r="US26" s="175"/>
      <c r="UT26" s="175"/>
      <c r="UU26" s="175"/>
      <c r="UV26" s="175"/>
      <c r="UW26" s="175"/>
      <c r="UX26" s="175"/>
      <c r="UY26" s="175"/>
      <c r="UZ26" s="175"/>
      <c r="VA26" s="175"/>
      <c r="VB26" s="175"/>
      <c r="VC26" s="175"/>
      <c r="VD26" s="175"/>
      <c r="VE26" s="175"/>
      <c r="VF26" s="175"/>
      <c r="VG26" s="175"/>
      <c r="VH26" s="175"/>
      <c r="VI26" s="175"/>
      <c r="VJ26" s="175"/>
      <c r="VK26" s="175"/>
      <c r="VL26" s="175"/>
      <c r="VM26" s="175"/>
      <c r="VN26" s="175"/>
      <c r="VO26" s="175"/>
      <c r="VP26" s="175"/>
      <c r="VQ26" s="175"/>
      <c r="VR26" s="175"/>
      <c r="VS26" s="175"/>
      <c r="VT26" s="175"/>
      <c r="VU26" s="175"/>
      <c r="VV26" s="175"/>
      <c r="VW26" s="175"/>
      <c r="VX26" s="175"/>
      <c r="VY26" s="175"/>
      <c r="VZ26" s="175"/>
      <c r="WA26" s="175"/>
      <c r="WB26" s="175"/>
      <c r="WC26" s="175"/>
      <c r="WD26" s="175"/>
      <c r="WE26" s="175"/>
      <c r="WF26" s="175"/>
      <c r="WG26" s="175"/>
      <c r="WH26" s="175"/>
      <c r="WI26" s="175"/>
      <c r="WJ26" s="175"/>
      <c r="WK26" s="175"/>
      <c r="WL26" s="175"/>
      <c r="WM26" s="175"/>
      <c r="WN26" s="175"/>
      <c r="WO26" s="175"/>
      <c r="WP26" s="175"/>
      <c r="WQ26" s="175"/>
      <c r="WR26" s="175"/>
      <c r="WS26" s="175"/>
      <c r="WT26" s="175"/>
      <c r="WU26" s="175"/>
      <c r="WV26" s="175"/>
      <c r="WW26" s="175"/>
      <c r="WX26" s="175"/>
      <c r="WY26" s="175"/>
      <c r="WZ26" s="175"/>
      <c r="XA26" s="175"/>
      <c r="XB26" s="175"/>
      <c r="XC26" s="175"/>
      <c r="XD26" s="175"/>
      <c r="XE26" s="175"/>
      <c r="XF26" s="175"/>
      <c r="XG26" s="175"/>
      <c r="XH26" s="175"/>
      <c r="XI26" s="175"/>
      <c r="XJ26" s="175"/>
      <c r="XK26" s="175"/>
      <c r="XL26" s="175"/>
      <c r="XM26" s="175"/>
      <c r="XN26" s="175"/>
      <c r="XO26" s="175"/>
      <c r="XP26" s="175"/>
      <c r="XQ26" s="175"/>
      <c r="XR26" s="175"/>
      <c r="XS26" s="175"/>
      <c r="XT26" s="175"/>
      <c r="XU26" s="175"/>
      <c r="XV26" s="175"/>
      <c r="XW26" s="175"/>
      <c r="XX26" s="175"/>
      <c r="XY26" s="175"/>
      <c r="XZ26" s="175"/>
      <c r="YA26" s="175"/>
      <c r="YB26" s="175"/>
      <c r="YC26" s="175"/>
      <c r="YD26" s="175"/>
      <c r="YE26" s="175"/>
      <c r="YF26" s="175"/>
      <c r="YG26" s="175"/>
      <c r="YH26" s="175"/>
      <c r="YI26" s="175"/>
      <c r="YJ26" s="175"/>
      <c r="YK26" s="175"/>
      <c r="YL26" s="175"/>
      <c r="YM26" s="175"/>
      <c r="YN26" s="175"/>
      <c r="YO26" s="175"/>
      <c r="YP26" s="175"/>
      <c r="YQ26" s="175"/>
      <c r="YR26" s="175"/>
      <c r="YS26" s="175"/>
      <c r="YT26" s="175"/>
      <c r="YU26" s="175"/>
      <c r="YV26" s="175"/>
      <c r="YW26" s="175"/>
      <c r="YX26" s="175"/>
      <c r="YY26" s="175"/>
      <c r="YZ26" s="175"/>
      <c r="ZA26" s="175"/>
      <c r="ZB26" s="175"/>
      <c r="ZC26" s="175"/>
      <c r="ZD26" s="175"/>
      <c r="ZE26" s="175"/>
      <c r="ZF26" s="175"/>
      <c r="ZG26" s="175"/>
      <c r="ZH26" s="175"/>
      <c r="ZI26" s="175"/>
      <c r="ZJ26" s="175"/>
      <c r="ZK26" s="175"/>
      <c r="ZL26" s="175"/>
      <c r="ZM26" s="175"/>
      <c r="ZN26" s="175"/>
      <c r="ZO26" s="175"/>
      <c r="ZP26" s="175"/>
      <c r="ZQ26" s="175"/>
      <c r="ZR26" s="175"/>
      <c r="ZS26" s="175"/>
      <c r="ZT26" s="175"/>
      <c r="ZU26" s="175"/>
      <c r="ZV26" s="175"/>
      <c r="ZW26" s="175"/>
      <c r="ZX26" s="175"/>
      <c r="ZY26" s="175"/>
      <c r="ZZ26" s="175"/>
      <c r="AAA26" s="175"/>
      <c r="AAB26" s="175"/>
      <c r="AAC26" s="175"/>
      <c r="AAD26" s="175"/>
      <c r="AAE26" s="175"/>
      <c r="AAF26" s="175"/>
      <c r="AAG26" s="175"/>
      <c r="AAH26" s="175"/>
      <c r="AAI26" s="175"/>
      <c r="AAJ26" s="175"/>
      <c r="AAK26" s="175"/>
      <c r="AAL26" s="175"/>
      <c r="AAM26" s="175"/>
      <c r="AAN26" s="175"/>
      <c r="AAO26" s="175"/>
      <c r="AAP26" s="175"/>
      <c r="AAQ26" s="175"/>
      <c r="AAR26" s="175"/>
      <c r="AAS26" s="175"/>
      <c r="AAT26" s="175"/>
      <c r="AAU26" s="175"/>
      <c r="AAV26" s="175"/>
      <c r="AAW26" s="175"/>
      <c r="AAX26" s="175"/>
      <c r="AAY26" s="175"/>
      <c r="AAZ26" s="175"/>
      <c r="ABA26" s="175"/>
      <c r="ABB26" s="175"/>
      <c r="ABC26" s="175"/>
      <c r="ABD26" s="175"/>
      <c r="ABE26" s="175"/>
      <c r="ABF26" s="175"/>
      <c r="ABG26" s="175"/>
      <c r="ABH26" s="175"/>
      <c r="ABI26" s="175"/>
      <c r="ABJ26" s="175"/>
      <c r="ABK26" s="175"/>
      <c r="ABL26" s="175"/>
      <c r="ABM26" s="175"/>
      <c r="ABN26" s="175"/>
      <c r="ABO26" s="175"/>
      <c r="ABP26" s="175"/>
      <c r="ABQ26" s="175"/>
      <c r="ABR26" s="175"/>
      <c r="ABS26" s="175"/>
      <c r="ABT26" s="175"/>
      <c r="ABU26" s="175"/>
      <c r="ABV26" s="175"/>
      <c r="ABW26" s="175"/>
      <c r="ABX26" s="175"/>
      <c r="ABY26" s="175"/>
      <c r="ABZ26" s="175"/>
      <c r="ACA26" s="175"/>
      <c r="ACB26" s="175"/>
      <c r="ACC26" s="175"/>
      <c r="ACD26" s="175"/>
      <c r="ACE26" s="175"/>
      <c r="ACF26" s="175"/>
      <c r="ACG26" s="175"/>
      <c r="ACH26" s="175"/>
      <c r="ACI26" s="175"/>
      <c r="ACJ26" s="175"/>
      <c r="ACK26" s="175"/>
      <c r="ACL26" s="175"/>
      <c r="ACM26" s="175"/>
      <c r="ACN26" s="175"/>
      <c r="ACO26" s="175"/>
      <c r="ACP26" s="175"/>
      <c r="ACQ26" s="175"/>
      <c r="ACR26" s="175"/>
      <c r="ACS26" s="175"/>
      <c r="ACT26" s="175"/>
      <c r="ACU26" s="175"/>
      <c r="ACV26" s="175"/>
      <c r="ACW26" s="175"/>
      <c r="ACX26" s="175"/>
      <c r="ACY26" s="175"/>
      <c r="ACZ26" s="175"/>
      <c r="ADA26" s="175"/>
      <c r="ADB26" s="175"/>
      <c r="ADC26" s="175"/>
      <c r="ADD26" s="175"/>
      <c r="ADE26" s="175"/>
      <c r="ADF26" s="175"/>
      <c r="ADG26" s="175"/>
      <c r="ADH26" s="175"/>
      <c r="ADI26" s="175"/>
      <c r="ADJ26" s="175"/>
      <c r="ADK26" s="175"/>
      <c r="ADL26" s="175"/>
      <c r="ADM26" s="175"/>
      <c r="ADN26" s="175"/>
      <c r="ADO26" s="175"/>
      <c r="ADP26" s="175"/>
      <c r="ADQ26" s="175"/>
      <c r="ADR26" s="175"/>
      <c r="ADS26" s="175"/>
      <c r="ADT26" s="175"/>
      <c r="ADU26" s="175"/>
      <c r="ADV26" s="175"/>
      <c r="ADW26" s="175"/>
      <c r="ADX26" s="175"/>
      <c r="ADY26" s="175"/>
      <c r="ADZ26" s="175"/>
      <c r="AEA26" s="175"/>
      <c r="AEB26" s="175"/>
      <c r="AEC26" s="175"/>
      <c r="AED26" s="175"/>
      <c r="AEE26" s="175"/>
      <c r="AEF26" s="175"/>
      <c r="AEG26" s="175"/>
      <c r="AEH26" s="175"/>
      <c r="AEI26" s="175"/>
      <c r="AEJ26" s="175"/>
      <c r="AEK26" s="175"/>
      <c r="AEL26" s="175"/>
      <c r="AEM26" s="175"/>
      <c r="AEN26" s="175"/>
      <c r="AEO26" s="175"/>
      <c r="AEP26" s="175"/>
      <c r="AEQ26" s="175"/>
      <c r="AER26" s="175"/>
      <c r="AES26" s="175"/>
      <c r="AET26" s="175"/>
      <c r="AEU26" s="175"/>
      <c r="AEV26" s="175"/>
      <c r="AEW26" s="175"/>
      <c r="AEX26" s="175"/>
      <c r="AEY26" s="175"/>
      <c r="AEZ26" s="175"/>
      <c r="AFA26" s="175"/>
      <c r="AFB26" s="175"/>
      <c r="AFC26" s="175"/>
      <c r="AFD26" s="175"/>
      <c r="AFE26" s="175"/>
      <c r="AFF26" s="175"/>
      <c r="AFG26" s="175"/>
      <c r="AFH26" s="175"/>
      <c r="AFI26" s="175"/>
      <c r="AFJ26" s="175"/>
      <c r="AFK26" s="175"/>
      <c r="AFL26" s="175"/>
      <c r="AFM26" s="175"/>
      <c r="AFN26" s="175"/>
      <c r="AFO26" s="175"/>
      <c r="AFP26" s="175"/>
      <c r="AFQ26" s="175"/>
      <c r="AFR26" s="175"/>
      <c r="AFS26" s="175"/>
      <c r="AFT26" s="175"/>
      <c r="AFU26" s="175"/>
      <c r="AFV26" s="175"/>
      <c r="AFW26" s="175"/>
      <c r="AFX26" s="175"/>
      <c r="AFY26" s="175"/>
      <c r="AFZ26" s="175"/>
      <c r="AGA26" s="175"/>
      <c r="AGB26" s="175"/>
      <c r="AGC26" s="175"/>
      <c r="AGD26" s="175"/>
      <c r="AGE26" s="175"/>
      <c r="AGF26" s="175"/>
      <c r="AGG26" s="175"/>
      <c r="AGH26" s="175"/>
      <c r="AGI26" s="175"/>
      <c r="AGJ26" s="175"/>
      <c r="AGK26" s="175"/>
      <c r="AGL26" s="175"/>
      <c r="AGM26" s="175"/>
      <c r="AGN26" s="175"/>
      <c r="AGO26" s="175"/>
      <c r="AGP26" s="175"/>
      <c r="AGQ26" s="175"/>
      <c r="AGR26" s="175"/>
      <c r="AGS26" s="175"/>
      <c r="AGT26" s="175"/>
      <c r="AGU26" s="175"/>
      <c r="AGV26" s="175"/>
      <c r="AGW26" s="175"/>
      <c r="AGX26" s="175"/>
      <c r="AGY26" s="175"/>
      <c r="AGZ26" s="175"/>
      <c r="AHA26" s="175"/>
      <c r="AHB26" s="175"/>
      <c r="AHC26" s="175"/>
      <c r="AHD26" s="175"/>
      <c r="AHE26" s="175"/>
      <c r="AHF26" s="175"/>
      <c r="AHG26" s="175"/>
      <c r="AHH26" s="175"/>
      <c r="AHI26" s="175"/>
      <c r="AHJ26" s="175"/>
      <c r="AHK26" s="175"/>
      <c r="AHL26" s="175"/>
      <c r="AHM26" s="175"/>
      <c r="AHN26" s="175"/>
      <c r="AHO26" s="175"/>
      <c r="AHP26" s="175"/>
      <c r="AHQ26" s="175"/>
      <c r="AHR26" s="175"/>
      <c r="AHS26" s="175"/>
      <c r="AHT26" s="175"/>
      <c r="AHU26" s="175"/>
      <c r="AHV26" s="175"/>
      <c r="AHW26" s="175"/>
      <c r="AHX26" s="175"/>
      <c r="AHY26" s="175"/>
      <c r="AHZ26" s="175"/>
      <c r="AIA26" s="175"/>
      <c r="AIB26" s="175"/>
      <c r="AIC26" s="175"/>
      <c r="AID26" s="175"/>
      <c r="AIE26" s="175"/>
      <c r="AIF26" s="175"/>
      <c r="AIG26" s="175"/>
      <c r="AIH26" s="175"/>
      <c r="AII26" s="175"/>
      <c r="AIJ26" s="175"/>
      <c r="AIK26" s="175"/>
      <c r="AIL26" s="175"/>
      <c r="AIM26" s="175"/>
      <c r="AIN26" s="175"/>
      <c r="AIO26" s="175"/>
      <c r="AIP26" s="175"/>
      <c r="AIQ26" s="175"/>
      <c r="AIR26" s="175"/>
      <c r="AIS26" s="175"/>
      <c r="AIT26" s="175"/>
      <c r="AIU26" s="175"/>
      <c r="AIV26" s="175"/>
      <c r="AIW26" s="175"/>
      <c r="AIX26" s="175"/>
      <c r="AIY26" s="175"/>
      <c r="AIZ26" s="175"/>
      <c r="AJA26" s="175"/>
      <c r="AJB26" s="175"/>
      <c r="AJC26" s="175"/>
      <c r="AJD26" s="175"/>
      <c r="AJE26" s="175"/>
      <c r="AJF26" s="175"/>
      <c r="AJG26" s="175"/>
      <c r="AJH26" s="175"/>
      <c r="AJI26" s="175"/>
      <c r="AJJ26" s="175"/>
      <c r="AJK26" s="175"/>
      <c r="AJL26" s="175"/>
      <c r="AJM26" s="175"/>
      <c r="AJN26" s="175"/>
      <c r="AJO26" s="175"/>
      <c r="AJP26" s="175"/>
      <c r="AJQ26" s="175"/>
      <c r="AJR26" s="175"/>
      <c r="AJS26" s="175"/>
      <c r="AJT26" s="175"/>
      <c r="AJU26" s="175"/>
      <c r="AJV26" s="175"/>
      <c r="AJW26" s="175"/>
      <c r="AJX26" s="175"/>
      <c r="AJY26" s="175"/>
      <c r="AJZ26" s="175"/>
      <c r="AKA26" s="175"/>
      <c r="AKB26" s="175"/>
      <c r="AKC26" s="175"/>
      <c r="AKD26" s="175"/>
      <c r="AKE26" s="175"/>
      <c r="AKF26" s="175"/>
      <c r="AKG26" s="175"/>
      <c r="AKH26" s="175"/>
      <c r="AKI26" s="175"/>
      <c r="AKJ26" s="175"/>
      <c r="AKK26" s="175"/>
      <c r="AKL26" s="175"/>
      <c r="AKM26" s="175"/>
      <c r="AKN26" s="175"/>
      <c r="AKO26" s="175"/>
      <c r="AKP26" s="175"/>
      <c r="AKQ26" s="175"/>
      <c r="AKR26" s="175"/>
      <c r="AKS26" s="175"/>
      <c r="AKT26" s="175"/>
      <c r="AKU26" s="175"/>
      <c r="AKV26" s="175"/>
      <c r="AKW26" s="175"/>
      <c r="AKX26" s="175"/>
      <c r="AKY26" s="175"/>
      <c r="AKZ26" s="175"/>
      <c r="ALA26" s="175"/>
      <c r="ALB26" s="175"/>
      <c r="ALC26" s="175"/>
      <c r="ALD26" s="175"/>
      <c r="ALE26" s="175"/>
      <c r="ALF26" s="175"/>
      <c r="ALG26" s="175"/>
      <c r="ALH26" s="175"/>
      <c r="ALI26" s="175"/>
      <c r="ALJ26" s="175"/>
      <c r="ALK26" s="175"/>
      <c r="ALL26" s="175"/>
      <c r="ALM26" s="175"/>
      <c r="ALN26" s="175"/>
      <c r="ALO26" s="175"/>
      <c r="ALP26" s="175"/>
      <c r="ALQ26" s="175"/>
      <c r="ALR26" s="175"/>
      <c r="ALS26" s="175"/>
      <c r="ALT26" s="175"/>
      <c r="ALU26" s="175"/>
      <c r="ALV26" s="175"/>
      <c r="ALW26" s="175"/>
      <c r="ALX26" s="175"/>
      <c r="ALY26" s="175"/>
      <c r="ALZ26" s="175"/>
      <c r="AMA26" s="175"/>
      <c r="AMB26" s="175"/>
      <c r="AMC26" s="175"/>
      <c r="AMD26" s="175"/>
      <c r="AME26" s="175"/>
      <c r="AMF26" s="175"/>
      <c r="AMG26" s="175"/>
      <c r="AMH26" s="175"/>
      <c r="AMI26" s="175"/>
      <c r="AMJ26" s="175"/>
      <c r="AMK26" s="175"/>
      <c r="AML26" s="175"/>
      <c r="AMM26" s="175"/>
      <c r="AMN26" s="175"/>
      <c r="AMO26" s="175"/>
      <c r="AMP26" s="175"/>
      <c r="AMQ26" s="175"/>
      <c r="AMR26" s="175"/>
      <c r="AMS26" s="175"/>
      <c r="AMT26" s="175"/>
      <c r="AMU26" s="175"/>
      <c r="AMV26" s="175"/>
      <c r="AMW26" s="175"/>
      <c r="AMX26" s="175"/>
      <c r="AMY26" s="175"/>
      <c r="AMZ26" s="175"/>
      <c r="ANA26" s="175"/>
      <c r="ANB26" s="175"/>
      <c r="ANC26" s="175"/>
      <c r="AND26" s="175"/>
      <c r="ANE26" s="175"/>
      <c r="ANF26" s="175"/>
      <c r="ANG26" s="175"/>
      <c r="ANH26" s="175"/>
      <c r="ANI26" s="175"/>
      <c r="ANJ26" s="175"/>
      <c r="ANK26" s="175"/>
      <c r="ANL26" s="175"/>
      <c r="ANM26" s="175"/>
      <c r="ANN26" s="175"/>
      <c r="ANO26" s="175"/>
      <c r="ANP26" s="175"/>
      <c r="ANQ26" s="175"/>
      <c r="ANR26" s="175"/>
      <c r="ANS26" s="175"/>
      <c r="ANT26" s="175"/>
      <c r="ANU26" s="175"/>
      <c r="ANV26" s="175"/>
      <c r="ANW26" s="175"/>
      <c r="ANX26" s="175"/>
      <c r="ANY26" s="175"/>
      <c r="ANZ26" s="175"/>
      <c r="AOA26" s="175"/>
      <c r="AOB26" s="175"/>
      <c r="AOC26" s="175"/>
      <c r="AOD26" s="175"/>
      <c r="AOE26" s="175"/>
      <c r="AOF26" s="175"/>
      <c r="AOG26" s="175"/>
      <c r="AOH26" s="175"/>
      <c r="AOI26" s="175"/>
      <c r="AOJ26" s="175"/>
      <c r="AOK26" s="175"/>
      <c r="AOL26" s="175"/>
      <c r="AOM26" s="175"/>
      <c r="AON26" s="175"/>
      <c r="AOO26" s="175"/>
      <c r="AOP26" s="175"/>
      <c r="AOQ26" s="175"/>
      <c r="AOR26" s="175"/>
      <c r="AOS26" s="175"/>
      <c r="AOT26" s="175"/>
      <c r="AOU26" s="175"/>
      <c r="AOV26" s="175"/>
      <c r="AOW26" s="175"/>
      <c r="AOX26" s="175"/>
      <c r="AOY26" s="175"/>
      <c r="AOZ26" s="175"/>
      <c r="APA26" s="175"/>
      <c r="APB26" s="175"/>
      <c r="APC26" s="175"/>
      <c r="APD26" s="175"/>
      <c r="APE26" s="175"/>
      <c r="APF26" s="175"/>
      <c r="APG26" s="175"/>
      <c r="APH26" s="175"/>
      <c r="API26" s="175"/>
      <c r="APJ26" s="175"/>
      <c r="APK26" s="175"/>
      <c r="APL26" s="175"/>
      <c r="APM26" s="175"/>
      <c r="APN26" s="175"/>
      <c r="APO26" s="175"/>
      <c r="APP26" s="175"/>
      <c r="APQ26" s="175"/>
      <c r="APR26" s="175"/>
      <c r="APS26" s="175"/>
      <c r="APT26" s="175"/>
      <c r="APU26" s="175"/>
      <c r="APV26" s="175"/>
      <c r="APW26" s="175"/>
      <c r="APX26" s="175"/>
      <c r="APY26" s="175"/>
      <c r="APZ26" s="175"/>
      <c r="AQA26" s="175"/>
      <c r="AQB26" s="175"/>
      <c r="AQC26" s="175"/>
      <c r="AQD26" s="175"/>
      <c r="AQE26" s="175"/>
      <c r="AQF26" s="175"/>
      <c r="AQG26" s="175"/>
      <c r="AQH26" s="175"/>
      <c r="AQI26" s="175"/>
      <c r="AQJ26" s="175"/>
      <c r="AQK26" s="175"/>
      <c r="AQL26" s="175"/>
      <c r="AQM26" s="175"/>
      <c r="AQN26" s="175"/>
      <c r="AQO26" s="175"/>
      <c r="AQP26" s="175"/>
      <c r="AQQ26" s="175"/>
      <c r="AQR26" s="175"/>
      <c r="AQS26" s="175"/>
      <c r="AQT26" s="175"/>
      <c r="AQU26" s="175"/>
      <c r="AQV26" s="175"/>
      <c r="AQW26" s="175"/>
      <c r="AQX26" s="175"/>
      <c r="AQY26" s="175"/>
      <c r="AQZ26" s="175"/>
      <c r="ARA26" s="175"/>
      <c r="ARB26" s="175"/>
      <c r="ARC26" s="175"/>
      <c r="ARD26" s="175"/>
      <c r="ARE26" s="175"/>
      <c r="ARF26" s="175"/>
      <c r="ARG26" s="175"/>
      <c r="ARH26" s="175"/>
      <c r="ARI26" s="175"/>
      <c r="ARJ26" s="175"/>
      <c r="ARK26" s="175"/>
      <c r="ARL26" s="175"/>
      <c r="ARM26" s="175"/>
      <c r="ARN26" s="175"/>
      <c r="ARO26" s="175"/>
      <c r="ARP26" s="175"/>
      <c r="ARQ26" s="175"/>
      <c r="ARR26" s="175"/>
      <c r="ARS26" s="175"/>
      <c r="ART26" s="175"/>
      <c r="ARU26" s="175"/>
      <c r="ARV26" s="175"/>
      <c r="ARW26" s="175"/>
      <c r="ARX26" s="175"/>
      <c r="ARY26" s="175"/>
      <c r="ARZ26" s="175"/>
      <c r="ASA26" s="175"/>
      <c r="ASB26" s="175"/>
      <c r="ASC26" s="175"/>
      <c r="ASD26" s="175"/>
      <c r="ASE26" s="175"/>
      <c r="ASF26" s="175"/>
      <c r="ASG26" s="175"/>
      <c r="ASH26" s="175"/>
      <c r="ASI26" s="175"/>
      <c r="ASJ26" s="175"/>
      <c r="ASK26" s="175"/>
      <c r="ASL26" s="175"/>
      <c r="ASM26" s="175"/>
      <c r="ASN26" s="175"/>
      <c r="ASO26" s="175"/>
      <c r="ASP26" s="175"/>
      <c r="ASQ26" s="175"/>
      <c r="ASR26" s="175"/>
      <c r="ASS26" s="175"/>
      <c r="AST26" s="175"/>
      <c r="ASU26" s="175"/>
      <c r="ASV26" s="175"/>
      <c r="ASW26" s="175"/>
      <c r="ASX26" s="175"/>
      <c r="ASY26" s="175"/>
      <c r="ASZ26" s="175"/>
      <c r="ATA26" s="175"/>
      <c r="ATB26" s="175"/>
      <c r="ATC26" s="175"/>
      <c r="ATD26" s="175"/>
      <c r="ATE26" s="175"/>
      <c r="ATF26" s="175"/>
      <c r="ATG26" s="175"/>
      <c r="ATH26" s="175"/>
      <c r="ATI26" s="175"/>
      <c r="ATJ26" s="175"/>
      <c r="ATK26" s="175"/>
      <c r="ATL26" s="175"/>
      <c r="ATM26" s="175"/>
      <c r="ATN26" s="175"/>
      <c r="ATO26" s="175"/>
      <c r="ATP26" s="175"/>
      <c r="ATQ26" s="175"/>
      <c r="ATR26" s="175"/>
      <c r="ATS26" s="175"/>
      <c r="ATT26" s="175"/>
      <c r="ATU26" s="175"/>
      <c r="ATV26" s="175"/>
      <c r="ATW26" s="175"/>
      <c r="ATX26" s="175"/>
      <c r="ATY26" s="175"/>
      <c r="ATZ26" s="175"/>
      <c r="AUA26" s="175"/>
      <c r="AUB26" s="175"/>
      <c r="AUC26" s="175"/>
      <c r="AUD26" s="175"/>
      <c r="AUE26" s="175"/>
      <c r="AUF26" s="175"/>
      <c r="AUG26" s="175"/>
      <c r="AUH26" s="175"/>
      <c r="AUI26" s="175"/>
      <c r="AUJ26" s="175"/>
      <c r="AUK26" s="175"/>
      <c r="AUL26" s="175"/>
      <c r="AUM26" s="175"/>
      <c r="AUN26" s="175"/>
      <c r="AUO26" s="175"/>
      <c r="AUP26" s="175"/>
      <c r="AUQ26" s="175"/>
      <c r="AUR26" s="175"/>
      <c r="AUS26" s="175"/>
      <c r="AUT26" s="175"/>
      <c r="AUU26" s="175"/>
      <c r="AUV26" s="175"/>
      <c r="AUW26" s="175"/>
      <c r="AUX26" s="175"/>
      <c r="AUY26" s="175"/>
      <c r="AUZ26" s="175"/>
      <c r="AVA26" s="175"/>
      <c r="AVB26" s="175"/>
      <c r="AVC26" s="175"/>
      <c r="AVD26" s="175"/>
      <c r="AVE26" s="175"/>
      <c r="AVF26" s="175"/>
      <c r="AVG26" s="175"/>
      <c r="AVH26" s="175"/>
      <c r="AVI26" s="175"/>
      <c r="AVJ26" s="175"/>
      <c r="AVK26" s="175"/>
      <c r="AVL26" s="175"/>
      <c r="AVM26" s="175"/>
      <c r="AVN26" s="175"/>
      <c r="AVO26" s="175"/>
      <c r="AVP26" s="175"/>
      <c r="AVQ26" s="175"/>
      <c r="AVR26" s="175"/>
      <c r="AVS26" s="175"/>
      <c r="AVT26" s="175"/>
      <c r="AVU26" s="175"/>
      <c r="AVV26" s="175"/>
      <c r="AVW26" s="175"/>
      <c r="AVX26" s="175"/>
      <c r="AVY26" s="175"/>
      <c r="AVZ26" s="175"/>
      <c r="AWA26" s="175"/>
      <c r="AWB26" s="175"/>
      <c r="AWC26" s="175"/>
      <c r="AWD26" s="175"/>
      <c r="AWE26" s="175"/>
      <c r="AWF26" s="175"/>
      <c r="AWG26" s="175"/>
      <c r="AWH26" s="175"/>
      <c r="AWI26" s="175"/>
      <c r="AWJ26" s="175"/>
      <c r="AWK26" s="175"/>
      <c r="AWL26" s="175"/>
      <c r="AWM26" s="175"/>
      <c r="AWN26" s="175"/>
      <c r="AWO26" s="175"/>
      <c r="AWP26" s="175"/>
      <c r="AWQ26" s="175"/>
      <c r="AWR26" s="175"/>
      <c r="AWS26" s="175"/>
      <c r="AWT26" s="175"/>
      <c r="AWU26" s="175"/>
      <c r="AWV26" s="175"/>
      <c r="AWW26" s="175"/>
      <c r="AWX26" s="175"/>
      <c r="AWY26" s="175"/>
      <c r="AWZ26" s="175"/>
      <c r="AXA26" s="175"/>
      <c r="AXB26" s="175"/>
      <c r="AXC26" s="175"/>
      <c r="AXD26" s="175"/>
      <c r="AXE26" s="175"/>
      <c r="AXF26" s="175"/>
      <c r="AXG26" s="175"/>
      <c r="AXH26" s="175"/>
      <c r="AXI26" s="175"/>
      <c r="AXJ26" s="175"/>
      <c r="AXK26" s="175"/>
      <c r="AXL26" s="175"/>
      <c r="AXM26" s="175"/>
      <c r="AXN26" s="175"/>
      <c r="AXO26" s="175"/>
      <c r="AXP26" s="175"/>
      <c r="AXQ26" s="175"/>
      <c r="AXR26" s="175"/>
      <c r="AXS26" s="175"/>
      <c r="AXT26" s="175"/>
      <c r="AXU26" s="175"/>
      <c r="AXV26" s="175"/>
      <c r="AXW26" s="175"/>
      <c r="AXX26" s="175"/>
      <c r="AXY26" s="175"/>
      <c r="AXZ26" s="175"/>
      <c r="AYA26" s="175"/>
      <c r="AYB26" s="175"/>
      <c r="AYC26" s="175"/>
      <c r="AYD26" s="175"/>
      <c r="AYE26" s="175"/>
      <c r="AYF26" s="175"/>
      <c r="AYG26" s="175"/>
      <c r="AYH26" s="175"/>
      <c r="AYI26" s="175"/>
      <c r="AYJ26" s="175"/>
      <c r="AYK26" s="175"/>
      <c r="AYL26" s="175"/>
      <c r="AYM26" s="175"/>
      <c r="AYN26" s="175"/>
      <c r="AYO26" s="175"/>
      <c r="AYP26" s="175"/>
      <c r="AYQ26" s="175"/>
      <c r="AYR26" s="175"/>
      <c r="AYS26" s="175"/>
      <c r="AYT26" s="175"/>
      <c r="AYU26" s="175"/>
      <c r="AYV26" s="175"/>
      <c r="AYW26" s="175"/>
      <c r="AYX26" s="175"/>
      <c r="AYY26" s="175"/>
      <c r="AYZ26" s="175"/>
      <c r="AZA26" s="175"/>
      <c r="AZB26" s="175"/>
      <c r="AZC26" s="175"/>
      <c r="AZD26" s="175"/>
      <c r="AZE26" s="175"/>
      <c r="AZF26" s="175"/>
      <c r="AZG26" s="175"/>
      <c r="AZH26" s="175"/>
      <c r="AZI26" s="175"/>
      <c r="AZJ26" s="175"/>
      <c r="AZK26" s="175"/>
      <c r="AZL26" s="175"/>
      <c r="AZM26" s="175"/>
      <c r="AZN26" s="175"/>
      <c r="AZO26" s="175"/>
      <c r="AZP26" s="175"/>
      <c r="AZQ26" s="175"/>
      <c r="AZR26" s="175"/>
      <c r="AZS26" s="175"/>
      <c r="AZT26" s="175"/>
      <c r="AZU26" s="175"/>
      <c r="AZV26" s="175"/>
      <c r="AZW26" s="175"/>
      <c r="AZX26" s="175"/>
      <c r="AZY26" s="175"/>
      <c r="AZZ26" s="175"/>
      <c r="BAA26" s="175"/>
      <c r="BAB26" s="175"/>
      <c r="BAC26" s="175"/>
      <c r="BAD26" s="175"/>
      <c r="BAE26" s="175"/>
      <c r="BAF26" s="175"/>
      <c r="BAG26" s="175"/>
      <c r="BAH26" s="175"/>
      <c r="BAI26" s="175"/>
      <c r="BAJ26" s="175"/>
      <c r="BAK26" s="175"/>
      <c r="BAL26" s="175"/>
      <c r="BAM26" s="175"/>
      <c r="BAN26" s="175"/>
      <c r="BAO26" s="175"/>
      <c r="BAP26" s="175"/>
      <c r="BAQ26" s="175"/>
      <c r="BAR26" s="175"/>
      <c r="BAS26" s="175"/>
      <c r="BAT26" s="175"/>
      <c r="BAU26" s="175"/>
      <c r="BAV26" s="175"/>
      <c r="BAW26" s="175"/>
      <c r="BAX26" s="175"/>
      <c r="BAY26" s="175"/>
      <c r="BAZ26" s="175"/>
      <c r="BBA26" s="175"/>
      <c r="BBB26" s="175"/>
      <c r="BBC26" s="175"/>
      <c r="BBD26" s="175"/>
      <c r="BBE26" s="175"/>
      <c r="BBF26" s="175"/>
      <c r="BBG26" s="175"/>
      <c r="BBH26" s="175"/>
      <c r="BBI26" s="175"/>
      <c r="BBJ26" s="175"/>
      <c r="BBK26" s="175"/>
      <c r="BBL26" s="175"/>
      <c r="BBM26" s="175"/>
      <c r="BBN26" s="175"/>
      <c r="BBO26" s="175"/>
      <c r="BBP26" s="175"/>
      <c r="BBQ26" s="175"/>
      <c r="BBR26" s="175"/>
      <c r="BBS26" s="175"/>
      <c r="BBT26" s="175"/>
      <c r="BBU26" s="175"/>
      <c r="BBV26" s="175"/>
      <c r="BBW26" s="175"/>
      <c r="BBX26" s="175"/>
      <c r="BBY26" s="175"/>
      <c r="BBZ26" s="175"/>
      <c r="BCA26" s="175"/>
      <c r="BCB26" s="175"/>
      <c r="BCC26" s="175"/>
      <c r="BCD26" s="175"/>
      <c r="BCE26" s="175"/>
      <c r="BCF26" s="175"/>
      <c r="BCG26" s="175"/>
      <c r="BCH26" s="175"/>
      <c r="BCI26" s="175"/>
      <c r="BCJ26" s="175"/>
      <c r="BCK26" s="175"/>
      <c r="BCL26" s="175"/>
      <c r="BCM26" s="175"/>
      <c r="BCN26" s="175"/>
      <c r="BCO26" s="175"/>
      <c r="BCP26" s="175"/>
      <c r="BCQ26" s="175"/>
      <c r="BCR26" s="175"/>
      <c r="BCS26" s="175"/>
      <c r="BCT26" s="175"/>
      <c r="BCU26" s="175"/>
      <c r="BCV26" s="175"/>
      <c r="BCW26" s="175"/>
      <c r="BCX26" s="175"/>
      <c r="BCY26" s="175"/>
      <c r="BCZ26" s="175"/>
      <c r="BDA26" s="175"/>
      <c r="BDB26" s="175"/>
      <c r="BDC26" s="175"/>
      <c r="BDD26" s="175"/>
      <c r="BDE26" s="175"/>
      <c r="BDF26" s="175"/>
      <c r="BDG26" s="175"/>
      <c r="BDH26" s="175"/>
      <c r="BDI26" s="175"/>
      <c r="BDJ26" s="175"/>
      <c r="BDK26" s="175"/>
      <c r="BDL26" s="175"/>
      <c r="BDM26" s="175"/>
      <c r="BDN26" s="175"/>
      <c r="BDO26" s="175"/>
      <c r="BDP26" s="175"/>
      <c r="BDQ26" s="175"/>
      <c r="BDR26" s="175"/>
      <c r="BDS26" s="175"/>
      <c r="BDT26" s="175"/>
      <c r="BDU26" s="175"/>
      <c r="BDV26" s="175"/>
      <c r="BDW26" s="175"/>
      <c r="BDX26" s="175"/>
      <c r="BDY26" s="175"/>
      <c r="BDZ26" s="175"/>
      <c r="BEA26" s="175"/>
      <c r="BEB26" s="175"/>
      <c r="BEC26" s="175"/>
      <c r="BED26" s="175"/>
      <c r="BEE26" s="175"/>
      <c r="BEF26" s="175"/>
      <c r="BEG26" s="175"/>
      <c r="BEH26" s="175"/>
      <c r="BEI26" s="175"/>
      <c r="BEJ26" s="175"/>
      <c r="BEK26" s="175"/>
      <c r="BEL26" s="175"/>
      <c r="BEM26" s="175"/>
      <c r="BEN26" s="175"/>
      <c r="BEO26" s="175"/>
      <c r="BEP26" s="175"/>
      <c r="BEQ26" s="175"/>
      <c r="BER26" s="175"/>
      <c r="BES26" s="175"/>
      <c r="BET26" s="175"/>
      <c r="BEU26" s="175"/>
      <c r="BEV26" s="175"/>
      <c r="BEW26" s="175"/>
      <c r="BEX26" s="175"/>
      <c r="BEY26" s="175"/>
      <c r="BEZ26" s="175"/>
      <c r="BFA26" s="175"/>
      <c r="BFB26" s="175"/>
      <c r="BFC26" s="175"/>
      <c r="BFD26" s="175"/>
      <c r="BFE26" s="175"/>
      <c r="BFF26" s="175"/>
      <c r="BFG26" s="175"/>
      <c r="BFH26" s="175"/>
      <c r="BFI26" s="175"/>
      <c r="BFJ26" s="175"/>
      <c r="BFK26" s="175"/>
      <c r="BFL26" s="175"/>
      <c r="BFM26" s="175"/>
      <c r="BFN26" s="175"/>
      <c r="BFO26" s="175"/>
      <c r="BFP26" s="175"/>
      <c r="BFQ26" s="175"/>
      <c r="BFR26" s="175"/>
      <c r="BFS26" s="175"/>
      <c r="BFT26" s="175"/>
      <c r="BFU26" s="175"/>
      <c r="BFV26" s="175"/>
      <c r="BFW26" s="175"/>
      <c r="BFX26" s="175"/>
      <c r="BFY26" s="175"/>
      <c r="BFZ26" s="175"/>
      <c r="BGA26" s="175"/>
      <c r="BGB26" s="175"/>
      <c r="BGC26" s="175"/>
      <c r="BGD26" s="175"/>
      <c r="BGE26" s="175"/>
      <c r="BGF26" s="175"/>
      <c r="BGG26" s="175"/>
      <c r="BGH26" s="175"/>
      <c r="BGI26" s="175"/>
      <c r="BGJ26" s="175"/>
      <c r="BGK26" s="175"/>
      <c r="BGL26" s="175"/>
      <c r="BGM26" s="175"/>
      <c r="BGN26" s="175"/>
      <c r="BGO26" s="175"/>
      <c r="BGP26" s="175"/>
      <c r="BGQ26" s="175"/>
      <c r="BGR26" s="175"/>
      <c r="BGS26" s="175"/>
      <c r="BGT26" s="175"/>
      <c r="BGU26" s="175"/>
      <c r="BGV26" s="175"/>
      <c r="BGW26" s="175"/>
      <c r="BGX26" s="175"/>
      <c r="BGY26" s="175"/>
      <c r="BGZ26" s="175"/>
      <c r="BHA26" s="175"/>
      <c r="BHB26" s="175"/>
      <c r="BHC26" s="175"/>
      <c r="BHD26" s="175"/>
      <c r="BHE26" s="175"/>
      <c r="BHF26" s="175"/>
      <c r="BHG26" s="175"/>
      <c r="BHH26" s="175"/>
      <c r="BHI26" s="175"/>
      <c r="BHJ26" s="175"/>
      <c r="BHK26" s="175"/>
      <c r="BHL26" s="175"/>
      <c r="BHM26" s="175"/>
      <c r="BHN26" s="175"/>
      <c r="BHO26" s="175"/>
      <c r="BHP26" s="175"/>
      <c r="BHQ26" s="175"/>
      <c r="BHR26" s="175"/>
      <c r="BHS26" s="175"/>
      <c r="BHT26" s="175"/>
      <c r="BHU26" s="175"/>
      <c r="BHV26" s="175"/>
      <c r="BHW26" s="175"/>
      <c r="BHX26" s="175"/>
      <c r="BHY26" s="175"/>
      <c r="BHZ26" s="175"/>
      <c r="BIA26" s="175"/>
      <c r="BIB26" s="175"/>
      <c r="BIC26" s="175"/>
      <c r="BID26" s="175"/>
      <c r="BIE26" s="175"/>
      <c r="BIF26" s="175"/>
      <c r="BIG26" s="175"/>
      <c r="BIH26" s="175"/>
      <c r="BII26" s="175"/>
      <c r="BIJ26" s="175"/>
      <c r="BIK26" s="175"/>
      <c r="BIL26" s="175"/>
      <c r="BIM26" s="175"/>
      <c r="BIN26" s="175"/>
      <c r="BIO26" s="175"/>
      <c r="BIP26" s="175"/>
      <c r="BIQ26" s="175"/>
      <c r="BIR26" s="175"/>
      <c r="BIS26" s="175"/>
      <c r="BIT26" s="175"/>
      <c r="BIU26" s="175"/>
      <c r="BIV26" s="175"/>
      <c r="BIW26" s="175"/>
      <c r="BIX26" s="175"/>
      <c r="BIY26" s="175"/>
      <c r="BIZ26" s="175"/>
      <c r="BJA26" s="175"/>
      <c r="BJB26" s="175"/>
      <c r="BJC26" s="175"/>
      <c r="BJD26" s="175"/>
      <c r="BJE26" s="175"/>
      <c r="BJF26" s="175"/>
      <c r="BJG26" s="175"/>
      <c r="BJH26" s="175"/>
      <c r="BJI26" s="175"/>
      <c r="BJJ26" s="175"/>
      <c r="BJK26" s="175"/>
      <c r="BJL26" s="175"/>
      <c r="BJM26" s="175"/>
      <c r="BJN26" s="175"/>
      <c r="BJO26" s="175"/>
      <c r="BJP26" s="175"/>
      <c r="BJQ26" s="175"/>
      <c r="BJR26" s="175"/>
      <c r="BJS26" s="175"/>
      <c r="BJT26" s="175"/>
      <c r="BJU26" s="175"/>
      <c r="BJV26" s="175"/>
      <c r="BJW26" s="175"/>
      <c r="BJX26" s="175"/>
      <c r="BJY26" s="175"/>
      <c r="BJZ26" s="175"/>
      <c r="BKA26" s="175"/>
      <c r="BKB26" s="175"/>
      <c r="BKC26" s="175"/>
      <c r="BKD26" s="175"/>
      <c r="BKE26" s="175"/>
      <c r="BKF26" s="175"/>
      <c r="BKG26" s="175"/>
      <c r="BKH26" s="175"/>
      <c r="BKI26" s="175"/>
      <c r="BKJ26" s="175"/>
      <c r="BKK26" s="175"/>
      <c r="BKL26" s="175"/>
      <c r="BKM26" s="175"/>
      <c r="BKN26" s="175"/>
      <c r="BKO26" s="175"/>
      <c r="BKP26" s="175"/>
      <c r="BKQ26" s="175"/>
      <c r="BKR26" s="175"/>
      <c r="BKS26" s="175"/>
      <c r="BKT26" s="175"/>
      <c r="BKU26" s="175"/>
      <c r="BKV26" s="175"/>
      <c r="BKW26" s="175"/>
      <c r="BKX26" s="175"/>
      <c r="BKY26" s="175"/>
      <c r="BKZ26" s="175"/>
      <c r="BLA26" s="175"/>
      <c r="BLB26" s="175"/>
      <c r="BLC26" s="175"/>
      <c r="BLD26" s="175"/>
      <c r="BLE26" s="175"/>
      <c r="BLF26" s="175"/>
      <c r="BLG26" s="175"/>
      <c r="BLH26" s="175"/>
      <c r="BLI26" s="175"/>
      <c r="BLJ26" s="175"/>
      <c r="BLK26" s="175"/>
      <c r="BLL26" s="175"/>
      <c r="BLM26" s="175"/>
      <c r="BLN26" s="175"/>
      <c r="BLO26" s="175"/>
      <c r="BLP26" s="175"/>
      <c r="BLQ26" s="175"/>
      <c r="BLR26" s="175"/>
      <c r="BLS26" s="175"/>
      <c r="BLT26" s="175"/>
      <c r="BLU26" s="175"/>
      <c r="BLV26" s="175"/>
      <c r="BLW26" s="175"/>
      <c r="BLX26" s="175"/>
      <c r="BLY26" s="175"/>
      <c r="BLZ26" s="175"/>
      <c r="BMA26" s="175"/>
      <c r="BMB26" s="175"/>
      <c r="BMC26" s="175"/>
      <c r="BMD26" s="175"/>
      <c r="BME26" s="175"/>
      <c r="BMF26" s="175"/>
      <c r="BMG26" s="175"/>
      <c r="BMH26" s="175"/>
      <c r="BMI26" s="175"/>
      <c r="BMJ26" s="175"/>
      <c r="BMK26" s="175"/>
      <c r="BML26" s="175"/>
      <c r="BMM26" s="175"/>
      <c r="BMN26" s="175"/>
      <c r="BMO26" s="175"/>
      <c r="BMP26" s="175"/>
      <c r="BMQ26" s="175"/>
      <c r="BMR26" s="175"/>
      <c r="BMS26" s="175"/>
      <c r="BMT26" s="175"/>
      <c r="BMU26" s="175"/>
      <c r="BMV26" s="175"/>
      <c r="BMW26" s="175"/>
      <c r="BMX26" s="175"/>
      <c r="BMY26" s="175"/>
      <c r="BMZ26" s="175"/>
      <c r="BNA26" s="175"/>
      <c r="BNB26" s="175"/>
      <c r="BNC26" s="175"/>
      <c r="BND26" s="175"/>
      <c r="BNE26" s="175"/>
      <c r="BNF26" s="175"/>
      <c r="BNG26" s="175"/>
      <c r="BNH26" s="175"/>
      <c r="BNI26" s="175"/>
      <c r="BNJ26" s="175"/>
      <c r="BNK26" s="175"/>
      <c r="BNL26" s="175"/>
      <c r="BNM26" s="175"/>
      <c r="BNN26" s="175"/>
      <c r="BNO26" s="175"/>
      <c r="BNP26" s="175"/>
      <c r="BNQ26" s="175"/>
      <c r="BNR26" s="175"/>
      <c r="BNS26" s="175"/>
      <c r="BNT26" s="175"/>
      <c r="BNU26" s="175"/>
      <c r="BNV26" s="175"/>
      <c r="BNW26" s="175"/>
      <c r="BNX26" s="175"/>
      <c r="BNY26" s="175"/>
      <c r="BNZ26" s="175"/>
      <c r="BOA26" s="175"/>
      <c r="BOB26" s="175"/>
      <c r="BOC26" s="175"/>
      <c r="BOD26" s="175"/>
      <c r="BOE26" s="175"/>
      <c r="BOF26" s="175"/>
      <c r="BOG26" s="175"/>
      <c r="BOH26" s="175"/>
      <c r="BOI26" s="175"/>
      <c r="BOJ26" s="175"/>
      <c r="BOK26" s="175"/>
      <c r="BOL26" s="175"/>
      <c r="BOM26" s="175"/>
      <c r="BON26" s="175"/>
      <c r="BOO26" s="175"/>
      <c r="BOP26" s="175"/>
      <c r="BOQ26" s="175"/>
      <c r="BOR26" s="175"/>
      <c r="BOS26" s="175"/>
      <c r="BOT26" s="175"/>
      <c r="BOU26" s="175"/>
      <c r="BOV26" s="175"/>
      <c r="BOW26" s="175"/>
      <c r="BOX26" s="175"/>
      <c r="BOY26" s="175"/>
      <c r="BOZ26" s="175"/>
      <c r="BPA26" s="175"/>
      <c r="BPB26" s="175"/>
      <c r="BPC26" s="175"/>
      <c r="BPD26" s="175"/>
      <c r="BPE26" s="175"/>
      <c r="BPF26" s="175"/>
      <c r="BPG26" s="175"/>
      <c r="BPH26" s="175"/>
      <c r="BPI26" s="175"/>
      <c r="BPJ26" s="175"/>
      <c r="BPK26" s="175"/>
      <c r="BPL26" s="175"/>
      <c r="BPM26" s="175"/>
      <c r="BPN26" s="175"/>
      <c r="BPO26" s="175"/>
      <c r="BPP26" s="175"/>
      <c r="BPQ26" s="175"/>
      <c r="BPR26" s="175"/>
      <c r="BPS26" s="175"/>
      <c r="BPT26" s="175"/>
      <c r="BPU26" s="175"/>
      <c r="BPV26" s="175"/>
      <c r="BPW26" s="175"/>
      <c r="BPX26" s="175"/>
      <c r="BPY26" s="175"/>
      <c r="BPZ26" s="175"/>
      <c r="BQA26" s="175"/>
      <c r="BQB26" s="175"/>
      <c r="BQC26" s="175"/>
      <c r="BQD26" s="175"/>
      <c r="BQE26" s="175"/>
      <c r="BQF26" s="175"/>
      <c r="BQG26" s="175"/>
      <c r="BQH26" s="175"/>
      <c r="BQI26" s="175"/>
      <c r="BQJ26" s="175"/>
      <c r="BQK26" s="175"/>
      <c r="BQL26" s="175"/>
      <c r="BQM26" s="175"/>
      <c r="BQN26" s="175"/>
      <c r="BQO26" s="175"/>
      <c r="BQP26" s="175"/>
      <c r="BQQ26" s="175"/>
      <c r="BQR26" s="175"/>
      <c r="BQS26" s="175"/>
      <c r="BQT26" s="175"/>
      <c r="BQU26" s="175"/>
      <c r="BQV26" s="175"/>
      <c r="BQW26" s="175"/>
      <c r="BQX26" s="175"/>
      <c r="BQY26" s="175"/>
      <c r="BQZ26" s="175"/>
      <c r="BRA26" s="175"/>
      <c r="BRB26" s="175"/>
      <c r="BRC26" s="175"/>
      <c r="BRD26" s="175"/>
      <c r="BRE26" s="175"/>
      <c r="BRF26" s="175"/>
      <c r="BRG26" s="175"/>
      <c r="BRH26" s="175"/>
      <c r="BRI26" s="175"/>
      <c r="BRJ26" s="175"/>
      <c r="BRK26" s="175"/>
      <c r="BRL26" s="175"/>
      <c r="BRM26" s="175"/>
      <c r="BRN26" s="175"/>
      <c r="BRO26" s="175"/>
      <c r="BRP26" s="175"/>
      <c r="BRQ26" s="175"/>
      <c r="BRR26" s="175"/>
      <c r="BRS26" s="175"/>
      <c r="BRT26" s="175"/>
      <c r="BRU26" s="175"/>
      <c r="BRV26" s="175"/>
      <c r="BRW26" s="175"/>
      <c r="BRX26" s="175"/>
      <c r="BRY26" s="175"/>
      <c r="BRZ26" s="175"/>
      <c r="BSA26" s="175"/>
      <c r="BSB26" s="175"/>
      <c r="BSC26" s="175"/>
      <c r="BSD26" s="175"/>
      <c r="BSE26" s="175"/>
      <c r="BSF26" s="175"/>
      <c r="BSG26" s="175"/>
      <c r="BSH26" s="175"/>
      <c r="BSI26" s="175"/>
      <c r="BSJ26" s="175"/>
      <c r="BSK26" s="175"/>
      <c r="BSL26" s="175"/>
      <c r="BSM26" s="175"/>
      <c r="BSN26" s="175"/>
      <c r="BSO26" s="175"/>
      <c r="BSP26" s="175"/>
      <c r="BSQ26" s="175"/>
      <c r="BSR26" s="175"/>
      <c r="BSS26" s="175"/>
      <c r="BST26" s="175"/>
      <c r="BSU26" s="175"/>
      <c r="BSV26" s="175"/>
      <c r="BSW26" s="175"/>
      <c r="BSX26" s="175"/>
      <c r="BSY26" s="175"/>
      <c r="BSZ26" s="175"/>
      <c r="BTA26" s="175"/>
      <c r="BTB26" s="175"/>
      <c r="BTC26" s="175"/>
      <c r="BTD26" s="175"/>
      <c r="BTE26" s="175"/>
      <c r="BTF26" s="175"/>
      <c r="BTG26" s="175"/>
      <c r="BTH26" s="175"/>
      <c r="BTI26" s="175"/>
      <c r="BTJ26" s="175"/>
      <c r="BTK26" s="175"/>
      <c r="BTL26" s="175"/>
      <c r="BTM26" s="175"/>
      <c r="BTN26" s="175"/>
      <c r="BTO26" s="175"/>
      <c r="BTP26" s="175"/>
      <c r="BTQ26" s="175"/>
      <c r="BTR26" s="175"/>
      <c r="BTS26" s="175"/>
      <c r="BTT26" s="175"/>
      <c r="BTU26" s="175"/>
      <c r="BTV26" s="175"/>
      <c r="BTW26" s="175"/>
      <c r="BTX26" s="175"/>
      <c r="BTY26" s="175"/>
      <c r="BTZ26" s="175"/>
      <c r="BUA26" s="175"/>
      <c r="BUB26" s="175"/>
      <c r="BUC26" s="175"/>
      <c r="BUD26" s="175"/>
      <c r="BUE26" s="175"/>
      <c r="BUF26" s="175"/>
      <c r="BUG26" s="175"/>
      <c r="BUH26" s="175"/>
      <c r="BUI26" s="175"/>
      <c r="BUJ26" s="175"/>
      <c r="BUK26" s="175"/>
      <c r="BUL26" s="175"/>
      <c r="BUM26" s="175"/>
      <c r="BUN26" s="175"/>
      <c r="BUO26" s="175"/>
      <c r="BUP26" s="175"/>
      <c r="BUQ26" s="175"/>
      <c r="BUR26" s="175"/>
      <c r="BUS26" s="175"/>
      <c r="BUT26" s="175"/>
      <c r="BUU26" s="175"/>
      <c r="BUV26" s="175"/>
      <c r="BUW26" s="175"/>
      <c r="BUX26" s="175"/>
      <c r="BUY26" s="175"/>
      <c r="BUZ26" s="175"/>
      <c r="BVA26" s="175"/>
      <c r="BVB26" s="175"/>
      <c r="BVC26" s="175"/>
      <c r="BVD26" s="175"/>
      <c r="BVE26" s="175"/>
      <c r="BVF26" s="175"/>
      <c r="BVG26" s="175"/>
      <c r="BVH26" s="175"/>
      <c r="BVI26" s="175"/>
      <c r="BVJ26" s="175"/>
      <c r="BVK26" s="175"/>
      <c r="BVL26" s="175"/>
      <c r="BVM26" s="175"/>
      <c r="BVN26" s="175"/>
      <c r="BVO26" s="175"/>
      <c r="BVP26" s="175"/>
      <c r="BVQ26" s="175"/>
      <c r="BVR26" s="175"/>
      <c r="BVS26" s="175"/>
      <c r="BVT26" s="175"/>
      <c r="BVU26" s="175"/>
      <c r="BVV26" s="175"/>
      <c r="BVW26" s="175"/>
      <c r="BVX26" s="175"/>
      <c r="BVY26" s="175"/>
      <c r="BVZ26" s="175"/>
      <c r="BWA26" s="175"/>
      <c r="BWB26" s="175"/>
      <c r="BWC26" s="175"/>
      <c r="BWD26" s="175"/>
      <c r="BWE26" s="175"/>
      <c r="BWF26" s="175"/>
      <c r="BWG26" s="175"/>
      <c r="BWH26" s="175"/>
      <c r="BWI26" s="175"/>
      <c r="BWJ26" s="175"/>
      <c r="BWK26" s="175"/>
      <c r="BWL26" s="175"/>
      <c r="BWM26" s="175"/>
      <c r="BWN26" s="175"/>
      <c r="BWO26" s="175"/>
      <c r="BWP26" s="175"/>
      <c r="BWQ26" s="175"/>
      <c r="BWR26" s="175"/>
      <c r="BWS26" s="175"/>
      <c r="BWT26" s="175"/>
      <c r="BWU26" s="175"/>
      <c r="BWV26" s="175"/>
      <c r="BWW26" s="175"/>
      <c r="BWX26" s="175"/>
      <c r="BWY26" s="175"/>
      <c r="BWZ26" s="175"/>
      <c r="BXA26" s="175"/>
      <c r="BXB26" s="175"/>
      <c r="BXC26" s="175"/>
      <c r="BXD26" s="175"/>
      <c r="BXE26" s="175"/>
      <c r="BXF26" s="175"/>
      <c r="BXG26" s="175"/>
      <c r="BXH26" s="175"/>
      <c r="BXI26" s="175"/>
      <c r="BXJ26" s="175"/>
      <c r="BXK26" s="175"/>
      <c r="BXL26" s="175"/>
      <c r="BXM26" s="175"/>
      <c r="BXN26" s="175"/>
      <c r="BXO26" s="175"/>
      <c r="BXP26" s="175"/>
      <c r="BXQ26" s="175"/>
      <c r="BXR26" s="175"/>
      <c r="BXS26" s="175"/>
      <c r="BXT26" s="175"/>
      <c r="BXU26" s="175"/>
      <c r="BXV26" s="175"/>
      <c r="BXW26" s="175"/>
      <c r="BXX26" s="175"/>
      <c r="BXY26" s="175"/>
      <c r="BXZ26" s="175"/>
      <c r="BYA26" s="175"/>
      <c r="BYB26" s="175"/>
      <c r="BYC26" s="175"/>
      <c r="BYD26" s="175"/>
      <c r="BYE26" s="175"/>
      <c r="BYF26" s="175"/>
      <c r="BYG26" s="175"/>
      <c r="BYH26" s="175"/>
      <c r="BYI26" s="175"/>
      <c r="BYJ26" s="175"/>
      <c r="BYK26" s="175"/>
      <c r="BYL26" s="175"/>
      <c r="BYM26" s="175"/>
      <c r="BYN26" s="175"/>
      <c r="BYO26" s="175"/>
      <c r="BYP26" s="175"/>
      <c r="BYQ26" s="175"/>
      <c r="BYR26" s="175"/>
      <c r="BYS26" s="175"/>
      <c r="BYT26" s="175"/>
      <c r="BYU26" s="175"/>
      <c r="BYV26" s="175"/>
      <c r="BYW26" s="175"/>
      <c r="BYX26" s="175"/>
      <c r="BYY26" s="175"/>
      <c r="BYZ26" s="175"/>
      <c r="BZA26" s="175"/>
      <c r="BZB26" s="175"/>
      <c r="BZC26" s="175"/>
      <c r="BZD26" s="175"/>
      <c r="BZE26" s="175"/>
      <c r="BZF26" s="175"/>
      <c r="BZG26" s="175"/>
      <c r="BZH26" s="175"/>
      <c r="BZI26" s="175"/>
      <c r="BZJ26" s="175"/>
      <c r="BZK26" s="175"/>
      <c r="BZL26" s="175"/>
      <c r="BZM26" s="175"/>
      <c r="BZN26" s="175"/>
      <c r="BZO26" s="175"/>
      <c r="BZP26" s="175"/>
      <c r="BZQ26" s="175"/>
      <c r="BZR26" s="175"/>
      <c r="BZS26" s="175"/>
      <c r="BZT26" s="175"/>
      <c r="BZU26" s="175"/>
      <c r="BZV26" s="175"/>
      <c r="BZW26" s="175"/>
      <c r="BZX26" s="175"/>
      <c r="BZY26" s="175"/>
      <c r="BZZ26" s="175"/>
      <c r="CAA26" s="175"/>
      <c r="CAB26" s="175"/>
      <c r="CAC26" s="175"/>
      <c r="CAD26" s="175"/>
      <c r="CAE26" s="175"/>
      <c r="CAF26" s="175"/>
      <c r="CAG26" s="175"/>
      <c r="CAH26" s="175"/>
      <c r="CAI26" s="175"/>
      <c r="CAJ26" s="175"/>
      <c r="CAK26" s="175"/>
      <c r="CAL26" s="175"/>
      <c r="CAM26" s="175"/>
      <c r="CAN26" s="175"/>
      <c r="CAO26" s="175"/>
      <c r="CAP26" s="175"/>
      <c r="CAQ26" s="175"/>
      <c r="CAR26" s="175"/>
      <c r="CAS26" s="175"/>
      <c r="CAT26" s="175"/>
      <c r="CAU26" s="175"/>
      <c r="CAV26" s="175"/>
      <c r="CAW26" s="175"/>
      <c r="CAX26" s="175"/>
      <c r="CAY26" s="175"/>
      <c r="CAZ26" s="175"/>
      <c r="CBA26" s="175"/>
      <c r="CBB26" s="175"/>
      <c r="CBC26" s="175"/>
      <c r="CBD26" s="175"/>
      <c r="CBE26" s="175"/>
      <c r="CBF26" s="175"/>
      <c r="CBG26" s="175"/>
      <c r="CBH26" s="175"/>
      <c r="CBI26" s="175"/>
      <c r="CBJ26" s="175"/>
      <c r="CBK26" s="175"/>
      <c r="CBL26" s="175"/>
      <c r="CBM26" s="175"/>
      <c r="CBN26" s="175"/>
      <c r="CBO26" s="175"/>
      <c r="CBP26" s="175"/>
      <c r="CBQ26" s="175"/>
      <c r="CBR26" s="175"/>
      <c r="CBS26" s="175"/>
      <c r="CBT26" s="175"/>
      <c r="CBU26" s="175"/>
      <c r="CBV26" s="175"/>
      <c r="CBW26" s="175"/>
      <c r="CBX26" s="175"/>
      <c r="CBY26" s="175"/>
      <c r="CBZ26" s="175"/>
      <c r="CCA26" s="175"/>
      <c r="CCB26" s="175"/>
      <c r="CCC26" s="175"/>
      <c r="CCD26" s="175"/>
      <c r="CCE26" s="175"/>
      <c r="CCF26" s="175"/>
      <c r="CCG26" s="175"/>
      <c r="CCH26" s="175"/>
      <c r="CCI26" s="175"/>
      <c r="CCJ26" s="175"/>
      <c r="CCK26" s="175"/>
      <c r="CCL26" s="175"/>
      <c r="CCM26" s="175"/>
      <c r="CCN26" s="175"/>
      <c r="CCO26" s="175"/>
      <c r="CCP26" s="175"/>
      <c r="CCQ26" s="175"/>
      <c r="CCR26" s="175"/>
      <c r="CCS26" s="175"/>
      <c r="CCT26" s="175"/>
      <c r="CCU26" s="175"/>
      <c r="CCV26" s="175"/>
      <c r="CCW26" s="175"/>
      <c r="CCX26" s="175"/>
      <c r="CCY26" s="175"/>
      <c r="CCZ26" s="175"/>
      <c r="CDA26" s="175"/>
      <c r="CDB26" s="175"/>
      <c r="CDC26" s="175"/>
      <c r="CDD26" s="175"/>
      <c r="CDE26" s="175"/>
      <c r="CDF26" s="175"/>
      <c r="CDG26" s="175"/>
      <c r="CDH26" s="175"/>
      <c r="CDI26" s="175"/>
      <c r="CDJ26" s="175"/>
      <c r="CDK26" s="175"/>
      <c r="CDL26" s="175"/>
      <c r="CDM26" s="175"/>
      <c r="CDN26" s="175"/>
      <c r="CDO26" s="175"/>
      <c r="CDP26" s="175"/>
      <c r="CDQ26" s="175"/>
      <c r="CDR26" s="175"/>
      <c r="CDS26" s="175"/>
      <c r="CDT26" s="175"/>
      <c r="CDU26" s="175"/>
      <c r="CDV26" s="175"/>
      <c r="CDW26" s="175"/>
      <c r="CDX26" s="175"/>
      <c r="CDY26" s="175"/>
      <c r="CDZ26" s="175"/>
      <c r="CEA26" s="175"/>
      <c r="CEB26" s="175"/>
      <c r="CEC26" s="175"/>
      <c r="CED26" s="175"/>
      <c r="CEE26" s="175"/>
      <c r="CEF26" s="175"/>
      <c r="CEG26" s="175"/>
      <c r="CEH26" s="175"/>
      <c r="CEI26" s="175"/>
      <c r="CEJ26" s="175"/>
      <c r="CEK26" s="175"/>
      <c r="CEL26" s="175"/>
      <c r="CEM26" s="175"/>
      <c r="CEN26" s="175"/>
      <c r="CEO26" s="175"/>
      <c r="CEP26" s="175"/>
      <c r="CEQ26" s="175"/>
      <c r="CER26" s="175"/>
      <c r="CES26" s="175"/>
      <c r="CET26" s="175"/>
      <c r="CEU26" s="175"/>
      <c r="CEV26" s="175"/>
      <c r="CEW26" s="175"/>
      <c r="CEX26" s="175"/>
      <c r="CEY26" s="175"/>
      <c r="CEZ26" s="175"/>
      <c r="CFA26" s="175"/>
      <c r="CFB26" s="175"/>
      <c r="CFC26" s="175"/>
      <c r="CFD26" s="175"/>
      <c r="CFE26" s="175"/>
      <c r="CFF26" s="175"/>
      <c r="CFG26" s="175"/>
      <c r="CFH26" s="175"/>
      <c r="CFI26" s="175"/>
      <c r="CFJ26" s="175"/>
      <c r="CFK26" s="175"/>
      <c r="CFL26" s="175"/>
      <c r="CFM26" s="175"/>
      <c r="CFN26" s="175"/>
      <c r="CFO26" s="175"/>
      <c r="CFP26" s="175"/>
      <c r="CFQ26" s="175"/>
      <c r="CFR26" s="175"/>
      <c r="CFS26" s="175"/>
      <c r="CFT26" s="175"/>
      <c r="CFU26" s="175"/>
      <c r="CFV26" s="175"/>
      <c r="CFW26" s="175"/>
      <c r="CFX26" s="175"/>
      <c r="CFY26" s="175"/>
      <c r="CFZ26" s="175"/>
      <c r="CGA26" s="175"/>
      <c r="CGB26" s="175"/>
      <c r="CGC26" s="175"/>
      <c r="CGD26" s="175"/>
      <c r="CGE26" s="175"/>
      <c r="CGF26" s="175"/>
      <c r="CGG26" s="175"/>
      <c r="CGH26" s="175"/>
      <c r="CGI26" s="175"/>
      <c r="CGJ26" s="175"/>
      <c r="CGK26" s="175"/>
      <c r="CGL26" s="175"/>
      <c r="CGM26" s="175"/>
      <c r="CGN26" s="175"/>
      <c r="CGO26" s="175"/>
      <c r="CGP26" s="175"/>
      <c r="CGQ26" s="175"/>
      <c r="CGR26" s="175"/>
      <c r="CGS26" s="175"/>
      <c r="CGT26" s="175"/>
      <c r="CGU26" s="175"/>
      <c r="CGV26" s="175"/>
      <c r="CGW26" s="175"/>
      <c r="CGX26" s="175"/>
      <c r="CGY26" s="175"/>
      <c r="CGZ26" s="175"/>
      <c r="CHA26" s="175"/>
      <c r="CHB26" s="175"/>
      <c r="CHC26" s="175"/>
      <c r="CHD26" s="175"/>
      <c r="CHE26" s="175"/>
      <c r="CHF26" s="175"/>
      <c r="CHG26" s="175"/>
      <c r="CHH26" s="175"/>
      <c r="CHI26" s="175"/>
      <c r="CHJ26" s="175"/>
      <c r="CHK26" s="175"/>
      <c r="CHL26" s="175"/>
      <c r="CHM26" s="175"/>
      <c r="CHN26" s="175"/>
      <c r="CHO26" s="175"/>
      <c r="CHP26" s="175"/>
      <c r="CHQ26" s="175"/>
      <c r="CHR26" s="175"/>
      <c r="CHS26" s="175"/>
      <c r="CHT26" s="175"/>
      <c r="CHU26" s="175"/>
      <c r="CHV26" s="175"/>
      <c r="CHW26" s="175"/>
      <c r="CHX26" s="175"/>
      <c r="CHY26" s="175"/>
      <c r="CHZ26" s="175"/>
      <c r="CIA26" s="175"/>
      <c r="CIB26" s="175"/>
      <c r="CIC26" s="175"/>
      <c r="CID26" s="175"/>
      <c r="CIE26" s="175"/>
      <c r="CIF26" s="175"/>
      <c r="CIG26" s="175"/>
      <c r="CIH26" s="175"/>
      <c r="CII26" s="175"/>
      <c r="CIJ26" s="175"/>
      <c r="CIK26" s="175"/>
      <c r="CIL26" s="175"/>
      <c r="CIM26" s="175"/>
      <c r="CIN26" s="175"/>
      <c r="CIO26" s="175"/>
      <c r="CIP26" s="175"/>
      <c r="CIQ26" s="175"/>
      <c r="CIR26" s="175"/>
      <c r="CIS26" s="175"/>
      <c r="CIT26" s="175"/>
      <c r="CIU26" s="175"/>
      <c r="CIV26" s="175"/>
      <c r="CIW26" s="175"/>
      <c r="CIX26" s="175"/>
      <c r="CIY26" s="175"/>
      <c r="CIZ26" s="175"/>
      <c r="CJA26" s="175"/>
      <c r="CJB26" s="175"/>
      <c r="CJC26" s="175"/>
      <c r="CJD26" s="175"/>
      <c r="CJE26" s="175"/>
      <c r="CJF26" s="175"/>
      <c r="CJG26" s="175"/>
      <c r="CJH26" s="175"/>
      <c r="CJI26" s="175"/>
      <c r="CJJ26" s="175"/>
      <c r="CJK26" s="175"/>
      <c r="CJL26" s="175"/>
      <c r="CJM26" s="175"/>
      <c r="CJN26" s="175"/>
      <c r="CJO26" s="175"/>
      <c r="CJP26" s="175"/>
      <c r="CJQ26" s="175"/>
      <c r="CJR26" s="175"/>
      <c r="CJS26" s="175"/>
      <c r="CJT26" s="175"/>
      <c r="CJU26" s="175"/>
      <c r="CJV26" s="175"/>
      <c r="CJW26" s="175"/>
      <c r="CJX26" s="175"/>
      <c r="CJY26" s="175"/>
      <c r="CJZ26" s="175"/>
      <c r="CKA26" s="175"/>
      <c r="CKB26" s="175"/>
      <c r="CKC26" s="175"/>
      <c r="CKD26" s="175"/>
      <c r="CKE26" s="175"/>
      <c r="CKF26" s="175"/>
      <c r="CKG26" s="175"/>
      <c r="CKH26" s="175"/>
      <c r="CKI26" s="175"/>
      <c r="CKJ26" s="175"/>
      <c r="CKK26" s="175"/>
      <c r="CKL26" s="175"/>
      <c r="CKM26" s="175"/>
      <c r="CKN26" s="175"/>
      <c r="CKO26" s="175"/>
      <c r="CKP26" s="175"/>
      <c r="CKQ26" s="175"/>
      <c r="CKR26" s="175"/>
      <c r="CKS26" s="175"/>
      <c r="CKT26" s="175"/>
      <c r="CKU26" s="175"/>
      <c r="CKV26" s="175"/>
      <c r="CKW26" s="175"/>
      <c r="CKX26" s="175"/>
      <c r="CKY26" s="175"/>
      <c r="CKZ26" s="175"/>
      <c r="CLA26" s="175"/>
      <c r="CLB26" s="175"/>
      <c r="CLC26" s="175"/>
      <c r="CLD26" s="175"/>
      <c r="CLE26" s="175"/>
      <c r="CLF26" s="175"/>
      <c r="CLG26" s="175"/>
      <c r="CLH26" s="175"/>
      <c r="CLI26" s="175"/>
      <c r="CLJ26" s="175"/>
      <c r="CLK26" s="175"/>
      <c r="CLL26" s="175"/>
      <c r="CLM26" s="175"/>
      <c r="CLN26" s="175"/>
      <c r="CLO26" s="175"/>
      <c r="CLP26" s="175"/>
      <c r="CLQ26" s="175"/>
      <c r="CLR26" s="175"/>
      <c r="CLS26" s="175"/>
      <c r="CLT26" s="175"/>
      <c r="CLU26" s="175"/>
      <c r="CLV26" s="175"/>
      <c r="CLW26" s="175"/>
      <c r="CLX26" s="175"/>
      <c r="CLY26" s="175"/>
      <c r="CLZ26" s="175"/>
      <c r="CMA26" s="175"/>
      <c r="CMB26" s="175"/>
      <c r="CMC26" s="175"/>
      <c r="CMD26" s="175"/>
      <c r="CME26" s="175"/>
      <c r="CMF26" s="175"/>
      <c r="CMG26" s="175"/>
      <c r="CMH26" s="175"/>
      <c r="CMI26" s="175"/>
      <c r="CMJ26" s="175"/>
      <c r="CMK26" s="175"/>
      <c r="CML26" s="175"/>
      <c r="CMM26" s="175"/>
      <c r="CMN26" s="175"/>
      <c r="CMO26" s="175"/>
      <c r="CMP26" s="175"/>
      <c r="CMQ26" s="175"/>
      <c r="CMR26" s="175"/>
      <c r="CMS26" s="175"/>
      <c r="CMT26" s="175"/>
      <c r="CMU26" s="175"/>
      <c r="CMV26" s="175"/>
      <c r="CMW26" s="175"/>
      <c r="CMX26" s="175"/>
      <c r="CMY26" s="175"/>
      <c r="CMZ26" s="175"/>
      <c r="CNA26" s="175"/>
      <c r="CNB26" s="175"/>
      <c r="CNC26" s="175"/>
      <c r="CND26" s="175"/>
      <c r="CNE26" s="175"/>
      <c r="CNF26" s="175"/>
      <c r="CNG26" s="175"/>
      <c r="CNH26" s="175"/>
      <c r="CNI26" s="175"/>
      <c r="CNJ26" s="175"/>
      <c r="CNK26" s="175"/>
      <c r="CNL26" s="175"/>
      <c r="CNM26" s="175"/>
      <c r="CNN26" s="175"/>
      <c r="CNO26" s="175"/>
      <c r="CNP26" s="175"/>
      <c r="CNQ26" s="175"/>
      <c r="CNR26" s="175"/>
      <c r="CNS26" s="175"/>
      <c r="CNT26" s="175"/>
      <c r="CNU26" s="175"/>
      <c r="CNV26" s="175"/>
      <c r="CNW26" s="175"/>
      <c r="CNX26" s="175"/>
      <c r="CNY26" s="175"/>
      <c r="CNZ26" s="175"/>
      <c r="COA26" s="175"/>
      <c r="COB26" s="175"/>
      <c r="COC26" s="175"/>
      <c r="COD26" s="175"/>
      <c r="COE26" s="175"/>
      <c r="COF26" s="175"/>
      <c r="COG26" s="175"/>
      <c r="COH26" s="175"/>
      <c r="COI26" s="175"/>
      <c r="COJ26" s="175"/>
      <c r="COK26" s="175"/>
      <c r="COL26" s="175"/>
      <c r="COM26" s="175"/>
      <c r="CON26" s="175"/>
      <c r="COO26" s="175"/>
      <c r="COP26" s="175"/>
      <c r="COQ26" s="175"/>
      <c r="COR26" s="175"/>
      <c r="COS26" s="175"/>
      <c r="COT26" s="175"/>
      <c r="COU26" s="175"/>
      <c r="COV26" s="175"/>
      <c r="COW26" s="175"/>
      <c r="COX26" s="175"/>
      <c r="COY26" s="175"/>
      <c r="COZ26" s="175"/>
      <c r="CPA26" s="175"/>
      <c r="CPB26" s="175"/>
      <c r="CPC26" s="175"/>
      <c r="CPD26" s="175"/>
      <c r="CPE26" s="175"/>
      <c r="CPF26" s="175"/>
      <c r="CPG26" s="175"/>
      <c r="CPH26" s="175"/>
      <c r="CPI26" s="175"/>
      <c r="CPJ26" s="175"/>
      <c r="CPK26" s="175"/>
      <c r="CPL26" s="175"/>
      <c r="CPM26" s="175"/>
      <c r="CPN26" s="175"/>
      <c r="CPO26" s="175"/>
      <c r="CPP26" s="175"/>
      <c r="CPQ26" s="175"/>
      <c r="CPR26" s="175"/>
      <c r="CPS26" s="175"/>
      <c r="CPT26" s="175"/>
      <c r="CPU26" s="175"/>
      <c r="CPV26" s="175"/>
      <c r="CPW26" s="175"/>
      <c r="CPX26" s="175"/>
      <c r="CPY26" s="175"/>
      <c r="CPZ26" s="175"/>
      <c r="CQA26" s="175"/>
      <c r="CQB26" s="175"/>
      <c r="CQC26" s="175"/>
      <c r="CQD26" s="175"/>
      <c r="CQE26" s="175"/>
      <c r="CQF26" s="175"/>
      <c r="CQG26" s="175"/>
      <c r="CQH26" s="175"/>
      <c r="CQI26" s="175"/>
      <c r="CQJ26" s="175"/>
      <c r="CQK26" s="175"/>
      <c r="CQL26" s="175"/>
      <c r="CQM26" s="175"/>
      <c r="CQN26" s="175"/>
      <c r="CQO26" s="175"/>
      <c r="CQP26" s="175"/>
      <c r="CQQ26" s="175"/>
      <c r="CQR26" s="175"/>
      <c r="CQS26" s="175"/>
      <c r="CQT26" s="175"/>
      <c r="CQU26" s="175"/>
      <c r="CQV26" s="175"/>
      <c r="CQW26" s="175"/>
      <c r="CQX26" s="175"/>
      <c r="CQY26" s="175"/>
      <c r="CQZ26" s="175"/>
      <c r="CRA26" s="175"/>
      <c r="CRB26" s="175"/>
      <c r="CRC26" s="175"/>
      <c r="CRD26" s="175"/>
      <c r="CRE26" s="175"/>
      <c r="CRF26" s="175"/>
      <c r="CRG26" s="175"/>
      <c r="CRH26" s="175"/>
      <c r="CRI26" s="175"/>
      <c r="CRJ26" s="175"/>
      <c r="CRK26" s="175"/>
      <c r="CRL26" s="175"/>
      <c r="CRM26" s="175"/>
      <c r="CRN26" s="175"/>
      <c r="CRO26" s="175"/>
      <c r="CRP26" s="175"/>
      <c r="CRQ26" s="175"/>
      <c r="CRR26" s="175"/>
      <c r="CRS26" s="175"/>
      <c r="CRT26" s="175"/>
      <c r="CRU26" s="175"/>
      <c r="CRV26" s="175"/>
      <c r="CRW26" s="175"/>
      <c r="CRX26" s="175"/>
      <c r="CRY26" s="175"/>
      <c r="CRZ26" s="175"/>
      <c r="CSA26" s="175"/>
      <c r="CSB26" s="175"/>
      <c r="CSC26" s="175"/>
      <c r="CSD26" s="175"/>
      <c r="CSE26" s="175"/>
      <c r="CSF26" s="175"/>
      <c r="CSG26" s="175"/>
      <c r="CSH26" s="175"/>
      <c r="CSI26" s="175"/>
      <c r="CSJ26" s="175"/>
      <c r="CSK26" s="175"/>
      <c r="CSL26" s="175"/>
      <c r="CSM26" s="175"/>
      <c r="CSN26" s="175"/>
      <c r="CSO26" s="175"/>
      <c r="CSP26" s="175"/>
      <c r="CSQ26" s="175"/>
      <c r="CSR26" s="175"/>
      <c r="CSS26" s="175"/>
      <c r="CST26" s="175"/>
      <c r="CSU26" s="175"/>
      <c r="CSV26" s="175"/>
      <c r="CSW26" s="175"/>
      <c r="CSX26" s="175"/>
      <c r="CSY26" s="175"/>
      <c r="CSZ26" s="175"/>
      <c r="CTA26" s="175"/>
      <c r="CTB26" s="175"/>
      <c r="CTC26" s="175"/>
      <c r="CTD26" s="175"/>
      <c r="CTE26" s="175"/>
      <c r="CTF26" s="175"/>
      <c r="CTG26" s="175"/>
      <c r="CTH26" s="175"/>
      <c r="CTI26" s="175"/>
      <c r="CTJ26" s="175"/>
      <c r="CTK26" s="175"/>
      <c r="CTL26" s="175"/>
      <c r="CTM26" s="175"/>
      <c r="CTN26" s="175"/>
      <c r="CTO26" s="175"/>
      <c r="CTP26" s="175"/>
      <c r="CTQ26" s="175"/>
      <c r="CTR26" s="175"/>
      <c r="CTS26" s="175"/>
      <c r="CTT26" s="175"/>
      <c r="CTU26" s="175"/>
      <c r="CTV26" s="175"/>
      <c r="CTW26" s="175"/>
      <c r="CTX26" s="175"/>
      <c r="CTY26" s="175"/>
      <c r="CTZ26" s="175"/>
      <c r="CUA26" s="175"/>
      <c r="CUB26" s="175"/>
      <c r="CUC26" s="175"/>
      <c r="CUD26" s="175"/>
      <c r="CUE26" s="175"/>
      <c r="CUF26" s="175"/>
      <c r="CUG26" s="175"/>
      <c r="CUH26" s="175"/>
      <c r="CUI26" s="175"/>
      <c r="CUJ26" s="175"/>
      <c r="CUK26" s="175"/>
      <c r="CUL26" s="175"/>
      <c r="CUM26" s="175"/>
      <c r="CUN26" s="175"/>
      <c r="CUO26" s="175"/>
      <c r="CUP26" s="175"/>
      <c r="CUQ26" s="175"/>
      <c r="CUR26" s="175"/>
      <c r="CUS26" s="175"/>
      <c r="CUT26" s="175"/>
      <c r="CUU26" s="175"/>
      <c r="CUV26" s="175"/>
      <c r="CUW26" s="175"/>
      <c r="CUX26" s="175"/>
      <c r="CUY26" s="175"/>
      <c r="CUZ26" s="175"/>
      <c r="CVA26" s="175"/>
      <c r="CVB26" s="175"/>
      <c r="CVC26" s="175"/>
      <c r="CVD26" s="175"/>
      <c r="CVE26" s="175"/>
      <c r="CVF26" s="175"/>
      <c r="CVG26" s="175"/>
      <c r="CVH26" s="175"/>
      <c r="CVI26" s="175"/>
      <c r="CVJ26" s="175"/>
      <c r="CVK26" s="175"/>
      <c r="CVL26" s="175"/>
      <c r="CVM26" s="175"/>
      <c r="CVN26" s="175"/>
      <c r="CVO26" s="175"/>
      <c r="CVP26" s="175"/>
      <c r="CVQ26" s="175"/>
      <c r="CVR26" s="175"/>
      <c r="CVS26" s="175"/>
      <c r="CVT26" s="175"/>
      <c r="CVU26" s="175"/>
      <c r="CVV26" s="175"/>
      <c r="CVW26" s="175"/>
      <c r="CVX26" s="175"/>
      <c r="CVY26" s="175"/>
      <c r="CVZ26" s="175"/>
      <c r="CWA26" s="175"/>
      <c r="CWB26" s="175"/>
      <c r="CWC26" s="175"/>
      <c r="CWD26" s="175"/>
      <c r="CWE26" s="175"/>
      <c r="CWF26" s="175"/>
      <c r="CWG26" s="175"/>
      <c r="CWH26" s="175"/>
      <c r="CWI26" s="175"/>
      <c r="CWJ26" s="175"/>
      <c r="CWK26" s="175"/>
      <c r="CWL26" s="175"/>
      <c r="CWM26" s="175"/>
      <c r="CWN26" s="175"/>
      <c r="CWO26" s="175"/>
      <c r="CWP26" s="175"/>
      <c r="CWQ26" s="175"/>
      <c r="CWR26" s="175"/>
      <c r="CWS26" s="175"/>
      <c r="CWT26" s="175"/>
      <c r="CWU26" s="175"/>
      <c r="CWV26" s="175"/>
      <c r="CWW26" s="175"/>
      <c r="CWX26" s="175"/>
      <c r="CWY26" s="175"/>
      <c r="CWZ26" s="175"/>
      <c r="CXA26" s="175"/>
      <c r="CXB26" s="175"/>
      <c r="CXC26" s="175"/>
      <c r="CXD26" s="175"/>
      <c r="CXE26" s="175"/>
      <c r="CXF26" s="175"/>
      <c r="CXG26" s="175"/>
      <c r="CXH26" s="175"/>
      <c r="CXI26" s="175"/>
      <c r="CXJ26" s="175"/>
      <c r="CXK26" s="175"/>
      <c r="CXL26" s="175"/>
      <c r="CXM26" s="175"/>
      <c r="CXN26" s="175"/>
      <c r="CXO26" s="175"/>
      <c r="CXP26" s="175"/>
      <c r="CXQ26" s="175"/>
      <c r="CXR26" s="175"/>
      <c r="CXS26" s="175"/>
      <c r="CXT26" s="175"/>
      <c r="CXU26" s="175"/>
      <c r="CXV26" s="175"/>
      <c r="CXW26" s="175"/>
      <c r="CXX26" s="175"/>
      <c r="CXY26" s="175"/>
      <c r="CXZ26" s="175"/>
      <c r="CYA26" s="175"/>
      <c r="CYB26" s="175"/>
      <c r="CYC26" s="175"/>
      <c r="CYD26" s="175"/>
      <c r="CYE26" s="175"/>
      <c r="CYF26" s="175"/>
      <c r="CYG26" s="175"/>
      <c r="CYH26" s="175"/>
      <c r="CYI26" s="175"/>
      <c r="CYJ26" s="175"/>
      <c r="CYK26" s="175"/>
      <c r="CYL26" s="175"/>
      <c r="CYM26" s="175"/>
      <c r="CYN26" s="175"/>
      <c r="CYO26" s="175"/>
      <c r="CYP26" s="175"/>
      <c r="CYQ26" s="175"/>
      <c r="CYR26" s="175"/>
      <c r="CYS26" s="175"/>
      <c r="CYT26" s="175"/>
      <c r="CYU26" s="175"/>
      <c r="CYV26" s="175"/>
      <c r="CYW26" s="175"/>
      <c r="CYX26" s="175"/>
      <c r="CYY26" s="175"/>
      <c r="CYZ26" s="175"/>
      <c r="CZA26" s="175"/>
      <c r="CZB26" s="175"/>
      <c r="CZC26" s="175"/>
      <c r="CZD26" s="175"/>
      <c r="CZE26" s="175"/>
      <c r="CZF26" s="175"/>
      <c r="CZG26" s="175"/>
      <c r="CZH26" s="175"/>
      <c r="CZI26" s="175"/>
      <c r="CZJ26" s="175"/>
      <c r="CZK26" s="175"/>
      <c r="CZL26" s="175"/>
      <c r="CZM26" s="175"/>
      <c r="CZN26" s="175"/>
      <c r="CZO26" s="175"/>
      <c r="CZP26" s="175"/>
      <c r="CZQ26" s="175"/>
      <c r="CZR26" s="175"/>
      <c r="CZS26" s="175"/>
      <c r="CZT26" s="175"/>
      <c r="CZU26" s="175"/>
      <c r="CZV26" s="175"/>
      <c r="CZW26" s="175"/>
      <c r="CZX26" s="175"/>
      <c r="CZY26" s="175"/>
      <c r="CZZ26" s="175"/>
      <c r="DAA26" s="175"/>
      <c r="DAB26" s="175"/>
      <c r="DAC26" s="175"/>
      <c r="DAD26" s="175"/>
      <c r="DAE26" s="175"/>
      <c r="DAF26" s="175"/>
      <c r="DAG26" s="175"/>
      <c r="DAH26" s="175"/>
      <c r="DAI26" s="175"/>
      <c r="DAJ26" s="175"/>
      <c r="DAK26" s="175"/>
      <c r="DAL26" s="175"/>
      <c r="DAM26" s="175"/>
      <c r="DAN26" s="175"/>
      <c r="DAO26" s="175"/>
      <c r="DAP26" s="175"/>
      <c r="DAQ26" s="175"/>
      <c r="DAR26" s="175"/>
      <c r="DAS26" s="175"/>
      <c r="DAT26" s="175"/>
      <c r="DAU26" s="175"/>
      <c r="DAV26" s="175"/>
      <c r="DAW26" s="175"/>
      <c r="DAX26" s="175"/>
      <c r="DAY26" s="175"/>
      <c r="DAZ26" s="175"/>
      <c r="DBA26" s="175"/>
      <c r="DBB26" s="175"/>
      <c r="DBC26" s="175"/>
      <c r="DBD26" s="175"/>
      <c r="DBE26" s="175"/>
      <c r="DBF26" s="175"/>
      <c r="DBG26" s="175"/>
      <c r="DBH26" s="175"/>
      <c r="DBI26" s="175"/>
      <c r="DBJ26" s="175"/>
      <c r="DBK26" s="175"/>
      <c r="DBL26" s="175"/>
      <c r="DBM26" s="175"/>
      <c r="DBN26" s="175"/>
      <c r="DBO26" s="175"/>
      <c r="DBP26" s="175"/>
      <c r="DBQ26" s="175"/>
      <c r="DBR26" s="175"/>
      <c r="DBS26" s="175"/>
      <c r="DBT26" s="175"/>
      <c r="DBU26" s="175"/>
      <c r="DBV26" s="175"/>
      <c r="DBW26" s="175"/>
      <c r="DBX26" s="175"/>
      <c r="DBY26" s="175"/>
      <c r="DBZ26" s="175"/>
      <c r="DCA26" s="175"/>
      <c r="DCB26" s="175"/>
      <c r="DCC26" s="175"/>
      <c r="DCD26" s="175"/>
      <c r="DCE26" s="175"/>
      <c r="DCF26" s="175"/>
      <c r="DCG26" s="175"/>
      <c r="DCH26" s="175"/>
      <c r="DCI26" s="175"/>
      <c r="DCJ26" s="175"/>
      <c r="DCK26" s="175"/>
      <c r="DCL26" s="175"/>
      <c r="DCM26" s="175"/>
      <c r="DCN26" s="175"/>
      <c r="DCO26" s="175"/>
      <c r="DCP26" s="175"/>
      <c r="DCQ26" s="175"/>
      <c r="DCR26" s="175"/>
      <c r="DCS26" s="175"/>
      <c r="DCT26" s="175"/>
      <c r="DCU26" s="175"/>
      <c r="DCV26" s="175"/>
      <c r="DCW26" s="175"/>
      <c r="DCX26" s="175"/>
      <c r="DCY26" s="175"/>
      <c r="DCZ26" s="175"/>
      <c r="DDA26" s="175"/>
      <c r="DDB26" s="175"/>
      <c r="DDC26" s="175"/>
      <c r="DDD26" s="175"/>
      <c r="DDE26" s="175"/>
      <c r="DDF26" s="175"/>
      <c r="DDG26" s="175"/>
      <c r="DDH26" s="175"/>
      <c r="DDI26" s="175"/>
      <c r="DDJ26" s="175"/>
      <c r="DDK26" s="175"/>
      <c r="DDL26" s="175"/>
      <c r="DDM26" s="175"/>
      <c r="DDN26" s="175"/>
      <c r="DDO26" s="175"/>
      <c r="DDP26" s="175"/>
      <c r="DDQ26" s="175"/>
      <c r="DDR26" s="175"/>
      <c r="DDS26" s="175"/>
      <c r="DDT26" s="175"/>
      <c r="DDU26" s="175"/>
      <c r="DDV26" s="175"/>
      <c r="DDW26" s="175"/>
      <c r="DDX26" s="175"/>
      <c r="DDY26" s="175"/>
      <c r="DDZ26" s="175"/>
      <c r="DEA26" s="175"/>
      <c r="DEB26" s="175"/>
      <c r="DEC26" s="175"/>
      <c r="DED26" s="175"/>
      <c r="DEE26" s="175"/>
      <c r="DEF26" s="175"/>
      <c r="DEG26" s="175"/>
      <c r="DEH26" s="175"/>
      <c r="DEI26" s="175"/>
      <c r="DEJ26" s="175"/>
      <c r="DEK26" s="175"/>
      <c r="DEL26" s="175"/>
      <c r="DEM26" s="175"/>
      <c r="DEN26" s="175"/>
      <c r="DEO26" s="175"/>
      <c r="DEP26" s="175"/>
      <c r="DEQ26" s="175"/>
      <c r="DER26" s="175"/>
      <c r="DES26" s="175"/>
      <c r="DET26" s="175"/>
      <c r="DEU26" s="175"/>
      <c r="DEV26" s="175"/>
      <c r="DEW26" s="175"/>
      <c r="DEX26" s="175"/>
      <c r="DEY26" s="175"/>
      <c r="DEZ26" s="175"/>
      <c r="DFA26" s="175"/>
      <c r="DFB26" s="175"/>
      <c r="DFC26" s="175"/>
      <c r="DFD26" s="175"/>
      <c r="DFE26" s="175"/>
      <c r="DFF26" s="175"/>
      <c r="DFG26" s="175"/>
      <c r="DFH26" s="175"/>
      <c r="DFI26" s="175"/>
      <c r="DFJ26" s="175"/>
      <c r="DFK26" s="175"/>
      <c r="DFL26" s="175"/>
      <c r="DFM26" s="175"/>
      <c r="DFN26" s="175"/>
      <c r="DFO26" s="175"/>
      <c r="DFP26" s="175"/>
      <c r="DFQ26" s="175"/>
      <c r="DFR26" s="175"/>
      <c r="DFS26" s="175"/>
      <c r="DFT26" s="175"/>
      <c r="DFU26" s="175"/>
      <c r="DFV26" s="175"/>
      <c r="DFW26" s="175"/>
      <c r="DFX26" s="175"/>
      <c r="DFY26" s="175"/>
      <c r="DFZ26" s="175"/>
      <c r="DGA26" s="175"/>
      <c r="DGB26" s="175"/>
      <c r="DGC26" s="175"/>
      <c r="DGD26" s="175"/>
      <c r="DGE26" s="175"/>
      <c r="DGF26" s="175"/>
      <c r="DGG26" s="175"/>
      <c r="DGH26" s="175"/>
      <c r="DGI26" s="175"/>
      <c r="DGJ26" s="175"/>
      <c r="DGK26" s="175"/>
      <c r="DGL26" s="175"/>
      <c r="DGM26" s="175"/>
      <c r="DGN26" s="175"/>
      <c r="DGO26" s="175"/>
      <c r="DGP26" s="175"/>
      <c r="DGQ26" s="175"/>
      <c r="DGR26" s="175"/>
      <c r="DGS26" s="175"/>
      <c r="DGT26" s="175"/>
      <c r="DGU26" s="175"/>
      <c r="DGV26" s="175"/>
      <c r="DGW26" s="175"/>
      <c r="DGX26" s="175"/>
      <c r="DGY26" s="175"/>
      <c r="DGZ26" s="175"/>
      <c r="DHA26" s="175"/>
      <c r="DHB26" s="175"/>
      <c r="DHC26" s="175"/>
      <c r="DHD26" s="175"/>
      <c r="DHE26" s="175"/>
      <c r="DHF26" s="175"/>
      <c r="DHG26" s="175"/>
      <c r="DHH26" s="175"/>
      <c r="DHI26" s="175"/>
      <c r="DHJ26" s="175"/>
      <c r="DHK26" s="175"/>
      <c r="DHL26" s="175"/>
      <c r="DHM26" s="175"/>
      <c r="DHN26" s="175"/>
      <c r="DHO26" s="175"/>
      <c r="DHP26" s="175"/>
      <c r="DHQ26" s="175"/>
      <c r="DHR26" s="175"/>
      <c r="DHS26" s="175"/>
      <c r="DHT26" s="175"/>
      <c r="DHU26" s="175"/>
      <c r="DHV26" s="175"/>
      <c r="DHW26" s="175"/>
      <c r="DHX26" s="175"/>
      <c r="DHY26" s="175"/>
      <c r="DHZ26" s="175"/>
      <c r="DIA26" s="175"/>
      <c r="DIB26" s="175"/>
      <c r="DIC26" s="175"/>
      <c r="DID26" s="175"/>
      <c r="DIE26" s="175"/>
      <c r="DIF26" s="175"/>
      <c r="DIG26" s="175"/>
      <c r="DIH26" s="175"/>
      <c r="DII26" s="175"/>
      <c r="DIJ26" s="175"/>
      <c r="DIK26" s="175"/>
      <c r="DIL26" s="175"/>
      <c r="DIM26" s="175"/>
      <c r="DIN26" s="175"/>
      <c r="DIO26" s="175"/>
      <c r="DIP26" s="175"/>
      <c r="DIQ26" s="175"/>
      <c r="DIR26" s="175"/>
      <c r="DIS26" s="175"/>
      <c r="DIT26" s="175"/>
      <c r="DIU26" s="175"/>
      <c r="DIV26" s="175"/>
      <c r="DIW26" s="175"/>
      <c r="DIX26" s="175"/>
      <c r="DIY26" s="175"/>
      <c r="DIZ26" s="175"/>
      <c r="DJA26" s="175"/>
      <c r="DJB26" s="175"/>
      <c r="DJC26" s="175"/>
      <c r="DJD26" s="175"/>
      <c r="DJE26" s="175"/>
      <c r="DJF26" s="175"/>
      <c r="DJG26" s="175"/>
      <c r="DJH26" s="175"/>
      <c r="DJI26" s="175"/>
      <c r="DJJ26" s="175"/>
      <c r="DJK26" s="175"/>
      <c r="DJL26" s="175"/>
      <c r="DJM26" s="175"/>
      <c r="DJN26" s="175"/>
      <c r="DJO26" s="175"/>
      <c r="DJP26" s="175"/>
      <c r="DJQ26" s="175"/>
      <c r="DJR26" s="175"/>
      <c r="DJS26" s="175"/>
      <c r="DJT26" s="175"/>
      <c r="DJU26" s="175"/>
      <c r="DJV26" s="175"/>
      <c r="DJW26" s="175"/>
      <c r="DJX26" s="175"/>
      <c r="DJY26" s="175"/>
      <c r="DJZ26" s="175"/>
      <c r="DKA26" s="175"/>
      <c r="DKB26" s="175"/>
      <c r="DKC26" s="175"/>
      <c r="DKD26" s="175"/>
      <c r="DKE26" s="175"/>
      <c r="DKF26" s="175"/>
      <c r="DKG26" s="175"/>
      <c r="DKH26" s="175"/>
      <c r="DKI26" s="175"/>
      <c r="DKJ26" s="175"/>
      <c r="DKK26" s="175"/>
      <c r="DKL26" s="175"/>
      <c r="DKM26" s="175"/>
      <c r="DKN26" s="175"/>
      <c r="DKO26" s="175"/>
      <c r="DKP26" s="175"/>
      <c r="DKQ26" s="175"/>
      <c r="DKR26" s="175"/>
      <c r="DKS26" s="175"/>
      <c r="DKT26" s="175"/>
      <c r="DKU26" s="175"/>
      <c r="DKV26" s="175"/>
      <c r="DKW26" s="175"/>
      <c r="DKX26" s="175"/>
      <c r="DKY26" s="175"/>
      <c r="DKZ26" s="175"/>
      <c r="DLA26" s="175"/>
      <c r="DLB26" s="175"/>
      <c r="DLC26" s="175"/>
      <c r="DLD26" s="175"/>
      <c r="DLE26" s="175"/>
      <c r="DLF26" s="175"/>
      <c r="DLG26" s="175"/>
      <c r="DLH26" s="175"/>
      <c r="DLI26" s="175"/>
      <c r="DLJ26" s="175"/>
      <c r="DLK26" s="175"/>
      <c r="DLL26" s="175"/>
      <c r="DLM26" s="175"/>
      <c r="DLN26" s="175"/>
      <c r="DLO26" s="175"/>
      <c r="DLP26" s="175"/>
      <c r="DLQ26" s="175"/>
      <c r="DLR26" s="175"/>
      <c r="DLS26" s="175"/>
      <c r="DLT26" s="175"/>
      <c r="DLU26" s="175"/>
      <c r="DLV26" s="175"/>
      <c r="DLW26" s="175"/>
      <c r="DLX26" s="175"/>
      <c r="DLY26" s="175"/>
      <c r="DLZ26" s="175"/>
      <c r="DMA26" s="175"/>
      <c r="DMB26" s="175"/>
      <c r="DMC26" s="175"/>
      <c r="DMD26" s="175"/>
      <c r="DME26" s="175"/>
      <c r="DMF26" s="175"/>
      <c r="DMG26" s="175"/>
      <c r="DMH26" s="175"/>
      <c r="DMI26" s="175"/>
      <c r="DMJ26" s="175"/>
      <c r="DMK26" s="175"/>
      <c r="DML26" s="175"/>
      <c r="DMM26" s="175"/>
      <c r="DMN26" s="175"/>
      <c r="DMO26" s="175"/>
      <c r="DMP26" s="175"/>
      <c r="DMQ26" s="175"/>
      <c r="DMR26" s="175"/>
      <c r="DMS26" s="175"/>
      <c r="DMT26" s="175"/>
      <c r="DMU26" s="175"/>
      <c r="DMV26" s="175"/>
      <c r="DMW26" s="175"/>
      <c r="DMX26" s="175"/>
      <c r="DMY26" s="175"/>
      <c r="DMZ26" s="175"/>
      <c r="DNA26" s="175"/>
      <c r="DNB26" s="175"/>
      <c r="DNC26" s="175"/>
      <c r="DND26" s="175"/>
      <c r="DNE26" s="175"/>
      <c r="DNF26" s="175"/>
      <c r="DNG26" s="175"/>
      <c r="DNH26" s="175"/>
      <c r="DNI26" s="175"/>
      <c r="DNJ26" s="175"/>
      <c r="DNK26" s="175"/>
      <c r="DNL26" s="175"/>
      <c r="DNM26" s="175"/>
      <c r="DNN26" s="175"/>
      <c r="DNO26" s="175"/>
      <c r="DNP26" s="175"/>
      <c r="DNQ26" s="175"/>
      <c r="DNR26" s="175"/>
      <c r="DNS26" s="175"/>
      <c r="DNT26" s="175"/>
      <c r="DNU26" s="175"/>
      <c r="DNV26" s="175"/>
      <c r="DNW26" s="175"/>
      <c r="DNX26" s="175"/>
      <c r="DNY26" s="175"/>
      <c r="DNZ26" s="175"/>
      <c r="DOA26" s="175"/>
      <c r="DOB26" s="175"/>
      <c r="DOC26" s="175"/>
      <c r="DOD26" s="175"/>
      <c r="DOE26" s="175"/>
      <c r="DOF26" s="175"/>
      <c r="DOG26" s="175"/>
      <c r="DOH26" s="175"/>
      <c r="DOI26" s="175"/>
      <c r="DOJ26" s="175"/>
      <c r="DOK26" s="175"/>
      <c r="DOL26" s="175"/>
      <c r="DOM26" s="175"/>
      <c r="DON26" s="175"/>
      <c r="DOO26" s="175"/>
      <c r="DOP26" s="175"/>
      <c r="DOQ26" s="175"/>
      <c r="DOR26" s="175"/>
      <c r="DOS26" s="175"/>
      <c r="DOT26" s="175"/>
      <c r="DOU26" s="175"/>
      <c r="DOV26" s="175"/>
      <c r="DOW26" s="175"/>
      <c r="DOX26" s="175"/>
      <c r="DOY26" s="175"/>
      <c r="DOZ26" s="175"/>
      <c r="DPA26" s="175"/>
      <c r="DPB26" s="175"/>
      <c r="DPC26" s="175"/>
      <c r="DPD26" s="175"/>
      <c r="DPE26" s="175"/>
      <c r="DPF26" s="175"/>
      <c r="DPG26" s="175"/>
      <c r="DPH26" s="175"/>
      <c r="DPI26" s="175"/>
      <c r="DPJ26" s="175"/>
      <c r="DPK26" s="175"/>
      <c r="DPL26" s="175"/>
      <c r="DPM26" s="175"/>
      <c r="DPN26" s="175"/>
      <c r="DPO26" s="175"/>
      <c r="DPP26" s="175"/>
      <c r="DPQ26" s="175"/>
      <c r="DPR26" s="175"/>
      <c r="DPS26" s="175"/>
      <c r="DPT26" s="175"/>
      <c r="DPU26" s="175"/>
      <c r="DPV26" s="175"/>
      <c r="DPW26" s="175"/>
      <c r="DPX26" s="175"/>
      <c r="DPY26" s="175"/>
      <c r="DPZ26" s="175"/>
      <c r="DQA26" s="175"/>
      <c r="DQB26" s="175"/>
      <c r="DQC26" s="175"/>
      <c r="DQD26" s="175"/>
      <c r="DQE26" s="175"/>
      <c r="DQF26" s="175"/>
      <c r="DQG26" s="175"/>
      <c r="DQH26" s="175"/>
      <c r="DQI26" s="175"/>
      <c r="DQJ26" s="175"/>
      <c r="DQK26" s="175"/>
      <c r="DQL26" s="175"/>
      <c r="DQM26" s="175"/>
      <c r="DQN26" s="175"/>
      <c r="DQO26" s="175"/>
      <c r="DQP26" s="175"/>
      <c r="DQQ26" s="175"/>
      <c r="DQR26" s="175"/>
      <c r="DQS26" s="175"/>
      <c r="DQT26" s="175"/>
      <c r="DQU26" s="175"/>
      <c r="DQV26" s="175"/>
      <c r="DQW26" s="175"/>
      <c r="DQX26" s="175"/>
      <c r="DQY26" s="175"/>
      <c r="DQZ26" s="175"/>
      <c r="DRA26" s="175"/>
      <c r="DRB26" s="175"/>
      <c r="DRC26" s="175"/>
      <c r="DRD26" s="175"/>
      <c r="DRE26" s="175"/>
      <c r="DRF26" s="175"/>
      <c r="DRG26" s="175"/>
      <c r="DRH26" s="175"/>
      <c r="DRI26" s="175"/>
      <c r="DRJ26" s="175"/>
      <c r="DRK26" s="175"/>
      <c r="DRL26" s="175"/>
      <c r="DRM26" s="175"/>
      <c r="DRN26" s="175"/>
      <c r="DRO26" s="175"/>
      <c r="DRP26" s="175"/>
      <c r="DRQ26" s="175"/>
      <c r="DRR26" s="175"/>
      <c r="DRS26" s="175"/>
      <c r="DRT26" s="175"/>
      <c r="DRU26" s="175"/>
      <c r="DRV26" s="175"/>
      <c r="DRW26" s="175"/>
      <c r="DRX26" s="175"/>
      <c r="DRY26" s="175"/>
      <c r="DRZ26" s="175"/>
      <c r="DSA26" s="175"/>
      <c r="DSB26" s="175"/>
      <c r="DSC26" s="175"/>
      <c r="DSD26" s="175"/>
      <c r="DSE26" s="175"/>
      <c r="DSF26" s="175"/>
      <c r="DSG26" s="175"/>
      <c r="DSH26" s="175"/>
      <c r="DSI26" s="175"/>
      <c r="DSJ26" s="175"/>
      <c r="DSK26" s="175"/>
      <c r="DSL26" s="175"/>
      <c r="DSM26" s="175"/>
      <c r="DSN26" s="175"/>
      <c r="DSO26" s="175"/>
      <c r="DSP26" s="175"/>
      <c r="DSQ26" s="175"/>
      <c r="DSR26" s="175"/>
      <c r="DSS26" s="175"/>
      <c r="DST26" s="175"/>
      <c r="DSU26" s="175"/>
      <c r="DSV26" s="175"/>
      <c r="DSW26" s="175"/>
      <c r="DSX26" s="175"/>
      <c r="DSY26" s="175"/>
      <c r="DSZ26" s="175"/>
      <c r="DTA26" s="175"/>
      <c r="DTB26" s="175"/>
      <c r="DTC26" s="175"/>
      <c r="DTD26" s="175"/>
      <c r="DTE26" s="175"/>
      <c r="DTF26" s="175"/>
      <c r="DTG26" s="175"/>
      <c r="DTH26" s="175"/>
      <c r="DTI26" s="175"/>
      <c r="DTJ26" s="175"/>
      <c r="DTK26" s="175"/>
      <c r="DTL26" s="175"/>
      <c r="DTM26" s="175"/>
      <c r="DTN26" s="175"/>
      <c r="DTO26" s="175"/>
      <c r="DTP26" s="175"/>
      <c r="DTQ26" s="175"/>
      <c r="DTR26" s="175"/>
      <c r="DTS26" s="175"/>
      <c r="DTT26" s="175"/>
      <c r="DTU26" s="175"/>
      <c r="DTV26" s="175"/>
      <c r="DTW26" s="175"/>
      <c r="DTX26" s="175"/>
      <c r="DTY26" s="175"/>
      <c r="DTZ26" s="175"/>
      <c r="DUA26" s="175"/>
      <c r="DUB26" s="175"/>
      <c r="DUC26" s="175"/>
      <c r="DUD26" s="175"/>
      <c r="DUE26" s="175"/>
      <c r="DUF26" s="175"/>
      <c r="DUG26" s="175"/>
      <c r="DUH26" s="175"/>
      <c r="DUI26" s="175"/>
      <c r="DUJ26" s="175"/>
      <c r="DUK26" s="175"/>
      <c r="DUL26" s="175"/>
      <c r="DUM26" s="175"/>
      <c r="DUN26" s="175"/>
      <c r="DUO26" s="175"/>
      <c r="DUP26" s="175"/>
      <c r="DUQ26" s="175"/>
      <c r="DUR26" s="175"/>
      <c r="DUS26" s="175"/>
      <c r="DUT26" s="175"/>
      <c r="DUU26" s="175"/>
      <c r="DUV26" s="175"/>
      <c r="DUW26" s="175"/>
      <c r="DUX26" s="175"/>
      <c r="DUY26" s="175"/>
      <c r="DUZ26" s="175"/>
      <c r="DVA26" s="175"/>
      <c r="DVB26" s="175"/>
      <c r="DVC26" s="175"/>
      <c r="DVD26" s="175"/>
      <c r="DVE26" s="175"/>
      <c r="DVF26" s="175"/>
      <c r="DVG26" s="175"/>
      <c r="DVH26" s="175"/>
      <c r="DVI26" s="175"/>
      <c r="DVJ26" s="175"/>
      <c r="DVK26" s="175"/>
      <c r="DVL26" s="175"/>
      <c r="DVM26" s="175"/>
      <c r="DVN26" s="175"/>
      <c r="DVO26" s="175"/>
      <c r="DVP26" s="175"/>
      <c r="DVQ26" s="175"/>
      <c r="DVR26" s="175"/>
      <c r="DVS26" s="175"/>
      <c r="DVT26" s="175"/>
      <c r="DVU26" s="175"/>
      <c r="DVV26" s="175"/>
      <c r="DVW26" s="175"/>
      <c r="DVX26" s="175"/>
      <c r="DVY26" s="175"/>
      <c r="DVZ26" s="175"/>
      <c r="DWA26" s="175"/>
      <c r="DWB26" s="175"/>
      <c r="DWC26" s="175"/>
      <c r="DWD26" s="175"/>
      <c r="DWE26" s="175"/>
      <c r="DWF26" s="175"/>
      <c r="DWG26" s="175"/>
      <c r="DWH26" s="175"/>
      <c r="DWI26" s="175"/>
      <c r="DWJ26" s="175"/>
      <c r="DWK26" s="175"/>
      <c r="DWL26" s="175"/>
      <c r="DWM26" s="175"/>
      <c r="DWN26" s="175"/>
      <c r="DWO26" s="175"/>
      <c r="DWP26" s="175"/>
      <c r="DWQ26" s="175"/>
      <c r="DWR26" s="175"/>
      <c r="DWS26" s="175"/>
      <c r="DWT26" s="175"/>
      <c r="DWU26" s="175"/>
      <c r="DWV26" s="175"/>
      <c r="DWW26" s="175"/>
      <c r="DWX26" s="175"/>
      <c r="DWY26" s="175"/>
      <c r="DWZ26" s="175"/>
      <c r="DXA26" s="175"/>
      <c r="DXB26" s="175"/>
      <c r="DXC26" s="175"/>
      <c r="DXD26" s="175"/>
      <c r="DXE26" s="175"/>
      <c r="DXF26" s="175"/>
      <c r="DXG26" s="175"/>
      <c r="DXH26" s="175"/>
      <c r="DXI26" s="175"/>
      <c r="DXJ26" s="175"/>
      <c r="DXK26" s="175"/>
      <c r="DXL26" s="175"/>
      <c r="DXM26" s="175"/>
      <c r="DXN26" s="175"/>
      <c r="DXO26" s="175"/>
      <c r="DXP26" s="175"/>
      <c r="DXQ26" s="175"/>
      <c r="DXR26" s="175"/>
      <c r="DXS26" s="175"/>
      <c r="DXT26" s="175"/>
      <c r="DXU26" s="175"/>
      <c r="DXV26" s="175"/>
      <c r="DXW26" s="175"/>
      <c r="DXX26" s="175"/>
      <c r="DXY26" s="175"/>
      <c r="DXZ26" s="175"/>
      <c r="DYA26" s="175"/>
      <c r="DYB26" s="175"/>
      <c r="DYC26" s="175"/>
      <c r="DYD26" s="175"/>
      <c r="DYE26" s="175"/>
      <c r="DYF26" s="175"/>
      <c r="DYG26" s="175"/>
      <c r="DYH26" s="175"/>
      <c r="DYI26" s="175"/>
      <c r="DYJ26" s="175"/>
      <c r="DYK26" s="175"/>
      <c r="DYL26" s="175"/>
      <c r="DYM26" s="175"/>
      <c r="DYN26" s="175"/>
      <c r="DYO26" s="175"/>
      <c r="DYP26" s="175"/>
      <c r="DYQ26" s="175"/>
      <c r="DYR26" s="175"/>
      <c r="DYS26" s="175"/>
      <c r="DYT26" s="175"/>
      <c r="DYU26" s="175"/>
      <c r="DYV26" s="175"/>
      <c r="DYW26" s="175"/>
      <c r="DYX26" s="175"/>
      <c r="DYY26" s="175"/>
      <c r="DYZ26" s="175"/>
      <c r="DZA26" s="175"/>
      <c r="DZB26" s="175"/>
      <c r="DZC26" s="175"/>
      <c r="DZD26" s="175"/>
      <c r="DZE26" s="175"/>
      <c r="DZF26" s="175"/>
      <c r="DZG26" s="175"/>
      <c r="DZH26" s="175"/>
      <c r="DZI26" s="175"/>
      <c r="DZJ26" s="175"/>
      <c r="DZK26" s="175"/>
      <c r="DZL26" s="175"/>
      <c r="DZM26" s="175"/>
      <c r="DZN26" s="175"/>
      <c r="DZO26" s="175"/>
      <c r="DZP26" s="175"/>
      <c r="DZQ26" s="175"/>
      <c r="DZR26" s="175"/>
      <c r="DZS26" s="175"/>
      <c r="DZT26" s="175"/>
      <c r="DZU26" s="175"/>
      <c r="DZV26" s="175"/>
      <c r="DZW26" s="175"/>
      <c r="DZX26" s="175"/>
      <c r="DZY26" s="175"/>
      <c r="DZZ26" s="175"/>
      <c r="EAA26" s="175"/>
      <c r="EAB26" s="175"/>
      <c r="EAC26" s="175"/>
      <c r="EAD26" s="175"/>
      <c r="EAE26" s="175"/>
      <c r="EAF26" s="175"/>
      <c r="EAG26" s="175"/>
      <c r="EAH26" s="175"/>
      <c r="EAI26" s="175"/>
      <c r="EAJ26" s="175"/>
      <c r="EAK26" s="175"/>
      <c r="EAL26" s="175"/>
      <c r="EAM26" s="175"/>
      <c r="EAN26" s="175"/>
      <c r="EAO26" s="175"/>
      <c r="EAP26" s="175"/>
      <c r="EAQ26" s="175"/>
      <c r="EAR26" s="175"/>
      <c r="EAS26" s="175"/>
      <c r="EAT26" s="175"/>
      <c r="EAU26" s="175"/>
      <c r="EAV26" s="175"/>
      <c r="EAW26" s="175"/>
      <c r="EAX26" s="175"/>
      <c r="EAY26" s="175"/>
      <c r="EAZ26" s="175"/>
      <c r="EBA26" s="175"/>
      <c r="EBB26" s="175"/>
      <c r="EBC26" s="175"/>
      <c r="EBD26" s="175"/>
      <c r="EBE26" s="175"/>
      <c r="EBF26" s="175"/>
      <c r="EBG26" s="175"/>
      <c r="EBH26" s="175"/>
      <c r="EBI26" s="175"/>
      <c r="EBJ26" s="175"/>
      <c r="EBK26" s="175"/>
      <c r="EBL26" s="175"/>
      <c r="EBM26" s="175"/>
      <c r="EBN26" s="175"/>
      <c r="EBO26" s="175"/>
      <c r="EBP26" s="175"/>
      <c r="EBQ26" s="175"/>
      <c r="EBR26" s="175"/>
      <c r="EBS26" s="175"/>
      <c r="EBT26" s="175"/>
      <c r="EBU26" s="175"/>
      <c r="EBV26" s="175"/>
      <c r="EBW26" s="175"/>
      <c r="EBX26" s="175"/>
      <c r="EBY26" s="175"/>
      <c r="EBZ26" s="175"/>
      <c r="ECA26" s="175"/>
      <c r="ECB26" s="175"/>
      <c r="ECC26" s="175"/>
      <c r="ECD26" s="175"/>
      <c r="ECE26" s="175"/>
      <c r="ECF26" s="175"/>
      <c r="ECG26" s="175"/>
      <c r="ECH26" s="175"/>
      <c r="ECI26" s="175"/>
      <c r="ECJ26" s="175"/>
      <c r="ECK26" s="175"/>
      <c r="ECL26" s="175"/>
      <c r="ECM26" s="175"/>
      <c r="ECN26" s="175"/>
      <c r="ECO26" s="175"/>
      <c r="ECP26" s="175"/>
      <c r="ECQ26" s="175"/>
      <c r="ECR26" s="175"/>
      <c r="ECS26" s="175"/>
      <c r="ECT26" s="175"/>
      <c r="ECU26" s="175"/>
      <c r="ECV26" s="175"/>
      <c r="ECW26" s="175"/>
      <c r="ECX26" s="175"/>
      <c r="ECY26" s="175"/>
      <c r="ECZ26" s="175"/>
      <c r="EDA26" s="175"/>
      <c r="EDB26" s="175"/>
      <c r="EDC26" s="175"/>
      <c r="EDD26" s="175"/>
      <c r="EDE26" s="175"/>
      <c r="EDF26" s="175"/>
      <c r="EDG26" s="175"/>
      <c r="EDH26" s="175"/>
      <c r="EDI26" s="175"/>
      <c r="EDJ26" s="175"/>
      <c r="EDK26" s="175"/>
      <c r="EDL26" s="175"/>
      <c r="EDM26" s="175"/>
      <c r="EDN26" s="175"/>
      <c r="EDO26" s="175"/>
      <c r="EDP26" s="175"/>
      <c r="EDQ26" s="175"/>
      <c r="EDR26" s="175"/>
      <c r="EDS26" s="175"/>
      <c r="EDT26" s="175"/>
      <c r="EDU26" s="175"/>
      <c r="EDV26" s="175"/>
      <c r="EDW26" s="175"/>
      <c r="EDX26" s="175"/>
      <c r="EDY26" s="175"/>
      <c r="EDZ26" s="175"/>
      <c r="EEA26" s="175"/>
      <c r="EEB26" s="175"/>
      <c r="EEC26" s="175"/>
      <c r="EED26" s="175"/>
      <c r="EEE26" s="175"/>
      <c r="EEF26" s="175"/>
      <c r="EEG26" s="175"/>
      <c r="EEH26" s="175"/>
      <c r="EEI26" s="175"/>
      <c r="EEJ26" s="175"/>
      <c r="EEK26" s="175"/>
      <c r="EEL26" s="175"/>
      <c r="EEM26" s="175"/>
      <c r="EEN26" s="175"/>
      <c r="EEO26" s="175"/>
      <c r="EEP26" s="175"/>
      <c r="EEQ26" s="175"/>
      <c r="EER26" s="175"/>
      <c r="EES26" s="175"/>
      <c r="EET26" s="175"/>
      <c r="EEU26" s="175"/>
      <c r="EEV26" s="175"/>
      <c r="EEW26" s="175"/>
      <c r="EEX26" s="175"/>
      <c r="EEY26" s="175"/>
      <c r="EEZ26" s="175"/>
      <c r="EFA26" s="175"/>
      <c r="EFB26" s="175"/>
      <c r="EFC26" s="175"/>
      <c r="EFD26" s="175"/>
      <c r="EFE26" s="175"/>
      <c r="EFF26" s="175"/>
      <c r="EFG26" s="175"/>
      <c r="EFH26" s="175"/>
      <c r="EFI26" s="175"/>
      <c r="EFJ26" s="175"/>
      <c r="EFK26" s="175"/>
      <c r="EFL26" s="175"/>
      <c r="EFM26" s="175"/>
      <c r="EFN26" s="175"/>
      <c r="EFO26" s="175"/>
      <c r="EFP26" s="175"/>
      <c r="EFQ26" s="175"/>
      <c r="EFR26" s="175"/>
      <c r="EFS26" s="175"/>
      <c r="EFT26" s="175"/>
      <c r="EFU26" s="175"/>
      <c r="EFV26" s="175"/>
      <c r="EFW26" s="175"/>
      <c r="EFX26" s="175"/>
      <c r="EFY26" s="175"/>
      <c r="EFZ26" s="175"/>
      <c r="EGA26" s="175"/>
      <c r="EGB26" s="175"/>
      <c r="EGC26" s="175"/>
      <c r="EGD26" s="175"/>
      <c r="EGE26" s="175"/>
      <c r="EGF26" s="175"/>
      <c r="EGG26" s="175"/>
      <c r="EGH26" s="175"/>
      <c r="EGI26" s="175"/>
      <c r="EGJ26" s="175"/>
      <c r="EGK26" s="175"/>
      <c r="EGL26" s="175"/>
      <c r="EGM26" s="175"/>
      <c r="EGN26" s="175"/>
      <c r="EGO26" s="175"/>
      <c r="EGP26" s="175"/>
      <c r="EGQ26" s="175"/>
      <c r="EGR26" s="175"/>
      <c r="EGS26" s="175"/>
      <c r="EGT26" s="175"/>
      <c r="EGU26" s="175"/>
      <c r="EGV26" s="175"/>
      <c r="EGW26" s="175"/>
      <c r="EGX26" s="175"/>
      <c r="EGY26" s="175"/>
      <c r="EGZ26" s="175"/>
      <c r="EHA26" s="175"/>
      <c r="EHB26" s="175"/>
      <c r="EHC26" s="175"/>
      <c r="EHD26" s="175"/>
      <c r="EHE26" s="175"/>
      <c r="EHF26" s="175"/>
      <c r="EHG26" s="175"/>
      <c r="EHH26" s="175"/>
      <c r="EHI26" s="175"/>
      <c r="EHJ26" s="175"/>
      <c r="EHK26" s="175"/>
      <c r="EHL26" s="175"/>
      <c r="EHM26" s="175"/>
      <c r="EHN26" s="175"/>
      <c r="EHO26" s="175"/>
      <c r="EHP26" s="175"/>
      <c r="EHQ26" s="175"/>
      <c r="EHR26" s="175"/>
      <c r="EHS26" s="175"/>
      <c r="EHT26" s="175"/>
      <c r="EHU26" s="175"/>
      <c r="EHV26" s="175"/>
      <c r="EHW26" s="175"/>
      <c r="EHX26" s="175"/>
      <c r="EHY26" s="175"/>
      <c r="EHZ26" s="175"/>
      <c r="EIA26" s="175"/>
      <c r="EIB26" s="175"/>
      <c r="EIC26" s="175"/>
      <c r="EID26" s="175"/>
      <c r="EIE26" s="175"/>
      <c r="EIF26" s="175"/>
      <c r="EIG26" s="175"/>
      <c r="EIH26" s="175"/>
      <c r="EII26" s="175"/>
      <c r="EIJ26" s="175"/>
      <c r="EIK26" s="175"/>
      <c r="EIL26" s="175"/>
      <c r="EIM26" s="175"/>
      <c r="EIN26" s="175"/>
      <c r="EIO26" s="175"/>
      <c r="EIP26" s="175"/>
      <c r="EIQ26" s="175"/>
      <c r="EIR26" s="175"/>
      <c r="EIS26" s="175"/>
      <c r="EIT26" s="175"/>
      <c r="EIU26" s="175"/>
      <c r="EIV26" s="175"/>
      <c r="EIW26" s="175"/>
      <c r="EIX26" s="175"/>
      <c r="EIY26" s="175"/>
      <c r="EIZ26" s="175"/>
      <c r="EJA26" s="175"/>
      <c r="EJB26" s="175"/>
      <c r="EJC26" s="175"/>
      <c r="EJD26" s="175"/>
      <c r="EJE26" s="175"/>
      <c r="EJF26" s="175"/>
      <c r="EJG26" s="175"/>
      <c r="EJH26" s="175"/>
      <c r="EJI26" s="175"/>
      <c r="EJJ26" s="175"/>
      <c r="EJK26" s="175"/>
      <c r="EJL26" s="175"/>
      <c r="EJM26" s="175"/>
      <c r="EJN26" s="175"/>
      <c r="EJO26" s="175"/>
      <c r="EJP26" s="175"/>
      <c r="EJQ26" s="175"/>
      <c r="EJR26" s="175"/>
      <c r="EJS26" s="175"/>
      <c r="EJT26" s="175"/>
      <c r="EJU26" s="175"/>
      <c r="EJV26" s="175"/>
      <c r="EJW26" s="175"/>
      <c r="EJX26" s="175"/>
      <c r="EJY26" s="175"/>
      <c r="EJZ26" s="175"/>
      <c r="EKA26" s="175"/>
      <c r="EKB26" s="175"/>
      <c r="EKC26" s="175"/>
      <c r="EKD26" s="175"/>
      <c r="EKE26" s="175"/>
      <c r="EKF26" s="175"/>
      <c r="EKG26" s="175"/>
      <c r="EKH26" s="175"/>
      <c r="EKI26" s="175"/>
      <c r="EKJ26" s="175"/>
      <c r="EKK26" s="175"/>
      <c r="EKL26" s="175"/>
      <c r="EKM26" s="175"/>
      <c r="EKN26" s="175"/>
      <c r="EKO26" s="175"/>
      <c r="EKP26" s="175"/>
      <c r="EKQ26" s="175"/>
      <c r="EKR26" s="175"/>
      <c r="EKS26" s="175"/>
      <c r="EKT26" s="175"/>
      <c r="EKU26" s="175"/>
      <c r="EKV26" s="175"/>
      <c r="EKW26" s="175"/>
      <c r="EKX26" s="175"/>
      <c r="EKY26" s="175"/>
      <c r="EKZ26" s="175"/>
      <c r="ELA26" s="175"/>
      <c r="ELB26" s="175"/>
      <c r="ELC26" s="175"/>
      <c r="ELD26" s="175"/>
      <c r="ELE26" s="175"/>
      <c r="ELF26" s="175"/>
      <c r="ELG26" s="175"/>
      <c r="ELH26" s="175"/>
      <c r="ELI26" s="175"/>
      <c r="ELJ26" s="175"/>
      <c r="ELK26" s="175"/>
      <c r="ELL26" s="175"/>
      <c r="ELM26" s="175"/>
      <c r="ELN26" s="175"/>
      <c r="ELO26" s="175"/>
      <c r="ELP26" s="175"/>
      <c r="ELQ26" s="175"/>
      <c r="ELR26" s="175"/>
      <c r="ELS26" s="175"/>
      <c r="ELT26" s="175"/>
      <c r="ELU26" s="175"/>
      <c r="ELV26" s="175"/>
      <c r="ELW26" s="175"/>
      <c r="ELX26" s="175"/>
      <c r="ELY26" s="175"/>
      <c r="ELZ26" s="175"/>
      <c r="EMA26" s="175"/>
      <c r="EMB26" s="175"/>
      <c r="EMC26" s="175"/>
      <c r="EMD26" s="175"/>
      <c r="EME26" s="175"/>
      <c r="EMF26" s="175"/>
      <c r="EMG26" s="175"/>
      <c r="EMH26" s="175"/>
      <c r="EMI26" s="175"/>
      <c r="EMJ26" s="175"/>
      <c r="EMK26" s="175"/>
      <c r="EML26" s="175"/>
      <c r="EMM26" s="175"/>
      <c r="EMN26" s="175"/>
      <c r="EMO26" s="175"/>
      <c r="EMP26" s="175"/>
      <c r="EMQ26" s="175"/>
      <c r="EMR26" s="175"/>
      <c r="EMS26" s="175"/>
      <c r="EMT26" s="175"/>
      <c r="EMU26" s="175"/>
      <c r="EMV26" s="175"/>
      <c r="EMW26" s="175"/>
      <c r="EMX26" s="175"/>
      <c r="EMY26" s="175"/>
      <c r="EMZ26" s="175"/>
      <c r="ENA26" s="175"/>
      <c r="ENB26" s="175"/>
      <c r="ENC26" s="175"/>
      <c r="END26" s="175"/>
      <c r="ENE26" s="175"/>
      <c r="ENF26" s="175"/>
      <c r="ENG26" s="175"/>
      <c r="ENH26" s="175"/>
      <c r="ENI26" s="175"/>
      <c r="ENJ26" s="175"/>
      <c r="ENK26" s="175"/>
      <c r="ENL26" s="175"/>
      <c r="ENM26" s="175"/>
      <c r="ENN26" s="175"/>
      <c r="ENO26" s="175"/>
      <c r="ENP26" s="175"/>
      <c r="ENQ26" s="175"/>
      <c r="ENR26" s="175"/>
      <c r="ENS26" s="175"/>
      <c r="ENT26" s="175"/>
      <c r="ENU26" s="175"/>
      <c r="ENV26" s="175"/>
      <c r="ENW26" s="175"/>
      <c r="ENX26" s="175"/>
      <c r="ENY26" s="175"/>
      <c r="ENZ26" s="175"/>
      <c r="EOA26" s="175"/>
      <c r="EOB26" s="175"/>
      <c r="EOC26" s="175"/>
      <c r="EOD26" s="175"/>
      <c r="EOE26" s="175"/>
      <c r="EOF26" s="175"/>
      <c r="EOG26" s="175"/>
      <c r="EOH26" s="175"/>
      <c r="EOI26" s="175"/>
      <c r="EOJ26" s="175"/>
      <c r="EOK26" s="175"/>
      <c r="EOL26" s="175"/>
      <c r="EOM26" s="175"/>
      <c r="EON26" s="175"/>
      <c r="EOO26" s="175"/>
      <c r="EOP26" s="175"/>
      <c r="EOQ26" s="175"/>
      <c r="EOR26" s="175"/>
      <c r="EOS26" s="175"/>
      <c r="EOT26" s="175"/>
      <c r="EOU26" s="175"/>
      <c r="EOV26" s="175"/>
      <c r="EOW26" s="175"/>
      <c r="EOX26" s="175"/>
      <c r="EOY26" s="175"/>
      <c r="EOZ26" s="175"/>
      <c r="EPA26" s="175"/>
      <c r="EPB26" s="175"/>
      <c r="EPC26" s="175"/>
      <c r="EPD26" s="175"/>
      <c r="EPE26" s="175"/>
      <c r="EPF26" s="175"/>
      <c r="EPG26" s="175"/>
      <c r="EPH26" s="175"/>
      <c r="EPI26" s="175"/>
      <c r="EPJ26" s="175"/>
      <c r="EPK26" s="175"/>
      <c r="EPL26" s="175"/>
      <c r="EPM26" s="175"/>
      <c r="EPN26" s="175"/>
      <c r="EPO26" s="175"/>
      <c r="EPP26" s="175"/>
      <c r="EPQ26" s="175"/>
      <c r="EPR26" s="175"/>
      <c r="EPS26" s="175"/>
      <c r="EPT26" s="175"/>
      <c r="EPU26" s="175"/>
      <c r="EPV26" s="175"/>
      <c r="EPW26" s="175"/>
      <c r="EPX26" s="175"/>
      <c r="EPY26" s="175"/>
      <c r="EPZ26" s="175"/>
      <c r="EQA26" s="175"/>
      <c r="EQB26" s="175"/>
      <c r="EQC26" s="175"/>
      <c r="EQD26" s="175"/>
      <c r="EQE26" s="175"/>
      <c r="EQF26" s="175"/>
      <c r="EQG26" s="175"/>
      <c r="EQH26" s="175"/>
      <c r="EQI26" s="175"/>
      <c r="EQJ26" s="175"/>
      <c r="EQK26" s="175"/>
      <c r="EQL26" s="175"/>
      <c r="EQM26" s="175"/>
      <c r="EQN26" s="175"/>
      <c r="EQO26" s="175"/>
      <c r="EQP26" s="175"/>
      <c r="EQQ26" s="175"/>
      <c r="EQR26" s="175"/>
      <c r="EQS26" s="175"/>
      <c r="EQT26" s="175"/>
      <c r="EQU26" s="175"/>
      <c r="EQV26" s="175"/>
      <c r="EQW26" s="175"/>
      <c r="EQX26" s="175"/>
      <c r="EQY26" s="175"/>
      <c r="EQZ26" s="175"/>
      <c r="ERA26" s="175"/>
      <c r="ERB26" s="175"/>
      <c r="ERC26" s="175"/>
      <c r="ERD26" s="175"/>
      <c r="ERE26" s="175"/>
      <c r="ERF26" s="175"/>
      <c r="ERG26" s="175"/>
      <c r="ERH26" s="175"/>
      <c r="ERI26" s="175"/>
      <c r="ERJ26" s="175"/>
      <c r="ERK26" s="175"/>
      <c r="ERL26" s="175"/>
      <c r="ERM26" s="175"/>
      <c r="ERN26" s="175"/>
      <c r="ERO26" s="175"/>
      <c r="ERP26" s="175"/>
      <c r="ERQ26" s="175"/>
      <c r="ERR26" s="175"/>
      <c r="ERS26" s="175"/>
      <c r="ERT26" s="175"/>
      <c r="ERU26" s="175"/>
      <c r="ERV26" s="175"/>
      <c r="ERW26" s="175"/>
      <c r="ERX26" s="175"/>
      <c r="ERY26" s="175"/>
      <c r="ERZ26" s="175"/>
      <c r="ESA26" s="175"/>
      <c r="ESB26" s="175"/>
      <c r="ESC26" s="175"/>
      <c r="ESD26" s="175"/>
      <c r="ESE26" s="175"/>
      <c r="ESF26" s="175"/>
      <c r="ESG26" s="175"/>
      <c r="ESH26" s="175"/>
      <c r="ESI26" s="175"/>
      <c r="ESJ26" s="175"/>
      <c r="ESK26" s="175"/>
      <c r="ESL26" s="175"/>
      <c r="ESM26" s="175"/>
      <c r="ESN26" s="175"/>
      <c r="ESO26" s="175"/>
      <c r="ESP26" s="175"/>
      <c r="ESQ26" s="175"/>
      <c r="ESR26" s="175"/>
      <c r="ESS26" s="175"/>
      <c r="EST26" s="175"/>
      <c r="ESU26" s="175"/>
      <c r="ESV26" s="175"/>
      <c r="ESW26" s="175"/>
      <c r="ESX26" s="175"/>
      <c r="ESY26" s="175"/>
      <c r="ESZ26" s="175"/>
      <c r="ETA26" s="175"/>
      <c r="ETB26" s="175"/>
      <c r="ETC26" s="175"/>
      <c r="ETD26" s="175"/>
      <c r="ETE26" s="175"/>
      <c r="ETF26" s="175"/>
      <c r="ETG26" s="175"/>
      <c r="ETH26" s="175"/>
      <c r="ETI26" s="175"/>
      <c r="ETJ26" s="175"/>
      <c r="ETK26" s="175"/>
      <c r="ETL26" s="175"/>
      <c r="ETM26" s="175"/>
      <c r="ETN26" s="175"/>
      <c r="ETO26" s="175"/>
      <c r="ETP26" s="175"/>
      <c r="ETQ26" s="175"/>
      <c r="ETR26" s="175"/>
      <c r="ETS26" s="175"/>
      <c r="ETT26" s="175"/>
      <c r="ETU26" s="175"/>
      <c r="ETV26" s="175"/>
      <c r="ETW26" s="175"/>
      <c r="ETX26" s="175"/>
      <c r="ETY26" s="175"/>
      <c r="ETZ26" s="175"/>
      <c r="EUA26" s="175"/>
      <c r="EUB26" s="175"/>
      <c r="EUC26" s="175"/>
      <c r="EUD26" s="175"/>
      <c r="EUE26" s="175"/>
      <c r="EUF26" s="175"/>
      <c r="EUG26" s="175"/>
      <c r="EUH26" s="175"/>
      <c r="EUI26" s="175"/>
      <c r="EUJ26" s="175"/>
      <c r="EUK26" s="175"/>
      <c r="EUL26" s="175"/>
      <c r="EUM26" s="175"/>
      <c r="EUN26" s="175"/>
      <c r="EUO26" s="175"/>
      <c r="EUP26" s="175"/>
      <c r="EUQ26" s="175"/>
      <c r="EUR26" s="175"/>
      <c r="EUS26" s="175"/>
      <c r="EUT26" s="175"/>
      <c r="EUU26" s="175"/>
      <c r="EUV26" s="175"/>
      <c r="EUW26" s="175"/>
      <c r="EUX26" s="175"/>
      <c r="EUY26" s="175"/>
      <c r="EUZ26" s="175"/>
      <c r="EVA26" s="175"/>
      <c r="EVB26" s="175"/>
      <c r="EVC26" s="175"/>
      <c r="EVD26" s="175"/>
      <c r="EVE26" s="175"/>
      <c r="EVF26" s="175"/>
      <c r="EVG26" s="175"/>
      <c r="EVH26" s="175"/>
      <c r="EVI26" s="175"/>
      <c r="EVJ26" s="175"/>
      <c r="EVK26" s="175"/>
      <c r="EVL26" s="175"/>
      <c r="EVM26" s="175"/>
      <c r="EVN26" s="175"/>
      <c r="EVO26" s="175"/>
      <c r="EVP26" s="175"/>
      <c r="EVQ26" s="175"/>
      <c r="EVR26" s="175"/>
      <c r="EVS26" s="175"/>
      <c r="EVT26" s="175"/>
      <c r="EVU26" s="175"/>
      <c r="EVV26" s="175"/>
      <c r="EVW26" s="175"/>
      <c r="EVX26" s="175"/>
      <c r="EVY26" s="175"/>
      <c r="EVZ26" s="175"/>
      <c r="EWA26" s="175"/>
      <c r="EWB26" s="175"/>
      <c r="EWC26" s="175"/>
      <c r="EWD26" s="175"/>
      <c r="EWE26" s="175"/>
      <c r="EWF26" s="175"/>
      <c r="EWG26" s="175"/>
      <c r="EWH26" s="175"/>
      <c r="EWI26" s="175"/>
      <c r="EWJ26" s="175"/>
      <c r="EWK26" s="175"/>
      <c r="EWL26" s="175"/>
      <c r="EWM26" s="175"/>
      <c r="EWN26" s="175"/>
      <c r="EWO26" s="175"/>
      <c r="EWP26" s="175"/>
      <c r="EWQ26" s="175"/>
      <c r="EWR26" s="175"/>
      <c r="EWS26" s="175"/>
      <c r="EWT26" s="175"/>
      <c r="EWU26" s="175"/>
      <c r="EWV26" s="175"/>
      <c r="EWW26" s="175"/>
      <c r="EWX26" s="175"/>
      <c r="EWY26" s="175"/>
      <c r="EWZ26" s="175"/>
      <c r="EXA26" s="175"/>
      <c r="EXB26" s="175"/>
      <c r="EXC26" s="175"/>
      <c r="EXD26" s="175"/>
      <c r="EXE26" s="175"/>
      <c r="EXF26" s="175"/>
      <c r="EXG26" s="175"/>
      <c r="EXH26" s="175"/>
      <c r="EXI26" s="175"/>
      <c r="EXJ26" s="175"/>
      <c r="EXK26" s="175"/>
      <c r="EXL26" s="175"/>
      <c r="EXM26" s="175"/>
      <c r="EXN26" s="175"/>
      <c r="EXO26" s="175"/>
      <c r="EXP26" s="175"/>
      <c r="EXQ26" s="175"/>
      <c r="EXR26" s="175"/>
      <c r="EXS26" s="175"/>
      <c r="EXT26" s="175"/>
      <c r="EXU26" s="175"/>
      <c r="EXV26" s="175"/>
      <c r="EXW26" s="175"/>
      <c r="EXX26" s="175"/>
      <c r="EXY26" s="175"/>
      <c r="EXZ26" s="175"/>
      <c r="EYA26" s="175"/>
      <c r="EYB26" s="175"/>
      <c r="EYC26" s="175"/>
      <c r="EYD26" s="175"/>
      <c r="EYE26" s="175"/>
      <c r="EYF26" s="175"/>
      <c r="EYG26" s="175"/>
      <c r="EYH26" s="175"/>
      <c r="EYI26" s="175"/>
      <c r="EYJ26" s="175"/>
      <c r="EYK26" s="175"/>
      <c r="EYL26" s="175"/>
      <c r="EYM26" s="175"/>
      <c r="EYN26" s="175"/>
      <c r="EYO26" s="175"/>
      <c r="EYP26" s="175"/>
      <c r="EYQ26" s="175"/>
      <c r="EYR26" s="175"/>
      <c r="EYS26" s="175"/>
      <c r="EYT26" s="175"/>
      <c r="EYU26" s="175"/>
      <c r="EYV26" s="175"/>
      <c r="EYW26" s="175"/>
      <c r="EYX26" s="175"/>
      <c r="EYY26" s="175"/>
      <c r="EYZ26" s="175"/>
      <c r="EZA26" s="175"/>
      <c r="EZB26" s="175"/>
      <c r="EZC26" s="175"/>
      <c r="EZD26" s="175"/>
      <c r="EZE26" s="175"/>
      <c r="EZF26" s="175"/>
      <c r="EZG26" s="175"/>
      <c r="EZH26" s="175"/>
      <c r="EZI26" s="175"/>
      <c r="EZJ26" s="175"/>
      <c r="EZK26" s="175"/>
      <c r="EZL26" s="175"/>
      <c r="EZM26" s="175"/>
      <c r="EZN26" s="175"/>
      <c r="EZO26" s="175"/>
      <c r="EZP26" s="175"/>
      <c r="EZQ26" s="175"/>
      <c r="EZR26" s="175"/>
      <c r="EZS26" s="175"/>
      <c r="EZT26" s="175"/>
      <c r="EZU26" s="175"/>
      <c r="EZV26" s="175"/>
      <c r="EZW26" s="175"/>
      <c r="EZX26" s="175"/>
      <c r="EZY26" s="175"/>
      <c r="EZZ26" s="175"/>
      <c r="FAA26" s="175"/>
      <c r="FAB26" s="175"/>
      <c r="FAC26" s="175"/>
      <c r="FAD26" s="175"/>
      <c r="FAE26" s="175"/>
      <c r="FAF26" s="175"/>
      <c r="FAG26" s="175"/>
      <c r="FAH26" s="175"/>
      <c r="FAI26" s="175"/>
      <c r="FAJ26" s="175"/>
      <c r="FAK26" s="175"/>
      <c r="FAL26" s="175"/>
      <c r="FAM26" s="175"/>
      <c r="FAN26" s="175"/>
      <c r="FAO26" s="175"/>
      <c r="FAP26" s="175"/>
      <c r="FAQ26" s="175"/>
      <c r="FAR26" s="175"/>
      <c r="FAS26" s="175"/>
      <c r="FAT26" s="175"/>
      <c r="FAU26" s="175"/>
      <c r="FAV26" s="175"/>
      <c r="FAW26" s="175"/>
      <c r="FAX26" s="175"/>
      <c r="FAY26" s="175"/>
      <c r="FAZ26" s="175"/>
      <c r="FBA26" s="175"/>
      <c r="FBB26" s="175"/>
      <c r="FBC26" s="175"/>
      <c r="FBD26" s="175"/>
      <c r="FBE26" s="175"/>
      <c r="FBF26" s="175"/>
      <c r="FBG26" s="175"/>
      <c r="FBH26" s="175"/>
      <c r="FBI26" s="175"/>
      <c r="FBJ26" s="175"/>
      <c r="FBK26" s="175"/>
      <c r="FBL26" s="175"/>
      <c r="FBM26" s="175"/>
      <c r="FBN26" s="175"/>
      <c r="FBO26" s="175"/>
      <c r="FBP26" s="175"/>
      <c r="FBQ26" s="175"/>
      <c r="FBR26" s="175"/>
      <c r="FBS26" s="175"/>
      <c r="FBT26" s="175"/>
      <c r="FBU26" s="175"/>
      <c r="FBV26" s="175"/>
      <c r="FBW26" s="175"/>
      <c r="FBX26" s="175"/>
      <c r="FBY26" s="175"/>
      <c r="FBZ26" s="175"/>
      <c r="FCA26" s="175"/>
      <c r="FCB26" s="175"/>
      <c r="FCC26" s="175"/>
      <c r="FCD26" s="175"/>
      <c r="FCE26" s="175"/>
      <c r="FCF26" s="175"/>
      <c r="FCG26" s="175"/>
      <c r="FCH26" s="175"/>
      <c r="FCI26" s="175"/>
      <c r="FCJ26" s="175"/>
      <c r="FCK26" s="175"/>
      <c r="FCL26" s="175"/>
      <c r="FCM26" s="175"/>
      <c r="FCN26" s="175"/>
      <c r="FCO26" s="175"/>
      <c r="FCP26" s="175"/>
      <c r="FCQ26" s="175"/>
      <c r="FCR26" s="175"/>
      <c r="FCS26" s="175"/>
      <c r="FCT26" s="175"/>
      <c r="FCU26" s="175"/>
      <c r="FCV26" s="175"/>
      <c r="FCW26" s="175"/>
      <c r="FCX26" s="175"/>
      <c r="FCY26" s="175"/>
      <c r="FCZ26" s="175"/>
      <c r="FDA26" s="175"/>
      <c r="FDB26" s="175"/>
      <c r="FDC26" s="175"/>
      <c r="FDD26" s="175"/>
      <c r="FDE26" s="175"/>
      <c r="FDF26" s="175"/>
      <c r="FDG26" s="175"/>
      <c r="FDH26" s="175"/>
      <c r="FDI26" s="175"/>
      <c r="FDJ26" s="175"/>
      <c r="FDK26" s="175"/>
      <c r="FDL26" s="175"/>
      <c r="FDM26" s="175"/>
      <c r="FDN26" s="175"/>
      <c r="FDO26" s="175"/>
      <c r="FDP26" s="175"/>
      <c r="FDQ26" s="175"/>
      <c r="FDR26" s="175"/>
      <c r="FDS26" s="175"/>
      <c r="FDT26" s="175"/>
      <c r="FDU26" s="175"/>
      <c r="FDV26" s="175"/>
      <c r="FDW26" s="175"/>
      <c r="FDX26" s="175"/>
      <c r="FDY26" s="175"/>
      <c r="FDZ26" s="175"/>
      <c r="FEA26" s="175"/>
      <c r="FEB26" s="175"/>
      <c r="FEC26" s="175"/>
      <c r="FED26" s="175"/>
      <c r="FEE26" s="175"/>
      <c r="FEF26" s="175"/>
      <c r="FEG26" s="175"/>
      <c r="FEH26" s="175"/>
      <c r="FEI26" s="175"/>
      <c r="FEJ26" s="175"/>
      <c r="FEK26" s="175"/>
      <c r="FEL26" s="175"/>
      <c r="FEM26" s="175"/>
      <c r="FEN26" s="175"/>
      <c r="FEO26" s="175"/>
      <c r="FEP26" s="175"/>
      <c r="FEQ26" s="175"/>
      <c r="FER26" s="175"/>
      <c r="FES26" s="175"/>
      <c r="FET26" s="175"/>
      <c r="FEU26" s="175"/>
      <c r="FEV26" s="175"/>
      <c r="FEW26" s="175"/>
      <c r="FEX26" s="175"/>
      <c r="FEY26" s="175"/>
      <c r="FEZ26" s="175"/>
      <c r="FFA26" s="175"/>
      <c r="FFB26" s="175"/>
      <c r="FFC26" s="175"/>
      <c r="FFD26" s="175"/>
      <c r="FFE26" s="175"/>
      <c r="FFF26" s="175"/>
      <c r="FFG26" s="175"/>
      <c r="FFH26" s="175"/>
      <c r="FFI26" s="175"/>
      <c r="FFJ26" s="175"/>
      <c r="FFK26" s="175"/>
      <c r="FFL26" s="175"/>
      <c r="FFM26" s="175"/>
      <c r="FFN26" s="175"/>
      <c r="FFO26" s="175"/>
      <c r="FFP26" s="175"/>
      <c r="FFQ26" s="175"/>
      <c r="FFR26" s="175"/>
      <c r="FFS26" s="175"/>
      <c r="FFT26" s="175"/>
      <c r="FFU26" s="175"/>
      <c r="FFV26" s="175"/>
      <c r="FFW26" s="175"/>
      <c r="FFX26" s="175"/>
      <c r="FFY26" s="175"/>
      <c r="FFZ26" s="175"/>
      <c r="FGA26" s="175"/>
      <c r="FGB26" s="175"/>
      <c r="FGC26" s="175"/>
      <c r="FGD26" s="175"/>
      <c r="FGE26" s="175"/>
      <c r="FGF26" s="175"/>
      <c r="FGG26" s="175"/>
      <c r="FGH26" s="175"/>
      <c r="FGI26" s="175"/>
      <c r="FGJ26" s="175"/>
      <c r="FGK26" s="175"/>
      <c r="FGL26" s="175"/>
      <c r="FGM26" s="175"/>
      <c r="FGN26" s="175"/>
      <c r="FGO26" s="175"/>
      <c r="FGP26" s="175"/>
      <c r="FGQ26" s="175"/>
      <c r="FGR26" s="175"/>
      <c r="FGS26" s="175"/>
      <c r="FGT26" s="175"/>
      <c r="FGU26" s="175"/>
      <c r="FGV26" s="175"/>
      <c r="FGW26" s="175"/>
      <c r="FGX26" s="175"/>
      <c r="FGY26" s="175"/>
      <c r="FGZ26" s="175"/>
      <c r="FHA26" s="175"/>
      <c r="FHB26" s="175"/>
      <c r="FHC26" s="175"/>
      <c r="FHD26" s="175"/>
      <c r="FHE26" s="175"/>
      <c r="FHF26" s="175"/>
      <c r="FHG26" s="175"/>
      <c r="FHH26" s="175"/>
      <c r="FHI26" s="175"/>
      <c r="FHJ26" s="175"/>
      <c r="FHK26" s="175"/>
      <c r="FHL26" s="175"/>
      <c r="FHM26" s="175"/>
      <c r="FHN26" s="175"/>
      <c r="FHO26" s="175"/>
      <c r="FHP26" s="175"/>
      <c r="FHQ26" s="175"/>
      <c r="FHR26" s="175"/>
      <c r="FHS26" s="175"/>
      <c r="FHT26" s="175"/>
      <c r="FHU26" s="175"/>
      <c r="FHV26" s="175"/>
      <c r="FHW26" s="175"/>
      <c r="FHX26" s="175"/>
      <c r="FHY26" s="175"/>
      <c r="FHZ26" s="175"/>
      <c r="FIA26" s="175"/>
      <c r="FIB26" s="175"/>
      <c r="FIC26" s="175"/>
      <c r="FID26" s="175"/>
      <c r="FIE26" s="175"/>
      <c r="FIF26" s="175"/>
      <c r="FIG26" s="175"/>
      <c r="FIH26" s="175"/>
      <c r="FII26" s="175"/>
      <c r="FIJ26" s="175"/>
      <c r="FIK26" s="175"/>
      <c r="FIL26" s="175"/>
      <c r="FIM26" s="175"/>
      <c r="FIN26" s="175"/>
      <c r="FIO26" s="175"/>
      <c r="FIP26" s="175"/>
      <c r="FIQ26" s="175"/>
      <c r="FIR26" s="175"/>
      <c r="FIS26" s="175"/>
      <c r="FIT26" s="175"/>
      <c r="FIU26" s="175"/>
      <c r="FIV26" s="175"/>
      <c r="FIW26" s="175"/>
      <c r="FIX26" s="175"/>
      <c r="FIY26" s="175"/>
      <c r="FIZ26" s="175"/>
      <c r="FJA26" s="175"/>
      <c r="FJB26" s="175"/>
      <c r="FJC26" s="175"/>
      <c r="FJD26" s="175"/>
      <c r="FJE26" s="175"/>
      <c r="FJF26" s="175"/>
      <c r="FJG26" s="175"/>
      <c r="FJH26" s="175"/>
      <c r="FJI26" s="175"/>
      <c r="FJJ26" s="175"/>
      <c r="FJK26" s="175"/>
      <c r="FJL26" s="175"/>
      <c r="FJM26" s="175"/>
      <c r="FJN26" s="175"/>
      <c r="FJO26" s="175"/>
      <c r="FJP26" s="175"/>
      <c r="FJQ26" s="175"/>
      <c r="FJR26" s="175"/>
      <c r="FJS26" s="175"/>
      <c r="FJT26" s="175"/>
      <c r="FJU26" s="175"/>
      <c r="FJV26" s="175"/>
      <c r="FJW26" s="175"/>
      <c r="FJX26" s="175"/>
      <c r="FJY26" s="175"/>
      <c r="FJZ26" s="175"/>
      <c r="FKA26" s="175"/>
      <c r="FKB26" s="175"/>
      <c r="FKC26" s="175"/>
      <c r="FKD26" s="175"/>
      <c r="FKE26" s="175"/>
      <c r="FKF26" s="175"/>
      <c r="FKG26" s="175"/>
      <c r="FKH26" s="175"/>
      <c r="FKI26" s="175"/>
      <c r="FKJ26" s="175"/>
      <c r="FKK26" s="175"/>
      <c r="FKL26" s="175"/>
      <c r="FKM26" s="175"/>
      <c r="FKN26" s="175"/>
      <c r="FKO26" s="175"/>
      <c r="FKP26" s="175"/>
      <c r="FKQ26" s="175"/>
      <c r="FKR26" s="175"/>
      <c r="FKS26" s="175"/>
      <c r="FKT26" s="175"/>
      <c r="FKU26" s="175"/>
      <c r="FKV26" s="175"/>
      <c r="FKW26" s="175"/>
      <c r="FKX26" s="175"/>
      <c r="FKY26" s="175"/>
      <c r="FKZ26" s="175"/>
      <c r="FLA26" s="175"/>
      <c r="FLB26" s="175"/>
      <c r="FLC26" s="175"/>
      <c r="FLD26" s="175"/>
      <c r="FLE26" s="175"/>
      <c r="FLF26" s="175"/>
      <c r="FLG26" s="175"/>
      <c r="FLH26" s="175"/>
      <c r="FLI26" s="175"/>
      <c r="FLJ26" s="175"/>
      <c r="FLK26" s="175"/>
      <c r="FLL26" s="175"/>
      <c r="FLM26" s="175"/>
      <c r="FLN26" s="175"/>
      <c r="FLO26" s="175"/>
      <c r="FLP26" s="175"/>
      <c r="FLQ26" s="175"/>
      <c r="FLR26" s="175"/>
      <c r="FLS26" s="175"/>
      <c r="FLT26" s="175"/>
      <c r="FLU26" s="175"/>
      <c r="FLV26" s="175"/>
      <c r="FLW26" s="175"/>
      <c r="FLX26" s="175"/>
      <c r="FLY26" s="175"/>
      <c r="FLZ26" s="175"/>
      <c r="FMA26" s="175"/>
      <c r="FMB26" s="175"/>
      <c r="FMC26" s="175"/>
      <c r="FMD26" s="175"/>
      <c r="FME26" s="175"/>
      <c r="FMF26" s="175"/>
      <c r="FMG26" s="175"/>
      <c r="FMH26" s="175"/>
      <c r="FMI26" s="175"/>
      <c r="FMJ26" s="175"/>
      <c r="FMK26" s="175"/>
      <c r="FML26" s="175"/>
      <c r="FMM26" s="175"/>
      <c r="FMN26" s="175"/>
      <c r="FMO26" s="175"/>
      <c r="FMP26" s="175"/>
      <c r="FMQ26" s="175"/>
      <c r="FMR26" s="175"/>
      <c r="FMS26" s="175"/>
      <c r="FMT26" s="175"/>
      <c r="FMU26" s="175"/>
      <c r="FMV26" s="175"/>
      <c r="FMW26" s="175"/>
      <c r="FMX26" s="175"/>
      <c r="FMY26" s="175"/>
      <c r="FMZ26" s="175"/>
      <c r="FNA26" s="175"/>
      <c r="FNB26" s="175"/>
      <c r="FNC26" s="175"/>
      <c r="FND26" s="175"/>
      <c r="FNE26" s="175"/>
      <c r="FNF26" s="175"/>
      <c r="FNG26" s="175"/>
      <c r="FNH26" s="175"/>
      <c r="FNI26" s="175"/>
      <c r="FNJ26" s="175"/>
      <c r="FNK26" s="175"/>
      <c r="FNL26" s="175"/>
      <c r="FNM26" s="175"/>
      <c r="FNN26" s="175"/>
      <c r="FNO26" s="175"/>
      <c r="FNP26" s="175"/>
      <c r="FNQ26" s="175"/>
      <c r="FNR26" s="175"/>
      <c r="FNS26" s="175"/>
      <c r="FNT26" s="175"/>
      <c r="FNU26" s="175"/>
      <c r="FNV26" s="175"/>
      <c r="FNW26" s="175"/>
      <c r="FNX26" s="175"/>
      <c r="FNY26" s="175"/>
      <c r="FNZ26" s="175"/>
      <c r="FOA26" s="175"/>
      <c r="FOB26" s="175"/>
      <c r="FOC26" s="175"/>
      <c r="FOD26" s="175"/>
      <c r="FOE26" s="175"/>
      <c r="FOF26" s="175"/>
      <c r="FOG26" s="175"/>
      <c r="FOH26" s="175"/>
      <c r="FOI26" s="175"/>
      <c r="FOJ26" s="175"/>
      <c r="FOK26" s="175"/>
      <c r="FOL26" s="175"/>
      <c r="FOM26" s="175"/>
      <c r="FON26" s="175"/>
      <c r="FOO26" s="175"/>
      <c r="FOP26" s="175"/>
      <c r="FOQ26" s="175"/>
      <c r="FOR26" s="175"/>
      <c r="FOS26" s="175"/>
      <c r="FOT26" s="175"/>
      <c r="FOU26" s="175"/>
      <c r="FOV26" s="175"/>
      <c r="FOW26" s="175"/>
      <c r="FOX26" s="175"/>
      <c r="FOY26" s="175"/>
      <c r="FOZ26" s="175"/>
      <c r="FPA26" s="175"/>
      <c r="FPB26" s="175"/>
      <c r="FPC26" s="175"/>
      <c r="FPD26" s="175"/>
      <c r="FPE26" s="175"/>
      <c r="FPF26" s="175"/>
      <c r="FPG26" s="175"/>
      <c r="FPH26" s="175"/>
      <c r="FPI26" s="175"/>
      <c r="FPJ26" s="175"/>
      <c r="FPK26" s="175"/>
      <c r="FPL26" s="175"/>
      <c r="FPM26" s="175"/>
      <c r="FPN26" s="175"/>
      <c r="FPO26" s="175"/>
      <c r="FPP26" s="175"/>
      <c r="FPQ26" s="175"/>
      <c r="FPR26" s="175"/>
      <c r="FPS26" s="175"/>
      <c r="FPT26" s="175"/>
      <c r="FPU26" s="175"/>
      <c r="FPV26" s="175"/>
      <c r="FPW26" s="175"/>
      <c r="FPX26" s="175"/>
      <c r="FPY26" s="175"/>
      <c r="FPZ26" s="175"/>
      <c r="FQA26" s="175"/>
      <c r="FQB26" s="175"/>
      <c r="FQC26" s="175"/>
      <c r="FQD26" s="175"/>
      <c r="FQE26" s="175"/>
      <c r="FQF26" s="175"/>
      <c r="FQG26" s="175"/>
      <c r="FQH26" s="175"/>
      <c r="FQI26" s="175"/>
      <c r="FQJ26" s="175"/>
      <c r="FQK26" s="175"/>
      <c r="FQL26" s="175"/>
      <c r="FQM26" s="175"/>
      <c r="FQN26" s="175"/>
      <c r="FQO26" s="175"/>
      <c r="FQP26" s="175"/>
      <c r="FQQ26" s="175"/>
      <c r="FQR26" s="175"/>
      <c r="FQS26" s="175"/>
      <c r="FQT26" s="175"/>
      <c r="FQU26" s="175"/>
      <c r="FQV26" s="175"/>
      <c r="FQW26" s="175"/>
      <c r="FQX26" s="175"/>
      <c r="FQY26" s="175"/>
      <c r="FQZ26" s="175"/>
      <c r="FRA26" s="175"/>
      <c r="FRB26" s="175"/>
      <c r="FRC26" s="175"/>
      <c r="FRD26" s="175"/>
      <c r="FRE26" s="175"/>
      <c r="FRF26" s="175"/>
      <c r="FRG26" s="175"/>
      <c r="FRH26" s="175"/>
      <c r="FRI26" s="175"/>
      <c r="FRJ26" s="175"/>
      <c r="FRK26" s="175"/>
      <c r="FRL26" s="175"/>
      <c r="FRM26" s="175"/>
      <c r="FRN26" s="175"/>
      <c r="FRO26" s="175"/>
      <c r="FRP26" s="175"/>
      <c r="FRQ26" s="175"/>
      <c r="FRR26" s="175"/>
      <c r="FRS26" s="175"/>
      <c r="FRT26" s="175"/>
      <c r="FRU26" s="175"/>
      <c r="FRV26" s="175"/>
      <c r="FRW26" s="175"/>
      <c r="FRX26" s="175"/>
      <c r="FRY26" s="175"/>
      <c r="FRZ26" s="175"/>
      <c r="FSA26" s="175"/>
      <c r="FSB26" s="175"/>
      <c r="FSC26" s="175"/>
      <c r="FSD26" s="175"/>
      <c r="FSE26" s="175"/>
      <c r="FSF26" s="175"/>
      <c r="FSG26" s="175"/>
      <c r="FSH26" s="175"/>
      <c r="FSI26" s="175"/>
      <c r="FSJ26" s="175"/>
      <c r="FSK26" s="175"/>
      <c r="FSL26" s="175"/>
      <c r="FSM26" s="175"/>
      <c r="FSN26" s="175"/>
      <c r="FSO26" s="175"/>
      <c r="FSP26" s="175"/>
      <c r="FSQ26" s="175"/>
      <c r="FSR26" s="175"/>
      <c r="FSS26" s="175"/>
      <c r="FST26" s="175"/>
      <c r="FSU26" s="175"/>
      <c r="FSV26" s="175"/>
      <c r="FSW26" s="175"/>
      <c r="FSX26" s="175"/>
      <c r="FSY26" s="175"/>
      <c r="FSZ26" s="175"/>
      <c r="FTA26" s="175"/>
      <c r="FTB26" s="175"/>
      <c r="FTC26" s="175"/>
      <c r="FTD26" s="175"/>
      <c r="FTE26" s="175"/>
      <c r="FTF26" s="175"/>
      <c r="FTG26" s="175"/>
      <c r="FTH26" s="175"/>
      <c r="FTI26" s="175"/>
      <c r="FTJ26" s="175"/>
      <c r="FTK26" s="175"/>
      <c r="FTL26" s="175"/>
      <c r="FTM26" s="175"/>
      <c r="FTN26" s="175"/>
      <c r="FTO26" s="175"/>
      <c r="FTP26" s="175"/>
      <c r="FTQ26" s="175"/>
      <c r="FTR26" s="175"/>
      <c r="FTS26" s="175"/>
      <c r="FTT26" s="175"/>
      <c r="FTU26" s="175"/>
      <c r="FTV26" s="175"/>
      <c r="FTW26" s="175"/>
      <c r="FTX26" s="175"/>
      <c r="FTY26" s="175"/>
      <c r="FTZ26" s="175"/>
      <c r="FUA26" s="175"/>
      <c r="FUB26" s="175"/>
      <c r="FUC26" s="175"/>
      <c r="FUD26" s="175"/>
      <c r="FUE26" s="175"/>
      <c r="FUF26" s="175"/>
      <c r="FUG26" s="175"/>
      <c r="FUH26" s="175"/>
      <c r="FUI26" s="175"/>
      <c r="FUJ26" s="175"/>
      <c r="FUK26" s="175"/>
      <c r="FUL26" s="175"/>
      <c r="FUM26" s="175"/>
      <c r="FUN26" s="175"/>
      <c r="FUO26" s="175"/>
      <c r="FUP26" s="175"/>
      <c r="FUQ26" s="175"/>
      <c r="FUR26" s="175"/>
      <c r="FUS26" s="175"/>
      <c r="FUT26" s="175"/>
      <c r="FUU26" s="175"/>
      <c r="FUV26" s="175"/>
      <c r="FUW26" s="175"/>
      <c r="FUX26" s="175"/>
      <c r="FUY26" s="175"/>
      <c r="FUZ26" s="175"/>
      <c r="FVA26" s="175"/>
      <c r="FVB26" s="175"/>
      <c r="FVC26" s="175"/>
      <c r="FVD26" s="175"/>
      <c r="FVE26" s="175"/>
      <c r="FVF26" s="175"/>
      <c r="FVG26" s="175"/>
      <c r="FVH26" s="175"/>
      <c r="FVI26" s="175"/>
      <c r="FVJ26" s="175"/>
      <c r="FVK26" s="175"/>
      <c r="FVL26" s="175"/>
      <c r="FVM26" s="175"/>
      <c r="FVN26" s="175"/>
      <c r="FVO26" s="175"/>
      <c r="FVP26" s="175"/>
      <c r="FVQ26" s="175"/>
      <c r="FVR26" s="175"/>
      <c r="FVS26" s="175"/>
      <c r="FVT26" s="175"/>
      <c r="FVU26" s="175"/>
      <c r="FVV26" s="175"/>
      <c r="FVW26" s="175"/>
      <c r="FVX26" s="175"/>
      <c r="FVY26" s="175"/>
      <c r="FVZ26" s="175"/>
      <c r="FWA26" s="175"/>
      <c r="FWB26" s="175"/>
      <c r="FWC26" s="175"/>
      <c r="FWD26" s="175"/>
      <c r="FWE26" s="175"/>
      <c r="FWF26" s="175"/>
      <c r="FWG26" s="175"/>
      <c r="FWH26" s="175"/>
      <c r="FWI26" s="175"/>
      <c r="FWJ26" s="175"/>
      <c r="FWK26" s="175"/>
      <c r="FWL26" s="175"/>
      <c r="FWM26" s="175"/>
      <c r="FWN26" s="175"/>
      <c r="FWO26" s="175"/>
      <c r="FWP26" s="175"/>
      <c r="FWQ26" s="175"/>
      <c r="FWR26" s="175"/>
      <c r="FWS26" s="175"/>
      <c r="FWT26" s="175"/>
      <c r="FWU26" s="175"/>
      <c r="FWV26" s="175"/>
      <c r="FWW26" s="175"/>
      <c r="FWX26" s="175"/>
      <c r="FWY26" s="175"/>
      <c r="FWZ26" s="175"/>
      <c r="FXA26" s="175"/>
      <c r="FXB26" s="175"/>
      <c r="FXC26" s="175"/>
      <c r="FXD26" s="175"/>
      <c r="FXE26" s="175"/>
      <c r="FXF26" s="175"/>
      <c r="FXG26" s="175"/>
      <c r="FXH26" s="175"/>
      <c r="FXI26" s="175"/>
      <c r="FXJ26" s="175"/>
      <c r="FXK26" s="175"/>
      <c r="FXL26" s="175"/>
      <c r="FXM26" s="175"/>
      <c r="FXN26" s="175"/>
      <c r="FXO26" s="175"/>
      <c r="FXP26" s="175"/>
      <c r="FXQ26" s="175"/>
      <c r="FXR26" s="175"/>
      <c r="FXS26" s="175"/>
      <c r="FXT26" s="175"/>
      <c r="FXU26" s="175"/>
      <c r="FXV26" s="175"/>
      <c r="FXW26" s="175"/>
      <c r="FXX26" s="175"/>
      <c r="FXY26" s="175"/>
      <c r="FXZ26" s="175"/>
      <c r="FYA26" s="175"/>
      <c r="FYB26" s="175"/>
      <c r="FYC26" s="175"/>
      <c r="FYD26" s="175"/>
      <c r="FYE26" s="175"/>
      <c r="FYF26" s="175"/>
      <c r="FYG26" s="175"/>
      <c r="FYH26" s="175"/>
      <c r="FYI26" s="175"/>
      <c r="FYJ26" s="175"/>
      <c r="FYK26" s="175"/>
      <c r="FYL26" s="175"/>
      <c r="FYM26" s="175"/>
      <c r="FYN26" s="175"/>
      <c r="FYO26" s="175"/>
      <c r="FYP26" s="175"/>
      <c r="FYQ26" s="175"/>
      <c r="FYR26" s="175"/>
      <c r="FYS26" s="175"/>
      <c r="FYT26" s="175"/>
      <c r="FYU26" s="175"/>
      <c r="FYV26" s="175"/>
      <c r="FYW26" s="175"/>
      <c r="FYX26" s="175"/>
      <c r="FYY26" s="175"/>
      <c r="FYZ26" s="175"/>
      <c r="FZA26" s="175"/>
      <c r="FZB26" s="175"/>
      <c r="FZC26" s="175"/>
      <c r="FZD26" s="175"/>
      <c r="FZE26" s="175"/>
      <c r="FZF26" s="175"/>
      <c r="FZG26" s="175"/>
      <c r="FZH26" s="175"/>
      <c r="FZI26" s="175"/>
      <c r="FZJ26" s="175"/>
      <c r="FZK26" s="175"/>
      <c r="FZL26" s="175"/>
      <c r="FZM26" s="175"/>
      <c r="FZN26" s="175"/>
      <c r="FZO26" s="175"/>
      <c r="FZP26" s="175"/>
      <c r="FZQ26" s="175"/>
      <c r="FZR26" s="175"/>
      <c r="FZS26" s="175"/>
      <c r="FZT26" s="175"/>
      <c r="FZU26" s="175"/>
      <c r="FZV26" s="175"/>
      <c r="FZW26" s="175"/>
      <c r="FZX26" s="175"/>
      <c r="FZY26" s="175"/>
      <c r="FZZ26" s="175"/>
      <c r="GAA26" s="175"/>
      <c r="GAB26" s="175"/>
      <c r="GAC26" s="175"/>
      <c r="GAD26" s="175"/>
      <c r="GAE26" s="175"/>
      <c r="GAF26" s="175"/>
      <c r="GAG26" s="175"/>
      <c r="GAH26" s="175"/>
      <c r="GAI26" s="175"/>
      <c r="GAJ26" s="175"/>
      <c r="GAK26" s="175"/>
      <c r="GAL26" s="175"/>
      <c r="GAM26" s="175"/>
      <c r="GAN26" s="175"/>
      <c r="GAO26" s="175"/>
      <c r="GAP26" s="175"/>
      <c r="GAQ26" s="175"/>
      <c r="GAR26" s="175"/>
      <c r="GAS26" s="175"/>
      <c r="GAT26" s="175"/>
      <c r="GAU26" s="175"/>
      <c r="GAV26" s="175"/>
      <c r="GAW26" s="175"/>
      <c r="GAX26" s="175"/>
      <c r="GAY26" s="175"/>
      <c r="GAZ26" s="175"/>
      <c r="GBA26" s="175"/>
      <c r="GBB26" s="175"/>
      <c r="GBC26" s="175"/>
      <c r="GBD26" s="175"/>
      <c r="GBE26" s="175"/>
      <c r="GBF26" s="175"/>
      <c r="GBG26" s="175"/>
      <c r="GBH26" s="175"/>
      <c r="GBI26" s="175"/>
      <c r="GBJ26" s="175"/>
      <c r="GBK26" s="175"/>
      <c r="GBL26" s="175"/>
      <c r="GBM26" s="175"/>
      <c r="GBN26" s="175"/>
      <c r="GBO26" s="175"/>
      <c r="GBP26" s="175"/>
      <c r="GBQ26" s="175"/>
      <c r="GBR26" s="175"/>
      <c r="GBS26" s="175"/>
      <c r="GBT26" s="175"/>
      <c r="GBU26" s="175"/>
      <c r="GBV26" s="175"/>
      <c r="GBW26" s="175"/>
      <c r="GBX26" s="175"/>
      <c r="GBY26" s="175"/>
      <c r="GBZ26" s="175"/>
      <c r="GCA26" s="175"/>
      <c r="GCB26" s="175"/>
      <c r="GCC26" s="175"/>
      <c r="GCD26" s="175"/>
      <c r="GCE26" s="175"/>
      <c r="GCF26" s="175"/>
      <c r="GCG26" s="175"/>
      <c r="GCH26" s="175"/>
      <c r="GCI26" s="175"/>
      <c r="GCJ26" s="175"/>
      <c r="GCK26" s="175"/>
      <c r="GCL26" s="175"/>
      <c r="GCM26" s="175"/>
      <c r="GCN26" s="175"/>
      <c r="GCO26" s="175"/>
      <c r="GCP26" s="175"/>
      <c r="GCQ26" s="175"/>
      <c r="GCR26" s="175"/>
      <c r="GCS26" s="175"/>
      <c r="GCT26" s="175"/>
      <c r="GCU26" s="175"/>
      <c r="GCV26" s="175"/>
      <c r="GCW26" s="175"/>
      <c r="GCX26" s="175"/>
      <c r="GCY26" s="175"/>
      <c r="GCZ26" s="175"/>
      <c r="GDA26" s="175"/>
      <c r="GDB26" s="175"/>
      <c r="GDC26" s="175"/>
      <c r="GDD26" s="175"/>
      <c r="GDE26" s="175"/>
      <c r="GDF26" s="175"/>
      <c r="GDG26" s="175"/>
      <c r="GDH26" s="175"/>
      <c r="GDI26" s="175"/>
      <c r="GDJ26" s="175"/>
      <c r="GDK26" s="175"/>
      <c r="GDL26" s="175"/>
      <c r="GDM26" s="175"/>
      <c r="GDN26" s="175"/>
      <c r="GDO26" s="175"/>
      <c r="GDP26" s="175"/>
      <c r="GDQ26" s="175"/>
      <c r="GDR26" s="175"/>
      <c r="GDS26" s="175"/>
      <c r="GDT26" s="175"/>
      <c r="GDU26" s="175"/>
      <c r="GDV26" s="175"/>
      <c r="GDW26" s="175"/>
      <c r="GDX26" s="175"/>
      <c r="GDY26" s="175"/>
      <c r="GDZ26" s="175"/>
      <c r="GEA26" s="175"/>
      <c r="GEB26" s="175"/>
      <c r="GEC26" s="175"/>
      <c r="GED26" s="175"/>
      <c r="GEE26" s="175"/>
      <c r="GEF26" s="175"/>
      <c r="GEG26" s="175"/>
      <c r="GEH26" s="175"/>
      <c r="GEI26" s="175"/>
      <c r="GEJ26" s="175"/>
      <c r="GEK26" s="175"/>
      <c r="GEL26" s="175"/>
      <c r="GEM26" s="175"/>
      <c r="GEN26" s="175"/>
      <c r="GEO26" s="175"/>
      <c r="GEP26" s="175"/>
      <c r="GEQ26" s="175"/>
      <c r="GER26" s="175"/>
      <c r="GES26" s="175"/>
      <c r="GET26" s="175"/>
      <c r="GEU26" s="175"/>
      <c r="GEV26" s="175"/>
      <c r="GEW26" s="175"/>
      <c r="GEX26" s="175"/>
      <c r="GEY26" s="175"/>
      <c r="GEZ26" s="175"/>
      <c r="GFA26" s="175"/>
      <c r="GFB26" s="175"/>
      <c r="GFC26" s="175"/>
      <c r="GFD26" s="175"/>
      <c r="GFE26" s="175"/>
      <c r="GFF26" s="175"/>
      <c r="GFG26" s="175"/>
      <c r="GFH26" s="175"/>
      <c r="GFI26" s="175"/>
      <c r="GFJ26" s="175"/>
      <c r="GFK26" s="175"/>
      <c r="GFL26" s="175"/>
      <c r="GFM26" s="175"/>
      <c r="GFN26" s="175"/>
      <c r="GFO26" s="175"/>
      <c r="GFP26" s="175"/>
      <c r="GFQ26" s="175"/>
      <c r="GFR26" s="175"/>
      <c r="GFS26" s="175"/>
      <c r="GFT26" s="175"/>
      <c r="GFU26" s="175"/>
      <c r="GFV26" s="175"/>
      <c r="GFW26" s="175"/>
      <c r="GFX26" s="175"/>
      <c r="GFY26" s="175"/>
      <c r="GFZ26" s="175"/>
      <c r="GGA26" s="175"/>
      <c r="GGB26" s="175"/>
      <c r="GGC26" s="175"/>
      <c r="GGD26" s="175"/>
      <c r="GGE26" s="175"/>
      <c r="GGF26" s="175"/>
      <c r="GGG26" s="175"/>
      <c r="GGH26" s="175"/>
      <c r="GGI26" s="175"/>
      <c r="GGJ26" s="175"/>
      <c r="GGK26" s="175"/>
      <c r="GGL26" s="175"/>
      <c r="GGM26" s="175"/>
      <c r="GGN26" s="175"/>
      <c r="GGO26" s="175"/>
      <c r="GGP26" s="175"/>
      <c r="GGQ26" s="175"/>
      <c r="GGR26" s="175"/>
      <c r="GGS26" s="175"/>
      <c r="GGT26" s="175"/>
      <c r="GGU26" s="175"/>
      <c r="GGV26" s="175"/>
      <c r="GGW26" s="175"/>
      <c r="GGX26" s="175"/>
      <c r="GGY26" s="175"/>
      <c r="GGZ26" s="175"/>
      <c r="GHA26" s="175"/>
      <c r="GHB26" s="175"/>
      <c r="GHC26" s="175"/>
      <c r="GHD26" s="175"/>
      <c r="GHE26" s="175"/>
      <c r="GHF26" s="175"/>
      <c r="GHG26" s="175"/>
      <c r="GHH26" s="175"/>
      <c r="GHI26" s="175"/>
      <c r="GHJ26" s="175"/>
      <c r="GHK26" s="175"/>
      <c r="GHL26" s="175"/>
      <c r="GHM26" s="175"/>
      <c r="GHN26" s="175"/>
      <c r="GHO26" s="175"/>
      <c r="GHP26" s="175"/>
      <c r="GHQ26" s="175"/>
      <c r="GHR26" s="175"/>
      <c r="GHS26" s="175"/>
      <c r="GHT26" s="175"/>
      <c r="GHU26" s="175"/>
      <c r="GHV26" s="175"/>
      <c r="GHW26" s="175"/>
      <c r="GHX26" s="175"/>
      <c r="GHY26" s="175"/>
      <c r="GHZ26" s="175"/>
      <c r="GIA26" s="175"/>
      <c r="GIB26" s="175"/>
      <c r="GIC26" s="175"/>
      <c r="GID26" s="175"/>
      <c r="GIE26" s="175"/>
      <c r="GIF26" s="175"/>
      <c r="GIG26" s="175"/>
      <c r="GIH26" s="175"/>
      <c r="GII26" s="175"/>
      <c r="GIJ26" s="175"/>
      <c r="GIK26" s="175"/>
      <c r="GIL26" s="175"/>
      <c r="GIM26" s="175"/>
      <c r="GIN26" s="175"/>
      <c r="GIO26" s="175"/>
      <c r="GIP26" s="175"/>
      <c r="GIQ26" s="175"/>
      <c r="GIR26" s="175"/>
      <c r="GIS26" s="175"/>
      <c r="GIT26" s="175"/>
      <c r="GIU26" s="175"/>
      <c r="GIV26" s="175"/>
      <c r="GIW26" s="175"/>
      <c r="GIX26" s="175"/>
      <c r="GIY26" s="175"/>
      <c r="GIZ26" s="175"/>
      <c r="GJA26" s="175"/>
      <c r="GJB26" s="175"/>
      <c r="GJC26" s="175"/>
      <c r="GJD26" s="175"/>
      <c r="GJE26" s="175"/>
      <c r="GJF26" s="175"/>
      <c r="GJG26" s="175"/>
      <c r="GJH26" s="175"/>
      <c r="GJI26" s="175"/>
      <c r="GJJ26" s="175"/>
      <c r="GJK26" s="175"/>
      <c r="GJL26" s="175"/>
      <c r="GJM26" s="175"/>
      <c r="GJN26" s="175"/>
      <c r="GJO26" s="175"/>
      <c r="GJP26" s="175"/>
      <c r="GJQ26" s="175"/>
      <c r="GJR26" s="175"/>
      <c r="GJS26" s="175"/>
      <c r="GJT26" s="175"/>
      <c r="GJU26" s="175"/>
      <c r="GJV26" s="175"/>
      <c r="GJW26" s="175"/>
      <c r="GJX26" s="175"/>
      <c r="GJY26" s="175"/>
      <c r="GJZ26" s="175"/>
      <c r="GKA26" s="175"/>
      <c r="GKB26" s="175"/>
      <c r="GKC26" s="175"/>
      <c r="GKD26" s="175"/>
      <c r="GKE26" s="175"/>
      <c r="GKF26" s="175"/>
      <c r="GKG26" s="175"/>
      <c r="GKH26" s="175"/>
      <c r="GKI26" s="175"/>
      <c r="GKJ26" s="175"/>
      <c r="GKK26" s="175"/>
      <c r="GKL26" s="175"/>
      <c r="GKM26" s="175"/>
      <c r="GKN26" s="175"/>
      <c r="GKO26" s="175"/>
      <c r="GKP26" s="175"/>
      <c r="GKQ26" s="175"/>
      <c r="GKR26" s="175"/>
      <c r="GKS26" s="175"/>
      <c r="GKT26" s="175"/>
      <c r="GKU26" s="175"/>
      <c r="GKV26" s="175"/>
      <c r="GKW26" s="175"/>
      <c r="GKX26" s="175"/>
      <c r="GKY26" s="175"/>
      <c r="GKZ26" s="175"/>
      <c r="GLA26" s="175"/>
      <c r="GLB26" s="175"/>
      <c r="GLC26" s="175"/>
      <c r="GLD26" s="175"/>
      <c r="GLE26" s="175"/>
      <c r="GLF26" s="175"/>
      <c r="GLG26" s="175"/>
      <c r="GLH26" s="175"/>
      <c r="GLI26" s="175"/>
      <c r="GLJ26" s="175"/>
      <c r="GLK26" s="175"/>
      <c r="GLL26" s="175"/>
      <c r="GLM26" s="175"/>
      <c r="GLN26" s="175"/>
      <c r="GLO26" s="175"/>
      <c r="GLP26" s="175"/>
      <c r="GLQ26" s="175"/>
      <c r="GLR26" s="175"/>
      <c r="GLS26" s="175"/>
      <c r="GLT26" s="175"/>
      <c r="GLU26" s="175"/>
      <c r="GLV26" s="175"/>
      <c r="GLW26" s="175"/>
      <c r="GLX26" s="175"/>
      <c r="GLY26" s="175"/>
      <c r="GLZ26" s="175"/>
      <c r="GMA26" s="175"/>
      <c r="GMB26" s="175"/>
      <c r="GMC26" s="175"/>
      <c r="GMD26" s="175"/>
      <c r="GME26" s="175"/>
      <c r="GMF26" s="175"/>
      <c r="GMG26" s="175"/>
      <c r="GMH26" s="175"/>
      <c r="GMI26" s="175"/>
      <c r="GMJ26" s="175"/>
      <c r="GMK26" s="175"/>
      <c r="GML26" s="175"/>
      <c r="GMM26" s="175"/>
      <c r="GMN26" s="175"/>
      <c r="GMO26" s="175"/>
      <c r="GMP26" s="175"/>
      <c r="GMQ26" s="175"/>
      <c r="GMR26" s="175"/>
      <c r="GMS26" s="175"/>
      <c r="GMT26" s="175"/>
      <c r="GMU26" s="175"/>
      <c r="GMV26" s="175"/>
      <c r="GMW26" s="175"/>
      <c r="GMX26" s="175"/>
      <c r="GMY26" s="175"/>
      <c r="GMZ26" s="175"/>
      <c r="GNA26" s="175"/>
      <c r="GNB26" s="175"/>
      <c r="GNC26" s="175"/>
      <c r="GND26" s="175"/>
      <c r="GNE26" s="175"/>
      <c r="GNF26" s="175"/>
      <c r="GNG26" s="175"/>
      <c r="GNH26" s="175"/>
      <c r="GNI26" s="175"/>
      <c r="GNJ26" s="175"/>
      <c r="GNK26" s="175"/>
      <c r="GNL26" s="175"/>
      <c r="GNM26" s="175"/>
      <c r="GNN26" s="175"/>
      <c r="GNO26" s="175"/>
      <c r="GNP26" s="175"/>
      <c r="GNQ26" s="175"/>
      <c r="GNR26" s="175"/>
      <c r="GNS26" s="175"/>
      <c r="GNT26" s="175"/>
      <c r="GNU26" s="175"/>
      <c r="GNV26" s="175"/>
      <c r="GNW26" s="175"/>
      <c r="GNX26" s="175"/>
      <c r="GNY26" s="175"/>
      <c r="GNZ26" s="175"/>
      <c r="GOA26" s="175"/>
      <c r="GOB26" s="175"/>
      <c r="GOC26" s="175"/>
      <c r="GOD26" s="175"/>
      <c r="GOE26" s="175"/>
      <c r="GOF26" s="175"/>
      <c r="GOG26" s="175"/>
      <c r="GOH26" s="175"/>
      <c r="GOI26" s="175"/>
      <c r="GOJ26" s="175"/>
      <c r="GOK26" s="175"/>
      <c r="GOL26" s="175"/>
      <c r="GOM26" s="175"/>
      <c r="GON26" s="175"/>
      <c r="GOO26" s="175"/>
      <c r="GOP26" s="175"/>
      <c r="GOQ26" s="175"/>
      <c r="GOR26" s="175"/>
      <c r="GOS26" s="175"/>
      <c r="GOT26" s="175"/>
      <c r="GOU26" s="175"/>
      <c r="GOV26" s="175"/>
      <c r="GOW26" s="175"/>
      <c r="GOX26" s="175"/>
      <c r="GOY26" s="175"/>
      <c r="GOZ26" s="175"/>
      <c r="GPA26" s="175"/>
      <c r="GPB26" s="175"/>
      <c r="GPC26" s="175"/>
      <c r="GPD26" s="175"/>
      <c r="GPE26" s="175"/>
      <c r="GPF26" s="175"/>
      <c r="GPG26" s="175"/>
      <c r="GPH26" s="175"/>
      <c r="GPI26" s="175"/>
      <c r="GPJ26" s="175"/>
      <c r="GPK26" s="175"/>
      <c r="GPL26" s="175"/>
      <c r="GPM26" s="175"/>
      <c r="GPN26" s="175"/>
      <c r="GPO26" s="175"/>
      <c r="GPP26" s="175"/>
      <c r="GPQ26" s="175"/>
      <c r="GPR26" s="175"/>
      <c r="GPS26" s="175"/>
      <c r="GPT26" s="175"/>
      <c r="GPU26" s="175"/>
      <c r="GPV26" s="175"/>
      <c r="GPW26" s="175"/>
      <c r="GPX26" s="175"/>
      <c r="GPY26" s="175"/>
      <c r="GPZ26" s="175"/>
      <c r="GQA26" s="175"/>
      <c r="GQB26" s="175"/>
      <c r="GQC26" s="175"/>
      <c r="GQD26" s="175"/>
      <c r="GQE26" s="175"/>
      <c r="GQF26" s="175"/>
      <c r="GQG26" s="175"/>
      <c r="GQH26" s="175"/>
      <c r="GQI26" s="175"/>
      <c r="GQJ26" s="175"/>
      <c r="GQK26" s="175"/>
      <c r="GQL26" s="175"/>
      <c r="GQM26" s="175"/>
      <c r="GQN26" s="175"/>
      <c r="GQO26" s="175"/>
      <c r="GQP26" s="175"/>
      <c r="GQQ26" s="175"/>
      <c r="GQR26" s="175"/>
      <c r="GQS26" s="175"/>
      <c r="GQT26" s="175"/>
      <c r="GQU26" s="175"/>
      <c r="GQV26" s="175"/>
      <c r="GQW26" s="175"/>
      <c r="GQX26" s="175"/>
      <c r="GQY26" s="175"/>
      <c r="GQZ26" s="175"/>
      <c r="GRA26" s="175"/>
      <c r="GRB26" s="175"/>
      <c r="GRC26" s="175"/>
      <c r="GRD26" s="175"/>
      <c r="GRE26" s="175"/>
      <c r="GRF26" s="175"/>
      <c r="GRG26" s="175"/>
      <c r="GRH26" s="175"/>
      <c r="GRI26" s="175"/>
      <c r="GRJ26" s="175"/>
      <c r="GRK26" s="175"/>
      <c r="GRL26" s="175"/>
      <c r="GRM26" s="175"/>
      <c r="GRN26" s="175"/>
      <c r="GRO26" s="175"/>
      <c r="GRP26" s="175"/>
      <c r="GRQ26" s="175"/>
      <c r="GRR26" s="175"/>
      <c r="GRS26" s="175"/>
      <c r="GRT26" s="175"/>
      <c r="GRU26" s="175"/>
      <c r="GRV26" s="175"/>
      <c r="GRW26" s="175"/>
      <c r="GRX26" s="175"/>
      <c r="GRY26" s="175"/>
      <c r="GRZ26" s="175"/>
      <c r="GSA26" s="175"/>
      <c r="GSB26" s="175"/>
      <c r="GSC26" s="175"/>
      <c r="GSD26" s="175"/>
      <c r="GSE26" s="175"/>
      <c r="GSF26" s="175"/>
      <c r="GSG26" s="175"/>
      <c r="GSH26" s="175"/>
      <c r="GSI26" s="175"/>
      <c r="GSJ26" s="175"/>
      <c r="GSK26" s="175"/>
      <c r="GSL26" s="175"/>
      <c r="GSM26" s="175"/>
      <c r="GSN26" s="175"/>
      <c r="GSO26" s="175"/>
      <c r="GSP26" s="175"/>
      <c r="GSQ26" s="175"/>
      <c r="GSR26" s="175"/>
      <c r="GSS26" s="175"/>
      <c r="GST26" s="175"/>
      <c r="GSU26" s="175"/>
      <c r="GSV26" s="175"/>
      <c r="GSW26" s="175"/>
      <c r="GSX26" s="175"/>
      <c r="GSY26" s="175"/>
      <c r="GSZ26" s="175"/>
      <c r="GTA26" s="175"/>
      <c r="GTB26" s="175"/>
      <c r="GTC26" s="175"/>
      <c r="GTD26" s="175"/>
      <c r="GTE26" s="175"/>
      <c r="GTF26" s="175"/>
      <c r="GTG26" s="175"/>
      <c r="GTH26" s="175"/>
      <c r="GTI26" s="175"/>
      <c r="GTJ26" s="175"/>
      <c r="GTK26" s="175"/>
      <c r="GTL26" s="175"/>
      <c r="GTM26" s="175"/>
      <c r="GTN26" s="175"/>
      <c r="GTO26" s="175"/>
      <c r="GTP26" s="175"/>
      <c r="GTQ26" s="175"/>
      <c r="GTR26" s="175"/>
      <c r="GTS26" s="175"/>
      <c r="GTT26" s="175"/>
      <c r="GTU26" s="175"/>
      <c r="GTV26" s="175"/>
      <c r="GTW26" s="175"/>
      <c r="GTX26" s="175"/>
      <c r="GTY26" s="175"/>
      <c r="GTZ26" s="175"/>
      <c r="GUA26" s="175"/>
      <c r="GUB26" s="175"/>
      <c r="GUC26" s="175"/>
      <c r="GUD26" s="175"/>
      <c r="GUE26" s="175"/>
      <c r="GUF26" s="175"/>
      <c r="GUG26" s="175"/>
      <c r="GUH26" s="175"/>
      <c r="GUI26" s="175"/>
      <c r="GUJ26" s="175"/>
      <c r="GUK26" s="175"/>
      <c r="GUL26" s="175"/>
      <c r="GUM26" s="175"/>
      <c r="GUN26" s="175"/>
      <c r="GUO26" s="175"/>
      <c r="GUP26" s="175"/>
      <c r="GUQ26" s="175"/>
      <c r="GUR26" s="175"/>
      <c r="GUS26" s="175"/>
      <c r="GUT26" s="175"/>
      <c r="GUU26" s="175"/>
      <c r="GUV26" s="175"/>
      <c r="GUW26" s="175"/>
      <c r="GUX26" s="175"/>
      <c r="GUY26" s="175"/>
      <c r="GUZ26" s="175"/>
      <c r="GVA26" s="175"/>
      <c r="GVB26" s="175"/>
      <c r="GVC26" s="175"/>
      <c r="GVD26" s="175"/>
      <c r="GVE26" s="175"/>
      <c r="GVF26" s="175"/>
      <c r="GVG26" s="175"/>
      <c r="GVH26" s="175"/>
      <c r="GVI26" s="175"/>
      <c r="GVJ26" s="175"/>
      <c r="GVK26" s="175"/>
      <c r="GVL26" s="175"/>
      <c r="GVM26" s="175"/>
      <c r="GVN26" s="175"/>
      <c r="GVO26" s="175"/>
      <c r="GVP26" s="175"/>
      <c r="GVQ26" s="175"/>
      <c r="GVR26" s="175"/>
      <c r="GVS26" s="175"/>
      <c r="GVT26" s="175"/>
      <c r="GVU26" s="175"/>
      <c r="GVV26" s="175"/>
      <c r="GVW26" s="175"/>
      <c r="GVX26" s="175"/>
      <c r="GVY26" s="175"/>
      <c r="GVZ26" s="175"/>
      <c r="GWA26" s="175"/>
      <c r="GWB26" s="175"/>
      <c r="GWC26" s="175"/>
      <c r="GWD26" s="175"/>
      <c r="GWE26" s="175"/>
      <c r="GWF26" s="175"/>
      <c r="GWG26" s="175"/>
      <c r="GWH26" s="175"/>
      <c r="GWI26" s="175"/>
      <c r="GWJ26" s="175"/>
      <c r="GWK26" s="175"/>
      <c r="GWL26" s="175"/>
      <c r="GWM26" s="175"/>
      <c r="GWN26" s="175"/>
      <c r="GWO26" s="175"/>
      <c r="GWP26" s="175"/>
      <c r="GWQ26" s="175"/>
      <c r="GWR26" s="175"/>
      <c r="GWS26" s="175"/>
      <c r="GWT26" s="175"/>
      <c r="GWU26" s="175"/>
      <c r="GWV26" s="175"/>
      <c r="GWW26" s="175"/>
      <c r="GWX26" s="175"/>
      <c r="GWY26" s="175"/>
      <c r="GWZ26" s="175"/>
      <c r="GXA26" s="175"/>
      <c r="GXB26" s="175"/>
      <c r="GXC26" s="175"/>
      <c r="GXD26" s="175"/>
      <c r="GXE26" s="175"/>
      <c r="GXF26" s="175"/>
      <c r="GXG26" s="175"/>
      <c r="GXH26" s="175"/>
      <c r="GXI26" s="175"/>
      <c r="GXJ26" s="175"/>
      <c r="GXK26" s="175"/>
      <c r="GXL26" s="175"/>
      <c r="GXM26" s="175"/>
      <c r="GXN26" s="175"/>
      <c r="GXO26" s="175"/>
      <c r="GXP26" s="175"/>
      <c r="GXQ26" s="175"/>
      <c r="GXR26" s="175"/>
      <c r="GXS26" s="175"/>
      <c r="GXT26" s="175"/>
      <c r="GXU26" s="175"/>
      <c r="GXV26" s="175"/>
      <c r="GXW26" s="175"/>
      <c r="GXX26" s="175"/>
      <c r="GXY26" s="175"/>
      <c r="GXZ26" s="175"/>
      <c r="GYA26" s="175"/>
      <c r="GYB26" s="175"/>
      <c r="GYC26" s="175"/>
      <c r="GYD26" s="175"/>
      <c r="GYE26" s="175"/>
      <c r="GYF26" s="175"/>
      <c r="GYG26" s="175"/>
      <c r="GYH26" s="175"/>
      <c r="GYI26" s="175"/>
      <c r="GYJ26" s="175"/>
      <c r="GYK26" s="175"/>
      <c r="GYL26" s="175"/>
      <c r="GYM26" s="175"/>
      <c r="GYN26" s="175"/>
      <c r="GYO26" s="175"/>
      <c r="GYP26" s="175"/>
      <c r="GYQ26" s="175"/>
      <c r="GYR26" s="175"/>
      <c r="GYS26" s="175"/>
      <c r="GYT26" s="175"/>
      <c r="GYU26" s="175"/>
      <c r="GYV26" s="175"/>
      <c r="GYW26" s="175"/>
      <c r="GYX26" s="175"/>
      <c r="GYY26" s="175"/>
      <c r="GYZ26" s="175"/>
      <c r="GZA26" s="175"/>
      <c r="GZB26" s="175"/>
      <c r="GZC26" s="175"/>
      <c r="GZD26" s="175"/>
      <c r="GZE26" s="175"/>
      <c r="GZF26" s="175"/>
      <c r="GZG26" s="175"/>
      <c r="GZH26" s="175"/>
      <c r="GZI26" s="175"/>
      <c r="GZJ26" s="175"/>
      <c r="GZK26" s="175"/>
      <c r="GZL26" s="175"/>
      <c r="GZM26" s="175"/>
      <c r="GZN26" s="175"/>
      <c r="GZO26" s="175"/>
      <c r="GZP26" s="175"/>
      <c r="GZQ26" s="175"/>
      <c r="GZR26" s="175"/>
      <c r="GZS26" s="175"/>
      <c r="GZT26" s="175"/>
      <c r="GZU26" s="175"/>
      <c r="GZV26" s="175"/>
      <c r="GZW26" s="175"/>
      <c r="GZX26" s="175"/>
      <c r="GZY26" s="175"/>
      <c r="GZZ26" s="175"/>
      <c r="HAA26" s="175"/>
      <c r="HAB26" s="175"/>
      <c r="HAC26" s="175"/>
      <c r="HAD26" s="175"/>
      <c r="HAE26" s="175"/>
      <c r="HAF26" s="175"/>
      <c r="HAG26" s="175"/>
      <c r="HAH26" s="175"/>
      <c r="HAI26" s="175"/>
      <c r="HAJ26" s="175"/>
      <c r="HAK26" s="175"/>
      <c r="HAL26" s="175"/>
      <c r="HAM26" s="175"/>
      <c r="HAN26" s="175"/>
      <c r="HAO26" s="175"/>
      <c r="HAP26" s="175"/>
      <c r="HAQ26" s="175"/>
      <c r="HAR26" s="175"/>
      <c r="HAS26" s="175"/>
      <c r="HAT26" s="175"/>
      <c r="HAU26" s="175"/>
      <c r="HAV26" s="175"/>
      <c r="HAW26" s="175"/>
      <c r="HAX26" s="175"/>
      <c r="HAY26" s="175"/>
      <c r="HAZ26" s="175"/>
      <c r="HBA26" s="175"/>
      <c r="HBB26" s="175"/>
      <c r="HBC26" s="175"/>
      <c r="HBD26" s="175"/>
      <c r="HBE26" s="175"/>
      <c r="HBF26" s="175"/>
      <c r="HBG26" s="175"/>
      <c r="HBH26" s="175"/>
      <c r="HBI26" s="175"/>
      <c r="HBJ26" s="175"/>
      <c r="HBK26" s="175"/>
      <c r="HBL26" s="175"/>
      <c r="HBM26" s="175"/>
      <c r="HBN26" s="175"/>
      <c r="HBO26" s="175"/>
      <c r="HBP26" s="175"/>
      <c r="HBQ26" s="175"/>
      <c r="HBR26" s="175"/>
      <c r="HBS26" s="175"/>
      <c r="HBT26" s="175"/>
      <c r="HBU26" s="175"/>
      <c r="HBV26" s="175"/>
      <c r="HBW26" s="175"/>
      <c r="HBX26" s="175"/>
      <c r="HBY26" s="175"/>
      <c r="HBZ26" s="175"/>
      <c r="HCA26" s="175"/>
      <c r="HCB26" s="175"/>
      <c r="HCC26" s="175"/>
      <c r="HCD26" s="175"/>
      <c r="HCE26" s="175"/>
      <c r="HCF26" s="175"/>
      <c r="HCG26" s="175"/>
      <c r="HCH26" s="175"/>
      <c r="HCI26" s="175"/>
      <c r="HCJ26" s="175"/>
      <c r="HCK26" s="175"/>
      <c r="HCL26" s="175"/>
      <c r="HCM26" s="175"/>
      <c r="HCN26" s="175"/>
      <c r="HCO26" s="175"/>
      <c r="HCP26" s="175"/>
      <c r="HCQ26" s="175"/>
      <c r="HCR26" s="175"/>
      <c r="HCS26" s="175"/>
      <c r="HCT26" s="175"/>
      <c r="HCU26" s="175"/>
      <c r="HCV26" s="175"/>
      <c r="HCW26" s="175"/>
      <c r="HCX26" s="175"/>
      <c r="HCY26" s="175"/>
      <c r="HCZ26" s="175"/>
      <c r="HDA26" s="175"/>
      <c r="HDB26" s="175"/>
      <c r="HDC26" s="175"/>
      <c r="HDD26" s="175"/>
      <c r="HDE26" s="175"/>
      <c r="HDF26" s="175"/>
      <c r="HDG26" s="175"/>
      <c r="HDH26" s="175"/>
      <c r="HDI26" s="175"/>
      <c r="HDJ26" s="175"/>
      <c r="HDK26" s="175"/>
      <c r="HDL26" s="175"/>
      <c r="HDM26" s="175"/>
      <c r="HDN26" s="175"/>
      <c r="HDO26" s="175"/>
      <c r="HDP26" s="175"/>
      <c r="HDQ26" s="175"/>
      <c r="HDR26" s="175"/>
      <c r="HDS26" s="175"/>
      <c r="HDT26" s="175"/>
      <c r="HDU26" s="175"/>
      <c r="HDV26" s="175"/>
      <c r="HDW26" s="175"/>
      <c r="HDX26" s="175"/>
      <c r="HDY26" s="175"/>
      <c r="HDZ26" s="175"/>
      <c r="HEA26" s="175"/>
      <c r="HEB26" s="175"/>
      <c r="HEC26" s="175"/>
      <c r="HED26" s="175"/>
      <c r="HEE26" s="175"/>
      <c r="HEF26" s="175"/>
      <c r="HEG26" s="175"/>
      <c r="HEH26" s="175"/>
      <c r="HEI26" s="175"/>
      <c r="HEJ26" s="175"/>
      <c r="HEK26" s="175"/>
      <c r="HEL26" s="175"/>
      <c r="HEM26" s="175"/>
      <c r="HEN26" s="175"/>
      <c r="HEO26" s="175"/>
      <c r="HEP26" s="175"/>
      <c r="HEQ26" s="175"/>
      <c r="HER26" s="175"/>
      <c r="HES26" s="175"/>
      <c r="HET26" s="175"/>
      <c r="HEU26" s="175"/>
      <c r="HEV26" s="175"/>
      <c r="HEW26" s="175"/>
      <c r="HEX26" s="175"/>
      <c r="HEY26" s="175"/>
      <c r="HEZ26" s="175"/>
      <c r="HFA26" s="175"/>
      <c r="HFB26" s="175"/>
      <c r="HFC26" s="175"/>
      <c r="HFD26" s="175"/>
      <c r="HFE26" s="175"/>
      <c r="HFF26" s="175"/>
      <c r="HFG26" s="175"/>
      <c r="HFH26" s="175"/>
      <c r="HFI26" s="175"/>
      <c r="HFJ26" s="175"/>
      <c r="HFK26" s="175"/>
      <c r="HFL26" s="175"/>
      <c r="HFM26" s="175"/>
      <c r="HFN26" s="175"/>
      <c r="HFO26" s="175"/>
      <c r="HFP26" s="175"/>
      <c r="HFQ26" s="175"/>
      <c r="HFR26" s="175"/>
      <c r="HFS26" s="175"/>
      <c r="HFT26" s="175"/>
      <c r="HFU26" s="175"/>
      <c r="HFV26" s="175"/>
      <c r="HFW26" s="175"/>
      <c r="HFX26" s="175"/>
      <c r="HFY26" s="175"/>
      <c r="HFZ26" s="175"/>
      <c r="HGA26" s="175"/>
      <c r="HGB26" s="175"/>
      <c r="HGC26" s="175"/>
      <c r="HGD26" s="175"/>
      <c r="HGE26" s="175"/>
      <c r="HGF26" s="175"/>
      <c r="HGG26" s="175"/>
      <c r="HGH26" s="175"/>
      <c r="HGI26" s="175"/>
      <c r="HGJ26" s="175"/>
      <c r="HGK26" s="175"/>
      <c r="HGL26" s="175"/>
      <c r="HGM26" s="175"/>
      <c r="HGN26" s="175"/>
      <c r="HGO26" s="175"/>
      <c r="HGP26" s="175"/>
      <c r="HGQ26" s="175"/>
      <c r="HGR26" s="175"/>
      <c r="HGS26" s="175"/>
      <c r="HGT26" s="175"/>
      <c r="HGU26" s="175"/>
      <c r="HGV26" s="175"/>
      <c r="HGW26" s="175"/>
      <c r="HGX26" s="175"/>
      <c r="HGY26" s="175"/>
      <c r="HGZ26" s="175"/>
      <c r="HHA26" s="175"/>
      <c r="HHB26" s="175"/>
      <c r="HHC26" s="175"/>
      <c r="HHD26" s="175"/>
      <c r="HHE26" s="175"/>
      <c r="HHF26" s="175"/>
      <c r="HHG26" s="175"/>
      <c r="HHH26" s="175"/>
      <c r="HHI26" s="175"/>
      <c r="HHJ26" s="175"/>
      <c r="HHK26" s="175"/>
      <c r="HHL26" s="175"/>
      <c r="HHM26" s="175"/>
      <c r="HHN26" s="175"/>
      <c r="HHO26" s="175"/>
      <c r="HHP26" s="175"/>
      <c r="HHQ26" s="175"/>
      <c r="HHR26" s="175"/>
      <c r="HHS26" s="175"/>
      <c r="HHT26" s="175"/>
      <c r="HHU26" s="175"/>
      <c r="HHV26" s="175"/>
      <c r="HHW26" s="175"/>
      <c r="HHX26" s="175"/>
      <c r="HHY26" s="175"/>
      <c r="HHZ26" s="175"/>
      <c r="HIA26" s="175"/>
      <c r="HIB26" s="175"/>
      <c r="HIC26" s="175"/>
      <c r="HID26" s="175"/>
      <c r="HIE26" s="175"/>
      <c r="HIF26" s="175"/>
      <c r="HIG26" s="175"/>
      <c r="HIH26" s="175"/>
      <c r="HII26" s="175"/>
      <c r="HIJ26" s="175"/>
      <c r="HIK26" s="175"/>
      <c r="HIL26" s="175"/>
      <c r="HIM26" s="175"/>
      <c r="HIN26" s="175"/>
      <c r="HIO26" s="175"/>
      <c r="HIP26" s="175"/>
      <c r="HIQ26" s="175"/>
      <c r="HIR26" s="175"/>
      <c r="HIS26" s="175"/>
      <c r="HIT26" s="175"/>
      <c r="HIU26" s="175"/>
      <c r="HIV26" s="175"/>
      <c r="HIW26" s="175"/>
      <c r="HIX26" s="175"/>
      <c r="HIY26" s="175"/>
      <c r="HIZ26" s="175"/>
      <c r="HJA26" s="175"/>
      <c r="HJB26" s="175"/>
      <c r="HJC26" s="175"/>
      <c r="HJD26" s="175"/>
      <c r="HJE26" s="175"/>
      <c r="HJF26" s="175"/>
      <c r="HJG26" s="175"/>
      <c r="HJH26" s="175"/>
      <c r="HJI26" s="175"/>
      <c r="HJJ26" s="175"/>
      <c r="HJK26" s="175"/>
      <c r="HJL26" s="175"/>
      <c r="HJM26" s="175"/>
      <c r="HJN26" s="175"/>
      <c r="HJO26" s="175"/>
      <c r="HJP26" s="175"/>
      <c r="HJQ26" s="175"/>
      <c r="HJR26" s="175"/>
      <c r="HJS26" s="175"/>
      <c r="HJT26" s="175"/>
      <c r="HJU26" s="175"/>
      <c r="HJV26" s="175"/>
      <c r="HJW26" s="175"/>
      <c r="HJX26" s="175"/>
      <c r="HJY26" s="175"/>
      <c r="HJZ26" s="175"/>
      <c r="HKA26" s="175"/>
      <c r="HKB26" s="175"/>
      <c r="HKC26" s="175"/>
      <c r="HKD26" s="175"/>
      <c r="HKE26" s="175"/>
      <c r="HKF26" s="175"/>
      <c r="HKG26" s="175"/>
      <c r="HKH26" s="175"/>
      <c r="HKI26" s="175"/>
      <c r="HKJ26" s="175"/>
      <c r="HKK26" s="175"/>
      <c r="HKL26" s="175"/>
      <c r="HKM26" s="175"/>
      <c r="HKN26" s="175"/>
      <c r="HKO26" s="175"/>
      <c r="HKP26" s="175"/>
      <c r="HKQ26" s="175"/>
      <c r="HKR26" s="175"/>
      <c r="HKS26" s="175"/>
      <c r="HKT26" s="175"/>
      <c r="HKU26" s="175"/>
      <c r="HKV26" s="175"/>
      <c r="HKW26" s="175"/>
      <c r="HKX26" s="175"/>
      <c r="HKY26" s="175"/>
      <c r="HKZ26" s="175"/>
      <c r="HLA26" s="175"/>
      <c r="HLB26" s="175"/>
      <c r="HLC26" s="175"/>
      <c r="HLD26" s="175"/>
      <c r="HLE26" s="175"/>
      <c r="HLF26" s="175"/>
      <c r="HLG26" s="175"/>
      <c r="HLH26" s="175"/>
      <c r="HLI26" s="175"/>
      <c r="HLJ26" s="175"/>
      <c r="HLK26" s="175"/>
      <c r="HLL26" s="175"/>
      <c r="HLM26" s="175"/>
      <c r="HLN26" s="175"/>
      <c r="HLO26" s="175"/>
      <c r="HLP26" s="175"/>
      <c r="HLQ26" s="175"/>
      <c r="HLR26" s="175"/>
      <c r="HLS26" s="175"/>
      <c r="HLT26" s="175"/>
      <c r="HLU26" s="175"/>
      <c r="HLV26" s="175"/>
      <c r="HLW26" s="175"/>
      <c r="HLX26" s="175"/>
      <c r="HLY26" s="175"/>
      <c r="HLZ26" s="175"/>
      <c r="HMA26" s="175"/>
      <c r="HMB26" s="175"/>
      <c r="HMC26" s="175"/>
      <c r="HMD26" s="175"/>
      <c r="HME26" s="175"/>
      <c r="HMF26" s="175"/>
      <c r="HMG26" s="175"/>
      <c r="HMH26" s="175"/>
      <c r="HMI26" s="175"/>
      <c r="HMJ26" s="175"/>
      <c r="HMK26" s="175"/>
      <c r="HML26" s="175"/>
      <c r="HMM26" s="175"/>
      <c r="HMN26" s="175"/>
      <c r="HMO26" s="175"/>
      <c r="HMP26" s="175"/>
      <c r="HMQ26" s="175"/>
      <c r="HMR26" s="175"/>
      <c r="HMS26" s="175"/>
      <c r="HMT26" s="175"/>
      <c r="HMU26" s="175"/>
      <c r="HMV26" s="175"/>
      <c r="HMW26" s="175"/>
      <c r="HMX26" s="175"/>
      <c r="HMY26" s="175"/>
      <c r="HMZ26" s="175"/>
      <c r="HNA26" s="175"/>
      <c r="HNB26" s="175"/>
      <c r="HNC26" s="175"/>
      <c r="HND26" s="175"/>
      <c r="HNE26" s="175"/>
      <c r="HNF26" s="175"/>
      <c r="HNG26" s="175"/>
      <c r="HNH26" s="175"/>
      <c r="HNI26" s="175"/>
      <c r="HNJ26" s="175"/>
      <c r="HNK26" s="175"/>
      <c r="HNL26" s="175"/>
      <c r="HNM26" s="175"/>
      <c r="HNN26" s="175"/>
      <c r="HNO26" s="175"/>
      <c r="HNP26" s="175"/>
      <c r="HNQ26" s="175"/>
      <c r="HNR26" s="175"/>
      <c r="HNS26" s="175"/>
      <c r="HNT26" s="175"/>
      <c r="HNU26" s="175"/>
      <c r="HNV26" s="175"/>
      <c r="HNW26" s="175"/>
      <c r="HNX26" s="175"/>
      <c r="HNY26" s="175"/>
      <c r="HNZ26" s="175"/>
      <c r="HOA26" s="175"/>
      <c r="HOB26" s="175"/>
      <c r="HOC26" s="175"/>
      <c r="HOD26" s="175"/>
      <c r="HOE26" s="175"/>
      <c r="HOF26" s="175"/>
      <c r="HOG26" s="175"/>
      <c r="HOH26" s="175"/>
      <c r="HOI26" s="175"/>
      <c r="HOJ26" s="175"/>
      <c r="HOK26" s="175"/>
      <c r="HOL26" s="175"/>
      <c r="HOM26" s="175"/>
      <c r="HON26" s="175"/>
      <c r="HOO26" s="175"/>
      <c r="HOP26" s="175"/>
      <c r="HOQ26" s="175"/>
      <c r="HOR26" s="175"/>
      <c r="HOS26" s="175"/>
      <c r="HOT26" s="175"/>
      <c r="HOU26" s="175"/>
      <c r="HOV26" s="175"/>
      <c r="HOW26" s="175"/>
      <c r="HOX26" s="175"/>
      <c r="HOY26" s="175"/>
      <c r="HOZ26" s="175"/>
      <c r="HPA26" s="175"/>
      <c r="HPB26" s="175"/>
      <c r="HPC26" s="175"/>
      <c r="HPD26" s="175"/>
      <c r="HPE26" s="175"/>
      <c r="HPF26" s="175"/>
      <c r="HPG26" s="175"/>
      <c r="HPH26" s="175"/>
      <c r="HPI26" s="175"/>
      <c r="HPJ26" s="175"/>
      <c r="HPK26" s="175"/>
      <c r="HPL26" s="175"/>
      <c r="HPM26" s="175"/>
      <c r="HPN26" s="175"/>
      <c r="HPO26" s="175"/>
      <c r="HPP26" s="175"/>
      <c r="HPQ26" s="175"/>
      <c r="HPR26" s="175"/>
      <c r="HPS26" s="175"/>
      <c r="HPT26" s="175"/>
      <c r="HPU26" s="175"/>
      <c r="HPV26" s="175"/>
      <c r="HPW26" s="175"/>
      <c r="HPX26" s="175"/>
      <c r="HPY26" s="175"/>
      <c r="HPZ26" s="175"/>
      <c r="HQA26" s="175"/>
      <c r="HQB26" s="175"/>
      <c r="HQC26" s="175"/>
      <c r="HQD26" s="175"/>
      <c r="HQE26" s="175"/>
      <c r="HQF26" s="175"/>
      <c r="HQG26" s="175"/>
      <c r="HQH26" s="175"/>
      <c r="HQI26" s="175"/>
      <c r="HQJ26" s="175"/>
      <c r="HQK26" s="175"/>
      <c r="HQL26" s="175"/>
      <c r="HQM26" s="175"/>
      <c r="HQN26" s="175"/>
      <c r="HQO26" s="175"/>
      <c r="HQP26" s="175"/>
      <c r="HQQ26" s="175"/>
      <c r="HQR26" s="175"/>
      <c r="HQS26" s="175"/>
      <c r="HQT26" s="175"/>
      <c r="HQU26" s="175"/>
      <c r="HQV26" s="175"/>
      <c r="HQW26" s="175"/>
      <c r="HQX26" s="175"/>
      <c r="HQY26" s="175"/>
      <c r="HQZ26" s="175"/>
      <c r="HRA26" s="175"/>
      <c r="HRB26" s="175"/>
      <c r="HRC26" s="175"/>
      <c r="HRD26" s="175"/>
      <c r="HRE26" s="175"/>
      <c r="HRF26" s="175"/>
      <c r="HRG26" s="175"/>
      <c r="HRH26" s="175"/>
      <c r="HRI26" s="175"/>
      <c r="HRJ26" s="175"/>
      <c r="HRK26" s="175"/>
      <c r="HRL26" s="175"/>
      <c r="HRM26" s="175"/>
      <c r="HRN26" s="175"/>
      <c r="HRO26" s="175"/>
      <c r="HRP26" s="175"/>
      <c r="HRQ26" s="175"/>
      <c r="HRR26" s="175"/>
      <c r="HRS26" s="175"/>
      <c r="HRT26" s="175"/>
      <c r="HRU26" s="175"/>
      <c r="HRV26" s="175"/>
      <c r="HRW26" s="175"/>
      <c r="HRX26" s="175"/>
      <c r="HRY26" s="175"/>
      <c r="HRZ26" s="175"/>
      <c r="HSA26" s="175"/>
      <c r="HSB26" s="175"/>
      <c r="HSC26" s="175"/>
      <c r="HSD26" s="175"/>
      <c r="HSE26" s="175"/>
      <c r="HSF26" s="175"/>
      <c r="HSG26" s="175"/>
      <c r="HSH26" s="175"/>
      <c r="HSI26" s="175"/>
      <c r="HSJ26" s="175"/>
      <c r="HSK26" s="175"/>
      <c r="HSL26" s="175"/>
      <c r="HSM26" s="175"/>
      <c r="HSN26" s="175"/>
      <c r="HSO26" s="175"/>
      <c r="HSP26" s="175"/>
      <c r="HSQ26" s="175"/>
      <c r="HSR26" s="175"/>
      <c r="HSS26" s="175"/>
      <c r="HST26" s="175"/>
      <c r="HSU26" s="175"/>
      <c r="HSV26" s="175"/>
      <c r="HSW26" s="175"/>
      <c r="HSX26" s="175"/>
      <c r="HSY26" s="175"/>
      <c r="HSZ26" s="175"/>
      <c r="HTA26" s="175"/>
      <c r="HTB26" s="175"/>
      <c r="HTC26" s="175"/>
      <c r="HTD26" s="175"/>
      <c r="HTE26" s="175"/>
      <c r="HTF26" s="175"/>
      <c r="HTG26" s="175"/>
      <c r="HTH26" s="175"/>
      <c r="HTI26" s="175"/>
      <c r="HTJ26" s="175"/>
      <c r="HTK26" s="175"/>
      <c r="HTL26" s="175"/>
      <c r="HTM26" s="175"/>
      <c r="HTN26" s="175"/>
      <c r="HTO26" s="175"/>
      <c r="HTP26" s="175"/>
      <c r="HTQ26" s="175"/>
      <c r="HTR26" s="175"/>
      <c r="HTS26" s="175"/>
      <c r="HTT26" s="175"/>
      <c r="HTU26" s="175"/>
      <c r="HTV26" s="175"/>
      <c r="HTW26" s="175"/>
      <c r="HTX26" s="175"/>
      <c r="HTY26" s="175"/>
      <c r="HTZ26" s="175"/>
      <c r="HUA26" s="175"/>
      <c r="HUB26" s="175"/>
      <c r="HUC26" s="175"/>
      <c r="HUD26" s="175"/>
      <c r="HUE26" s="175"/>
      <c r="HUF26" s="175"/>
      <c r="HUG26" s="175"/>
      <c r="HUH26" s="175"/>
      <c r="HUI26" s="175"/>
      <c r="HUJ26" s="175"/>
      <c r="HUK26" s="175"/>
      <c r="HUL26" s="175"/>
      <c r="HUM26" s="175"/>
      <c r="HUN26" s="175"/>
      <c r="HUO26" s="175"/>
      <c r="HUP26" s="175"/>
      <c r="HUQ26" s="175"/>
      <c r="HUR26" s="175"/>
      <c r="HUS26" s="175"/>
      <c r="HUT26" s="175"/>
      <c r="HUU26" s="175"/>
      <c r="HUV26" s="175"/>
      <c r="HUW26" s="175"/>
      <c r="HUX26" s="175"/>
      <c r="HUY26" s="175"/>
      <c r="HUZ26" s="175"/>
      <c r="HVA26" s="175"/>
      <c r="HVB26" s="175"/>
      <c r="HVC26" s="175"/>
      <c r="HVD26" s="175"/>
      <c r="HVE26" s="175"/>
      <c r="HVF26" s="175"/>
      <c r="HVG26" s="175"/>
      <c r="HVH26" s="175"/>
      <c r="HVI26" s="175"/>
      <c r="HVJ26" s="175"/>
      <c r="HVK26" s="175"/>
      <c r="HVL26" s="175"/>
      <c r="HVM26" s="175"/>
      <c r="HVN26" s="175"/>
      <c r="HVO26" s="175"/>
      <c r="HVP26" s="175"/>
      <c r="HVQ26" s="175"/>
      <c r="HVR26" s="175"/>
      <c r="HVS26" s="175"/>
      <c r="HVT26" s="175"/>
      <c r="HVU26" s="175"/>
      <c r="HVV26" s="175"/>
      <c r="HVW26" s="175"/>
      <c r="HVX26" s="175"/>
      <c r="HVY26" s="175"/>
      <c r="HVZ26" s="175"/>
      <c r="HWA26" s="175"/>
      <c r="HWB26" s="175"/>
      <c r="HWC26" s="175"/>
      <c r="HWD26" s="175"/>
      <c r="HWE26" s="175"/>
      <c r="HWF26" s="175"/>
      <c r="HWG26" s="175"/>
      <c r="HWH26" s="175"/>
      <c r="HWI26" s="175"/>
      <c r="HWJ26" s="175"/>
      <c r="HWK26" s="175"/>
      <c r="HWL26" s="175"/>
      <c r="HWM26" s="175"/>
      <c r="HWN26" s="175"/>
      <c r="HWO26" s="175"/>
      <c r="HWP26" s="175"/>
      <c r="HWQ26" s="175"/>
      <c r="HWR26" s="175"/>
      <c r="HWS26" s="175"/>
      <c r="HWT26" s="175"/>
      <c r="HWU26" s="175"/>
      <c r="HWV26" s="175"/>
      <c r="HWW26" s="175"/>
      <c r="HWX26" s="175"/>
      <c r="HWY26" s="175"/>
      <c r="HWZ26" s="175"/>
      <c r="HXA26" s="175"/>
      <c r="HXB26" s="175"/>
      <c r="HXC26" s="175"/>
      <c r="HXD26" s="175"/>
      <c r="HXE26" s="175"/>
      <c r="HXF26" s="175"/>
      <c r="HXG26" s="175"/>
      <c r="HXH26" s="175"/>
      <c r="HXI26" s="175"/>
      <c r="HXJ26" s="175"/>
      <c r="HXK26" s="175"/>
      <c r="HXL26" s="175"/>
      <c r="HXM26" s="175"/>
      <c r="HXN26" s="175"/>
      <c r="HXO26" s="175"/>
      <c r="HXP26" s="175"/>
      <c r="HXQ26" s="175"/>
      <c r="HXR26" s="175"/>
      <c r="HXS26" s="175"/>
      <c r="HXT26" s="175"/>
      <c r="HXU26" s="175"/>
      <c r="HXV26" s="175"/>
      <c r="HXW26" s="175"/>
      <c r="HXX26" s="175"/>
      <c r="HXY26" s="175"/>
      <c r="HXZ26" s="175"/>
      <c r="HYA26" s="175"/>
      <c r="HYB26" s="175"/>
      <c r="HYC26" s="175"/>
      <c r="HYD26" s="175"/>
      <c r="HYE26" s="175"/>
      <c r="HYF26" s="175"/>
      <c r="HYG26" s="175"/>
      <c r="HYH26" s="175"/>
      <c r="HYI26" s="175"/>
      <c r="HYJ26" s="175"/>
      <c r="HYK26" s="175"/>
      <c r="HYL26" s="175"/>
      <c r="HYM26" s="175"/>
      <c r="HYN26" s="175"/>
      <c r="HYO26" s="175"/>
      <c r="HYP26" s="175"/>
      <c r="HYQ26" s="175"/>
      <c r="HYR26" s="175"/>
      <c r="HYS26" s="175"/>
      <c r="HYT26" s="175"/>
      <c r="HYU26" s="175"/>
      <c r="HYV26" s="175"/>
      <c r="HYW26" s="175"/>
      <c r="HYX26" s="175"/>
      <c r="HYY26" s="175"/>
      <c r="HYZ26" s="175"/>
      <c r="HZA26" s="175"/>
      <c r="HZB26" s="175"/>
      <c r="HZC26" s="175"/>
      <c r="HZD26" s="175"/>
      <c r="HZE26" s="175"/>
      <c r="HZF26" s="175"/>
      <c r="HZG26" s="175"/>
      <c r="HZH26" s="175"/>
      <c r="HZI26" s="175"/>
      <c r="HZJ26" s="175"/>
      <c r="HZK26" s="175"/>
      <c r="HZL26" s="175"/>
      <c r="HZM26" s="175"/>
      <c r="HZN26" s="175"/>
      <c r="HZO26" s="175"/>
      <c r="HZP26" s="175"/>
      <c r="HZQ26" s="175"/>
      <c r="HZR26" s="175"/>
      <c r="HZS26" s="175"/>
      <c r="HZT26" s="175"/>
      <c r="HZU26" s="175"/>
      <c r="HZV26" s="175"/>
      <c r="HZW26" s="175"/>
      <c r="HZX26" s="175"/>
      <c r="HZY26" s="175"/>
      <c r="HZZ26" s="175"/>
      <c r="IAA26" s="175"/>
      <c r="IAB26" s="175"/>
      <c r="IAC26" s="175"/>
      <c r="IAD26" s="175"/>
      <c r="IAE26" s="175"/>
      <c r="IAF26" s="175"/>
      <c r="IAG26" s="175"/>
      <c r="IAH26" s="175"/>
      <c r="IAI26" s="175"/>
      <c r="IAJ26" s="175"/>
      <c r="IAK26" s="175"/>
      <c r="IAL26" s="175"/>
      <c r="IAM26" s="175"/>
      <c r="IAN26" s="175"/>
      <c r="IAO26" s="175"/>
      <c r="IAP26" s="175"/>
      <c r="IAQ26" s="175"/>
      <c r="IAR26" s="175"/>
      <c r="IAS26" s="175"/>
      <c r="IAT26" s="175"/>
      <c r="IAU26" s="175"/>
      <c r="IAV26" s="175"/>
      <c r="IAW26" s="175"/>
      <c r="IAX26" s="175"/>
      <c r="IAY26" s="175"/>
      <c r="IAZ26" s="175"/>
      <c r="IBA26" s="175"/>
      <c r="IBB26" s="175"/>
      <c r="IBC26" s="175"/>
      <c r="IBD26" s="175"/>
      <c r="IBE26" s="175"/>
      <c r="IBF26" s="175"/>
      <c r="IBG26" s="175"/>
      <c r="IBH26" s="175"/>
      <c r="IBI26" s="175"/>
      <c r="IBJ26" s="175"/>
      <c r="IBK26" s="175"/>
      <c r="IBL26" s="175"/>
      <c r="IBM26" s="175"/>
      <c r="IBN26" s="175"/>
      <c r="IBO26" s="175"/>
      <c r="IBP26" s="175"/>
      <c r="IBQ26" s="175"/>
      <c r="IBR26" s="175"/>
      <c r="IBS26" s="175"/>
      <c r="IBT26" s="175"/>
      <c r="IBU26" s="175"/>
      <c r="IBV26" s="175"/>
      <c r="IBW26" s="175"/>
      <c r="IBX26" s="175"/>
      <c r="IBY26" s="175"/>
      <c r="IBZ26" s="175"/>
      <c r="ICA26" s="175"/>
      <c r="ICB26" s="175"/>
      <c r="ICC26" s="175"/>
      <c r="ICD26" s="175"/>
      <c r="ICE26" s="175"/>
      <c r="ICF26" s="175"/>
      <c r="ICG26" s="175"/>
      <c r="ICH26" s="175"/>
      <c r="ICI26" s="175"/>
      <c r="ICJ26" s="175"/>
      <c r="ICK26" s="175"/>
      <c r="ICL26" s="175"/>
      <c r="ICM26" s="175"/>
      <c r="ICN26" s="175"/>
      <c r="ICO26" s="175"/>
      <c r="ICP26" s="175"/>
      <c r="ICQ26" s="175"/>
      <c r="ICR26" s="175"/>
      <c r="ICS26" s="175"/>
      <c r="ICT26" s="175"/>
      <c r="ICU26" s="175"/>
      <c r="ICV26" s="175"/>
      <c r="ICW26" s="175"/>
      <c r="ICX26" s="175"/>
      <c r="ICY26" s="175"/>
      <c r="ICZ26" s="175"/>
      <c r="IDA26" s="175"/>
      <c r="IDB26" s="175"/>
      <c r="IDC26" s="175"/>
      <c r="IDD26" s="175"/>
      <c r="IDE26" s="175"/>
      <c r="IDF26" s="175"/>
      <c r="IDG26" s="175"/>
      <c r="IDH26" s="175"/>
      <c r="IDI26" s="175"/>
      <c r="IDJ26" s="175"/>
      <c r="IDK26" s="175"/>
      <c r="IDL26" s="175"/>
      <c r="IDM26" s="175"/>
      <c r="IDN26" s="175"/>
      <c r="IDO26" s="175"/>
      <c r="IDP26" s="175"/>
      <c r="IDQ26" s="175"/>
      <c r="IDR26" s="175"/>
      <c r="IDS26" s="175"/>
      <c r="IDT26" s="175"/>
      <c r="IDU26" s="175"/>
      <c r="IDV26" s="175"/>
      <c r="IDW26" s="175"/>
      <c r="IDX26" s="175"/>
      <c r="IDY26" s="175"/>
      <c r="IDZ26" s="175"/>
      <c r="IEA26" s="175"/>
      <c r="IEB26" s="175"/>
      <c r="IEC26" s="175"/>
      <c r="IED26" s="175"/>
      <c r="IEE26" s="175"/>
      <c r="IEF26" s="175"/>
      <c r="IEG26" s="175"/>
      <c r="IEH26" s="175"/>
      <c r="IEI26" s="175"/>
      <c r="IEJ26" s="175"/>
      <c r="IEK26" s="175"/>
      <c r="IEL26" s="175"/>
      <c r="IEM26" s="175"/>
      <c r="IEN26" s="175"/>
      <c r="IEO26" s="175"/>
      <c r="IEP26" s="175"/>
      <c r="IEQ26" s="175"/>
      <c r="IER26" s="175"/>
      <c r="IES26" s="175"/>
      <c r="IET26" s="175"/>
      <c r="IEU26" s="175"/>
      <c r="IEV26" s="175"/>
      <c r="IEW26" s="175"/>
      <c r="IEX26" s="175"/>
      <c r="IEY26" s="175"/>
      <c r="IEZ26" s="175"/>
      <c r="IFA26" s="175"/>
      <c r="IFB26" s="175"/>
      <c r="IFC26" s="175"/>
      <c r="IFD26" s="175"/>
      <c r="IFE26" s="175"/>
      <c r="IFF26" s="175"/>
      <c r="IFG26" s="175"/>
      <c r="IFH26" s="175"/>
      <c r="IFI26" s="175"/>
      <c r="IFJ26" s="175"/>
      <c r="IFK26" s="175"/>
      <c r="IFL26" s="175"/>
      <c r="IFM26" s="175"/>
      <c r="IFN26" s="175"/>
      <c r="IFO26" s="175"/>
      <c r="IFP26" s="175"/>
      <c r="IFQ26" s="175"/>
      <c r="IFR26" s="175"/>
      <c r="IFS26" s="175"/>
      <c r="IFT26" s="175"/>
      <c r="IFU26" s="175"/>
      <c r="IFV26" s="175"/>
      <c r="IFW26" s="175"/>
      <c r="IFX26" s="175"/>
      <c r="IFY26" s="175"/>
      <c r="IFZ26" s="175"/>
      <c r="IGA26" s="175"/>
      <c r="IGB26" s="175"/>
      <c r="IGC26" s="175"/>
      <c r="IGD26" s="175"/>
      <c r="IGE26" s="175"/>
      <c r="IGF26" s="175"/>
      <c r="IGG26" s="175"/>
      <c r="IGH26" s="175"/>
      <c r="IGI26" s="175"/>
      <c r="IGJ26" s="175"/>
      <c r="IGK26" s="175"/>
      <c r="IGL26" s="175"/>
      <c r="IGM26" s="175"/>
      <c r="IGN26" s="175"/>
      <c r="IGO26" s="175"/>
      <c r="IGP26" s="175"/>
      <c r="IGQ26" s="175"/>
      <c r="IGR26" s="175"/>
      <c r="IGS26" s="175"/>
      <c r="IGT26" s="175"/>
      <c r="IGU26" s="175"/>
      <c r="IGV26" s="175"/>
      <c r="IGW26" s="175"/>
      <c r="IGX26" s="175"/>
      <c r="IGY26" s="175"/>
      <c r="IGZ26" s="175"/>
      <c r="IHA26" s="175"/>
      <c r="IHB26" s="175"/>
      <c r="IHC26" s="175"/>
      <c r="IHD26" s="175"/>
      <c r="IHE26" s="175"/>
      <c r="IHF26" s="175"/>
      <c r="IHG26" s="175"/>
      <c r="IHH26" s="175"/>
      <c r="IHI26" s="175"/>
      <c r="IHJ26" s="175"/>
      <c r="IHK26" s="175"/>
      <c r="IHL26" s="175"/>
      <c r="IHM26" s="175"/>
      <c r="IHN26" s="175"/>
      <c r="IHO26" s="175"/>
      <c r="IHP26" s="175"/>
      <c r="IHQ26" s="175"/>
      <c r="IHR26" s="175"/>
      <c r="IHS26" s="175"/>
      <c r="IHT26" s="175"/>
      <c r="IHU26" s="175"/>
      <c r="IHV26" s="175"/>
      <c r="IHW26" s="175"/>
      <c r="IHX26" s="175"/>
      <c r="IHY26" s="175"/>
      <c r="IHZ26" s="175"/>
      <c r="IIA26" s="175"/>
      <c r="IIB26" s="175"/>
      <c r="IIC26" s="175"/>
      <c r="IID26" s="175"/>
      <c r="IIE26" s="175"/>
      <c r="IIF26" s="175"/>
      <c r="IIG26" s="175"/>
      <c r="IIH26" s="175"/>
      <c r="III26" s="175"/>
      <c r="IIJ26" s="175"/>
      <c r="IIK26" s="175"/>
      <c r="IIL26" s="175"/>
      <c r="IIM26" s="175"/>
      <c r="IIN26" s="175"/>
      <c r="IIO26" s="175"/>
      <c r="IIP26" s="175"/>
      <c r="IIQ26" s="175"/>
      <c r="IIR26" s="175"/>
      <c r="IIS26" s="175"/>
      <c r="IIT26" s="175"/>
      <c r="IIU26" s="175"/>
      <c r="IIV26" s="175"/>
      <c r="IIW26" s="175"/>
      <c r="IIX26" s="175"/>
      <c r="IIY26" s="175"/>
      <c r="IIZ26" s="175"/>
      <c r="IJA26" s="175"/>
      <c r="IJB26" s="175"/>
      <c r="IJC26" s="175"/>
      <c r="IJD26" s="175"/>
      <c r="IJE26" s="175"/>
      <c r="IJF26" s="175"/>
      <c r="IJG26" s="175"/>
      <c r="IJH26" s="175"/>
      <c r="IJI26" s="175"/>
      <c r="IJJ26" s="175"/>
      <c r="IJK26" s="175"/>
      <c r="IJL26" s="175"/>
      <c r="IJM26" s="175"/>
      <c r="IJN26" s="175"/>
      <c r="IJO26" s="175"/>
      <c r="IJP26" s="175"/>
      <c r="IJQ26" s="175"/>
      <c r="IJR26" s="175"/>
      <c r="IJS26" s="175"/>
      <c r="IJT26" s="175"/>
      <c r="IJU26" s="175"/>
      <c r="IJV26" s="175"/>
      <c r="IJW26" s="175"/>
      <c r="IJX26" s="175"/>
      <c r="IJY26" s="175"/>
      <c r="IJZ26" s="175"/>
      <c r="IKA26" s="175"/>
      <c r="IKB26" s="175"/>
      <c r="IKC26" s="175"/>
      <c r="IKD26" s="175"/>
      <c r="IKE26" s="175"/>
      <c r="IKF26" s="175"/>
      <c r="IKG26" s="175"/>
      <c r="IKH26" s="175"/>
      <c r="IKI26" s="175"/>
      <c r="IKJ26" s="175"/>
      <c r="IKK26" s="175"/>
      <c r="IKL26" s="175"/>
      <c r="IKM26" s="175"/>
      <c r="IKN26" s="175"/>
      <c r="IKO26" s="175"/>
      <c r="IKP26" s="175"/>
      <c r="IKQ26" s="175"/>
      <c r="IKR26" s="175"/>
      <c r="IKS26" s="175"/>
      <c r="IKT26" s="175"/>
      <c r="IKU26" s="175"/>
      <c r="IKV26" s="175"/>
      <c r="IKW26" s="175"/>
      <c r="IKX26" s="175"/>
      <c r="IKY26" s="175"/>
      <c r="IKZ26" s="175"/>
      <c r="ILA26" s="175"/>
      <c r="ILB26" s="175"/>
      <c r="ILC26" s="175"/>
      <c r="ILD26" s="175"/>
      <c r="ILE26" s="175"/>
      <c r="ILF26" s="175"/>
      <c r="ILG26" s="175"/>
      <c r="ILH26" s="175"/>
      <c r="ILI26" s="175"/>
      <c r="ILJ26" s="175"/>
      <c r="ILK26" s="175"/>
      <c r="ILL26" s="175"/>
      <c r="ILM26" s="175"/>
      <c r="ILN26" s="175"/>
      <c r="ILO26" s="175"/>
      <c r="ILP26" s="175"/>
      <c r="ILQ26" s="175"/>
      <c r="ILR26" s="175"/>
      <c r="ILS26" s="175"/>
      <c r="ILT26" s="175"/>
      <c r="ILU26" s="175"/>
      <c r="ILV26" s="175"/>
      <c r="ILW26" s="175"/>
      <c r="ILX26" s="175"/>
      <c r="ILY26" s="175"/>
      <c r="ILZ26" s="175"/>
      <c r="IMA26" s="175"/>
      <c r="IMB26" s="175"/>
      <c r="IMC26" s="175"/>
      <c r="IMD26" s="175"/>
      <c r="IME26" s="175"/>
      <c r="IMF26" s="175"/>
      <c r="IMG26" s="175"/>
      <c r="IMH26" s="175"/>
      <c r="IMI26" s="175"/>
      <c r="IMJ26" s="175"/>
      <c r="IMK26" s="175"/>
      <c r="IML26" s="175"/>
      <c r="IMM26" s="175"/>
      <c r="IMN26" s="175"/>
      <c r="IMO26" s="175"/>
      <c r="IMP26" s="175"/>
      <c r="IMQ26" s="175"/>
      <c r="IMR26" s="175"/>
      <c r="IMS26" s="175"/>
      <c r="IMT26" s="175"/>
      <c r="IMU26" s="175"/>
      <c r="IMV26" s="175"/>
      <c r="IMW26" s="175"/>
      <c r="IMX26" s="175"/>
      <c r="IMY26" s="175"/>
      <c r="IMZ26" s="175"/>
      <c r="INA26" s="175"/>
      <c r="INB26" s="175"/>
      <c r="INC26" s="175"/>
      <c r="IND26" s="175"/>
      <c r="INE26" s="175"/>
      <c r="INF26" s="175"/>
      <c r="ING26" s="175"/>
      <c r="INH26" s="175"/>
      <c r="INI26" s="175"/>
      <c r="INJ26" s="175"/>
      <c r="INK26" s="175"/>
      <c r="INL26" s="175"/>
      <c r="INM26" s="175"/>
      <c r="INN26" s="175"/>
      <c r="INO26" s="175"/>
      <c r="INP26" s="175"/>
      <c r="INQ26" s="175"/>
      <c r="INR26" s="175"/>
      <c r="INS26" s="175"/>
      <c r="INT26" s="175"/>
      <c r="INU26" s="175"/>
      <c r="INV26" s="175"/>
      <c r="INW26" s="175"/>
      <c r="INX26" s="175"/>
      <c r="INY26" s="175"/>
      <c r="INZ26" s="175"/>
      <c r="IOA26" s="175"/>
      <c r="IOB26" s="175"/>
      <c r="IOC26" s="175"/>
      <c r="IOD26" s="175"/>
      <c r="IOE26" s="175"/>
      <c r="IOF26" s="175"/>
      <c r="IOG26" s="175"/>
      <c r="IOH26" s="175"/>
      <c r="IOI26" s="175"/>
      <c r="IOJ26" s="175"/>
      <c r="IOK26" s="175"/>
      <c r="IOL26" s="175"/>
      <c r="IOM26" s="175"/>
      <c r="ION26" s="175"/>
      <c r="IOO26" s="175"/>
      <c r="IOP26" s="175"/>
      <c r="IOQ26" s="175"/>
      <c r="IOR26" s="175"/>
      <c r="IOS26" s="175"/>
      <c r="IOT26" s="175"/>
      <c r="IOU26" s="175"/>
      <c r="IOV26" s="175"/>
      <c r="IOW26" s="175"/>
      <c r="IOX26" s="175"/>
      <c r="IOY26" s="175"/>
      <c r="IOZ26" s="175"/>
      <c r="IPA26" s="175"/>
      <c r="IPB26" s="175"/>
      <c r="IPC26" s="175"/>
      <c r="IPD26" s="175"/>
      <c r="IPE26" s="175"/>
      <c r="IPF26" s="175"/>
      <c r="IPG26" s="175"/>
      <c r="IPH26" s="175"/>
      <c r="IPI26" s="175"/>
      <c r="IPJ26" s="175"/>
      <c r="IPK26" s="175"/>
      <c r="IPL26" s="175"/>
      <c r="IPM26" s="175"/>
      <c r="IPN26" s="175"/>
      <c r="IPO26" s="175"/>
      <c r="IPP26" s="175"/>
      <c r="IPQ26" s="175"/>
      <c r="IPR26" s="175"/>
      <c r="IPS26" s="175"/>
      <c r="IPT26" s="175"/>
      <c r="IPU26" s="175"/>
      <c r="IPV26" s="175"/>
      <c r="IPW26" s="175"/>
      <c r="IPX26" s="175"/>
      <c r="IPY26" s="175"/>
      <c r="IPZ26" s="175"/>
      <c r="IQA26" s="175"/>
      <c r="IQB26" s="175"/>
      <c r="IQC26" s="175"/>
      <c r="IQD26" s="175"/>
      <c r="IQE26" s="175"/>
      <c r="IQF26" s="175"/>
      <c r="IQG26" s="175"/>
      <c r="IQH26" s="175"/>
      <c r="IQI26" s="175"/>
      <c r="IQJ26" s="175"/>
      <c r="IQK26" s="175"/>
      <c r="IQL26" s="175"/>
      <c r="IQM26" s="175"/>
      <c r="IQN26" s="175"/>
      <c r="IQO26" s="175"/>
      <c r="IQP26" s="175"/>
      <c r="IQQ26" s="175"/>
      <c r="IQR26" s="175"/>
      <c r="IQS26" s="175"/>
      <c r="IQT26" s="175"/>
      <c r="IQU26" s="175"/>
      <c r="IQV26" s="175"/>
      <c r="IQW26" s="175"/>
      <c r="IQX26" s="175"/>
      <c r="IQY26" s="175"/>
      <c r="IQZ26" s="175"/>
      <c r="IRA26" s="175"/>
      <c r="IRB26" s="175"/>
      <c r="IRC26" s="175"/>
      <c r="IRD26" s="175"/>
      <c r="IRE26" s="175"/>
      <c r="IRF26" s="175"/>
      <c r="IRG26" s="175"/>
      <c r="IRH26" s="175"/>
      <c r="IRI26" s="175"/>
      <c r="IRJ26" s="175"/>
      <c r="IRK26" s="175"/>
      <c r="IRL26" s="175"/>
      <c r="IRM26" s="175"/>
      <c r="IRN26" s="175"/>
      <c r="IRO26" s="175"/>
      <c r="IRP26" s="175"/>
      <c r="IRQ26" s="175"/>
      <c r="IRR26" s="175"/>
      <c r="IRS26" s="175"/>
      <c r="IRT26" s="175"/>
      <c r="IRU26" s="175"/>
      <c r="IRV26" s="175"/>
      <c r="IRW26" s="175"/>
      <c r="IRX26" s="175"/>
      <c r="IRY26" s="175"/>
      <c r="IRZ26" s="175"/>
      <c r="ISA26" s="175"/>
      <c r="ISB26" s="175"/>
      <c r="ISC26" s="175"/>
      <c r="ISD26" s="175"/>
      <c r="ISE26" s="175"/>
      <c r="ISF26" s="175"/>
      <c r="ISG26" s="175"/>
      <c r="ISH26" s="175"/>
      <c r="ISI26" s="175"/>
      <c r="ISJ26" s="175"/>
      <c r="ISK26" s="175"/>
      <c r="ISL26" s="175"/>
      <c r="ISM26" s="175"/>
      <c r="ISN26" s="175"/>
      <c r="ISO26" s="175"/>
      <c r="ISP26" s="175"/>
      <c r="ISQ26" s="175"/>
      <c r="ISR26" s="175"/>
      <c r="ISS26" s="175"/>
      <c r="IST26" s="175"/>
      <c r="ISU26" s="175"/>
      <c r="ISV26" s="175"/>
      <c r="ISW26" s="175"/>
      <c r="ISX26" s="175"/>
      <c r="ISY26" s="175"/>
      <c r="ISZ26" s="175"/>
      <c r="ITA26" s="175"/>
      <c r="ITB26" s="175"/>
      <c r="ITC26" s="175"/>
      <c r="ITD26" s="175"/>
      <c r="ITE26" s="175"/>
      <c r="ITF26" s="175"/>
      <c r="ITG26" s="175"/>
      <c r="ITH26" s="175"/>
      <c r="ITI26" s="175"/>
      <c r="ITJ26" s="175"/>
      <c r="ITK26" s="175"/>
      <c r="ITL26" s="175"/>
      <c r="ITM26" s="175"/>
      <c r="ITN26" s="175"/>
      <c r="ITO26" s="175"/>
      <c r="ITP26" s="175"/>
      <c r="ITQ26" s="175"/>
      <c r="ITR26" s="175"/>
      <c r="ITS26" s="175"/>
      <c r="ITT26" s="175"/>
      <c r="ITU26" s="175"/>
      <c r="ITV26" s="175"/>
      <c r="ITW26" s="175"/>
      <c r="ITX26" s="175"/>
      <c r="ITY26" s="175"/>
      <c r="ITZ26" s="175"/>
      <c r="IUA26" s="175"/>
      <c r="IUB26" s="175"/>
      <c r="IUC26" s="175"/>
      <c r="IUD26" s="175"/>
      <c r="IUE26" s="175"/>
      <c r="IUF26" s="175"/>
      <c r="IUG26" s="175"/>
      <c r="IUH26" s="175"/>
      <c r="IUI26" s="175"/>
      <c r="IUJ26" s="175"/>
      <c r="IUK26" s="175"/>
      <c r="IUL26" s="175"/>
      <c r="IUM26" s="175"/>
      <c r="IUN26" s="175"/>
      <c r="IUO26" s="175"/>
      <c r="IUP26" s="175"/>
      <c r="IUQ26" s="175"/>
      <c r="IUR26" s="175"/>
      <c r="IUS26" s="175"/>
      <c r="IUT26" s="175"/>
      <c r="IUU26" s="175"/>
      <c r="IUV26" s="175"/>
      <c r="IUW26" s="175"/>
      <c r="IUX26" s="175"/>
      <c r="IUY26" s="175"/>
      <c r="IUZ26" s="175"/>
      <c r="IVA26" s="175"/>
      <c r="IVB26" s="175"/>
      <c r="IVC26" s="175"/>
      <c r="IVD26" s="175"/>
      <c r="IVE26" s="175"/>
      <c r="IVF26" s="175"/>
      <c r="IVG26" s="175"/>
      <c r="IVH26" s="175"/>
      <c r="IVI26" s="175"/>
      <c r="IVJ26" s="175"/>
      <c r="IVK26" s="175"/>
      <c r="IVL26" s="175"/>
      <c r="IVM26" s="175"/>
      <c r="IVN26" s="175"/>
      <c r="IVO26" s="175"/>
      <c r="IVP26" s="175"/>
      <c r="IVQ26" s="175"/>
      <c r="IVR26" s="175"/>
      <c r="IVS26" s="175"/>
      <c r="IVT26" s="175"/>
      <c r="IVU26" s="175"/>
      <c r="IVV26" s="175"/>
      <c r="IVW26" s="175"/>
      <c r="IVX26" s="175"/>
      <c r="IVY26" s="175"/>
      <c r="IVZ26" s="175"/>
      <c r="IWA26" s="175"/>
      <c r="IWB26" s="175"/>
      <c r="IWC26" s="175"/>
      <c r="IWD26" s="175"/>
      <c r="IWE26" s="175"/>
      <c r="IWF26" s="175"/>
      <c r="IWG26" s="175"/>
      <c r="IWH26" s="175"/>
      <c r="IWI26" s="175"/>
      <c r="IWJ26" s="175"/>
      <c r="IWK26" s="175"/>
      <c r="IWL26" s="175"/>
      <c r="IWM26" s="175"/>
      <c r="IWN26" s="175"/>
      <c r="IWO26" s="175"/>
      <c r="IWP26" s="175"/>
      <c r="IWQ26" s="175"/>
      <c r="IWR26" s="175"/>
      <c r="IWS26" s="175"/>
      <c r="IWT26" s="175"/>
      <c r="IWU26" s="175"/>
      <c r="IWV26" s="175"/>
      <c r="IWW26" s="175"/>
      <c r="IWX26" s="175"/>
      <c r="IWY26" s="175"/>
      <c r="IWZ26" s="175"/>
      <c r="IXA26" s="175"/>
      <c r="IXB26" s="175"/>
      <c r="IXC26" s="175"/>
      <c r="IXD26" s="175"/>
      <c r="IXE26" s="175"/>
      <c r="IXF26" s="175"/>
      <c r="IXG26" s="175"/>
      <c r="IXH26" s="175"/>
      <c r="IXI26" s="175"/>
      <c r="IXJ26" s="175"/>
      <c r="IXK26" s="175"/>
      <c r="IXL26" s="175"/>
      <c r="IXM26" s="175"/>
      <c r="IXN26" s="175"/>
      <c r="IXO26" s="175"/>
      <c r="IXP26" s="175"/>
      <c r="IXQ26" s="175"/>
      <c r="IXR26" s="175"/>
      <c r="IXS26" s="175"/>
      <c r="IXT26" s="175"/>
      <c r="IXU26" s="175"/>
      <c r="IXV26" s="175"/>
      <c r="IXW26" s="175"/>
      <c r="IXX26" s="175"/>
      <c r="IXY26" s="175"/>
      <c r="IXZ26" s="175"/>
      <c r="IYA26" s="175"/>
      <c r="IYB26" s="175"/>
      <c r="IYC26" s="175"/>
      <c r="IYD26" s="175"/>
      <c r="IYE26" s="175"/>
      <c r="IYF26" s="175"/>
      <c r="IYG26" s="175"/>
      <c r="IYH26" s="175"/>
      <c r="IYI26" s="175"/>
      <c r="IYJ26" s="175"/>
      <c r="IYK26" s="175"/>
      <c r="IYL26" s="175"/>
      <c r="IYM26" s="175"/>
      <c r="IYN26" s="175"/>
      <c r="IYO26" s="175"/>
      <c r="IYP26" s="175"/>
      <c r="IYQ26" s="175"/>
      <c r="IYR26" s="175"/>
      <c r="IYS26" s="175"/>
      <c r="IYT26" s="175"/>
      <c r="IYU26" s="175"/>
      <c r="IYV26" s="175"/>
      <c r="IYW26" s="175"/>
      <c r="IYX26" s="175"/>
      <c r="IYY26" s="175"/>
      <c r="IYZ26" s="175"/>
      <c r="IZA26" s="175"/>
      <c r="IZB26" s="175"/>
      <c r="IZC26" s="175"/>
      <c r="IZD26" s="175"/>
      <c r="IZE26" s="175"/>
      <c r="IZF26" s="175"/>
      <c r="IZG26" s="175"/>
      <c r="IZH26" s="175"/>
      <c r="IZI26" s="175"/>
      <c r="IZJ26" s="175"/>
      <c r="IZK26" s="175"/>
      <c r="IZL26" s="175"/>
      <c r="IZM26" s="175"/>
      <c r="IZN26" s="175"/>
      <c r="IZO26" s="175"/>
      <c r="IZP26" s="175"/>
      <c r="IZQ26" s="175"/>
      <c r="IZR26" s="175"/>
      <c r="IZS26" s="175"/>
      <c r="IZT26" s="175"/>
      <c r="IZU26" s="175"/>
      <c r="IZV26" s="175"/>
      <c r="IZW26" s="175"/>
      <c r="IZX26" s="175"/>
      <c r="IZY26" s="175"/>
      <c r="IZZ26" s="175"/>
      <c r="JAA26" s="175"/>
      <c r="JAB26" s="175"/>
      <c r="JAC26" s="175"/>
      <c r="JAD26" s="175"/>
      <c r="JAE26" s="175"/>
      <c r="JAF26" s="175"/>
      <c r="JAG26" s="175"/>
      <c r="JAH26" s="175"/>
      <c r="JAI26" s="175"/>
      <c r="JAJ26" s="175"/>
      <c r="JAK26" s="175"/>
      <c r="JAL26" s="175"/>
      <c r="JAM26" s="175"/>
      <c r="JAN26" s="175"/>
      <c r="JAO26" s="175"/>
      <c r="JAP26" s="175"/>
      <c r="JAQ26" s="175"/>
      <c r="JAR26" s="175"/>
      <c r="JAS26" s="175"/>
      <c r="JAT26" s="175"/>
      <c r="JAU26" s="175"/>
      <c r="JAV26" s="175"/>
      <c r="JAW26" s="175"/>
      <c r="JAX26" s="175"/>
      <c r="JAY26" s="175"/>
      <c r="JAZ26" s="175"/>
      <c r="JBA26" s="175"/>
      <c r="JBB26" s="175"/>
      <c r="JBC26" s="175"/>
      <c r="JBD26" s="175"/>
      <c r="JBE26" s="175"/>
      <c r="JBF26" s="175"/>
      <c r="JBG26" s="175"/>
      <c r="JBH26" s="175"/>
      <c r="JBI26" s="175"/>
      <c r="JBJ26" s="175"/>
      <c r="JBK26" s="175"/>
      <c r="JBL26" s="175"/>
      <c r="JBM26" s="175"/>
      <c r="JBN26" s="175"/>
      <c r="JBO26" s="175"/>
      <c r="JBP26" s="175"/>
      <c r="JBQ26" s="175"/>
      <c r="JBR26" s="175"/>
      <c r="JBS26" s="175"/>
      <c r="JBT26" s="175"/>
      <c r="JBU26" s="175"/>
      <c r="JBV26" s="175"/>
      <c r="JBW26" s="175"/>
      <c r="JBX26" s="175"/>
      <c r="JBY26" s="175"/>
      <c r="JBZ26" s="175"/>
      <c r="JCA26" s="175"/>
      <c r="JCB26" s="175"/>
      <c r="JCC26" s="175"/>
      <c r="JCD26" s="175"/>
      <c r="JCE26" s="175"/>
      <c r="JCF26" s="175"/>
      <c r="JCG26" s="175"/>
      <c r="JCH26" s="175"/>
      <c r="JCI26" s="175"/>
      <c r="JCJ26" s="175"/>
      <c r="JCK26" s="175"/>
      <c r="JCL26" s="175"/>
      <c r="JCM26" s="175"/>
      <c r="JCN26" s="175"/>
      <c r="JCO26" s="175"/>
      <c r="JCP26" s="175"/>
      <c r="JCQ26" s="175"/>
      <c r="JCR26" s="175"/>
      <c r="JCS26" s="175"/>
      <c r="JCT26" s="175"/>
      <c r="JCU26" s="175"/>
      <c r="JCV26" s="175"/>
      <c r="JCW26" s="175"/>
      <c r="JCX26" s="175"/>
      <c r="JCY26" s="175"/>
      <c r="JCZ26" s="175"/>
      <c r="JDA26" s="175"/>
      <c r="JDB26" s="175"/>
      <c r="JDC26" s="175"/>
      <c r="JDD26" s="175"/>
      <c r="JDE26" s="175"/>
      <c r="JDF26" s="175"/>
      <c r="JDG26" s="175"/>
      <c r="JDH26" s="175"/>
      <c r="JDI26" s="175"/>
      <c r="JDJ26" s="175"/>
      <c r="JDK26" s="175"/>
      <c r="JDL26" s="175"/>
      <c r="JDM26" s="175"/>
      <c r="JDN26" s="175"/>
      <c r="JDO26" s="175"/>
      <c r="JDP26" s="175"/>
      <c r="JDQ26" s="175"/>
      <c r="JDR26" s="175"/>
      <c r="JDS26" s="175"/>
      <c r="JDT26" s="175"/>
      <c r="JDU26" s="175"/>
      <c r="JDV26" s="175"/>
      <c r="JDW26" s="175"/>
      <c r="JDX26" s="175"/>
      <c r="JDY26" s="175"/>
      <c r="JDZ26" s="175"/>
      <c r="JEA26" s="175"/>
      <c r="JEB26" s="175"/>
      <c r="JEC26" s="175"/>
      <c r="JED26" s="175"/>
      <c r="JEE26" s="175"/>
      <c r="JEF26" s="175"/>
      <c r="JEG26" s="175"/>
      <c r="JEH26" s="175"/>
      <c r="JEI26" s="175"/>
      <c r="JEJ26" s="175"/>
      <c r="JEK26" s="175"/>
      <c r="JEL26" s="175"/>
      <c r="JEM26" s="175"/>
      <c r="JEN26" s="175"/>
      <c r="JEO26" s="175"/>
      <c r="JEP26" s="175"/>
      <c r="JEQ26" s="175"/>
      <c r="JER26" s="175"/>
      <c r="JES26" s="175"/>
      <c r="JET26" s="175"/>
      <c r="JEU26" s="175"/>
      <c r="JEV26" s="175"/>
      <c r="JEW26" s="175"/>
      <c r="JEX26" s="175"/>
      <c r="JEY26" s="175"/>
      <c r="JEZ26" s="175"/>
      <c r="JFA26" s="175"/>
      <c r="JFB26" s="175"/>
      <c r="JFC26" s="175"/>
      <c r="JFD26" s="175"/>
      <c r="JFE26" s="175"/>
      <c r="JFF26" s="175"/>
      <c r="JFG26" s="175"/>
      <c r="JFH26" s="175"/>
      <c r="JFI26" s="175"/>
      <c r="JFJ26" s="175"/>
      <c r="JFK26" s="175"/>
      <c r="JFL26" s="175"/>
      <c r="JFM26" s="175"/>
      <c r="JFN26" s="175"/>
      <c r="JFO26" s="175"/>
      <c r="JFP26" s="175"/>
      <c r="JFQ26" s="175"/>
      <c r="JFR26" s="175"/>
      <c r="JFS26" s="175"/>
      <c r="JFT26" s="175"/>
      <c r="JFU26" s="175"/>
      <c r="JFV26" s="175"/>
      <c r="JFW26" s="175"/>
      <c r="JFX26" s="175"/>
      <c r="JFY26" s="175"/>
      <c r="JFZ26" s="175"/>
      <c r="JGA26" s="175"/>
      <c r="JGB26" s="175"/>
      <c r="JGC26" s="175"/>
      <c r="JGD26" s="175"/>
      <c r="JGE26" s="175"/>
      <c r="JGF26" s="175"/>
      <c r="JGG26" s="175"/>
      <c r="JGH26" s="175"/>
      <c r="JGI26" s="175"/>
      <c r="JGJ26" s="175"/>
      <c r="JGK26" s="175"/>
      <c r="JGL26" s="175"/>
      <c r="JGM26" s="175"/>
      <c r="JGN26" s="175"/>
      <c r="JGO26" s="175"/>
      <c r="JGP26" s="175"/>
      <c r="JGQ26" s="175"/>
      <c r="JGR26" s="175"/>
      <c r="JGS26" s="175"/>
      <c r="JGT26" s="175"/>
      <c r="JGU26" s="175"/>
      <c r="JGV26" s="175"/>
      <c r="JGW26" s="175"/>
      <c r="JGX26" s="175"/>
      <c r="JGY26" s="175"/>
      <c r="JGZ26" s="175"/>
      <c r="JHA26" s="175"/>
      <c r="JHB26" s="175"/>
      <c r="JHC26" s="175"/>
      <c r="JHD26" s="175"/>
      <c r="JHE26" s="175"/>
      <c r="JHF26" s="175"/>
      <c r="JHG26" s="175"/>
      <c r="JHH26" s="175"/>
      <c r="JHI26" s="175"/>
      <c r="JHJ26" s="175"/>
      <c r="JHK26" s="175"/>
      <c r="JHL26" s="175"/>
      <c r="JHM26" s="175"/>
      <c r="JHN26" s="175"/>
      <c r="JHO26" s="175"/>
      <c r="JHP26" s="175"/>
      <c r="JHQ26" s="175"/>
      <c r="JHR26" s="175"/>
      <c r="JHS26" s="175"/>
      <c r="JHT26" s="175"/>
      <c r="JHU26" s="175"/>
      <c r="JHV26" s="175"/>
      <c r="JHW26" s="175"/>
      <c r="JHX26" s="175"/>
      <c r="JHY26" s="175"/>
      <c r="JHZ26" s="175"/>
      <c r="JIA26" s="175"/>
      <c r="JIB26" s="175"/>
      <c r="JIC26" s="175"/>
      <c r="JID26" s="175"/>
      <c r="JIE26" s="175"/>
      <c r="JIF26" s="175"/>
      <c r="JIG26" s="175"/>
      <c r="JIH26" s="175"/>
      <c r="JII26" s="175"/>
      <c r="JIJ26" s="175"/>
      <c r="JIK26" s="175"/>
      <c r="JIL26" s="175"/>
      <c r="JIM26" s="175"/>
      <c r="JIN26" s="175"/>
      <c r="JIO26" s="175"/>
      <c r="JIP26" s="175"/>
      <c r="JIQ26" s="175"/>
      <c r="JIR26" s="175"/>
      <c r="JIS26" s="175"/>
      <c r="JIT26" s="175"/>
      <c r="JIU26" s="175"/>
      <c r="JIV26" s="175"/>
      <c r="JIW26" s="175"/>
      <c r="JIX26" s="175"/>
      <c r="JIY26" s="175"/>
      <c r="JIZ26" s="175"/>
      <c r="JJA26" s="175"/>
      <c r="JJB26" s="175"/>
      <c r="JJC26" s="175"/>
      <c r="JJD26" s="175"/>
      <c r="JJE26" s="175"/>
      <c r="JJF26" s="175"/>
      <c r="JJG26" s="175"/>
      <c r="JJH26" s="175"/>
      <c r="JJI26" s="175"/>
      <c r="JJJ26" s="175"/>
      <c r="JJK26" s="175"/>
      <c r="JJL26" s="175"/>
      <c r="JJM26" s="175"/>
      <c r="JJN26" s="175"/>
      <c r="JJO26" s="175"/>
      <c r="JJP26" s="175"/>
      <c r="JJQ26" s="175"/>
      <c r="JJR26" s="175"/>
      <c r="JJS26" s="175"/>
      <c r="JJT26" s="175"/>
      <c r="JJU26" s="175"/>
      <c r="JJV26" s="175"/>
      <c r="JJW26" s="175"/>
      <c r="JJX26" s="175"/>
      <c r="JJY26" s="175"/>
      <c r="JJZ26" s="175"/>
      <c r="JKA26" s="175"/>
      <c r="JKB26" s="175"/>
      <c r="JKC26" s="175"/>
      <c r="JKD26" s="175"/>
      <c r="JKE26" s="175"/>
      <c r="JKF26" s="175"/>
      <c r="JKG26" s="175"/>
      <c r="JKH26" s="175"/>
      <c r="JKI26" s="175"/>
      <c r="JKJ26" s="175"/>
      <c r="JKK26" s="175"/>
      <c r="JKL26" s="175"/>
      <c r="JKM26" s="175"/>
      <c r="JKN26" s="175"/>
      <c r="JKO26" s="175"/>
      <c r="JKP26" s="175"/>
      <c r="JKQ26" s="175"/>
      <c r="JKR26" s="175"/>
      <c r="JKS26" s="175"/>
      <c r="JKT26" s="175"/>
      <c r="JKU26" s="175"/>
      <c r="JKV26" s="175"/>
      <c r="JKW26" s="175"/>
      <c r="JKX26" s="175"/>
      <c r="JKY26" s="175"/>
      <c r="JKZ26" s="175"/>
      <c r="JLA26" s="175"/>
      <c r="JLB26" s="175"/>
      <c r="JLC26" s="175"/>
      <c r="JLD26" s="175"/>
      <c r="JLE26" s="175"/>
      <c r="JLF26" s="175"/>
      <c r="JLG26" s="175"/>
      <c r="JLH26" s="175"/>
      <c r="JLI26" s="175"/>
      <c r="JLJ26" s="175"/>
      <c r="JLK26" s="175"/>
      <c r="JLL26" s="175"/>
      <c r="JLM26" s="175"/>
      <c r="JLN26" s="175"/>
      <c r="JLO26" s="175"/>
      <c r="JLP26" s="175"/>
      <c r="JLQ26" s="175"/>
      <c r="JLR26" s="175"/>
      <c r="JLS26" s="175"/>
      <c r="JLT26" s="175"/>
      <c r="JLU26" s="175"/>
      <c r="JLV26" s="175"/>
      <c r="JLW26" s="175"/>
      <c r="JLX26" s="175"/>
      <c r="JLY26" s="175"/>
      <c r="JLZ26" s="175"/>
      <c r="JMA26" s="175"/>
      <c r="JMB26" s="175"/>
      <c r="JMC26" s="175"/>
      <c r="JMD26" s="175"/>
      <c r="JME26" s="175"/>
      <c r="JMF26" s="175"/>
      <c r="JMG26" s="175"/>
      <c r="JMH26" s="175"/>
      <c r="JMI26" s="175"/>
      <c r="JMJ26" s="175"/>
      <c r="JMK26" s="175"/>
      <c r="JML26" s="175"/>
      <c r="JMM26" s="175"/>
      <c r="JMN26" s="175"/>
      <c r="JMO26" s="175"/>
      <c r="JMP26" s="175"/>
      <c r="JMQ26" s="175"/>
      <c r="JMR26" s="175"/>
      <c r="JMS26" s="175"/>
      <c r="JMT26" s="175"/>
      <c r="JMU26" s="175"/>
      <c r="JMV26" s="175"/>
      <c r="JMW26" s="175"/>
      <c r="JMX26" s="175"/>
      <c r="JMY26" s="175"/>
      <c r="JMZ26" s="175"/>
      <c r="JNA26" s="175"/>
      <c r="JNB26" s="175"/>
      <c r="JNC26" s="175"/>
      <c r="JND26" s="175"/>
      <c r="JNE26" s="175"/>
      <c r="JNF26" s="175"/>
      <c r="JNG26" s="175"/>
      <c r="JNH26" s="175"/>
      <c r="JNI26" s="175"/>
      <c r="JNJ26" s="175"/>
      <c r="JNK26" s="175"/>
      <c r="JNL26" s="175"/>
      <c r="JNM26" s="175"/>
      <c r="JNN26" s="175"/>
      <c r="JNO26" s="175"/>
      <c r="JNP26" s="175"/>
      <c r="JNQ26" s="175"/>
      <c r="JNR26" s="175"/>
      <c r="JNS26" s="175"/>
      <c r="JNT26" s="175"/>
      <c r="JNU26" s="175"/>
      <c r="JNV26" s="175"/>
      <c r="JNW26" s="175"/>
      <c r="JNX26" s="175"/>
      <c r="JNY26" s="175"/>
      <c r="JNZ26" s="175"/>
      <c r="JOA26" s="175"/>
      <c r="JOB26" s="175"/>
      <c r="JOC26" s="175"/>
      <c r="JOD26" s="175"/>
      <c r="JOE26" s="175"/>
      <c r="JOF26" s="175"/>
      <c r="JOG26" s="175"/>
      <c r="JOH26" s="175"/>
      <c r="JOI26" s="175"/>
      <c r="JOJ26" s="175"/>
      <c r="JOK26" s="175"/>
      <c r="JOL26" s="175"/>
      <c r="JOM26" s="175"/>
      <c r="JON26" s="175"/>
      <c r="JOO26" s="175"/>
      <c r="JOP26" s="175"/>
      <c r="JOQ26" s="175"/>
      <c r="JOR26" s="175"/>
      <c r="JOS26" s="175"/>
      <c r="JOT26" s="175"/>
      <c r="JOU26" s="175"/>
      <c r="JOV26" s="175"/>
      <c r="JOW26" s="175"/>
      <c r="JOX26" s="175"/>
      <c r="JOY26" s="175"/>
      <c r="JOZ26" s="175"/>
      <c r="JPA26" s="175"/>
      <c r="JPB26" s="175"/>
      <c r="JPC26" s="175"/>
      <c r="JPD26" s="175"/>
      <c r="JPE26" s="175"/>
      <c r="JPF26" s="175"/>
      <c r="JPG26" s="175"/>
      <c r="JPH26" s="175"/>
      <c r="JPI26" s="175"/>
      <c r="JPJ26" s="175"/>
      <c r="JPK26" s="175"/>
      <c r="JPL26" s="175"/>
      <c r="JPM26" s="175"/>
      <c r="JPN26" s="175"/>
      <c r="JPO26" s="175"/>
      <c r="JPP26" s="175"/>
      <c r="JPQ26" s="175"/>
      <c r="JPR26" s="175"/>
      <c r="JPS26" s="175"/>
      <c r="JPT26" s="175"/>
      <c r="JPU26" s="175"/>
      <c r="JPV26" s="175"/>
      <c r="JPW26" s="175"/>
      <c r="JPX26" s="175"/>
      <c r="JPY26" s="175"/>
      <c r="JPZ26" s="175"/>
      <c r="JQA26" s="175"/>
      <c r="JQB26" s="175"/>
      <c r="JQC26" s="175"/>
      <c r="JQD26" s="175"/>
      <c r="JQE26" s="175"/>
      <c r="JQF26" s="175"/>
      <c r="JQG26" s="175"/>
      <c r="JQH26" s="175"/>
      <c r="JQI26" s="175"/>
      <c r="JQJ26" s="175"/>
      <c r="JQK26" s="175"/>
      <c r="JQL26" s="175"/>
      <c r="JQM26" s="175"/>
      <c r="JQN26" s="175"/>
      <c r="JQO26" s="175"/>
      <c r="JQP26" s="175"/>
      <c r="JQQ26" s="175"/>
      <c r="JQR26" s="175"/>
      <c r="JQS26" s="175"/>
      <c r="JQT26" s="175"/>
      <c r="JQU26" s="175"/>
      <c r="JQV26" s="175"/>
      <c r="JQW26" s="175"/>
      <c r="JQX26" s="175"/>
      <c r="JQY26" s="175"/>
      <c r="JQZ26" s="175"/>
      <c r="JRA26" s="175"/>
      <c r="JRB26" s="175"/>
      <c r="JRC26" s="175"/>
      <c r="JRD26" s="175"/>
      <c r="JRE26" s="175"/>
      <c r="JRF26" s="175"/>
      <c r="JRG26" s="175"/>
      <c r="JRH26" s="175"/>
      <c r="JRI26" s="175"/>
      <c r="JRJ26" s="175"/>
      <c r="JRK26" s="175"/>
      <c r="JRL26" s="175"/>
      <c r="JRM26" s="175"/>
      <c r="JRN26" s="175"/>
      <c r="JRO26" s="175"/>
      <c r="JRP26" s="175"/>
      <c r="JRQ26" s="175"/>
      <c r="JRR26" s="175"/>
      <c r="JRS26" s="175"/>
      <c r="JRT26" s="175"/>
      <c r="JRU26" s="175"/>
      <c r="JRV26" s="175"/>
      <c r="JRW26" s="175"/>
      <c r="JRX26" s="175"/>
      <c r="JRY26" s="175"/>
      <c r="JRZ26" s="175"/>
      <c r="JSA26" s="175"/>
      <c r="JSB26" s="175"/>
      <c r="JSC26" s="175"/>
      <c r="JSD26" s="175"/>
      <c r="JSE26" s="175"/>
      <c r="JSF26" s="175"/>
      <c r="JSG26" s="175"/>
      <c r="JSH26" s="175"/>
      <c r="JSI26" s="175"/>
      <c r="JSJ26" s="175"/>
      <c r="JSK26" s="175"/>
      <c r="JSL26" s="175"/>
      <c r="JSM26" s="175"/>
      <c r="JSN26" s="175"/>
      <c r="JSO26" s="175"/>
      <c r="JSP26" s="175"/>
      <c r="JSQ26" s="175"/>
      <c r="JSR26" s="175"/>
      <c r="JSS26" s="175"/>
      <c r="JST26" s="175"/>
      <c r="JSU26" s="175"/>
      <c r="JSV26" s="175"/>
      <c r="JSW26" s="175"/>
      <c r="JSX26" s="175"/>
      <c r="JSY26" s="175"/>
      <c r="JSZ26" s="175"/>
      <c r="JTA26" s="175"/>
      <c r="JTB26" s="175"/>
      <c r="JTC26" s="175"/>
      <c r="JTD26" s="175"/>
      <c r="JTE26" s="175"/>
      <c r="JTF26" s="175"/>
      <c r="JTG26" s="175"/>
      <c r="JTH26" s="175"/>
      <c r="JTI26" s="175"/>
      <c r="JTJ26" s="175"/>
      <c r="JTK26" s="175"/>
      <c r="JTL26" s="175"/>
      <c r="JTM26" s="175"/>
      <c r="JTN26" s="175"/>
      <c r="JTO26" s="175"/>
      <c r="JTP26" s="175"/>
      <c r="JTQ26" s="175"/>
      <c r="JTR26" s="175"/>
      <c r="JTS26" s="175"/>
      <c r="JTT26" s="175"/>
      <c r="JTU26" s="175"/>
      <c r="JTV26" s="175"/>
      <c r="JTW26" s="175"/>
      <c r="JTX26" s="175"/>
      <c r="JTY26" s="175"/>
      <c r="JTZ26" s="175"/>
      <c r="JUA26" s="175"/>
      <c r="JUB26" s="175"/>
      <c r="JUC26" s="175"/>
      <c r="JUD26" s="175"/>
      <c r="JUE26" s="175"/>
      <c r="JUF26" s="175"/>
      <c r="JUG26" s="175"/>
      <c r="JUH26" s="175"/>
      <c r="JUI26" s="175"/>
      <c r="JUJ26" s="175"/>
      <c r="JUK26" s="175"/>
      <c r="JUL26" s="175"/>
      <c r="JUM26" s="175"/>
      <c r="JUN26" s="175"/>
      <c r="JUO26" s="175"/>
      <c r="JUP26" s="175"/>
      <c r="JUQ26" s="175"/>
      <c r="JUR26" s="175"/>
      <c r="JUS26" s="175"/>
      <c r="JUT26" s="175"/>
      <c r="JUU26" s="175"/>
      <c r="JUV26" s="175"/>
      <c r="JUW26" s="175"/>
      <c r="JUX26" s="175"/>
      <c r="JUY26" s="175"/>
      <c r="JUZ26" s="175"/>
      <c r="JVA26" s="175"/>
      <c r="JVB26" s="175"/>
      <c r="JVC26" s="175"/>
      <c r="JVD26" s="175"/>
      <c r="JVE26" s="175"/>
      <c r="JVF26" s="175"/>
      <c r="JVG26" s="175"/>
      <c r="JVH26" s="175"/>
      <c r="JVI26" s="175"/>
      <c r="JVJ26" s="175"/>
      <c r="JVK26" s="175"/>
      <c r="JVL26" s="175"/>
      <c r="JVM26" s="175"/>
      <c r="JVN26" s="175"/>
      <c r="JVO26" s="175"/>
      <c r="JVP26" s="175"/>
      <c r="JVQ26" s="175"/>
      <c r="JVR26" s="175"/>
      <c r="JVS26" s="175"/>
      <c r="JVT26" s="175"/>
      <c r="JVU26" s="175"/>
      <c r="JVV26" s="175"/>
      <c r="JVW26" s="175"/>
      <c r="JVX26" s="175"/>
      <c r="JVY26" s="175"/>
      <c r="JVZ26" s="175"/>
      <c r="JWA26" s="175"/>
      <c r="JWB26" s="175"/>
      <c r="JWC26" s="175"/>
      <c r="JWD26" s="175"/>
      <c r="JWE26" s="175"/>
      <c r="JWF26" s="175"/>
      <c r="JWG26" s="175"/>
      <c r="JWH26" s="175"/>
      <c r="JWI26" s="175"/>
      <c r="JWJ26" s="175"/>
      <c r="JWK26" s="175"/>
      <c r="JWL26" s="175"/>
      <c r="JWM26" s="175"/>
      <c r="JWN26" s="175"/>
      <c r="JWO26" s="175"/>
      <c r="JWP26" s="175"/>
      <c r="JWQ26" s="175"/>
      <c r="JWR26" s="175"/>
      <c r="JWS26" s="175"/>
      <c r="JWT26" s="175"/>
      <c r="JWU26" s="175"/>
      <c r="JWV26" s="175"/>
      <c r="JWW26" s="175"/>
      <c r="JWX26" s="175"/>
      <c r="JWY26" s="175"/>
      <c r="JWZ26" s="175"/>
      <c r="JXA26" s="175"/>
      <c r="JXB26" s="175"/>
      <c r="JXC26" s="175"/>
      <c r="JXD26" s="175"/>
      <c r="JXE26" s="175"/>
      <c r="JXF26" s="175"/>
      <c r="JXG26" s="175"/>
      <c r="JXH26" s="175"/>
      <c r="JXI26" s="175"/>
      <c r="JXJ26" s="175"/>
      <c r="JXK26" s="175"/>
      <c r="JXL26" s="175"/>
      <c r="JXM26" s="175"/>
      <c r="JXN26" s="175"/>
      <c r="JXO26" s="175"/>
      <c r="JXP26" s="175"/>
      <c r="JXQ26" s="175"/>
      <c r="JXR26" s="175"/>
      <c r="JXS26" s="175"/>
      <c r="JXT26" s="175"/>
      <c r="JXU26" s="175"/>
      <c r="JXV26" s="175"/>
      <c r="JXW26" s="175"/>
      <c r="JXX26" s="175"/>
      <c r="JXY26" s="175"/>
      <c r="JXZ26" s="175"/>
      <c r="JYA26" s="175"/>
      <c r="JYB26" s="175"/>
      <c r="JYC26" s="175"/>
      <c r="JYD26" s="175"/>
      <c r="JYE26" s="175"/>
      <c r="JYF26" s="175"/>
      <c r="JYG26" s="175"/>
      <c r="JYH26" s="175"/>
      <c r="JYI26" s="175"/>
      <c r="JYJ26" s="175"/>
      <c r="JYK26" s="175"/>
      <c r="JYL26" s="175"/>
      <c r="JYM26" s="175"/>
      <c r="JYN26" s="175"/>
      <c r="JYO26" s="175"/>
      <c r="JYP26" s="175"/>
      <c r="JYQ26" s="175"/>
      <c r="JYR26" s="175"/>
      <c r="JYS26" s="175"/>
      <c r="JYT26" s="175"/>
      <c r="JYU26" s="175"/>
      <c r="JYV26" s="175"/>
      <c r="JYW26" s="175"/>
      <c r="JYX26" s="175"/>
      <c r="JYY26" s="175"/>
      <c r="JYZ26" s="175"/>
      <c r="JZA26" s="175"/>
      <c r="JZB26" s="175"/>
      <c r="JZC26" s="175"/>
      <c r="JZD26" s="175"/>
      <c r="JZE26" s="175"/>
      <c r="JZF26" s="175"/>
      <c r="JZG26" s="175"/>
      <c r="JZH26" s="175"/>
      <c r="JZI26" s="175"/>
      <c r="JZJ26" s="175"/>
      <c r="JZK26" s="175"/>
      <c r="JZL26" s="175"/>
      <c r="JZM26" s="175"/>
      <c r="JZN26" s="175"/>
      <c r="JZO26" s="175"/>
      <c r="JZP26" s="175"/>
      <c r="JZQ26" s="175"/>
      <c r="JZR26" s="175"/>
      <c r="JZS26" s="175"/>
      <c r="JZT26" s="175"/>
      <c r="JZU26" s="175"/>
      <c r="JZV26" s="175"/>
      <c r="JZW26" s="175"/>
      <c r="JZX26" s="175"/>
      <c r="JZY26" s="175"/>
      <c r="JZZ26" s="175"/>
      <c r="KAA26" s="175"/>
      <c r="KAB26" s="175"/>
      <c r="KAC26" s="175"/>
      <c r="KAD26" s="175"/>
      <c r="KAE26" s="175"/>
      <c r="KAF26" s="175"/>
      <c r="KAG26" s="175"/>
      <c r="KAH26" s="175"/>
      <c r="KAI26" s="175"/>
      <c r="KAJ26" s="175"/>
      <c r="KAK26" s="175"/>
      <c r="KAL26" s="175"/>
      <c r="KAM26" s="175"/>
      <c r="KAN26" s="175"/>
      <c r="KAO26" s="175"/>
      <c r="KAP26" s="175"/>
      <c r="KAQ26" s="175"/>
      <c r="KAR26" s="175"/>
      <c r="KAS26" s="175"/>
      <c r="KAT26" s="175"/>
      <c r="KAU26" s="175"/>
      <c r="KAV26" s="175"/>
      <c r="KAW26" s="175"/>
      <c r="KAX26" s="175"/>
      <c r="KAY26" s="175"/>
      <c r="KAZ26" s="175"/>
      <c r="KBA26" s="175"/>
      <c r="KBB26" s="175"/>
      <c r="KBC26" s="175"/>
      <c r="KBD26" s="175"/>
      <c r="KBE26" s="175"/>
      <c r="KBF26" s="175"/>
      <c r="KBG26" s="175"/>
      <c r="KBH26" s="175"/>
      <c r="KBI26" s="175"/>
      <c r="KBJ26" s="175"/>
      <c r="KBK26" s="175"/>
      <c r="KBL26" s="175"/>
      <c r="KBM26" s="175"/>
      <c r="KBN26" s="175"/>
      <c r="KBO26" s="175"/>
      <c r="KBP26" s="175"/>
      <c r="KBQ26" s="175"/>
      <c r="KBR26" s="175"/>
      <c r="KBS26" s="175"/>
      <c r="KBT26" s="175"/>
      <c r="KBU26" s="175"/>
      <c r="KBV26" s="175"/>
      <c r="KBW26" s="175"/>
      <c r="KBX26" s="175"/>
      <c r="KBY26" s="175"/>
      <c r="KBZ26" s="175"/>
      <c r="KCA26" s="175"/>
      <c r="KCB26" s="175"/>
      <c r="KCC26" s="175"/>
      <c r="KCD26" s="175"/>
      <c r="KCE26" s="175"/>
      <c r="KCF26" s="175"/>
      <c r="KCG26" s="175"/>
      <c r="KCH26" s="175"/>
      <c r="KCI26" s="175"/>
      <c r="KCJ26" s="175"/>
      <c r="KCK26" s="175"/>
      <c r="KCL26" s="175"/>
      <c r="KCM26" s="175"/>
      <c r="KCN26" s="175"/>
      <c r="KCO26" s="175"/>
      <c r="KCP26" s="175"/>
      <c r="KCQ26" s="175"/>
      <c r="KCR26" s="175"/>
      <c r="KCS26" s="175"/>
      <c r="KCT26" s="175"/>
      <c r="KCU26" s="175"/>
      <c r="KCV26" s="175"/>
      <c r="KCW26" s="175"/>
      <c r="KCX26" s="175"/>
      <c r="KCY26" s="175"/>
      <c r="KCZ26" s="175"/>
      <c r="KDA26" s="175"/>
      <c r="KDB26" s="175"/>
      <c r="KDC26" s="175"/>
      <c r="KDD26" s="175"/>
      <c r="KDE26" s="175"/>
      <c r="KDF26" s="175"/>
      <c r="KDG26" s="175"/>
      <c r="KDH26" s="175"/>
      <c r="KDI26" s="175"/>
      <c r="KDJ26" s="175"/>
      <c r="KDK26" s="175"/>
      <c r="KDL26" s="175"/>
      <c r="KDM26" s="175"/>
      <c r="KDN26" s="175"/>
      <c r="KDO26" s="175"/>
      <c r="KDP26" s="175"/>
      <c r="KDQ26" s="175"/>
      <c r="KDR26" s="175"/>
      <c r="KDS26" s="175"/>
      <c r="KDT26" s="175"/>
      <c r="KDU26" s="175"/>
      <c r="KDV26" s="175"/>
      <c r="KDW26" s="175"/>
      <c r="KDX26" s="175"/>
      <c r="KDY26" s="175"/>
      <c r="KDZ26" s="175"/>
      <c r="KEA26" s="175"/>
      <c r="KEB26" s="175"/>
      <c r="KEC26" s="175"/>
      <c r="KED26" s="175"/>
      <c r="KEE26" s="175"/>
      <c r="KEF26" s="175"/>
      <c r="KEG26" s="175"/>
      <c r="KEH26" s="175"/>
      <c r="KEI26" s="175"/>
      <c r="KEJ26" s="175"/>
      <c r="KEK26" s="175"/>
      <c r="KEL26" s="175"/>
      <c r="KEM26" s="175"/>
      <c r="KEN26" s="175"/>
      <c r="KEO26" s="175"/>
      <c r="KEP26" s="175"/>
      <c r="KEQ26" s="175"/>
      <c r="KER26" s="175"/>
      <c r="KES26" s="175"/>
      <c r="KET26" s="175"/>
      <c r="KEU26" s="175"/>
      <c r="KEV26" s="175"/>
      <c r="KEW26" s="175"/>
      <c r="KEX26" s="175"/>
      <c r="KEY26" s="175"/>
      <c r="KEZ26" s="175"/>
      <c r="KFA26" s="175"/>
      <c r="KFB26" s="175"/>
      <c r="KFC26" s="175"/>
      <c r="KFD26" s="175"/>
      <c r="KFE26" s="175"/>
      <c r="KFF26" s="175"/>
      <c r="KFG26" s="175"/>
      <c r="KFH26" s="175"/>
      <c r="KFI26" s="175"/>
      <c r="KFJ26" s="175"/>
      <c r="KFK26" s="175"/>
      <c r="KFL26" s="175"/>
      <c r="KFM26" s="175"/>
      <c r="KFN26" s="175"/>
      <c r="KFO26" s="175"/>
      <c r="KFP26" s="175"/>
      <c r="KFQ26" s="175"/>
      <c r="KFR26" s="175"/>
      <c r="KFS26" s="175"/>
      <c r="KFT26" s="175"/>
      <c r="KFU26" s="175"/>
      <c r="KFV26" s="175"/>
      <c r="KFW26" s="175"/>
      <c r="KFX26" s="175"/>
      <c r="KFY26" s="175"/>
      <c r="KFZ26" s="175"/>
      <c r="KGA26" s="175"/>
      <c r="KGB26" s="175"/>
      <c r="KGC26" s="175"/>
      <c r="KGD26" s="175"/>
      <c r="KGE26" s="175"/>
      <c r="KGF26" s="175"/>
      <c r="KGG26" s="175"/>
      <c r="KGH26" s="175"/>
      <c r="KGI26" s="175"/>
      <c r="KGJ26" s="175"/>
      <c r="KGK26" s="175"/>
      <c r="KGL26" s="175"/>
      <c r="KGM26" s="175"/>
      <c r="KGN26" s="175"/>
      <c r="KGO26" s="175"/>
      <c r="KGP26" s="175"/>
      <c r="KGQ26" s="175"/>
      <c r="KGR26" s="175"/>
      <c r="KGS26" s="175"/>
      <c r="KGT26" s="175"/>
      <c r="KGU26" s="175"/>
      <c r="KGV26" s="175"/>
      <c r="KGW26" s="175"/>
      <c r="KGX26" s="175"/>
      <c r="KGY26" s="175"/>
      <c r="KGZ26" s="175"/>
      <c r="KHA26" s="175"/>
      <c r="KHB26" s="175"/>
      <c r="KHC26" s="175"/>
      <c r="KHD26" s="175"/>
      <c r="KHE26" s="175"/>
      <c r="KHF26" s="175"/>
      <c r="KHG26" s="175"/>
      <c r="KHH26" s="175"/>
      <c r="KHI26" s="175"/>
      <c r="KHJ26" s="175"/>
      <c r="KHK26" s="175"/>
      <c r="KHL26" s="175"/>
      <c r="KHM26" s="175"/>
      <c r="KHN26" s="175"/>
      <c r="KHO26" s="175"/>
      <c r="KHP26" s="175"/>
      <c r="KHQ26" s="175"/>
      <c r="KHR26" s="175"/>
      <c r="KHS26" s="175"/>
      <c r="KHT26" s="175"/>
      <c r="KHU26" s="175"/>
      <c r="KHV26" s="175"/>
      <c r="KHW26" s="175"/>
      <c r="KHX26" s="175"/>
      <c r="KHY26" s="175"/>
      <c r="KHZ26" s="175"/>
      <c r="KIA26" s="175"/>
      <c r="KIB26" s="175"/>
      <c r="KIC26" s="175"/>
      <c r="KID26" s="175"/>
      <c r="KIE26" s="175"/>
      <c r="KIF26" s="175"/>
      <c r="KIG26" s="175"/>
      <c r="KIH26" s="175"/>
      <c r="KII26" s="175"/>
      <c r="KIJ26" s="175"/>
      <c r="KIK26" s="175"/>
      <c r="KIL26" s="175"/>
      <c r="KIM26" s="175"/>
      <c r="KIN26" s="175"/>
      <c r="KIO26" s="175"/>
      <c r="KIP26" s="175"/>
      <c r="KIQ26" s="175"/>
      <c r="KIR26" s="175"/>
      <c r="KIS26" s="175"/>
      <c r="KIT26" s="175"/>
      <c r="KIU26" s="175"/>
      <c r="KIV26" s="175"/>
      <c r="KIW26" s="175"/>
      <c r="KIX26" s="175"/>
      <c r="KIY26" s="175"/>
      <c r="KIZ26" s="175"/>
      <c r="KJA26" s="175"/>
      <c r="KJB26" s="175"/>
      <c r="KJC26" s="175"/>
      <c r="KJD26" s="175"/>
      <c r="KJE26" s="175"/>
      <c r="KJF26" s="175"/>
      <c r="KJG26" s="175"/>
      <c r="KJH26" s="175"/>
      <c r="KJI26" s="175"/>
      <c r="KJJ26" s="175"/>
      <c r="KJK26" s="175"/>
      <c r="KJL26" s="175"/>
      <c r="KJM26" s="175"/>
      <c r="KJN26" s="175"/>
      <c r="KJO26" s="175"/>
      <c r="KJP26" s="175"/>
      <c r="KJQ26" s="175"/>
      <c r="KJR26" s="175"/>
      <c r="KJS26" s="175"/>
      <c r="KJT26" s="175"/>
      <c r="KJU26" s="175"/>
      <c r="KJV26" s="175"/>
      <c r="KJW26" s="175"/>
      <c r="KJX26" s="175"/>
      <c r="KJY26" s="175"/>
      <c r="KJZ26" s="175"/>
      <c r="KKA26" s="175"/>
      <c r="KKB26" s="175"/>
      <c r="KKC26" s="175"/>
      <c r="KKD26" s="175"/>
      <c r="KKE26" s="175"/>
      <c r="KKF26" s="175"/>
      <c r="KKG26" s="175"/>
      <c r="KKH26" s="175"/>
      <c r="KKI26" s="175"/>
      <c r="KKJ26" s="175"/>
      <c r="KKK26" s="175"/>
      <c r="KKL26" s="175"/>
      <c r="KKM26" s="175"/>
      <c r="KKN26" s="175"/>
      <c r="KKO26" s="175"/>
      <c r="KKP26" s="175"/>
      <c r="KKQ26" s="175"/>
      <c r="KKR26" s="175"/>
      <c r="KKS26" s="175"/>
      <c r="KKT26" s="175"/>
      <c r="KKU26" s="175"/>
      <c r="KKV26" s="175"/>
      <c r="KKW26" s="175"/>
      <c r="KKX26" s="175"/>
      <c r="KKY26" s="175"/>
      <c r="KKZ26" s="175"/>
      <c r="KLA26" s="175"/>
      <c r="KLB26" s="175"/>
      <c r="KLC26" s="175"/>
      <c r="KLD26" s="175"/>
      <c r="KLE26" s="175"/>
      <c r="KLF26" s="175"/>
      <c r="KLG26" s="175"/>
      <c r="KLH26" s="175"/>
      <c r="KLI26" s="175"/>
      <c r="KLJ26" s="175"/>
      <c r="KLK26" s="175"/>
      <c r="KLL26" s="175"/>
      <c r="KLM26" s="175"/>
      <c r="KLN26" s="175"/>
      <c r="KLO26" s="175"/>
      <c r="KLP26" s="175"/>
      <c r="KLQ26" s="175"/>
      <c r="KLR26" s="175"/>
      <c r="KLS26" s="175"/>
      <c r="KLT26" s="175"/>
      <c r="KLU26" s="175"/>
      <c r="KLV26" s="175"/>
      <c r="KLW26" s="175"/>
      <c r="KLX26" s="175"/>
      <c r="KLY26" s="175"/>
      <c r="KLZ26" s="175"/>
      <c r="KMA26" s="175"/>
      <c r="KMB26" s="175"/>
      <c r="KMC26" s="175"/>
      <c r="KMD26" s="175"/>
      <c r="KME26" s="175"/>
      <c r="KMF26" s="175"/>
      <c r="KMG26" s="175"/>
      <c r="KMH26" s="175"/>
      <c r="KMI26" s="175"/>
      <c r="KMJ26" s="175"/>
      <c r="KMK26" s="175"/>
      <c r="KML26" s="175"/>
      <c r="KMM26" s="175"/>
      <c r="KMN26" s="175"/>
      <c r="KMO26" s="175"/>
      <c r="KMP26" s="175"/>
      <c r="KMQ26" s="175"/>
      <c r="KMR26" s="175"/>
      <c r="KMS26" s="175"/>
      <c r="KMT26" s="175"/>
      <c r="KMU26" s="175"/>
      <c r="KMV26" s="175"/>
      <c r="KMW26" s="175"/>
      <c r="KMX26" s="175"/>
      <c r="KMY26" s="175"/>
      <c r="KMZ26" s="175"/>
      <c r="KNA26" s="175"/>
      <c r="KNB26" s="175"/>
      <c r="KNC26" s="175"/>
      <c r="KND26" s="175"/>
      <c r="KNE26" s="175"/>
      <c r="KNF26" s="175"/>
      <c r="KNG26" s="175"/>
      <c r="KNH26" s="175"/>
      <c r="KNI26" s="175"/>
      <c r="KNJ26" s="175"/>
      <c r="KNK26" s="175"/>
      <c r="KNL26" s="175"/>
      <c r="KNM26" s="175"/>
      <c r="KNN26" s="175"/>
      <c r="KNO26" s="175"/>
      <c r="KNP26" s="175"/>
      <c r="KNQ26" s="175"/>
      <c r="KNR26" s="175"/>
      <c r="KNS26" s="175"/>
      <c r="KNT26" s="175"/>
      <c r="KNU26" s="175"/>
      <c r="KNV26" s="175"/>
      <c r="KNW26" s="175"/>
      <c r="KNX26" s="175"/>
      <c r="KNY26" s="175"/>
      <c r="KNZ26" s="175"/>
      <c r="KOA26" s="175"/>
      <c r="KOB26" s="175"/>
      <c r="KOC26" s="175"/>
      <c r="KOD26" s="175"/>
      <c r="KOE26" s="175"/>
      <c r="KOF26" s="175"/>
      <c r="KOG26" s="175"/>
      <c r="KOH26" s="175"/>
      <c r="KOI26" s="175"/>
      <c r="KOJ26" s="175"/>
      <c r="KOK26" s="175"/>
      <c r="KOL26" s="175"/>
      <c r="KOM26" s="175"/>
      <c r="KON26" s="175"/>
      <c r="KOO26" s="175"/>
      <c r="KOP26" s="175"/>
      <c r="KOQ26" s="175"/>
      <c r="KOR26" s="175"/>
      <c r="KOS26" s="175"/>
      <c r="KOT26" s="175"/>
      <c r="KOU26" s="175"/>
      <c r="KOV26" s="175"/>
      <c r="KOW26" s="175"/>
      <c r="KOX26" s="175"/>
      <c r="KOY26" s="175"/>
      <c r="KOZ26" s="175"/>
      <c r="KPA26" s="175"/>
      <c r="KPB26" s="175"/>
      <c r="KPC26" s="175"/>
      <c r="KPD26" s="175"/>
      <c r="KPE26" s="175"/>
      <c r="KPF26" s="175"/>
      <c r="KPG26" s="175"/>
      <c r="KPH26" s="175"/>
      <c r="KPI26" s="175"/>
      <c r="KPJ26" s="175"/>
      <c r="KPK26" s="175"/>
      <c r="KPL26" s="175"/>
      <c r="KPM26" s="175"/>
      <c r="KPN26" s="175"/>
      <c r="KPO26" s="175"/>
      <c r="KPP26" s="175"/>
      <c r="KPQ26" s="175"/>
      <c r="KPR26" s="175"/>
      <c r="KPS26" s="175"/>
      <c r="KPT26" s="175"/>
      <c r="KPU26" s="175"/>
      <c r="KPV26" s="175"/>
      <c r="KPW26" s="175"/>
      <c r="KPX26" s="175"/>
      <c r="KPY26" s="175"/>
      <c r="KPZ26" s="175"/>
      <c r="KQA26" s="175"/>
      <c r="KQB26" s="175"/>
      <c r="KQC26" s="175"/>
      <c r="KQD26" s="175"/>
      <c r="KQE26" s="175"/>
      <c r="KQF26" s="175"/>
      <c r="KQG26" s="175"/>
      <c r="KQH26" s="175"/>
      <c r="KQI26" s="175"/>
      <c r="KQJ26" s="175"/>
      <c r="KQK26" s="175"/>
      <c r="KQL26" s="175"/>
      <c r="KQM26" s="175"/>
      <c r="KQN26" s="175"/>
      <c r="KQO26" s="175"/>
      <c r="KQP26" s="175"/>
      <c r="KQQ26" s="175"/>
      <c r="KQR26" s="175"/>
      <c r="KQS26" s="175"/>
      <c r="KQT26" s="175"/>
      <c r="KQU26" s="175"/>
      <c r="KQV26" s="175"/>
      <c r="KQW26" s="175"/>
      <c r="KQX26" s="175"/>
      <c r="KQY26" s="175"/>
      <c r="KQZ26" s="175"/>
      <c r="KRA26" s="175"/>
      <c r="KRB26" s="175"/>
      <c r="KRC26" s="175"/>
      <c r="KRD26" s="175"/>
      <c r="KRE26" s="175"/>
      <c r="KRF26" s="175"/>
      <c r="KRG26" s="175"/>
      <c r="KRH26" s="175"/>
      <c r="KRI26" s="175"/>
      <c r="KRJ26" s="175"/>
      <c r="KRK26" s="175"/>
      <c r="KRL26" s="175"/>
      <c r="KRM26" s="175"/>
      <c r="KRN26" s="175"/>
      <c r="KRO26" s="175"/>
      <c r="KRP26" s="175"/>
      <c r="KRQ26" s="175"/>
      <c r="KRR26" s="175"/>
      <c r="KRS26" s="175"/>
      <c r="KRT26" s="175"/>
      <c r="KRU26" s="175"/>
      <c r="KRV26" s="175"/>
      <c r="KRW26" s="175"/>
      <c r="KRX26" s="175"/>
      <c r="KRY26" s="175"/>
      <c r="KRZ26" s="175"/>
      <c r="KSA26" s="175"/>
      <c r="KSB26" s="175"/>
      <c r="KSC26" s="175"/>
      <c r="KSD26" s="175"/>
      <c r="KSE26" s="175"/>
      <c r="KSF26" s="175"/>
      <c r="KSG26" s="175"/>
      <c r="KSH26" s="175"/>
      <c r="KSI26" s="175"/>
      <c r="KSJ26" s="175"/>
      <c r="KSK26" s="175"/>
      <c r="KSL26" s="175"/>
      <c r="KSM26" s="175"/>
      <c r="KSN26" s="175"/>
      <c r="KSO26" s="175"/>
      <c r="KSP26" s="175"/>
      <c r="KSQ26" s="175"/>
      <c r="KSR26" s="175"/>
      <c r="KSS26" s="175"/>
      <c r="KST26" s="175"/>
      <c r="KSU26" s="175"/>
      <c r="KSV26" s="175"/>
      <c r="KSW26" s="175"/>
      <c r="KSX26" s="175"/>
      <c r="KSY26" s="175"/>
      <c r="KSZ26" s="175"/>
      <c r="KTA26" s="175"/>
      <c r="KTB26" s="175"/>
      <c r="KTC26" s="175"/>
      <c r="KTD26" s="175"/>
      <c r="KTE26" s="175"/>
      <c r="KTF26" s="175"/>
      <c r="KTG26" s="175"/>
      <c r="KTH26" s="175"/>
      <c r="KTI26" s="175"/>
      <c r="KTJ26" s="175"/>
      <c r="KTK26" s="175"/>
      <c r="KTL26" s="175"/>
      <c r="KTM26" s="175"/>
      <c r="KTN26" s="175"/>
      <c r="KTO26" s="175"/>
      <c r="KTP26" s="175"/>
      <c r="KTQ26" s="175"/>
      <c r="KTR26" s="175"/>
      <c r="KTS26" s="175"/>
      <c r="KTT26" s="175"/>
      <c r="KTU26" s="175"/>
      <c r="KTV26" s="175"/>
      <c r="KTW26" s="175"/>
      <c r="KTX26" s="175"/>
      <c r="KTY26" s="175"/>
      <c r="KTZ26" s="175"/>
      <c r="KUA26" s="175"/>
      <c r="KUB26" s="175"/>
      <c r="KUC26" s="175"/>
      <c r="KUD26" s="175"/>
      <c r="KUE26" s="175"/>
      <c r="KUF26" s="175"/>
      <c r="KUG26" s="175"/>
      <c r="KUH26" s="175"/>
      <c r="KUI26" s="175"/>
      <c r="KUJ26" s="175"/>
      <c r="KUK26" s="175"/>
      <c r="KUL26" s="175"/>
      <c r="KUM26" s="175"/>
      <c r="KUN26" s="175"/>
      <c r="KUO26" s="175"/>
      <c r="KUP26" s="175"/>
      <c r="KUQ26" s="175"/>
      <c r="KUR26" s="175"/>
      <c r="KUS26" s="175"/>
      <c r="KUT26" s="175"/>
      <c r="KUU26" s="175"/>
      <c r="KUV26" s="175"/>
      <c r="KUW26" s="175"/>
      <c r="KUX26" s="175"/>
      <c r="KUY26" s="175"/>
      <c r="KUZ26" s="175"/>
      <c r="KVA26" s="175"/>
      <c r="KVB26" s="175"/>
      <c r="KVC26" s="175"/>
      <c r="KVD26" s="175"/>
      <c r="KVE26" s="175"/>
      <c r="KVF26" s="175"/>
      <c r="KVG26" s="175"/>
      <c r="KVH26" s="175"/>
      <c r="KVI26" s="175"/>
      <c r="KVJ26" s="175"/>
      <c r="KVK26" s="175"/>
      <c r="KVL26" s="175"/>
      <c r="KVM26" s="175"/>
      <c r="KVN26" s="175"/>
      <c r="KVO26" s="175"/>
      <c r="KVP26" s="175"/>
      <c r="KVQ26" s="175"/>
      <c r="KVR26" s="175"/>
      <c r="KVS26" s="175"/>
      <c r="KVT26" s="175"/>
      <c r="KVU26" s="175"/>
      <c r="KVV26" s="175"/>
      <c r="KVW26" s="175"/>
      <c r="KVX26" s="175"/>
      <c r="KVY26" s="175"/>
      <c r="KVZ26" s="175"/>
      <c r="KWA26" s="175"/>
      <c r="KWB26" s="175"/>
      <c r="KWC26" s="175"/>
      <c r="KWD26" s="175"/>
      <c r="KWE26" s="175"/>
      <c r="KWF26" s="175"/>
      <c r="KWG26" s="175"/>
      <c r="KWH26" s="175"/>
      <c r="KWI26" s="175"/>
      <c r="KWJ26" s="175"/>
      <c r="KWK26" s="175"/>
      <c r="KWL26" s="175"/>
      <c r="KWM26" s="175"/>
      <c r="KWN26" s="175"/>
      <c r="KWO26" s="175"/>
      <c r="KWP26" s="175"/>
      <c r="KWQ26" s="175"/>
      <c r="KWR26" s="175"/>
      <c r="KWS26" s="175"/>
      <c r="KWT26" s="175"/>
      <c r="KWU26" s="175"/>
      <c r="KWV26" s="175"/>
      <c r="KWW26" s="175"/>
      <c r="KWX26" s="175"/>
      <c r="KWY26" s="175"/>
      <c r="KWZ26" s="175"/>
      <c r="KXA26" s="175"/>
      <c r="KXB26" s="175"/>
      <c r="KXC26" s="175"/>
      <c r="KXD26" s="175"/>
      <c r="KXE26" s="175"/>
      <c r="KXF26" s="175"/>
      <c r="KXG26" s="175"/>
      <c r="KXH26" s="175"/>
      <c r="KXI26" s="175"/>
      <c r="KXJ26" s="175"/>
      <c r="KXK26" s="175"/>
      <c r="KXL26" s="175"/>
      <c r="KXM26" s="175"/>
      <c r="KXN26" s="175"/>
      <c r="KXO26" s="175"/>
      <c r="KXP26" s="175"/>
      <c r="KXQ26" s="175"/>
      <c r="KXR26" s="175"/>
      <c r="KXS26" s="175"/>
      <c r="KXT26" s="175"/>
      <c r="KXU26" s="175"/>
      <c r="KXV26" s="175"/>
      <c r="KXW26" s="175"/>
      <c r="KXX26" s="175"/>
      <c r="KXY26" s="175"/>
      <c r="KXZ26" s="175"/>
      <c r="KYA26" s="175"/>
      <c r="KYB26" s="175"/>
      <c r="KYC26" s="175"/>
      <c r="KYD26" s="175"/>
      <c r="KYE26" s="175"/>
      <c r="KYF26" s="175"/>
      <c r="KYG26" s="175"/>
      <c r="KYH26" s="175"/>
      <c r="KYI26" s="175"/>
      <c r="KYJ26" s="175"/>
      <c r="KYK26" s="175"/>
      <c r="KYL26" s="175"/>
      <c r="KYM26" s="175"/>
      <c r="KYN26" s="175"/>
      <c r="KYO26" s="175"/>
      <c r="KYP26" s="175"/>
      <c r="KYQ26" s="175"/>
      <c r="KYR26" s="175"/>
      <c r="KYS26" s="175"/>
      <c r="KYT26" s="175"/>
      <c r="KYU26" s="175"/>
      <c r="KYV26" s="175"/>
      <c r="KYW26" s="175"/>
      <c r="KYX26" s="175"/>
      <c r="KYY26" s="175"/>
      <c r="KYZ26" s="175"/>
      <c r="KZA26" s="175"/>
      <c r="KZB26" s="175"/>
      <c r="KZC26" s="175"/>
      <c r="KZD26" s="175"/>
      <c r="KZE26" s="175"/>
      <c r="KZF26" s="175"/>
      <c r="KZG26" s="175"/>
      <c r="KZH26" s="175"/>
      <c r="KZI26" s="175"/>
      <c r="KZJ26" s="175"/>
      <c r="KZK26" s="175"/>
      <c r="KZL26" s="175"/>
      <c r="KZM26" s="175"/>
      <c r="KZN26" s="175"/>
      <c r="KZO26" s="175"/>
      <c r="KZP26" s="175"/>
      <c r="KZQ26" s="175"/>
      <c r="KZR26" s="175"/>
      <c r="KZS26" s="175"/>
      <c r="KZT26" s="175"/>
      <c r="KZU26" s="175"/>
      <c r="KZV26" s="175"/>
      <c r="KZW26" s="175"/>
      <c r="KZX26" s="175"/>
      <c r="KZY26" s="175"/>
      <c r="KZZ26" s="175"/>
      <c r="LAA26" s="175"/>
      <c r="LAB26" s="175"/>
      <c r="LAC26" s="175"/>
      <c r="LAD26" s="175"/>
      <c r="LAE26" s="175"/>
      <c r="LAF26" s="175"/>
      <c r="LAG26" s="175"/>
      <c r="LAH26" s="175"/>
      <c r="LAI26" s="175"/>
      <c r="LAJ26" s="175"/>
      <c r="LAK26" s="175"/>
      <c r="LAL26" s="175"/>
      <c r="LAM26" s="175"/>
      <c r="LAN26" s="175"/>
      <c r="LAO26" s="175"/>
      <c r="LAP26" s="175"/>
      <c r="LAQ26" s="175"/>
      <c r="LAR26" s="175"/>
      <c r="LAS26" s="175"/>
      <c r="LAT26" s="175"/>
      <c r="LAU26" s="175"/>
      <c r="LAV26" s="175"/>
      <c r="LAW26" s="175"/>
      <c r="LAX26" s="175"/>
      <c r="LAY26" s="175"/>
      <c r="LAZ26" s="175"/>
      <c r="LBA26" s="175"/>
      <c r="LBB26" s="175"/>
      <c r="LBC26" s="175"/>
      <c r="LBD26" s="175"/>
      <c r="LBE26" s="175"/>
      <c r="LBF26" s="175"/>
      <c r="LBG26" s="175"/>
      <c r="LBH26" s="175"/>
      <c r="LBI26" s="175"/>
      <c r="LBJ26" s="175"/>
      <c r="LBK26" s="175"/>
      <c r="LBL26" s="175"/>
      <c r="LBM26" s="175"/>
      <c r="LBN26" s="175"/>
      <c r="LBO26" s="175"/>
      <c r="LBP26" s="175"/>
      <c r="LBQ26" s="175"/>
      <c r="LBR26" s="175"/>
      <c r="LBS26" s="175"/>
      <c r="LBT26" s="175"/>
      <c r="LBU26" s="175"/>
      <c r="LBV26" s="175"/>
      <c r="LBW26" s="175"/>
      <c r="LBX26" s="175"/>
      <c r="LBY26" s="175"/>
      <c r="LBZ26" s="175"/>
      <c r="LCA26" s="175"/>
      <c r="LCB26" s="175"/>
      <c r="LCC26" s="175"/>
      <c r="LCD26" s="175"/>
      <c r="LCE26" s="175"/>
      <c r="LCF26" s="175"/>
      <c r="LCG26" s="175"/>
      <c r="LCH26" s="175"/>
      <c r="LCI26" s="175"/>
      <c r="LCJ26" s="175"/>
      <c r="LCK26" s="175"/>
      <c r="LCL26" s="175"/>
      <c r="LCM26" s="175"/>
      <c r="LCN26" s="175"/>
      <c r="LCO26" s="175"/>
      <c r="LCP26" s="175"/>
      <c r="LCQ26" s="175"/>
      <c r="LCR26" s="175"/>
      <c r="LCS26" s="175"/>
      <c r="LCT26" s="175"/>
      <c r="LCU26" s="175"/>
      <c r="LCV26" s="175"/>
      <c r="LCW26" s="175"/>
      <c r="LCX26" s="175"/>
      <c r="LCY26" s="175"/>
      <c r="LCZ26" s="175"/>
      <c r="LDA26" s="175"/>
      <c r="LDB26" s="175"/>
      <c r="LDC26" s="175"/>
      <c r="LDD26" s="175"/>
      <c r="LDE26" s="175"/>
      <c r="LDF26" s="175"/>
      <c r="LDG26" s="175"/>
      <c r="LDH26" s="175"/>
      <c r="LDI26" s="175"/>
      <c r="LDJ26" s="175"/>
      <c r="LDK26" s="175"/>
      <c r="LDL26" s="175"/>
      <c r="LDM26" s="175"/>
      <c r="LDN26" s="175"/>
      <c r="LDO26" s="175"/>
      <c r="LDP26" s="175"/>
      <c r="LDQ26" s="175"/>
      <c r="LDR26" s="175"/>
      <c r="LDS26" s="175"/>
      <c r="LDT26" s="175"/>
      <c r="LDU26" s="175"/>
      <c r="LDV26" s="175"/>
      <c r="LDW26" s="175"/>
      <c r="LDX26" s="175"/>
      <c r="LDY26" s="175"/>
      <c r="LDZ26" s="175"/>
      <c r="LEA26" s="175"/>
      <c r="LEB26" s="175"/>
      <c r="LEC26" s="175"/>
      <c r="LED26" s="175"/>
      <c r="LEE26" s="175"/>
      <c r="LEF26" s="175"/>
      <c r="LEG26" s="175"/>
      <c r="LEH26" s="175"/>
      <c r="LEI26" s="175"/>
      <c r="LEJ26" s="175"/>
      <c r="LEK26" s="175"/>
      <c r="LEL26" s="175"/>
      <c r="LEM26" s="175"/>
      <c r="LEN26" s="175"/>
      <c r="LEO26" s="175"/>
      <c r="LEP26" s="175"/>
      <c r="LEQ26" s="175"/>
      <c r="LER26" s="175"/>
      <c r="LES26" s="175"/>
      <c r="LET26" s="175"/>
      <c r="LEU26" s="175"/>
      <c r="LEV26" s="175"/>
      <c r="LEW26" s="175"/>
      <c r="LEX26" s="175"/>
      <c r="LEY26" s="175"/>
      <c r="LEZ26" s="175"/>
      <c r="LFA26" s="175"/>
      <c r="LFB26" s="175"/>
      <c r="LFC26" s="175"/>
      <c r="LFD26" s="175"/>
      <c r="LFE26" s="175"/>
      <c r="LFF26" s="175"/>
      <c r="LFG26" s="175"/>
      <c r="LFH26" s="175"/>
      <c r="LFI26" s="175"/>
      <c r="LFJ26" s="175"/>
      <c r="LFK26" s="175"/>
      <c r="LFL26" s="175"/>
      <c r="LFM26" s="175"/>
      <c r="LFN26" s="175"/>
      <c r="LFO26" s="175"/>
      <c r="LFP26" s="175"/>
      <c r="LFQ26" s="175"/>
      <c r="LFR26" s="175"/>
      <c r="LFS26" s="175"/>
      <c r="LFT26" s="175"/>
      <c r="LFU26" s="175"/>
      <c r="LFV26" s="175"/>
      <c r="LFW26" s="175"/>
      <c r="LFX26" s="175"/>
      <c r="LFY26" s="175"/>
      <c r="LFZ26" s="175"/>
      <c r="LGA26" s="175"/>
      <c r="LGB26" s="175"/>
      <c r="LGC26" s="175"/>
      <c r="LGD26" s="175"/>
      <c r="LGE26" s="175"/>
      <c r="LGF26" s="175"/>
      <c r="LGG26" s="175"/>
      <c r="LGH26" s="175"/>
      <c r="LGI26" s="175"/>
      <c r="LGJ26" s="175"/>
      <c r="LGK26" s="175"/>
      <c r="LGL26" s="175"/>
      <c r="LGM26" s="175"/>
      <c r="LGN26" s="175"/>
      <c r="LGO26" s="175"/>
      <c r="LGP26" s="175"/>
      <c r="LGQ26" s="175"/>
      <c r="LGR26" s="175"/>
      <c r="LGS26" s="175"/>
      <c r="LGT26" s="175"/>
      <c r="LGU26" s="175"/>
      <c r="LGV26" s="175"/>
      <c r="LGW26" s="175"/>
      <c r="LGX26" s="175"/>
      <c r="LGY26" s="175"/>
      <c r="LGZ26" s="175"/>
      <c r="LHA26" s="175"/>
      <c r="LHB26" s="175"/>
      <c r="LHC26" s="175"/>
      <c r="LHD26" s="175"/>
      <c r="LHE26" s="175"/>
      <c r="LHF26" s="175"/>
      <c r="LHG26" s="175"/>
      <c r="LHH26" s="175"/>
      <c r="LHI26" s="175"/>
      <c r="LHJ26" s="175"/>
      <c r="LHK26" s="175"/>
      <c r="LHL26" s="175"/>
      <c r="LHM26" s="175"/>
      <c r="LHN26" s="175"/>
      <c r="LHO26" s="175"/>
      <c r="LHP26" s="175"/>
      <c r="LHQ26" s="175"/>
      <c r="LHR26" s="175"/>
      <c r="LHS26" s="175"/>
      <c r="LHT26" s="175"/>
      <c r="LHU26" s="175"/>
      <c r="LHV26" s="175"/>
      <c r="LHW26" s="175"/>
      <c r="LHX26" s="175"/>
      <c r="LHY26" s="175"/>
      <c r="LHZ26" s="175"/>
      <c r="LIA26" s="175"/>
      <c r="LIB26" s="175"/>
      <c r="LIC26" s="175"/>
      <c r="LID26" s="175"/>
      <c r="LIE26" s="175"/>
      <c r="LIF26" s="175"/>
      <c r="LIG26" s="175"/>
      <c r="LIH26" s="175"/>
      <c r="LII26" s="175"/>
      <c r="LIJ26" s="175"/>
      <c r="LIK26" s="175"/>
      <c r="LIL26" s="175"/>
      <c r="LIM26" s="175"/>
      <c r="LIN26" s="175"/>
      <c r="LIO26" s="175"/>
      <c r="LIP26" s="175"/>
      <c r="LIQ26" s="175"/>
      <c r="LIR26" s="175"/>
      <c r="LIS26" s="175"/>
      <c r="LIT26" s="175"/>
      <c r="LIU26" s="175"/>
      <c r="LIV26" s="175"/>
      <c r="LIW26" s="175"/>
      <c r="LIX26" s="175"/>
      <c r="LIY26" s="175"/>
      <c r="LIZ26" s="175"/>
      <c r="LJA26" s="175"/>
      <c r="LJB26" s="175"/>
      <c r="LJC26" s="175"/>
      <c r="LJD26" s="175"/>
      <c r="LJE26" s="175"/>
      <c r="LJF26" s="175"/>
      <c r="LJG26" s="175"/>
      <c r="LJH26" s="175"/>
      <c r="LJI26" s="175"/>
      <c r="LJJ26" s="175"/>
      <c r="LJK26" s="175"/>
      <c r="LJL26" s="175"/>
      <c r="LJM26" s="175"/>
      <c r="LJN26" s="175"/>
      <c r="LJO26" s="175"/>
      <c r="LJP26" s="175"/>
      <c r="LJQ26" s="175"/>
      <c r="LJR26" s="175"/>
      <c r="LJS26" s="175"/>
      <c r="LJT26" s="175"/>
      <c r="LJU26" s="175"/>
      <c r="LJV26" s="175"/>
      <c r="LJW26" s="175"/>
      <c r="LJX26" s="175"/>
      <c r="LJY26" s="175"/>
      <c r="LJZ26" s="175"/>
      <c r="LKA26" s="175"/>
      <c r="LKB26" s="175"/>
      <c r="LKC26" s="175"/>
      <c r="LKD26" s="175"/>
      <c r="LKE26" s="175"/>
      <c r="LKF26" s="175"/>
      <c r="LKG26" s="175"/>
      <c r="LKH26" s="175"/>
      <c r="LKI26" s="175"/>
      <c r="LKJ26" s="175"/>
      <c r="LKK26" s="175"/>
      <c r="LKL26" s="175"/>
      <c r="LKM26" s="175"/>
      <c r="LKN26" s="175"/>
      <c r="LKO26" s="175"/>
      <c r="LKP26" s="175"/>
      <c r="LKQ26" s="175"/>
      <c r="LKR26" s="175"/>
      <c r="LKS26" s="175"/>
      <c r="LKT26" s="175"/>
      <c r="LKU26" s="175"/>
      <c r="LKV26" s="175"/>
      <c r="LKW26" s="175"/>
      <c r="LKX26" s="175"/>
      <c r="LKY26" s="175"/>
      <c r="LKZ26" s="175"/>
      <c r="LLA26" s="175"/>
      <c r="LLB26" s="175"/>
      <c r="LLC26" s="175"/>
      <c r="LLD26" s="175"/>
      <c r="LLE26" s="175"/>
      <c r="LLF26" s="175"/>
      <c r="LLG26" s="175"/>
      <c r="LLH26" s="175"/>
      <c r="LLI26" s="175"/>
      <c r="LLJ26" s="175"/>
      <c r="LLK26" s="175"/>
      <c r="LLL26" s="175"/>
      <c r="LLM26" s="175"/>
      <c r="LLN26" s="175"/>
      <c r="LLO26" s="175"/>
      <c r="LLP26" s="175"/>
      <c r="LLQ26" s="175"/>
      <c r="LLR26" s="175"/>
      <c r="LLS26" s="175"/>
      <c r="LLT26" s="175"/>
      <c r="LLU26" s="175"/>
      <c r="LLV26" s="175"/>
      <c r="LLW26" s="175"/>
      <c r="LLX26" s="175"/>
      <c r="LLY26" s="175"/>
      <c r="LLZ26" s="175"/>
      <c r="LMA26" s="175"/>
      <c r="LMB26" s="175"/>
      <c r="LMC26" s="175"/>
      <c r="LMD26" s="175"/>
      <c r="LME26" s="175"/>
      <c r="LMF26" s="175"/>
      <c r="LMG26" s="175"/>
      <c r="LMH26" s="175"/>
      <c r="LMI26" s="175"/>
      <c r="LMJ26" s="175"/>
      <c r="LMK26" s="175"/>
      <c r="LML26" s="175"/>
      <c r="LMM26" s="175"/>
      <c r="LMN26" s="175"/>
      <c r="LMO26" s="175"/>
      <c r="LMP26" s="175"/>
      <c r="LMQ26" s="175"/>
      <c r="LMR26" s="175"/>
      <c r="LMS26" s="175"/>
      <c r="LMT26" s="175"/>
      <c r="LMU26" s="175"/>
      <c r="LMV26" s="175"/>
      <c r="LMW26" s="175"/>
      <c r="LMX26" s="175"/>
      <c r="LMY26" s="175"/>
      <c r="LMZ26" s="175"/>
      <c r="LNA26" s="175"/>
      <c r="LNB26" s="175"/>
      <c r="LNC26" s="175"/>
      <c r="LND26" s="175"/>
      <c r="LNE26" s="175"/>
      <c r="LNF26" s="175"/>
      <c r="LNG26" s="175"/>
      <c r="LNH26" s="175"/>
      <c r="LNI26" s="175"/>
      <c r="LNJ26" s="175"/>
      <c r="LNK26" s="175"/>
      <c r="LNL26" s="175"/>
      <c r="LNM26" s="175"/>
      <c r="LNN26" s="175"/>
      <c r="LNO26" s="175"/>
      <c r="LNP26" s="175"/>
      <c r="LNQ26" s="175"/>
      <c r="LNR26" s="175"/>
      <c r="LNS26" s="175"/>
      <c r="LNT26" s="175"/>
      <c r="LNU26" s="175"/>
      <c r="LNV26" s="175"/>
      <c r="LNW26" s="175"/>
      <c r="LNX26" s="175"/>
      <c r="LNY26" s="175"/>
      <c r="LNZ26" s="175"/>
      <c r="LOA26" s="175"/>
      <c r="LOB26" s="175"/>
      <c r="LOC26" s="175"/>
      <c r="LOD26" s="175"/>
      <c r="LOE26" s="175"/>
      <c r="LOF26" s="175"/>
      <c r="LOG26" s="175"/>
      <c r="LOH26" s="175"/>
      <c r="LOI26" s="175"/>
      <c r="LOJ26" s="175"/>
      <c r="LOK26" s="175"/>
      <c r="LOL26" s="175"/>
      <c r="LOM26" s="175"/>
      <c r="LON26" s="175"/>
      <c r="LOO26" s="175"/>
      <c r="LOP26" s="175"/>
      <c r="LOQ26" s="175"/>
      <c r="LOR26" s="175"/>
      <c r="LOS26" s="175"/>
      <c r="LOT26" s="175"/>
      <c r="LOU26" s="175"/>
      <c r="LOV26" s="175"/>
      <c r="LOW26" s="175"/>
      <c r="LOX26" s="175"/>
      <c r="LOY26" s="175"/>
      <c r="LOZ26" s="175"/>
      <c r="LPA26" s="175"/>
      <c r="LPB26" s="175"/>
      <c r="LPC26" s="175"/>
      <c r="LPD26" s="175"/>
      <c r="LPE26" s="175"/>
      <c r="LPF26" s="175"/>
      <c r="LPG26" s="175"/>
      <c r="LPH26" s="175"/>
      <c r="LPI26" s="175"/>
      <c r="LPJ26" s="175"/>
      <c r="LPK26" s="175"/>
      <c r="LPL26" s="175"/>
      <c r="LPM26" s="175"/>
      <c r="LPN26" s="175"/>
      <c r="LPO26" s="175"/>
      <c r="LPP26" s="175"/>
      <c r="LPQ26" s="175"/>
      <c r="LPR26" s="175"/>
      <c r="LPS26" s="175"/>
      <c r="LPT26" s="175"/>
      <c r="LPU26" s="175"/>
      <c r="LPV26" s="175"/>
      <c r="LPW26" s="175"/>
      <c r="LPX26" s="175"/>
      <c r="LPY26" s="175"/>
      <c r="LPZ26" s="175"/>
      <c r="LQA26" s="175"/>
      <c r="LQB26" s="175"/>
      <c r="LQC26" s="175"/>
      <c r="LQD26" s="175"/>
      <c r="LQE26" s="175"/>
      <c r="LQF26" s="175"/>
      <c r="LQG26" s="175"/>
      <c r="LQH26" s="175"/>
      <c r="LQI26" s="175"/>
      <c r="LQJ26" s="175"/>
      <c r="LQK26" s="175"/>
      <c r="LQL26" s="175"/>
      <c r="LQM26" s="175"/>
      <c r="LQN26" s="175"/>
      <c r="LQO26" s="175"/>
      <c r="LQP26" s="175"/>
      <c r="LQQ26" s="175"/>
      <c r="LQR26" s="175"/>
      <c r="LQS26" s="175"/>
      <c r="LQT26" s="175"/>
      <c r="LQU26" s="175"/>
      <c r="LQV26" s="175"/>
      <c r="LQW26" s="175"/>
      <c r="LQX26" s="175"/>
      <c r="LQY26" s="175"/>
      <c r="LQZ26" s="175"/>
      <c r="LRA26" s="175"/>
      <c r="LRB26" s="175"/>
      <c r="LRC26" s="175"/>
      <c r="LRD26" s="175"/>
      <c r="LRE26" s="175"/>
      <c r="LRF26" s="175"/>
      <c r="LRG26" s="175"/>
      <c r="LRH26" s="175"/>
      <c r="LRI26" s="175"/>
      <c r="LRJ26" s="175"/>
      <c r="LRK26" s="175"/>
      <c r="LRL26" s="175"/>
      <c r="LRM26" s="175"/>
      <c r="LRN26" s="175"/>
      <c r="LRO26" s="175"/>
      <c r="LRP26" s="175"/>
      <c r="LRQ26" s="175"/>
      <c r="LRR26" s="175"/>
      <c r="LRS26" s="175"/>
      <c r="LRT26" s="175"/>
      <c r="LRU26" s="175"/>
      <c r="LRV26" s="175"/>
      <c r="LRW26" s="175"/>
      <c r="LRX26" s="175"/>
      <c r="LRY26" s="175"/>
      <c r="LRZ26" s="175"/>
      <c r="LSA26" s="175"/>
      <c r="LSB26" s="175"/>
      <c r="LSC26" s="175"/>
      <c r="LSD26" s="175"/>
      <c r="LSE26" s="175"/>
      <c r="LSF26" s="175"/>
      <c r="LSG26" s="175"/>
      <c r="LSH26" s="175"/>
      <c r="LSI26" s="175"/>
      <c r="LSJ26" s="175"/>
      <c r="LSK26" s="175"/>
      <c r="LSL26" s="175"/>
      <c r="LSM26" s="175"/>
      <c r="LSN26" s="175"/>
      <c r="LSO26" s="175"/>
      <c r="LSP26" s="175"/>
      <c r="LSQ26" s="175"/>
      <c r="LSR26" s="175"/>
      <c r="LSS26" s="175"/>
      <c r="LST26" s="175"/>
      <c r="LSU26" s="175"/>
      <c r="LSV26" s="175"/>
      <c r="LSW26" s="175"/>
      <c r="LSX26" s="175"/>
      <c r="LSY26" s="175"/>
      <c r="LSZ26" s="175"/>
      <c r="LTA26" s="175"/>
      <c r="LTB26" s="175"/>
      <c r="LTC26" s="175"/>
      <c r="LTD26" s="175"/>
      <c r="LTE26" s="175"/>
      <c r="LTF26" s="175"/>
      <c r="LTG26" s="175"/>
      <c r="LTH26" s="175"/>
      <c r="LTI26" s="175"/>
      <c r="LTJ26" s="175"/>
      <c r="LTK26" s="175"/>
      <c r="LTL26" s="175"/>
      <c r="LTM26" s="175"/>
      <c r="LTN26" s="175"/>
      <c r="LTO26" s="175"/>
      <c r="LTP26" s="175"/>
      <c r="LTQ26" s="175"/>
      <c r="LTR26" s="175"/>
      <c r="LTS26" s="175"/>
      <c r="LTT26" s="175"/>
      <c r="LTU26" s="175"/>
      <c r="LTV26" s="175"/>
      <c r="LTW26" s="175"/>
      <c r="LTX26" s="175"/>
      <c r="LTY26" s="175"/>
      <c r="LTZ26" s="175"/>
      <c r="LUA26" s="175"/>
      <c r="LUB26" s="175"/>
      <c r="LUC26" s="175"/>
      <c r="LUD26" s="175"/>
      <c r="LUE26" s="175"/>
      <c r="LUF26" s="175"/>
      <c r="LUG26" s="175"/>
      <c r="LUH26" s="175"/>
      <c r="LUI26" s="175"/>
      <c r="LUJ26" s="175"/>
      <c r="LUK26" s="175"/>
      <c r="LUL26" s="175"/>
      <c r="LUM26" s="175"/>
      <c r="LUN26" s="175"/>
      <c r="LUO26" s="175"/>
      <c r="LUP26" s="175"/>
      <c r="LUQ26" s="175"/>
      <c r="LUR26" s="175"/>
      <c r="LUS26" s="175"/>
      <c r="LUT26" s="175"/>
      <c r="LUU26" s="175"/>
      <c r="LUV26" s="175"/>
      <c r="LUW26" s="175"/>
      <c r="LUX26" s="175"/>
      <c r="LUY26" s="175"/>
      <c r="LUZ26" s="175"/>
      <c r="LVA26" s="175"/>
      <c r="LVB26" s="175"/>
      <c r="LVC26" s="175"/>
      <c r="LVD26" s="175"/>
      <c r="LVE26" s="175"/>
      <c r="LVF26" s="175"/>
      <c r="LVG26" s="175"/>
      <c r="LVH26" s="175"/>
      <c r="LVI26" s="175"/>
      <c r="LVJ26" s="175"/>
      <c r="LVK26" s="175"/>
      <c r="LVL26" s="175"/>
      <c r="LVM26" s="175"/>
      <c r="LVN26" s="175"/>
      <c r="LVO26" s="175"/>
      <c r="LVP26" s="175"/>
      <c r="LVQ26" s="175"/>
      <c r="LVR26" s="175"/>
      <c r="LVS26" s="175"/>
      <c r="LVT26" s="175"/>
      <c r="LVU26" s="175"/>
      <c r="LVV26" s="175"/>
      <c r="LVW26" s="175"/>
      <c r="LVX26" s="175"/>
      <c r="LVY26" s="175"/>
      <c r="LVZ26" s="175"/>
      <c r="LWA26" s="175"/>
      <c r="LWB26" s="175"/>
      <c r="LWC26" s="175"/>
      <c r="LWD26" s="175"/>
      <c r="LWE26" s="175"/>
      <c r="LWF26" s="175"/>
      <c r="LWG26" s="175"/>
      <c r="LWH26" s="175"/>
      <c r="LWI26" s="175"/>
      <c r="LWJ26" s="175"/>
      <c r="LWK26" s="175"/>
      <c r="LWL26" s="175"/>
      <c r="LWM26" s="175"/>
      <c r="LWN26" s="175"/>
      <c r="LWO26" s="175"/>
      <c r="LWP26" s="175"/>
      <c r="LWQ26" s="175"/>
      <c r="LWR26" s="175"/>
      <c r="LWS26" s="175"/>
      <c r="LWT26" s="175"/>
      <c r="LWU26" s="175"/>
      <c r="LWV26" s="175"/>
      <c r="LWW26" s="175"/>
      <c r="LWX26" s="175"/>
      <c r="LWY26" s="175"/>
      <c r="LWZ26" s="175"/>
      <c r="LXA26" s="175"/>
      <c r="LXB26" s="175"/>
      <c r="LXC26" s="175"/>
      <c r="LXD26" s="175"/>
      <c r="LXE26" s="175"/>
      <c r="LXF26" s="175"/>
      <c r="LXG26" s="175"/>
      <c r="LXH26" s="175"/>
      <c r="LXI26" s="175"/>
      <c r="LXJ26" s="175"/>
      <c r="LXK26" s="175"/>
      <c r="LXL26" s="175"/>
      <c r="LXM26" s="175"/>
      <c r="LXN26" s="175"/>
      <c r="LXO26" s="175"/>
      <c r="LXP26" s="175"/>
      <c r="LXQ26" s="175"/>
      <c r="LXR26" s="175"/>
      <c r="LXS26" s="175"/>
      <c r="LXT26" s="175"/>
      <c r="LXU26" s="175"/>
      <c r="LXV26" s="175"/>
      <c r="LXW26" s="175"/>
      <c r="LXX26" s="175"/>
      <c r="LXY26" s="175"/>
      <c r="LXZ26" s="175"/>
      <c r="LYA26" s="175"/>
      <c r="LYB26" s="175"/>
      <c r="LYC26" s="175"/>
      <c r="LYD26" s="175"/>
      <c r="LYE26" s="175"/>
      <c r="LYF26" s="175"/>
      <c r="LYG26" s="175"/>
      <c r="LYH26" s="175"/>
      <c r="LYI26" s="175"/>
      <c r="LYJ26" s="175"/>
      <c r="LYK26" s="175"/>
      <c r="LYL26" s="175"/>
      <c r="LYM26" s="175"/>
      <c r="LYN26" s="175"/>
      <c r="LYO26" s="175"/>
      <c r="LYP26" s="175"/>
      <c r="LYQ26" s="175"/>
      <c r="LYR26" s="175"/>
      <c r="LYS26" s="175"/>
      <c r="LYT26" s="175"/>
      <c r="LYU26" s="175"/>
      <c r="LYV26" s="175"/>
      <c r="LYW26" s="175"/>
      <c r="LYX26" s="175"/>
      <c r="LYY26" s="175"/>
      <c r="LYZ26" s="175"/>
      <c r="LZA26" s="175"/>
      <c r="LZB26" s="175"/>
      <c r="LZC26" s="175"/>
      <c r="LZD26" s="175"/>
      <c r="LZE26" s="175"/>
      <c r="LZF26" s="175"/>
      <c r="LZG26" s="175"/>
      <c r="LZH26" s="175"/>
      <c r="LZI26" s="175"/>
      <c r="LZJ26" s="175"/>
      <c r="LZK26" s="175"/>
      <c r="LZL26" s="175"/>
      <c r="LZM26" s="175"/>
      <c r="LZN26" s="175"/>
      <c r="LZO26" s="175"/>
      <c r="LZP26" s="175"/>
      <c r="LZQ26" s="175"/>
      <c r="LZR26" s="175"/>
      <c r="LZS26" s="175"/>
      <c r="LZT26" s="175"/>
      <c r="LZU26" s="175"/>
      <c r="LZV26" s="175"/>
      <c r="LZW26" s="175"/>
      <c r="LZX26" s="175"/>
      <c r="LZY26" s="175"/>
      <c r="LZZ26" s="175"/>
      <c r="MAA26" s="175"/>
      <c r="MAB26" s="175"/>
      <c r="MAC26" s="175"/>
      <c r="MAD26" s="175"/>
      <c r="MAE26" s="175"/>
      <c r="MAF26" s="175"/>
      <c r="MAG26" s="175"/>
      <c r="MAH26" s="175"/>
      <c r="MAI26" s="175"/>
      <c r="MAJ26" s="175"/>
      <c r="MAK26" s="175"/>
      <c r="MAL26" s="175"/>
      <c r="MAM26" s="175"/>
      <c r="MAN26" s="175"/>
      <c r="MAO26" s="175"/>
      <c r="MAP26" s="175"/>
      <c r="MAQ26" s="175"/>
      <c r="MAR26" s="175"/>
      <c r="MAS26" s="175"/>
      <c r="MAT26" s="175"/>
      <c r="MAU26" s="175"/>
      <c r="MAV26" s="175"/>
      <c r="MAW26" s="175"/>
      <c r="MAX26" s="175"/>
      <c r="MAY26" s="175"/>
      <c r="MAZ26" s="175"/>
      <c r="MBA26" s="175"/>
      <c r="MBB26" s="175"/>
      <c r="MBC26" s="175"/>
      <c r="MBD26" s="175"/>
      <c r="MBE26" s="175"/>
      <c r="MBF26" s="175"/>
      <c r="MBG26" s="175"/>
      <c r="MBH26" s="175"/>
      <c r="MBI26" s="175"/>
      <c r="MBJ26" s="175"/>
      <c r="MBK26" s="175"/>
      <c r="MBL26" s="175"/>
      <c r="MBM26" s="175"/>
      <c r="MBN26" s="175"/>
      <c r="MBO26" s="175"/>
      <c r="MBP26" s="175"/>
      <c r="MBQ26" s="175"/>
      <c r="MBR26" s="175"/>
      <c r="MBS26" s="175"/>
      <c r="MBT26" s="175"/>
      <c r="MBU26" s="175"/>
      <c r="MBV26" s="175"/>
      <c r="MBW26" s="175"/>
      <c r="MBX26" s="175"/>
      <c r="MBY26" s="175"/>
      <c r="MBZ26" s="175"/>
      <c r="MCA26" s="175"/>
      <c r="MCB26" s="175"/>
      <c r="MCC26" s="175"/>
      <c r="MCD26" s="175"/>
      <c r="MCE26" s="175"/>
      <c r="MCF26" s="175"/>
      <c r="MCG26" s="175"/>
      <c r="MCH26" s="175"/>
      <c r="MCI26" s="175"/>
      <c r="MCJ26" s="175"/>
      <c r="MCK26" s="175"/>
      <c r="MCL26" s="175"/>
      <c r="MCM26" s="175"/>
      <c r="MCN26" s="175"/>
      <c r="MCO26" s="175"/>
      <c r="MCP26" s="175"/>
      <c r="MCQ26" s="175"/>
      <c r="MCR26" s="175"/>
      <c r="MCS26" s="175"/>
      <c r="MCT26" s="175"/>
      <c r="MCU26" s="175"/>
      <c r="MCV26" s="175"/>
      <c r="MCW26" s="175"/>
      <c r="MCX26" s="175"/>
      <c r="MCY26" s="175"/>
      <c r="MCZ26" s="175"/>
      <c r="MDA26" s="175"/>
      <c r="MDB26" s="175"/>
      <c r="MDC26" s="175"/>
      <c r="MDD26" s="175"/>
      <c r="MDE26" s="175"/>
      <c r="MDF26" s="175"/>
      <c r="MDG26" s="175"/>
      <c r="MDH26" s="175"/>
      <c r="MDI26" s="175"/>
      <c r="MDJ26" s="175"/>
      <c r="MDK26" s="175"/>
      <c r="MDL26" s="175"/>
      <c r="MDM26" s="175"/>
      <c r="MDN26" s="175"/>
      <c r="MDO26" s="175"/>
      <c r="MDP26" s="175"/>
      <c r="MDQ26" s="175"/>
      <c r="MDR26" s="175"/>
      <c r="MDS26" s="175"/>
      <c r="MDT26" s="175"/>
      <c r="MDU26" s="175"/>
      <c r="MDV26" s="175"/>
      <c r="MDW26" s="175"/>
      <c r="MDX26" s="175"/>
      <c r="MDY26" s="175"/>
      <c r="MDZ26" s="175"/>
      <c r="MEA26" s="175"/>
      <c r="MEB26" s="175"/>
      <c r="MEC26" s="175"/>
      <c r="MED26" s="175"/>
      <c r="MEE26" s="175"/>
      <c r="MEF26" s="175"/>
      <c r="MEG26" s="175"/>
      <c r="MEH26" s="175"/>
      <c r="MEI26" s="175"/>
      <c r="MEJ26" s="175"/>
      <c r="MEK26" s="175"/>
      <c r="MEL26" s="175"/>
      <c r="MEM26" s="175"/>
      <c r="MEN26" s="175"/>
      <c r="MEO26" s="175"/>
      <c r="MEP26" s="175"/>
      <c r="MEQ26" s="175"/>
      <c r="MER26" s="175"/>
      <c r="MES26" s="175"/>
      <c r="MET26" s="175"/>
      <c r="MEU26" s="175"/>
      <c r="MEV26" s="175"/>
      <c r="MEW26" s="175"/>
      <c r="MEX26" s="175"/>
      <c r="MEY26" s="175"/>
      <c r="MEZ26" s="175"/>
      <c r="MFA26" s="175"/>
      <c r="MFB26" s="175"/>
      <c r="MFC26" s="175"/>
      <c r="MFD26" s="175"/>
      <c r="MFE26" s="175"/>
      <c r="MFF26" s="175"/>
      <c r="MFG26" s="175"/>
      <c r="MFH26" s="175"/>
      <c r="MFI26" s="175"/>
      <c r="MFJ26" s="175"/>
      <c r="MFK26" s="175"/>
      <c r="MFL26" s="175"/>
      <c r="MFM26" s="175"/>
      <c r="MFN26" s="175"/>
      <c r="MFO26" s="175"/>
      <c r="MFP26" s="175"/>
      <c r="MFQ26" s="175"/>
      <c r="MFR26" s="175"/>
      <c r="MFS26" s="175"/>
      <c r="MFT26" s="175"/>
      <c r="MFU26" s="175"/>
      <c r="MFV26" s="175"/>
      <c r="MFW26" s="175"/>
      <c r="MFX26" s="175"/>
      <c r="MFY26" s="175"/>
      <c r="MFZ26" s="175"/>
      <c r="MGA26" s="175"/>
      <c r="MGB26" s="175"/>
      <c r="MGC26" s="175"/>
      <c r="MGD26" s="175"/>
      <c r="MGE26" s="175"/>
      <c r="MGF26" s="175"/>
      <c r="MGG26" s="175"/>
      <c r="MGH26" s="175"/>
      <c r="MGI26" s="175"/>
      <c r="MGJ26" s="175"/>
      <c r="MGK26" s="175"/>
      <c r="MGL26" s="175"/>
      <c r="MGM26" s="175"/>
      <c r="MGN26" s="175"/>
      <c r="MGO26" s="175"/>
      <c r="MGP26" s="175"/>
      <c r="MGQ26" s="175"/>
      <c r="MGR26" s="175"/>
      <c r="MGS26" s="175"/>
      <c r="MGT26" s="175"/>
      <c r="MGU26" s="175"/>
      <c r="MGV26" s="175"/>
      <c r="MGW26" s="175"/>
      <c r="MGX26" s="175"/>
      <c r="MGY26" s="175"/>
      <c r="MGZ26" s="175"/>
      <c r="MHA26" s="175"/>
      <c r="MHB26" s="175"/>
      <c r="MHC26" s="175"/>
      <c r="MHD26" s="175"/>
      <c r="MHE26" s="175"/>
      <c r="MHF26" s="175"/>
      <c r="MHG26" s="175"/>
      <c r="MHH26" s="175"/>
      <c r="MHI26" s="175"/>
      <c r="MHJ26" s="175"/>
      <c r="MHK26" s="175"/>
      <c r="MHL26" s="175"/>
      <c r="MHM26" s="175"/>
      <c r="MHN26" s="175"/>
      <c r="MHO26" s="175"/>
      <c r="MHP26" s="175"/>
      <c r="MHQ26" s="175"/>
      <c r="MHR26" s="175"/>
      <c r="MHS26" s="175"/>
      <c r="MHT26" s="175"/>
      <c r="MHU26" s="175"/>
      <c r="MHV26" s="175"/>
      <c r="MHW26" s="175"/>
      <c r="MHX26" s="175"/>
      <c r="MHY26" s="175"/>
      <c r="MHZ26" s="175"/>
      <c r="MIA26" s="175"/>
      <c r="MIB26" s="175"/>
      <c r="MIC26" s="175"/>
      <c r="MID26" s="175"/>
      <c r="MIE26" s="175"/>
      <c r="MIF26" s="175"/>
      <c r="MIG26" s="175"/>
      <c r="MIH26" s="175"/>
      <c r="MII26" s="175"/>
      <c r="MIJ26" s="175"/>
      <c r="MIK26" s="175"/>
      <c r="MIL26" s="175"/>
      <c r="MIM26" s="175"/>
      <c r="MIN26" s="175"/>
      <c r="MIO26" s="175"/>
      <c r="MIP26" s="175"/>
      <c r="MIQ26" s="175"/>
      <c r="MIR26" s="175"/>
      <c r="MIS26" s="175"/>
      <c r="MIT26" s="175"/>
      <c r="MIU26" s="175"/>
      <c r="MIV26" s="175"/>
      <c r="MIW26" s="175"/>
      <c r="MIX26" s="175"/>
      <c r="MIY26" s="175"/>
      <c r="MIZ26" s="175"/>
      <c r="MJA26" s="175"/>
      <c r="MJB26" s="175"/>
      <c r="MJC26" s="175"/>
      <c r="MJD26" s="175"/>
      <c r="MJE26" s="175"/>
      <c r="MJF26" s="175"/>
      <c r="MJG26" s="175"/>
      <c r="MJH26" s="175"/>
      <c r="MJI26" s="175"/>
      <c r="MJJ26" s="175"/>
      <c r="MJK26" s="175"/>
      <c r="MJL26" s="175"/>
      <c r="MJM26" s="175"/>
      <c r="MJN26" s="175"/>
      <c r="MJO26" s="175"/>
      <c r="MJP26" s="175"/>
      <c r="MJQ26" s="175"/>
      <c r="MJR26" s="175"/>
      <c r="MJS26" s="175"/>
      <c r="MJT26" s="175"/>
      <c r="MJU26" s="175"/>
      <c r="MJV26" s="175"/>
      <c r="MJW26" s="175"/>
      <c r="MJX26" s="175"/>
      <c r="MJY26" s="175"/>
      <c r="MJZ26" s="175"/>
      <c r="MKA26" s="175"/>
      <c r="MKB26" s="175"/>
      <c r="MKC26" s="175"/>
      <c r="MKD26" s="175"/>
      <c r="MKE26" s="175"/>
      <c r="MKF26" s="175"/>
      <c r="MKG26" s="175"/>
      <c r="MKH26" s="175"/>
      <c r="MKI26" s="175"/>
      <c r="MKJ26" s="175"/>
      <c r="MKK26" s="175"/>
      <c r="MKL26" s="175"/>
      <c r="MKM26" s="175"/>
      <c r="MKN26" s="175"/>
      <c r="MKO26" s="175"/>
      <c r="MKP26" s="175"/>
      <c r="MKQ26" s="175"/>
      <c r="MKR26" s="175"/>
      <c r="MKS26" s="175"/>
      <c r="MKT26" s="175"/>
      <c r="MKU26" s="175"/>
      <c r="MKV26" s="175"/>
      <c r="MKW26" s="175"/>
      <c r="MKX26" s="175"/>
      <c r="MKY26" s="175"/>
      <c r="MKZ26" s="175"/>
      <c r="MLA26" s="175"/>
      <c r="MLB26" s="175"/>
      <c r="MLC26" s="175"/>
      <c r="MLD26" s="175"/>
      <c r="MLE26" s="175"/>
      <c r="MLF26" s="175"/>
      <c r="MLG26" s="175"/>
      <c r="MLH26" s="175"/>
      <c r="MLI26" s="175"/>
      <c r="MLJ26" s="175"/>
      <c r="MLK26" s="175"/>
      <c r="MLL26" s="175"/>
      <c r="MLM26" s="175"/>
      <c r="MLN26" s="175"/>
      <c r="MLO26" s="175"/>
      <c r="MLP26" s="175"/>
      <c r="MLQ26" s="175"/>
      <c r="MLR26" s="175"/>
      <c r="MLS26" s="175"/>
      <c r="MLT26" s="175"/>
      <c r="MLU26" s="175"/>
      <c r="MLV26" s="175"/>
      <c r="MLW26" s="175"/>
      <c r="MLX26" s="175"/>
      <c r="MLY26" s="175"/>
      <c r="MLZ26" s="175"/>
      <c r="MMA26" s="175"/>
      <c r="MMB26" s="175"/>
      <c r="MMC26" s="175"/>
      <c r="MMD26" s="175"/>
      <c r="MME26" s="175"/>
      <c r="MMF26" s="175"/>
      <c r="MMG26" s="175"/>
      <c r="MMH26" s="175"/>
      <c r="MMI26" s="175"/>
      <c r="MMJ26" s="175"/>
      <c r="MMK26" s="175"/>
      <c r="MML26" s="175"/>
      <c r="MMM26" s="175"/>
      <c r="MMN26" s="175"/>
      <c r="MMO26" s="175"/>
      <c r="MMP26" s="175"/>
      <c r="MMQ26" s="175"/>
      <c r="MMR26" s="175"/>
      <c r="MMS26" s="175"/>
      <c r="MMT26" s="175"/>
      <c r="MMU26" s="175"/>
      <c r="MMV26" s="175"/>
      <c r="MMW26" s="175"/>
      <c r="MMX26" s="175"/>
      <c r="MMY26" s="175"/>
      <c r="MMZ26" s="175"/>
      <c r="MNA26" s="175"/>
      <c r="MNB26" s="175"/>
      <c r="MNC26" s="175"/>
      <c r="MND26" s="175"/>
      <c r="MNE26" s="175"/>
      <c r="MNF26" s="175"/>
      <c r="MNG26" s="175"/>
      <c r="MNH26" s="175"/>
      <c r="MNI26" s="175"/>
      <c r="MNJ26" s="175"/>
      <c r="MNK26" s="175"/>
      <c r="MNL26" s="175"/>
      <c r="MNM26" s="175"/>
      <c r="MNN26" s="175"/>
      <c r="MNO26" s="175"/>
      <c r="MNP26" s="175"/>
      <c r="MNQ26" s="175"/>
      <c r="MNR26" s="175"/>
      <c r="MNS26" s="175"/>
      <c r="MNT26" s="175"/>
      <c r="MNU26" s="175"/>
      <c r="MNV26" s="175"/>
      <c r="MNW26" s="175"/>
      <c r="MNX26" s="175"/>
      <c r="MNY26" s="175"/>
      <c r="MNZ26" s="175"/>
      <c r="MOA26" s="175"/>
      <c r="MOB26" s="175"/>
      <c r="MOC26" s="175"/>
      <c r="MOD26" s="175"/>
      <c r="MOE26" s="175"/>
      <c r="MOF26" s="175"/>
      <c r="MOG26" s="175"/>
      <c r="MOH26" s="175"/>
      <c r="MOI26" s="175"/>
      <c r="MOJ26" s="175"/>
      <c r="MOK26" s="175"/>
      <c r="MOL26" s="175"/>
      <c r="MOM26" s="175"/>
      <c r="MON26" s="175"/>
      <c r="MOO26" s="175"/>
      <c r="MOP26" s="175"/>
      <c r="MOQ26" s="175"/>
      <c r="MOR26" s="175"/>
      <c r="MOS26" s="175"/>
      <c r="MOT26" s="175"/>
      <c r="MOU26" s="175"/>
      <c r="MOV26" s="175"/>
      <c r="MOW26" s="175"/>
      <c r="MOX26" s="175"/>
      <c r="MOY26" s="175"/>
      <c r="MOZ26" s="175"/>
      <c r="MPA26" s="175"/>
      <c r="MPB26" s="175"/>
      <c r="MPC26" s="175"/>
      <c r="MPD26" s="175"/>
      <c r="MPE26" s="175"/>
      <c r="MPF26" s="175"/>
      <c r="MPG26" s="175"/>
      <c r="MPH26" s="175"/>
      <c r="MPI26" s="175"/>
      <c r="MPJ26" s="175"/>
      <c r="MPK26" s="175"/>
      <c r="MPL26" s="175"/>
      <c r="MPM26" s="175"/>
      <c r="MPN26" s="175"/>
      <c r="MPO26" s="175"/>
      <c r="MPP26" s="175"/>
      <c r="MPQ26" s="175"/>
      <c r="MPR26" s="175"/>
      <c r="MPS26" s="175"/>
      <c r="MPT26" s="175"/>
      <c r="MPU26" s="175"/>
      <c r="MPV26" s="175"/>
      <c r="MPW26" s="175"/>
      <c r="MPX26" s="175"/>
      <c r="MPY26" s="175"/>
      <c r="MPZ26" s="175"/>
      <c r="MQA26" s="175"/>
      <c r="MQB26" s="175"/>
      <c r="MQC26" s="175"/>
      <c r="MQD26" s="175"/>
      <c r="MQE26" s="175"/>
      <c r="MQF26" s="175"/>
      <c r="MQG26" s="175"/>
      <c r="MQH26" s="175"/>
      <c r="MQI26" s="175"/>
      <c r="MQJ26" s="175"/>
      <c r="MQK26" s="175"/>
      <c r="MQL26" s="175"/>
      <c r="MQM26" s="175"/>
      <c r="MQN26" s="175"/>
      <c r="MQO26" s="175"/>
      <c r="MQP26" s="175"/>
      <c r="MQQ26" s="175"/>
      <c r="MQR26" s="175"/>
      <c r="MQS26" s="175"/>
      <c r="MQT26" s="175"/>
      <c r="MQU26" s="175"/>
      <c r="MQV26" s="175"/>
      <c r="MQW26" s="175"/>
      <c r="MQX26" s="175"/>
      <c r="MQY26" s="175"/>
      <c r="MQZ26" s="175"/>
      <c r="MRA26" s="175"/>
      <c r="MRB26" s="175"/>
      <c r="MRC26" s="175"/>
      <c r="MRD26" s="175"/>
      <c r="MRE26" s="175"/>
      <c r="MRF26" s="175"/>
      <c r="MRG26" s="175"/>
      <c r="MRH26" s="175"/>
      <c r="MRI26" s="175"/>
      <c r="MRJ26" s="175"/>
      <c r="MRK26" s="175"/>
      <c r="MRL26" s="175"/>
      <c r="MRM26" s="175"/>
      <c r="MRN26" s="175"/>
      <c r="MRO26" s="175"/>
      <c r="MRP26" s="175"/>
      <c r="MRQ26" s="175"/>
      <c r="MRR26" s="175"/>
      <c r="MRS26" s="175"/>
      <c r="MRT26" s="175"/>
      <c r="MRU26" s="175"/>
      <c r="MRV26" s="175"/>
      <c r="MRW26" s="175"/>
      <c r="MRX26" s="175"/>
      <c r="MRY26" s="175"/>
      <c r="MRZ26" s="175"/>
      <c r="MSA26" s="175"/>
      <c r="MSB26" s="175"/>
      <c r="MSC26" s="175"/>
      <c r="MSD26" s="175"/>
      <c r="MSE26" s="175"/>
      <c r="MSF26" s="175"/>
      <c r="MSG26" s="175"/>
      <c r="MSH26" s="175"/>
      <c r="MSI26" s="175"/>
      <c r="MSJ26" s="175"/>
      <c r="MSK26" s="175"/>
      <c r="MSL26" s="175"/>
      <c r="MSM26" s="175"/>
      <c r="MSN26" s="175"/>
      <c r="MSO26" s="175"/>
      <c r="MSP26" s="175"/>
      <c r="MSQ26" s="175"/>
      <c r="MSR26" s="175"/>
      <c r="MSS26" s="175"/>
      <c r="MST26" s="175"/>
      <c r="MSU26" s="175"/>
      <c r="MSV26" s="175"/>
      <c r="MSW26" s="175"/>
      <c r="MSX26" s="175"/>
      <c r="MSY26" s="175"/>
      <c r="MSZ26" s="175"/>
      <c r="MTA26" s="175"/>
      <c r="MTB26" s="175"/>
      <c r="MTC26" s="175"/>
      <c r="MTD26" s="175"/>
      <c r="MTE26" s="175"/>
      <c r="MTF26" s="175"/>
      <c r="MTG26" s="175"/>
      <c r="MTH26" s="175"/>
      <c r="MTI26" s="175"/>
      <c r="MTJ26" s="175"/>
      <c r="MTK26" s="175"/>
      <c r="MTL26" s="175"/>
      <c r="MTM26" s="175"/>
      <c r="MTN26" s="175"/>
      <c r="MTO26" s="175"/>
      <c r="MTP26" s="175"/>
      <c r="MTQ26" s="175"/>
      <c r="MTR26" s="175"/>
      <c r="MTS26" s="175"/>
      <c r="MTT26" s="175"/>
      <c r="MTU26" s="175"/>
      <c r="MTV26" s="175"/>
      <c r="MTW26" s="175"/>
      <c r="MTX26" s="175"/>
      <c r="MTY26" s="175"/>
      <c r="MTZ26" s="175"/>
      <c r="MUA26" s="175"/>
      <c r="MUB26" s="175"/>
      <c r="MUC26" s="175"/>
      <c r="MUD26" s="175"/>
      <c r="MUE26" s="175"/>
      <c r="MUF26" s="175"/>
      <c r="MUG26" s="175"/>
      <c r="MUH26" s="175"/>
      <c r="MUI26" s="175"/>
      <c r="MUJ26" s="175"/>
      <c r="MUK26" s="175"/>
      <c r="MUL26" s="175"/>
      <c r="MUM26" s="175"/>
      <c r="MUN26" s="175"/>
      <c r="MUO26" s="175"/>
      <c r="MUP26" s="175"/>
      <c r="MUQ26" s="175"/>
      <c r="MUR26" s="175"/>
      <c r="MUS26" s="175"/>
      <c r="MUT26" s="175"/>
      <c r="MUU26" s="175"/>
      <c r="MUV26" s="175"/>
      <c r="MUW26" s="175"/>
      <c r="MUX26" s="175"/>
      <c r="MUY26" s="175"/>
      <c r="MUZ26" s="175"/>
      <c r="MVA26" s="175"/>
      <c r="MVB26" s="175"/>
      <c r="MVC26" s="175"/>
      <c r="MVD26" s="175"/>
      <c r="MVE26" s="175"/>
      <c r="MVF26" s="175"/>
      <c r="MVG26" s="175"/>
      <c r="MVH26" s="175"/>
      <c r="MVI26" s="175"/>
      <c r="MVJ26" s="175"/>
      <c r="MVK26" s="175"/>
      <c r="MVL26" s="175"/>
      <c r="MVM26" s="175"/>
      <c r="MVN26" s="175"/>
      <c r="MVO26" s="175"/>
      <c r="MVP26" s="175"/>
      <c r="MVQ26" s="175"/>
      <c r="MVR26" s="175"/>
      <c r="MVS26" s="175"/>
      <c r="MVT26" s="175"/>
      <c r="MVU26" s="175"/>
      <c r="MVV26" s="175"/>
      <c r="MVW26" s="175"/>
      <c r="MVX26" s="175"/>
      <c r="MVY26" s="175"/>
      <c r="MVZ26" s="175"/>
      <c r="MWA26" s="175"/>
      <c r="MWB26" s="175"/>
      <c r="MWC26" s="175"/>
      <c r="MWD26" s="175"/>
      <c r="MWE26" s="175"/>
      <c r="MWF26" s="175"/>
      <c r="MWG26" s="175"/>
      <c r="MWH26" s="175"/>
      <c r="MWI26" s="175"/>
      <c r="MWJ26" s="175"/>
      <c r="MWK26" s="175"/>
      <c r="MWL26" s="175"/>
      <c r="MWM26" s="175"/>
      <c r="MWN26" s="175"/>
      <c r="MWO26" s="175"/>
      <c r="MWP26" s="175"/>
      <c r="MWQ26" s="175"/>
      <c r="MWR26" s="175"/>
      <c r="MWS26" s="175"/>
      <c r="MWT26" s="175"/>
      <c r="MWU26" s="175"/>
      <c r="MWV26" s="175"/>
      <c r="MWW26" s="175"/>
      <c r="MWX26" s="175"/>
      <c r="MWY26" s="175"/>
      <c r="MWZ26" s="175"/>
      <c r="MXA26" s="175"/>
      <c r="MXB26" s="175"/>
      <c r="MXC26" s="175"/>
      <c r="MXD26" s="175"/>
      <c r="MXE26" s="175"/>
      <c r="MXF26" s="175"/>
      <c r="MXG26" s="175"/>
      <c r="MXH26" s="175"/>
      <c r="MXI26" s="175"/>
      <c r="MXJ26" s="175"/>
      <c r="MXK26" s="175"/>
      <c r="MXL26" s="175"/>
      <c r="MXM26" s="175"/>
      <c r="MXN26" s="175"/>
      <c r="MXO26" s="175"/>
      <c r="MXP26" s="175"/>
      <c r="MXQ26" s="175"/>
      <c r="MXR26" s="175"/>
      <c r="MXS26" s="175"/>
      <c r="MXT26" s="175"/>
      <c r="MXU26" s="175"/>
      <c r="MXV26" s="175"/>
      <c r="MXW26" s="175"/>
      <c r="MXX26" s="175"/>
      <c r="MXY26" s="175"/>
      <c r="MXZ26" s="175"/>
      <c r="MYA26" s="175"/>
      <c r="MYB26" s="175"/>
      <c r="MYC26" s="175"/>
      <c r="MYD26" s="175"/>
      <c r="MYE26" s="175"/>
      <c r="MYF26" s="175"/>
      <c r="MYG26" s="175"/>
      <c r="MYH26" s="175"/>
      <c r="MYI26" s="175"/>
      <c r="MYJ26" s="175"/>
      <c r="MYK26" s="175"/>
      <c r="MYL26" s="175"/>
      <c r="MYM26" s="175"/>
      <c r="MYN26" s="175"/>
      <c r="MYO26" s="175"/>
      <c r="MYP26" s="175"/>
      <c r="MYQ26" s="175"/>
      <c r="MYR26" s="175"/>
      <c r="MYS26" s="175"/>
      <c r="MYT26" s="175"/>
      <c r="MYU26" s="175"/>
      <c r="MYV26" s="175"/>
      <c r="MYW26" s="175"/>
      <c r="MYX26" s="175"/>
      <c r="MYY26" s="175"/>
      <c r="MYZ26" s="175"/>
      <c r="MZA26" s="175"/>
      <c r="MZB26" s="175"/>
      <c r="MZC26" s="175"/>
      <c r="MZD26" s="175"/>
      <c r="MZE26" s="175"/>
      <c r="MZF26" s="175"/>
      <c r="MZG26" s="175"/>
      <c r="MZH26" s="175"/>
      <c r="MZI26" s="175"/>
      <c r="MZJ26" s="175"/>
      <c r="MZK26" s="175"/>
      <c r="MZL26" s="175"/>
      <c r="MZM26" s="175"/>
      <c r="MZN26" s="175"/>
      <c r="MZO26" s="175"/>
      <c r="MZP26" s="175"/>
      <c r="MZQ26" s="175"/>
      <c r="MZR26" s="175"/>
      <c r="MZS26" s="175"/>
      <c r="MZT26" s="175"/>
      <c r="MZU26" s="175"/>
      <c r="MZV26" s="175"/>
      <c r="MZW26" s="175"/>
      <c r="MZX26" s="175"/>
      <c r="MZY26" s="175"/>
      <c r="MZZ26" s="175"/>
      <c r="NAA26" s="175"/>
      <c r="NAB26" s="175"/>
      <c r="NAC26" s="175"/>
      <c r="NAD26" s="175"/>
      <c r="NAE26" s="175"/>
      <c r="NAF26" s="175"/>
      <c r="NAG26" s="175"/>
      <c r="NAH26" s="175"/>
      <c r="NAI26" s="175"/>
      <c r="NAJ26" s="175"/>
      <c r="NAK26" s="175"/>
      <c r="NAL26" s="175"/>
      <c r="NAM26" s="175"/>
      <c r="NAN26" s="175"/>
      <c r="NAO26" s="175"/>
      <c r="NAP26" s="175"/>
      <c r="NAQ26" s="175"/>
      <c r="NAR26" s="175"/>
      <c r="NAS26" s="175"/>
      <c r="NAT26" s="175"/>
      <c r="NAU26" s="175"/>
      <c r="NAV26" s="175"/>
      <c r="NAW26" s="175"/>
      <c r="NAX26" s="175"/>
      <c r="NAY26" s="175"/>
      <c r="NAZ26" s="175"/>
      <c r="NBA26" s="175"/>
      <c r="NBB26" s="175"/>
      <c r="NBC26" s="175"/>
      <c r="NBD26" s="175"/>
      <c r="NBE26" s="175"/>
      <c r="NBF26" s="175"/>
      <c r="NBG26" s="175"/>
      <c r="NBH26" s="175"/>
      <c r="NBI26" s="175"/>
      <c r="NBJ26" s="175"/>
      <c r="NBK26" s="175"/>
      <c r="NBL26" s="175"/>
      <c r="NBM26" s="175"/>
      <c r="NBN26" s="175"/>
      <c r="NBO26" s="175"/>
      <c r="NBP26" s="175"/>
      <c r="NBQ26" s="175"/>
      <c r="NBR26" s="175"/>
      <c r="NBS26" s="175"/>
      <c r="NBT26" s="175"/>
      <c r="NBU26" s="175"/>
      <c r="NBV26" s="175"/>
      <c r="NBW26" s="175"/>
      <c r="NBX26" s="175"/>
      <c r="NBY26" s="175"/>
      <c r="NBZ26" s="175"/>
      <c r="NCA26" s="175"/>
      <c r="NCB26" s="175"/>
      <c r="NCC26" s="175"/>
      <c r="NCD26" s="175"/>
      <c r="NCE26" s="175"/>
      <c r="NCF26" s="175"/>
      <c r="NCG26" s="175"/>
      <c r="NCH26" s="175"/>
      <c r="NCI26" s="175"/>
      <c r="NCJ26" s="175"/>
      <c r="NCK26" s="175"/>
      <c r="NCL26" s="175"/>
      <c r="NCM26" s="175"/>
      <c r="NCN26" s="175"/>
      <c r="NCO26" s="175"/>
      <c r="NCP26" s="175"/>
      <c r="NCQ26" s="175"/>
      <c r="NCR26" s="175"/>
      <c r="NCS26" s="175"/>
      <c r="NCT26" s="175"/>
      <c r="NCU26" s="175"/>
      <c r="NCV26" s="175"/>
      <c r="NCW26" s="175"/>
      <c r="NCX26" s="175"/>
      <c r="NCY26" s="175"/>
      <c r="NCZ26" s="175"/>
      <c r="NDA26" s="175"/>
      <c r="NDB26" s="175"/>
      <c r="NDC26" s="175"/>
      <c r="NDD26" s="175"/>
      <c r="NDE26" s="175"/>
      <c r="NDF26" s="175"/>
      <c r="NDG26" s="175"/>
      <c r="NDH26" s="175"/>
      <c r="NDI26" s="175"/>
      <c r="NDJ26" s="175"/>
      <c r="NDK26" s="175"/>
      <c r="NDL26" s="175"/>
      <c r="NDM26" s="175"/>
      <c r="NDN26" s="175"/>
      <c r="NDO26" s="175"/>
      <c r="NDP26" s="175"/>
      <c r="NDQ26" s="175"/>
      <c r="NDR26" s="175"/>
      <c r="NDS26" s="175"/>
      <c r="NDT26" s="175"/>
      <c r="NDU26" s="175"/>
      <c r="NDV26" s="175"/>
      <c r="NDW26" s="175"/>
      <c r="NDX26" s="175"/>
      <c r="NDY26" s="175"/>
      <c r="NDZ26" s="175"/>
      <c r="NEA26" s="175"/>
      <c r="NEB26" s="175"/>
      <c r="NEC26" s="175"/>
      <c r="NED26" s="175"/>
      <c r="NEE26" s="175"/>
      <c r="NEF26" s="175"/>
      <c r="NEG26" s="175"/>
      <c r="NEH26" s="175"/>
      <c r="NEI26" s="175"/>
      <c r="NEJ26" s="175"/>
      <c r="NEK26" s="175"/>
      <c r="NEL26" s="175"/>
      <c r="NEM26" s="175"/>
      <c r="NEN26" s="175"/>
      <c r="NEO26" s="175"/>
      <c r="NEP26" s="175"/>
      <c r="NEQ26" s="175"/>
      <c r="NER26" s="175"/>
      <c r="NES26" s="175"/>
      <c r="NET26" s="175"/>
      <c r="NEU26" s="175"/>
      <c r="NEV26" s="175"/>
      <c r="NEW26" s="175"/>
      <c r="NEX26" s="175"/>
      <c r="NEY26" s="175"/>
      <c r="NEZ26" s="175"/>
      <c r="NFA26" s="175"/>
      <c r="NFB26" s="175"/>
      <c r="NFC26" s="175"/>
      <c r="NFD26" s="175"/>
      <c r="NFE26" s="175"/>
      <c r="NFF26" s="175"/>
      <c r="NFG26" s="175"/>
      <c r="NFH26" s="175"/>
      <c r="NFI26" s="175"/>
      <c r="NFJ26" s="175"/>
      <c r="NFK26" s="175"/>
      <c r="NFL26" s="175"/>
      <c r="NFM26" s="175"/>
      <c r="NFN26" s="175"/>
      <c r="NFO26" s="175"/>
      <c r="NFP26" s="175"/>
      <c r="NFQ26" s="175"/>
      <c r="NFR26" s="175"/>
      <c r="NFS26" s="175"/>
      <c r="NFT26" s="175"/>
      <c r="NFU26" s="175"/>
      <c r="NFV26" s="175"/>
      <c r="NFW26" s="175"/>
      <c r="NFX26" s="175"/>
      <c r="NFY26" s="175"/>
      <c r="NFZ26" s="175"/>
      <c r="NGA26" s="175"/>
      <c r="NGB26" s="175"/>
      <c r="NGC26" s="175"/>
      <c r="NGD26" s="175"/>
      <c r="NGE26" s="175"/>
      <c r="NGF26" s="175"/>
      <c r="NGG26" s="175"/>
      <c r="NGH26" s="175"/>
      <c r="NGI26" s="175"/>
      <c r="NGJ26" s="175"/>
      <c r="NGK26" s="175"/>
      <c r="NGL26" s="175"/>
      <c r="NGM26" s="175"/>
      <c r="NGN26" s="175"/>
      <c r="NGO26" s="175"/>
      <c r="NGP26" s="175"/>
      <c r="NGQ26" s="175"/>
      <c r="NGR26" s="175"/>
      <c r="NGS26" s="175"/>
      <c r="NGT26" s="175"/>
      <c r="NGU26" s="175"/>
      <c r="NGV26" s="175"/>
      <c r="NGW26" s="175"/>
      <c r="NGX26" s="175"/>
      <c r="NGY26" s="175"/>
      <c r="NGZ26" s="175"/>
      <c r="NHA26" s="175"/>
      <c r="NHB26" s="175"/>
      <c r="NHC26" s="175"/>
      <c r="NHD26" s="175"/>
      <c r="NHE26" s="175"/>
      <c r="NHF26" s="175"/>
      <c r="NHG26" s="175"/>
      <c r="NHH26" s="175"/>
      <c r="NHI26" s="175"/>
      <c r="NHJ26" s="175"/>
      <c r="NHK26" s="175"/>
      <c r="NHL26" s="175"/>
      <c r="NHM26" s="175"/>
      <c r="NHN26" s="175"/>
      <c r="NHO26" s="175"/>
      <c r="NHP26" s="175"/>
      <c r="NHQ26" s="175"/>
      <c r="NHR26" s="175"/>
      <c r="NHS26" s="175"/>
      <c r="NHT26" s="175"/>
      <c r="NHU26" s="175"/>
      <c r="NHV26" s="175"/>
      <c r="NHW26" s="175"/>
      <c r="NHX26" s="175"/>
      <c r="NHY26" s="175"/>
      <c r="NHZ26" s="175"/>
      <c r="NIA26" s="175"/>
      <c r="NIB26" s="175"/>
      <c r="NIC26" s="175"/>
      <c r="NID26" s="175"/>
      <c r="NIE26" s="175"/>
      <c r="NIF26" s="175"/>
      <c r="NIG26" s="175"/>
      <c r="NIH26" s="175"/>
      <c r="NII26" s="175"/>
      <c r="NIJ26" s="175"/>
      <c r="NIK26" s="175"/>
      <c r="NIL26" s="175"/>
      <c r="NIM26" s="175"/>
      <c r="NIN26" s="175"/>
      <c r="NIO26" s="175"/>
      <c r="NIP26" s="175"/>
      <c r="NIQ26" s="175"/>
      <c r="NIR26" s="175"/>
      <c r="NIS26" s="175"/>
      <c r="NIT26" s="175"/>
      <c r="NIU26" s="175"/>
      <c r="NIV26" s="175"/>
      <c r="NIW26" s="175"/>
      <c r="NIX26" s="175"/>
      <c r="NIY26" s="175"/>
      <c r="NIZ26" s="175"/>
      <c r="NJA26" s="175"/>
      <c r="NJB26" s="175"/>
      <c r="NJC26" s="175"/>
      <c r="NJD26" s="175"/>
      <c r="NJE26" s="175"/>
      <c r="NJF26" s="175"/>
      <c r="NJG26" s="175"/>
      <c r="NJH26" s="175"/>
      <c r="NJI26" s="175"/>
      <c r="NJJ26" s="175"/>
      <c r="NJK26" s="175"/>
      <c r="NJL26" s="175"/>
      <c r="NJM26" s="175"/>
      <c r="NJN26" s="175"/>
      <c r="NJO26" s="175"/>
      <c r="NJP26" s="175"/>
      <c r="NJQ26" s="175"/>
      <c r="NJR26" s="175"/>
      <c r="NJS26" s="175"/>
      <c r="NJT26" s="175"/>
      <c r="NJU26" s="175"/>
      <c r="NJV26" s="175"/>
      <c r="NJW26" s="175"/>
      <c r="NJX26" s="175"/>
      <c r="NJY26" s="175"/>
      <c r="NJZ26" s="175"/>
      <c r="NKA26" s="175"/>
      <c r="NKB26" s="175"/>
      <c r="NKC26" s="175"/>
      <c r="NKD26" s="175"/>
      <c r="NKE26" s="175"/>
      <c r="NKF26" s="175"/>
      <c r="NKG26" s="175"/>
      <c r="NKH26" s="175"/>
      <c r="NKI26" s="175"/>
      <c r="NKJ26" s="175"/>
      <c r="NKK26" s="175"/>
      <c r="NKL26" s="175"/>
      <c r="NKM26" s="175"/>
      <c r="NKN26" s="175"/>
      <c r="NKO26" s="175"/>
      <c r="NKP26" s="175"/>
      <c r="NKQ26" s="175"/>
      <c r="NKR26" s="175"/>
      <c r="NKS26" s="175"/>
      <c r="NKT26" s="175"/>
      <c r="NKU26" s="175"/>
      <c r="NKV26" s="175"/>
      <c r="NKW26" s="175"/>
      <c r="NKX26" s="175"/>
      <c r="NKY26" s="175"/>
      <c r="NKZ26" s="175"/>
      <c r="NLA26" s="175"/>
      <c r="NLB26" s="175"/>
      <c r="NLC26" s="175"/>
      <c r="NLD26" s="175"/>
      <c r="NLE26" s="175"/>
      <c r="NLF26" s="175"/>
      <c r="NLG26" s="175"/>
      <c r="NLH26" s="175"/>
      <c r="NLI26" s="175"/>
      <c r="NLJ26" s="175"/>
      <c r="NLK26" s="175"/>
      <c r="NLL26" s="175"/>
      <c r="NLM26" s="175"/>
      <c r="NLN26" s="175"/>
      <c r="NLO26" s="175"/>
      <c r="NLP26" s="175"/>
      <c r="NLQ26" s="175"/>
      <c r="NLR26" s="175"/>
      <c r="NLS26" s="175"/>
      <c r="NLT26" s="175"/>
      <c r="NLU26" s="175"/>
      <c r="NLV26" s="175"/>
      <c r="NLW26" s="175"/>
      <c r="NLX26" s="175"/>
      <c r="NLY26" s="175"/>
      <c r="NLZ26" s="175"/>
      <c r="NMA26" s="175"/>
      <c r="NMB26" s="175"/>
      <c r="NMC26" s="175"/>
      <c r="NMD26" s="175"/>
      <c r="NME26" s="175"/>
      <c r="NMF26" s="175"/>
      <c r="NMG26" s="175"/>
      <c r="NMH26" s="175"/>
      <c r="NMI26" s="175"/>
      <c r="NMJ26" s="175"/>
      <c r="NMK26" s="175"/>
      <c r="NML26" s="175"/>
      <c r="NMM26" s="175"/>
      <c r="NMN26" s="175"/>
      <c r="NMO26" s="175"/>
      <c r="NMP26" s="175"/>
      <c r="NMQ26" s="175"/>
      <c r="NMR26" s="175"/>
      <c r="NMS26" s="175"/>
      <c r="NMT26" s="175"/>
      <c r="NMU26" s="175"/>
      <c r="NMV26" s="175"/>
      <c r="NMW26" s="175"/>
      <c r="NMX26" s="175"/>
      <c r="NMY26" s="175"/>
      <c r="NMZ26" s="175"/>
      <c r="NNA26" s="175"/>
      <c r="NNB26" s="175"/>
      <c r="NNC26" s="175"/>
      <c r="NND26" s="175"/>
      <c r="NNE26" s="175"/>
      <c r="NNF26" s="175"/>
      <c r="NNG26" s="175"/>
      <c r="NNH26" s="175"/>
      <c r="NNI26" s="175"/>
      <c r="NNJ26" s="175"/>
      <c r="NNK26" s="175"/>
      <c r="NNL26" s="175"/>
      <c r="NNM26" s="175"/>
      <c r="NNN26" s="175"/>
      <c r="NNO26" s="175"/>
      <c r="NNP26" s="175"/>
      <c r="NNQ26" s="175"/>
      <c r="NNR26" s="175"/>
      <c r="NNS26" s="175"/>
      <c r="NNT26" s="175"/>
      <c r="NNU26" s="175"/>
      <c r="NNV26" s="175"/>
      <c r="NNW26" s="175"/>
      <c r="NNX26" s="175"/>
      <c r="NNY26" s="175"/>
      <c r="NNZ26" s="175"/>
      <c r="NOA26" s="175"/>
      <c r="NOB26" s="175"/>
      <c r="NOC26" s="175"/>
      <c r="NOD26" s="175"/>
      <c r="NOE26" s="175"/>
      <c r="NOF26" s="175"/>
      <c r="NOG26" s="175"/>
      <c r="NOH26" s="175"/>
      <c r="NOI26" s="175"/>
      <c r="NOJ26" s="175"/>
      <c r="NOK26" s="175"/>
      <c r="NOL26" s="175"/>
      <c r="NOM26" s="175"/>
      <c r="NON26" s="175"/>
      <c r="NOO26" s="175"/>
      <c r="NOP26" s="175"/>
      <c r="NOQ26" s="175"/>
      <c r="NOR26" s="175"/>
      <c r="NOS26" s="175"/>
      <c r="NOT26" s="175"/>
      <c r="NOU26" s="175"/>
      <c r="NOV26" s="175"/>
      <c r="NOW26" s="175"/>
      <c r="NOX26" s="175"/>
      <c r="NOY26" s="175"/>
      <c r="NOZ26" s="175"/>
      <c r="NPA26" s="175"/>
      <c r="NPB26" s="175"/>
      <c r="NPC26" s="175"/>
      <c r="NPD26" s="175"/>
      <c r="NPE26" s="175"/>
      <c r="NPF26" s="175"/>
      <c r="NPG26" s="175"/>
      <c r="NPH26" s="175"/>
      <c r="NPI26" s="175"/>
      <c r="NPJ26" s="175"/>
      <c r="NPK26" s="175"/>
      <c r="NPL26" s="175"/>
      <c r="NPM26" s="175"/>
      <c r="NPN26" s="175"/>
      <c r="NPO26" s="175"/>
      <c r="NPP26" s="175"/>
      <c r="NPQ26" s="175"/>
      <c r="NPR26" s="175"/>
      <c r="NPS26" s="175"/>
      <c r="NPT26" s="175"/>
      <c r="NPU26" s="175"/>
      <c r="NPV26" s="175"/>
      <c r="NPW26" s="175"/>
      <c r="NPX26" s="175"/>
      <c r="NPY26" s="175"/>
      <c r="NPZ26" s="175"/>
      <c r="NQA26" s="175"/>
      <c r="NQB26" s="175"/>
      <c r="NQC26" s="175"/>
      <c r="NQD26" s="175"/>
      <c r="NQE26" s="175"/>
      <c r="NQF26" s="175"/>
      <c r="NQG26" s="175"/>
      <c r="NQH26" s="175"/>
      <c r="NQI26" s="175"/>
      <c r="NQJ26" s="175"/>
      <c r="NQK26" s="175"/>
      <c r="NQL26" s="175"/>
      <c r="NQM26" s="175"/>
      <c r="NQN26" s="175"/>
      <c r="NQO26" s="175"/>
      <c r="NQP26" s="175"/>
      <c r="NQQ26" s="175"/>
      <c r="NQR26" s="175"/>
      <c r="NQS26" s="175"/>
      <c r="NQT26" s="175"/>
      <c r="NQU26" s="175"/>
      <c r="NQV26" s="175"/>
      <c r="NQW26" s="175"/>
      <c r="NQX26" s="175"/>
      <c r="NQY26" s="175"/>
      <c r="NQZ26" s="175"/>
      <c r="NRA26" s="175"/>
      <c r="NRB26" s="175"/>
      <c r="NRC26" s="175"/>
      <c r="NRD26" s="175"/>
      <c r="NRE26" s="175"/>
      <c r="NRF26" s="175"/>
      <c r="NRG26" s="175"/>
      <c r="NRH26" s="175"/>
      <c r="NRI26" s="175"/>
      <c r="NRJ26" s="175"/>
      <c r="NRK26" s="175"/>
      <c r="NRL26" s="175"/>
      <c r="NRM26" s="175"/>
      <c r="NRN26" s="175"/>
      <c r="NRO26" s="175"/>
      <c r="NRP26" s="175"/>
      <c r="NRQ26" s="175"/>
      <c r="NRR26" s="175"/>
      <c r="NRS26" s="175"/>
      <c r="NRT26" s="175"/>
      <c r="NRU26" s="175"/>
      <c r="NRV26" s="175"/>
      <c r="NRW26" s="175"/>
      <c r="NRX26" s="175"/>
      <c r="NRY26" s="175"/>
      <c r="NRZ26" s="175"/>
      <c r="NSA26" s="175"/>
      <c r="NSB26" s="175"/>
      <c r="NSC26" s="175"/>
      <c r="NSD26" s="175"/>
      <c r="NSE26" s="175"/>
      <c r="NSF26" s="175"/>
      <c r="NSG26" s="175"/>
      <c r="NSH26" s="175"/>
      <c r="NSI26" s="175"/>
      <c r="NSJ26" s="175"/>
      <c r="NSK26" s="175"/>
      <c r="NSL26" s="175"/>
      <c r="NSM26" s="175"/>
      <c r="NSN26" s="175"/>
      <c r="NSO26" s="175"/>
      <c r="NSP26" s="175"/>
      <c r="NSQ26" s="175"/>
      <c r="NSR26" s="175"/>
      <c r="NSS26" s="175"/>
      <c r="NST26" s="175"/>
      <c r="NSU26" s="175"/>
      <c r="NSV26" s="175"/>
      <c r="NSW26" s="175"/>
      <c r="NSX26" s="175"/>
      <c r="NSY26" s="175"/>
      <c r="NSZ26" s="175"/>
      <c r="NTA26" s="175"/>
      <c r="NTB26" s="175"/>
      <c r="NTC26" s="175"/>
      <c r="NTD26" s="175"/>
      <c r="NTE26" s="175"/>
      <c r="NTF26" s="175"/>
      <c r="NTG26" s="175"/>
      <c r="NTH26" s="175"/>
      <c r="NTI26" s="175"/>
      <c r="NTJ26" s="175"/>
      <c r="NTK26" s="175"/>
      <c r="NTL26" s="175"/>
      <c r="NTM26" s="175"/>
      <c r="NTN26" s="175"/>
      <c r="NTO26" s="175"/>
      <c r="NTP26" s="175"/>
      <c r="NTQ26" s="175"/>
      <c r="NTR26" s="175"/>
      <c r="NTS26" s="175"/>
      <c r="NTT26" s="175"/>
      <c r="NTU26" s="175"/>
      <c r="NTV26" s="175"/>
      <c r="NTW26" s="175"/>
      <c r="NTX26" s="175"/>
      <c r="NTY26" s="175"/>
      <c r="NTZ26" s="175"/>
      <c r="NUA26" s="175"/>
      <c r="NUB26" s="175"/>
      <c r="NUC26" s="175"/>
      <c r="NUD26" s="175"/>
      <c r="NUE26" s="175"/>
      <c r="NUF26" s="175"/>
      <c r="NUG26" s="175"/>
      <c r="NUH26" s="175"/>
      <c r="NUI26" s="175"/>
      <c r="NUJ26" s="175"/>
      <c r="NUK26" s="175"/>
      <c r="NUL26" s="175"/>
      <c r="NUM26" s="175"/>
      <c r="NUN26" s="175"/>
      <c r="NUO26" s="175"/>
      <c r="NUP26" s="175"/>
      <c r="NUQ26" s="175"/>
      <c r="NUR26" s="175"/>
      <c r="NUS26" s="175"/>
      <c r="NUT26" s="175"/>
      <c r="NUU26" s="175"/>
      <c r="NUV26" s="175"/>
      <c r="NUW26" s="175"/>
      <c r="NUX26" s="175"/>
      <c r="NUY26" s="175"/>
      <c r="NUZ26" s="175"/>
      <c r="NVA26" s="175"/>
      <c r="NVB26" s="175"/>
      <c r="NVC26" s="175"/>
      <c r="NVD26" s="175"/>
      <c r="NVE26" s="175"/>
      <c r="NVF26" s="175"/>
      <c r="NVG26" s="175"/>
      <c r="NVH26" s="175"/>
      <c r="NVI26" s="175"/>
      <c r="NVJ26" s="175"/>
      <c r="NVK26" s="175"/>
      <c r="NVL26" s="175"/>
      <c r="NVM26" s="175"/>
      <c r="NVN26" s="175"/>
      <c r="NVO26" s="175"/>
      <c r="NVP26" s="175"/>
      <c r="NVQ26" s="175"/>
      <c r="NVR26" s="175"/>
      <c r="NVS26" s="175"/>
      <c r="NVT26" s="175"/>
      <c r="NVU26" s="175"/>
      <c r="NVV26" s="175"/>
      <c r="NVW26" s="175"/>
      <c r="NVX26" s="175"/>
      <c r="NVY26" s="175"/>
      <c r="NVZ26" s="175"/>
      <c r="NWA26" s="175"/>
      <c r="NWB26" s="175"/>
      <c r="NWC26" s="175"/>
      <c r="NWD26" s="175"/>
      <c r="NWE26" s="175"/>
      <c r="NWF26" s="175"/>
      <c r="NWG26" s="175"/>
      <c r="NWH26" s="175"/>
      <c r="NWI26" s="175"/>
      <c r="NWJ26" s="175"/>
      <c r="NWK26" s="175"/>
      <c r="NWL26" s="175"/>
      <c r="NWM26" s="175"/>
      <c r="NWN26" s="175"/>
      <c r="NWO26" s="175"/>
      <c r="NWP26" s="175"/>
      <c r="NWQ26" s="175"/>
      <c r="NWR26" s="175"/>
      <c r="NWS26" s="175"/>
      <c r="NWT26" s="175"/>
      <c r="NWU26" s="175"/>
      <c r="NWV26" s="175"/>
      <c r="NWW26" s="175"/>
      <c r="NWX26" s="175"/>
      <c r="NWY26" s="175"/>
      <c r="NWZ26" s="175"/>
      <c r="NXA26" s="175"/>
      <c r="NXB26" s="175"/>
      <c r="NXC26" s="175"/>
      <c r="NXD26" s="175"/>
      <c r="NXE26" s="175"/>
      <c r="NXF26" s="175"/>
      <c r="NXG26" s="175"/>
      <c r="NXH26" s="175"/>
      <c r="NXI26" s="175"/>
      <c r="NXJ26" s="175"/>
      <c r="NXK26" s="175"/>
      <c r="NXL26" s="175"/>
      <c r="NXM26" s="175"/>
      <c r="NXN26" s="175"/>
      <c r="NXO26" s="175"/>
      <c r="NXP26" s="175"/>
      <c r="NXQ26" s="175"/>
      <c r="NXR26" s="175"/>
      <c r="NXS26" s="175"/>
      <c r="NXT26" s="175"/>
      <c r="NXU26" s="175"/>
      <c r="NXV26" s="175"/>
      <c r="NXW26" s="175"/>
      <c r="NXX26" s="175"/>
      <c r="NXY26" s="175"/>
      <c r="NXZ26" s="175"/>
      <c r="NYA26" s="175"/>
      <c r="NYB26" s="175"/>
      <c r="NYC26" s="175"/>
      <c r="NYD26" s="175"/>
      <c r="NYE26" s="175"/>
      <c r="NYF26" s="175"/>
      <c r="NYG26" s="175"/>
      <c r="NYH26" s="175"/>
      <c r="NYI26" s="175"/>
      <c r="NYJ26" s="175"/>
      <c r="NYK26" s="175"/>
      <c r="NYL26" s="175"/>
      <c r="NYM26" s="175"/>
      <c r="NYN26" s="175"/>
      <c r="NYO26" s="175"/>
      <c r="NYP26" s="175"/>
      <c r="NYQ26" s="175"/>
      <c r="NYR26" s="175"/>
      <c r="NYS26" s="175"/>
      <c r="NYT26" s="175"/>
      <c r="NYU26" s="175"/>
      <c r="NYV26" s="175"/>
      <c r="NYW26" s="175"/>
      <c r="NYX26" s="175"/>
      <c r="NYY26" s="175"/>
      <c r="NYZ26" s="175"/>
      <c r="NZA26" s="175"/>
      <c r="NZB26" s="175"/>
      <c r="NZC26" s="175"/>
      <c r="NZD26" s="175"/>
      <c r="NZE26" s="175"/>
      <c r="NZF26" s="175"/>
      <c r="NZG26" s="175"/>
      <c r="NZH26" s="175"/>
      <c r="NZI26" s="175"/>
      <c r="NZJ26" s="175"/>
      <c r="NZK26" s="175"/>
      <c r="NZL26" s="175"/>
      <c r="NZM26" s="175"/>
      <c r="NZN26" s="175"/>
      <c r="NZO26" s="175"/>
      <c r="NZP26" s="175"/>
      <c r="NZQ26" s="175"/>
      <c r="NZR26" s="175"/>
      <c r="NZS26" s="175"/>
      <c r="NZT26" s="175"/>
      <c r="NZU26" s="175"/>
      <c r="NZV26" s="175"/>
      <c r="NZW26" s="175"/>
      <c r="NZX26" s="175"/>
      <c r="NZY26" s="175"/>
      <c r="NZZ26" s="175"/>
      <c r="OAA26" s="175"/>
      <c r="OAB26" s="175"/>
      <c r="OAC26" s="175"/>
      <c r="OAD26" s="175"/>
      <c r="OAE26" s="175"/>
      <c r="OAF26" s="175"/>
      <c r="OAG26" s="175"/>
      <c r="OAH26" s="175"/>
      <c r="OAI26" s="175"/>
      <c r="OAJ26" s="175"/>
      <c r="OAK26" s="175"/>
      <c r="OAL26" s="175"/>
      <c r="OAM26" s="175"/>
      <c r="OAN26" s="175"/>
      <c r="OAO26" s="175"/>
      <c r="OAP26" s="175"/>
      <c r="OAQ26" s="175"/>
      <c r="OAR26" s="175"/>
      <c r="OAS26" s="175"/>
      <c r="OAT26" s="175"/>
      <c r="OAU26" s="175"/>
      <c r="OAV26" s="175"/>
      <c r="OAW26" s="175"/>
      <c r="OAX26" s="175"/>
      <c r="OAY26" s="175"/>
      <c r="OAZ26" s="175"/>
      <c r="OBA26" s="175"/>
      <c r="OBB26" s="175"/>
      <c r="OBC26" s="175"/>
      <c r="OBD26" s="175"/>
      <c r="OBE26" s="175"/>
      <c r="OBF26" s="175"/>
      <c r="OBG26" s="175"/>
      <c r="OBH26" s="175"/>
      <c r="OBI26" s="175"/>
      <c r="OBJ26" s="175"/>
      <c r="OBK26" s="175"/>
      <c r="OBL26" s="175"/>
      <c r="OBM26" s="175"/>
      <c r="OBN26" s="175"/>
      <c r="OBO26" s="175"/>
      <c r="OBP26" s="175"/>
      <c r="OBQ26" s="175"/>
      <c r="OBR26" s="175"/>
      <c r="OBS26" s="175"/>
      <c r="OBT26" s="175"/>
      <c r="OBU26" s="175"/>
      <c r="OBV26" s="175"/>
      <c r="OBW26" s="175"/>
      <c r="OBX26" s="175"/>
      <c r="OBY26" s="175"/>
      <c r="OBZ26" s="175"/>
      <c r="OCA26" s="175"/>
      <c r="OCB26" s="175"/>
      <c r="OCC26" s="175"/>
      <c r="OCD26" s="175"/>
      <c r="OCE26" s="175"/>
      <c r="OCF26" s="175"/>
      <c r="OCG26" s="175"/>
      <c r="OCH26" s="175"/>
      <c r="OCI26" s="175"/>
      <c r="OCJ26" s="175"/>
      <c r="OCK26" s="175"/>
      <c r="OCL26" s="175"/>
      <c r="OCM26" s="175"/>
      <c r="OCN26" s="175"/>
      <c r="OCO26" s="175"/>
      <c r="OCP26" s="175"/>
      <c r="OCQ26" s="175"/>
      <c r="OCR26" s="175"/>
      <c r="OCS26" s="175"/>
      <c r="OCT26" s="175"/>
      <c r="OCU26" s="175"/>
      <c r="OCV26" s="175"/>
      <c r="OCW26" s="175"/>
      <c r="OCX26" s="175"/>
      <c r="OCY26" s="175"/>
      <c r="OCZ26" s="175"/>
      <c r="ODA26" s="175"/>
      <c r="ODB26" s="175"/>
      <c r="ODC26" s="175"/>
      <c r="ODD26" s="175"/>
      <c r="ODE26" s="175"/>
      <c r="ODF26" s="175"/>
      <c r="ODG26" s="175"/>
      <c r="ODH26" s="175"/>
      <c r="ODI26" s="175"/>
      <c r="ODJ26" s="175"/>
      <c r="ODK26" s="175"/>
      <c r="ODL26" s="175"/>
      <c r="ODM26" s="175"/>
      <c r="ODN26" s="175"/>
      <c r="ODO26" s="175"/>
      <c r="ODP26" s="175"/>
      <c r="ODQ26" s="175"/>
      <c r="ODR26" s="175"/>
      <c r="ODS26" s="175"/>
      <c r="ODT26" s="175"/>
      <c r="ODU26" s="175"/>
      <c r="ODV26" s="175"/>
      <c r="ODW26" s="175"/>
      <c r="ODX26" s="175"/>
      <c r="ODY26" s="175"/>
      <c r="ODZ26" s="175"/>
      <c r="OEA26" s="175"/>
      <c r="OEB26" s="175"/>
      <c r="OEC26" s="175"/>
      <c r="OED26" s="175"/>
      <c r="OEE26" s="175"/>
      <c r="OEF26" s="175"/>
      <c r="OEG26" s="175"/>
      <c r="OEH26" s="175"/>
      <c r="OEI26" s="175"/>
      <c r="OEJ26" s="175"/>
      <c r="OEK26" s="175"/>
      <c r="OEL26" s="175"/>
      <c r="OEM26" s="175"/>
      <c r="OEN26" s="175"/>
      <c r="OEO26" s="175"/>
      <c r="OEP26" s="175"/>
      <c r="OEQ26" s="175"/>
      <c r="OER26" s="175"/>
      <c r="OES26" s="175"/>
      <c r="OET26" s="175"/>
      <c r="OEU26" s="175"/>
      <c r="OEV26" s="175"/>
      <c r="OEW26" s="175"/>
      <c r="OEX26" s="175"/>
      <c r="OEY26" s="175"/>
      <c r="OEZ26" s="175"/>
      <c r="OFA26" s="175"/>
      <c r="OFB26" s="175"/>
      <c r="OFC26" s="175"/>
      <c r="OFD26" s="175"/>
      <c r="OFE26" s="175"/>
      <c r="OFF26" s="175"/>
      <c r="OFG26" s="175"/>
      <c r="OFH26" s="175"/>
      <c r="OFI26" s="175"/>
      <c r="OFJ26" s="175"/>
      <c r="OFK26" s="175"/>
      <c r="OFL26" s="175"/>
      <c r="OFM26" s="175"/>
      <c r="OFN26" s="175"/>
      <c r="OFO26" s="175"/>
      <c r="OFP26" s="175"/>
      <c r="OFQ26" s="175"/>
      <c r="OFR26" s="175"/>
      <c r="OFS26" s="175"/>
      <c r="OFT26" s="175"/>
      <c r="OFU26" s="175"/>
      <c r="OFV26" s="175"/>
      <c r="OFW26" s="175"/>
      <c r="OFX26" s="175"/>
      <c r="OFY26" s="175"/>
      <c r="OFZ26" s="175"/>
      <c r="OGA26" s="175"/>
      <c r="OGB26" s="175"/>
      <c r="OGC26" s="175"/>
      <c r="OGD26" s="175"/>
      <c r="OGE26" s="175"/>
      <c r="OGF26" s="175"/>
      <c r="OGG26" s="175"/>
      <c r="OGH26" s="175"/>
      <c r="OGI26" s="175"/>
      <c r="OGJ26" s="175"/>
      <c r="OGK26" s="175"/>
      <c r="OGL26" s="175"/>
      <c r="OGM26" s="175"/>
      <c r="OGN26" s="175"/>
      <c r="OGO26" s="175"/>
      <c r="OGP26" s="175"/>
      <c r="OGQ26" s="175"/>
      <c r="OGR26" s="175"/>
      <c r="OGS26" s="175"/>
      <c r="OGT26" s="175"/>
      <c r="OGU26" s="175"/>
      <c r="OGV26" s="175"/>
      <c r="OGW26" s="175"/>
      <c r="OGX26" s="175"/>
      <c r="OGY26" s="175"/>
      <c r="OGZ26" s="175"/>
      <c r="OHA26" s="175"/>
      <c r="OHB26" s="175"/>
      <c r="OHC26" s="175"/>
      <c r="OHD26" s="175"/>
      <c r="OHE26" s="175"/>
      <c r="OHF26" s="175"/>
      <c r="OHG26" s="175"/>
      <c r="OHH26" s="175"/>
      <c r="OHI26" s="175"/>
      <c r="OHJ26" s="175"/>
      <c r="OHK26" s="175"/>
      <c r="OHL26" s="175"/>
      <c r="OHM26" s="175"/>
      <c r="OHN26" s="175"/>
      <c r="OHO26" s="175"/>
      <c r="OHP26" s="175"/>
      <c r="OHQ26" s="175"/>
      <c r="OHR26" s="175"/>
      <c r="OHS26" s="175"/>
      <c r="OHT26" s="175"/>
      <c r="OHU26" s="175"/>
      <c r="OHV26" s="175"/>
      <c r="OHW26" s="175"/>
      <c r="OHX26" s="175"/>
      <c r="OHY26" s="175"/>
      <c r="OHZ26" s="175"/>
      <c r="OIA26" s="175"/>
      <c r="OIB26" s="175"/>
      <c r="OIC26" s="175"/>
      <c r="OID26" s="175"/>
      <c r="OIE26" s="175"/>
      <c r="OIF26" s="175"/>
      <c r="OIG26" s="175"/>
      <c r="OIH26" s="175"/>
      <c r="OII26" s="175"/>
      <c r="OIJ26" s="175"/>
      <c r="OIK26" s="175"/>
      <c r="OIL26" s="175"/>
      <c r="OIM26" s="175"/>
      <c r="OIN26" s="175"/>
      <c r="OIO26" s="175"/>
      <c r="OIP26" s="175"/>
      <c r="OIQ26" s="175"/>
      <c r="OIR26" s="175"/>
      <c r="OIS26" s="175"/>
      <c r="OIT26" s="175"/>
      <c r="OIU26" s="175"/>
      <c r="OIV26" s="175"/>
      <c r="OIW26" s="175"/>
      <c r="OIX26" s="175"/>
      <c r="OIY26" s="175"/>
      <c r="OIZ26" s="175"/>
      <c r="OJA26" s="175"/>
      <c r="OJB26" s="175"/>
      <c r="OJC26" s="175"/>
      <c r="OJD26" s="175"/>
      <c r="OJE26" s="175"/>
      <c r="OJF26" s="175"/>
      <c r="OJG26" s="175"/>
      <c r="OJH26" s="175"/>
      <c r="OJI26" s="175"/>
      <c r="OJJ26" s="175"/>
      <c r="OJK26" s="175"/>
      <c r="OJL26" s="175"/>
      <c r="OJM26" s="175"/>
      <c r="OJN26" s="175"/>
      <c r="OJO26" s="175"/>
      <c r="OJP26" s="175"/>
      <c r="OJQ26" s="175"/>
      <c r="OJR26" s="175"/>
      <c r="OJS26" s="175"/>
      <c r="OJT26" s="175"/>
      <c r="OJU26" s="175"/>
      <c r="OJV26" s="175"/>
      <c r="OJW26" s="175"/>
      <c r="OJX26" s="175"/>
      <c r="OJY26" s="175"/>
      <c r="OJZ26" s="175"/>
      <c r="OKA26" s="175"/>
      <c r="OKB26" s="175"/>
      <c r="OKC26" s="175"/>
      <c r="OKD26" s="175"/>
      <c r="OKE26" s="175"/>
      <c r="OKF26" s="175"/>
      <c r="OKG26" s="175"/>
      <c r="OKH26" s="175"/>
      <c r="OKI26" s="175"/>
      <c r="OKJ26" s="175"/>
      <c r="OKK26" s="175"/>
      <c r="OKL26" s="175"/>
      <c r="OKM26" s="175"/>
      <c r="OKN26" s="175"/>
      <c r="OKO26" s="175"/>
      <c r="OKP26" s="175"/>
      <c r="OKQ26" s="175"/>
      <c r="OKR26" s="175"/>
      <c r="OKS26" s="175"/>
      <c r="OKT26" s="175"/>
      <c r="OKU26" s="175"/>
      <c r="OKV26" s="175"/>
      <c r="OKW26" s="175"/>
      <c r="OKX26" s="175"/>
      <c r="OKY26" s="175"/>
      <c r="OKZ26" s="175"/>
      <c r="OLA26" s="175"/>
      <c r="OLB26" s="175"/>
      <c r="OLC26" s="175"/>
      <c r="OLD26" s="175"/>
      <c r="OLE26" s="175"/>
      <c r="OLF26" s="175"/>
      <c r="OLG26" s="175"/>
      <c r="OLH26" s="175"/>
      <c r="OLI26" s="175"/>
      <c r="OLJ26" s="175"/>
      <c r="OLK26" s="175"/>
      <c r="OLL26" s="175"/>
      <c r="OLM26" s="175"/>
      <c r="OLN26" s="175"/>
      <c r="OLO26" s="175"/>
      <c r="OLP26" s="175"/>
      <c r="OLQ26" s="175"/>
      <c r="OLR26" s="175"/>
      <c r="OLS26" s="175"/>
      <c r="OLT26" s="175"/>
      <c r="OLU26" s="175"/>
      <c r="OLV26" s="175"/>
      <c r="OLW26" s="175"/>
      <c r="OLX26" s="175"/>
      <c r="OLY26" s="175"/>
      <c r="OLZ26" s="175"/>
      <c r="OMA26" s="175"/>
      <c r="OMB26" s="175"/>
      <c r="OMC26" s="175"/>
      <c r="OMD26" s="175"/>
      <c r="OME26" s="175"/>
      <c r="OMF26" s="175"/>
      <c r="OMG26" s="175"/>
      <c r="OMH26" s="175"/>
      <c r="OMI26" s="175"/>
      <c r="OMJ26" s="175"/>
      <c r="OMK26" s="175"/>
      <c r="OML26" s="175"/>
      <c r="OMM26" s="175"/>
      <c r="OMN26" s="175"/>
      <c r="OMO26" s="175"/>
      <c r="OMP26" s="175"/>
      <c r="OMQ26" s="175"/>
      <c r="OMR26" s="175"/>
      <c r="OMS26" s="175"/>
      <c r="OMT26" s="175"/>
      <c r="OMU26" s="175"/>
      <c r="OMV26" s="175"/>
      <c r="OMW26" s="175"/>
      <c r="OMX26" s="175"/>
      <c r="OMY26" s="175"/>
      <c r="OMZ26" s="175"/>
      <c r="ONA26" s="175"/>
      <c r="ONB26" s="175"/>
      <c r="ONC26" s="175"/>
      <c r="OND26" s="175"/>
      <c r="ONE26" s="175"/>
      <c r="ONF26" s="175"/>
      <c r="ONG26" s="175"/>
      <c r="ONH26" s="175"/>
      <c r="ONI26" s="175"/>
      <c r="ONJ26" s="175"/>
      <c r="ONK26" s="175"/>
      <c r="ONL26" s="175"/>
      <c r="ONM26" s="175"/>
      <c r="ONN26" s="175"/>
      <c r="ONO26" s="175"/>
      <c r="ONP26" s="175"/>
      <c r="ONQ26" s="175"/>
      <c r="ONR26" s="175"/>
      <c r="ONS26" s="175"/>
      <c r="ONT26" s="175"/>
      <c r="ONU26" s="175"/>
      <c r="ONV26" s="175"/>
      <c r="ONW26" s="175"/>
      <c r="ONX26" s="175"/>
      <c r="ONY26" s="175"/>
      <c r="ONZ26" s="175"/>
      <c r="OOA26" s="175"/>
      <c r="OOB26" s="175"/>
      <c r="OOC26" s="175"/>
      <c r="OOD26" s="175"/>
      <c r="OOE26" s="175"/>
      <c r="OOF26" s="175"/>
      <c r="OOG26" s="175"/>
      <c r="OOH26" s="175"/>
      <c r="OOI26" s="175"/>
      <c r="OOJ26" s="175"/>
      <c r="OOK26" s="175"/>
      <c r="OOL26" s="175"/>
      <c r="OOM26" s="175"/>
      <c r="OON26" s="175"/>
      <c r="OOO26" s="175"/>
      <c r="OOP26" s="175"/>
      <c r="OOQ26" s="175"/>
      <c r="OOR26" s="175"/>
      <c r="OOS26" s="175"/>
      <c r="OOT26" s="175"/>
      <c r="OOU26" s="175"/>
      <c r="OOV26" s="175"/>
      <c r="OOW26" s="175"/>
      <c r="OOX26" s="175"/>
      <c r="OOY26" s="175"/>
      <c r="OOZ26" s="175"/>
      <c r="OPA26" s="175"/>
      <c r="OPB26" s="175"/>
      <c r="OPC26" s="175"/>
      <c r="OPD26" s="175"/>
      <c r="OPE26" s="175"/>
      <c r="OPF26" s="175"/>
      <c r="OPG26" s="175"/>
      <c r="OPH26" s="175"/>
      <c r="OPI26" s="175"/>
      <c r="OPJ26" s="175"/>
      <c r="OPK26" s="175"/>
      <c r="OPL26" s="175"/>
      <c r="OPM26" s="175"/>
      <c r="OPN26" s="175"/>
      <c r="OPO26" s="175"/>
      <c r="OPP26" s="175"/>
      <c r="OPQ26" s="175"/>
      <c r="OPR26" s="175"/>
      <c r="OPS26" s="175"/>
      <c r="OPT26" s="175"/>
      <c r="OPU26" s="175"/>
      <c r="OPV26" s="175"/>
      <c r="OPW26" s="175"/>
      <c r="OPX26" s="175"/>
      <c r="OPY26" s="175"/>
      <c r="OPZ26" s="175"/>
      <c r="OQA26" s="175"/>
      <c r="OQB26" s="175"/>
      <c r="OQC26" s="175"/>
      <c r="OQD26" s="175"/>
      <c r="OQE26" s="175"/>
      <c r="OQF26" s="175"/>
      <c r="OQG26" s="175"/>
      <c r="OQH26" s="175"/>
      <c r="OQI26" s="175"/>
      <c r="OQJ26" s="175"/>
      <c r="OQK26" s="175"/>
      <c r="OQL26" s="175"/>
      <c r="OQM26" s="175"/>
      <c r="OQN26" s="175"/>
      <c r="OQO26" s="175"/>
      <c r="OQP26" s="175"/>
      <c r="OQQ26" s="175"/>
      <c r="OQR26" s="175"/>
      <c r="OQS26" s="175"/>
      <c r="OQT26" s="175"/>
      <c r="OQU26" s="175"/>
      <c r="OQV26" s="175"/>
      <c r="OQW26" s="175"/>
      <c r="OQX26" s="175"/>
      <c r="OQY26" s="175"/>
      <c r="OQZ26" s="175"/>
      <c r="ORA26" s="175"/>
      <c r="ORB26" s="175"/>
      <c r="ORC26" s="175"/>
      <c r="ORD26" s="175"/>
      <c r="ORE26" s="175"/>
      <c r="ORF26" s="175"/>
      <c r="ORG26" s="175"/>
      <c r="ORH26" s="175"/>
      <c r="ORI26" s="175"/>
      <c r="ORJ26" s="175"/>
      <c r="ORK26" s="175"/>
      <c r="ORL26" s="175"/>
      <c r="ORM26" s="175"/>
      <c r="ORN26" s="175"/>
      <c r="ORO26" s="175"/>
      <c r="ORP26" s="175"/>
      <c r="ORQ26" s="175"/>
      <c r="ORR26" s="175"/>
      <c r="ORS26" s="175"/>
      <c r="ORT26" s="175"/>
      <c r="ORU26" s="175"/>
      <c r="ORV26" s="175"/>
      <c r="ORW26" s="175"/>
      <c r="ORX26" s="175"/>
      <c r="ORY26" s="175"/>
      <c r="ORZ26" s="175"/>
      <c r="OSA26" s="175"/>
      <c r="OSB26" s="175"/>
      <c r="OSC26" s="175"/>
      <c r="OSD26" s="175"/>
      <c r="OSE26" s="175"/>
      <c r="OSF26" s="175"/>
      <c r="OSG26" s="175"/>
      <c r="OSH26" s="175"/>
      <c r="OSI26" s="175"/>
      <c r="OSJ26" s="175"/>
      <c r="OSK26" s="175"/>
      <c r="OSL26" s="175"/>
      <c r="OSM26" s="175"/>
      <c r="OSN26" s="175"/>
      <c r="OSO26" s="175"/>
      <c r="OSP26" s="175"/>
      <c r="OSQ26" s="175"/>
      <c r="OSR26" s="175"/>
      <c r="OSS26" s="175"/>
      <c r="OST26" s="175"/>
      <c r="OSU26" s="175"/>
      <c r="OSV26" s="175"/>
      <c r="OSW26" s="175"/>
      <c r="OSX26" s="175"/>
      <c r="OSY26" s="175"/>
      <c r="OSZ26" s="175"/>
      <c r="OTA26" s="175"/>
      <c r="OTB26" s="175"/>
      <c r="OTC26" s="175"/>
      <c r="OTD26" s="175"/>
      <c r="OTE26" s="175"/>
      <c r="OTF26" s="175"/>
      <c r="OTG26" s="175"/>
      <c r="OTH26" s="175"/>
      <c r="OTI26" s="175"/>
      <c r="OTJ26" s="175"/>
      <c r="OTK26" s="175"/>
      <c r="OTL26" s="175"/>
      <c r="OTM26" s="175"/>
      <c r="OTN26" s="175"/>
      <c r="OTO26" s="175"/>
      <c r="OTP26" s="175"/>
      <c r="OTQ26" s="175"/>
      <c r="OTR26" s="175"/>
      <c r="OTS26" s="175"/>
      <c r="OTT26" s="175"/>
      <c r="OTU26" s="175"/>
      <c r="OTV26" s="175"/>
      <c r="OTW26" s="175"/>
      <c r="OTX26" s="175"/>
      <c r="OTY26" s="175"/>
      <c r="OTZ26" s="175"/>
      <c r="OUA26" s="175"/>
      <c r="OUB26" s="175"/>
      <c r="OUC26" s="175"/>
      <c r="OUD26" s="175"/>
      <c r="OUE26" s="175"/>
      <c r="OUF26" s="175"/>
      <c r="OUG26" s="175"/>
      <c r="OUH26" s="175"/>
      <c r="OUI26" s="175"/>
      <c r="OUJ26" s="175"/>
      <c r="OUK26" s="175"/>
      <c r="OUL26" s="175"/>
      <c r="OUM26" s="175"/>
      <c r="OUN26" s="175"/>
      <c r="OUO26" s="175"/>
      <c r="OUP26" s="175"/>
      <c r="OUQ26" s="175"/>
      <c r="OUR26" s="175"/>
      <c r="OUS26" s="175"/>
      <c r="OUT26" s="175"/>
      <c r="OUU26" s="175"/>
      <c r="OUV26" s="175"/>
      <c r="OUW26" s="175"/>
      <c r="OUX26" s="175"/>
      <c r="OUY26" s="175"/>
      <c r="OUZ26" s="175"/>
      <c r="OVA26" s="175"/>
      <c r="OVB26" s="175"/>
      <c r="OVC26" s="175"/>
      <c r="OVD26" s="175"/>
      <c r="OVE26" s="175"/>
      <c r="OVF26" s="175"/>
      <c r="OVG26" s="175"/>
      <c r="OVH26" s="175"/>
      <c r="OVI26" s="175"/>
      <c r="OVJ26" s="175"/>
      <c r="OVK26" s="175"/>
      <c r="OVL26" s="175"/>
      <c r="OVM26" s="175"/>
      <c r="OVN26" s="175"/>
      <c r="OVO26" s="175"/>
      <c r="OVP26" s="175"/>
      <c r="OVQ26" s="175"/>
      <c r="OVR26" s="175"/>
      <c r="OVS26" s="175"/>
      <c r="OVT26" s="175"/>
      <c r="OVU26" s="175"/>
      <c r="OVV26" s="175"/>
      <c r="OVW26" s="175"/>
      <c r="OVX26" s="175"/>
      <c r="OVY26" s="175"/>
      <c r="OVZ26" s="175"/>
      <c r="OWA26" s="175"/>
      <c r="OWB26" s="175"/>
      <c r="OWC26" s="175"/>
      <c r="OWD26" s="175"/>
      <c r="OWE26" s="175"/>
      <c r="OWF26" s="175"/>
      <c r="OWG26" s="175"/>
      <c r="OWH26" s="175"/>
      <c r="OWI26" s="175"/>
      <c r="OWJ26" s="175"/>
      <c r="OWK26" s="175"/>
      <c r="OWL26" s="175"/>
      <c r="OWM26" s="175"/>
      <c r="OWN26" s="175"/>
      <c r="OWO26" s="175"/>
      <c r="OWP26" s="175"/>
      <c r="OWQ26" s="175"/>
      <c r="OWR26" s="175"/>
      <c r="OWS26" s="175"/>
      <c r="OWT26" s="175"/>
      <c r="OWU26" s="175"/>
      <c r="OWV26" s="175"/>
      <c r="OWW26" s="175"/>
      <c r="OWX26" s="175"/>
      <c r="OWY26" s="175"/>
      <c r="OWZ26" s="175"/>
      <c r="OXA26" s="175"/>
      <c r="OXB26" s="175"/>
      <c r="OXC26" s="175"/>
      <c r="OXD26" s="175"/>
      <c r="OXE26" s="175"/>
      <c r="OXF26" s="175"/>
      <c r="OXG26" s="175"/>
      <c r="OXH26" s="175"/>
      <c r="OXI26" s="175"/>
      <c r="OXJ26" s="175"/>
      <c r="OXK26" s="175"/>
      <c r="OXL26" s="175"/>
      <c r="OXM26" s="175"/>
      <c r="OXN26" s="175"/>
      <c r="OXO26" s="175"/>
      <c r="OXP26" s="175"/>
      <c r="OXQ26" s="175"/>
      <c r="OXR26" s="175"/>
      <c r="OXS26" s="175"/>
      <c r="OXT26" s="175"/>
      <c r="OXU26" s="175"/>
      <c r="OXV26" s="175"/>
      <c r="OXW26" s="175"/>
      <c r="OXX26" s="175"/>
      <c r="OXY26" s="175"/>
      <c r="OXZ26" s="175"/>
      <c r="OYA26" s="175"/>
      <c r="OYB26" s="175"/>
      <c r="OYC26" s="175"/>
      <c r="OYD26" s="175"/>
      <c r="OYE26" s="175"/>
      <c r="OYF26" s="175"/>
      <c r="OYG26" s="175"/>
      <c r="OYH26" s="175"/>
      <c r="OYI26" s="175"/>
      <c r="OYJ26" s="175"/>
      <c r="OYK26" s="175"/>
      <c r="OYL26" s="175"/>
      <c r="OYM26" s="175"/>
      <c r="OYN26" s="175"/>
      <c r="OYO26" s="175"/>
      <c r="OYP26" s="175"/>
      <c r="OYQ26" s="175"/>
      <c r="OYR26" s="175"/>
      <c r="OYS26" s="175"/>
      <c r="OYT26" s="175"/>
      <c r="OYU26" s="175"/>
      <c r="OYV26" s="175"/>
      <c r="OYW26" s="175"/>
      <c r="OYX26" s="175"/>
      <c r="OYY26" s="175"/>
      <c r="OYZ26" s="175"/>
      <c r="OZA26" s="175"/>
      <c r="OZB26" s="175"/>
      <c r="OZC26" s="175"/>
      <c r="OZD26" s="175"/>
      <c r="OZE26" s="175"/>
      <c r="OZF26" s="175"/>
      <c r="OZG26" s="175"/>
      <c r="OZH26" s="175"/>
      <c r="OZI26" s="175"/>
      <c r="OZJ26" s="175"/>
      <c r="OZK26" s="175"/>
      <c r="OZL26" s="175"/>
      <c r="OZM26" s="175"/>
      <c r="OZN26" s="175"/>
      <c r="OZO26" s="175"/>
      <c r="OZP26" s="175"/>
      <c r="OZQ26" s="175"/>
      <c r="OZR26" s="175"/>
      <c r="OZS26" s="175"/>
      <c r="OZT26" s="175"/>
      <c r="OZU26" s="175"/>
      <c r="OZV26" s="175"/>
      <c r="OZW26" s="175"/>
      <c r="OZX26" s="175"/>
      <c r="OZY26" s="175"/>
      <c r="OZZ26" s="175"/>
      <c r="PAA26" s="175"/>
      <c r="PAB26" s="175"/>
      <c r="PAC26" s="175"/>
      <c r="PAD26" s="175"/>
      <c r="PAE26" s="175"/>
      <c r="PAF26" s="175"/>
      <c r="PAG26" s="175"/>
      <c r="PAH26" s="175"/>
      <c r="PAI26" s="175"/>
      <c r="PAJ26" s="175"/>
      <c r="PAK26" s="175"/>
      <c r="PAL26" s="175"/>
      <c r="PAM26" s="175"/>
      <c r="PAN26" s="175"/>
      <c r="PAO26" s="175"/>
      <c r="PAP26" s="175"/>
      <c r="PAQ26" s="175"/>
      <c r="PAR26" s="175"/>
      <c r="PAS26" s="175"/>
      <c r="PAT26" s="175"/>
      <c r="PAU26" s="175"/>
      <c r="PAV26" s="175"/>
      <c r="PAW26" s="175"/>
      <c r="PAX26" s="175"/>
      <c r="PAY26" s="175"/>
      <c r="PAZ26" s="175"/>
      <c r="PBA26" s="175"/>
      <c r="PBB26" s="175"/>
      <c r="PBC26" s="175"/>
      <c r="PBD26" s="175"/>
      <c r="PBE26" s="175"/>
      <c r="PBF26" s="175"/>
      <c r="PBG26" s="175"/>
      <c r="PBH26" s="175"/>
      <c r="PBI26" s="175"/>
      <c r="PBJ26" s="175"/>
      <c r="PBK26" s="175"/>
      <c r="PBL26" s="175"/>
      <c r="PBM26" s="175"/>
      <c r="PBN26" s="175"/>
      <c r="PBO26" s="175"/>
      <c r="PBP26" s="175"/>
      <c r="PBQ26" s="175"/>
      <c r="PBR26" s="175"/>
      <c r="PBS26" s="175"/>
      <c r="PBT26" s="175"/>
      <c r="PBU26" s="175"/>
      <c r="PBV26" s="175"/>
      <c r="PBW26" s="175"/>
      <c r="PBX26" s="175"/>
      <c r="PBY26" s="175"/>
      <c r="PBZ26" s="175"/>
      <c r="PCA26" s="175"/>
      <c r="PCB26" s="175"/>
      <c r="PCC26" s="175"/>
      <c r="PCD26" s="175"/>
      <c r="PCE26" s="175"/>
      <c r="PCF26" s="175"/>
      <c r="PCG26" s="175"/>
      <c r="PCH26" s="175"/>
      <c r="PCI26" s="175"/>
      <c r="PCJ26" s="175"/>
      <c r="PCK26" s="175"/>
      <c r="PCL26" s="175"/>
      <c r="PCM26" s="175"/>
      <c r="PCN26" s="175"/>
      <c r="PCO26" s="175"/>
      <c r="PCP26" s="175"/>
      <c r="PCQ26" s="175"/>
      <c r="PCR26" s="175"/>
      <c r="PCS26" s="175"/>
      <c r="PCT26" s="175"/>
      <c r="PCU26" s="175"/>
      <c r="PCV26" s="175"/>
      <c r="PCW26" s="175"/>
      <c r="PCX26" s="175"/>
      <c r="PCY26" s="175"/>
      <c r="PCZ26" s="175"/>
      <c r="PDA26" s="175"/>
      <c r="PDB26" s="175"/>
      <c r="PDC26" s="175"/>
      <c r="PDD26" s="175"/>
      <c r="PDE26" s="175"/>
      <c r="PDF26" s="175"/>
      <c r="PDG26" s="175"/>
      <c r="PDH26" s="175"/>
      <c r="PDI26" s="175"/>
      <c r="PDJ26" s="175"/>
      <c r="PDK26" s="175"/>
      <c r="PDL26" s="175"/>
      <c r="PDM26" s="175"/>
      <c r="PDN26" s="175"/>
      <c r="PDO26" s="175"/>
      <c r="PDP26" s="175"/>
      <c r="PDQ26" s="175"/>
      <c r="PDR26" s="175"/>
      <c r="PDS26" s="175"/>
      <c r="PDT26" s="175"/>
      <c r="PDU26" s="175"/>
      <c r="PDV26" s="175"/>
      <c r="PDW26" s="175"/>
      <c r="PDX26" s="175"/>
      <c r="PDY26" s="175"/>
      <c r="PDZ26" s="175"/>
      <c r="PEA26" s="175"/>
      <c r="PEB26" s="175"/>
      <c r="PEC26" s="175"/>
      <c r="PED26" s="175"/>
      <c r="PEE26" s="175"/>
      <c r="PEF26" s="175"/>
      <c r="PEG26" s="175"/>
      <c r="PEH26" s="175"/>
      <c r="PEI26" s="175"/>
      <c r="PEJ26" s="175"/>
      <c r="PEK26" s="175"/>
      <c r="PEL26" s="175"/>
      <c r="PEM26" s="175"/>
      <c r="PEN26" s="175"/>
      <c r="PEO26" s="175"/>
      <c r="PEP26" s="175"/>
      <c r="PEQ26" s="175"/>
      <c r="PER26" s="175"/>
      <c r="PES26" s="175"/>
      <c r="PET26" s="175"/>
      <c r="PEU26" s="175"/>
      <c r="PEV26" s="175"/>
      <c r="PEW26" s="175"/>
      <c r="PEX26" s="175"/>
      <c r="PEY26" s="175"/>
      <c r="PEZ26" s="175"/>
      <c r="PFA26" s="175"/>
      <c r="PFB26" s="175"/>
      <c r="PFC26" s="175"/>
      <c r="PFD26" s="175"/>
      <c r="PFE26" s="175"/>
      <c r="PFF26" s="175"/>
      <c r="PFG26" s="175"/>
      <c r="PFH26" s="175"/>
      <c r="PFI26" s="175"/>
      <c r="PFJ26" s="175"/>
      <c r="PFK26" s="175"/>
      <c r="PFL26" s="175"/>
      <c r="PFM26" s="175"/>
      <c r="PFN26" s="175"/>
      <c r="PFO26" s="175"/>
      <c r="PFP26" s="175"/>
      <c r="PFQ26" s="175"/>
      <c r="PFR26" s="175"/>
      <c r="PFS26" s="175"/>
      <c r="PFT26" s="175"/>
      <c r="PFU26" s="175"/>
      <c r="PFV26" s="175"/>
      <c r="PFW26" s="175"/>
      <c r="PFX26" s="175"/>
      <c r="PFY26" s="175"/>
      <c r="PFZ26" s="175"/>
      <c r="PGA26" s="175"/>
      <c r="PGB26" s="175"/>
      <c r="PGC26" s="175"/>
      <c r="PGD26" s="175"/>
      <c r="PGE26" s="175"/>
      <c r="PGF26" s="175"/>
      <c r="PGG26" s="175"/>
      <c r="PGH26" s="175"/>
      <c r="PGI26" s="175"/>
      <c r="PGJ26" s="175"/>
      <c r="PGK26" s="175"/>
      <c r="PGL26" s="175"/>
      <c r="PGM26" s="175"/>
      <c r="PGN26" s="175"/>
      <c r="PGO26" s="175"/>
      <c r="PGP26" s="175"/>
      <c r="PGQ26" s="175"/>
      <c r="PGR26" s="175"/>
      <c r="PGS26" s="175"/>
      <c r="PGT26" s="175"/>
      <c r="PGU26" s="175"/>
      <c r="PGV26" s="175"/>
      <c r="PGW26" s="175"/>
      <c r="PGX26" s="175"/>
      <c r="PGY26" s="175"/>
      <c r="PGZ26" s="175"/>
      <c r="PHA26" s="175"/>
      <c r="PHB26" s="175"/>
      <c r="PHC26" s="175"/>
      <c r="PHD26" s="175"/>
      <c r="PHE26" s="175"/>
      <c r="PHF26" s="175"/>
      <c r="PHG26" s="175"/>
      <c r="PHH26" s="175"/>
      <c r="PHI26" s="175"/>
      <c r="PHJ26" s="175"/>
      <c r="PHK26" s="175"/>
      <c r="PHL26" s="175"/>
      <c r="PHM26" s="175"/>
      <c r="PHN26" s="175"/>
      <c r="PHO26" s="175"/>
      <c r="PHP26" s="175"/>
      <c r="PHQ26" s="175"/>
      <c r="PHR26" s="175"/>
      <c r="PHS26" s="175"/>
      <c r="PHT26" s="175"/>
      <c r="PHU26" s="175"/>
      <c r="PHV26" s="175"/>
      <c r="PHW26" s="175"/>
      <c r="PHX26" s="175"/>
      <c r="PHY26" s="175"/>
      <c r="PHZ26" s="175"/>
      <c r="PIA26" s="175"/>
      <c r="PIB26" s="175"/>
      <c r="PIC26" s="175"/>
      <c r="PID26" s="175"/>
      <c r="PIE26" s="175"/>
      <c r="PIF26" s="175"/>
      <c r="PIG26" s="175"/>
      <c r="PIH26" s="175"/>
      <c r="PII26" s="175"/>
      <c r="PIJ26" s="175"/>
      <c r="PIK26" s="175"/>
      <c r="PIL26" s="175"/>
      <c r="PIM26" s="175"/>
      <c r="PIN26" s="175"/>
      <c r="PIO26" s="175"/>
      <c r="PIP26" s="175"/>
      <c r="PIQ26" s="175"/>
      <c r="PIR26" s="175"/>
      <c r="PIS26" s="175"/>
      <c r="PIT26" s="175"/>
      <c r="PIU26" s="175"/>
      <c r="PIV26" s="175"/>
      <c r="PIW26" s="175"/>
      <c r="PIX26" s="175"/>
      <c r="PIY26" s="175"/>
      <c r="PIZ26" s="175"/>
      <c r="PJA26" s="175"/>
      <c r="PJB26" s="175"/>
      <c r="PJC26" s="175"/>
      <c r="PJD26" s="175"/>
      <c r="PJE26" s="175"/>
      <c r="PJF26" s="175"/>
      <c r="PJG26" s="175"/>
      <c r="PJH26" s="175"/>
      <c r="PJI26" s="175"/>
      <c r="PJJ26" s="175"/>
      <c r="PJK26" s="175"/>
      <c r="PJL26" s="175"/>
      <c r="PJM26" s="175"/>
      <c r="PJN26" s="175"/>
      <c r="PJO26" s="175"/>
      <c r="PJP26" s="175"/>
      <c r="PJQ26" s="175"/>
      <c r="PJR26" s="175"/>
      <c r="PJS26" s="175"/>
      <c r="PJT26" s="175"/>
      <c r="PJU26" s="175"/>
      <c r="PJV26" s="175"/>
      <c r="PJW26" s="175"/>
      <c r="PJX26" s="175"/>
      <c r="PJY26" s="175"/>
      <c r="PJZ26" s="175"/>
      <c r="PKA26" s="175"/>
      <c r="PKB26" s="175"/>
      <c r="PKC26" s="175"/>
      <c r="PKD26" s="175"/>
      <c r="PKE26" s="175"/>
      <c r="PKF26" s="175"/>
      <c r="PKG26" s="175"/>
      <c r="PKH26" s="175"/>
      <c r="PKI26" s="175"/>
      <c r="PKJ26" s="175"/>
      <c r="PKK26" s="175"/>
      <c r="PKL26" s="175"/>
      <c r="PKM26" s="175"/>
      <c r="PKN26" s="175"/>
      <c r="PKO26" s="175"/>
      <c r="PKP26" s="175"/>
      <c r="PKQ26" s="175"/>
      <c r="PKR26" s="175"/>
      <c r="PKS26" s="175"/>
      <c r="PKT26" s="175"/>
      <c r="PKU26" s="175"/>
      <c r="PKV26" s="175"/>
      <c r="PKW26" s="175"/>
      <c r="PKX26" s="175"/>
      <c r="PKY26" s="175"/>
      <c r="PKZ26" s="175"/>
      <c r="PLA26" s="175"/>
      <c r="PLB26" s="175"/>
      <c r="PLC26" s="175"/>
      <c r="PLD26" s="175"/>
      <c r="PLE26" s="175"/>
      <c r="PLF26" s="175"/>
      <c r="PLG26" s="175"/>
      <c r="PLH26" s="175"/>
      <c r="PLI26" s="175"/>
      <c r="PLJ26" s="175"/>
      <c r="PLK26" s="175"/>
      <c r="PLL26" s="175"/>
      <c r="PLM26" s="175"/>
      <c r="PLN26" s="175"/>
      <c r="PLO26" s="175"/>
      <c r="PLP26" s="175"/>
      <c r="PLQ26" s="175"/>
      <c r="PLR26" s="175"/>
      <c r="PLS26" s="175"/>
      <c r="PLT26" s="175"/>
      <c r="PLU26" s="175"/>
      <c r="PLV26" s="175"/>
      <c r="PLW26" s="175"/>
      <c r="PLX26" s="175"/>
      <c r="PLY26" s="175"/>
      <c r="PLZ26" s="175"/>
      <c r="PMA26" s="175"/>
      <c r="PMB26" s="175"/>
      <c r="PMC26" s="175"/>
      <c r="PMD26" s="175"/>
      <c r="PME26" s="175"/>
      <c r="PMF26" s="175"/>
      <c r="PMG26" s="175"/>
      <c r="PMH26" s="175"/>
      <c r="PMI26" s="175"/>
      <c r="PMJ26" s="175"/>
      <c r="PMK26" s="175"/>
      <c r="PML26" s="175"/>
      <c r="PMM26" s="175"/>
      <c r="PMN26" s="175"/>
      <c r="PMO26" s="175"/>
      <c r="PMP26" s="175"/>
      <c r="PMQ26" s="175"/>
      <c r="PMR26" s="175"/>
      <c r="PMS26" s="175"/>
      <c r="PMT26" s="175"/>
      <c r="PMU26" s="175"/>
      <c r="PMV26" s="175"/>
      <c r="PMW26" s="175"/>
      <c r="PMX26" s="175"/>
      <c r="PMY26" s="175"/>
      <c r="PMZ26" s="175"/>
      <c r="PNA26" s="175"/>
      <c r="PNB26" s="175"/>
      <c r="PNC26" s="175"/>
      <c r="PND26" s="175"/>
      <c r="PNE26" s="175"/>
      <c r="PNF26" s="175"/>
      <c r="PNG26" s="175"/>
      <c r="PNH26" s="175"/>
      <c r="PNI26" s="175"/>
      <c r="PNJ26" s="175"/>
      <c r="PNK26" s="175"/>
      <c r="PNL26" s="175"/>
      <c r="PNM26" s="175"/>
      <c r="PNN26" s="175"/>
      <c r="PNO26" s="175"/>
      <c r="PNP26" s="175"/>
      <c r="PNQ26" s="175"/>
      <c r="PNR26" s="175"/>
      <c r="PNS26" s="175"/>
      <c r="PNT26" s="175"/>
      <c r="PNU26" s="175"/>
      <c r="PNV26" s="175"/>
      <c r="PNW26" s="175"/>
      <c r="PNX26" s="175"/>
      <c r="PNY26" s="175"/>
      <c r="PNZ26" s="175"/>
      <c r="POA26" s="175"/>
      <c r="POB26" s="175"/>
      <c r="POC26" s="175"/>
      <c r="POD26" s="175"/>
      <c r="POE26" s="175"/>
      <c r="POF26" s="175"/>
      <c r="POG26" s="175"/>
      <c r="POH26" s="175"/>
      <c r="POI26" s="175"/>
      <c r="POJ26" s="175"/>
      <c r="POK26" s="175"/>
      <c r="POL26" s="175"/>
      <c r="POM26" s="175"/>
      <c r="PON26" s="175"/>
      <c r="POO26" s="175"/>
      <c r="POP26" s="175"/>
      <c r="POQ26" s="175"/>
      <c r="POR26" s="175"/>
      <c r="POS26" s="175"/>
      <c r="POT26" s="175"/>
      <c r="POU26" s="175"/>
      <c r="POV26" s="175"/>
      <c r="POW26" s="175"/>
      <c r="POX26" s="175"/>
      <c r="POY26" s="175"/>
      <c r="POZ26" s="175"/>
      <c r="PPA26" s="175"/>
      <c r="PPB26" s="175"/>
      <c r="PPC26" s="175"/>
      <c r="PPD26" s="175"/>
      <c r="PPE26" s="175"/>
      <c r="PPF26" s="175"/>
      <c r="PPG26" s="175"/>
      <c r="PPH26" s="175"/>
      <c r="PPI26" s="175"/>
      <c r="PPJ26" s="175"/>
      <c r="PPK26" s="175"/>
      <c r="PPL26" s="175"/>
      <c r="PPM26" s="175"/>
      <c r="PPN26" s="175"/>
      <c r="PPO26" s="175"/>
      <c r="PPP26" s="175"/>
      <c r="PPQ26" s="175"/>
      <c r="PPR26" s="175"/>
      <c r="PPS26" s="175"/>
      <c r="PPT26" s="175"/>
      <c r="PPU26" s="175"/>
      <c r="PPV26" s="175"/>
      <c r="PPW26" s="175"/>
      <c r="PPX26" s="175"/>
      <c r="PPY26" s="175"/>
      <c r="PPZ26" s="175"/>
      <c r="PQA26" s="175"/>
      <c r="PQB26" s="175"/>
      <c r="PQC26" s="175"/>
      <c r="PQD26" s="175"/>
      <c r="PQE26" s="175"/>
      <c r="PQF26" s="175"/>
      <c r="PQG26" s="175"/>
      <c r="PQH26" s="175"/>
      <c r="PQI26" s="175"/>
      <c r="PQJ26" s="175"/>
      <c r="PQK26" s="175"/>
      <c r="PQL26" s="175"/>
      <c r="PQM26" s="175"/>
      <c r="PQN26" s="175"/>
      <c r="PQO26" s="175"/>
      <c r="PQP26" s="175"/>
      <c r="PQQ26" s="175"/>
      <c r="PQR26" s="175"/>
      <c r="PQS26" s="175"/>
      <c r="PQT26" s="175"/>
      <c r="PQU26" s="175"/>
      <c r="PQV26" s="175"/>
      <c r="PQW26" s="175"/>
      <c r="PQX26" s="175"/>
      <c r="PQY26" s="175"/>
      <c r="PQZ26" s="175"/>
      <c r="PRA26" s="175"/>
      <c r="PRB26" s="175"/>
      <c r="PRC26" s="175"/>
      <c r="PRD26" s="175"/>
      <c r="PRE26" s="175"/>
      <c r="PRF26" s="175"/>
      <c r="PRG26" s="175"/>
      <c r="PRH26" s="175"/>
      <c r="PRI26" s="175"/>
      <c r="PRJ26" s="175"/>
      <c r="PRK26" s="175"/>
      <c r="PRL26" s="175"/>
      <c r="PRM26" s="175"/>
      <c r="PRN26" s="175"/>
      <c r="PRO26" s="175"/>
      <c r="PRP26" s="175"/>
      <c r="PRQ26" s="175"/>
      <c r="PRR26" s="175"/>
      <c r="PRS26" s="175"/>
      <c r="PRT26" s="175"/>
      <c r="PRU26" s="175"/>
      <c r="PRV26" s="175"/>
      <c r="PRW26" s="175"/>
      <c r="PRX26" s="175"/>
      <c r="PRY26" s="175"/>
      <c r="PRZ26" s="175"/>
      <c r="PSA26" s="175"/>
      <c r="PSB26" s="175"/>
      <c r="PSC26" s="175"/>
      <c r="PSD26" s="175"/>
      <c r="PSE26" s="175"/>
      <c r="PSF26" s="175"/>
      <c r="PSG26" s="175"/>
      <c r="PSH26" s="175"/>
      <c r="PSI26" s="175"/>
      <c r="PSJ26" s="175"/>
      <c r="PSK26" s="175"/>
      <c r="PSL26" s="175"/>
      <c r="PSM26" s="175"/>
      <c r="PSN26" s="175"/>
      <c r="PSO26" s="175"/>
      <c r="PSP26" s="175"/>
      <c r="PSQ26" s="175"/>
      <c r="PSR26" s="175"/>
      <c r="PSS26" s="175"/>
      <c r="PST26" s="175"/>
      <c r="PSU26" s="175"/>
      <c r="PSV26" s="175"/>
      <c r="PSW26" s="175"/>
      <c r="PSX26" s="175"/>
      <c r="PSY26" s="175"/>
      <c r="PSZ26" s="175"/>
      <c r="PTA26" s="175"/>
      <c r="PTB26" s="175"/>
      <c r="PTC26" s="175"/>
      <c r="PTD26" s="175"/>
      <c r="PTE26" s="175"/>
      <c r="PTF26" s="175"/>
      <c r="PTG26" s="175"/>
      <c r="PTH26" s="175"/>
      <c r="PTI26" s="175"/>
      <c r="PTJ26" s="175"/>
      <c r="PTK26" s="175"/>
      <c r="PTL26" s="175"/>
      <c r="PTM26" s="175"/>
      <c r="PTN26" s="175"/>
      <c r="PTO26" s="175"/>
      <c r="PTP26" s="175"/>
      <c r="PTQ26" s="175"/>
      <c r="PTR26" s="175"/>
      <c r="PTS26" s="175"/>
      <c r="PTT26" s="175"/>
      <c r="PTU26" s="175"/>
      <c r="PTV26" s="175"/>
      <c r="PTW26" s="175"/>
      <c r="PTX26" s="175"/>
      <c r="PTY26" s="175"/>
      <c r="PTZ26" s="175"/>
      <c r="PUA26" s="175"/>
      <c r="PUB26" s="175"/>
      <c r="PUC26" s="175"/>
      <c r="PUD26" s="175"/>
      <c r="PUE26" s="175"/>
      <c r="PUF26" s="175"/>
      <c r="PUG26" s="175"/>
      <c r="PUH26" s="175"/>
      <c r="PUI26" s="175"/>
      <c r="PUJ26" s="175"/>
      <c r="PUK26" s="175"/>
      <c r="PUL26" s="175"/>
      <c r="PUM26" s="175"/>
      <c r="PUN26" s="175"/>
      <c r="PUO26" s="175"/>
      <c r="PUP26" s="175"/>
      <c r="PUQ26" s="175"/>
      <c r="PUR26" s="175"/>
      <c r="PUS26" s="175"/>
      <c r="PUT26" s="175"/>
      <c r="PUU26" s="175"/>
      <c r="PUV26" s="175"/>
      <c r="PUW26" s="175"/>
      <c r="PUX26" s="175"/>
      <c r="PUY26" s="175"/>
      <c r="PUZ26" s="175"/>
      <c r="PVA26" s="175"/>
      <c r="PVB26" s="175"/>
      <c r="PVC26" s="175"/>
      <c r="PVD26" s="175"/>
      <c r="PVE26" s="175"/>
      <c r="PVF26" s="175"/>
      <c r="PVG26" s="175"/>
      <c r="PVH26" s="175"/>
      <c r="PVI26" s="175"/>
      <c r="PVJ26" s="175"/>
      <c r="PVK26" s="175"/>
      <c r="PVL26" s="175"/>
      <c r="PVM26" s="175"/>
      <c r="PVN26" s="175"/>
      <c r="PVO26" s="175"/>
      <c r="PVP26" s="175"/>
      <c r="PVQ26" s="175"/>
      <c r="PVR26" s="175"/>
      <c r="PVS26" s="175"/>
      <c r="PVT26" s="175"/>
      <c r="PVU26" s="175"/>
      <c r="PVV26" s="175"/>
      <c r="PVW26" s="175"/>
      <c r="PVX26" s="175"/>
      <c r="PVY26" s="175"/>
      <c r="PVZ26" s="175"/>
      <c r="PWA26" s="175"/>
      <c r="PWB26" s="175"/>
      <c r="PWC26" s="175"/>
      <c r="PWD26" s="175"/>
      <c r="PWE26" s="175"/>
      <c r="PWF26" s="175"/>
      <c r="PWG26" s="175"/>
      <c r="PWH26" s="175"/>
      <c r="PWI26" s="175"/>
      <c r="PWJ26" s="175"/>
      <c r="PWK26" s="175"/>
      <c r="PWL26" s="175"/>
      <c r="PWM26" s="175"/>
      <c r="PWN26" s="175"/>
      <c r="PWO26" s="175"/>
      <c r="PWP26" s="175"/>
      <c r="PWQ26" s="175"/>
      <c r="PWR26" s="175"/>
      <c r="PWS26" s="175"/>
      <c r="PWT26" s="175"/>
      <c r="PWU26" s="175"/>
      <c r="PWV26" s="175"/>
      <c r="PWW26" s="175"/>
      <c r="PWX26" s="175"/>
      <c r="PWY26" s="175"/>
      <c r="PWZ26" s="175"/>
      <c r="PXA26" s="175"/>
      <c r="PXB26" s="175"/>
      <c r="PXC26" s="175"/>
      <c r="PXD26" s="175"/>
      <c r="PXE26" s="175"/>
      <c r="PXF26" s="175"/>
      <c r="PXG26" s="175"/>
      <c r="PXH26" s="175"/>
      <c r="PXI26" s="175"/>
      <c r="PXJ26" s="175"/>
      <c r="PXK26" s="175"/>
      <c r="PXL26" s="175"/>
      <c r="PXM26" s="175"/>
      <c r="PXN26" s="175"/>
      <c r="PXO26" s="175"/>
      <c r="PXP26" s="175"/>
      <c r="PXQ26" s="175"/>
      <c r="PXR26" s="175"/>
      <c r="PXS26" s="175"/>
      <c r="PXT26" s="175"/>
      <c r="PXU26" s="175"/>
      <c r="PXV26" s="175"/>
      <c r="PXW26" s="175"/>
      <c r="PXX26" s="175"/>
      <c r="PXY26" s="175"/>
      <c r="PXZ26" s="175"/>
      <c r="PYA26" s="175"/>
      <c r="PYB26" s="175"/>
      <c r="PYC26" s="175"/>
      <c r="PYD26" s="175"/>
      <c r="PYE26" s="175"/>
      <c r="PYF26" s="175"/>
      <c r="PYG26" s="175"/>
      <c r="PYH26" s="175"/>
      <c r="PYI26" s="175"/>
      <c r="PYJ26" s="175"/>
      <c r="PYK26" s="175"/>
      <c r="PYL26" s="175"/>
      <c r="PYM26" s="175"/>
      <c r="PYN26" s="175"/>
      <c r="PYO26" s="175"/>
      <c r="PYP26" s="175"/>
      <c r="PYQ26" s="175"/>
      <c r="PYR26" s="175"/>
      <c r="PYS26" s="175"/>
      <c r="PYT26" s="175"/>
      <c r="PYU26" s="175"/>
      <c r="PYV26" s="175"/>
      <c r="PYW26" s="175"/>
      <c r="PYX26" s="175"/>
      <c r="PYY26" s="175"/>
      <c r="PYZ26" s="175"/>
      <c r="PZA26" s="175"/>
      <c r="PZB26" s="175"/>
      <c r="PZC26" s="175"/>
      <c r="PZD26" s="175"/>
      <c r="PZE26" s="175"/>
      <c r="PZF26" s="175"/>
      <c r="PZG26" s="175"/>
      <c r="PZH26" s="175"/>
      <c r="PZI26" s="175"/>
      <c r="PZJ26" s="175"/>
      <c r="PZK26" s="175"/>
      <c r="PZL26" s="175"/>
      <c r="PZM26" s="175"/>
      <c r="PZN26" s="175"/>
      <c r="PZO26" s="175"/>
      <c r="PZP26" s="175"/>
      <c r="PZQ26" s="175"/>
      <c r="PZR26" s="175"/>
      <c r="PZS26" s="175"/>
      <c r="PZT26" s="175"/>
      <c r="PZU26" s="175"/>
      <c r="PZV26" s="175"/>
      <c r="PZW26" s="175"/>
      <c r="PZX26" s="175"/>
      <c r="PZY26" s="175"/>
      <c r="PZZ26" s="175"/>
      <c r="QAA26" s="175"/>
      <c r="QAB26" s="175"/>
      <c r="QAC26" s="175"/>
      <c r="QAD26" s="175"/>
      <c r="QAE26" s="175"/>
      <c r="QAF26" s="175"/>
      <c r="QAG26" s="175"/>
      <c r="QAH26" s="175"/>
      <c r="QAI26" s="175"/>
      <c r="QAJ26" s="175"/>
      <c r="QAK26" s="175"/>
      <c r="QAL26" s="175"/>
      <c r="QAM26" s="175"/>
      <c r="QAN26" s="175"/>
      <c r="QAO26" s="175"/>
      <c r="QAP26" s="175"/>
      <c r="QAQ26" s="175"/>
      <c r="QAR26" s="175"/>
      <c r="QAS26" s="175"/>
      <c r="QAT26" s="175"/>
      <c r="QAU26" s="175"/>
      <c r="QAV26" s="175"/>
      <c r="QAW26" s="175"/>
      <c r="QAX26" s="175"/>
      <c r="QAY26" s="175"/>
      <c r="QAZ26" s="175"/>
      <c r="QBA26" s="175"/>
      <c r="QBB26" s="175"/>
      <c r="QBC26" s="175"/>
      <c r="QBD26" s="175"/>
      <c r="QBE26" s="175"/>
      <c r="QBF26" s="175"/>
      <c r="QBG26" s="175"/>
      <c r="QBH26" s="175"/>
      <c r="QBI26" s="175"/>
      <c r="QBJ26" s="175"/>
      <c r="QBK26" s="175"/>
      <c r="QBL26" s="175"/>
      <c r="QBM26" s="175"/>
      <c r="QBN26" s="175"/>
      <c r="QBO26" s="175"/>
      <c r="QBP26" s="175"/>
      <c r="QBQ26" s="175"/>
      <c r="QBR26" s="175"/>
      <c r="QBS26" s="175"/>
      <c r="QBT26" s="175"/>
      <c r="QBU26" s="175"/>
      <c r="QBV26" s="175"/>
      <c r="QBW26" s="175"/>
      <c r="QBX26" s="175"/>
      <c r="QBY26" s="175"/>
      <c r="QBZ26" s="175"/>
      <c r="QCA26" s="175"/>
      <c r="QCB26" s="175"/>
      <c r="QCC26" s="175"/>
      <c r="QCD26" s="175"/>
      <c r="QCE26" s="175"/>
      <c r="QCF26" s="175"/>
      <c r="QCG26" s="175"/>
      <c r="QCH26" s="175"/>
      <c r="QCI26" s="175"/>
      <c r="QCJ26" s="175"/>
      <c r="QCK26" s="175"/>
      <c r="QCL26" s="175"/>
      <c r="QCM26" s="175"/>
      <c r="QCN26" s="175"/>
      <c r="QCO26" s="175"/>
      <c r="QCP26" s="175"/>
      <c r="QCQ26" s="175"/>
      <c r="QCR26" s="175"/>
      <c r="QCS26" s="175"/>
      <c r="QCT26" s="175"/>
      <c r="QCU26" s="175"/>
      <c r="QCV26" s="175"/>
      <c r="QCW26" s="175"/>
      <c r="QCX26" s="175"/>
      <c r="QCY26" s="175"/>
      <c r="QCZ26" s="175"/>
      <c r="QDA26" s="175"/>
      <c r="QDB26" s="175"/>
      <c r="QDC26" s="175"/>
      <c r="QDD26" s="175"/>
      <c r="QDE26" s="175"/>
      <c r="QDF26" s="175"/>
      <c r="QDG26" s="175"/>
      <c r="QDH26" s="175"/>
      <c r="QDI26" s="175"/>
      <c r="QDJ26" s="175"/>
      <c r="QDK26" s="175"/>
      <c r="QDL26" s="175"/>
      <c r="QDM26" s="175"/>
      <c r="QDN26" s="175"/>
      <c r="QDO26" s="175"/>
      <c r="QDP26" s="175"/>
      <c r="QDQ26" s="175"/>
      <c r="QDR26" s="175"/>
      <c r="QDS26" s="175"/>
      <c r="QDT26" s="175"/>
      <c r="QDU26" s="175"/>
      <c r="QDV26" s="175"/>
      <c r="QDW26" s="175"/>
      <c r="QDX26" s="175"/>
      <c r="QDY26" s="175"/>
      <c r="QDZ26" s="175"/>
      <c r="QEA26" s="175"/>
      <c r="QEB26" s="175"/>
      <c r="QEC26" s="175"/>
      <c r="QED26" s="175"/>
      <c r="QEE26" s="175"/>
      <c r="QEF26" s="175"/>
      <c r="QEG26" s="175"/>
      <c r="QEH26" s="175"/>
      <c r="QEI26" s="175"/>
      <c r="QEJ26" s="175"/>
      <c r="QEK26" s="175"/>
      <c r="QEL26" s="175"/>
      <c r="QEM26" s="175"/>
      <c r="QEN26" s="175"/>
      <c r="QEO26" s="175"/>
      <c r="QEP26" s="175"/>
      <c r="QEQ26" s="175"/>
      <c r="QER26" s="175"/>
      <c r="QES26" s="175"/>
      <c r="QET26" s="175"/>
      <c r="QEU26" s="175"/>
      <c r="QEV26" s="175"/>
      <c r="QEW26" s="175"/>
      <c r="QEX26" s="175"/>
      <c r="QEY26" s="175"/>
      <c r="QEZ26" s="175"/>
      <c r="QFA26" s="175"/>
      <c r="QFB26" s="175"/>
      <c r="QFC26" s="175"/>
      <c r="QFD26" s="175"/>
      <c r="QFE26" s="175"/>
      <c r="QFF26" s="175"/>
      <c r="QFG26" s="175"/>
      <c r="QFH26" s="175"/>
      <c r="QFI26" s="175"/>
      <c r="QFJ26" s="175"/>
      <c r="QFK26" s="175"/>
      <c r="QFL26" s="175"/>
      <c r="QFM26" s="175"/>
      <c r="QFN26" s="175"/>
      <c r="QFO26" s="175"/>
      <c r="QFP26" s="175"/>
      <c r="QFQ26" s="175"/>
      <c r="QFR26" s="175"/>
      <c r="QFS26" s="175"/>
      <c r="QFT26" s="175"/>
      <c r="QFU26" s="175"/>
      <c r="QFV26" s="175"/>
      <c r="QFW26" s="175"/>
      <c r="QFX26" s="175"/>
      <c r="QFY26" s="175"/>
      <c r="QFZ26" s="175"/>
      <c r="QGA26" s="175"/>
      <c r="QGB26" s="175"/>
      <c r="QGC26" s="175"/>
      <c r="QGD26" s="175"/>
      <c r="QGE26" s="175"/>
      <c r="QGF26" s="175"/>
      <c r="QGG26" s="175"/>
      <c r="QGH26" s="175"/>
      <c r="QGI26" s="175"/>
      <c r="QGJ26" s="175"/>
      <c r="QGK26" s="175"/>
      <c r="QGL26" s="175"/>
      <c r="QGM26" s="175"/>
      <c r="QGN26" s="175"/>
      <c r="QGO26" s="175"/>
      <c r="QGP26" s="175"/>
      <c r="QGQ26" s="175"/>
      <c r="QGR26" s="175"/>
      <c r="QGS26" s="175"/>
      <c r="QGT26" s="175"/>
      <c r="QGU26" s="175"/>
      <c r="QGV26" s="175"/>
      <c r="QGW26" s="175"/>
      <c r="QGX26" s="175"/>
      <c r="QGY26" s="175"/>
      <c r="QGZ26" s="175"/>
      <c r="QHA26" s="175"/>
      <c r="QHB26" s="175"/>
      <c r="QHC26" s="175"/>
      <c r="QHD26" s="175"/>
      <c r="QHE26" s="175"/>
      <c r="QHF26" s="175"/>
      <c r="QHG26" s="175"/>
      <c r="QHH26" s="175"/>
      <c r="QHI26" s="175"/>
      <c r="QHJ26" s="175"/>
      <c r="QHK26" s="175"/>
      <c r="QHL26" s="175"/>
      <c r="QHM26" s="175"/>
      <c r="QHN26" s="175"/>
      <c r="QHO26" s="175"/>
      <c r="QHP26" s="175"/>
      <c r="QHQ26" s="175"/>
      <c r="QHR26" s="175"/>
      <c r="QHS26" s="175"/>
      <c r="QHT26" s="175"/>
      <c r="QHU26" s="175"/>
      <c r="QHV26" s="175"/>
      <c r="QHW26" s="175"/>
      <c r="QHX26" s="175"/>
      <c r="QHY26" s="175"/>
      <c r="QHZ26" s="175"/>
      <c r="QIA26" s="175"/>
      <c r="QIB26" s="175"/>
      <c r="QIC26" s="175"/>
      <c r="QID26" s="175"/>
      <c r="QIE26" s="175"/>
      <c r="QIF26" s="175"/>
      <c r="QIG26" s="175"/>
      <c r="QIH26" s="175"/>
      <c r="QII26" s="175"/>
      <c r="QIJ26" s="175"/>
      <c r="QIK26" s="175"/>
      <c r="QIL26" s="175"/>
      <c r="QIM26" s="175"/>
      <c r="QIN26" s="175"/>
      <c r="QIO26" s="175"/>
      <c r="QIP26" s="175"/>
      <c r="QIQ26" s="175"/>
      <c r="QIR26" s="175"/>
      <c r="QIS26" s="175"/>
      <c r="QIT26" s="175"/>
      <c r="QIU26" s="175"/>
      <c r="QIV26" s="175"/>
      <c r="QIW26" s="175"/>
      <c r="QIX26" s="175"/>
      <c r="QIY26" s="175"/>
      <c r="QIZ26" s="175"/>
      <c r="QJA26" s="175"/>
      <c r="QJB26" s="175"/>
      <c r="QJC26" s="175"/>
      <c r="QJD26" s="175"/>
      <c r="QJE26" s="175"/>
      <c r="QJF26" s="175"/>
      <c r="QJG26" s="175"/>
      <c r="QJH26" s="175"/>
      <c r="QJI26" s="175"/>
      <c r="QJJ26" s="175"/>
      <c r="QJK26" s="175"/>
      <c r="QJL26" s="175"/>
      <c r="QJM26" s="175"/>
      <c r="QJN26" s="175"/>
      <c r="QJO26" s="175"/>
      <c r="QJP26" s="175"/>
      <c r="QJQ26" s="175"/>
      <c r="QJR26" s="175"/>
      <c r="QJS26" s="175"/>
      <c r="QJT26" s="175"/>
      <c r="QJU26" s="175"/>
      <c r="QJV26" s="175"/>
      <c r="QJW26" s="175"/>
      <c r="QJX26" s="175"/>
      <c r="QJY26" s="175"/>
      <c r="QJZ26" s="175"/>
      <c r="QKA26" s="175"/>
      <c r="QKB26" s="175"/>
      <c r="QKC26" s="175"/>
      <c r="QKD26" s="175"/>
      <c r="QKE26" s="175"/>
      <c r="QKF26" s="175"/>
      <c r="QKG26" s="175"/>
      <c r="QKH26" s="175"/>
      <c r="QKI26" s="175"/>
      <c r="QKJ26" s="175"/>
      <c r="QKK26" s="175"/>
      <c r="QKL26" s="175"/>
      <c r="QKM26" s="175"/>
      <c r="QKN26" s="175"/>
      <c r="QKO26" s="175"/>
      <c r="QKP26" s="175"/>
      <c r="QKQ26" s="175"/>
      <c r="QKR26" s="175"/>
      <c r="QKS26" s="175"/>
      <c r="QKT26" s="175"/>
      <c r="QKU26" s="175"/>
      <c r="QKV26" s="175"/>
      <c r="QKW26" s="175"/>
      <c r="QKX26" s="175"/>
      <c r="QKY26" s="175"/>
      <c r="QKZ26" s="175"/>
      <c r="QLA26" s="175"/>
      <c r="QLB26" s="175"/>
      <c r="QLC26" s="175"/>
      <c r="QLD26" s="175"/>
      <c r="QLE26" s="175"/>
      <c r="QLF26" s="175"/>
      <c r="QLG26" s="175"/>
      <c r="QLH26" s="175"/>
      <c r="QLI26" s="175"/>
      <c r="QLJ26" s="175"/>
      <c r="QLK26" s="175"/>
      <c r="QLL26" s="175"/>
      <c r="QLM26" s="175"/>
      <c r="QLN26" s="175"/>
      <c r="QLO26" s="175"/>
      <c r="QLP26" s="175"/>
      <c r="QLQ26" s="175"/>
      <c r="QLR26" s="175"/>
      <c r="QLS26" s="175"/>
      <c r="QLT26" s="175"/>
      <c r="QLU26" s="175"/>
      <c r="QLV26" s="175"/>
      <c r="QLW26" s="175"/>
      <c r="QLX26" s="175"/>
      <c r="QLY26" s="175"/>
      <c r="QLZ26" s="175"/>
      <c r="QMA26" s="175"/>
      <c r="QMB26" s="175"/>
      <c r="QMC26" s="175"/>
      <c r="QMD26" s="175"/>
      <c r="QME26" s="175"/>
      <c r="QMF26" s="175"/>
      <c r="QMG26" s="175"/>
      <c r="QMH26" s="175"/>
      <c r="QMI26" s="175"/>
      <c r="QMJ26" s="175"/>
      <c r="QMK26" s="175"/>
      <c r="QML26" s="175"/>
      <c r="QMM26" s="175"/>
      <c r="QMN26" s="175"/>
      <c r="QMO26" s="175"/>
      <c r="QMP26" s="175"/>
      <c r="QMQ26" s="175"/>
      <c r="QMR26" s="175"/>
      <c r="QMS26" s="175"/>
      <c r="QMT26" s="175"/>
      <c r="QMU26" s="175"/>
      <c r="QMV26" s="175"/>
      <c r="QMW26" s="175"/>
      <c r="QMX26" s="175"/>
      <c r="QMY26" s="175"/>
      <c r="QMZ26" s="175"/>
      <c r="QNA26" s="175"/>
      <c r="QNB26" s="175"/>
      <c r="QNC26" s="175"/>
      <c r="QND26" s="175"/>
      <c r="QNE26" s="175"/>
      <c r="QNF26" s="175"/>
      <c r="QNG26" s="175"/>
      <c r="QNH26" s="175"/>
      <c r="QNI26" s="175"/>
      <c r="QNJ26" s="175"/>
      <c r="QNK26" s="175"/>
      <c r="QNL26" s="175"/>
      <c r="QNM26" s="175"/>
      <c r="QNN26" s="175"/>
      <c r="QNO26" s="175"/>
      <c r="QNP26" s="175"/>
      <c r="QNQ26" s="175"/>
      <c r="QNR26" s="175"/>
      <c r="QNS26" s="175"/>
      <c r="QNT26" s="175"/>
      <c r="QNU26" s="175"/>
      <c r="QNV26" s="175"/>
      <c r="QNW26" s="175"/>
      <c r="QNX26" s="175"/>
      <c r="QNY26" s="175"/>
      <c r="QNZ26" s="175"/>
      <c r="QOA26" s="175"/>
      <c r="QOB26" s="175"/>
      <c r="QOC26" s="175"/>
      <c r="QOD26" s="175"/>
      <c r="QOE26" s="175"/>
      <c r="QOF26" s="175"/>
      <c r="QOG26" s="175"/>
      <c r="QOH26" s="175"/>
      <c r="QOI26" s="175"/>
      <c r="QOJ26" s="175"/>
      <c r="QOK26" s="175"/>
      <c r="QOL26" s="175"/>
      <c r="QOM26" s="175"/>
      <c r="QON26" s="175"/>
      <c r="QOO26" s="175"/>
      <c r="QOP26" s="175"/>
      <c r="QOQ26" s="175"/>
      <c r="QOR26" s="175"/>
      <c r="QOS26" s="175"/>
      <c r="QOT26" s="175"/>
      <c r="QOU26" s="175"/>
      <c r="QOV26" s="175"/>
      <c r="QOW26" s="175"/>
      <c r="QOX26" s="175"/>
      <c r="QOY26" s="175"/>
      <c r="QOZ26" s="175"/>
      <c r="QPA26" s="175"/>
      <c r="QPB26" s="175"/>
      <c r="QPC26" s="175"/>
      <c r="QPD26" s="175"/>
      <c r="QPE26" s="175"/>
      <c r="QPF26" s="175"/>
      <c r="QPG26" s="175"/>
      <c r="QPH26" s="175"/>
      <c r="QPI26" s="175"/>
      <c r="QPJ26" s="175"/>
      <c r="QPK26" s="175"/>
      <c r="QPL26" s="175"/>
      <c r="QPM26" s="175"/>
      <c r="QPN26" s="175"/>
      <c r="QPO26" s="175"/>
      <c r="QPP26" s="175"/>
      <c r="QPQ26" s="175"/>
      <c r="QPR26" s="175"/>
      <c r="QPS26" s="175"/>
      <c r="QPT26" s="175"/>
      <c r="QPU26" s="175"/>
      <c r="QPV26" s="175"/>
      <c r="QPW26" s="175"/>
      <c r="QPX26" s="175"/>
      <c r="QPY26" s="175"/>
      <c r="QPZ26" s="175"/>
      <c r="QQA26" s="175"/>
      <c r="QQB26" s="175"/>
      <c r="QQC26" s="175"/>
      <c r="QQD26" s="175"/>
      <c r="QQE26" s="175"/>
      <c r="QQF26" s="175"/>
      <c r="QQG26" s="175"/>
      <c r="QQH26" s="175"/>
      <c r="QQI26" s="175"/>
      <c r="QQJ26" s="175"/>
      <c r="QQK26" s="175"/>
      <c r="QQL26" s="175"/>
      <c r="QQM26" s="175"/>
      <c r="QQN26" s="175"/>
      <c r="QQO26" s="175"/>
      <c r="QQP26" s="175"/>
      <c r="QQQ26" s="175"/>
      <c r="QQR26" s="175"/>
      <c r="QQS26" s="175"/>
      <c r="QQT26" s="175"/>
      <c r="QQU26" s="175"/>
      <c r="QQV26" s="175"/>
      <c r="QQW26" s="175"/>
      <c r="QQX26" s="175"/>
      <c r="QQY26" s="175"/>
      <c r="QQZ26" s="175"/>
      <c r="QRA26" s="175"/>
      <c r="QRB26" s="175"/>
      <c r="QRC26" s="175"/>
      <c r="QRD26" s="175"/>
      <c r="QRE26" s="175"/>
      <c r="QRF26" s="175"/>
      <c r="QRG26" s="175"/>
      <c r="QRH26" s="175"/>
      <c r="QRI26" s="175"/>
      <c r="QRJ26" s="175"/>
      <c r="QRK26" s="175"/>
      <c r="QRL26" s="175"/>
      <c r="QRM26" s="175"/>
      <c r="QRN26" s="175"/>
      <c r="QRO26" s="175"/>
      <c r="QRP26" s="175"/>
      <c r="QRQ26" s="175"/>
      <c r="QRR26" s="175"/>
      <c r="QRS26" s="175"/>
      <c r="QRT26" s="175"/>
      <c r="QRU26" s="175"/>
      <c r="QRV26" s="175"/>
      <c r="QRW26" s="175"/>
      <c r="QRX26" s="175"/>
      <c r="QRY26" s="175"/>
      <c r="QRZ26" s="175"/>
      <c r="QSA26" s="175"/>
      <c r="QSB26" s="175"/>
      <c r="QSC26" s="175"/>
      <c r="QSD26" s="175"/>
      <c r="QSE26" s="175"/>
      <c r="QSF26" s="175"/>
      <c r="QSG26" s="175"/>
      <c r="QSH26" s="175"/>
      <c r="QSI26" s="175"/>
      <c r="QSJ26" s="175"/>
      <c r="QSK26" s="175"/>
      <c r="QSL26" s="175"/>
      <c r="QSM26" s="175"/>
      <c r="QSN26" s="175"/>
      <c r="QSO26" s="175"/>
      <c r="QSP26" s="175"/>
      <c r="QSQ26" s="175"/>
      <c r="QSR26" s="175"/>
      <c r="QSS26" s="175"/>
      <c r="QST26" s="175"/>
      <c r="QSU26" s="175"/>
      <c r="QSV26" s="175"/>
      <c r="QSW26" s="175"/>
      <c r="QSX26" s="175"/>
      <c r="QSY26" s="175"/>
      <c r="QSZ26" s="175"/>
      <c r="QTA26" s="175"/>
      <c r="QTB26" s="175"/>
      <c r="QTC26" s="175"/>
      <c r="QTD26" s="175"/>
      <c r="QTE26" s="175"/>
      <c r="QTF26" s="175"/>
      <c r="QTG26" s="175"/>
      <c r="QTH26" s="175"/>
      <c r="QTI26" s="175"/>
      <c r="QTJ26" s="175"/>
      <c r="QTK26" s="175"/>
      <c r="QTL26" s="175"/>
      <c r="QTM26" s="175"/>
      <c r="QTN26" s="175"/>
      <c r="QTO26" s="175"/>
      <c r="QTP26" s="175"/>
      <c r="QTQ26" s="175"/>
      <c r="QTR26" s="175"/>
      <c r="QTS26" s="175"/>
      <c r="QTT26" s="175"/>
      <c r="QTU26" s="175"/>
      <c r="QTV26" s="175"/>
      <c r="QTW26" s="175"/>
      <c r="QTX26" s="175"/>
      <c r="QTY26" s="175"/>
      <c r="QTZ26" s="175"/>
      <c r="QUA26" s="175"/>
      <c r="QUB26" s="175"/>
      <c r="QUC26" s="175"/>
      <c r="QUD26" s="175"/>
      <c r="QUE26" s="175"/>
      <c r="QUF26" s="175"/>
      <c r="QUG26" s="175"/>
      <c r="QUH26" s="175"/>
      <c r="QUI26" s="175"/>
      <c r="QUJ26" s="175"/>
      <c r="QUK26" s="175"/>
      <c r="QUL26" s="175"/>
      <c r="QUM26" s="175"/>
      <c r="QUN26" s="175"/>
      <c r="QUO26" s="175"/>
      <c r="QUP26" s="175"/>
      <c r="QUQ26" s="175"/>
      <c r="QUR26" s="175"/>
      <c r="QUS26" s="175"/>
      <c r="QUT26" s="175"/>
      <c r="QUU26" s="175"/>
      <c r="QUV26" s="175"/>
      <c r="QUW26" s="175"/>
      <c r="QUX26" s="175"/>
      <c r="QUY26" s="175"/>
      <c r="QUZ26" s="175"/>
      <c r="QVA26" s="175"/>
      <c r="QVB26" s="175"/>
      <c r="QVC26" s="175"/>
      <c r="QVD26" s="175"/>
      <c r="QVE26" s="175"/>
      <c r="QVF26" s="175"/>
      <c r="QVG26" s="175"/>
      <c r="QVH26" s="175"/>
      <c r="QVI26" s="175"/>
      <c r="QVJ26" s="175"/>
      <c r="QVK26" s="175"/>
      <c r="QVL26" s="175"/>
      <c r="QVM26" s="175"/>
      <c r="QVN26" s="175"/>
      <c r="QVO26" s="175"/>
      <c r="QVP26" s="175"/>
      <c r="QVQ26" s="175"/>
      <c r="QVR26" s="175"/>
      <c r="QVS26" s="175"/>
      <c r="QVT26" s="175"/>
      <c r="QVU26" s="175"/>
      <c r="QVV26" s="175"/>
      <c r="QVW26" s="175"/>
      <c r="QVX26" s="175"/>
      <c r="QVY26" s="175"/>
      <c r="QVZ26" s="175"/>
      <c r="QWA26" s="175"/>
      <c r="QWB26" s="175"/>
      <c r="QWC26" s="175"/>
      <c r="QWD26" s="175"/>
      <c r="QWE26" s="175"/>
      <c r="QWF26" s="175"/>
      <c r="QWG26" s="175"/>
      <c r="QWH26" s="175"/>
      <c r="QWI26" s="175"/>
      <c r="QWJ26" s="175"/>
      <c r="QWK26" s="175"/>
      <c r="QWL26" s="175"/>
      <c r="QWM26" s="175"/>
      <c r="QWN26" s="175"/>
      <c r="QWO26" s="175"/>
      <c r="QWP26" s="175"/>
      <c r="QWQ26" s="175"/>
      <c r="QWR26" s="175"/>
      <c r="QWS26" s="175"/>
      <c r="QWT26" s="175"/>
      <c r="QWU26" s="175"/>
      <c r="QWV26" s="175"/>
      <c r="QWW26" s="175"/>
      <c r="QWX26" s="175"/>
      <c r="QWY26" s="175"/>
      <c r="QWZ26" s="175"/>
      <c r="QXA26" s="175"/>
      <c r="QXB26" s="175"/>
      <c r="QXC26" s="175"/>
      <c r="QXD26" s="175"/>
      <c r="QXE26" s="175"/>
      <c r="QXF26" s="175"/>
      <c r="QXG26" s="175"/>
      <c r="QXH26" s="175"/>
      <c r="QXI26" s="175"/>
      <c r="QXJ26" s="175"/>
      <c r="QXK26" s="175"/>
      <c r="QXL26" s="175"/>
      <c r="QXM26" s="175"/>
      <c r="QXN26" s="175"/>
      <c r="QXO26" s="175"/>
      <c r="QXP26" s="175"/>
      <c r="QXQ26" s="175"/>
      <c r="QXR26" s="175"/>
      <c r="QXS26" s="175"/>
      <c r="QXT26" s="175"/>
      <c r="QXU26" s="175"/>
      <c r="QXV26" s="175"/>
      <c r="QXW26" s="175"/>
      <c r="QXX26" s="175"/>
      <c r="QXY26" s="175"/>
      <c r="QXZ26" s="175"/>
      <c r="QYA26" s="175"/>
      <c r="QYB26" s="175"/>
      <c r="QYC26" s="175"/>
      <c r="QYD26" s="175"/>
      <c r="QYE26" s="175"/>
      <c r="QYF26" s="175"/>
      <c r="QYG26" s="175"/>
      <c r="QYH26" s="175"/>
      <c r="QYI26" s="175"/>
      <c r="QYJ26" s="175"/>
      <c r="QYK26" s="175"/>
      <c r="QYL26" s="175"/>
      <c r="QYM26" s="175"/>
      <c r="QYN26" s="175"/>
      <c r="QYO26" s="175"/>
      <c r="QYP26" s="175"/>
      <c r="QYQ26" s="175"/>
      <c r="QYR26" s="175"/>
      <c r="QYS26" s="175"/>
      <c r="QYT26" s="175"/>
      <c r="QYU26" s="175"/>
      <c r="QYV26" s="175"/>
      <c r="QYW26" s="175"/>
      <c r="QYX26" s="175"/>
      <c r="QYY26" s="175"/>
      <c r="QYZ26" s="175"/>
      <c r="QZA26" s="175"/>
      <c r="QZB26" s="175"/>
      <c r="QZC26" s="175"/>
      <c r="QZD26" s="175"/>
      <c r="QZE26" s="175"/>
      <c r="QZF26" s="175"/>
      <c r="QZG26" s="175"/>
      <c r="QZH26" s="175"/>
      <c r="QZI26" s="175"/>
      <c r="QZJ26" s="175"/>
      <c r="QZK26" s="175"/>
      <c r="QZL26" s="175"/>
      <c r="QZM26" s="175"/>
      <c r="QZN26" s="175"/>
      <c r="QZO26" s="175"/>
      <c r="QZP26" s="175"/>
      <c r="QZQ26" s="175"/>
      <c r="QZR26" s="175"/>
      <c r="QZS26" s="175"/>
      <c r="QZT26" s="175"/>
      <c r="QZU26" s="175"/>
      <c r="QZV26" s="175"/>
      <c r="QZW26" s="175"/>
      <c r="QZX26" s="175"/>
      <c r="QZY26" s="175"/>
      <c r="QZZ26" s="175"/>
      <c r="RAA26" s="175"/>
      <c r="RAB26" s="175"/>
      <c r="RAC26" s="175"/>
      <c r="RAD26" s="175"/>
      <c r="RAE26" s="175"/>
      <c r="RAF26" s="175"/>
      <c r="RAG26" s="175"/>
      <c r="RAH26" s="175"/>
      <c r="RAI26" s="175"/>
      <c r="RAJ26" s="175"/>
      <c r="RAK26" s="175"/>
      <c r="RAL26" s="175"/>
      <c r="RAM26" s="175"/>
      <c r="RAN26" s="175"/>
      <c r="RAO26" s="175"/>
      <c r="RAP26" s="175"/>
      <c r="RAQ26" s="175"/>
      <c r="RAR26" s="175"/>
      <c r="RAS26" s="175"/>
      <c r="RAT26" s="175"/>
      <c r="RAU26" s="175"/>
      <c r="RAV26" s="175"/>
      <c r="RAW26" s="175"/>
      <c r="RAX26" s="175"/>
      <c r="RAY26" s="175"/>
      <c r="RAZ26" s="175"/>
      <c r="RBA26" s="175"/>
      <c r="RBB26" s="175"/>
      <c r="RBC26" s="175"/>
      <c r="RBD26" s="175"/>
      <c r="RBE26" s="175"/>
      <c r="RBF26" s="175"/>
      <c r="RBG26" s="175"/>
      <c r="RBH26" s="175"/>
      <c r="RBI26" s="175"/>
      <c r="RBJ26" s="175"/>
      <c r="RBK26" s="175"/>
      <c r="RBL26" s="175"/>
      <c r="RBM26" s="175"/>
      <c r="RBN26" s="175"/>
      <c r="RBO26" s="175"/>
      <c r="RBP26" s="175"/>
      <c r="RBQ26" s="175"/>
      <c r="RBR26" s="175"/>
      <c r="RBS26" s="175"/>
      <c r="RBT26" s="175"/>
      <c r="RBU26" s="175"/>
      <c r="RBV26" s="175"/>
      <c r="RBW26" s="175"/>
      <c r="RBX26" s="175"/>
      <c r="RBY26" s="175"/>
      <c r="RBZ26" s="175"/>
      <c r="RCA26" s="175"/>
      <c r="RCB26" s="175"/>
      <c r="RCC26" s="175"/>
      <c r="RCD26" s="175"/>
      <c r="RCE26" s="175"/>
      <c r="RCF26" s="175"/>
      <c r="RCG26" s="175"/>
      <c r="RCH26" s="175"/>
      <c r="RCI26" s="175"/>
      <c r="RCJ26" s="175"/>
      <c r="RCK26" s="175"/>
      <c r="RCL26" s="175"/>
      <c r="RCM26" s="175"/>
      <c r="RCN26" s="175"/>
      <c r="RCO26" s="175"/>
      <c r="RCP26" s="175"/>
      <c r="RCQ26" s="175"/>
      <c r="RCR26" s="175"/>
      <c r="RCS26" s="175"/>
      <c r="RCT26" s="175"/>
      <c r="RCU26" s="175"/>
      <c r="RCV26" s="175"/>
      <c r="RCW26" s="175"/>
      <c r="RCX26" s="175"/>
      <c r="RCY26" s="175"/>
      <c r="RCZ26" s="175"/>
      <c r="RDA26" s="175"/>
      <c r="RDB26" s="175"/>
      <c r="RDC26" s="175"/>
      <c r="RDD26" s="175"/>
      <c r="RDE26" s="175"/>
      <c r="RDF26" s="175"/>
      <c r="RDG26" s="175"/>
      <c r="RDH26" s="175"/>
      <c r="RDI26" s="175"/>
      <c r="RDJ26" s="175"/>
      <c r="RDK26" s="175"/>
      <c r="RDL26" s="175"/>
      <c r="RDM26" s="175"/>
      <c r="RDN26" s="175"/>
      <c r="RDO26" s="175"/>
      <c r="RDP26" s="175"/>
      <c r="RDQ26" s="175"/>
      <c r="RDR26" s="175"/>
      <c r="RDS26" s="175"/>
      <c r="RDT26" s="175"/>
      <c r="RDU26" s="175"/>
      <c r="RDV26" s="175"/>
      <c r="RDW26" s="175"/>
      <c r="RDX26" s="175"/>
      <c r="RDY26" s="175"/>
      <c r="RDZ26" s="175"/>
      <c r="REA26" s="175"/>
      <c r="REB26" s="175"/>
      <c r="REC26" s="175"/>
      <c r="RED26" s="175"/>
      <c r="REE26" s="175"/>
      <c r="REF26" s="175"/>
      <c r="REG26" s="175"/>
      <c r="REH26" s="175"/>
      <c r="REI26" s="175"/>
      <c r="REJ26" s="175"/>
      <c r="REK26" s="175"/>
      <c r="REL26" s="175"/>
      <c r="REM26" s="175"/>
      <c r="REN26" s="175"/>
      <c r="REO26" s="175"/>
      <c r="REP26" s="175"/>
      <c r="REQ26" s="175"/>
      <c r="RER26" s="175"/>
      <c r="RES26" s="175"/>
      <c r="RET26" s="175"/>
      <c r="REU26" s="175"/>
      <c r="REV26" s="175"/>
      <c r="REW26" s="175"/>
      <c r="REX26" s="175"/>
      <c r="REY26" s="175"/>
      <c r="REZ26" s="175"/>
      <c r="RFA26" s="175"/>
      <c r="RFB26" s="175"/>
      <c r="RFC26" s="175"/>
      <c r="RFD26" s="175"/>
      <c r="RFE26" s="175"/>
      <c r="RFF26" s="175"/>
      <c r="RFG26" s="175"/>
      <c r="RFH26" s="175"/>
      <c r="RFI26" s="175"/>
      <c r="RFJ26" s="175"/>
      <c r="RFK26" s="175"/>
      <c r="RFL26" s="175"/>
      <c r="RFM26" s="175"/>
      <c r="RFN26" s="175"/>
      <c r="RFO26" s="175"/>
      <c r="RFP26" s="175"/>
      <c r="RFQ26" s="175"/>
      <c r="RFR26" s="175"/>
      <c r="RFS26" s="175"/>
      <c r="RFT26" s="175"/>
      <c r="RFU26" s="175"/>
      <c r="RFV26" s="175"/>
      <c r="RFW26" s="175"/>
      <c r="RFX26" s="175"/>
      <c r="RFY26" s="175"/>
      <c r="RFZ26" s="175"/>
      <c r="RGA26" s="175"/>
      <c r="RGB26" s="175"/>
      <c r="RGC26" s="175"/>
      <c r="RGD26" s="175"/>
      <c r="RGE26" s="175"/>
      <c r="RGF26" s="175"/>
      <c r="RGG26" s="175"/>
      <c r="RGH26" s="175"/>
      <c r="RGI26" s="175"/>
      <c r="RGJ26" s="175"/>
      <c r="RGK26" s="175"/>
      <c r="RGL26" s="175"/>
      <c r="RGM26" s="175"/>
      <c r="RGN26" s="175"/>
      <c r="RGO26" s="175"/>
      <c r="RGP26" s="175"/>
      <c r="RGQ26" s="175"/>
      <c r="RGR26" s="175"/>
      <c r="RGS26" s="175"/>
      <c r="RGT26" s="175"/>
      <c r="RGU26" s="175"/>
      <c r="RGV26" s="175"/>
      <c r="RGW26" s="175"/>
      <c r="RGX26" s="175"/>
      <c r="RGY26" s="175"/>
      <c r="RGZ26" s="175"/>
      <c r="RHA26" s="175"/>
      <c r="RHB26" s="175"/>
      <c r="RHC26" s="175"/>
      <c r="RHD26" s="175"/>
      <c r="RHE26" s="175"/>
      <c r="RHF26" s="175"/>
      <c r="RHG26" s="175"/>
      <c r="RHH26" s="175"/>
      <c r="RHI26" s="175"/>
      <c r="RHJ26" s="175"/>
      <c r="RHK26" s="175"/>
      <c r="RHL26" s="175"/>
      <c r="RHM26" s="175"/>
      <c r="RHN26" s="175"/>
      <c r="RHO26" s="175"/>
      <c r="RHP26" s="175"/>
      <c r="RHQ26" s="175"/>
      <c r="RHR26" s="175"/>
      <c r="RHS26" s="175"/>
      <c r="RHT26" s="175"/>
      <c r="RHU26" s="175"/>
      <c r="RHV26" s="175"/>
      <c r="RHW26" s="175"/>
      <c r="RHX26" s="175"/>
      <c r="RHY26" s="175"/>
      <c r="RHZ26" s="175"/>
      <c r="RIA26" s="175"/>
      <c r="RIB26" s="175"/>
      <c r="RIC26" s="175"/>
      <c r="RID26" s="175"/>
      <c r="RIE26" s="175"/>
      <c r="RIF26" s="175"/>
      <c r="RIG26" s="175"/>
      <c r="RIH26" s="175"/>
      <c r="RII26" s="175"/>
      <c r="RIJ26" s="175"/>
      <c r="RIK26" s="175"/>
      <c r="RIL26" s="175"/>
      <c r="RIM26" s="175"/>
      <c r="RIN26" s="175"/>
      <c r="RIO26" s="175"/>
      <c r="RIP26" s="175"/>
      <c r="RIQ26" s="175"/>
      <c r="RIR26" s="175"/>
      <c r="RIS26" s="175"/>
      <c r="RIT26" s="175"/>
      <c r="RIU26" s="175"/>
      <c r="RIV26" s="175"/>
      <c r="RIW26" s="175"/>
      <c r="RIX26" s="175"/>
      <c r="RIY26" s="175"/>
      <c r="RIZ26" s="175"/>
      <c r="RJA26" s="175"/>
      <c r="RJB26" s="175"/>
      <c r="RJC26" s="175"/>
      <c r="RJD26" s="175"/>
      <c r="RJE26" s="175"/>
      <c r="RJF26" s="175"/>
      <c r="RJG26" s="175"/>
      <c r="RJH26" s="175"/>
      <c r="RJI26" s="175"/>
      <c r="RJJ26" s="175"/>
      <c r="RJK26" s="175"/>
      <c r="RJL26" s="175"/>
      <c r="RJM26" s="175"/>
      <c r="RJN26" s="175"/>
      <c r="RJO26" s="175"/>
      <c r="RJP26" s="175"/>
      <c r="RJQ26" s="175"/>
      <c r="RJR26" s="175"/>
      <c r="RJS26" s="175"/>
      <c r="RJT26" s="175"/>
      <c r="RJU26" s="175"/>
      <c r="RJV26" s="175"/>
      <c r="RJW26" s="175"/>
      <c r="RJX26" s="175"/>
      <c r="RJY26" s="175"/>
      <c r="RJZ26" s="175"/>
      <c r="RKA26" s="175"/>
      <c r="RKB26" s="175"/>
      <c r="RKC26" s="175"/>
      <c r="RKD26" s="175"/>
      <c r="RKE26" s="175"/>
      <c r="RKF26" s="175"/>
      <c r="RKG26" s="175"/>
      <c r="RKH26" s="175"/>
      <c r="RKI26" s="175"/>
      <c r="RKJ26" s="175"/>
      <c r="RKK26" s="175"/>
      <c r="RKL26" s="175"/>
      <c r="RKM26" s="175"/>
      <c r="RKN26" s="175"/>
      <c r="RKO26" s="175"/>
      <c r="RKP26" s="175"/>
      <c r="RKQ26" s="175"/>
      <c r="RKR26" s="175"/>
      <c r="RKS26" s="175"/>
      <c r="RKT26" s="175"/>
      <c r="RKU26" s="175"/>
      <c r="RKV26" s="175"/>
      <c r="RKW26" s="175"/>
      <c r="RKX26" s="175"/>
      <c r="RKY26" s="175"/>
      <c r="RKZ26" s="175"/>
      <c r="RLA26" s="175"/>
      <c r="RLB26" s="175"/>
      <c r="RLC26" s="175"/>
      <c r="RLD26" s="175"/>
      <c r="RLE26" s="175"/>
      <c r="RLF26" s="175"/>
      <c r="RLG26" s="175"/>
      <c r="RLH26" s="175"/>
      <c r="RLI26" s="175"/>
      <c r="RLJ26" s="175"/>
      <c r="RLK26" s="175"/>
      <c r="RLL26" s="175"/>
      <c r="RLM26" s="175"/>
      <c r="RLN26" s="175"/>
      <c r="RLO26" s="175"/>
      <c r="RLP26" s="175"/>
      <c r="RLQ26" s="175"/>
      <c r="RLR26" s="175"/>
      <c r="RLS26" s="175"/>
      <c r="RLT26" s="175"/>
      <c r="RLU26" s="175"/>
      <c r="RLV26" s="175"/>
      <c r="RLW26" s="175"/>
      <c r="RLX26" s="175"/>
      <c r="RLY26" s="175"/>
      <c r="RLZ26" s="175"/>
      <c r="RMA26" s="175"/>
      <c r="RMB26" s="175"/>
      <c r="RMC26" s="175"/>
      <c r="RMD26" s="175"/>
      <c r="RME26" s="175"/>
      <c r="RMF26" s="175"/>
      <c r="RMG26" s="175"/>
      <c r="RMH26" s="175"/>
      <c r="RMI26" s="175"/>
      <c r="RMJ26" s="175"/>
      <c r="RMK26" s="175"/>
      <c r="RML26" s="175"/>
      <c r="RMM26" s="175"/>
      <c r="RMN26" s="175"/>
      <c r="RMO26" s="175"/>
      <c r="RMP26" s="175"/>
      <c r="RMQ26" s="175"/>
      <c r="RMR26" s="175"/>
      <c r="RMS26" s="175"/>
      <c r="RMT26" s="175"/>
      <c r="RMU26" s="175"/>
      <c r="RMV26" s="175"/>
      <c r="RMW26" s="175"/>
      <c r="RMX26" s="175"/>
      <c r="RMY26" s="175"/>
      <c r="RMZ26" s="175"/>
      <c r="RNA26" s="175"/>
      <c r="RNB26" s="175"/>
      <c r="RNC26" s="175"/>
      <c r="RND26" s="175"/>
      <c r="RNE26" s="175"/>
      <c r="RNF26" s="175"/>
      <c r="RNG26" s="175"/>
      <c r="RNH26" s="175"/>
      <c r="RNI26" s="175"/>
      <c r="RNJ26" s="175"/>
      <c r="RNK26" s="175"/>
      <c r="RNL26" s="175"/>
      <c r="RNM26" s="175"/>
      <c r="RNN26" s="175"/>
      <c r="RNO26" s="175"/>
      <c r="RNP26" s="175"/>
      <c r="RNQ26" s="175"/>
      <c r="RNR26" s="175"/>
      <c r="RNS26" s="175"/>
      <c r="RNT26" s="175"/>
      <c r="RNU26" s="175"/>
      <c r="RNV26" s="175"/>
      <c r="RNW26" s="175"/>
      <c r="RNX26" s="175"/>
      <c r="RNY26" s="175"/>
      <c r="RNZ26" s="175"/>
      <c r="ROA26" s="175"/>
      <c r="ROB26" s="175"/>
      <c r="ROC26" s="175"/>
      <c r="ROD26" s="175"/>
      <c r="ROE26" s="175"/>
      <c r="ROF26" s="175"/>
      <c r="ROG26" s="175"/>
      <c r="ROH26" s="175"/>
      <c r="ROI26" s="175"/>
      <c r="ROJ26" s="175"/>
      <c r="ROK26" s="175"/>
      <c r="ROL26" s="175"/>
      <c r="ROM26" s="175"/>
      <c r="RON26" s="175"/>
      <c r="ROO26" s="175"/>
      <c r="ROP26" s="175"/>
      <c r="ROQ26" s="175"/>
      <c r="ROR26" s="175"/>
      <c r="ROS26" s="175"/>
      <c r="ROT26" s="175"/>
      <c r="ROU26" s="175"/>
      <c r="ROV26" s="175"/>
      <c r="ROW26" s="175"/>
      <c r="ROX26" s="175"/>
      <c r="ROY26" s="175"/>
      <c r="ROZ26" s="175"/>
      <c r="RPA26" s="175"/>
      <c r="RPB26" s="175"/>
      <c r="RPC26" s="175"/>
      <c r="RPD26" s="175"/>
      <c r="RPE26" s="175"/>
      <c r="RPF26" s="175"/>
      <c r="RPG26" s="175"/>
      <c r="RPH26" s="175"/>
      <c r="RPI26" s="175"/>
      <c r="RPJ26" s="175"/>
      <c r="RPK26" s="175"/>
      <c r="RPL26" s="175"/>
      <c r="RPM26" s="175"/>
      <c r="RPN26" s="175"/>
      <c r="RPO26" s="175"/>
      <c r="RPP26" s="175"/>
      <c r="RPQ26" s="175"/>
      <c r="RPR26" s="175"/>
      <c r="RPS26" s="175"/>
      <c r="RPT26" s="175"/>
      <c r="RPU26" s="175"/>
      <c r="RPV26" s="175"/>
      <c r="RPW26" s="175"/>
      <c r="RPX26" s="175"/>
      <c r="RPY26" s="175"/>
      <c r="RPZ26" s="175"/>
      <c r="RQA26" s="175"/>
      <c r="RQB26" s="175"/>
      <c r="RQC26" s="175"/>
      <c r="RQD26" s="175"/>
      <c r="RQE26" s="175"/>
      <c r="RQF26" s="175"/>
      <c r="RQG26" s="175"/>
      <c r="RQH26" s="175"/>
      <c r="RQI26" s="175"/>
      <c r="RQJ26" s="175"/>
      <c r="RQK26" s="175"/>
      <c r="RQL26" s="175"/>
      <c r="RQM26" s="175"/>
      <c r="RQN26" s="175"/>
      <c r="RQO26" s="175"/>
      <c r="RQP26" s="175"/>
      <c r="RQQ26" s="175"/>
      <c r="RQR26" s="175"/>
      <c r="RQS26" s="175"/>
      <c r="RQT26" s="175"/>
      <c r="RQU26" s="175"/>
      <c r="RQV26" s="175"/>
      <c r="RQW26" s="175"/>
      <c r="RQX26" s="175"/>
      <c r="RQY26" s="175"/>
      <c r="RQZ26" s="175"/>
      <c r="RRA26" s="175"/>
      <c r="RRB26" s="175"/>
      <c r="RRC26" s="175"/>
      <c r="RRD26" s="175"/>
      <c r="RRE26" s="175"/>
      <c r="RRF26" s="175"/>
      <c r="RRG26" s="175"/>
      <c r="RRH26" s="175"/>
      <c r="RRI26" s="175"/>
      <c r="RRJ26" s="175"/>
      <c r="RRK26" s="175"/>
      <c r="RRL26" s="175"/>
      <c r="RRM26" s="175"/>
      <c r="RRN26" s="175"/>
      <c r="RRO26" s="175"/>
      <c r="RRP26" s="175"/>
      <c r="RRQ26" s="175"/>
      <c r="RRR26" s="175"/>
      <c r="RRS26" s="175"/>
      <c r="RRT26" s="175"/>
      <c r="RRU26" s="175"/>
      <c r="RRV26" s="175"/>
      <c r="RRW26" s="175"/>
      <c r="RRX26" s="175"/>
      <c r="RRY26" s="175"/>
      <c r="RRZ26" s="175"/>
      <c r="RSA26" s="175"/>
      <c r="RSB26" s="175"/>
      <c r="RSC26" s="175"/>
      <c r="RSD26" s="175"/>
      <c r="RSE26" s="175"/>
      <c r="RSF26" s="175"/>
      <c r="RSG26" s="175"/>
      <c r="RSH26" s="175"/>
      <c r="RSI26" s="175"/>
      <c r="RSJ26" s="175"/>
      <c r="RSK26" s="175"/>
      <c r="RSL26" s="175"/>
      <c r="RSM26" s="175"/>
      <c r="RSN26" s="175"/>
      <c r="RSO26" s="175"/>
      <c r="RSP26" s="175"/>
      <c r="RSQ26" s="175"/>
      <c r="RSR26" s="175"/>
      <c r="RSS26" s="175"/>
      <c r="RST26" s="175"/>
      <c r="RSU26" s="175"/>
      <c r="RSV26" s="175"/>
      <c r="RSW26" s="175"/>
      <c r="RSX26" s="175"/>
      <c r="RSY26" s="175"/>
      <c r="RSZ26" s="175"/>
      <c r="RTA26" s="175"/>
      <c r="RTB26" s="175"/>
      <c r="RTC26" s="175"/>
      <c r="RTD26" s="175"/>
      <c r="RTE26" s="175"/>
      <c r="RTF26" s="175"/>
      <c r="RTG26" s="175"/>
      <c r="RTH26" s="175"/>
      <c r="RTI26" s="175"/>
      <c r="RTJ26" s="175"/>
      <c r="RTK26" s="175"/>
      <c r="RTL26" s="175"/>
      <c r="RTM26" s="175"/>
      <c r="RTN26" s="175"/>
      <c r="RTO26" s="175"/>
      <c r="RTP26" s="175"/>
      <c r="RTQ26" s="175"/>
      <c r="RTR26" s="175"/>
      <c r="RTS26" s="175"/>
      <c r="RTT26" s="175"/>
      <c r="RTU26" s="175"/>
      <c r="RTV26" s="175"/>
      <c r="RTW26" s="175"/>
      <c r="RTX26" s="175"/>
      <c r="RTY26" s="175"/>
      <c r="RTZ26" s="175"/>
      <c r="RUA26" s="175"/>
      <c r="RUB26" s="175"/>
      <c r="RUC26" s="175"/>
      <c r="RUD26" s="175"/>
      <c r="RUE26" s="175"/>
      <c r="RUF26" s="175"/>
      <c r="RUG26" s="175"/>
      <c r="RUH26" s="175"/>
      <c r="RUI26" s="175"/>
      <c r="RUJ26" s="175"/>
      <c r="RUK26" s="175"/>
      <c r="RUL26" s="175"/>
      <c r="RUM26" s="175"/>
      <c r="RUN26" s="175"/>
      <c r="RUO26" s="175"/>
      <c r="RUP26" s="175"/>
      <c r="RUQ26" s="175"/>
      <c r="RUR26" s="175"/>
      <c r="RUS26" s="175"/>
      <c r="RUT26" s="175"/>
      <c r="RUU26" s="175"/>
      <c r="RUV26" s="175"/>
      <c r="RUW26" s="175"/>
      <c r="RUX26" s="175"/>
      <c r="RUY26" s="175"/>
      <c r="RUZ26" s="175"/>
      <c r="RVA26" s="175"/>
      <c r="RVB26" s="175"/>
      <c r="RVC26" s="175"/>
      <c r="RVD26" s="175"/>
      <c r="RVE26" s="175"/>
      <c r="RVF26" s="175"/>
      <c r="RVG26" s="175"/>
      <c r="RVH26" s="175"/>
      <c r="RVI26" s="175"/>
      <c r="RVJ26" s="175"/>
      <c r="RVK26" s="175"/>
      <c r="RVL26" s="175"/>
      <c r="RVM26" s="175"/>
      <c r="RVN26" s="175"/>
      <c r="RVO26" s="175"/>
      <c r="RVP26" s="175"/>
      <c r="RVQ26" s="175"/>
      <c r="RVR26" s="175"/>
      <c r="RVS26" s="175"/>
      <c r="RVT26" s="175"/>
      <c r="RVU26" s="175"/>
      <c r="RVV26" s="175"/>
      <c r="RVW26" s="175"/>
      <c r="RVX26" s="175"/>
      <c r="RVY26" s="175"/>
      <c r="RVZ26" s="175"/>
      <c r="RWA26" s="175"/>
      <c r="RWB26" s="175"/>
      <c r="RWC26" s="175"/>
      <c r="RWD26" s="175"/>
      <c r="RWE26" s="175"/>
      <c r="RWF26" s="175"/>
      <c r="RWG26" s="175"/>
      <c r="RWH26" s="175"/>
      <c r="RWI26" s="175"/>
      <c r="RWJ26" s="175"/>
      <c r="RWK26" s="175"/>
      <c r="RWL26" s="175"/>
      <c r="RWM26" s="175"/>
      <c r="RWN26" s="175"/>
      <c r="RWO26" s="175"/>
      <c r="RWP26" s="175"/>
      <c r="RWQ26" s="175"/>
      <c r="RWR26" s="175"/>
      <c r="RWS26" s="175"/>
      <c r="RWT26" s="175"/>
      <c r="RWU26" s="175"/>
      <c r="RWV26" s="175"/>
      <c r="RWW26" s="175"/>
      <c r="RWX26" s="175"/>
      <c r="RWY26" s="175"/>
      <c r="RWZ26" s="175"/>
      <c r="RXA26" s="175"/>
      <c r="RXB26" s="175"/>
      <c r="RXC26" s="175"/>
      <c r="RXD26" s="175"/>
      <c r="RXE26" s="175"/>
      <c r="RXF26" s="175"/>
      <c r="RXG26" s="175"/>
      <c r="RXH26" s="175"/>
      <c r="RXI26" s="175"/>
      <c r="RXJ26" s="175"/>
      <c r="RXK26" s="175"/>
      <c r="RXL26" s="175"/>
      <c r="RXM26" s="175"/>
      <c r="RXN26" s="175"/>
      <c r="RXO26" s="175"/>
      <c r="RXP26" s="175"/>
      <c r="RXQ26" s="175"/>
      <c r="RXR26" s="175"/>
      <c r="RXS26" s="175"/>
      <c r="RXT26" s="175"/>
      <c r="RXU26" s="175"/>
      <c r="RXV26" s="175"/>
      <c r="RXW26" s="175"/>
      <c r="RXX26" s="175"/>
      <c r="RXY26" s="175"/>
      <c r="RXZ26" s="175"/>
      <c r="RYA26" s="175"/>
      <c r="RYB26" s="175"/>
      <c r="RYC26" s="175"/>
      <c r="RYD26" s="175"/>
      <c r="RYE26" s="175"/>
      <c r="RYF26" s="175"/>
      <c r="RYG26" s="175"/>
      <c r="RYH26" s="175"/>
      <c r="RYI26" s="175"/>
      <c r="RYJ26" s="175"/>
      <c r="RYK26" s="175"/>
      <c r="RYL26" s="175"/>
      <c r="RYM26" s="175"/>
      <c r="RYN26" s="175"/>
      <c r="RYO26" s="175"/>
      <c r="RYP26" s="175"/>
      <c r="RYQ26" s="175"/>
      <c r="RYR26" s="175"/>
      <c r="RYS26" s="175"/>
      <c r="RYT26" s="175"/>
      <c r="RYU26" s="175"/>
      <c r="RYV26" s="175"/>
      <c r="RYW26" s="175"/>
      <c r="RYX26" s="175"/>
      <c r="RYY26" s="175"/>
      <c r="RYZ26" s="175"/>
      <c r="RZA26" s="175"/>
      <c r="RZB26" s="175"/>
      <c r="RZC26" s="175"/>
      <c r="RZD26" s="175"/>
      <c r="RZE26" s="175"/>
      <c r="RZF26" s="175"/>
      <c r="RZG26" s="175"/>
      <c r="RZH26" s="175"/>
      <c r="RZI26" s="175"/>
      <c r="RZJ26" s="175"/>
      <c r="RZK26" s="175"/>
      <c r="RZL26" s="175"/>
      <c r="RZM26" s="175"/>
      <c r="RZN26" s="175"/>
      <c r="RZO26" s="175"/>
      <c r="RZP26" s="175"/>
      <c r="RZQ26" s="175"/>
      <c r="RZR26" s="175"/>
      <c r="RZS26" s="175"/>
      <c r="RZT26" s="175"/>
      <c r="RZU26" s="175"/>
      <c r="RZV26" s="175"/>
      <c r="RZW26" s="175"/>
      <c r="RZX26" s="175"/>
      <c r="RZY26" s="175"/>
      <c r="RZZ26" s="175"/>
      <c r="SAA26" s="175"/>
      <c r="SAB26" s="175"/>
      <c r="SAC26" s="175"/>
      <c r="SAD26" s="175"/>
      <c r="SAE26" s="175"/>
      <c r="SAF26" s="175"/>
      <c r="SAG26" s="175"/>
      <c r="SAH26" s="175"/>
      <c r="SAI26" s="175"/>
      <c r="SAJ26" s="175"/>
      <c r="SAK26" s="175"/>
      <c r="SAL26" s="175"/>
      <c r="SAM26" s="175"/>
      <c r="SAN26" s="175"/>
      <c r="SAO26" s="175"/>
      <c r="SAP26" s="175"/>
      <c r="SAQ26" s="175"/>
      <c r="SAR26" s="175"/>
      <c r="SAS26" s="175"/>
      <c r="SAT26" s="175"/>
      <c r="SAU26" s="175"/>
      <c r="SAV26" s="175"/>
      <c r="SAW26" s="175"/>
      <c r="SAX26" s="175"/>
      <c r="SAY26" s="175"/>
      <c r="SAZ26" s="175"/>
      <c r="SBA26" s="175"/>
      <c r="SBB26" s="175"/>
      <c r="SBC26" s="175"/>
      <c r="SBD26" s="175"/>
      <c r="SBE26" s="175"/>
      <c r="SBF26" s="175"/>
      <c r="SBG26" s="175"/>
      <c r="SBH26" s="175"/>
      <c r="SBI26" s="175"/>
      <c r="SBJ26" s="175"/>
      <c r="SBK26" s="175"/>
      <c r="SBL26" s="175"/>
      <c r="SBM26" s="175"/>
      <c r="SBN26" s="175"/>
      <c r="SBO26" s="175"/>
      <c r="SBP26" s="175"/>
      <c r="SBQ26" s="175"/>
      <c r="SBR26" s="175"/>
      <c r="SBS26" s="175"/>
      <c r="SBT26" s="175"/>
      <c r="SBU26" s="175"/>
      <c r="SBV26" s="175"/>
      <c r="SBW26" s="175"/>
      <c r="SBX26" s="175"/>
      <c r="SBY26" s="175"/>
      <c r="SBZ26" s="175"/>
      <c r="SCA26" s="175"/>
      <c r="SCB26" s="175"/>
      <c r="SCC26" s="175"/>
      <c r="SCD26" s="175"/>
      <c r="SCE26" s="175"/>
      <c r="SCF26" s="175"/>
      <c r="SCG26" s="175"/>
      <c r="SCH26" s="175"/>
      <c r="SCI26" s="175"/>
      <c r="SCJ26" s="175"/>
      <c r="SCK26" s="175"/>
      <c r="SCL26" s="175"/>
      <c r="SCM26" s="175"/>
      <c r="SCN26" s="175"/>
      <c r="SCO26" s="175"/>
      <c r="SCP26" s="175"/>
      <c r="SCQ26" s="175"/>
      <c r="SCR26" s="175"/>
      <c r="SCS26" s="175"/>
      <c r="SCT26" s="175"/>
      <c r="SCU26" s="175"/>
      <c r="SCV26" s="175"/>
      <c r="SCW26" s="175"/>
      <c r="SCX26" s="175"/>
      <c r="SCY26" s="175"/>
      <c r="SCZ26" s="175"/>
      <c r="SDA26" s="175"/>
      <c r="SDB26" s="175"/>
      <c r="SDC26" s="175"/>
      <c r="SDD26" s="175"/>
      <c r="SDE26" s="175"/>
      <c r="SDF26" s="175"/>
      <c r="SDG26" s="175"/>
      <c r="SDH26" s="175"/>
      <c r="SDI26" s="175"/>
      <c r="SDJ26" s="175"/>
      <c r="SDK26" s="175"/>
      <c r="SDL26" s="175"/>
      <c r="SDM26" s="175"/>
      <c r="SDN26" s="175"/>
      <c r="SDO26" s="175"/>
      <c r="SDP26" s="175"/>
      <c r="SDQ26" s="175"/>
      <c r="SDR26" s="175"/>
      <c r="SDS26" s="175"/>
      <c r="SDT26" s="175"/>
      <c r="SDU26" s="175"/>
      <c r="SDV26" s="175"/>
      <c r="SDW26" s="175"/>
      <c r="SDX26" s="175"/>
      <c r="SDY26" s="175"/>
      <c r="SDZ26" s="175"/>
      <c r="SEA26" s="175"/>
      <c r="SEB26" s="175"/>
      <c r="SEC26" s="175"/>
      <c r="SED26" s="175"/>
      <c r="SEE26" s="175"/>
      <c r="SEF26" s="175"/>
      <c r="SEG26" s="175"/>
      <c r="SEH26" s="175"/>
      <c r="SEI26" s="175"/>
      <c r="SEJ26" s="175"/>
      <c r="SEK26" s="175"/>
      <c r="SEL26" s="175"/>
      <c r="SEM26" s="175"/>
      <c r="SEN26" s="175"/>
      <c r="SEO26" s="175"/>
      <c r="SEP26" s="175"/>
      <c r="SEQ26" s="175"/>
      <c r="SER26" s="175"/>
      <c r="SES26" s="175"/>
      <c r="SET26" s="175"/>
      <c r="SEU26" s="175"/>
      <c r="SEV26" s="175"/>
      <c r="SEW26" s="175"/>
      <c r="SEX26" s="175"/>
      <c r="SEY26" s="175"/>
      <c r="SEZ26" s="175"/>
      <c r="SFA26" s="175"/>
      <c r="SFB26" s="175"/>
      <c r="SFC26" s="175"/>
      <c r="SFD26" s="175"/>
      <c r="SFE26" s="175"/>
      <c r="SFF26" s="175"/>
      <c r="SFG26" s="175"/>
      <c r="SFH26" s="175"/>
      <c r="SFI26" s="175"/>
      <c r="SFJ26" s="175"/>
      <c r="SFK26" s="175"/>
      <c r="SFL26" s="175"/>
      <c r="SFM26" s="175"/>
      <c r="SFN26" s="175"/>
      <c r="SFO26" s="175"/>
      <c r="SFP26" s="175"/>
      <c r="SFQ26" s="175"/>
      <c r="SFR26" s="175"/>
      <c r="SFS26" s="175"/>
      <c r="SFT26" s="175"/>
      <c r="SFU26" s="175"/>
      <c r="SFV26" s="175"/>
      <c r="SFW26" s="175"/>
      <c r="SFX26" s="175"/>
      <c r="SFY26" s="175"/>
      <c r="SFZ26" s="175"/>
      <c r="SGA26" s="175"/>
      <c r="SGB26" s="175"/>
      <c r="SGC26" s="175"/>
      <c r="SGD26" s="175"/>
      <c r="SGE26" s="175"/>
      <c r="SGF26" s="175"/>
      <c r="SGG26" s="175"/>
      <c r="SGH26" s="175"/>
      <c r="SGI26" s="175"/>
      <c r="SGJ26" s="175"/>
      <c r="SGK26" s="175"/>
      <c r="SGL26" s="175"/>
      <c r="SGM26" s="175"/>
      <c r="SGN26" s="175"/>
      <c r="SGO26" s="175"/>
      <c r="SGP26" s="175"/>
      <c r="SGQ26" s="175"/>
      <c r="SGR26" s="175"/>
      <c r="SGS26" s="175"/>
      <c r="SGT26" s="175"/>
      <c r="SGU26" s="175"/>
      <c r="SGV26" s="175"/>
      <c r="SGW26" s="175"/>
      <c r="SGX26" s="175"/>
      <c r="SGY26" s="175"/>
      <c r="SGZ26" s="175"/>
      <c r="SHA26" s="175"/>
      <c r="SHB26" s="175"/>
      <c r="SHC26" s="175"/>
      <c r="SHD26" s="175"/>
      <c r="SHE26" s="175"/>
      <c r="SHF26" s="175"/>
      <c r="SHG26" s="175"/>
      <c r="SHH26" s="175"/>
      <c r="SHI26" s="175"/>
      <c r="SHJ26" s="175"/>
      <c r="SHK26" s="175"/>
      <c r="SHL26" s="175"/>
      <c r="SHM26" s="175"/>
      <c r="SHN26" s="175"/>
      <c r="SHO26" s="175"/>
      <c r="SHP26" s="175"/>
      <c r="SHQ26" s="175"/>
      <c r="SHR26" s="175"/>
      <c r="SHS26" s="175"/>
      <c r="SHT26" s="175"/>
      <c r="SHU26" s="175"/>
      <c r="SHV26" s="175"/>
      <c r="SHW26" s="175"/>
      <c r="SHX26" s="175"/>
      <c r="SHY26" s="175"/>
      <c r="SHZ26" s="175"/>
      <c r="SIA26" s="175"/>
      <c r="SIB26" s="175"/>
      <c r="SIC26" s="175"/>
      <c r="SID26" s="175"/>
      <c r="SIE26" s="175"/>
      <c r="SIF26" s="175"/>
      <c r="SIG26" s="175"/>
      <c r="SIH26" s="175"/>
      <c r="SII26" s="175"/>
      <c r="SIJ26" s="175"/>
      <c r="SIK26" s="175"/>
      <c r="SIL26" s="175"/>
      <c r="SIM26" s="175"/>
      <c r="SIN26" s="175"/>
      <c r="SIO26" s="175"/>
      <c r="SIP26" s="175"/>
      <c r="SIQ26" s="175"/>
      <c r="SIR26" s="175"/>
      <c r="SIS26" s="175"/>
      <c r="SIT26" s="175"/>
      <c r="SIU26" s="175"/>
      <c r="SIV26" s="175"/>
      <c r="SIW26" s="175"/>
      <c r="SIX26" s="175"/>
      <c r="SIY26" s="175"/>
      <c r="SIZ26" s="175"/>
      <c r="SJA26" s="175"/>
      <c r="SJB26" s="175"/>
      <c r="SJC26" s="175"/>
      <c r="SJD26" s="175"/>
      <c r="SJE26" s="175"/>
      <c r="SJF26" s="175"/>
      <c r="SJG26" s="175"/>
      <c r="SJH26" s="175"/>
      <c r="SJI26" s="175"/>
      <c r="SJJ26" s="175"/>
      <c r="SJK26" s="175"/>
      <c r="SJL26" s="175"/>
      <c r="SJM26" s="175"/>
      <c r="SJN26" s="175"/>
      <c r="SJO26" s="175"/>
      <c r="SJP26" s="175"/>
      <c r="SJQ26" s="175"/>
      <c r="SJR26" s="175"/>
      <c r="SJS26" s="175"/>
      <c r="SJT26" s="175"/>
      <c r="SJU26" s="175"/>
      <c r="SJV26" s="175"/>
      <c r="SJW26" s="175"/>
      <c r="SJX26" s="175"/>
      <c r="SJY26" s="175"/>
      <c r="SJZ26" s="175"/>
      <c r="SKA26" s="175"/>
      <c r="SKB26" s="175"/>
      <c r="SKC26" s="175"/>
      <c r="SKD26" s="175"/>
      <c r="SKE26" s="175"/>
      <c r="SKF26" s="175"/>
      <c r="SKG26" s="175"/>
      <c r="SKH26" s="175"/>
      <c r="SKI26" s="175"/>
      <c r="SKJ26" s="175"/>
      <c r="SKK26" s="175"/>
      <c r="SKL26" s="175"/>
      <c r="SKM26" s="175"/>
      <c r="SKN26" s="175"/>
      <c r="SKO26" s="175"/>
      <c r="SKP26" s="175"/>
      <c r="SKQ26" s="175"/>
      <c r="SKR26" s="175"/>
      <c r="SKS26" s="175"/>
      <c r="SKT26" s="175"/>
      <c r="SKU26" s="175"/>
      <c r="SKV26" s="175"/>
      <c r="SKW26" s="175"/>
      <c r="SKX26" s="175"/>
      <c r="SKY26" s="175"/>
      <c r="SKZ26" s="175"/>
      <c r="SLA26" s="175"/>
      <c r="SLB26" s="175"/>
      <c r="SLC26" s="175"/>
      <c r="SLD26" s="175"/>
      <c r="SLE26" s="175"/>
      <c r="SLF26" s="175"/>
      <c r="SLG26" s="175"/>
      <c r="SLH26" s="175"/>
      <c r="SLI26" s="175"/>
      <c r="SLJ26" s="175"/>
      <c r="SLK26" s="175"/>
      <c r="SLL26" s="175"/>
      <c r="SLM26" s="175"/>
      <c r="SLN26" s="175"/>
      <c r="SLO26" s="175"/>
      <c r="SLP26" s="175"/>
      <c r="SLQ26" s="175"/>
      <c r="SLR26" s="175"/>
      <c r="SLS26" s="175"/>
      <c r="SLT26" s="175"/>
      <c r="SLU26" s="175"/>
      <c r="SLV26" s="175"/>
      <c r="SLW26" s="175"/>
      <c r="SLX26" s="175"/>
      <c r="SLY26" s="175"/>
      <c r="SLZ26" s="175"/>
      <c r="SMA26" s="175"/>
      <c r="SMB26" s="175"/>
      <c r="SMC26" s="175"/>
      <c r="SMD26" s="175"/>
      <c r="SME26" s="175"/>
      <c r="SMF26" s="175"/>
      <c r="SMG26" s="175"/>
      <c r="SMH26" s="175"/>
      <c r="SMI26" s="175"/>
      <c r="SMJ26" s="175"/>
      <c r="SMK26" s="175"/>
      <c r="SML26" s="175"/>
      <c r="SMM26" s="175"/>
      <c r="SMN26" s="175"/>
      <c r="SMO26" s="175"/>
      <c r="SMP26" s="175"/>
      <c r="SMQ26" s="175"/>
      <c r="SMR26" s="175"/>
      <c r="SMS26" s="175"/>
      <c r="SMT26" s="175"/>
      <c r="SMU26" s="175"/>
      <c r="SMV26" s="175"/>
      <c r="SMW26" s="175"/>
      <c r="SMX26" s="175"/>
      <c r="SMY26" s="175"/>
      <c r="SMZ26" s="175"/>
      <c r="SNA26" s="175"/>
      <c r="SNB26" s="175"/>
      <c r="SNC26" s="175"/>
      <c r="SND26" s="175"/>
      <c r="SNE26" s="175"/>
      <c r="SNF26" s="175"/>
      <c r="SNG26" s="175"/>
      <c r="SNH26" s="175"/>
      <c r="SNI26" s="175"/>
      <c r="SNJ26" s="175"/>
      <c r="SNK26" s="175"/>
      <c r="SNL26" s="175"/>
      <c r="SNM26" s="175"/>
      <c r="SNN26" s="175"/>
      <c r="SNO26" s="175"/>
      <c r="SNP26" s="175"/>
      <c r="SNQ26" s="175"/>
      <c r="SNR26" s="175"/>
      <c r="SNS26" s="175"/>
      <c r="SNT26" s="175"/>
      <c r="SNU26" s="175"/>
      <c r="SNV26" s="175"/>
      <c r="SNW26" s="175"/>
      <c r="SNX26" s="175"/>
      <c r="SNY26" s="175"/>
      <c r="SNZ26" s="175"/>
      <c r="SOA26" s="175"/>
      <c r="SOB26" s="175"/>
      <c r="SOC26" s="175"/>
      <c r="SOD26" s="175"/>
      <c r="SOE26" s="175"/>
      <c r="SOF26" s="175"/>
      <c r="SOG26" s="175"/>
      <c r="SOH26" s="175"/>
      <c r="SOI26" s="175"/>
      <c r="SOJ26" s="175"/>
      <c r="SOK26" s="175"/>
      <c r="SOL26" s="175"/>
      <c r="SOM26" s="175"/>
      <c r="SON26" s="175"/>
      <c r="SOO26" s="175"/>
      <c r="SOP26" s="175"/>
      <c r="SOQ26" s="175"/>
      <c r="SOR26" s="175"/>
      <c r="SOS26" s="175"/>
      <c r="SOT26" s="175"/>
      <c r="SOU26" s="175"/>
      <c r="SOV26" s="175"/>
      <c r="SOW26" s="175"/>
      <c r="SOX26" s="175"/>
      <c r="SOY26" s="175"/>
      <c r="SOZ26" s="175"/>
      <c r="SPA26" s="175"/>
      <c r="SPB26" s="175"/>
      <c r="SPC26" s="175"/>
      <c r="SPD26" s="175"/>
      <c r="SPE26" s="175"/>
      <c r="SPF26" s="175"/>
      <c r="SPG26" s="175"/>
      <c r="SPH26" s="175"/>
      <c r="SPI26" s="175"/>
      <c r="SPJ26" s="175"/>
      <c r="SPK26" s="175"/>
      <c r="SPL26" s="175"/>
      <c r="SPM26" s="175"/>
      <c r="SPN26" s="175"/>
      <c r="SPO26" s="175"/>
      <c r="SPP26" s="175"/>
      <c r="SPQ26" s="175"/>
      <c r="SPR26" s="175"/>
      <c r="SPS26" s="175"/>
      <c r="SPT26" s="175"/>
      <c r="SPU26" s="175"/>
      <c r="SPV26" s="175"/>
      <c r="SPW26" s="175"/>
      <c r="SPX26" s="175"/>
      <c r="SPY26" s="175"/>
      <c r="SPZ26" s="175"/>
      <c r="SQA26" s="175"/>
      <c r="SQB26" s="175"/>
      <c r="SQC26" s="175"/>
      <c r="SQD26" s="175"/>
      <c r="SQE26" s="175"/>
      <c r="SQF26" s="175"/>
      <c r="SQG26" s="175"/>
      <c r="SQH26" s="175"/>
      <c r="SQI26" s="175"/>
      <c r="SQJ26" s="175"/>
      <c r="SQK26" s="175"/>
      <c r="SQL26" s="175"/>
      <c r="SQM26" s="175"/>
      <c r="SQN26" s="175"/>
      <c r="SQO26" s="175"/>
      <c r="SQP26" s="175"/>
      <c r="SQQ26" s="175"/>
      <c r="SQR26" s="175"/>
      <c r="SQS26" s="175"/>
      <c r="SQT26" s="175"/>
      <c r="SQU26" s="175"/>
      <c r="SQV26" s="175"/>
      <c r="SQW26" s="175"/>
      <c r="SQX26" s="175"/>
      <c r="SQY26" s="175"/>
      <c r="SQZ26" s="175"/>
      <c r="SRA26" s="175"/>
      <c r="SRB26" s="175"/>
      <c r="SRC26" s="175"/>
      <c r="SRD26" s="175"/>
      <c r="SRE26" s="175"/>
      <c r="SRF26" s="175"/>
      <c r="SRG26" s="175"/>
      <c r="SRH26" s="175"/>
      <c r="SRI26" s="175"/>
      <c r="SRJ26" s="175"/>
      <c r="SRK26" s="175"/>
      <c r="SRL26" s="175"/>
      <c r="SRM26" s="175"/>
      <c r="SRN26" s="175"/>
      <c r="SRO26" s="175"/>
      <c r="SRP26" s="175"/>
      <c r="SRQ26" s="175"/>
      <c r="SRR26" s="175"/>
      <c r="SRS26" s="175"/>
      <c r="SRT26" s="175"/>
      <c r="SRU26" s="175"/>
      <c r="SRV26" s="175"/>
      <c r="SRW26" s="175"/>
      <c r="SRX26" s="175"/>
      <c r="SRY26" s="175"/>
      <c r="SRZ26" s="175"/>
      <c r="SSA26" s="175"/>
      <c r="SSB26" s="175"/>
      <c r="SSC26" s="175"/>
      <c r="SSD26" s="175"/>
      <c r="SSE26" s="175"/>
      <c r="SSF26" s="175"/>
      <c r="SSG26" s="175"/>
      <c r="SSH26" s="175"/>
      <c r="SSI26" s="175"/>
      <c r="SSJ26" s="175"/>
      <c r="SSK26" s="175"/>
      <c r="SSL26" s="175"/>
      <c r="SSM26" s="175"/>
      <c r="SSN26" s="175"/>
      <c r="SSO26" s="175"/>
      <c r="SSP26" s="175"/>
      <c r="SSQ26" s="175"/>
      <c r="SSR26" s="175"/>
      <c r="SSS26" s="175"/>
      <c r="SST26" s="175"/>
      <c r="SSU26" s="175"/>
      <c r="SSV26" s="175"/>
      <c r="SSW26" s="175"/>
      <c r="SSX26" s="175"/>
      <c r="SSY26" s="175"/>
      <c r="SSZ26" s="175"/>
      <c r="STA26" s="175"/>
      <c r="STB26" s="175"/>
      <c r="STC26" s="175"/>
      <c r="STD26" s="175"/>
      <c r="STE26" s="175"/>
      <c r="STF26" s="175"/>
      <c r="STG26" s="175"/>
      <c r="STH26" s="175"/>
      <c r="STI26" s="175"/>
      <c r="STJ26" s="175"/>
      <c r="STK26" s="175"/>
      <c r="STL26" s="175"/>
      <c r="STM26" s="175"/>
      <c r="STN26" s="175"/>
      <c r="STO26" s="175"/>
      <c r="STP26" s="175"/>
      <c r="STQ26" s="175"/>
      <c r="STR26" s="175"/>
      <c r="STS26" s="175"/>
      <c r="STT26" s="175"/>
      <c r="STU26" s="175"/>
      <c r="STV26" s="175"/>
      <c r="STW26" s="175"/>
      <c r="STX26" s="175"/>
      <c r="STY26" s="175"/>
      <c r="STZ26" s="175"/>
      <c r="SUA26" s="175"/>
      <c r="SUB26" s="175"/>
      <c r="SUC26" s="175"/>
      <c r="SUD26" s="175"/>
      <c r="SUE26" s="175"/>
      <c r="SUF26" s="175"/>
      <c r="SUG26" s="175"/>
      <c r="SUH26" s="175"/>
      <c r="SUI26" s="175"/>
      <c r="SUJ26" s="175"/>
      <c r="SUK26" s="175"/>
      <c r="SUL26" s="175"/>
      <c r="SUM26" s="175"/>
      <c r="SUN26" s="175"/>
      <c r="SUO26" s="175"/>
      <c r="SUP26" s="175"/>
      <c r="SUQ26" s="175"/>
      <c r="SUR26" s="175"/>
      <c r="SUS26" s="175"/>
      <c r="SUT26" s="175"/>
      <c r="SUU26" s="175"/>
      <c r="SUV26" s="175"/>
      <c r="SUW26" s="175"/>
      <c r="SUX26" s="175"/>
      <c r="SUY26" s="175"/>
      <c r="SUZ26" s="175"/>
      <c r="SVA26" s="175"/>
      <c r="SVB26" s="175"/>
      <c r="SVC26" s="175"/>
      <c r="SVD26" s="175"/>
      <c r="SVE26" s="175"/>
      <c r="SVF26" s="175"/>
      <c r="SVG26" s="175"/>
      <c r="SVH26" s="175"/>
      <c r="SVI26" s="175"/>
      <c r="SVJ26" s="175"/>
      <c r="SVK26" s="175"/>
      <c r="SVL26" s="175"/>
      <c r="SVM26" s="175"/>
      <c r="SVN26" s="175"/>
      <c r="SVO26" s="175"/>
      <c r="SVP26" s="175"/>
      <c r="SVQ26" s="175"/>
      <c r="SVR26" s="175"/>
      <c r="SVS26" s="175"/>
      <c r="SVT26" s="175"/>
      <c r="SVU26" s="175"/>
      <c r="SVV26" s="175"/>
      <c r="SVW26" s="175"/>
      <c r="SVX26" s="175"/>
      <c r="SVY26" s="175"/>
      <c r="SVZ26" s="175"/>
      <c r="SWA26" s="175"/>
      <c r="SWB26" s="175"/>
      <c r="SWC26" s="175"/>
      <c r="SWD26" s="175"/>
      <c r="SWE26" s="175"/>
      <c r="SWF26" s="175"/>
      <c r="SWG26" s="175"/>
      <c r="SWH26" s="175"/>
      <c r="SWI26" s="175"/>
      <c r="SWJ26" s="175"/>
      <c r="SWK26" s="175"/>
      <c r="SWL26" s="175"/>
      <c r="SWM26" s="175"/>
      <c r="SWN26" s="175"/>
      <c r="SWO26" s="175"/>
      <c r="SWP26" s="175"/>
      <c r="SWQ26" s="175"/>
      <c r="SWR26" s="175"/>
      <c r="SWS26" s="175"/>
      <c r="SWT26" s="175"/>
      <c r="SWU26" s="175"/>
      <c r="SWV26" s="175"/>
      <c r="SWW26" s="175"/>
      <c r="SWX26" s="175"/>
      <c r="SWY26" s="175"/>
      <c r="SWZ26" s="175"/>
      <c r="SXA26" s="175"/>
      <c r="SXB26" s="175"/>
      <c r="SXC26" s="175"/>
      <c r="SXD26" s="175"/>
      <c r="SXE26" s="175"/>
      <c r="SXF26" s="175"/>
      <c r="SXG26" s="175"/>
      <c r="SXH26" s="175"/>
      <c r="SXI26" s="175"/>
      <c r="SXJ26" s="175"/>
      <c r="SXK26" s="175"/>
      <c r="SXL26" s="175"/>
      <c r="SXM26" s="175"/>
      <c r="SXN26" s="175"/>
      <c r="SXO26" s="175"/>
      <c r="SXP26" s="175"/>
      <c r="SXQ26" s="175"/>
      <c r="SXR26" s="175"/>
      <c r="SXS26" s="175"/>
      <c r="SXT26" s="175"/>
      <c r="SXU26" s="175"/>
      <c r="SXV26" s="175"/>
      <c r="SXW26" s="175"/>
      <c r="SXX26" s="175"/>
      <c r="SXY26" s="175"/>
      <c r="SXZ26" s="175"/>
      <c r="SYA26" s="175"/>
      <c r="SYB26" s="175"/>
      <c r="SYC26" s="175"/>
      <c r="SYD26" s="175"/>
      <c r="SYE26" s="175"/>
      <c r="SYF26" s="175"/>
      <c r="SYG26" s="175"/>
      <c r="SYH26" s="175"/>
      <c r="SYI26" s="175"/>
      <c r="SYJ26" s="175"/>
      <c r="SYK26" s="175"/>
      <c r="SYL26" s="175"/>
      <c r="SYM26" s="175"/>
      <c r="SYN26" s="175"/>
      <c r="SYO26" s="175"/>
      <c r="SYP26" s="175"/>
      <c r="SYQ26" s="175"/>
      <c r="SYR26" s="175"/>
      <c r="SYS26" s="175"/>
      <c r="SYT26" s="175"/>
      <c r="SYU26" s="175"/>
      <c r="SYV26" s="175"/>
      <c r="SYW26" s="175"/>
      <c r="SYX26" s="175"/>
      <c r="SYY26" s="175"/>
      <c r="SYZ26" s="175"/>
      <c r="SZA26" s="175"/>
      <c r="SZB26" s="175"/>
      <c r="SZC26" s="175"/>
      <c r="SZD26" s="175"/>
      <c r="SZE26" s="175"/>
      <c r="SZF26" s="175"/>
      <c r="SZG26" s="175"/>
      <c r="SZH26" s="175"/>
      <c r="SZI26" s="175"/>
      <c r="SZJ26" s="175"/>
      <c r="SZK26" s="175"/>
      <c r="SZL26" s="175"/>
      <c r="SZM26" s="175"/>
      <c r="SZN26" s="175"/>
      <c r="SZO26" s="175"/>
      <c r="SZP26" s="175"/>
      <c r="SZQ26" s="175"/>
      <c r="SZR26" s="175"/>
      <c r="SZS26" s="175"/>
      <c r="SZT26" s="175"/>
      <c r="SZU26" s="175"/>
      <c r="SZV26" s="175"/>
      <c r="SZW26" s="175"/>
      <c r="SZX26" s="175"/>
      <c r="SZY26" s="175"/>
      <c r="SZZ26" s="175"/>
      <c r="TAA26" s="175"/>
      <c r="TAB26" s="175"/>
      <c r="TAC26" s="175"/>
      <c r="TAD26" s="175"/>
      <c r="TAE26" s="175"/>
      <c r="TAF26" s="175"/>
      <c r="TAG26" s="175"/>
      <c r="TAH26" s="175"/>
      <c r="TAI26" s="175"/>
      <c r="TAJ26" s="175"/>
      <c r="TAK26" s="175"/>
      <c r="TAL26" s="175"/>
      <c r="TAM26" s="175"/>
      <c r="TAN26" s="175"/>
      <c r="TAO26" s="175"/>
      <c r="TAP26" s="175"/>
      <c r="TAQ26" s="175"/>
      <c r="TAR26" s="175"/>
      <c r="TAS26" s="175"/>
      <c r="TAT26" s="175"/>
      <c r="TAU26" s="175"/>
      <c r="TAV26" s="175"/>
      <c r="TAW26" s="175"/>
      <c r="TAX26" s="175"/>
      <c r="TAY26" s="175"/>
      <c r="TAZ26" s="175"/>
      <c r="TBA26" s="175"/>
      <c r="TBB26" s="175"/>
      <c r="TBC26" s="175"/>
      <c r="TBD26" s="175"/>
      <c r="TBE26" s="175"/>
      <c r="TBF26" s="175"/>
      <c r="TBG26" s="175"/>
      <c r="TBH26" s="175"/>
      <c r="TBI26" s="175"/>
      <c r="TBJ26" s="175"/>
      <c r="TBK26" s="175"/>
      <c r="TBL26" s="175"/>
      <c r="TBM26" s="175"/>
      <c r="TBN26" s="175"/>
      <c r="TBO26" s="175"/>
      <c r="TBP26" s="175"/>
      <c r="TBQ26" s="175"/>
      <c r="TBR26" s="175"/>
      <c r="TBS26" s="175"/>
      <c r="TBT26" s="175"/>
      <c r="TBU26" s="175"/>
      <c r="TBV26" s="175"/>
      <c r="TBW26" s="175"/>
      <c r="TBX26" s="175"/>
      <c r="TBY26" s="175"/>
      <c r="TBZ26" s="175"/>
      <c r="TCA26" s="175"/>
      <c r="TCB26" s="175"/>
      <c r="TCC26" s="175"/>
      <c r="TCD26" s="175"/>
      <c r="TCE26" s="175"/>
      <c r="TCF26" s="175"/>
      <c r="TCG26" s="175"/>
      <c r="TCH26" s="175"/>
      <c r="TCI26" s="175"/>
      <c r="TCJ26" s="175"/>
      <c r="TCK26" s="175"/>
      <c r="TCL26" s="175"/>
      <c r="TCM26" s="175"/>
      <c r="TCN26" s="175"/>
      <c r="TCO26" s="175"/>
      <c r="TCP26" s="175"/>
      <c r="TCQ26" s="175"/>
      <c r="TCR26" s="175"/>
      <c r="TCS26" s="175"/>
      <c r="TCT26" s="175"/>
      <c r="TCU26" s="175"/>
      <c r="TCV26" s="175"/>
      <c r="TCW26" s="175"/>
      <c r="TCX26" s="175"/>
      <c r="TCY26" s="175"/>
      <c r="TCZ26" s="175"/>
      <c r="TDA26" s="175"/>
      <c r="TDB26" s="175"/>
      <c r="TDC26" s="175"/>
      <c r="TDD26" s="175"/>
      <c r="TDE26" s="175"/>
      <c r="TDF26" s="175"/>
      <c r="TDG26" s="175"/>
      <c r="TDH26" s="175"/>
      <c r="TDI26" s="175"/>
      <c r="TDJ26" s="175"/>
      <c r="TDK26" s="175"/>
      <c r="TDL26" s="175"/>
      <c r="TDM26" s="175"/>
      <c r="TDN26" s="175"/>
      <c r="TDO26" s="175"/>
      <c r="TDP26" s="175"/>
      <c r="TDQ26" s="175"/>
      <c r="TDR26" s="175"/>
      <c r="TDS26" s="175"/>
      <c r="TDT26" s="175"/>
      <c r="TDU26" s="175"/>
      <c r="TDV26" s="175"/>
      <c r="TDW26" s="175"/>
      <c r="TDX26" s="175"/>
      <c r="TDY26" s="175"/>
      <c r="TDZ26" s="175"/>
      <c r="TEA26" s="175"/>
      <c r="TEB26" s="175"/>
      <c r="TEC26" s="175"/>
      <c r="TED26" s="175"/>
      <c r="TEE26" s="175"/>
      <c r="TEF26" s="175"/>
      <c r="TEG26" s="175"/>
      <c r="TEH26" s="175"/>
      <c r="TEI26" s="175"/>
      <c r="TEJ26" s="175"/>
      <c r="TEK26" s="175"/>
      <c r="TEL26" s="175"/>
      <c r="TEM26" s="175"/>
      <c r="TEN26" s="175"/>
      <c r="TEO26" s="175"/>
      <c r="TEP26" s="175"/>
      <c r="TEQ26" s="175"/>
      <c r="TER26" s="175"/>
      <c r="TES26" s="175"/>
      <c r="TET26" s="175"/>
      <c r="TEU26" s="175"/>
      <c r="TEV26" s="175"/>
      <c r="TEW26" s="175"/>
      <c r="TEX26" s="175"/>
      <c r="TEY26" s="175"/>
      <c r="TEZ26" s="175"/>
      <c r="TFA26" s="175"/>
      <c r="TFB26" s="175"/>
      <c r="TFC26" s="175"/>
      <c r="TFD26" s="175"/>
      <c r="TFE26" s="175"/>
      <c r="TFF26" s="175"/>
      <c r="TFG26" s="175"/>
      <c r="TFH26" s="175"/>
      <c r="TFI26" s="175"/>
      <c r="TFJ26" s="175"/>
      <c r="TFK26" s="175"/>
      <c r="TFL26" s="175"/>
      <c r="TFM26" s="175"/>
      <c r="TFN26" s="175"/>
      <c r="TFO26" s="175"/>
      <c r="TFP26" s="175"/>
      <c r="TFQ26" s="175"/>
      <c r="TFR26" s="175"/>
      <c r="TFS26" s="175"/>
      <c r="TFT26" s="175"/>
      <c r="TFU26" s="175"/>
      <c r="TFV26" s="175"/>
      <c r="TFW26" s="175"/>
      <c r="TFX26" s="175"/>
      <c r="TFY26" s="175"/>
      <c r="TFZ26" s="175"/>
      <c r="TGA26" s="175"/>
      <c r="TGB26" s="175"/>
      <c r="TGC26" s="175"/>
      <c r="TGD26" s="175"/>
      <c r="TGE26" s="175"/>
      <c r="TGF26" s="175"/>
      <c r="TGG26" s="175"/>
      <c r="TGH26" s="175"/>
      <c r="TGI26" s="175"/>
      <c r="TGJ26" s="175"/>
      <c r="TGK26" s="175"/>
      <c r="TGL26" s="175"/>
      <c r="TGM26" s="175"/>
      <c r="TGN26" s="175"/>
      <c r="TGO26" s="175"/>
      <c r="TGP26" s="175"/>
      <c r="TGQ26" s="175"/>
      <c r="TGR26" s="175"/>
      <c r="TGS26" s="175"/>
      <c r="TGT26" s="175"/>
      <c r="TGU26" s="175"/>
      <c r="TGV26" s="175"/>
      <c r="TGW26" s="175"/>
      <c r="TGX26" s="175"/>
      <c r="TGY26" s="175"/>
      <c r="TGZ26" s="175"/>
      <c r="THA26" s="175"/>
      <c r="THB26" s="175"/>
      <c r="THC26" s="175"/>
      <c r="THD26" s="175"/>
      <c r="THE26" s="175"/>
      <c r="THF26" s="175"/>
      <c r="THG26" s="175"/>
      <c r="THH26" s="175"/>
      <c r="THI26" s="175"/>
      <c r="THJ26" s="175"/>
      <c r="THK26" s="175"/>
      <c r="THL26" s="175"/>
      <c r="THM26" s="175"/>
      <c r="THN26" s="175"/>
      <c r="THO26" s="175"/>
      <c r="THP26" s="175"/>
      <c r="THQ26" s="175"/>
      <c r="THR26" s="175"/>
      <c r="THS26" s="175"/>
      <c r="THT26" s="175"/>
      <c r="THU26" s="175"/>
      <c r="THV26" s="175"/>
      <c r="THW26" s="175"/>
      <c r="THX26" s="175"/>
      <c r="THY26" s="175"/>
      <c r="THZ26" s="175"/>
      <c r="TIA26" s="175"/>
      <c r="TIB26" s="175"/>
      <c r="TIC26" s="175"/>
      <c r="TID26" s="175"/>
      <c r="TIE26" s="175"/>
      <c r="TIF26" s="175"/>
      <c r="TIG26" s="175"/>
      <c r="TIH26" s="175"/>
      <c r="TII26" s="175"/>
      <c r="TIJ26" s="175"/>
      <c r="TIK26" s="175"/>
      <c r="TIL26" s="175"/>
      <c r="TIM26" s="175"/>
      <c r="TIN26" s="175"/>
      <c r="TIO26" s="175"/>
      <c r="TIP26" s="175"/>
      <c r="TIQ26" s="175"/>
      <c r="TIR26" s="175"/>
      <c r="TIS26" s="175"/>
      <c r="TIT26" s="175"/>
      <c r="TIU26" s="175"/>
      <c r="TIV26" s="175"/>
      <c r="TIW26" s="175"/>
      <c r="TIX26" s="175"/>
      <c r="TIY26" s="175"/>
      <c r="TIZ26" s="175"/>
      <c r="TJA26" s="175"/>
      <c r="TJB26" s="175"/>
      <c r="TJC26" s="175"/>
      <c r="TJD26" s="175"/>
      <c r="TJE26" s="175"/>
      <c r="TJF26" s="175"/>
      <c r="TJG26" s="175"/>
      <c r="TJH26" s="175"/>
      <c r="TJI26" s="175"/>
      <c r="TJJ26" s="175"/>
      <c r="TJK26" s="175"/>
      <c r="TJL26" s="175"/>
      <c r="TJM26" s="175"/>
      <c r="TJN26" s="175"/>
      <c r="TJO26" s="175"/>
      <c r="TJP26" s="175"/>
      <c r="TJQ26" s="175"/>
      <c r="TJR26" s="175"/>
      <c r="TJS26" s="175"/>
      <c r="TJT26" s="175"/>
      <c r="TJU26" s="175"/>
      <c r="TJV26" s="175"/>
      <c r="TJW26" s="175"/>
      <c r="TJX26" s="175"/>
      <c r="TJY26" s="175"/>
      <c r="TJZ26" s="175"/>
      <c r="TKA26" s="175"/>
      <c r="TKB26" s="175"/>
      <c r="TKC26" s="175"/>
      <c r="TKD26" s="175"/>
      <c r="TKE26" s="175"/>
      <c r="TKF26" s="175"/>
      <c r="TKG26" s="175"/>
      <c r="TKH26" s="175"/>
      <c r="TKI26" s="175"/>
      <c r="TKJ26" s="175"/>
      <c r="TKK26" s="175"/>
      <c r="TKL26" s="175"/>
      <c r="TKM26" s="175"/>
      <c r="TKN26" s="175"/>
      <c r="TKO26" s="175"/>
      <c r="TKP26" s="175"/>
      <c r="TKQ26" s="175"/>
      <c r="TKR26" s="175"/>
      <c r="TKS26" s="175"/>
      <c r="TKT26" s="175"/>
      <c r="TKU26" s="175"/>
      <c r="TKV26" s="175"/>
      <c r="TKW26" s="175"/>
      <c r="TKX26" s="175"/>
      <c r="TKY26" s="175"/>
      <c r="TKZ26" s="175"/>
      <c r="TLA26" s="175"/>
      <c r="TLB26" s="175"/>
      <c r="TLC26" s="175"/>
      <c r="TLD26" s="175"/>
      <c r="TLE26" s="175"/>
      <c r="TLF26" s="175"/>
      <c r="TLG26" s="175"/>
      <c r="TLH26" s="175"/>
      <c r="TLI26" s="175"/>
      <c r="TLJ26" s="175"/>
      <c r="TLK26" s="175"/>
      <c r="TLL26" s="175"/>
      <c r="TLM26" s="175"/>
      <c r="TLN26" s="175"/>
      <c r="TLO26" s="175"/>
      <c r="TLP26" s="175"/>
      <c r="TLQ26" s="175"/>
      <c r="TLR26" s="175"/>
      <c r="TLS26" s="175"/>
      <c r="TLT26" s="175"/>
      <c r="TLU26" s="175"/>
      <c r="TLV26" s="175"/>
      <c r="TLW26" s="175"/>
      <c r="TLX26" s="175"/>
      <c r="TLY26" s="175"/>
      <c r="TLZ26" s="175"/>
      <c r="TMA26" s="175"/>
      <c r="TMB26" s="175"/>
      <c r="TMC26" s="175"/>
      <c r="TMD26" s="175"/>
      <c r="TME26" s="175"/>
      <c r="TMF26" s="175"/>
      <c r="TMG26" s="175"/>
      <c r="TMH26" s="175"/>
      <c r="TMI26" s="175"/>
      <c r="TMJ26" s="175"/>
      <c r="TMK26" s="175"/>
      <c r="TML26" s="175"/>
      <c r="TMM26" s="175"/>
      <c r="TMN26" s="175"/>
      <c r="TMO26" s="175"/>
      <c r="TMP26" s="175"/>
      <c r="TMQ26" s="175"/>
      <c r="TMR26" s="175"/>
      <c r="TMS26" s="175"/>
      <c r="TMT26" s="175"/>
      <c r="TMU26" s="175"/>
      <c r="TMV26" s="175"/>
      <c r="TMW26" s="175"/>
      <c r="TMX26" s="175"/>
      <c r="TMY26" s="175"/>
      <c r="TMZ26" s="175"/>
      <c r="TNA26" s="175"/>
      <c r="TNB26" s="175"/>
      <c r="TNC26" s="175"/>
      <c r="TND26" s="175"/>
      <c r="TNE26" s="175"/>
      <c r="TNF26" s="175"/>
      <c r="TNG26" s="175"/>
      <c r="TNH26" s="175"/>
      <c r="TNI26" s="175"/>
      <c r="TNJ26" s="175"/>
      <c r="TNK26" s="175"/>
      <c r="TNL26" s="175"/>
      <c r="TNM26" s="175"/>
      <c r="TNN26" s="175"/>
      <c r="TNO26" s="175"/>
      <c r="TNP26" s="175"/>
      <c r="TNQ26" s="175"/>
      <c r="TNR26" s="175"/>
      <c r="TNS26" s="175"/>
      <c r="TNT26" s="175"/>
      <c r="TNU26" s="175"/>
      <c r="TNV26" s="175"/>
      <c r="TNW26" s="175"/>
      <c r="TNX26" s="175"/>
      <c r="TNY26" s="175"/>
      <c r="TNZ26" s="175"/>
      <c r="TOA26" s="175"/>
      <c r="TOB26" s="175"/>
      <c r="TOC26" s="175"/>
      <c r="TOD26" s="175"/>
      <c r="TOE26" s="175"/>
      <c r="TOF26" s="175"/>
      <c r="TOG26" s="175"/>
      <c r="TOH26" s="175"/>
      <c r="TOI26" s="175"/>
      <c r="TOJ26" s="175"/>
      <c r="TOK26" s="175"/>
      <c r="TOL26" s="175"/>
      <c r="TOM26" s="175"/>
      <c r="TON26" s="175"/>
      <c r="TOO26" s="175"/>
      <c r="TOP26" s="175"/>
      <c r="TOQ26" s="175"/>
      <c r="TOR26" s="175"/>
      <c r="TOS26" s="175"/>
      <c r="TOT26" s="175"/>
      <c r="TOU26" s="175"/>
      <c r="TOV26" s="175"/>
      <c r="TOW26" s="175"/>
      <c r="TOX26" s="175"/>
      <c r="TOY26" s="175"/>
      <c r="TOZ26" s="175"/>
      <c r="TPA26" s="175"/>
      <c r="TPB26" s="175"/>
      <c r="TPC26" s="175"/>
      <c r="TPD26" s="175"/>
      <c r="TPE26" s="175"/>
      <c r="TPF26" s="175"/>
      <c r="TPG26" s="175"/>
      <c r="TPH26" s="175"/>
      <c r="TPI26" s="175"/>
      <c r="TPJ26" s="175"/>
      <c r="TPK26" s="175"/>
      <c r="TPL26" s="175"/>
      <c r="TPM26" s="175"/>
      <c r="TPN26" s="175"/>
      <c r="TPO26" s="175"/>
      <c r="TPP26" s="175"/>
      <c r="TPQ26" s="175"/>
      <c r="TPR26" s="175"/>
      <c r="TPS26" s="175"/>
      <c r="TPT26" s="175"/>
      <c r="TPU26" s="175"/>
      <c r="TPV26" s="175"/>
      <c r="TPW26" s="175"/>
      <c r="TPX26" s="175"/>
      <c r="TPY26" s="175"/>
      <c r="TPZ26" s="175"/>
      <c r="TQA26" s="175"/>
      <c r="TQB26" s="175"/>
      <c r="TQC26" s="175"/>
      <c r="TQD26" s="175"/>
      <c r="TQE26" s="175"/>
      <c r="TQF26" s="175"/>
      <c r="TQG26" s="175"/>
      <c r="TQH26" s="175"/>
      <c r="TQI26" s="175"/>
      <c r="TQJ26" s="175"/>
      <c r="TQK26" s="175"/>
      <c r="TQL26" s="175"/>
      <c r="TQM26" s="175"/>
      <c r="TQN26" s="175"/>
      <c r="TQO26" s="175"/>
      <c r="TQP26" s="175"/>
      <c r="TQQ26" s="175"/>
      <c r="TQR26" s="175"/>
      <c r="TQS26" s="175"/>
      <c r="TQT26" s="175"/>
      <c r="TQU26" s="175"/>
      <c r="TQV26" s="175"/>
      <c r="TQW26" s="175"/>
      <c r="TQX26" s="175"/>
      <c r="TQY26" s="175"/>
      <c r="TQZ26" s="175"/>
      <c r="TRA26" s="175"/>
      <c r="TRB26" s="175"/>
      <c r="TRC26" s="175"/>
      <c r="TRD26" s="175"/>
      <c r="TRE26" s="175"/>
      <c r="TRF26" s="175"/>
      <c r="TRG26" s="175"/>
      <c r="TRH26" s="175"/>
      <c r="TRI26" s="175"/>
      <c r="TRJ26" s="175"/>
      <c r="TRK26" s="175"/>
      <c r="TRL26" s="175"/>
      <c r="TRM26" s="175"/>
      <c r="TRN26" s="175"/>
      <c r="TRO26" s="175"/>
      <c r="TRP26" s="175"/>
      <c r="TRQ26" s="175"/>
      <c r="TRR26" s="175"/>
      <c r="TRS26" s="175"/>
      <c r="TRT26" s="175"/>
      <c r="TRU26" s="175"/>
      <c r="TRV26" s="175"/>
      <c r="TRW26" s="175"/>
      <c r="TRX26" s="175"/>
      <c r="TRY26" s="175"/>
      <c r="TRZ26" s="175"/>
      <c r="TSA26" s="175"/>
      <c r="TSB26" s="175"/>
      <c r="TSC26" s="175"/>
      <c r="TSD26" s="175"/>
      <c r="TSE26" s="175"/>
      <c r="TSF26" s="175"/>
      <c r="TSG26" s="175"/>
      <c r="TSH26" s="175"/>
      <c r="TSI26" s="175"/>
      <c r="TSJ26" s="175"/>
      <c r="TSK26" s="175"/>
      <c r="TSL26" s="175"/>
      <c r="TSM26" s="175"/>
      <c r="TSN26" s="175"/>
      <c r="TSO26" s="175"/>
      <c r="TSP26" s="175"/>
      <c r="TSQ26" s="175"/>
      <c r="TSR26" s="175"/>
      <c r="TSS26" s="175"/>
      <c r="TST26" s="175"/>
      <c r="TSU26" s="175"/>
      <c r="TSV26" s="175"/>
      <c r="TSW26" s="175"/>
      <c r="TSX26" s="175"/>
      <c r="TSY26" s="175"/>
      <c r="TSZ26" s="175"/>
      <c r="TTA26" s="175"/>
      <c r="TTB26" s="175"/>
      <c r="TTC26" s="175"/>
      <c r="TTD26" s="175"/>
      <c r="TTE26" s="175"/>
      <c r="TTF26" s="175"/>
      <c r="TTG26" s="175"/>
      <c r="TTH26" s="175"/>
      <c r="TTI26" s="175"/>
      <c r="TTJ26" s="175"/>
      <c r="TTK26" s="175"/>
      <c r="TTL26" s="175"/>
      <c r="TTM26" s="175"/>
      <c r="TTN26" s="175"/>
      <c r="TTO26" s="175"/>
      <c r="TTP26" s="175"/>
      <c r="TTQ26" s="175"/>
      <c r="TTR26" s="175"/>
      <c r="TTS26" s="175"/>
      <c r="TTT26" s="175"/>
      <c r="TTU26" s="175"/>
      <c r="TTV26" s="175"/>
      <c r="TTW26" s="175"/>
      <c r="TTX26" s="175"/>
      <c r="TTY26" s="175"/>
      <c r="TTZ26" s="175"/>
      <c r="TUA26" s="175"/>
      <c r="TUB26" s="175"/>
      <c r="TUC26" s="175"/>
      <c r="TUD26" s="175"/>
      <c r="TUE26" s="175"/>
      <c r="TUF26" s="175"/>
      <c r="TUG26" s="175"/>
      <c r="TUH26" s="175"/>
      <c r="TUI26" s="175"/>
      <c r="TUJ26" s="175"/>
      <c r="TUK26" s="175"/>
      <c r="TUL26" s="175"/>
      <c r="TUM26" s="175"/>
      <c r="TUN26" s="175"/>
      <c r="TUO26" s="175"/>
      <c r="TUP26" s="175"/>
      <c r="TUQ26" s="175"/>
      <c r="TUR26" s="175"/>
      <c r="TUS26" s="175"/>
      <c r="TUT26" s="175"/>
      <c r="TUU26" s="175"/>
      <c r="TUV26" s="175"/>
      <c r="TUW26" s="175"/>
      <c r="TUX26" s="175"/>
      <c r="TUY26" s="175"/>
      <c r="TUZ26" s="175"/>
      <c r="TVA26" s="175"/>
      <c r="TVB26" s="175"/>
      <c r="TVC26" s="175"/>
      <c r="TVD26" s="175"/>
      <c r="TVE26" s="175"/>
      <c r="TVF26" s="175"/>
      <c r="TVG26" s="175"/>
      <c r="TVH26" s="175"/>
      <c r="TVI26" s="175"/>
      <c r="TVJ26" s="175"/>
      <c r="TVK26" s="175"/>
      <c r="TVL26" s="175"/>
      <c r="TVM26" s="175"/>
      <c r="TVN26" s="175"/>
      <c r="TVO26" s="175"/>
      <c r="TVP26" s="175"/>
      <c r="TVQ26" s="175"/>
      <c r="TVR26" s="175"/>
      <c r="TVS26" s="175"/>
      <c r="TVT26" s="175"/>
      <c r="TVU26" s="175"/>
      <c r="TVV26" s="175"/>
      <c r="TVW26" s="175"/>
      <c r="TVX26" s="175"/>
      <c r="TVY26" s="175"/>
      <c r="TVZ26" s="175"/>
      <c r="TWA26" s="175"/>
      <c r="TWB26" s="175"/>
      <c r="TWC26" s="175"/>
      <c r="TWD26" s="175"/>
      <c r="TWE26" s="175"/>
      <c r="TWF26" s="175"/>
      <c r="TWG26" s="175"/>
      <c r="TWH26" s="175"/>
      <c r="TWI26" s="175"/>
      <c r="TWJ26" s="175"/>
      <c r="TWK26" s="175"/>
      <c r="TWL26" s="175"/>
      <c r="TWM26" s="175"/>
      <c r="TWN26" s="175"/>
      <c r="TWO26" s="175"/>
      <c r="TWP26" s="175"/>
      <c r="TWQ26" s="175"/>
      <c r="TWR26" s="175"/>
      <c r="TWS26" s="175"/>
      <c r="TWT26" s="175"/>
      <c r="TWU26" s="175"/>
      <c r="TWV26" s="175"/>
      <c r="TWW26" s="175"/>
      <c r="TWX26" s="175"/>
      <c r="TWY26" s="175"/>
      <c r="TWZ26" s="175"/>
      <c r="TXA26" s="175"/>
      <c r="TXB26" s="175"/>
      <c r="TXC26" s="175"/>
      <c r="TXD26" s="175"/>
      <c r="TXE26" s="175"/>
      <c r="TXF26" s="175"/>
      <c r="TXG26" s="175"/>
      <c r="TXH26" s="175"/>
      <c r="TXI26" s="175"/>
      <c r="TXJ26" s="175"/>
      <c r="TXK26" s="175"/>
      <c r="TXL26" s="175"/>
      <c r="TXM26" s="175"/>
      <c r="TXN26" s="175"/>
      <c r="TXO26" s="175"/>
      <c r="TXP26" s="175"/>
      <c r="TXQ26" s="175"/>
      <c r="TXR26" s="175"/>
      <c r="TXS26" s="175"/>
      <c r="TXT26" s="175"/>
      <c r="TXU26" s="175"/>
      <c r="TXV26" s="175"/>
      <c r="TXW26" s="175"/>
      <c r="TXX26" s="175"/>
      <c r="TXY26" s="175"/>
      <c r="TXZ26" s="175"/>
      <c r="TYA26" s="175"/>
      <c r="TYB26" s="175"/>
      <c r="TYC26" s="175"/>
      <c r="TYD26" s="175"/>
      <c r="TYE26" s="175"/>
      <c r="TYF26" s="175"/>
      <c r="TYG26" s="175"/>
      <c r="TYH26" s="175"/>
      <c r="TYI26" s="175"/>
      <c r="TYJ26" s="175"/>
      <c r="TYK26" s="175"/>
      <c r="TYL26" s="175"/>
      <c r="TYM26" s="175"/>
      <c r="TYN26" s="175"/>
      <c r="TYO26" s="175"/>
      <c r="TYP26" s="175"/>
      <c r="TYQ26" s="175"/>
      <c r="TYR26" s="175"/>
      <c r="TYS26" s="175"/>
      <c r="TYT26" s="175"/>
      <c r="TYU26" s="175"/>
      <c r="TYV26" s="175"/>
      <c r="TYW26" s="175"/>
      <c r="TYX26" s="175"/>
      <c r="TYY26" s="175"/>
      <c r="TYZ26" s="175"/>
      <c r="TZA26" s="175"/>
      <c r="TZB26" s="175"/>
      <c r="TZC26" s="175"/>
      <c r="TZD26" s="175"/>
      <c r="TZE26" s="175"/>
      <c r="TZF26" s="175"/>
      <c r="TZG26" s="175"/>
      <c r="TZH26" s="175"/>
      <c r="TZI26" s="175"/>
      <c r="TZJ26" s="175"/>
      <c r="TZK26" s="175"/>
      <c r="TZL26" s="175"/>
      <c r="TZM26" s="175"/>
      <c r="TZN26" s="175"/>
      <c r="TZO26" s="175"/>
      <c r="TZP26" s="175"/>
      <c r="TZQ26" s="175"/>
      <c r="TZR26" s="175"/>
      <c r="TZS26" s="175"/>
      <c r="TZT26" s="175"/>
      <c r="TZU26" s="175"/>
      <c r="TZV26" s="175"/>
      <c r="TZW26" s="175"/>
      <c r="TZX26" s="175"/>
      <c r="TZY26" s="175"/>
      <c r="TZZ26" s="175"/>
      <c r="UAA26" s="175"/>
      <c r="UAB26" s="175"/>
      <c r="UAC26" s="175"/>
      <c r="UAD26" s="175"/>
      <c r="UAE26" s="175"/>
      <c r="UAF26" s="175"/>
      <c r="UAG26" s="175"/>
      <c r="UAH26" s="175"/>
      <c r="UAI26" s="175"/>
      <c r="UAJ26" s="175"/>
      <c r="UAK26" s="175"/>
      <c r="UAL26" s="175"/>
      <c r="UAM26" s="175"/>
      <c r="UAN26" s="175"/>
      <c r="UAO26" s="175"/>
      <c r="UAP26" s="175"/>
      <c r="UAQ26" s="175"/>
      <c r="UAR26" s="175"/>
      <c r="UAS26" s="175"/>
      <c r="UAT26" s="175"/>
      <c r="UAU26" s="175"/>
      <c r="UAV26" s="175"/>
      <c r="UAW26" s="175"/>
      <c r="UAX26" s="175"/>
      <c r="UAY26" s="175"/>
      <c r="UAZ26" s="175"/>
      <c r="UBA26" s="175"/>
      <c r="UBB26" s="175"/>
      <c r="UBC26" s="175"/>
      <c r="UBD26" s="175"/>
      <c r="UBE26" s="175"/>
      <c r="UBF26" s="175"/>
      <c r="UBG26" s="175"/>
      <c r="UBH26" s="175"/>
      <c r="UBI26" s="175"/>
      <c r="UBJ26" s="175"/>
      <c r="UBK26" s="175"/>
      <c r="UBL26" s="175"/>
      <c r="UBM26" s="175"/>
      <c r="UBN26" s="175"/>
      <c r="UBO26" s="175"/>
      <c r="UBP26" s="175"/>
      <c r="UBQ26" s="175"/>
      <c r="UBR26" s="175"/>
      <c r="UBS26" s="175"/>
      <c r="UBT26" s="175"/>
      <c r="UBU26" s="175"/>
      <c r="UBV26" s="175"/>
      <c r="UBW26" s="175"/>
      <c r="UBX26" s="175"/>
      <c r="UBY26" s="175"/>
      <c r="UBZ26" s="175"/>
      <c r="UCA26" s="175"/>
      <c r="UCB26" s="175"/>
      <c r="UCC26" s="175"/>
      <c r="UCD26" s="175"/>
      <c r="UCE26" s="175"/>
      <c r="UCF26" s="175"/>
      <c r="UCG26" s="175"/>
      <c r="UCH26" s="175"/>
      <c r="UCI26" s="175"/>
      <c r="UCJ26" s="175"/>
      <c r="UCK26" s="175"/>
      <c r="UCL26" s="175"/>
      <c r="UCM26" s="175"/>
      <c r="UCN26" s="175"/>
      <c r="UCO26" s="175"/>
      <c r="UCP26" s="175"/>
      <c r="UCQ26" s="175"/>
      <c r="UCR26" s="175"/>
      <c r="UCS26" s="175"/>
      <c r="UCT26" s="175"/>
      <c r="UCU26" s="175"/>
      <c r="UCV26" s="175"/>
      <c r="UCW26" s="175"/>
      <c r="UCX26" s="175"/>
      <c r="UCY26" s="175"/>
      <c r="UCZ26" s="175"/>
      <c r="UDA26" s="175"/>
      <c r="UDB26" s="175"/>
      <c r="UDC26" s="175"/>
      <c r="UDD26" s="175"/>
      <c r="UDE26" s="175"/>
      <c r="UDF26" s="175"/>
      <c r="UDG26" s="175"/>
      <c r="UDH26" s="175"/>
      <c r="UDI26" s="175"/>
      <c r="UDJ26" s="175"/>
      <c r="UDK26" s="175"/>
      <c r="UDL26" s="175"/>
      <c r="UDM26" s="175"/>
      <c r="UDN26" s="175"/>
      <c r="UDO26" s="175"/>
      <c r="UDP26" s="175"/>
      <c r="UDQ26" s="175"/>
      <c r="UDR26" s="175"/>
      <c r="UDS26" s="175"/>
      <c r="UDT26" s="175"/>
      <c r="UDU26" s="175"/>
      <c r="UDV26" s="175"/>
      <c r="UDW26" s="175"/>
      <c r="UDX26" s="175"/>
      <c r="UDY26" s="175"/>
      <c r="UDZ26" s="175"/>
      <c r="UEA26" s="175"/>
      <c r="UEB26" s="175"/>
      <c r="UEC26" s="175"/>
      <c r="UED26" s="175"/>
      <c r="UEE26" s="175"/>
      <c r="UEF26" s="175"/>
      <c r="UEG26" s="175"/>
      <c r="UEH26" s="175"/>
      <c r="UEI26" s="175"/>
      <c r="UEJ26" s="175"/>
      <c r="UEK26" s="175"/>
      <c r="UEL26" s="175"/>
      <c r="UEM26" s="175"/>
      <c r="UEN26" s="175"/>
      <c r="UEO26" s="175"/>
      <c r="UEP26" s="175"/>
      <c r="UEQ26" s="175"/>
      <c r="UER26" s="175"/>
      <c r="UES26" s="175"/>
      <c r="UET26" s="175"/>
      <c r="UEU26" s="175"/>
      <c r="UEV26" s="175"/>
      <c r="UEW26" s="175"/>
      <c r="UEX26" s="175"/>
      <c r="UEY26" s="175"/>
      <c r="UEZ26" s="175"/>
      <c r="UFA26" s="175"/>
      <c r="UFB26" s="175"/>
      <c r="UFC26" s="175"/>
      <c r="UFD26" s="175"/>
      <c r="UFE26" s="175"/>
      <c r="UFF26" s="175"/>
      <c r="UFG26" s="175"/>
      <c r="UFH26" s="175"/>
      <c r="UFI26" s="175"/>
      <c r="UFJ26" s="175"/>
      <c r="UFK26" s="175"/>
      <c r="UFL26" s="175"/>
      <c r="UFM26" s="175"/>
      <c r="UFN26" s="175"/>
      <c r="UFO26" s="175"/>
      <c r="UFP26" s="175"/>
      <c r="UFQ26" s="175"/>
      <c r="UFR26" s="175"/>
      <c r="UFS26" s="175"/>
      <c r="UFT26" s="175"/>
      <c r="UFU26" s="175"/>
      <c r="UFV26" s="175"/>
      <c r="UFW26" s="175"/>
      <c r="UFX26" s="175"/>
      <c r="UFY26" s="175"/>
      <c r="UFZ26" s="175"/>
      <c r="UGA26" s="175"/>
      <c r="UGB26" s="175"/>
      <c r="UGC26" s="175"/>
      <c r="UGD26" s="175"/>
      <c r="UGE26" s="175"/>
      <c r="UGF26" s="175"/>
      <c r="UGG26" s="175"/>
      <c r="UGH26" s="175"/>
      <c r="UGI26" s="175"/>
      <c r="UGJ26" s="175"/>
      <c r="UGK26" s="175"/>
      <c r="UGL26" s="175"/>
      <c r="UGM26" s="175"/>
      <c r="UGN26" s="175"/>
      <c r="UGO26" s="175"/>
      <c r="UGP26" s="175"/>
      <c r="UGQ26" s="175"/>
      <c r="UGR26" s="175"/>
      <c r="UGS26" s="175"/>
      <c r="UGT26" s="175"/>
      <c r="UGU26" s="175"/>
      <c r="UGV26" s="175"/>
      <c r="UGW26" s="175"/>
      <c r="UGX26" s="175"/>
      <c r="UGY26" s="175"/>
      <c r="UGZ26" s="175"/>
      <c r="UHA26" s="175"/>
      <c r="UHB26" s="175"/>
      <c r="UHC26" s="175"/>
      <c r="UHD26" s="175"/>
      <c r="UHE26" s="175"/>
      <c r="UHF26" s="175"/>
      <c r="UHG26" s="175"/>
      <c r="UHH26" s="175"/>
      <c r="UHI26" s="175"/>
      <c r="UHJ26" s="175"/>
      <c r="UHK26" s="175"/>
      <c r="UHL26" s="175"/>
      <c r="UHM26" s="175"/>
      <c r="UHN26" s="175"/>
      <c r="UHO26" s="175"/>
      <c r="UHP26" s="175"/>
      <c r="UHQ26" s="175"/>
      <c r="UHR26" s="175"/>
      <c r="UHS26" s="175"/>
      <c r="UHT26" s="175"/>
      <c r="UHU26" s="175"/>
      <c r="UHV26" s="175"/>
      <c r="UHW26" s="175"/>
      <c r="UHX26" s="175"/>
      <c r="UHY26" s="175"/>
      <c r="UHZ26" s="175"/>
      <c r="UIA26" s="175"/>
      <c r="UIB26" s="175"/>
      <c r="UIC26" s="175"/>
      <c r="UID26" s="175"/>
      <c r="UIE26" s="175"/>
      <c r="UIF26" s="175"/>
      <c r="UIG26" s="175"/>
      <c r="UIH26" s="175"/>
      <c r="UII26" s="175"/>
      <c r="UIJ26" s="175"/>
      <c r="UIK26" s="175"/>
      <c r="UIL26" s="175"/>
      <c r="UIM26" s="175"/>
      <c r="UIN26" s="175"/>
      <c r="UIO26" s="175"/>
      <c r="UIP26" s="175"/>
      <c r="UIQ26" s="175"/>
      <c r="UIR26" s="175"/>
      <c r="UIS26" s="175"/>
      <c r="UIT26" s="175"/>
      <c r="UIU26" s="175"/>
      <c r="UIV26" s="175"/>
      <c r="UIW26" s="175"/>
      <c r="UIX26" s="175"/>
      <c r="UIY26" s="175"/>
      <c r="UIZ26" s="175"/>
      <c r="UJA26" s="175"/>
      <c r="UJB26" s="175"/>
      <c r="UJC26" s="175"/>
      <c r="UJD26" s="175"/>
      <c r="UJE26" s="175"/>
      <c r="UJF26" s="175"/>
      <c r="UJG26" s="175"/>
      <c r="UJH26" s="175"/>
      <c r="UJI26" s="175"/>
      <c r="UJJ26" s="175"/>
      <c r="UJK26" s="175"/>
      <c r="UJL26" s="175"/>
      <c r="UJM26" s="175"/>
      <c r="UJN26" s="175"/>
      <c r="UJO26" s="175"/>
      <c r="UJP26" s="175"/>
      <c r="UJQ26" s="175"/>
      <c r="UJR26" s="175"/>
      <c r="UJS26" s="175"/>
      <c r="UJT26" s="175"/>
      <c r="UJU26" s="175"/>
      <c r="UJV26" s="175"/>
      <c r="UJW26" s="175"/>
      <c r="UJX26" s="175"/>
      <c r="UJY26" s="175"/>
      <c r="UJZ26" s="175"/>
      <c r="UKA26" s="175"/>
      <c r="UKB26" s="175"/>
      <c r="UKC26" s="175"/>
      <c r="UKD26" s="175"/>
      <c r="UKE26" s="175"/>
      <c r="UKF26" s="175"/>
      <c r="UKG26" s="175"/>
      <c r="UKH26" s="175"/>
      <c r="UKI26" s="175"/>
      <c r="UKJ26" s="175"/>
      <c r="UKK26" s="175"/>
      <c r="UKL26" s="175"/>
      <c r="UKM26" s="175"/>
      <c r="UKN26" s="175"/>
      <c r="UKO26" s="175"/>
      <c r="UKP26" s="175"/>
      <c r="UKQ26" s="175"/>
      <c r="UKR26" s="175"/>
      <c r="UKS26" s="175"/>
      <c r="UKT26" s="175"/>
      <c r="UKU26" s="175"/>
      <c r="UKV26" s="175"/>
      <c r="UKW26" s="175"/>
      <c r="UKX26" s="175"/>
      <c r="UKY26" s="175"/>
      <c r="UKZ26" s="175"/>
      <c r="ULA26" s="175"/>
      <c r="ULB26" s="175"/>
      <c r="ULC26" s="175"/>
      <c r="ULD26" s="175"/>
      <c r="ULE26" s="175"/>
      <c r="ULF26" s="175"/>
      <c r="ULG26" s="175"/>
      <c r="ULH26" s="175"/>
      <c r="ULI26" s="175"/>
      <c r="ULJ26" s="175"/>
      <c r="ULK26" s="175"/>
      <c r="ULL26" s="175"/>
      <c r="ULM26" s="175"/>
      <c r="ULN26" s="175"/>
      <c r="ULO26" s="175"/>
      <c r="ULP26" s="175"/>
      <c r="ULQ26" s="175"/>
      <c r="ULR26" s="175"/>
      <c r="ULS26" s="175"/>
      <c r="ULT26" s="175"/>
      <c r="ULU26" s="175"/>
      <c r="ULV26" s="175"/>
      <c r="ULW26" s="175"/>
      <c r="ULX26" s="175"/>
      <c r="ULY26" s="175"/>
      <c r="ULZ26" s="175"/>
      <c r="UMA26" s="175"/>
      <c r="UMB26" s="175"/>
      <c r="UMC26" s="175"/>
      <c r="UMD26" s="175"/>
      <c r="UME26" s="175"/>
      <c r="UMF26" s="175"/>
      <c r="UMG26" s="175"/>
      <c r="UMH26" s="175"/>
      <c r="UMI26" s="175"/>
      <c r="UMJ26" s="175"/>
      <c r="UMK26" s="175"/>
      <c r="UML26" s="175"/>
      <c r="UMM26" s="175"/>
      <c r="UMN26" s="175"/>
      <c r="UMO26" s="175"/>
      <c r="UMP26" s="175"/>
      <c r="UMQ26" s="175"/>
      <c r="UMR26" s="175"/>
      <c r="UMS26" s="175"/>
      <c r="UMT26" s="175"/>
      <c r="UMU26" s="175"/>
      <c r="UMV26" s="175"/>
      <c r="UMW26" s="175"/>
      <c r="UMX26" s="175"/>
      <c r="UMY26" s="175"/>
      <c r="UMZ26" s="175"/>
      <c r="UNA26" s="175"/>
      <c r="UNB26" s="175"/>
      <c r="UNC26" s="175"/>
      <c r="UND26" s="175"/>
      <c r="UNE26" s="175"/>
      <c r="UNF26" s="175"/>
      <c r="UNG26" s="175"/>
      <c r="UNH26" s="175"/>
      <c r="UNI26" s="175"/>
      <c r="UNJ26" s="175"/>
      <c r="UNK26" s="175"/>
      <c r="UNL26" s="175"/>
      <c r="UNM26" s="175"/>
      <c r="UNN26" s="175"/>
      <c r="UNO26" s="175"/>
      <c r="UNP26" s="175"/>
      <c r="UNQ26" s="175"/>
      <c r="UNR26" s="175"/>
      <c r="UNS26" s="175"/>
      <c r="UNT26" s="175"/>
      <c r="UNU26" s="175"/>
      <c r="UNV26" s="175"/>
      <c r="UNW26" s="175"/>
      <c r="UNX26" s="175"/>
      <c r="UNY26" s="175"/>
      <c r="UNZ26" s="175"/>
      <c r="UOA26" s="175"/>
      <c r="UOB26" s="175"/>
      <c r="UOC26" s="175"/>
      <c r="UOD26" s="175"/>
      <c r="UOE26" s="175"/>
      <c r="UOF26" s="175"/>
      <c r="UOG26" s="175"/>
      <c r="UOH26" s="175"/>
      <c r="UOI26" s="175"/>
      <c r="UOJ26" s="175"/>
      <c r="UOK26" s="175"/>
      <c r="UOL26" s="175"/>
      <c r="UOM26" s="175"/>
      <c r="UON26" s="175"/>
      <c r="UOO26" s="175"/>
      <c r="UOP26" s="175"/>
      <c r="UOQ26" s="175"/>
      <c r="UOR26" s="175"/>
      <c r="UOS26" s="175"/>
      <c r="UOT26" s="175"/>
      <c r="UOU26" s="175"/>
      <c r="UOV26" s="175"/>
      <c r="UOW26" s="175"/>
      <c r="UOX26" s="175"/>
      <c r="UOY26" s="175"/>
      <c r="UOZ26" s="175"/>
      <c r="UPA26" s="175"/>
      <c r="UPB26" s="175"/>
      <c r="UPC26" s="175"/>
      <c r="UPD26" s="175"/>
      <c r="UPE26" s="175"/>
      <c r="UPF26" s="175"/>
      <c r="UPG26" s="175"/>
      <c r="UPH26" s="175"/>
      <c r="UPI26" s="175"/>
      <c r="UPJ26" s="175"/>
      <c r="UPK26" s="175"/>
      <c r="UPL26" s="175"/>
      <c r="UPM26" s="175"/>
      <c r="UPN26" s="175"/>
      <c r="UPO26" s="175"/>
      <c r="UPP26" s="175"/>
      <c r="UPQ26" s="175"/>
      <c r="UPR26" s="175"/>
      <c r="UPS26" s="175"/>
      <c r="UPT26" s="175"/>
      <c r="UPU26" s="175"/>
      <c r="UPV26" s="175"/>
      <c r="UPW26" s="175"/>
      <c r="UPX26" s="175"/>
      <c r="UPY26" s="175"/>
      <c r="UPZ26" s="175"/>
      <c r="UQA26" s="175"/>
      <c r="UQB26" s="175"/>
      <c r="UQC26" s="175"/>
      <c r="UQD26" s="175"/>
      <c r="UQE26" s="175"/>
      <c r="UQF26" s="175"/>
      <c r="UQG26" s="175"/>
      <c r="UQH26" s="175"/>
      <c r="UQI26" s="175"/>
      <c r="UQJ26" s="175"/>
      <c r="UQK26" s="175"/>
      <c r="UQL26" s="175"/>
      <c r="UQM26" s="175"/>
      <c r="UQN26" s="175"/>
      <c r="UQO26" s="175"/>
      <c r="UQP26" s="175"/>
      <c r="UQQ26" s="175"/>
      <c r="UQR26" s="175"/>
      <c r="UQS26" s="175"/>
      <c r="UQT26" s="175"/>
      <c r="UQU26" s="175"/>
      <c r="UQV26" s="175"/>
      <c r="UQW26" s="175"/>
      <c r="UQX26" s="175"/>
      <c r="UQY26" s="175"/>
      <c r="UQZ26" s="175"/>
      <c r="URA26" s="175"/>
      <c r="URB26" s="175"/>
      <c r="URC26" s="175"/>
      <c r="URD26" s="175"/>
      <c r="URE26" s="175"/>
      <c r="URF26" s="175"/>
      <c r="URG26" s="175"/>
      <c r="URH26" s="175"/>
      <c r="URI26" s="175"/>
      <c r="URJ26" s="175"/>
      <c r="URK26" s="175"/>
      <c r="URL26" s="175"/>
      <c r="URM26" s="175"/>
      <c r="URN26" s="175"/>
      <c r="URO26" s="175"/>
      <c r="URP26" s="175"/>
      <c r="URQ26" s="175"/>
      <c r="URR26" s="175"/>
      <c r="URS26" s="175"/>
      <c r="URT26" s="175"/>
      <c r="URU26" s="175"/>
      <c r="URV26" s="175"/>
      <c r="URW26" s="175"/>
      <c r="URX26" s="175"/>
      <c r="URY26" s="175"/>
      <c r="URZ26" s="175"/>
      <c r="USA26" s="175"/>
      <c r="USB26" s="175"/>
      <c r="USC26" s="175"/>
      <c r="USD26" s="175"/>
      <c r="USE26" s="175"/>
      <c r="USF26" s="175"/>
      <c r="USG26" s="175"/>
      <c r="USH26" s="175"/>
      <c r="USI26" s="175"/>
      <c r="USJ26" s="175"/>
      <c r="USK26" s="175"/>
      <c r="USL26" s="175"/>
      <c r="USM26" s="175"/>
      <c r="USN26" s="175"/>
      <c r="USO26" s="175"/>
      <c r="USP26" s="175"/>
      <c r="USQ26" s="175"/>
      <c r="USR26" s="175"/>
      <c r="USS26" s="175"/>
      <c r="UST26" s="175"/>
      <c r="USU26" s="175"/>
      <c r="USV26" s="175"/>
      <c r="USW26" s="175"/>
      <c r="USX26" s="175"/>
      <c r="USY26" s="175"/>
      <c r="USZ26" s="175"/>
      <c r="UTA26" s="175"/>
      <c r="UTB26" s="175"/>
      <c r="UTC26" s="175"/>
      <c r="UTD26" s="175"/>
      <c r="UTE26" s="175"/>
      <c r="UTF26" s="175"/>
      <c r="UTG26" s="175"/>
      <c r="UTH26" s="175"/>
      <c r="UTI26" s="175"/>
      <c r="UTJ26" s="175"/>
      <c r="UTK26" s="175"/>
      <c r="UTL26" s="175"/>
      <c r="UTM26" s="175"/>
      <c r="UTN26" s="175"/>
      <c r="UTO26" s="175"/>
      <c r="UTP26" s="175"/>
      <c r="UTQ26" s="175"/>
      <c r="UTR26" s="175"/>
      <c r="UTS26" s="175"/>
      <c r="UTT26" s="175"/>
      <c r="UTU26" s="175"/>
      <c r="UTV26" s="175"/>
      <c r="UTW26" s="175"/>
      <c r="UTX26" s="175"/>
      <c r="UTY26" s="175"/>
      <c r="UTZ26" s="175"/>
      <c r="UUA26" s="175"/>
      <c r="UUB26" s="175"/>
      <c r="UUC26" s="175"/>
      <c r="UUD26" s="175"/>
      <c r="UUE26" s="175"/>
      <c r="UUF26" s="175"/>
      <c r="UUG26" s="175"/>
      <c r="UUH26" s="175"/>
      <c r="UUI26" s="175"/>
      <c r="UUJ26" s="175"/>
      <c r="UUK26" s="175"/>
      <c r="UUL26" s="175"/>
      <c r="UUM26" s="175"/>
      <c r="UUN26" s="175"/>
      <c r="UUO26" s="175"/>
      <c r="UUP26" s="175"/>
      <c r="UUQ26" s="175"/>
      <c r="UUR26" s="175"/>
      <c r="UUS26" s="175"/>
      <c r="UUT26" s="175"/>
      <c r="UUU26" s="175"/>
      <c r="UUV26" s="175"/>
      <c r="UUW26" s="175"/>
      <c r="UUX26" s="175"/>
      <c r="UUY26" s="175"/>
      <c r="UUZ26" s="175"/>
      <c r="UVA26" s="175"/>
      <c r="UVB26" s="175"/>
      <c r="UVC26" s="175"/>
      <c r="UVD26" s="175"/>
      <c r="UVE26" s="175"/>
      <c r="UVF26" s="175"/>
      <c r="UVG26" s="175"/>
      <c r="UVH26" s="175"/>
      <c r="UVI26" s="175"/>
      <c r="UVJ26" s="175"/>
      <c r="UVK26" s="175"/>
      <c r="UVL26" s="175"/>
      <c r="UVM26" s="175"/>
      <c r="UVN26" s="175"/>
      <c r="UVO26" s="175"/>
      <c r="UVP26" s="175"/>
      <c r="UVQ26" s="175"/>
      <c r="UVR26" s="175"/>
      <c r="UVS26" s="175"/>
      <c r="UVT26" s="175"/>
      <c r="UVU26" s="175"/>
      <c r="UVV26" s="175"/>
      <c r="UVW26" s="175"/>
      <c r="UVX26" s="175"/>
      <c r="UVY26" s="175"/>
      <c r="UVZ26" s="175"/>
      <c r="UWA26" s="175"/>
      <c r="UWB26" s="175"/>
      <c r="UWC26" s="175"/>
      <c r="UWD26" s="175"/>
      <c r="UWE26" s="175"/>
      <c r="UWF26" s="175"/>
      <c r="UWG26" s="175"/>
      <c r="UWH26" s="175"/>
      <c r="UWI26" s="175"/>
      <c r="UWJ26" s="175"/>
      <c r="UWK26" s="175"/>
      <c r="UWL26" s="175"/>
      <c r="UWM26" s="175"/>
      <c r="UWN26" s="175"/>
      <c r="UWO26" s="175"/>
      <c r="UWP26" s="175"/>
      <c r="UWQ26" s="175"/>
      <c r="UWR26" s="175"/>
      <c r="UWS26" s="175"/>
      <c r="UWT26" s="175"/>
      <c r="UWU26" s="175"/>
      <c r="UWV26" s="175"/>
      <c r="UWW26" s="175"/>
      <c r="UWX26" s="175"/>
      <c r="UWY26" s="175"/>
      <c r="UWZ26" s="175"/>
      <c r="UXA26" s="175"/>
      <c r="UXB26" s="175"/>
      <c r="UXC26" s="175"/>
      <c r="UXD26" s="175"/>
      <c r="UXE26" s="175"/>
      <c r="UXF26" s="175"/>
      <c r="UXG26" s="175"/>
      <c r="UXH26" s="175"/>
      <c r="UXI26" s="175"/>
      <c r="UXJ26" s="175"/>
      <c r="UXK26" s="175"/>
      <c r="UXL26" s="175"/>
      <c r="UXM26" s="175"/>
      <c r="UXN26" s="175"/>
      <c r="UXO26" s="175"/>
      <c r="UXP26" s="175"/>
      <c r="UXQ26" s="175"/>
      <c r="UXR26" s="175"/>
      <c r="UXS26" s="175"/>
      <c r="UXT26" s="175"/>
      <c r="UXU26" s="175"/>
      <c r="UXV26" s="175"/>
      <c r="UXW26" s="175"/>
      <c r="UXX26" s="175"/>
      <c r="UXY26" s="175"/>
      <c r="UXZ26" s="175"/>
      <c r="UYA26" s="175"/>
      <c r="UYB26" s="175"/>
      <c r="UYC26" s="175"/>
      <c r="UYD26" s="175"/>
      <c r="UYE26" s="175"/>
      <c r="UYF26" s="175"/>
      <c r="UYG26" s="175"/>
      <c r="UYH26" s="175"/>
      <c r="UYI26" s="175"/>
      <c r="UYJ26" s="175"/>
      <c r="UYK26" s="175"/>
      <c r="UYL26" s="175"/>
      <c r="UYM26" s="175"/>
      <c r="UYN26" s="175"/>
      <c r="UYO26" s="175"/>
      <c r="UYP26" s="175"/>
      <c r="UYQ26" s="175"/>
      <c r="UYR26" s="175"/>
      <c r="UYS26" s="175"/>
      <c r="UYT26" s="175"/>
      <c r="UYU26" s="175"/>
      <c r="UYV26" s="175"/>
      <c r="UYW26" s="175"/>
      <c r="UYX26" s="175"/>
      <c r="UYY26" s="175"/>
      <c r="UYZ26" s="175"/>
      <c r="UZA26" s="175"/>
      <c r="UZB26" s="175"/>
      <c r="UZC26" s="175"/>
      <c r="UZD26" s="175"/>
      <c r="UZE26" s="175"/>
      <c r="UZF26" s="175"/>
      <c r="UZG26" s="175"/>
      <c r="UZH26" s="175"/>
      <c r="UZI26" s="175"/>
      <c r="UZJ26" s="175"/>
      <c r="UZK26" s="175"/>
      <c r="UZL26" s="175"/>
      <c r="UZM26" s="175"/>
      <c r="UZN26" s="175"/>
      <c r="UZO26" s="175"/>
      <c r="UZP26" s="175"/>
      <c r="UZQ26" s="175"/>
      <c r="UZR26" s="175"/>
      <c r="UZS26" s="175"/>
      <c r="UZT26" s="175"/>
      <c r="UZU26" s="175"/>
      <c r="UZV26" s="175"/>
      <c r="UZW26" s="175"/>
      <c r="UZX26" s="175"/>
      <c r="UZY26" s="175"/>
      <c r="UZZ26" s="175"/>
      <c r="VAA26" s="175"/>
      <c r="VAB26" s="175"/>
      <c r="VAC26" s="175"/>
      <c r="VAD26" s="175"/>
      <c r="VAE26" s="175"/>
      <c r="VAF26" s="175"/>
      <c r="VAG26" s="175"/>
      <c r="VAH26" s="175"/>
      <c r="VAI26" s="175"/>
      <c r="VAJ26" s="175"/>
      <c r="VAK26" s="175"/>
      <c r="VAL26" s="175"/>
      <c r="VAM26" s="175"/>
      <c r="VAN26" s="175"/>
      <c r="VAO26" s="175"/>
      <c r="VAP26" s="175"/>
      <c r="VAQ26" s="175"/>
      <c r="VAR26" s="175"/>
      <c r="VAS26" s="175"/>
      <c r="VAT26" s="175"/>
      <c r="VAU26" s="175"/>
      <c r="VAV26" s="175"/>
      <c r="VAW26" s="175"/>
      <c r="VAX26" s="175"/>
      <c r="VAY26" s="175"/>
      <c r="VAZ26" s="175"/>
      <c r="VBA26" s="175"/>
      <c r="VBB26" s="175"/>
      <c r="VBC26" s="175"/>
      <c r="VBD26" s="175"/>
      <c r="VBE26" s="175"/>
      <c r="VBF26" s="175"/>
      <c r="VBG26" s="175"/>
      <c r="VBH26" s="175"/>
      <c r="VBI26" s="175"/>
      <c r="VBJ26" s="175"/>
      <c r="VBK26" s="175"/>
      <c r="VBL26" s="175"/>
      <c r="VBM26" s="175"/>
      <c r="VBN26" s="175"/>
      <c r="VBO26" s="175"/>
      <c r="VBP26" s="175"/>
      <c r="VBQ26" s="175"/>
      <c r="VBR26" s="175"/>
      <c r="VBS26" s="175"/>
      <c r="VBT26" s="175"/>
      <c r="VBU26" s="175"/>
      <c r="VBV26" s="175"/>
      <c r="VBW26" s="175"/>
      <c r="VBX26" s="175"/>
      <c r="VBY26" s="175"/>
      <c r="VBZ26" s="175"/>
      <c r="VCA26" s="175"/>
      <c r="VCB26" s="175"/>
      <c r="VCC26" s="175"/>
      <c r="VCD26" s="175"/>
      <c r="VCE26" s="175"/>
      <c r="VCF26" s="175"/>
      <c r="VCG26" s="175"/>
      <c r="VCH26" s="175"/>
      <c r="VCI26" s="175"/>
      <c r="VCJ26" s="175"/>
      <c r="VCK26" s="175"/>
      <c r="VCL26" s="175"/>
      <c r="VCM26" s="175"/>
      <c r="VCN26" s="175"/>
      <c r="VCO26" s="175"/>
      <c r="VCP26" s="175"/>
      <c r="VCQ26" s="175"/>
      <c r="VCR26" s="175"/>
      <c r="VCS26" s="175"/>
      <c r="VCT26" s="175"/>
      <c r="VCU26" s="175"/>
      <c r="VCV26" s="175"/>
      <c r="VCW26" s="175"/>
      <c r="VCX26" s="175"/>
      <c r="VCY26" s="175"/>
      <c r="VCZ26" s="175"/>
      <c r="VDA26" s="175"/>
      <c r="VDB26" s="175"/>
      <c r="VDC26" s="175"/>
      <c r="VDD26" s="175"/>
      <c r="VDE26" s="175"/>
      <c r="VDF26" s="175"/>
      <c r="VDG26" s="175"/>
      <c r="VDH26" s="175"/>
      <c r="VDI26" s="175"/>
      <c r="VDJ26" s="175"/>
      <c r="VDK26" s="175"/>
      <c r="VDL26" s="175"/>
      <c r="VDM26" s="175"/>
      <c r="VDN26" s="175"/>
      <c r="VDO26" s="175"/>
      <c r="VDP26" s="175"/>
      <c r="VDQ26" s="175"/>
      <c r="VDR26" s="175"/>
      <c r="VDS26" s="175"/>
      <c r="VDT26" s="175"/>
      <c r="VDU26" s="175"/>
      <c r="VDV26" s="175"/>
      <c r="VDW26" s="175"/>
      <c r="VDX26" s="175"/>
      <c r="VDY26" s="175"/>
      <c r="VDZ26" s="175"/>
      <c r="VEA26" s="175"/>
      <c r="VEB26" s="175"/>
      <c r="VEC26" s="175"/>
      <c r="VED26" s="175"/>
      <c r="VEE26" s="175"/>
      <c r="VEF26" s="175"/>
      <c r="VEG26" s="175"/>
      <c r="VEH26" s="175"/>
      <c r="VEI26" s="175"/>
      <c r="VEJ26" s="175"/>
      <c r="VEK26" s="175"/>
      <c r="VEL26" s="175"/>
      <c r="VEM26" s="175"/>
      <c r="VEN26" s="175"/>
      <c r="VEO26" s="175"/>
      <c r="VEP26" s="175"/>
      <c r="VEQ26" s="175"/>
      <c r="VER26" s="175"/>
      <c r="VES26" s="175"/>
      <c r="VET26" s="175"/>
      <c r="VEU26" s="175"/>
      <c r="VEV26" s="175"/>
      <c r="VEW26" s="175"/>
      <c r="VEX26" s="175"/>
      <c r="VEY26" s="175"/>
      <c r="VEZ26" s="175"/>
      <c r="VFA26" s="175"/>
      <c r="VFB26" s="175"/>
      <c r="VFC26" s="175"/>
      <c r="VFD26" s="175"/>
      <c r="VFE26" s="175"/>
      <c r="VFF26" s="175"/>
      <c r="VFG26" s="175"/>
      <c r="VFH26" s="175"/>
      <c r="VFI26" s="175"/>
      <c r="VFJ26" s="175"/>
      <c r="VFK26" s="175"/>
      <c r="VFL26" s="175"/>
      <c r="VFM26" s="175"/>
      <c r="VFN26" s="175"/>
      <c r="VFO26" s="175"/>
      <c r="VFP26" s="175"/>
      <c r="VFQ26" s="175"/>
      <c r="VFR26" s="175"/>
      <c r="VFS26" s="175"/>
      <c r="VFT26" s="175"/>
      <c r="VFU26" s="175"/>
      <c r="VFV26" s="175"/>
      <c r="VFW26" s="175"/>
      <c r="VFX26" s="175"/>
      <c r="VFY26" s="175"/>
      <c r="VFZ26" s="175"/>
      <c r="VGA26" s="175"/>
      <c r="VGB26" s="175"/>
      <c r="VGC26" s="175"/>
      <c r="VGD26" s="175"/>
      <c r="VGE26" s="175"/>
      <c r="VGF26" s="175"/>
      <c r="VGG26" s="175"/>
      <c r="VGH26" s="175"/>
      <c r="VGI26" s="175"/>
      <c r="VGJ26" s="175"/>
      <c r="VGK26" s="175"/>
      <c r="VGL26" s="175"/>
      <c r="VGM26" s="175"/>
      <c r="VGN26" s="175"/>
      <c r="VGO26" s="175"/>
      <c r="VGP26" s="175"/>
      <c r="VGQ26" s="175"/>
      <c r="VGR26" s="175"/>
      <c r="VGS26" s="175"/>
      <c r="VGT26" s="175"/>
      <c r="VGU26" s="175"/>
      <c r="VGV26" s="175"/>
      <c r="VGW26" s="175"/>
      <c r="VGX26" s="175"/>
      <c r="VGY26" s="175"/>
      <c r="VGZ26" s="175"/>
      <c r="VHA26" s="175"/>
      <c r="VHB26" s="175"/>
      <c r="VHC26" s="175"/>
      <c r="VHD26" s="175"/>
      <c r="VHE26" s="175"/>
      <c r="VHF26" s="175"/>
      <c r="VHG26" s="175"/>
      <c r="VHH26" s="175"/>
      <c r="VHI26" s="175"/>
      <c r="VHJ26" s="175"/>
      <c r="VHK26" s="175"/>
      <c r="VHL26" s="175"/>
      <c r="VHM26" s="175"/>
      <c r="VHN26" s="175"/>
      <c r="VHO26" s="175"/>
      <c r="VHP26" s="175"/>
      <c r="VHQ26" s="175"/>
      <c r="VHR26" s="175"/>
      <c r="VHS26" s="175"/>
      <c r="VHT26" s="175"/>
      <c r="VHU26" s="175"/>
      <c r="VHV26" s="175"/>
      <c r="VHW26" s="175"/>
      <c r="VHX26" s="175"/>
      <c r="VHY26" s="175"/>
      <c r="VHZ26" s="175"/>
      <c r="VIA26" s="175"/>
      <c r="VIB26" s="175"/>
      <c r="VIC26" s="175"/>
      <c r="VID26" s="175"/>
      <c r="VIE26" s="175"/>
      <c r="VIF26" s="175"/>
      <c r="VIG26" s="175"/>
      <c r="VIH26" s="175"/>
      <c r="VII26" s="175"/>
      <c r="VIJ26" s="175"/>
      <c r="VIK26" s="175"/>
      <c r="VIL26" s="175"/>
      <c r="VIM26" s="175"/>
      <c r="VIN26" s="175"/>
      <c r="VIO26" s="175"/>
      <c r="VIP26" s="175"/>
      <c r="VIQ26" s="175"/>
      <c r="VIR26" s="175"/>
      <c r="VIS26" s="175"/>
      <c r="VIT26" s="175"/>
      <c r="VIU26" s="175"/>
      <c r="VIV26" s="175"/>
      <c r="VIW26" s="175"/>
      <c r="VIX26" s="175"/>
      <c r="VIY26" s="175"/>
      <c r="VIZ26" s="175"/>
      <c r="VJA26" s="175"/>
      <c r="VJB26" s="175"/>
      <c r="VJC26" s="175"/>
      <c r="VJD26" s="175"/>
      <c r="VJE26" s="175"/>
      <c r="VJF26" s="175"/>
      <c r="VJG26" s="175"/>
      <c r="VJH26" s="175"/>
      <c r="VJI26" s="175"/>
      <c r="VJJ26" s="175"/>
      <c r="VJK26" s="175"/>
      <c r="VJL26" s="175"/>
      <c r="VJM26" s="175"/>
      <c r="VJN26" s="175"/>
      <c r="VJO26" s="175"/>
      <c r="VJP26" s="175"/>
      <c r="VJQ26" s="175"/>
      <c r="VJR26" s="175"/>
      <c r="VJS26" s="175"/>
      <c r="VJT26" s="175"/>
      <c r="VJU26" s="175"/>
      <c r="VJV26" s="175"/>
      <c r="VJW26" s="175"/>
      <c r="VJX26" s="175"/>
      <c r="VJY26" s="175"/>
      <c r="VJZ26" s="175"/>
      <c r="VKA26" s="175"/>
      <c r="VKB26" s="175"/>
      <c r="VKC26" s="175"/>
      <c r="VKD26" s="175"/>
      <c r="VKE26" s="175"/>
      <c r="VKF26" s="175"/>
      <c r="VKG26" s="175"/>
      <c r="VKH26" s="175"/>
      <c r="VKI26" s="175"/>
      <c r="VKJ26" s="175"/>
      <c r="VKK26" s="175"/>
      <c r="VKL26" s="175"/>
      <c r="VKM26" s="175"/>
      <c r="VKN26" s="175"/>
      <c r="VKO26" s="175"/>
      <c r="VKP26" s="175"/>
      <c r="VKQ26" s="175"/>
      <c r="VKR26" s="175"/>
      <c r="VKS26" s="175"/>
      <c r="VKT26" s="175"/>
      <c r="VKU26" s="175"/>
      <c r="VKV26" s="175"/>
      <c r="VKW26" s="175"/>
      <c r="VKX26" s="175"/>
      <c r="VKY26" s="175"/>
      <c r="VKZ26" s="175"/>
      <c r="VLA26" s="175"/>
      <c r="VLB26" s="175"/>
      <c r="VLC26" s="175"/>
      <c r="VLD26" s="175"/>
      <c r="VLE26" s="175"/>
      <c r="VLF26" s="175"/>
      <c r="VLG26" s="175"/>
      <c r="VLH26" s="175"/>
      <c r="VLI26" s="175"/>
      <c r="VLJ26" s="175"/>
      <c r="VLK26" s="175"/>
      <c r="VLL26" s="175"/>
      <c r="VLM26" s="175"/>
      <c r="VLN26" s="175"/>
      <c r="VLO26" s="175"/>
      <c r="VLP26" s="175"/>
      <c r="VLQ26" s="175"/>
      <c r="VLR26" s="175"/>
      <c r="VLS26" s="175"/>
      <c r="VLT26" s="175"/>
      <c r="VLU26" s="175"/>
      <c r="VLV26" s="175"/>
      <c r="VLW26" s="175"/>
      <c r="VLX26" s="175"/>
      <c r="VLY26" s="175"/>
      <c r="VLZ26" s="175"/>
      <c r="VMA26" s="175"/>
      <c r="VMB26" s="175"/>
      <c r="VMC26" s="175"/>
      <c r="VMD26" s="175"/>
      <c r="VME26" s="175"/>
      <c r="VMF26" s="175"/>
      <c r="VMG26" s="175"/>
      <c r="VMH26" s="175"/>
      <c r="VMI26" s="175"/>
      <c r="VMJ26" s="175"/>
      <c r="VMK26" s="175"/>
      <c r="VML26" s="175"/>
      <c r="VMM26" s="175"/>
      <c r="VMN26" s="175"/>
      <c r="VMO26" s="175"/>
      <c r="VMP26" s="175"/>
      <c r="VMQ26" s="175"/>
      <c r="VMR26" s="175"/>
      <c r="VMS26" s="175"/>
      <c r="VMT26" s="175"/>
      <c r="VMU26" s="175"/>
      <c r="VMV26" s="175"/>
      <c r="VMW26" s="175"/>
      <c r="VMX26" s="175"/>
      <c r="VMY26" s="175"/>
      <c r="VMZ26" s="175"/>
      <c r="VNA26" s="175"/>
      <c r="VNB26" s="175"/>
      <c r="VNC26" s="175"/>
      <c r="VND26" s="175"/>
      <c r="VNE26" s="175"/>
      <c r="VNF26" s="175"/>
      <c r="VNG26" s="175"/>
      <c r="VNH26" s="175"/>
      <c r="VNI26" s="175"/>
      <c r="VNJ26" s="175"/>
      <c r="VNK26" s="175"/>
      <c r="VNL26" s="175"/>
      <c r="VNM26" s="175"/>
      <c r="VNN26" s="175"/>
      <c r="VNO26" s="175"/>
      <c r="VNP26" s="175"/>
      <c r="VNQ26" s="175"/>
      <c r="VNR26" s="175"/>
      <c r="VNS26" s="175"/>
      <c r="VNT26" s="175"/>
      <c r="VNU26" s="175"/>
      <c r="VNV26" s="175"/>
      <c r="VNW26" s="175"/>
      <c r="VNX26" s="175"/>
      <c r="VNY26" s="175"/>
      <c r="VNZ26" s="175"/>
      <c r="VOA26" s="175"/>
      <c r="VOB26" s="175"/>
      <c r="VOC26" s="175"/>
      <c r="VOD26" s="175"/>
      <c r="VOE26" s="175"/>
      <c r="VOF26" s="175"/>
      <c r="VOG26" s="175"/>
      <c r="VOH26" s="175"/>
      <c r="VOI26" s="175"/>
      <c r="VOJ26" s="175"/>
      <c r="VOK26" s="175"/>
      <c r="VOL26" s="175"/>
      <c r="VOM26" s="175"/>
      <c r="VON26" s="175"/>
      <c r="VOO26" s="175"/>
      <c r="VOP26" s="175"/>
      <c r="VOQ26" s="175"/>
      <c r="VOR26" s="175"/>
      <c r="VOS26" s="175"/>
      <c r="VOT26" s="175"/>
      <c r="VOU26" s="175"/>
      <c r="VOV26" s="175"/>
      <c r="VOW26" s="175"/>
      <c r="VOX26" s="175"/>
      <c r="VOY26" s="175"/>
      <c r="VOZ26" s="175"/>
      <c r="VPA26" s="175"/>
      <c r="VPB26" s="175"/>
      <c r="VPC26" s="175"/>
      <c r="VPD26" s="175"/>
      <c r="VPE26" s="175"/>
      <c r="VPF26" s="175"/>
      <c r="VPG26" s="175"/>
      <c r="VPH26" s="175"/>
      <c r="VPI26" s="175"/>
      <c r="VPJ26" s="175"/>
      <c r="VPK26" s="175"/>
      <c r="VPL26" s="175"/>
      <c r="VPM26" s="175"/>
      <c r="VPN26" s="175"/>
      <c r="VPO26" s="175"/>
      <c r="VPP26" s="175"/>
      <c r="VPQ26" s="175"/>
      <c r="VPR26" s="175"/>
      <c r="VPS26" s="175"/>
      <c r="VPT26" s="175"/>
      <c r="VPU26" s="175"/>
      <c r="VPV26" s="175"/>
      <c r="VPW26" s="175"/>
      <c r="VPX26" s="175"/>
      <c r="VPY26" s="175"/>
      <c r="VPZ26" s="175"/>
      <c r="VQA26" s="175"/>
      <c r="VQB26" s="175"/>
      <c r="VQC26" s="175"/>
      <c r="VQD26" s="175"/>
      <c r="VQE26" s="175"/>
      <c r="VQF26" s="175"/>
      <c r="VQG26" s="175"/>
      <c r="VQH26" s="175"/>
      <c r="VQI26" s="175"/>
      <c r="VQJ26" s="175"/>
      <c r="VQK26" s="175"/>
      <c r="VQL26" s="175"/>
      <c r="VQM26" s="175"/>
      <c r="VQN26" s="175"/>
      <c r="VQO26" s="175"/>
      <c r="VQP26" s="175"/>
      <c r="VQQ26" s="175"/>
      <c r="VQR26" s="175"/>
      <c r="VQS26" s="175"/>
      <c r="VQT26" s="175"/>
      <c r="VQU26" s="175"/>
      <c r="VQV26" s="175"/>
      <c r="VQW26" s="175"/>
      <c r="VQX26" s="175"/>
      <c r="VQY26" s="175"/>
      <c r="VQZ26" s="175"/>
      <c r="VRA26" s="175"/>
      <c r="VRB26" s="175"/>
      <c r="VRC26" s="175"/>
      <c r="VRD26" s="175"/>
      <c r="VRE26" s="175"/>
      <c r="VRF26" s="175"/>
      <c r="VRG26" s="175"/>
      <c r="VRH26" s="175"/>
      <c r="VRI26" s="175"/>
      <c r="VRJ26" s="175"/>
      <c r="VRK26" s="175"/>
      <c r="VRL26" s="175"/>
      <c r="VRM26" s="175"/>
      <c r="VRN26" s="175"/>
      <c r="VRO26" s="175"/>
      <c r="VRP26" s="175"/>
      <c r="VRQ26" s="175"/>
      <c r="VRR26" s="175"/>
      <c r="VRS26" s="175"/>
      <c r="VRT26" s="175"/>
      <c r="VRU26" s="175"/>
      <c r="VRV26" s="175"/>
      <c r="VRW26" s="175"/>
      <c r="VRX26" s="175"/>
      <c r="VRY26" s="175"/>
      <c r="VRZ26" s="175"/>
      <c r="VSA26" s="175"/>
      <c r="VSB26" s="175"/>
      <c r="VSC26" s="175"/>
      <c r="VSD26" s="175"/>
      <c r="VSE26" s="175"/>
      <c r="VSF26" s="175"/>
      <c r="VSG26" s="175"/>
      <c r="VSH26" s="175"/>
      <c r="VSI26" s="175"/>
      <c r="VSJ26" s="175"/>
      <c r="VSK26" s="175"/>
      <c r="VSL26" s="175"/>
      <c r="VSM26" s="175"/>
      <c r="VSN26" s="175"/>
      <c r="VSO26" s="175"/>
      <c r="VSP26" s="175"/>
      <c r="VSQ26" s="175"/>
      <c r="VSR26" s="175"/>
      <c r="VSS26" s="175"/>
      <c r="VST26" s="175"/>
      <c r="VSU26" s="175"/>
      <c r="VSV26" s="175"/>
      <c r="VSW26" s="175"/>
      <c r="VSX26" s="175"/>
      <c r="VSY26" s="175"/>
      <c r="VSZ26" s="175"/>
      <c r="VTA26" s="175"/>
      <c r="VTB26" s="175"/>
      <c r="VTC26" s="175"/>
      <c r="VTD26" s="175"/>
      <c r="VTE26" s="175"/>
      <c r="VTF26" s="175"/>
      <c r="VTG26" s="175"/>
      <c r="VTH26" s="175"/>
      <c r="VTI26" s="175"/>
      <c r="VTJ26" s="175"/>
      <c r="VTK26" s="175"/>
      <c r="VTL26" s="175"/>
      <c r="VTM26" s="175"/>
      <c r="VTN26" s="175"/>
      <c r="VTO26" s="175"/>
      <c r="VTP26" s="175"/>
      <c r="VTQ26" s="175"/>
      <c r="VTR26" s="175"/>
      <c r="VTS26" s="175"/>
      <c r="VTT26" s="175"/>
      <c r="VTU26" s="175"/>
      <c r="VTV26" s="175"/>
      <c r="VTW26" s="175"/>
      <c r="VTX26" s="175"/>
      <c r="VTY26" s="175"/>
      <c r="VTZ26" s="175"/>
      <c r="VUA26" s="175"/>
      <c r="VUB26" s="175"/>
      <c r="VUC26" s="175"/>
      <c r="VUD26" s="175"/>
      <c r="VUE26" s="175"/>
      <c r="VUF26" s="175"/>
      <c r="VUG26" s="175"/>
      <c r="VUH26" s="175"/>
      <c r="VUI26" s="175"/>
      <c r="VUJ26" s="175"/>
      <c r="VUK26" s="175"/>
      <c r="VUL26" s="175"/>
      <c r="VUM26" s="175"/>
      <c r="VUN26" s="175"/>
      <c r="VUO26" s="175"/>
      <c r="VUP26" s="175"/>
      <c r="VUQ26" s="175"/>
      <c r="VUR26" s="175"/>
      <c r="VUS26" s="175"/>
      <c r="VUT26" s="175"/>
      <c r="VUU26" s="175"/>
      <c r="VUV26" s="175"/>
      <c r="VUW26" s="175"/>
      <c r="VUX26" s="175"/>
      <c r="VUY26" s="175"/>
      <c r="VUZ26" s="175"/>
      <c r="VVA26" s="175"/>
      <c r="VVB26" s="175"/>
      <c r="VVC26" s="175"/>
      <c r="VVD26" s="175"/>
      <c r="VVE26" s="175"/>
      <c r="VVF26" s="175"/>
      <c r="VVG26" s="175"/>
      <c r="VVH26" s="175"/>
      <c r="VVI26" s="175"/>
      <c r="VVJ26" s="175"/>
      <c r="VVK26" s="175"/>
      <c r="VVL26" s="175"/>
      <c r="VVM26" s="175"/>
      <c r="VVN26" s="175"/>
      <c r="VVO26" s="175"/>
      <c r="VVP26" s="175"/>
      <c r="VVQ26" s="175"/>
      <c r="VVR26" s="175"/>
      <c r="VVS26" s="175"/>
      <c r="VVT26" s="175"/>
      <c r="VVU26" s="175"/>
      <c r="VVV26" s="175"/>
      <c r="VVW26" s="175"/>
      <c r="VVX26" s="175"/>
      <c r="VVY26" s="175"/>
      <c r="VVZ26" s="175"/>
      <c r="VWA26" s="175"/>
      <c r="VWB26" s="175"/>
      <c r="VWC26" s="175"/>
      <c r="VWD26" s="175"/>
      <c r="VWE26" s="175"/>
      <c r="VWF26" s="175"/>
      <c r="VWG26" s="175"/>
      <c r="VWH26" s="175"/>
      <c r="VWI26" s="175"/>
      <c r="VWJ26" s="175"/>
      <c r="VWK26" s="175"/>
      <c r="VWL26" s="175"/>
      <c r="VWM26" s="175"/>
      <c r="VWN26" s="175"/>
      <c r="VWO26" s="175"/>
      <c r="VWP26" s="175"/>
      <c r="VWQ26" s="175"/>
      <c r="VWR26" s="175"/>
      <c r="VWS26" s="175"/>
      <c r="VWT26" s="175"/>
      <c r="VWU26" s="175"/>
      <c r="VWV26" s="175"/>
      <c r="VWW26" s="175"/>
      <c r="VWX26" s="175"/>
      <c r="VWY26" s="175"/>
      <c r="VWZ26" s="175"/>
      <c r="VXA26" s="175"/>
      <c r="VXB26" s="175"/>
      <c r="VXC26" s="175"/>
      <c r="VXD26" s="175"/>
      <c r="VXE26" s="175"/>
      <c r="VXF26" s="175"/>
      <c r="VXG26" s="175"/>
      <c r="VXH26" s="175"/>
      <c r="VXI26" s="175"/>
      <c r="VXJ26" s="175"/>
      <c r="VXK26" s="175"/>
      <c r="VXL26" s="175"/>
      <c r="VXM26" s="175"/>
      <c r="VXN26" s="175"/>
      <c r="VXO26" s="175"/>
      <c r="VXP26" s="175"/>
      <c r="VXQ26" s="175"/>
      <c r="VXR26" s="175"/>
      <c r="VXS26" s="175"/>
      <c r="VXT26" s="175"/>
      <c r="VXU26" s="175"/>
      <c r="VXV26" s="175"/>
      <c r="VXW26" s="175"/>
      <c r="VXX26" s="175"/>
      <c r="VXY26" s="175"/>
      <c r="VXZ26" s="175"/>
      <c r="VYA26" s="175"/>
      <c r="VYB26" s="175"/>
      <c r="VYC26" s="175"/>
      <c r="VYD26" s="175"/>
      <c r="VYE26" s="175"/>
      <c r="VYF26" s="175"/>
      <c r="VYG26" s="175"/>
      <c r="VYH26" s="175"/>
      <c r="VYI26" s="175"/>
      <c r="VYJ26" s="175"/>
      <c r="VYK26" s="175"/>
      <c r="VYL26" s="175"/>
      <c r="VYM26" s="175"/>
      <c r="VYN26" s="175"/>
      <c r="VYO26" s="175"/>
      <c r="VYP26" s="175"/>
      <c r="VYQ26" s="175"/>
      <c r="VYR26" s="175"/>
      <c r="VYS26" s="175"/>
      <c r="VYT26" s="175"/>
      <c r="VYU26" s="175"/>
      <c r="VYV26" s="175"/>
      <c r="VYW26" s="175"/>
      <c r="VYX26" s="175"/>
      <c r="VYY26" s="175"/>
      <c r="VYZ26" s="175"/>
      <c r="VZA26" s="175"/>
      <c r="VZB26" s="175"/>
      <c r="VZC26" s="175"/>
      <c r="VZD26" s="175"/>
      <c r="VZE26" s="175"/>
      <c r="VZF26" s="175"/>
      <c r="VZG26" s="175"/>
      <c r="VZH26" s="175"/>
      <c r="VZI26" s="175"/>
      <c r="VZJ26" s="175"/>
      <c r="VZK26" s="175"/>
      <c r="VZL26" s="175"/>
      <c r="VZM26" s="175"/>
      <c r="VZN26" s="175"/>
      <c r="VZO26" s="175"/>
      <c r="VZP26" s="175"/>
      <c r="VZQ26" s="175"/>
      <c r="VZR26" s="175"/>
      <c r="VZS26" s="175"/>
      <c r="VZT26" s="175"/>
      <c r="VZU26" s="175"/>
      <c r="VZV26" s="175"/>
      <c r="VZW26" s="175"/>
      <c r="VZX26" s="175"/>
      <c r="VZY26" s="175"/>
      <c r="VZZ26" s="175"/>
      <c r="WAA26" s="175"/>
      <c r="WAB26" s="175"/>
      <c r="WAC26" s="175"/>
      <c r="WAD26" s="175"/>
      <c r="WAE26" s="175"/>
      <c r="WAF26" s="175"/>
      <c r="WAG26" s="175"/>
      <c r="WAH26" s="175"/>
      <c r="WAI26" s="175"/>
      <c r="WAJ26" s="175"/>
      <c r="WAK26" s="175"/>
      <c r="WAL26" s="175"/>
      <c r="WAM26" s="175"/>
      <c r="WAN26" s="175"/>
      <c r="WAO26" s="175"/>
      <c r="WAP26" s="175"/>
      <c r="WAQ26" s="175"/>
      <c r="WAR26" s="175"/>
      <c r="WAS26" s="175"/>
      <c r="WAT26" s="175"/>
      <c r="WAU26" s="175"/>
      <c r="WAV26" s="175"/>
      <c r="WAW26" s="175"/>
      <c r="WAX26" s="175"/>
      <c r="WAY26" s="175"/>
      <c r="WAZ26" s="175"/>
      <c r="WBA26" s="175"/>
      <c r="WBB26" s="175"/>
      <c r="WBC26" s="175"/>
      <c r="WBD26" s="175"/>
      <c r="WBE26" s="175"/>
      <c r="WBF26" s="175"/>
      <c r="WBG26" s="175"/>
      <c r="WBH26" s="175"/>
      <c r="WBI26" s="175"/>
      <c r="WBJ26" s="175"/>
      <c r="WBK26" s="175"/>
      <c r="WBL26" s="175"/>
      <c r="WBM26" s="175"/>
      <c r="WBN26" s="175"/>
      <c r="WBO26" s="175"/>
      <c r="WBP26" s="175"/>
      <c r="WBQ26" s="175"/>
      <c r="WBR26" s="175"/>
      <c r="WBS26" s="175"/>
      <c r="WBT26" s="175"/>
      <c r="WBU26" s="175"/>
      <c r="WBV26" s="175"/>
      <c r="WBW26" s="175"/>
      <c r="WBX26" s="175"/>
      <c r="WBY26" s="175"/>
      <c r="WBZ26" s="175"/>
      <c r="WCA26" s="175"/>
      <c r="WCB26" s="175"/>
      <c r="WCC26" s="175"/>
      <c r="WCD26" s="175"/>
      <c r="WCE26" s="175"/>
      <c r="WCF26" s="175"/>
      <c r="WCG26" s="175"/>
      <c r="WCH26" s="175"/>
      <c r="WCI26" s="175"/>
      <c r="WCJ26" s="175"/>
      <c r="WCK26" s="175"/>
      <c r="WCL26" s="175"/>
      <c r="WCM26" s="175"/>
      <c r="WCN26" s="175"/>
      <c r="WCO26" s="175"/>
      <c r="WCP26" s="175"/>
      <c r="WCQ26" s="175"/>
      <c r="WCR26" s="175"/>
      <c r="WCS26" s="175"/>
      <c r="WCT26" s="175"/>
      <c r="WCU26" s="175"/>
      <c r="WCV26" s="175"/>
      <c r="WCW26" s="175"/>
      <c r="WCX26" s="175"/>
      <c r="WCY26" s="175"/>
      <c r="WCZ26" s="175"/>
      <c r="WDA26" s="175"/>
      <c r="WDB26" s="175"/>
      <c r="WDC26" s="175"/>
      <c r="WDD26" s="175"/>
      <c r="WDE26" s="175"/>
      <c r="WDF26" s="175"/>
      <c r="WDG26" s="175"/>
      <c r="WDH26" s="175"/>
      <c r="WDI26" s="175"/>
      <c r="WDJ26" s="175"/>
      <c r="WDK26" s="175"/>
      <c r="WDL26" s="175"/>
      <c r="WDM26" s="175"/>
      <c r="WDN26" s="175"/>
      <c r="WDO26" s="175"/>
      <c r="WDP26" s="175"/>
      <c r="WDQ26" s="175"/>
      <c r="WDR26" s="175"/>
      <c r="WDS26" s="175"/>
      <c r="WDT26" s="175"/>
      <c r="WDU26" s="175"/>
      <c r="WDV26" s="175"/>
      <c r="WDW26" s="175"/>
      <c r="WDX26" s="175"/>
      <c r="WDY26" s="175"/>
      <c r="WDZ26" s="175"/>
      <c r="WEA26" s="175"/>
      <c r="WEB26" s="175"/>
      <c r="WEC26" s="175"/>
      <c r="WED26" s="175"/>
      <c r="WEE26" s="175"/>
      <c r="WEF26" s="175"/>
      <c r="WEG26" s="175"/>
      <c r="WEH26" s="175"/>
      <c r="WEI26" s="175"/>
      <c r="WEJ26" s="175"/>
      <c r="WEK26" s="175"/>
      <c r="WEL26" s="175"/>
      <c r="WEM26" s="175"/>
      <c r="WEN26" s="175"/>
      <c r="WEO26" s="175"/>
      <c r="WEP26" s="175"/>
      <c r="WEQ26" s="175"/>
      <c r="WER26" s="175"/>
      <c r="WES26" s="175"/>
      <c r="WET26" s="175"/>
      <c r="WEU26" s="175"/>
      <c r="WEV26" s="175"/>
      <c r="WEW26" s="175"/>
      <c r="WEX26" s="175"/>
      <c r="WEY26" s="175"/>
      <c r="WEZ26" s="175"/>
      <c r="WFA26" s="175"/>
      <c r="WFB26" s="175"/>
      <c r="WFC26" s="175"/>
      <c r="WFD26" s="175"/>
      <c r="WFE26" s="175"/>
      <c r="WFF26" s="175"/>
      <c r="WFG26" s="175"/>
      <c r="WFH26" s="175"/>
      <c r="WFI26" s="175"/>
      <c r="WFJ26" s="175"/>
      <c r="WFK26" s="175"/>
      <c r="WFL26" s="175"/>
      <c r="WFM26" s="175"/>
      <c r="WFN26" s="175"/>
      <c r="WFO26" s="175"/>
      <c r="WFP26" s="175"/>
      <c r="WFQ26" s="175"/>
      <c r="WFR26" s="175"/>
      <c r="WFS26" s="175"/>
      <c r="WFT26" s="175"/>
      <c r="WFU26" s="175"/>
      <c r="WFV26" s="175"/>
      <c r="WFW26" s="175"/>
      <c r="WFX26" s="175"/>
      <c r="WFY26" s="175"/>
      <c r="WFZ26" s="175"/>
      <c r="WGA26" s="175"/>
      <c r="WGB26" s="175"/>
      <c r="WGC26" s="175"/>
      <c r="WGD26" s="175"/>
      <c r="WGE26" s="175"/>
      <c r="WGF26" s="175"/>
      <c r="WGG26" s="175"/>
      <c r="WGH26" s="175"/>
      <c r="WGI26" s="175"/>
      <c r="WGJ26" s="175"/>
      <c r="WGK26" s="175"/>
      <c r="WGL26" s="175"/>
      <c r="WGM26" s="175"/>
      <c r="WGN26" s="175"/>
      <c r="WGO26" s="175"/>
      <c r="WGP26" s="175"/>
      <c r="WGQ26" s="175"/>
      <c r="WGR26" s="175"/>
      <c r="WGS26" s="175"/>
      <c r="WGT26" s="175"/>
      <c r="WGU26" s="175"/>
      <c r="WGV26" s="175"/>
      <c r="WGW26" s="175"/>
      <c r="WGX26" s="175"/>
      <c r="WGY26" s="175"/>
      <c r="WGZ26" s="175"/>
      <c r="WHA26" s="175"/>
      <c r="WHB26" s="175"/>
      <c r="WHC26" s="175"/>
      <c r="WHD26" s="175"/>
      <c r="WHE26" s="175"/>
      <c r="WHF26" s="175"/>
      <c r="WHG26" s="175"/>
      <c r="WHH26" s="175"/>
      <c r="WHI26" s="175"/>
      <c r="WHJ26" s="175"/>
      <c r="WHK26" s="175"/>
      <c r="WHL26" s="175"/>
      <c r="WHM26" s="175"/>
      <c r="WHN26" s="175"/>
      <c r="WHO26" s="175"/>
      <c r="WHP26" s="175"/>
      <c r="WHQ26" s="175"/>
      <c r="WHR26" s="175"/>
      <c r="WHS26" s="175"/>
      <c r="WHT26" s="175"/>
      <c r="WHU26" s="175"/>
      <c r="WHV26" s="175"/>
      <c r="WHW26" s="175"/>
      <c r="WHX26" s="175"/>
      <c r="WHY26" s="175"/>
      <c r="WHZ26" s="175"/>
      <c r="WIA26" s="175"/>
      <c r="WIB26" s="175"/>
      <c r="WIC26" s="175"/>
      <c r="WID26" s="175"/>
      <c r="WIE26" s="175"/>
      <c r="WIF26" s="175"/>
      <c r="WIG26" s="175"/>
      <c r="WIH26" s="175"/>
      <c r="WII26" s="175"/>
      <c r="WIJ26" s="175"/>
      <c r="WIK26" s="175"/>
      <c r="WIL26" s="175"/>
      <c r="WIM26" s="175"/>
      <c r="WIN26" s="175"/>
      <c r="WIO26" s="175"/>
      <c r="WIP26" s="175"/>
      <c r="WIQ26" s="175"/>
      <c r="WIR26" s="175"/>
      <c r="WIS26" s="175"/>
      <c r="WIT26" s="175"/>
      <c r="WIU26" s="175"/>
      <c r="WIV26" s="175"/>
      <c r="WIW26" s="175"/>
      <c r="WIX26" s="175"/>
      <c r="WIY26" s="175"/>
      <c r="WIZ26" s="175"/>
      <c r="WJA26" s="175"/>
      <c r="WJB26" s="175"/>
      <c r="WJC26" s="175"/>
      <c r="WJD26" s="175"/>
      <c r="WJE26" s="175"/>
      <c r="WJF26" s="175"/>
      <c r="WJG26" s="175"/>
      <c r="WJH26" s="175"/>
      <c r="WJI26" s="175"/>
      <c r="WJJ26" s="175"/>
      <c r="WJK26" s="175"/>
      <c r="WJL26" s="175"/>
      <c r="WJM26" s="175"/>
      <c r="WJN26" s="175"/>
      <c r="WJO26" s="175"/>
      <c r="WJP26" s="175"/>
      <c r="WJQ26" s="175"/>
      <c r="WJR26" s="175"/>
      <c r="WJS26" s="175"/>
      <c r="WJT26" s="175"/>
      <c r="WJU26" s="175"/>
      <c r="WJV26" s="175"/>
      <c r="WJW26" s="175"/>
      <c r="WJX26" s="175"/>
      <c r="WJY26" s="175"/>
      <c r="WJZ26" s="175"/>
      <c r="WKA26" s="175"/>
      <c r="WKB26" s="175"/>
      <c r="WKC26" s="175"/>
      <c r="WKD26" s="175"/>
      <c r="WKE26" s="175"/>
      <c r="WKF26" s="175"/>
      <c r="WKG26" s="175"/>
      <c r="WKH26" s="175"/>
      <c r="WKI26" s="175"/>
      <c r="WKJ26" s="175"/>
      <c r="WKK26" s="175"/>
      <c r="WKL26" s="175"/>
      <c r="WKM26" s="175"/>
      <c r="WKN26" s="175"/>
      <c r="WKO26" s="175"/>
      <c r="WKP26" s="175"/>
      <c r="WKQ26" s="175"/>
      <c r="WKR26" s="175"/>
      <c r="WKS26" s="175"/>
      <c r="WKT26" s="175"/>
      <c r="WKU26" s="175"/>
      <c r="WKV26" s="175"/>
      <c r="WKW26" s="175"/>
      <c r="WKX26" s="175"/>
      <c r="WKY26" s="175"/>
      <c r="WKZ26" s="175"/>
      <c r="WLA26" s="175"/>
      <c r="WLB26" s="175"/>
      <c r="WLC26" s="175"/>
      <c r="WLD26" s="175"/>
      <c r="WLE26" s="175"/>
      <c r="WLF26" s="175"/>
      <c r="WLG26" s="175"/>
      <c r="WLH26" s="175"/>
      <c r="WLI26" s="175"/>
      <c r="WLJ26" s="175"/>
      <c r="WLK26" s="175"/>
      <c r="WLL26" s="175"/>
      <c r="WLM26" s="175"/>
      <c r="WLN26" s="175"/>
      <c r="WLO26" s="175"/>
      <c r="WLP26" s="175"/>
      <c r="WLQ26" s="175"/>
      <c r="WLR26" s="175"/>
      <c r="WLS26" s="175"/>
      <c r="WLT26" s="175"/>
      <c r="WLU26" s="175"/>
      <c r="WLV26" s="175"/>
      <c r="WLW26" s="175"/>
      <c r="WLX26" s="175"/>
      <c r="WLY26" s="175"/>
      <c r="WLZ26" s="175"/>
      <c r="WMA26" s="175"/>
      <c r="WMB26" s="175"/>
      <c r="WMC26" s="175"/>
      <c r="WMD26" s="175"/>
      <c r="WME26" s="175"/>
      <c r="WMF26" s="175"/>
      <c r="WMG26" s="175"/>
      <c r="WMH26" s="175"/>
      <c r="WMI26" s="175"/>
      <c r="WMJ26" s="175"/>
      <c r="WMK26" s="175"/>
      <c r="WML26" s="175"/>
      <c r="WMM26" s="175"/>
      <c r="WMN26" s="175"/>
      <c r="WMO26" s="175"/>
      <c r="WMP26" s="175"/>
      <c r="WMQ26" s="175"/>
      <c r="WMR26" s="175"/>
      <c r="WMS26" s="175"/>
      <c r="WMT26" s="175"/>
      <c r="WMU26" s="175"/>
      <c r="WMV26" s="175"/>
      <c r="WMW26" s="175"/>
      <c r="WMX26" s="175"/>
      <c r="WMY26" s="175"/>
      <c r="WMZ26" s="175"/>
      <c r="WNA26" s="175"/>
      <c r="WNB26" s="175"/>
      <c r="WNC26" s="175"/>
      <c r="WND26" s="175"/>
      <c r="WNE26" s="175"/>
      <c r="WNF26" s="175"/>
      <c r="WNG26" s="175"/>
      <c r="WNH26" s="175"/>
      <c r="WNI26" s="175"/>
      <c r="WNJ26" s="175"/>
      <c r="WNK26" s="175"/>
      <c r="WNL26" s="175"/>
      <c r="WNM26" s="175"/>
      <c r="WNN26" s="175"/>
      <c r="WNO26" s="175"/>
      <c r="WNP26" s="175"/>
      <c r="WNQ26" s="175"/>
      <c r="WNR26" s="175"/>
      <c r="WNS26" s="175"/>
      <c r="WNT26" s="175"/>
      <c r="WNU26" s="175"/>
      <c r="WNV26" s="175"/>
      <c r="WNW26" s="175"/>
      <c r="WNX26" s="175"/>
      <c r="WNY26" s="175"/>
      <c r="WNZ26" s="175"/>
      <c r="WOA26" s="175"/>
      <c r="WOB26" s="175"/>
      <c r="WOC26" s="175"/>
      <c r="WOD26" s="175"/>
      <c r="WOE26" s="175"/>
      <c r="WOF26" s="175"/>
      <c r="WOG26" s="175"/>
      <c r="WOH26" s="175"/>
      <c r="WOI26" s="175"/>
      <c r="WOJ26" s="175"/>
      <c r="WOK26" s="175"/>
      <c r="WOL26" s="175"/>
      <c r="WOM26" s="175"/>
      <c r="WON26" s="175"/>
      <c r="WOO26" s="175"/>
      <c r="WOP26" s="175"/>
      <c r="WOQ26" s="175"/>
      <c r="WOR26" s="175"/>
      <c r="WOS26" s="175"/>
      <c r="WOT26" s="175"/>
      <c r="WOU26" s="175"/>
      <c r="WOV26" s="175"/>
      <c r="WOW26" s="175"/>
      <c r="WOX26" s="175"/>
      <c r="WOY26" s="175"/>
      <c r="WOZ26" s="175"/>
      <c r="WPA26" s="175"/>
      <c r="WPB26" s="175"/>
      <c r="WPC26" s="175"/>
      <c r="WPD26" s="175"/>
      <c r="WPE26" s="175"/>
      <c r="WPF26" s="175"/>
      <c r="WPG26" s="175"/>
      <c r="WPH26" s="175"/>
      <c r="WPI26" s="175"/>
      <c r="WPJ26" s="175"/>
      <c r="WPK26" s="175"/>
      <c r="WPL26" s="175"/>
      <c r="WPM26" s="175"/>
      <c r="WPN26" s="175"/>
      <c r="WPO26" s="175"/>
      <c r="WPP26" s="175"/>
      <c r="WPQ26" s="175"/>
      <c r="WPR26" s="175"/>
      <c r="WPS26" s="175"/>
      <c r="WPT26" s="175"/>
      <c r="WPU26" s="175"/>
      <c r="WPV26" s="175"/>
      <c r="WPW26" s="175"/>
      <c r="WPX26" s="175"/>
      <c r="WPY26" s="175"/>
      <c r="WPZ26" s="175"/>
      <c r="WQA26" s="175"/>
      <c r="WQB26" s="175"/>
      <c r="WQC26" s="175"/>
      <c r="WQD26" s="175"/>
      <c r="WQE26" s="175"/>
      <c r="WQF26" s="175"/>
      <c r="WQG26" s="175"/>
      <c r="WQH26" s="175"/>
      <c r="WQI26" s="175"/>
      <c r="WQJ26" s="175"/>
      <c r="WQK26" s="175"/>
      <c r="WQL26" s="175"/>
      <c r="WQM26" s="175"/>
      <c r="WQN26" s="175"/>
      <c r="WQO26" s="175"/>
      <c r="WQP26" s="175"/>
      <c r="WQQ26" s="175"/>
      <c r="WQR26" s="175"/>
      <c r="WQS26" s="175"/>
      <c r="WQT26" s="175"/>
      <c r="WQU26" s="175"/>
      <c r="WQV26" s="175"/>
      <c r="WQW26" s="175"/>
      <c r="WQX26" s="175"/>
      <c r="WQY26" s="175"/>
      <c r="WQZ26" s="175"/>
      <c r="WRA26" s="175"/>
      <c r="WRB26" s="175"/>
      <c r="WRC26" s="175"/>
      <c r="WRD26" s="175"/>
      <c r="WRE26" s="175"/>
      <c r="WRF26" s="175"/>
      <c r="WRG26" s="175"/>
      <c r="WRH26" s="175"/>
      <c r="WRI26" s="175"/>
      <c r="WRJ26" s="175"/>
      <c r="WRK26" s="175"/>
      <c r="WRL26" s="175"/>
      <c r="WRM26" s="175"/>
      <c r="WRN26" s="175"/>
      <c r="WRO26" s="175"/>
      <c r="WRP26" s="175"/>
      <c r="WRQ26" s="175"/>
      <c r="WRR26" s="175"/>
      <c r="WRS26" s="175"/>
      <c r="WRT26" s="175"/>
      <c r="WRU26" s="175"/>
      <c r="WRV26" s="175"/>
      <c r="WRW26" s="175"/>
      <c r="WRX26" s="175"/>
      <c r="WRY26" s="175"/>
      <c r="WRZ26" s="175"/>
      <c r="WSA26" s="175"/>
      <c r="WSB26" s="175"/>
      <c r="WSC26" s="175"/>
      <c r="WSD26" s="175"/>
      <c r="WSE26" s="175"/>
      <c r="WSF26" s="175"/>
      <c r="WSG26" s="175"/>
      <c r="WSH26" s="175"/>
      <c r="WSI26" s="175"/>
      <c r="WSJ26" s="175"/>
      <c r="WSK26" s="175"/>
      <c r="WSL26" s="175"/>
      <c r="WSM26" s="175"/>
      <c r="WSN26" s="175"/>
      <c r="WSO26" s="175"/>
      <c r="WSP26" s="175"/>
      <c r="WSQ26" s="175"/>
      <c r="WSR26" s="175"/>
      <c r="WSS26" s="175"/>
      <c r="WST26" s="175"/>
      <c r="WSU26" s="175"/>
      <c r="WSV26" s="175"/>
      <c r="WSW26" s="175"/>
      <c r="WSX26" s="175"/>
      <c r="WSY26" s="175"/>
      <c r="WSZ26" s="175"/>
      <c r="WTA26" s="175"/>
      <c r="WTB26" s="175"/>
      <c r="WTC26" s="175"/>
      <c r="WTD26" s="175"/>
      <c r="WTE26" s="175"/>
      <c r="WTF26" s="175"/>
      <c r="WTG26" s="175"/>
      <c r="WTH26" s="175"/>
      <c r="WTI26" s="175"/>
      <c r="WTJ26" s="175"/>
      <c r="WTK26" s="175"/>
      <c r="WTL26" s="175"/>
      <c r="WTM26" s="175"/>
      <c r="WTN26" s="175"/>
      <c r="WTO26" s="175"/>
      <c r="WTP26" s="175"/>
      <c r="WTQ26" s="175"/>
      <c r="WTR26" s="175"/>
      <c r="WTS26" s="175"/>
      <c r="WTT26" s="175"/>
      <c r="WTU26" s="175"/>
      <c r="WTV26" s="175"/>
      <c r="WTW26" s="175"/>
      <c r="WTX26" s="175"/>
      <c r="WTY26" s="175"/>
      <c r="WTZ26" s="175"/>
      <c r="WUA26" s="175"/>
      <c r="WUB26" s="175"/>
      <c r="WUC26" s="175"/>
      <c r="WUD26" s="175"/>
      <c r="WUE26" s="175"/>
      <c r="WUF26" s="175"/>
      <c r="WUG26" s="175"/>
      <c r="WUH26" s="175"/>
      <c r="WUI26" s="175"/>
      <c r="WUJ26" s="175"/>
      <c r="WUK26" s="175"/>
      <c r="WUL26" s="175"/>
      <c r="WUM26" s="175"/>
      <c r="WUN26" s="175"/>
      <c r="WUO26" s="175"/>
      <c r="WUP26" s="175"/>
      <c r="WUQ26" s="175"/>
      <c r="WUR26" s="175"/>
      <c r="WUS26" s="175"/>
      <c r="WUT26" s="175"/>
      <c r="WUU26" s="175"/>
      <c r="WUV26" s="175"/>
      <c r="WUW26" s="175"/>
      <c r="WUX26" s="175"/>
      <c r="WUY26" s="175"/>
      <c r="WUZ26" s="175"/>
      <c r="WVA26" s="175"/>
      <c r="WVB26" s="175"/>
      <c r="WVC26" s="175"/>
      <c r="WVD26" s="175"/>
      <c r="WVE26" s="175"/>
      <c r="WVF26" s="175"/>
      <c r="WVG26" s="175"/>
      <c r="WVH26" s="175"/>
      <c r="WVI26" s="175"/>
      <c r="WVJ26" s="175"/>
      <c r="WVK26" s="175"/>
      <c r="WVL26" s="175"/>
      <c r="WVM26" s="175"/>
      <c r="WVN26" s="175"/>
      <c r="WVO26" s="175"/>
      <c r="WVP26" s="175"/>
      <c r="WVQ26" s="175"/>
      <c r="WVR26" s="175"/>
      <c r="WVS26" s="175"/>
      <c r="WVT26" s="175"/>
      <c r="WVU26" s="175"/>
      <c r="WVV26" s="175"/>
      <c r="WVW26" s="175"/>
      <c r="WVX26" s="175"/>
      <c r="WVY26" s="175"/>
      <c r="WVZ26" s="175"/>
      <c r="WWA26" s="175"/>
      <c r="WWB26" s="175"/>
      <c r="WWC26" s="175"/>
      <c r="WWD26" s="175"/>
      <c r="WWE26" s="175"/>
      <c r="WWF26" s="175"/>
      <c r="WWG26" s="175"/>
      <c r="WWH26" s="175"/>
      <c r="WWI26" s="175"/>
      <c r="WWJ26" s="175"/>
      <c r="WWK26" s="175"/>
      <c r="WWL26" s="175"/>
      <c r="WWM26" s="175"/>
      <c r="WWN26" s="175"/>
      <c r="WWO26" s="175"/>
      <c r="WWP26" s="175"/>
      <c r="WWQ26" s="175"/>
      <c r="WWR26" s="175"/>
      <c r="WWS26" s="175"/>
      <c r="WWT26" s="175"/>
      <c r="WWU26" s="175"/>
      <c r="WWV26" s="175"/>
      <c r="WWW26" s="175"/>
      <c r="WWX26" s="175"/>
      <c r="WWY26" s="175"/>
      <c r="WWZ26" s="175"/>
      <c r="WXA26" s="175"/>
      <c r="WXB26" s="175"/>
      <c r="WXC26" s="175"/>
      <c r="WXD26" s="175"/>
      <c r="WXE26" s="175"/>
      <c r="WXF26" s="175"/>
      <c r="WXG26" s="175"/>
      <c r="WXH26" s="175"/>
      <c r="WXI26" s="175"/>
      <c r="WXJ26" s="175"/>
      <c r="WXK26" s="175"/>
      <c r="WXL26" s="175"/>
      <c r="WXM26" s="175"/>
      <c r="WXN26" s="175"/>
      <c r="WXO26" s="175"/>
      <c r="WXP26" s="175"/>
      <c r="WXQ26" s="175"/>
      <c r="WXR26" s="175"/>
      <c r="WXS26" s="175"/>
      <c r="WXT26" s="175"/>
      <c r="WXU26" s="175"/>
      <c r="WXV26" s="175"/>
      <c r="WXW26" s="175"/>
      <c r="WXX26" s="175"/>
      <c r="WXY26" s="175"/>
      <c r="WXZ26" s="175"/>
      <c r="WYA26" s="175"/>
      <c r="WYB26" s="175"/>
      <c r="WYC26" s="175"/>
      <c r="WYD26" s="175"/>
      <c r="WYE26" s="175"/>
      <c r="WYF26" s="175"/>
      <c r="WYG26" s="175"/>
      <c r="WYH26" s="175"/>
      <c r="WYI26" s="175"/>
      <c r="WYJ26" s="175"/>
      <c r="WYK26" s="175"/>
      <c r="WYL26" s="175"/>
      <c r="WYM26" s="175"/>
      <c r="WYN26" s="175"/>
      <c r="WYO26" s="175"/>
      <c r="WYP26" s="175"/>
      <c r="WYQ26" s="175"/>
      <c r="WYR26" s="175"/>
      <c r="WYS26" s="175"/>
      <c r="WYT26" s="175"/>
      <c r="WYU26" s="175"/>
      <c r="WYV26" s="175"/>
      <c r="WYW26" s="175"/>
      <c r="WYX26" s="175"/>
      <c r="WYY26" s="175"/>
      <c r="WYZ26" s="175"/>
      <c r="WZA26" s="175"/>
      <c r="WZB26" s="175"/>
      <c r="WZC26" s="175"/>
      <c r="WZD26" s="175"/>
      <c r="WZE26" s="175"/>
      <c r="WZF26" s="175"/>
      <c r="WZG26" s="175"/>
      <c r="WZH26" s="175"/>
      <c r="WZI26" s="175"/>
      <c r="WZJ26" s="175"/>
      <c r="WZK26" s="175"/>
      <c r="WZL26" s="175"/>
      <c r="WZM26" s="175"/>
      <c r="WZN26" s="175"/>
      <c r="WZO26" s="175"/>
      <c r="WZP26" s="175"/>
      <c r="WZQ26" s="175"/>
      <c r="WZR26" s="175"/>
      <c r="WZS26" s="175"/>
      <c r="WZT26" s="175"/>
      <c r="WZU26" s="175"/>
      <c r="WZV26" s="175"/>
      <c r="WZW26" s="175"/>
      <c r="WZX26" s="175"/>
      <c r="WZY26" s="175"/>
      <c r="WZZ26" s="175"/>
      <c r="XAA26" s="175"/>
      <c r="XAB26" s="175"/>
      <c r="XAC26" s="175"/>
      <c r="XAD26" s="175"/>
      <c r="XAE26" s="175"/>
      <c r="XAF26" s="175"/>
      <c r="XAG26" s="175"/>
      <c r="XAH26" s="175"/>
      <c r="XAI26" s="175"/>
      <c r="XAJ26" s="175"/>
      <c r="XAK26" s="175"/>
      <c r="XAL26" s="175"/>
      <c r="XAM26" s="175"/>
      <c r="XAN26" s="175"/>
      <c r="XAO26" s="175"/>
      <c r="XAP26" s="175"/>
      <c r="XAQ26" s="175"/>
      <c r="XAR26" s="175"/>
      <c r="XAS26" s="175"/>
      <c r="XAT26" s="175"/>
      <c r="XAU26" s="175"/>
      <c r="XAV26" s="175"/>
      <c r="XAW26" s="175"/>
      <c r="XAX26" s="175"/>
      <c r="XAY26" s="175"/>
      <c r="XAZ26" s="175"/>
      <c r="XBA26" s="175"/>
      <c r="XBB26" s="175"/>
      <c r="XBC26" s="175"/>
      <c r="XBD26" s="175"/>
      <c r="XBE26" s="175"/>
      <c r="XBF26" s="175"/>
      <c r="XBG26" s="175"/>
      <c r="XBH26" s="175"/>
      <c r="XBI26" s="175"/>
      <c r="XBJ26" s="175"/>
      <c r="XBK26" s="175"/>
      <c r="XBL26" s="175"/>
      <c r="XBM26" s="175"/>
      <c r="XBN26" s="175"/>
      <c r="XBO26" s="175"/>
      <c r="XBP26" s="175"/>
      <c r="XBQ26" s="175"/>
      <c r="XBR26" s="175"/>
      <c r="XBS26" s="175"/>
      <c r="XBT26" s="175"/>
      <c r="XBU26" s="175"/>
      <c r="XBV26" s="175"/>
      <c r="XBW26" s="175"/>
      <c r="XBX26" s="175"/>
      <c r="XBY26" s="175"/>
      <c r="XBZ26" s="175"/>
      <c r="XCA26" s="175"/>
      <c r="XCB26" s="175"/>
      <c r="XCC26" s="175"/>
      <c r="XCD26" s="175"/>
      <c r="XCE26" s="175"/>
      <c r="XCF26" s="175"/>
      <c r="XCG26" s="175"/>
      <c r="XCH26" s="175"/>
      <c r="XCI26" s="175"/>
      <c r="XCJ26" s="175"/>
      <c r="XCK26" s="175"/>
      <c r="XCL26" s="175"/>
      <c r="XCM26" s="175"/>
      <c r="XCN26" s="175"/>
      <c r="XCO26" s="175"/>
      <c r="XCP26" s="175"/>
      <c r="XCQ26" s="175"/>
      <c r="XCR26" s="175"/>
      <c r="XCS26" s="175"/>
      <c r="XCT26" s="175"/>
      <c r="XCU26" s="175"/>
      <c r="XCV26" s="175"/>
      <c r="XCW26" s="175"/>
      <c r="XCX26" s="175"/>
      <c r="XCY26" s="175"/>
      <c r="XCZ26" s="175"/>
      <c r="XDA26" s="175"/>
      <c r="XDB26" s="175"/>
      <c r="XDC26" s="175"/>
      <c r="XDD26" s="175"/>
      <c r="XDE26" s="175"/>
      <c r="XDF26" s="175"/>
      <c r="XDG26" s="175"/>
      <c r="XDH26" s="175"/>
      <c r="XDI26" s="175"/>
      <c r="XDJ26" s="175"/>
      <c r="XDK26" s="175"/>
      <c r="XDL26" s="175"/>
      <c r="XDM26" s="175"/>
      <c r="XDN26" s="175"/>
      <c r="XDO26" s="175"/>
      <c r="XDP26" s="175"/>
      <c r="XDQ26" s="175"/>
      <c r="XDR26" s="175"/>
      <c r="XDS26" s="175"/>
      <c r="XDT26" s="175"/>
      <c r="XDU26" s="175"/>
      <c r="XDV26" s="175"/>
      <c r="XDW26" s="175"/>
      <c r="XDX26" s="175"/>
      <c r="XDY26" s="175"/>
      <c r="XDZ26" s="175"/>
      <c r="XEA26" s="175"/>
      <c r="XEB26" s="175"/>
      <c r="XEC26" s="175"/>
      <c r="XED26" s="175"/>
      <c r="XEE26" s="175"/>
      <c r="XEF26" s="175"/>
      <c r="XEG26" s="175"/>
      <c r="XEH26" s="175"/>
      <c r="XEI26" s="175"/>
      <c r="XEJ26" s="175"/>
      <c r="XEK26" s="175"/>
      <c r="XEL26" s="175"/>
      <c r="XEM26" s="175"/>
      <c r="XEN26" s="175"/>
      <c r="XEO26" s="175"/>
      <c r="XEP26" s="175"/>
      <c r="XEQ26" s="175"/>
      <c r="XER26" s="175"/>
      <c r="XES26" s="175"/>
      <c r="XET26" s="175"/>
      <c r="XEU26" s="175"/>
      <c r="XEV26" s="175"/>
      <c r="XEW26" s="175"/>
      <c r="XEX26" s="175"/>
      <c r="XEY26" s="175"/>
      <c r="XEZ26" s="175"/>
      <c r="XFA26" s="175"/>
      <c r="XFB26" s="175"/>
    </row>
    <row r="27" spans="1:16382" ht="15" customHeight="1">
      <c r="A27" s="289" t="s">
        <v>36</v>
      </c>
      <c r="B27" s="463">
        <v>17772</v>
      </c>
      <c r="C27" s="546" t="s">
        <v>276</v>
      </c>
      <c r="D27" s="546" t="s">
        <v>16</v>
      </c>
      <c r="E27" s="547">
        <v>42429</v>
      </c>
      <c r="F27" s="546" t="s">
        <v>277</v>
      </c>
      <c r="G27" s="406" t="str">
        <f t="shared" si="0"/>
        <v>MA</v>
      </c>
      <c r="H27" s="535"/>
      <c r="I27" s="243" t="s">
        <v>66</v>
      </c>
      <c r="J27" s="235" t="s">
        <v>759</v>
      </c>
      <c r="K27" s="235"/>
      <c r="L27" s="33"/>
      <c r="M27" s="33"/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15">
        <v>53534833830</v>
      </c>
      <c r="W27" s="33" t="s">
        <v>758</v>
      </c>
    </row>
    <row r="28" spans="1:16382" ht="15" customHeight="1">
      <c r="A28" s="289" t="s">
        <v>24</v>
      </c>
      <c r="B28" s="548">
        <v>17875</v>
      </c>
      <c r="C28" s="549" t="s">
        <v>227</v>
      </c>
      <c r="D28" s="549" t="s">
        <v>15</v>
      </c>
      <c r="E28" s="550">
        <v>42145</v>
      </c>
      <c r="F28" s="549" t="s">
        <v>228</v>
      </c>
      <c r="G28" s="452" t="str">
        <f t="shared" si="0"/>
        <v>MA</v>
      </c>
      <c r="H28" s="551"/>
      <c r="I28" s="243" t="s">
        <v>65</v>
      </c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15">
        <v>59113531808</v>
      </c>
      <c r="W28" s="33"/>
    </row>
    <row r="29" spans="1:16382" ht="15" customHeight="1">
      <c r="A29" s="289" t="s">
        <v>25</v>
      </c>
      <c r="B29" s="458">
        <v>17825</v>
      </c>
      <c r="C29" s="512" t="s">
        <v>278</v>
      </c>
      <c r="D29" s="512" t="s">
        <v>16</v>
      </c>
      <c r="E29" s="511">
        <v>42448</v>
      </c>
      <c r="F29" s="512" t="s">
        <v>279</v>
      </c>
      <c r="G29" s="335" t="str">
        <f t="shared" si="0"/>
        <v>MA</v>
      </c>
      <c r="H29" s="461"/>
      <c r="I29" s="32" t="s">
        <v>66</v>
      </c>
      <c r="J29" s="235" t="s">
        <v>759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15">
        <v>51050754808</v>
      </c>
      <c r="W29" s="39"/>
    </row>
    <row r="30" spans="1:16382" ht="15" customHeight="1">
      <c r="A30" s="289" t="s">
        <v>26</v>
      </c>
      <c r="B30" s="458">
        <v>17810</v>
      </c>
      <c r="C30" s="506" t="s">
        <v>168</v>
      </c>
      <c r="D30" s="506" t="s">
        <v>15</v>
      </c>
      <c r="E30" s="518">
        <v>42185</v>
      </c>
      <c r="F30" s="506" t="s">
        <v>169</v>
      </c>
      <c r="G30" s="397" t="str">
        <f t="shared" si="0"/>
        <v>MA</v>
      </c>
      <c r="H30" s="506" t="s">
        <v>6</v>
      </c>
      <c r="I30" s="32" t="s">
        <v>63</v>
      </c>
      <c r="J30" s="235" t="s">
        <v>759</v>
      </c>
      <c r="K30" s="47" t="s">
        <v>758</v>
      </c>
      <c r="L30" s="33"/>
      <c r="M30" s="33"/>
      <c r="N30" s="33" t="s">
        <v>789</v>
      </c>
      <c r="O30" s="33" t="s">
        <v>776</v>
      </c>
      <c r="P30" s="33" t="s">
        <v>766</v>
      </c>
      <c r="Q30" s="33" t="s">
        <v>759</v>
      </c>
      <c r="R30" s="33" t="s">
        <v>772</v>
      </c>
      <c r="S30" s="33"/>
      <c r="T30" s="39"/>
      <c r="U30" s="33" t="s">
        <v>766</v>
      </c>
      <c r="V30" s="219">
        <v>56849164813</v>
      </c>
      <c r="W30" s="33"/>
    </row>
    <row r="31" spans="1:16382" ht="15" customHeight="1">
      <c r="A31" s="289" t="s">
        <v>27</v>
      </c>
      <c r="B31" s="458">
        <v>17871</v>
      </c>
      <c r="C31" s="459" t="s">
        <v>127</v>
      </c>
      <c r="D31" s="459" t="s">
        <v>15</v>
      </c>
      <c r="E31" s="460">
        <v>42269</v>
      </c>
      <c r="F31" s="459" t="s">
        <v>128</v>
      </c>
      <c r="G31" s="335" t="str">
        <f t="shared" si="0"/>
        <v>MA</v>
      </c>
      <c r="H31" s="504"/>
      <c r="I31" s="245" t="s">
        <v>1263</v>
      </c>
      <c r="J31" s="235" t="s">
        <v>759</v>
      </c>
      <c r="K31" s="235"/>
      <c r="L31" s="33"/>
      <c r="M31" s="33"/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15">
        <v>53930074850</v>
      </c>
      <c r="W31" s="33"/>
    </row>
    <row r="32" spans="1:16382" ht="15" customHeight="1">
      <c r="A32" s="289" t="s">
        <v>28</v>
      </c>
      <c r="B32" s="458">
        <v>17820</v>
      </c>
      <c r="C32" s="459" t="s">
        <v>280</v>
      </c>
      <c r="D32" s="459" t="s">
        <v>16</v>
      </c>
      <c r="E32" s="460">
        <v>42223</v>
      </c>
      <c r="F32" s="459" t="s">
        <v>281</v>
      </c>
      <c r="G32" s="335" t="str">
        <f t="shared" si="0"/>
        <v>MA</v>
      </c>
      <c r="H32" s="513"/>
      <c r="I32" s="245" t="s">
        <v>66</v>
      </c>
      <c r="J32" s="235" t="s">
        <v>759</v>
      </c>
      <c r="K32" s="235"/>
      <c r="L32" s="33"/>
      <c r="M32" s="33"/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15">
        <v>50595089860</v>
      </c>
      <c r="W32" s="33" t="s">
        <v>758</v>
      </c>
    </row>
    <row r="33" spans="1:23" ht="15" customHeight="1">
      <c r="A33" s="289" t="s">
        <v>29</v>
      </c>
      <c r="B33" s="363">
        <v>17792</v>
      </c>
      <c r="C33" s="459" t="s">
        <v>284</v>
      </c>
      <c r="D33" s="459" t="s">
        <v>16</v>
      </c>
      <c r="E33" s="460">
        <v>42457</v>
      </c>
      <c r="F33" s="459" t="s">
        <v>285</v>
      </c>
      <c r="G33" s="335" t="str">
        <f t="shared" si="0"/>
        <v>MA</v>
      </c>
      <c r="H33" s="461"/>
      <c r="I33" s="245" t="s">
        <v>66</v>
      </c>
      <c r="J33" s="235" t="s">
        <v>759</v>
      </c>
      <c r="K33" s="235"/>
      <c r="L33" s="33"/>
      <c r="M33" s="33"/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9"/>
      <c r="U33" s="33" t="s">
        <v>766</v>
      </c>
      <c r="V33" s="215">
        <v>52407961811</v>
      </c>
      <c r="W33" s="33"/>
    </row>
    <row r="34" spans="1:23" ht="15" customHeight="1">
      <c r="A34" s="289" t="s">
        <v>30</v>
      </c>
      <c r="B34" s="365">
        <v>17952</v>
      </c>
      <c r="C34" s="412" t="s">
        <v>129</v>
      </c>
      <c r="D34" s="413" t="s">
        <v>15</v>
      </c>
      <c r="E34" s="414">
        <v>42315</v>
      </c>
      <c r="F34" s="413" t="s">
        <v>130</v>
      </c>
      <c r="G34" s="335" t="str">
        <f t="shared" si="0"/>
        <v>MA</v>
      </c>
      <c r="H34" s="504"/>
      <c r="I34" s="245" t="s">
        <v>1263</v>
      </c>
      <c r="J34" s="235" t="s">
        <v>758</v>
      </c>
      <c r="K34" s="235"/>
      <c r="L34" s="33"/>
      <c r="M34" s="33"/>
      <c r="N34" s="33" t="s">
        <v>766</v>
      </c>
      <c r="O34" s="33" t="s">
        <v>766</v>
      </c>
      <c r="P34" s="33" t="s">
        <v>766</v>
      </c>
      <c r="Q34" s="33" t="s">
        <v>766</v>
      </c>
      <c r="R34" s="33" t="s">
        <v>766</v>
      </c>
      <c r="S34" s="33"/>
      <c r="T34" s="39"/>
      <c r="U34" s="33" t="s">
        <v>766</v>
      </c>
      <c r="V34" s="215"/>
      <c r="W34" s="33"/>
    </row>
    <row r="35" spans="1:23" ht="15" customHeight="1">
      <c r="A35" s="289" t="s">
        <v>31</v>
      </c>
      <c r="B35" s="458">
        <v>17757</v>
      </c>
      <c r="C35" s="459" t="s">
        <v>229</v>
      </c>
      <c r="D35" s="459" t="s">
        <v>16</v>
      </c>
      <c r="E35" s="460">
        <v>42447</v>
      </c>
      <c r="F35" s="459" t="s">
        <v>230</v>
      </c>
      <c r="G35" s="335" t="str">
        <f t="shared" si="0"/>
        <v>MA</v>
      </c>
      <c r="H35" s="461"/>
      <c r="I35" s="245" t="s">
        <v>65</v>
      </c>
      <c r="J35" s="235" t="s">
        <v>759</v>
      </c>
      <c r="K35" s="235"/>
      <c r="L35" s="33"/>
      <c r="M35" s="33"/>
      <c r="N35" s="33" t="s">
        <v>766</v>
      </c>
      <c r="O35" s="33" t="s">
        <v>766</v>
      </c>
      <c r="P35" s="33" t="s">
        <v>766</v>
      </c>
      <c r="Q35" s="33" t="s">
        <v>766</v>
      </c>
      <c r="R35" s="33" t="s">
        <v>766</v>
      </c>
      <c r="S35" s="33"/>
      <c r="T35" s="39"/>
      <c r="U35" s="33" t="s">
        <v>766</v>
      </c>
      <c r="V35" s="215">
        <v>56001166838</v>
      </c>
      <c r="W35" s="33"/>
    </row>
    <row r="36" spans="1:23" ht="15" customHeight="1">
      <c r="A36" s="289" t="s">
        <v>32</v>
      </c>
      <c r="B36" s="458">
        <v>17762</v>
      </c>
      <c r="C36" s="482" t="s">
        <v>202</v>
      </c>
      <c r="D36" s="459" t="s">
        <v>16</v>
      </c>
      <c r="E36" s="460">
        <v>42409</v>
      </c>
      <c r="F36" s="459" t="s">
        <v>203</v>
      </c>
      <c r="G36" s="335" t="str">
        <f t="shared" si="0"/>
        <v>MA</v>
      </c>
      <c r="H36" s="504"/>
      <c r="I36" s="245" t="s">
        <v>64</v>
      </c>
      <c r="J36" s="235" t="s">
        <v>759</v>
      </c>
      <c r="K36" s="235"/>
      <c r="L36" s="33"/>
      <c r="M36" s="33"/>
      <c r="N36" s="33" t="s">
        <v>766</v>
      </c>
      <c r="O36" s="33" t="s">
        <v>766</v>
      </c>
      <c r="P36" s="33" t="s">
        <v>766</v>
      </c>
      <c r="Q36" s="33" t="s">
        <v>766</v>
      </c>
      <c r="R36" s="33" t="s">
        <v>766</v>
      </c>
      <c r="S36" s="33"/>
      <c r="T36" s="39"/>
      <c r="U36" s="33" t="s">
        <v>766</v>
      </c>
      <c r="V36" s="215">
        <v>51023223899</v>
      </c>
      <c r="W36" s="33"/>
    </row>
    <row r="37" spans="1:23">
      <c r="A37" s="290"/>
      <c r="B37" s="278"/>
      <c r="C37" s="38"/>
      <c r="D37" s="38"/>
      <c r="E37" s="264"/>
      <c r="F37" s="38"/>
      <c r="G37" s="39"/>
      <c r="H37" s="264"/>
      <c r="J37" s="33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>
      <c r="A38" s="290"/>
      <c r="B38" s="278"/>
      <c r="C38" s="38"/>
      <c r="D38" s="38"/>
      <c r="E38" s="264"/>
      <c r="F38" s="38"/>
      <c r="G38" s="39"/>
      <c r="H38" s="264"/>
      <c r="J38" s="33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>
      <c r="A39" s="290"/>
      <c r="B39" s="278"/>
      <c r="C39" s="38"/>
      <c r="D39" s="38"/>
      <c r="E39" s="264"/>
      <c r="F39" s="38"/>
      <c r="G39" s="39"/>
      <c r="H39" s="264"/>
      <c r="J39" s="33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>
      <c r="A40" s="290"/>
      <c r="B40" s="278"/>
      <c r="C40" s="38"/>
      <c r="D40" s="38"/>
      <c r="E40" s="264"/>
      <c r="F40" s="38"/>
      <c r="G40" s="39"/>
      <c r="H40" s="264"/>
      <c r="J40" s="33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>
      <c r="A41" s="290"/>
      <c r="B41" s="278"/>
      <c r="C41" s="38"/>
      <c r="D41" s="38"/>
      <c r="E41" s="264"/>
      <c r="F41" s="38"/>
      <c r="G41" s="39"/>
      <c r="H41" s="264"/>
      <c r="J41" s="33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>
      <c r="A42" s="290"/>
      <c r="B42" s="278"/>
      <c r="C42" s="38"/>
      <c r="D42" s="38"/>
      <c r="E42" s="264"/>
      <c r="F42" s="38"/>
      <c r="G42" s="39"/>
      <c r="H42" s="264"/>
      <c r="J42" s="33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>
      <c r="A43" s="290"/>
      <c r="B43" s="278"/>
      <c r="C43" s="38"/>
      <c r="D43" s="38"/>
      <c r="E43" s="264"/>
      <c r="F43" s="38"/>
      <c r="G43" s="39"/>
      <c r="H43" s="264"/>
      <c r="J43" s="33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>
      <c r="A44" s="290"/>
      <c r="B44" s="278"/>
      <c r="C44" s="38"/>
      <c r="D44" s="38"/>
      <c r="E44" s="264"/>
      <c r="F44" s="38"/>
      <c r="G44" s="39"/>
      <c r="H44" s="264"/>
      <c r="J44" s="33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>
      <c r="A45" s="290"/>
      <c r="B45" s="278"/>
      <c r="C45" s="38"/>
      <c r="D45" s="38"/>
      <c r="E45" s="264"/>
      <c r="F45" s="38"/>
      <c r="G45" s="39"/>
      <c r="H45" s="264"/>
      <c r="J45" s="33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>
      <c r="A46" s="290"/>
      <c r="B46" s="278"/>
      <c r="C46" s="38"/>
      <c r="D46" s="38"/>
      <c r="E46" s="264"/>
      <c r="F46" s="38"/>
      <c r="G46" s="39"/>
      <c r="H46" s="264"/>
      <c r="J46" s="33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>
      <c r="A47" s="290"/>
      <c r="B47" s="278"/>
      <c r="C47" s="38"/>
      <c r="D47" s="38"/>
      <c r="E47" s="264"/>
      <c r="F47" s="38"/>
      <c r="G47" s="39"/>
      <c r="H47" s="264"/>
      <c r="J47" s="33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>
      <c r="A48" s="290"/>
      <c r="B48" s="278"/>
      <c r="C48" s="38"/>
      <c r="D48" s="38"/>
      <c r="E48" s="264"/>
      <c r="F48" s="38"/>
      <c r="G48" s="39"/>
      <c r="H48" s="264"/>
      <c r="J48" s="33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>
      <c r="A49" s="290"/>
      <c r="B49" s="278"/>
      <c r="C49" s="38"/>
      <c r="D49" s="38"/>
      <c r="E49" s="264"/>
      <c r="F49" s="38"/>
      <c r="G49" s="39"/>
      <c r="H49" s="264"/>
      <c r="J49" s="33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>
      <c r="A50" s="290"/>
      <c r="B50" s="278"/>
      <c r="C50" s="38"/>
      <c r="D50" s="38"/>
      <c r="E50" s="264"/>
      <c r="F50" s="38"/>
      <c r="G50" s="39"/>
      <c r="H50" s="264"/>
      <c r="J50" s="33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>
      <c r="A51" s="290"/>
      <c r="B51" s="278"/>
      <c r="C51" s="38"/>
      <c r="D51" s="38"/>
      <c r="E51" s="264"/>
      <c r="F51" s="38"/>
      <c r="G51" s="39"/>
      <c r="H51" s="264"/>
      <c r="J51" s="33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0"/>
      <c r="B52" s="278"/>
      <c r="C52" s="38"/>
      <c r="D52" s="38"/>
      <c r="E52" s="264"/>
      <c r="F52" s="38"/>
      <c r="G52" s="39"/>
      <c r="H52" s="264"/>
      <c r="J52" s="33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0"/>
      <c r="B60" s="278"/>
      <c r="C60" s="38"/>
      <c r="D60" s="38"/>
      <c r="E60" s="264"/>
      <c r="F60" s="38"/>
      <c r="G60" s="39"/>
      <c r="H60" s="264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7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XFB36">
    <sortCondition ref="C10:C36"/>
  </sortState>
  <mergeCells count="12">
    <mergeCell ref="F5:G5"/>
    <mergeCell ref="A6:H6"/>
    <mergeCell ref="F7:G7"/>
    <mergeCell ref="A8:B8"/>
    <mergeCell ref="D8:E8"/>
    <mergeCell ref="F8:G8"/>
    <mergeCell ref="A7:B7"/>
    <mergeCell ref="A4:H4"/>
    <mergeCell ref="B1:C1"/>
    <mergeCell ref="D1:F1"/>
    <mergeCell ref="A2:H2"/>
    <mergeCell ref="A3:H3"/>
  </mergeCells>
  <phoneticPr fontId="18" type="noConversion"/>
  <conditionalFormatting sqref="J37:J1048576">
    <cfRule type="expression" dxfId="143" priority="78">
      <formula>FIND("RETIDO",J37)</formula>
    </cfRule>
  </conditionalFormatting>
  <conditionalFormatting sqref="J1:J9">
    <cfRule type="expression" dxfId="142" priority="68">
      <formula>FIND("RETIDO",J1)</formula>
    </cfRule>
  </conditionalFormatting>
  <conditionalFormatting sqref="K9:P9">
    <cfRule type="expression" dxfId="141" priority="66">
      <formula>FIND("RETIDO",K9)</formula>
    </cfRule>
  </conditionalFormatting>
  <conditionalFormatting sqref="Q9">
    <cfRule type="expression" dxfId="140" priority="63">
      <formula>FIND("RETIDO",Q9)</formula>
    </cfRule>
  </conditionalFormatting>
  <conditionalFormatting sqref="R9">
    <cfRule type="expression" dxfId="139" priority="61">
      <formula>FIND("RETIDO",R9)</formula>
    </cfRule>
  </conditionalFormatting>
  <conditionalFormatting sqref="G20:G21 G29:G30 J11:J17 K10:R14 J18:R27 G11:G18 K16:R17 L15:R15">
    <cfRule type="expression" dxfId="138" priority="45">
      <formula>FIND("RETIDO",G10)</formula>
    </cfRule>
  </conditionalFormatting>
  <conditionalFormatting sqref="C19">
    <cfRule type="containsText" dxfId="137" priority="42" operator="containsText" text="DUPLICADO">
      <formula>NOT(ISERROR(SEARCH("DUPLICADO",C19)))</formula>
    </cfRule>
  </conditionalFormatting>
  <conditionalFormatting sqref="C19">
    <cfRule type="containsText" dxfId="136" priority="43" operator="containsText" text="DUPLICADO">
      <formula>NOT(ISERROR(SEARCH("DUPLICADO",C19)))</formula>
    </cfRule>
    <cfRule type="duplicateValues" dxfId="135" priority="44"/>
  </conditionalFormatting>
  <conditionalFormatting sqref="G19">
    <cfRule type="expression" dxfId="134" priority="41">
      <formula>FIND("RETIDO",G19)</formula>
    </cfRule>
  </conditionalFormatting>
  <conditionalFormatting sqref="G22">
    <cfRule type="expression" dxfId="133" priority="40">
      <formula>FIND("RETIDO",G22)</formula>
    </cfRule>
  </conditionalFormatting>
  <conditionalFormatting sqref="G23">
    <cfRule type="expression" dxfId="132" priority="39">
      <formula>FIND("RETIDO",G23)</formula>
    </cfRule>
  </conditionalFormatting>
  <conditionalFormatting sqref="G24">
    <cfRule type="expression" dxfId="131" priority="38">
      <formula>FIND("RETIDO",G24)</formula>
    </cfRule>
  </conditionalFormatting>
  <conditionalFormatting sqref="C10">
    <cfRule type="containsText" dxfId="130" priority="35" operator="containsText" text="DUPLICADO">
      <formula>NOT(ISERROR(SEARCH("DUPLICADO",C10)))</formula>
    </cfRule>
  </conditionalFormatting>
  <conditionalFormatting sqref="C10">
    <cfRule type="containsText" dxfId="129" priority="36" operator="containsText" text="DUPLICADO">
      <formula>NOT(ISERROR(SEARCH("DUPLICADO",C10)))</formula>
    </cfRule>
    <cfRule type="duplicateValues" dxfId="128" priority="37"/>
  </conditionalFormatting>
  <conditionalFormatting sqref="G10">
    <cfRule type="expression" dxfId="127" priority="34">
      <formula>FIND("RETIDO",G10)</formula>
    </cfRule>
  </conditionalFormatting>
  <conditionalFormatting sqref="G25">
    <cfRule type="expression" dxfId="126" priority="33">
      <formula>FIND("RETIDO",G25)</formula>
    </cfRule>
  </conditionalFormatting>
  <conditionalFormatting sqref="G26">
    <cfRule type="expression" dxfId="125" priority="32">
      <formula>FIND("RETIDO",G26)</formula>
    </cfRule>
  </conditionalFormatting>
  <conditionalFormatting sqref="G27">
    <cfRule type="expression" dxfId="124" priority="31">
      <formula>FIND("RETIDO",G27)</formula>
    </cfRule>
  </conditionalFormatting>
  <conditionalFormatting sqref="J10">
    <cfRule type="expression" dxfId="123" priority="29">
      <formula>FIND("RETIDO",J10)</formula>
    </cfRule>
  </conditionalFormatting>
  <conditionalFormatting sqref="L28">
    <cfRule type="expression" dxfId="122" priority="28">
      <formula>FIND("RETIDO",L28)</formula>
    </cfRule>
  </conditionalFormatting>
  <conditionalFormatting sqref="G28">
    <cfRule type="expression" dxfId="121" priority="27">
      <formula>FIND("RETIDO",G28)</formula>
    </cfRule>
  </conditionalFormatting>
  <conditionalFormatting sqref="J28">
    <cfRule type="expression" dxfId="120" priority="26">
      <formula>FIND("RETIDO",J28)</formula>
    </cfRule>
  </conditionalFormatting>
  <conditionalFormatting sqref="M28:P28">
    <cfRule type="expression" dxfId="119" priority="25">
      <formula>FIND("RETIDO",M28)</formula>
    </cfRule>
  </conditionalFormatting>
  <conditionalFormatting sqref="K28">
    <cfRule type="expression" dxfId="118" priority="24">
      <formula>FIND("RETIDO",K28)</formula>
    </cfRule>
  </conditionalFormatting>
  <conditionalFormatting sqref="Q28">
    <cfRule type="expression" dxfId="117" priority="23">
      <formula>FIND("RETIDO",Q28)</formula>
    </cfRule>
  </conditionalFormatting>
  <conditionalFormatting sqref="R28">
    <cfRule type="expression" dxfId="116" priority="22">
      <formula>FIND("RETIDO",R28)</formula>
    </cfRule>
  </conditionalFormatting>
  <conditionalFormatting sqref="L29:L30">
    <cfRule type="expression" dxfId="115" priority="21">
      <formula>FIND("RETIDO",L29)</formula>
    </cfRule>
  </conditionalFormatting>
  <conditionalFormatting sqref="J29:J30">
    <cfRule type="expression" dxfId="114" priority="20">
      <formula>FIND("RETIDO",J29)</formula>
    </cfRule>
  </conditionalFormatting>
  <conditionalFormatting sqref="M29:P30">
    <cfRule type="expression" dxfId="113" priority="19">
      <formula>FIND("RETIDO",M29)</formula>
    </cfRule>
  </conditionalFormatting>
  <conditionalFormatting sqref="K29">
    <cfRule type="expression" dxfId="112" priority="18">
      <formula>FIND("RETIDO",K29)</formula>
    </cfRule>
  </conditionalFormatting>
  <conditionalFormatting sqref="Q29:Q30">
    <cfRule type="expression" dxfId="111" priority="17">
      <formula>FIND("RETIDO",Q29)</formula>
    </cfRule>
  </conditionalFormatting>
  <conditionalFormatting sqref="R29:R30">
    <cfRule type="expression" dxfId="110" priority="16">
      <formula>FIND("RETIDO",R29)</formula>
    </cfRule>
  </conditionalFormatting>
  <conditionalFormatting sqref="C31">
    <cfRule type="containsText" dxfId="109" priority="13" operator="containsText" text="DUPLICADO">
      <formula>NOT(ISERROR(SEARCH("DUPLICADO",C31)))</formula>
    </cfRule>
  </conditionalFormatting>
  <conditionalFormatting sqref="C31">
    <cfRule type="containsText" dxfId="108" priority="14" operator="containsText" text="DUPLICADO">
      <formula>NOT(ISERROR(SEARCH("DUPLICADO",C31)))</formula>
    </cfRule>
    <cfRule type="duplicateValues" dxfId="107" priority="15"/>
  </conditionalFormatting>
  <conditionalFormatting sqref="J31:R31 G31">
    <cfRule type="expression" dxfId="106" priority="12">
      <formula>FIND("RETIDO",G31)</formula>
    </cfRule>
  </conditionalFormatting>
  <conditionalFormatting sqref="J32:R32 G32">
    <cfRule type="expression" dxfId="105" priority="11">
      <formula>FIND("RETIDO",G32)</formula>
    </cfRule>
  </conditionalFormatting>
  <conditionalFormatting sqref="G33 J33:R33">
    <cfRule type="expression" dxfId="104" priority="10">
      <formula>FIND("RETIDO",G33)</formula>
    </cfRule>
  </conditionalFormatting>
  <conditionalFormatting sqref="K35:R35">
    <cfRule type="expression" dxfId="103" priority="9">
      <formula>FIND("RETIDO",K35)</formula>
    </cfRule>
  </conditionalFormatting>
  <conditionalFormatting sqref="G35">
    <cfRule type="expression" dxfId="102" priority="8">
      <formula>FIND("RETIDO",G35)</formula>
    </cfRule>
  </conditionalFormatting>
  <conditionalFormatting sqref="J35">
    <cfRule type="expression" dxfId="101" priority="7">
      <formula>FIND("RETIDO",J35)</formula>
    </cfRule>
  </conditionalFormatting>
  <conditionalFormatting sqref="G36 J36:R36">
    <cfRule type="expression" dxfId="100" priority="6">
      <formula>FIND("RETIDO",G36)</formula>
    </cfRule>
  </conditionalFormatting>
  <conditionalFormatting sqref="J34:R34">
    <cfRule type="expression" dxfId="99" priority="5">
      <formula>FIND("RETIDO",J34)</formula>
    </cfRule>
  </conditionalFormatting>
  <conditionalFormatting sqref="G34">
    <cfRule type="expression" dxfId="98" priority="4">
      <formula>FIND("RETIDO",G34)</formula>
    </cfRule>
  </conditionalFormatting>
  <conditionalFormatting sqref="C34">
    <cfRule type="containsText" dxfId="97" priority="1" operator="containsText" text="DUPLICADO">
      <formula>NOT(ISERROR(SEARCH("DUPLICADO",C34)))</formula>
    </cfRule>
  </conditionalFormatting>
  <conditionalFormatting sqref="C34">
    <cfRule type="containsText" dxfId="96" priority="2" operator="containsText" text="DUPLICADO">
      <formula>NOT(ISERROR(SEARCH("DUPLICADO",C34)))</formula>
    </cfRule>
    <cfRule type="duplicateValues" dxfId="95" priority="3"/>
  </conditionalFormatting>
  <dataValidations count="4">
    <dataValidation type="list" allowBlank="1" showInputMessage="1" showErrorMessage="1" sqref="J10:K36" xr:uid="{00000000-0002-0000-1700-000000000000}">
      <formula1>"Sim,Não"</formula1>
    </dataValidation>
    <dataValidation type="list" allowBlank="1" showInputMessage="1" showErrorMessage="1" sqref="S10:S36" xr:uid="{00000000-0002-0000-1700-000001000000}">
      <formula1>"Dentro da Rede, Rede Estadual, Litoral, Mudança de Municipio, São Paulo, ABCD, Interior, Outros Estados, Particular, País, Sem Informação"</formula1>
    </dataValidation>
    <dataValidation errorStyle="information" showErrorMessage="1" errorTitle="Informação" error="O campo deve conter uma das opções contidas na Lista." promptTitle="Legenda" prompt="M-Masculino_x000a_F-Feminino" sqref="D17 D31" xr:uid="{00000000-0002-0000-1700-000002000000}"/>
    <dataValidation type="list" allowBlank="1" showInputMessage="1" showErrorMessage="1" sqref="G24:G25 G27:G28 G35 G10:G20 G31:G33" xr:uid="{00000000-0002-0000-1700-000003000000}">
      <formula1>"MA,REM,TE,MCC,NCOM"</formula1>
    </dataValidation>
  </dataValidations>
  <hyperlinks>
    <hyperlink ref="B1:C1" location="Menu!A1" display="MENU" xr:uid="{00000000-0004-0000-1700-000000000000}"/>
    <hyperlink ref="H1" location="'Total de Alunos'!Area_de_impressao" display="TOTAL" xr:uid="{00000000-0004-0000-1700-000001000000}"/>
  </hyperlinks>
  <pageMargins left="0.19685039370078741" right="0.19685039370078741" top="0.19685039370078741" bottom="0.19685039370078741" header="0" footer="0"/>
  <pageSetup paperSize="9" scale="70" orientation="portrait" horizontalDpi="360" verticalDpi="360" r:id="rId1"/>
  <legacy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transitionEvaluation="1" codeName="Planilha20">
    <tabColor theme="9"/>
  </sheetPr>
  <dimension ref="A1:W62"/>
  <sheetViews>
    <sheetView defaultGridColor="0" view="pageBreakPreview" colorId="22" zoomScale="85" zoomScaleNormal="11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A19" sqref="A19:XFD19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4.28515625" style="40" customWidth="1"/>
    <col min="4" max="4" width="2.7109375" style="40" customWidth="1"/>
    <col min="5" max="5" width="15.28515625" style="172" bestFit="1" customWidth="1"/>
    <col min="6" max="6" width="14.28515625" style="40" bestFit="1" customWidth="1"/>
    <col min="7" max="7" width="4.28515625" style="171" customWidth="1"/>
    <col min="8" max="8" width="53.7109375" style="172" customWidth="1"/>
    <col min="9" max="9" width="10.7109375" style="3" hidden="1" customWidth="1"/>
    <col min="10" max="10" width="17.140625" style="35" bestFit="1" customWidth="1"/>
    <col min="11" max="11" width="9.42578125" style="40" bestFit="1" customWidth="1"/>
    <col min="12" max="12" width="13.7109375" style="40" bestFit="1" customWidth="1"/>
    <col min="13" max="13" width="14.140625" style="40" bestFit="1" customWidth="1"/>
    <col min="14" max="14" width="16" style="40" bestFit="1" customWidth="1"/>
    <col min="15" max="15" width="10.7109375" style="40" bestFit="1" customWidth="1"/>
    <col min="16" max="16" width="14.7109375" style="40" bestFit="1" customWidth="1"/>
    <col min="17" max="17" width="8.42578125" style="40" bestFit="1" customWidth="1"/>
    <col min="18" max="18" width="11.85546875" style="40" bestFit="1" customWidth="1"/>
    <col min="19" max="19" width="20.85546875" style="40" customWidth="1"/>
    <col min="20" max="20" width="15.85546875" style="40" bestFit="1" customWidth="1"/>
    <col min="21" max="21" width="27.7109375" style="40" bestFit="1" customWidth="1"/>
    <col min="22" max="22" width="12.5703125" style="35" bestFit="1" customWidth="1"/>
    <col min="23" max="23" width="10.7109375" style="40" customWidth="1"/>
    <col min="24" max="16384" width="8.7109375" style="40"/>
  </cols>
  <sheetData>
    <row r="1" spans="1:23" ht="21" customHeight="1">
      <c r="A1" s="168"/>
      <c r="B1" s="651" t="s">
        <v>0</v>
      </c>
      <c r="C1" s="651"/>
      <c r="D1" s="651"/>
      <c r="E1" s="651"/>
      <c r="F1" s="651"/>
      <c r="G1" s="169"/>
      <c r="H1" s="5" t="s">
        <v>38</v>
      </c>
    </row>
    <row r="2" spans="1:23" ht="18.75" customHeight="1">
      <c r="A2" s="658">
        <v>2026</v>
      </c>
      <c r="B2" s="659"/>
      <c r="C2" s="659"/>
      <c r="D2" s="659"/>
      <c r="E2" s="659"/>
      <c r="F2" s="659"/>
      <c r="G2" s="659"/>
      <c r="H2" s="660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61" t="s">
        <v>3</v>
      </c>
      <c r="B6" s="662"/>
      <c r="C6" s="662"/>
      <c r="D6" s="662"/>
      <c r="E6" s="662"/>
      <c r="F6" s="662"/>
      <c r="G6" s="662"/>
      <c r="H6" s="663"/>
      <c r="J6" s="161"/>
      <c r="V6" s="42"/>
    </row>
    <row r="7" spans="1:23" s="41" customFormat="1" ht="24.95" customHeight="1">
      <c r="A7" s="632" t="s">
        <v>4</v>
      </c>
      <c r="B7" s="633"/>
      <c r="C7" s="10" t="s">
        <v>77</v>
      </c>
      <c r="D7" s="157" t="s">
        <v>61</v>
      </c>
      <c r="E7" s="11">
        <f>'Total de Alunos'!B32</f>
        <v>3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47" t="s">
        <v>60</v>
      </c>
      <c r="B8" s="648"/>
      <c r="C8" s="4"/>
      <c r="D8" s="657" t="s">
        <v>6</v>
      </c>
      <c r="E8" s="657"/>
      <c r="F8" s="664" t="s">
        <v>59</v>
      </c>
      <c r="G8" s="664"/>
      <c r="H8" s="164" t="s">
        <v>980</v>
      </c>
      <c r="I8" s="3"/>
    </row>
    <row r="9" spans="1:23" ht="15" customHeight="1">
      <c r="A9" s="13" t="s">
        <v>7</v>
      </c>
      <c r="B9" s="14" t="s">
        <v>8</v>
      </c>
      <c r="C9" s="14" t="s">
        <v>9</v>
      </c>
      <c r="D9" s="14" t="s">
        <v>10</v>
      </c>
      <c r="E9" s="15" t="s">
        <v>11</v>
      </c>
      <c r="F9" s="14" t="s">
        <v>12</v>
      </c>
      <c r="G9" s="16" t="s">
        <v>13</v>
      </c>
      <c r="H9" s="17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s="170" customFormat="1" ht="15" customHeight="1">
      <c r="A10" s="289" t="s">
        <v>39</v>
      </c>
      <c r="B10" s="463">
        <v>17784</v>
      </c>
      <c r="C10" s="464" t="s">
        <v>294</v>
      </c>
      <c r="D10" s="464" t="s">
        <v>16</v>
      </c>
      <c r="E10" s="465">
        <v>42410</v>
      </c>
      <c r="F10" s="464" t="s">
        <v>295</v>
      </c>
      <c r="G10" s="406" t="str">
        <f t="shared" ref="G10:G36" si="0">IF(COUNTIF(H10,"*TE*")=1,"TE",(IF(COUNTIF(H10,"*REM P*")=1,"REM",IF(C10="","","MA"))))</f>
        <v>MA</v>
      </c>
      <c r="H10" s="535"/>
      <c r="I10" s="243" t="s">
        <v>67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15"/>
      <c r="W10" s="33"/>
    </row>
    <row r="11" spans="1:23" s="170" customFormat="1" ht="15" customHeight="1">
      <c r="A11" s="289" t="s">
        <v>40</v>
      </c>
      <c r="B11" s="439">
        <v>18093</v>
      </c>
      <c r="C11" s="536" t="s">
        <v>133</v>
      </c>
      <c r="D11" s="537" t="s">
        <v>16</v>
      </c>
      <c r="E11" s="538">
        <v>42445</v>
      </c>
      <c r="F11" s="537" t="s">
        <v>134</v>
      </c>
      <c r="G11" s="406" t="str">
        <f t="shared" si="0"/>
        <v>MA</v>
      </c>
      <c r="H11" s="539" t="s">
        <v>135</v>
      </c>
      <c r="I11" s="243" t="s">
        <v>62</v>
      </c>
      <c r="J11" s="235" t="s">
        <v>759</v>
      </c>
      <c r="K11" s="47" t="s">
        <v>758</v>
      </c>
      <c r="L11" s="33"/>
      <c r="M11" s="33"/>
      <c r="N11" s="33" t="s">
        <v>782</v>
      </c>
      <c r="O11" s="33" t="s">
        <v>776</v>
      </c>
      <c r="P11" s="33" t="s">
        <v>766</v>
      </c>
      <c r="Q11" s="33" t="s">
        <v>759</v>
      </c>
      <c r="R11" s="33" t="s">
        <v>772</v>
      </c>
      <c r="S11" s="33"/>
      <c r="T11" s="39"/>
      <c r="U11" s="33" t="s">
        <v>766</v>
      </c>
      <c r="V11" s="219">
        <v>51031932801</v>
      </c>
      <c r="W11" s="33" t="s">
        <v>758</v>
      </c>
    </row>
    <row r="12" spans="1:23" ht="15" customHeight="1">
      <c r="A12" s="289" t="s">
        <v>41</v>
      </c>
      <c r="B12" s="439">
        <v>17828</v>
      </c>
      <c r="C12" s="440" t="s">
        <v>863</v>
      </c>
      <c r="D12" s="440" t="s">
        <v>16</v>
      </c>
      <c r="E12" s="441">
        <v>42111</v>
      </c>
      <c r="F12" s="440" t="s">
        <v>864</v>
      </c>
      <c r="G12" s="406" t="str">
        <f t="shared" si="0"/>
        <v>MA</v>
      </c>
      <c r="H12" s="442"/>
      <c r="I12" s="243" t="s">
        <v>65</v>
      </c>
      <c r="J12" s="235" t="s">
        <v>759</v>
      </c>
      <c r="K12" s="39"/>
      <c r="L12" s="33"/>
      <c r="M12" s="39"/>
      <c r="N12" s="39" t="s">
        <v>766</v>
      </c>
      <c r="O12" s="39" t="s">
        <v>766</v>
      </c>
      <c r="P12" s="39" t="s">
        <v>766</v>
      </c>
      <c r="Q12" s="39" t="s">
        <v>766</v>
      </c>
      <c r="R12" s="39" t="s">
        <v>766</v>
      </c>
      <c r="S12" s="39"/>
      <c r="T12" s="39"/>
      <c r="U12" s="39" t="s">
        <v>766</v>
      </c>
      <c r="V12" s="220">
        <v>80008031940</v>
      </c>
      <c r="W12" s="39"/>
    </row>
    <row r="13" spans="1:23" ht="15" customHeight="1">
      <c r="A13" s="289" t="s">
        <v>42</v>
      </c>
      <c r="B13" s="463">
        <v>18332</v>
      </c>
      <c r="C13" s="533" t="s">
        <v>178</v>
      </c>
      <c r="D13" s="464" t="s">
        <v>15</v>
      </c>
      <c r="E13" s="465">
        <v>42417</v>
      </c>
      <c r="F13" s="464" t="s">
        <v>179</v>
      </c>
      <c r="G13" s="406" t="str">
        <f t="shared" si="0"/>
        <v>MA</v>
      </c>
      <c r="H13" s="552"/>
      <c r="I13" s="243" t="s">
        <v>64</v>
      </c>
      <c r="J13" s="235" t="s">
        <v>759</v>
      </c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19">
        <v>56820045824</v>
      </c>
      <c r="W13" s="33"/>
    </row>
    <row r="14" spans="1:23" s="174" customFormat="1" ht="15" customHeight="1">
      <c r="A14" s="289" t="s">
        <v>43</v>
      </c>
      <c r="B14" s="439">
        <v>18803</v>
      </c>
      <c r="C14" s="440" t="s">
        <v>739</v>
      </c>
      <c r="D14" s="440" t="s">
        <v>15</v>
      </c>
      <c r="E14" s="441">
        <v>42119</v>
      </c>
      <c r="F14" s="440">
        <v>1204426041</v>
      </c>
      <c r="G14" s="406" t="str">
        <f t="shared" si="0"/>
        <v>MA</v>
      </c>
      <c r="H14" s="442"/>
      <c r="I14" s="243" t="e">
        <v>#N/A</v>
      </c>
      <c r="J14" s="235" t="s">
        <v>759</v>
      </c>
      <c r="K14" s="235"/>
      <c r="L14" s="33"/>
      <c r="M14" s="33"/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17" t="s">
        <v>818</v>
      </c>
      <c r="W14" s="33"/>
    </row>
    <row r="15" spans="1:23" ht="15" customHeight="1">
      <c r="A15" s="289" t="s">
        <v>44</v>
      </c>
      <c r="B15" s="463">
        <v>17795</v>
      </c>
      <c r="C15" s="464" t="s">
        <v>103</v>
      </c>
      <c r="D15" s="464" t="s">
        <v>15</v>
      </c>
      <c r="E15" s="465">
        <v>42448</v>
      </c>
      <c r="F15" s="464" t="s">
        <v>104</v>
      </c>
      <c r="G15" s="406" t="str">
        <f t="shared" si="0"/>
        <v>MA</v>
      </c>
      <c r="H15" s="466"/>
      <c r="I15" s="243" t="s">
        <v>64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218"/>
      <c r="U15" s="33" t="s">
        <v>766</v>
      </c>
      <c r="V15" s="219">
        <v>24150667888</v>
      </c>
      <c r="W15" s="33"/>
    </row>
    <row r="16" spans="1:23" ht="15" customHeight="1">
      <c r="A16" s="289" t="s">
        <v>45</v>
      </c>
      <c r="B16" s="463">
        <v>17755</v>
      </c>
      <c r="C16" s="464" t="s">
        <v>180</v>
      </c>
      <c r="D16" s="464" t="s">
        <v>15</v>
      </c>
      <c r="E16" s="465">
        <v>42370</v>
      </c>
      <c r="F16" s="464" t="s">
        <v>181</v>
      </c>
      <c r="G16" s="406" t="str">
        <f t="shared" si="0"/>
        <v>MA</v>
      </c>
      <c r="H16" s="442"/>
      <c r="I16" s="243" t="s">
        <v>64</v>
      </c>
      <c r="J16" s="235" t="s">
        <v>759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19">
        <v>54602499880</v>
      </c>
      <c r="W16" s="33"/>
    </row>
    <row r="17" spans="1:23" ht="15" customHeight="1">
      <c r="A17" s="289" t="s">
        <v>46</v>
      </c>
      <c r="B17" s="463">
        <v>17794</v>
      </c>
      <c r="C17" s="464" t="s">
        <v>300</v>
      </c>
      <c r="D17" s="464" t="s">
        <v>15</v>
      </c>
      <c r="E17" s="465">
        <v>42438</v>
      </c>
      <c r="F17" s="464" t="s">
        <v>301</v>
      </c>
      <c r="G17" s="406" t="str">
        <f t="shared" si="0"/>
        <v>MA</v>
      </c>
      <c r="H17" s="535"/>
      <c r="I17" s="243" t="s">
        <v>67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19">
        <v>50994282826</v>
      </c>
      <c r="W17" s="33"/>
    </row>
    <row r="18" spans="1:23" ht="15" customHeight="1">
      <c r="A18" s="289" t="s">
        <v>47</v>
      </c>
      <c r="B18" s="439">
        <v>17788</v>
      </c>
      <c r="C18" s="440" t="s">
        <v>182</v>
      </c>
      <c r="D18" s="440" t="s">
        <v>16</v>
      </c>
      <c r="E18" s="441">
        <v>42459</v>
      </c>
      <c r="F18" s="440" t="s">
        <v>183</v>
      </c>
      <c r="G18" s="406" t="str">
        <f t="shared" si="0"/>
        <v>MA</v>
      </c>
      <c r="H18" s="553"/>
      <c r="I18" s="243" t="s">
        <v>64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19">
        <v>51298787874</v>
      </c>
      <c r="W18" s="33"/>
    </row>
    <row r="19" spans="1:23" s="173" customFormat="1" ht="15" customHeight="1">
      <c r="A19" s="576" t="s">
        <v>35</v>
      </c>
      <c r="B19" s="577">
        <v>17822</v>
      </c>
      <c r="C19" s="578" t="s">
        <v>308</v>
      </c>
      <c r="D19" s="578" t="s">
        <v>15</v>
      </c>
      <c r="E19" s="579">
        <v>42370</v>
      </c>
      <c r="F19" s="578" t="s">
        <v>309</v>
      </c>
      <c r="G19" s="580" t="str">
        <f t="shared" si="0"/>
        <v>TE</v>
      </c>
      <c r="H19" s="468" t="s">
        <v>1193</v>
      </c>
      <c r="I19" s="246" t="s">
        <v>67</v>
      </c>
      <c r="J19" s="581" t="s">
        <v>759</v>
      </c>
      <c r="K19" s="581"/>
      <c r="L19" s="582"/>
      <c r="M19" s="582"/>
      <c r="N19" s="582" t="s">
        <v>766</v>
      </c>
      <c r="O19" s="582" t="s">
        <v>766</v>
      </c>
      <c r="P19" s="582" t="s">
        <v>766</v>
      </c>
      <c r="Q19" s="582" t="s">
        <v>766</v>
      </c>
      <c r="R19" s="582" t="s">
        <v>766</v>
      </c>
      <c r="S19" s="582"/>
      <c r="T19" s="583"/>
      <c r="U19" s="582" t="s">
        <v>766</v>
      </c>
      <c r="V19" s="584">
        <v>23926128895</v>
      </c>
      <c r="W19" s="582"/>
    </row>
    <row r="20" spans="1:23" ht="15" customHeight="1">
      <c r="A20" s="289" t="s">
        <v>17</v>
      </c>
      <c r="B20" s="463">
        <v>17834</v>
      </c>
      <c r="C20" s="464" t="s">
        <v>310</v>
      </c>
      <c r="D20" s="546" t="s">
        <v>16</v>
      </c>
      <c r="E20" s="547">
        <v>42164</v>
      </c>
      <c r="F20" s="554" t="s">
        <v>311</v>
      </c>
      <c r="G20" s="406" t="str">
        <f t="shared" si="0"/>
        <v>MA</v>
      </c>
      <c r="H20" s="535"/>
      <c r="I20" s="243" t="s">
        <v>67</v>
      </c>
      <c r="J20" s="235" t="s">
        <v>758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19">
        <v>55311638869</v>
      </c>
      <c r="W20" s="33"/>
    </row>
    <row r="21" spans="1:23" s="170" customFormat="1" ht="15" customHeight="1">
      <c r="A21" s="289" t="s">
        <v>18</v>
      </c>
      <c r="B21" s="463">
        <v>18325</v>
      </c>
      <c r="C21" s="533" t="s">
        <v>186</v>
      </c>
      <c r="D21" s="464" t="s">
        <v>16</v>
      </c>
      <c r="E21" s="465">
        <v>42224</v>
      </c>
      <c r="F21" s="464">
        <v>1203924069</v>
      </c>
      <c r="G21" s="406" t="str">
        <f t="shared" si="0"/>
        <v>MA</v>
      </c>
      <c r="H21" s="552"/>
      <c r="I21" s="243" t="s">
        <v>64</v>
      </c>
      <c r="J21" s="235" t="s">
        <v>759</v>
      </c>
      <c r="K21" s="235"/>
      <c r="L21" s="33"/>
      <c r="M21" s="33"/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19">
        <v>56586881838</v>
      </c>
      <c r="W21" s="33"/>
    </row>
    <row r="22" spans="1:23" ht="15" customHeight="1">
      <c r="A22" s="289" t="s">
        <v>19</v>
      </c>
      <c r="B22" s="463">
        <v>17804</v>
      </c>
      <c r="C22" s="464" t="s">
        <v>187</v>
      </c>
      <c r="D22" s="464" t="s">
        <v>16</v>
      </c>
      <c r="E22" s="465">
        <v>42120</v>
      </c>
      <c r="F22" s="464" t="s">
        <v>188</v>
      </c>
      <c r="G22" s="406" t="str">
        <f t="shared" si="0"/>
        <v>MA</v>
      </c>
      <c r="H22" s="555"/>
      <c r="I22" s="243" t="s">
        <v>64</v>
      </c>
      <c r="J22" s="235" t="s">
        <v>759</v>
      </c>
      <c r="K22" s="235"/>
      <c r="L22" s="33"/>
      <c r="M22" s="33"/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19">
        <v>56808521875</v>
      </c>
      <c r="W22" s="33"/>
    </row>
    <row r="23" spans="1:23" ht="15" customHeight="1">
      <c r="A23" s="289" t="s">
        <v>20</v>
      </c>
      <c r="B23" s="439">
        <v>17880</v>
      </c>
      <c r="C23" s="440" t="s">
        <v>189</v>
      </c>
      <c r="D23" s="440" t="s">
        <v>16</v>
      </c>
      <c r="E23" s="441">
        <v>42272</v>
      </c>
      <c r="F23" s="440" t="s">
        <v>190</v>
      </c>
      <c r="G23" s="406" t="str">
        <f t="shared" si="0"/>
        <v>MA</v>
      </c>
      <c r="H23" s="553"/>
      <c r="I23" s="243" t="s">
        <v>64</v>
      </c>
      <c r="J23" s="235" t="s">
        <v>759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19">
        <v>51491321873</v>
      </c>
      <c r="W23" s="33"/>
    </row>
    <row r="24" spans="1:23" ht="15" customHeight="1">
      <c r="A24" s="289" t="s">
        <v>21</v>
      </c>
      <c r="B24" s="463">
        <v>17786</v>
      </c>
      <c r="C24" s="464" t="s">
        <v>191</v>
      </c>
      <c r="D24" s="464" t="s">
        <v>15</v>
      </c>
      <c r="E24" s="465">
        <v>42214</v>
      </c>
      <c r="F24" s="464" t="s">
        <v>192</v>
      </c>
      <c r="G24" s="406" t="str">
        <f t="shared" si="0"/>
        <v>MA</v>
      </c>
      <c r="H24" s="468"/>
      <c r="I24" s="243" t="s">
        <v>64</v>
      </c>
      <c r="J24" s="235" t="s">
        <v>759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19">
        <v>55786712842</v>
      </c>
      <c r="W24" s="33"/>
    </row>
    <row r="25" spans="1:23" ht="15" customHeight="1">
      <c r="A25" s="289" t="s">
        <v>22</v>
      </c>
      <c r="B25" s="542">
        <v>18333</v>
      </c>
      <c r="C25" s="533" t="s">
        <v>722</v>
      </c>
      <c r="D25" s="464" t="s">
        <v>16</v>
      </c>
      <c r="E25" s="465">
        <v>42534</v>
      </c>
      <c r="F25" s="464" t="s">
        <v>316</v>
      </c>
      <c r="G25" s="406" t="str">
        <f t="shared" si="0"/>
        <v>MA</v>
      </c>
      <c r="H25" s="543"/>
      <c r="I25" s="243" t="e">
        <v>#N/A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19">
        <v>51413111807</v>
      </c>
      <c r="W25" s="33"/>
    </row>
    <row r="26" spans="1:23" ht="15" customHeight="1">
      <c r="A26" s="289" t="s">
        <v>23</v>
      </c>
      <c r="B26" s="439">
        <v>18748</v>
      </c>
      <c r="C26" s="536" t="s">
        <v>727</v>
      </c>
      <c r="D26" s="537" t="s">
        <v>16</v>
      </c>
      <c r="E26" s="538">
        <v>41221</v>
      </c>
      <c r="F26" s="537" t="s">
        <v>748</v>
      </c>
      <c r="G26" s="487" t="str">
        <f t="shared" si="0"/>
        <v>MA</v>
      </c>
      <c r="H26" s="539" t="s">
        <v>6</v>
      </c>
      <c r="I26" s="243" t="e">
        <v>#N/A</v>
      </c>
      <c r="J26" s="235" t="s">
        <v>759</v>
      </c>
      <c r="K26" s="47" t="s">
        <v>758</v>
      </c>
      <c r="L26" s="33"/>
      <c r="M26" s="33"/>
      <c r="N26" s="33" t="s">
        <v>782</v>
      </c>
      <c r="O26" s="33" t="s">
        <v>776</v>
      </c>
      <c r="P26" s="33" t="s">
        <v>766</v>
      </c>
      <c r="Q26" s="33" t="s">
        <v>759</v>
      </c>
      <c r="R26" s="33" t="s">
        <v>772</v>
      </c>
      <c r="S26" s="33"/>
      <c r="T26" s="39"/>
      <c r="U26" s="33" t="s">
        <v>766</v>
      </c>
      <c r="V26" s="219">
        <v>10176898220</v>
      </c>
      <c r="W26" s="33"/>
    </row>
    <row r="27" spans="1:23" ht="15" customHeight="1">
      <c r="A27" s="289" t="s">
        <v>36</v>
      </c>
      <c r="B27" s="542">
        <v>18188</v>
      </c>
      <c r="C27" s="533" t="s">
        <v>195</v>
      </c>
      <c r="D27" s="464" t="s">
        <v>16</v>
      </c>
      <c r="E27" s="465">
        <v>42166</v>
      </c>
      <c r="F27" s="464" t="s">
        <v>196</v>
      </c>
      <c r="G27" s="406" t="str">
        <f t="shared" si="0"/>
        <v>MA</v>
      </c>
      <c r="H27" s="556"/>
      <c r="I27" s="243" t="s">
        <v>64</v>
      </c>
      <c r="J27" s="235" t="s">
        <v>758</v>
      </c>
      <c r="K27" s="235"/>
      <c r="L27" s="33"/>
      <c r="M27" s="33"/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19">
        <v>56361326896</v>
      </c>
      <c r="W27" s="33"/>
    </row>
    <row r="28" spans="1:23" ht="15" customHeight="1">
      <c r="A28" s="289" t="s">
        <v>24</v>
      </c>
      <c r="B28" s="548">
        <v>17873</v>
      </c>
      <c r="C28" s="549" t="s">
        <v>197</v>
      </c>
      <c r="D28" s="549" t="s">
        <v>16</v>
      </c>
      <c r="E28" s="550">
        <v>42413</v>
      </c>
      <c r="F28" s="549" t="s">
        <v>198</v>
      </c>
      <c r="G28" s="452" t="str">
        <f t="shared" si="0"/>
        <v>MA</v>
      </c>
      <c r="H28" s="557"/>
      <c r="I28" s="243" t="s">
        <v>64</v>
      </c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19">
        <v>51363231839</v>
      </c>
      <c r="W28" s="33"/>
    </row>
    <row r="29" spans="1:23" ht="15" customHeight="1">
      <c r="A29" s="289" t="s">
        <v>25</v>
      </c>
      <c r="B29" s="365">
        <v>18796</v>
      </c>
      <c r="C29" s="413" t="s">
        <v>735</v>
      </c>
      <c r="D29" s="413" t="s">
        <v>16</v>
      </c>
      <c r="E29" s="414">
        <v>42247</v>
      </c>
      <c r="F29" s="413">
        <v>1157126261</v>
      </c>
      <c r="G29" s="335" t="str">
        <f t="shared" si="0"/>
        <v>MA</v>
      </c>
      <c r="H29" s="455"/>
      <c r="I29" s="245" t="e">
        <v>#N/A</v>
      </c>
      <c r="J29" s="235" t="s">
        <v>758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20">
        <v>57853162855</v>
      </c>
      <c r="W29" s="33" t="s">
        <v>758</v>
      </c>
    </row>
    <row r="30" spans="1:23" ht="15" customHeight="1">
      <c r="A30" s="289" t="s">
        <v>26</v>
      </c>
      <c r="B30" s="481">
        <v>18547</v>
      </c>
      <c r="C30" s="459" t="s">
        <v>221</v>
      </c>
      <c r="D30" s="459" t="s">
        <v>15</v>
      </c>
      <c r="E30" s="460">
        <v>42495</v>
      </c>
      <c r="F30" s="459" t="s">
        <v>222</v>
      </c>
      <c r="G30" s="335" t="str">
        <f t="shared" si="0"/>
        <v>MA</v>
      </c>
      <c r="H30" s="481"/>
      <c r="I30" s="7" t="s">
        <v>65</v>
      </c>
      <c r="J30" s="235"/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19">
        <v>53052637860</v>
      </c>
      <c r="W30" s="33"/>
    </row>
    <row r="31" spans="1:23" ht="15" customHeight="1">
      <c r="A31" s="289" t="s">
        <v>27</v>
      </c>
      <c r="B31" s="458">
        <v>17775</v>
      </c>
      <c r="C31" s="512" t="s">
        <v>836</v>
      </c>
      <c r="D31" s="512" t="s">
        <v>15</v>
      </c>
      <c r="E31" s="511">
        <v>42221</v>
      </c>
      <c r="F31" s="512" t="s">
        <v>275</v>
      </c>
      <c r="G31" s="335" t="str">
        <f t="shared" si="0"/>
        <v>MA</v>
      </c>
      <c r="H31" s="481"/>
      <c r="I31" s="32" t="e">
        <v>#N/A</v>
      </c>
      <c r="J31" s="235" t="s">
        <v>759</v>
      </c>
      <c r="K31" s="39"/>
      <c r="L31" s="33"/>
      <c r="M31" s="39"/>
      <c r="N31" s="39" t="s">
        <v>766</v>
      </c>
      <c r="O31" s="39" t="s">
        <v>766</v>
      </c>
      <c r="P31" s="39" t="s">
        <v>766</v>
      </c>
      <c r="Q31" s="39" t="s">
        <v>766</v>
      </c>
      <c r="R31" s="39" t="s">
        <v>766</v>
      </c>
      <c r="S31" s="39"/>
      <c r="T31" s="39"/>
      <c r="U31" s="39" t="s">
        <v>766</v>
      </c>
      <c r="V31" s="220">
        <v>51135448841</v>
      </c>
      <c r="W31" s="39"/>
    </row>
    <row r="32" spans="1:23" ht="15" customHeight="1">
      <c r="A32" s="289" t="s">
        <v>28</v>
      </c>
      <c r="B32" s="365">
        <v>18008</v>
      </c>
      <c r="C32" s="413" t="s">
        <v>843</v>
      </c>
      <c r="D32" s="413" t="s">
        <v>16</v>
      </c>
      <c r="E32" s="414">
        <v>42386</v>
      </c>
      <c r="F32" s="413" t="s">
        <v>844</v>
      </c>
      <c r="G32" s="335" t="str">
        <f t="shared" si="0"/>
        <v>MA</v>
      </c>
      <c r="H32" s="412"/>
      <c r="I32" s="245" t="e">
        <v>#N/A</v>
      </c>
      <c r="J32" s="235" t="s">
        <v>759</v>
      </c>
      <c r="K32" s="235"/>
      <c r="L32" s="33"/>
      <c r="M32" s="33"/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19">
        <v>50629047812</v>
      </c>
      <c r="W32" s="33"/>
    </row>
    <row r="33" spans="1:23" ht="15" customHeight="1">
      <c r="A33" s="289" t="s">
        <v>29</v>
      </c>
      <c r="B33" s="458">
        <v>17855</v>
      </c>
      <c r="C33" s="459" t="s">
        <v>199</v>
      </c>
      <c r="D33" s="459" t="s">
        <v>15</v>
      </c>
      <c r="E33" s="460">
        <v>42349</v>
      </c>
      <c r="F33" s="459" t="s">
        <v>200</v>
      </c>
      <c r="G33" s="335" t="str">
        <f t="shared" si="0"/>
        <v>MA</v>
      </c>
      <c r="H33" s="457"/>
      <c r="I33" s="245" t="s">
        <v>64</v>
      </c>
      <c r="J33" s="235" t="s">
        <v>759</v>
      </c>
      <c r="K33" s="235"/>
      <c r="L33" s="33"/>
      <c r="M33" s="33"/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9"/>
      <c r="U33" s="33" t="s">
        <v>766</v>
      </c>
      <c r="V33" s="215"/>
      <c r="W33" s="39"/>
    </row>
    <row r="34" spans="1:23" ht="15" customHeight="1">
      <c r="A34" s="289" t="s">
        <v>30</v>
      </c>
      <c r="B34" s="458">
        <v>17939</v>
      </c>
      <c r="C34" s="459" t="s">
        <v>749</v>
      </c>
      <c r="D34" s="459" t="s">
        <v>15</v>
      </c>
      <c r="E34" s="460">
        <v>42127</v>
      </c>
      <c r="F34" s="459" t="s">
        <v>801</v>
      </c>
      <c r="G34" s="335" t="str">
        <f t="shared" si="0"/>
        <v>MA</v>
      </c>
      <c r="H34" s="457"/>
      <c r="I34" s="32"/>
      <c r="J34" s="235" t="s">
        <v>759</v>
      </c>
      <c r="K34" s="39"/>
      <c r="L34" s="33"/>
      <c r="M34" s="39"/>
      <c r="N34" s="39" t="s">
        <v>766</v>
      </c>
      <c r="O34" s="39" t="s">
        <v>766</v>
      </c>
      <c r="P34" s="39" t="s">
        <v>766</v>
      </c>
      <c r="Q34" s="39" t="s">
        <v>766</v>
      </c>
      <c r="R34" s="39" t="s">
        <v>766</v>
      </c>
      <c r="S34" s="39" t="s">
        <v>766</v>
      </c>
      <c r="T34" s="39" t="s">
        <v>766</v>
      </c>
      <c r="U34" s="39" t="s">
        <v>766</v>
      </c>
      <c r="V34" s="36"/>
      <c r="W34" s="36"/>
    </row>
    <row r="35" spans="1:23" ht="15" customHeight="1">
      <c r="A35" s="289" t="s">
        <v>31</v>
      </c>
      <c r="B35" s="365">
        <v>18422</v>
      </c>
      <c r="C35" s="413" t="s">
        <v>871</v>
      </c>
      <c r="D35" s="413" t="s">
        <v>15</v>
      </c>
      <c r="E35" s="414">
        <v>42265</v>
      </c>
      <c r="F35" s="413" t="s">
        <v>872</v>
      </c>
      <c r="G35" s="335" t="str">
        <f t="shared" si="0"/>
        <v>MA</v>
      </c>
      <c r="H35" s="455"/>
      <c r="I35" s="245" t="s">
        <v>64</v>
      </c>
      <c r="J35" s="235" t="s">
        <v>759</v>
      </c>
      <c r="K35" s="235"/>
      <c r="L35" s="33"/>
      <c r="M35" s="33"/>
      <c r="N35" s="33" t="s">
        <v>766</v>
      </c>
      <c r="O35" s="33" t="s">
        <v>766</v>
      </c>
      <c r="P35" s="33" t="s">
        <v>766</v>
      </c>
      <c r="Q35" s="33" t="s">
        <v>766</v>
      </c>
      <c r="R35" s="33" t="s">
        <v>766</v>
      </c>
      <c r="S35" s="33"/>
      <c r="T35" s="39"/>
      <c r="U35" s="33" t="s">
        <v>766</v>
      </c>
      <c r="V35" s="219">
        <v>58124076812</v>
      </c>
      <c r="W35" s="39"/>
    </row>
    <row r="36" spans="1:23" ht="15" customHeight="1">
      <c r="A36" s="289" t="s">
        <v>32</v>
      </c>
      <c r="B36" s="458">
        <v>18339</v>
      </c>
      <c r="C36" s="459" t="s">
        <v>201</v>
      </c>
      <c r="D36" s="459" t="s">
        <v>16</v>
      </c>
      <c r="E36" s="460">
        <v>42297</v>
      </c>
      <c r="F36" s="459">
        <v>1165928851</v>
      </c>
      <c r="G36" s="335" t="str">
        <f t="shared" si="0"/>
        <v>MA</v>
      </c>
      <c r="H36" s="513"/>
      <c r="I36" s="32" t="s">
        <v>64</v>
      </c>
      <c r="J36" s="235" t="s">
        <v>759</v>
      </c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 ht="15" customHeight="1">
      <c r="A37" s="287"/>
      <c r="B37" s="82"/>
      <c r="C37" s="265"/>
      <c r="D37" s="265"/>
      <c r="E37" s="266"/>
      <c r="F37" s="265"/>
      <c r="G37" s="74"/>
      <c r="H37" s="177"/>
      <c r="I37" s="7" t="s">
        <v>877</v>
      </c>
      <c r="J37" s="235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 ht="15" customHeight="1">
      <c r="A38" s="287"/>
      <c r="B38" s="277"/>
      <c r="C38" s="262"/>
      <c r="D38" s="262"/>
      <c r="E38" s="263"/>
      <c r="F38" s="262"/>
      <c r="G38" s="74"/>
      <c r="H38" s="263"/>
      <c r="I38" s="7" t="s">
        <v>877</v>
      </c>
      <c r="J38" s="235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 ht="15" customHeight="1">
      <c r="A39" s="287"/>
      <c r="B39" s="277"/>
      <c r="C39" s="262"/>
      <c r="D39" s="262"/>
      <c r="E39" s="263"/>
      <c r="F39" s="262"/>
      <c r="G39" s="74"/>
      <c r="H39" s="263"/>
      <c r="I39" s="7" t="s">
        <v>877</v>
      </c>
      <c r="J39" s="235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 ht="15" customHeight="1">
      <c r="A40" s="287"/>
      <c r="B40" s="277"/>
      <c r="C40" s="262"/>
      <c r="D40" s="262"/>
      <c r="E40" s="263"/>
      <c r="F40" s="262"/>
      <c r="G40" s="74"/>
      <c r="H40" s="263"/>
      <c r="I40" s="7" t="s">
        <v>877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7"/>
      <c r="B41" s="277"/>
      <c r="C41" s="262"/>
      <c r="D41" s="262"/>
      <c r="E41" s="263"/>
      <c r="F41" s="262"/>
      <c r="G41" s="74"/>
      <c r="H41" s="263"/>
      <c r="I41" s="7" t="s">
        <v>877</v>
      </c>
      <c r="J41" s="235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7"/>
      <c r="B42" s="277"/>
      <c r="C42" s="262"/>
      <c r="D42" s="262"/>
      <c r="E42" s="263"/>
      <c r="F42" s="262"/>
      <c r="G42" s="74"/>
      <c r="H42" s="263"/>
      <c r="I42" s="7" t="s">
        <v>877</v>
      </c>
      <c r="J42" s="235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7"/>
      <c r="B43" s="277"/>
      <c r="C43" s="262"/>
      <c r="D43" s="262"/>
      <c r="E43" s="263"/>
      <c r="F43" s="262"/>
      <c r="G43" s="74"/>
      <c r="H43" s="263"/>
      <c r="I43" s="7" t="s">
        <v>877</v>
      </c>
      <c r="J43" s="235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 ht="15" customHeight="1">
      <c r="A44" s="287"/>
      <c r="B44" s="277"/>
      <c r="C44" s="262"/>
      <c r="D44" s="262"/>
      <c r="E44" s="263"/>
      <c r="F44" s="262"/>
      <c r="G44" s="74"/>
      <c r="H44" s="263"/>
      <c r="I44" s="7" t="s">
        <v>877</v>
      </c>
      <c r="J44" s="235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 ht="15" customHeight="1">
      <c r="A45" s="287"/>
      <c r="B45" s="277"/>
      <c r="C45" s="262"/>
      <c r="D45" s="262"/>
      <c r="E45" s="263"/>
      <c r="F45" s="262"/>
      <c r="G45" s="74"/>
      <c r="H45" s="263"/>
      <c r="I45" s="7" t="s">
        <v>877</v>
      </c>
      <c r="J45" s="235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 ht="15" customHeight="1">
      <c r="A46" s="287"/>
      <c r="B46" s="277"/>
      <c r="C46" s="262"/>
      <c r="D46" s="262"/>
      <c r="E46" s="263"/>
      <c r="F46" s="262"/>
      <c r="G46" s="74"/>
      <c r="H46" s="263"/>
      <c r="I46" s="7" t="s">
        <v>877</v>
      </c>
      <c r="J46" s="235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 ht="15" customHeight="1">
      <c r="A47" s="287"/>
      <c r="B47" s="277"/>
      <c r="C47" s="262"/>
      <c r="D47" s="262"/>
      <c r="E47" s="263"/>
      <c r="F47" s="262"/>
      <c r="G47" s="74"/>
      <c r="H47" s="263"/>
      <c r="I47" s="7" t="s">
        <v>877</v>
      </c>
      <c r="J47" s="235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 ht="15" customHeight="1">
      <c r="A48" s="287"/>
      <c r="B48" s="277"/>
      <c r="C48" s="262"/>
      <c r="D48" s="262"/>
      <c r="E48" s="263"/>
      <c r="F48" s="262"/>
      <c r="G48" s="74"/>
      <c r="H48" s="263"/>
      <c r="I48" s="7" t="s">
        <v>877</v>
      </c>
      <c r="J48" s="235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 ht="15" customHeight="1">
      <c r="A49" s="287"/>
      <c r="B49" s="277"/>
      <c r="C49" s="262"/>
      <c r="D49" s="262"/>
      <c r="E49" s="263"/>
      <c r="F49" s="262"/>
      <c r="G49" s="74"/>
      <c r="H49" s="263"/>
      <c r="I49" s="7" t="s">
        <v>877</v>
      </c>
      <c r="J49" s="235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 ht="15" customHeight="1">
      <c r="A50" s="287"/>
      <c r="B50" s="277"/>
      <c r="C50" s="262"/>
      <c r="D50" s="262"/>
      <c r="E50" s="263"/>
      <c r="F50" s="262"/>
      <c r="G50" s="74"/>
      <c r="H50" s="263"/>
      <c r="I50" s="7" t="s">
        <v>877</v>
      </c>
      <c r="J50" s="235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 ht="15" customHeight="1">
      <c r="A51" s="287"/>
      <c r="B51" s="277"/>
      <c r="C51" s="262"/>
      <c r="D51" s="262"/>
      <c r="E51" s="263"/>
      <c r="F51" s="262"/>
      <c r="G51" s="261"/>
      <c r="H51" s="263"/>
      <c r="I51" s="7" t="s">
        <v>877</v>
      </c>
      <c r="J51" s="235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 ht="15" customHeight="1">
      <c r="A52" s="287"/>
      <c r="B52" s="277"/>
      <c r="C52" s="262"/>
      <c r="D52" s="262"/>
      <c r="E52" s="263"/>
      <c r="F52" s="262"/>
      <c r="G52" s="261"/>
      <c r="H52" s="263"/>
      <c r="I52" s="7" t="s">
        <v>877</v>
      </c>
      <c r="J52" s="235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 ht="15" customHeight="1">
      <c r="A53" s="287"/>
      <c r="B53" s="277"/>
      <c r="C53" s="262"/>
      <c r="D53" s="262"/>
      <c r="E53" s="263"/>
      <c r="F53" s="262"/>
      <c r="G53" s="43"/>
      <c r="H53" s="263"/>
      <c r="I53" s="7" t="s">
        <v>877</v>
      </c>
      <c r="J53" s="235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87"/>
      <c r="B54" s="278"/>
      <c r="C54" s="38"/>
      <c r="D54" s="38"/>
      <c r="E54" s="264"/>
      <c r="F54" s="38"/>
      <c r="G54" s="39"/>
      <c r="H54" s="264"/>
      <c r="J54" s="234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87"/>
      <c r="B55" s="278"/>
      <c r="C55" s="38"/>
      <c r="D55" s="38"/>
      <c r="E55" s="264"/>
      <c r="F55" s="38"/>
      <c r="G55" s="39"/>
      <c r="H55" s="264"/>
      <c r="J55" s="234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0"/>
      <c r="B60" s="278"/>
      <c r="C60" s="38"/>
      <c r="D60" s="38"/>
      <c r="E60" s="264"/>
      <c r="F60" s="38"/>
      <c r="G60" s="39"/>
      <c r="H60" s="264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8000000}">
    <sortState xmlns:xlrd2="http://schemas.microsoft.com/office/spreadsheetml/2017/richdata2" ref="A10:J53">
      <sortCondition ref="C9"/>
    </sortState>
  </autoFilter>
  <sortState xmlns:xlrd2="http://schemas.microsoft.com/office/spreadsheetml/2017/richdata2" ref="A10:W36">
    <sortCondition ref="C10:C36"/>
  </sortState>
  <mergeCells count="12">
    <mergeCell ref="F5:G5"/>
    <mergeCell ref="A6:H6"/>
    <mergeCell ref="F7:G7"/>
    <mergeCell ref="A8:B8"/>
    <mergeCell ref="D8:E8"/>
    <mergeCell ref="F8:G8"/>
    <mergeCell ref="A7:B7"/>
    <mergeCell ref="A4:H4"/>
    <mergeCell ref="B1:C1"/>
    <mergeCell ref="D1:F1"/>
    <mergeCell ref="A2:H2"/>
    <mergeCell ref="A3:H3"/>
  </mergeCells>
  <phoneticPr fontId="18" type="noConversion"/>
  <conditionalFormatting sqref="G30 K29:R29 K28 G27:G28 G10:G25 J11:J28 K10:R10 G37:G53 K12:R25 L11:R11 K27:R27 L26:R26">
    <cfRule type="expression" dxfId="94" priority="26">
      <formula>FIND("RETIDO",G10)</formula>
    </cfRule>
  </conditionalFormatting>
  <conditionalFormatting sqref="G26">
    <cfRule type="expression" dxfId="93" priority="25">
      <formula>FIND("RETIDO",G26)</formula>
    </cfRule>
  </conditionalFormatting>
  <conditionalFormatting sqref="J1:J9 J30:J31 J36:J1048576">
    <cfRule type="expression" dxfId="92" priority="23">
      <formula>FIND("RETIDO",J1)</formula>
    </cfRule>
  </conditionalFormatting>
  <conditionalFormatting sqref="J10">
    <cfRule type="expression" dxfId="91" priority="22">
      <formula>FIND("RETIDO",J10)</formula>
    </cfRule>
  </conditionalFormatting>
  <conditionalFormatting sqref="G29">
    <cfRule type="expression" dxfId="90" priority="21">
      <formula>FIND("RETIDO",G29)</formula>
    </cfRule>
  </conditionalFormatting>
  <conditionalFormatting sqref="J29">
    <cfRule type="expression" dxfId="89" priority="20">
      <formula>FIND("RETIDO",J29)</formula>
    </cfRule>
  </conditionalFormatting>
  <conditionalFormatting sqref="K9:P9">
    <cfRule type="expression" dxfId="88" priority="19">
      <formula>FIND("RETIDO",K9)</formula>
    </cfRule>
  </conditionalFormatting>
  <conditionalFormatting sqref="Q9">
    <cfRule type="expression" dxfId="87" priority="16">
      <formula>FIND("RETIDO",Q9)</formula>
    </cfRule>
  </conditionalFormatting>
  <conditionalFormatting sqref="R9">
    <cfRule type="expression" dxfId="86" priority="14">
      <formula>FIND("RETIDO",R9)</formula>
    </cfRule>
  </conditionalFormatting>
  <conditionalFormatting sqref="L28:R28">
    <cfRule type="expression" dxfId="85" priority="12">
      <formula>FIND("RETIDO",L28)</formula>
    </cfRule>
  </conditionalFormatting>
  <conditionalFormatting sqref="L30:L31">
    <cfRule type="expression" dxfId="84" priority="11">
      <formula>FIND("RETIDO",L30)</formula>
    </cfRule>
  </conditionalFormatting>
  <conditionalFormatting sqref="G31">
    <cfRule type="expression" dxfId="83" priority="10">
      <formula>FIND("RETIDO",G31)</formula>
    </cfRule>
  </conditionalFormatting>
  <conditionalFormatting sqref="G32 J32:R32">
    <cfRule type="expression" dxfId="82" priority="9">
      <formula>FIND("RETIDO",G32)</formula>
    </cfRule>
  </conditionalFormatting>
  <conditionalFormatting sqref="G33 J33:R33">
    <cfRule type="expression" dxfId="81" priority="8">
      <formula>FIND("RETIDO",G33)</formula>
    </cfRule>
  </conditionalFormatting>
  <conditionalFormatting sqref="G34 J34">
    <cfRule type="expression" dxfId="80" priority="7">
      <formula>FIND("RETIDO",G34)</formula>
    </cfRule>
  </conditionalFormatting>
  <conditionalFormatting sqref="L34">
    <cfRule type="expression" dxfId="79" priority="6">
      <formula>FIND("RETIDO",L34)</formula>
    </cfRule>
  </conditionalFormatting>
  <conditionalFormatting sqref="C35">
    <cfRule type="containsText" dxfId="78" priority="3" operator="containsText" text="DUPLICADO">
      <formula>NOT(ISERROR(SEARCH("DUPLICADO",C35)))</formula>
    </cfRule>
  </conditionalFormatting>
  <conditionalFormatting sqref="C35">
    <cfRule type="containsText" dxfId="77" priority="4" operator="containsText" text="DUPLICADO">
      <formula>NOT(ISERROR(SEARCH("DUPLICADO",C35)))</formula>
    </cfRule>
    <cfRule type="duplicateValues" dxfId="76" priority="5"/>
  </conditionalFormatting>
  <conditionalFormatting sqref="G35 J35:R35">
    <cfRule type="expression" dxfId="75" priority="2">
      <formula>FIND("RETIDO",G35)</formula>
    </cfRule>
  </conditionalFormatting>
  <conditionalFormatting sqref="G36">
    <cfRule type="expression" dxfId="74" priority="1">
      <formula>FIND("RETIDO",G36)</formula>
    </cfRule>
  </conditionalFormatting>
  <dataValidations count="4">
    <dataValidation type="list" allowBlank="1" showInputMessage="1" showErrorMessage="1" sqref="G10:G14 G29 G16:G26 G32:G33 G35" xr:uid="{00000000-0002-0000-1800-000000000000}">
      <formula1>"MA,REM,TE,MCC,NCOM"</formula1>
    </dataValidation>
    <dataValidation errorStyle="information" showErrorMessage="1" errorTitle="Informação" error="O campo deve conter uma das opções contidas na Lista." promptTitle="Legenda" prompt="M-Masculino_x000a_F-Feminino" sqref="D19" xr:uid="{00000000-0002-0000-1800-000001000000}"/>
    <dataValidation type="list" allowBlank="1" showInputMessage="1" showErrorMessage="1" sqref="K35 J10:J31 J32:K33 J34:J51 K10:K29" xr:uid="{00000000-0002-0000-1800-000002000000}">
      <formula1>"Sim,Não"</formula1>
    </dataValidation>
    <dataValidation type="list" allowBlank="1" showInputMessage="1" showErrorMessage="1" sqref="S10:S29 S32:S33 S35" xr:uid="{00000000-0002-0000-1800-000003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800-000000000000}"/>
    <hyperlink ref="H1" location="'Total de Alunos'!Area_de_impressao" display="TOTAL" xr:uid="{00000000-0004-0000-1800-000001000000}"/>
  </hyperlinks>
  <pageMargins left="0.19685039370078741" right="0.19685039370078741" top="0.19685039370078741" bottom="0.19685039370078741" header="0" footer="0"/>
  <pageSetup paperSize="9" scale="68" orientation="portrait" horizontalDpi="360" verticalDpi="36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transitionEvaluation="1" codeName="Planilha21">
    <tabColor theme="9"/>
  </sheetPr>
  <dimension ref="A1:W62"/>
  <sheetViews>
    <sheetView defaultGridColor="0" view="pageBreakPreview" colorId="22" zoomScale="85" zoomScaleNormal="100" zoomScaleSheetLayoutView="85" workbookViewId="0">
      <pane xSplit="3" ySplit="9" topLeftCell="D28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E36" sqref="E36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2.7109375" style="40" customWidth="1"/>
    <col min="4" max="4" width="2.7109375" style="40" customWidth="1"/>
    <col min="5" max="5" width="12" style="172" bestFit="1" customWidth="1"/>
    <col min="6" max="6" width="12.7109375" style="40" customWidth="1"/>
    <col min="7" max="7" width="4.28515625" style="171" customWidth="1"/>
    <col min="8" max="8" width="53.7109375" style="172" customWidth="1"/>
    <col min="9" max="9" width="10.5703125" style="3" hidden="1" customWidth="1"/>
    <col min="10" max="10" width="17.140625" style="35" bestFit="1" customWidth="1"/>
    <col min="11" max="11" width="9.42578125" style="40" bestFit="1" customWidth="1"/>
    <col min="12" max="12" width="10" style="40" bestFit="1" customWidth="1"/>
    <col min="13" max="13" width="14.140625" style="40" bestFit="1" customWidth="1"/>
    <col min="14" max="14" width="16" style="40" bestFit="1" customWidth="1"/>
    <col min="15" max="15" width="10.7109375" style="40" bestFit="1" customWidth="1"/>
    <col min="16" max="16" width="14.7109375" style="40" bestFit="1" customWidth="1"/>
    <col min="17" max="17" width="8.42578125" style="40" bestFit="1" customWidth="1"/>
    <col min="18" max="18" width="11.85546875" style="40" bestFit="1" customWidth="1"/>
    <col min="19" max="19" width="8.7109375" style="40"/>
    <col min="20" max="20" width="13.5703125" style="40" bestFit="1" customWidth="1"/>
    <col min="21" max="21" width="27.7109375" style="40" bestFit="1" customWidth="1"/>
    <col min="22" max="22" width="15" style="35" customWidth="1"/>
    <col min="23" max="23" width="12.7109375" style="40" customWidth="1"/>
    <col min="24" max="16384" width="8.7109375" style="40"/>
  </cols>
  <sheetData>
    <row r="1" spans="1:23" ht="21" customHeight="1">
      <c r="A1" s="168"/>
      <c r="B1" s="651" t="s">
        <v>0</v>
      </c>
      <c r="C1" s="651"/>
      <c r="D1" s="651"/>
      <c r="E1" s="651"/>
      <c r="F1" s="651"/>
      <c r="G1" s="169"/>
      <c r="H1" s="5" t="s">
        <v>38</v>
      </c>
    </row>
    <row r="2" spans="1:23" ht="18.75" customHeight="1">
      <c r="A2" s="658">
        <v>2026</v>
      </c>
      <c r="B2" s="659"/>
      <c r="C2" s="659"/>
      <c r="D2" s="659"/>
      <c r="E2" s="659"/>
      <c r="F2" s="659"/>
      <c r="G2" s="659"/>
      <c r="H2" s="660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61" t="s">
        <v>3</v>
      </c>
      <c r="B6" s="662"/>
      <c r="C6" s="662"/>
      <c r="D6" s="662"/>
      <c r="E6" s="662"/>
      <c r="F6" s="662"/>
      <c r="G6" s="662"/>
      <c r="H6" s="663"/>
      <c r="J6" s="161"/>
      <c r="V6" s="42"/>
    </row>
    <row r="7" spans="1:23" s="41" customFormat="1" ht="24.95" customHeight="1">
      <c r="A7" s="632" t="s">
        <v>4</v>
      </c>
      <c r="B7" s="633"/>
      <c r="C7" s="10" t="s">
        <v>78</v>
      </c>
      <c r="D7" s="157" t="s">
        <v>61</v>
      </c>
      <c r="E7" s="11">
        <f>'Total de Alunos'!B33</f>
        <v>2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47" t="s">
        <v>60</v>
      </c>
      <c r="B8" s="648"/>
      <c r="C8" s="4"/>
      <c r="D8" s="657" t="s">
        <v>6</v>
      </c>
      <c r="E8" s="657"/>
      <c r="F8" s="664" t="s">
        <v>59</v>
      </c>
      <c r="G8" s="664"/>
      <c r="H8" s="164" t="s">
        <v>981</v>
      </c>
      <c r="I8" s="3"/>
    </row>
    <row r="9" spans="1:23" ht="15" customHeight="1">
      <c r="A9" s="13" t="s">
        <v>7</v>
      </c>
      <c r="B9" s="62" t="s">
        <v>8</v>
      </c>
      <c r="C9" s="62" t="s">
        <v>9</v>
      </c>
      <c r="D9" s="62" t="s">
        <v>10</v>
      </c>
      <c r="E9" s="83" t="s">
        <v>11</v>
      </c>
      <c r="F9" s="62" t="s">
        <v>12</v>
      </c>
      <c r="G9" s="64" t="s">
        <v>13</v>
      </c>
      <c r="H9" s="75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89" t="s">
        <v>39</v>
      </c>
      <c r="B10" s="463">
        <v>17817</v>
      </c>
      <c r="C10" s="464" t="s">
        <v>204</v>
      </c>
      <c r="D10" s="464" t="s">
        <v>16</v>
      </c>
      <c r="E10" s="465">
        <v>42356</v>
      </c>
      <c r="F10" s="464" t="s">
        <v>205</v>
      </c>
      <c r="G10" s="406" t="str">
        <f t="shared" ref="G10:G35" si="0">IF(COUNTIF(H10,"*TE*")=1,"TE",(IF(COUNTIF(H10,"*REM P*")=1,"REM",IF(C10="","","MA"))))</f>
        <v>MA</v>
      </c>
      <c r="H10" s="468"/>
      <c r="I10" s="243" t="s">
        <v>65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15">
        <v>52459670818</v>
      </c>
      <c r="W10" s="33"/>
    </row>
    <row r="11" spans="1:23" ht="15" customHeight="1">
      <c r="A11" s="289" t="s">
        <v>40</v>
      </c>
      <c r="B11" s="463">
        <v>17962</v>
      </c>
      <c r="C11" s="440" t="s">
        <v>706</v>
      </c>
      <c r="D11" s="440" t="s">
        <v>16</v>
      </c>
      <c r="E11" s="441">
        <v>42238</v>
      </c>
      <c r="F11" s="440" t="s">
        <v>703</v>
      </c>
      <c r="G11" s="406" t="str">
        <f t="shared" si="0"/>
        <v>MA</v>
      </c>
      <c r="H11" s="442"/>
      <c r="I11" s="243" t="s">
        <v>67</v>
      </c>
      <c r="J11" s="235" t="s">
        <v>759</v>
      </c>
      <c r="K11" s="235"/>
      <c r="L11" s="33"/>
      <c r="M11" s="33"/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15">
        <v>54211293818</v>
      </c>
      <c r="W11" s="33"/>
    </row>
    <row r="12" spans="1:23" ht="15" customHeight="1">
      <c r="A12" s="289" t="s">
        <v>41</v>
      </c>
      <c r="B12" s="439">
        <v>17858</v>
      </c>
      <c r="C12" s="440" t="s">
        <v>174</v>
      </c>
      <c r="D12" s="440" t="s">
        <v>16</v>
      </c>
      <c r="E12" s="441">
        <v>42231</v>
      </c>
      <c r="F12" s="440" t="s">
        <v>175</v>
      </c>
      <c r="G12" s="406" t="str">
        <f t="shared" si="0"/>
        <v>MA</v>
      </c>
      <c r="H12" s="442"/>
      <c r="I12" s="243" t="s">
        <v>64</v>
      </c>
      <c r="J12" s="235" t="s">
        <v>759</v>
      </c>
      <c r="K12" s="235"/>
      <c r="L12" s="33"/>
      <c r="M12" s="33"/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15"/>
      <c r="W12" s="33"/>
    </row>
    <row r="13" spans="1:23" s="173" customFormat="1" ht="15" customHeight="1">
      <c r="A13" s="289" t="s">
        <v>42</v>
      </c>
      <c r="B13" s="463">
        <v>17806</v>
      </c>
      <c r="C13" s="464" t="s">
        <v>206</v>
      </c>
      <c r="D13" s="464" t="s">
        <v>16</v>
      </c>
      <c r="E13" s="465">
        <v>42366</v>
      </c>
      <c r="F13" s="464" t="s">
        <v>207</v>
      </c>
      <c r="G13" s="406" t="str">
        <f t="shared" si="0"/>
        <v>MA</v>
      </c>
      <c r="H13" s="535"/>
      <c r="I13" s="243" t="s">
        <v>65</v>
      </c>
      <c r="J13" s="235" t="s">
        <v>759</v>
      </c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15">
        <v>58437539803</v>
      </c>
      <c r="W13" s="33" t="s">
        <v>758</v>
      </c>
    </row>
    <row r="14" spans="1:23" ht="15" customHeight="1">
      <c r="A14" s="289" t="s">
        <v>43</v>
      </c>
      <c r="B14" s="431">
        <v>17771</v>
      </c>
      <c r="C14" s="533" t="s">
        <v>246</v>
      </c>
      <c r="D14" s="464" t="s">
        <v>15</v>
      </c>
      <c r="E14" s="534">
        <v>42287</v>
      </c>
      <c r="F14" s="464" t="s">
        <v>247</v>
      </c>
      <c r="G14" s="406" t="str">
        <f t="shared" si="0"/>
        <v>MA</v>
      </c>
      <c r="H14" s="468"/>
      <c r="I14" s="243" t="s">
        <v>66</v>
      </c>
      <c r="J14" s="235" t="s">
        <v>759</v>
      </c>
      <c r="K14" s="235"/>
      <c r="L14" s="33"/>
      <c r="M14" s="33"/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15">
        <v>50327358840</v>
      </c>
      <c r="W14" s="33"/>
    </row>
    <row r="15" spans="1:23" ht="15" customHeight="1">
      <c r="A15" s="289" t="s">
        <v>44</v>
      </c>
      <c r="B15" s="463">
        <v>17816</v>
      </c>
      <c r="C15" s="464" t="s">
        <v>298</v>
      </c>
      <c r="D15" s="464" t="s">
        <v>15</v>
      </c>
      <c r="E15" s="465">
        <v>42125</v>
      </c>
      <c r="F15" s="464" t="s">
        <v>299</v>
      </c>
      <c r="G15" s="406" t="str">
        <f t="shared" si="0"/>
        <v>MA</v>
      </c>
      <c r="H15" s="535"/>
      <c r="I15" s="243" t="s">
        <v>67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15">
        <v>56553850828</v>
      </c>
      <c r="W15" s="33"/>
    </row>
    <row r="16" spans="1:23" s="174" customFormat="1" ht="15" customHeight="1">
      <c r="A16" s="289" t="s">
        <v>45</v>
      </c>
      <c r="B16" s="463">
        <v>17824</v>
      </c>
      <c r="C16" s="464" t="s">
        <v>155</v>
      </c>
      <c r="D16" s="464" t="s">
        <v>16</v>
      </c>
      <c r="E16" s="465">
        <v>42254</v>
      </c>
      <c r="F16" s="464" t="s">
        <v>156</v>
      </c>
      <c r="G16" s="406" t="str">
        <f t="shared" si="0"/>
        <v>MA</v>
      </c>
      <c r="H16" s="466"/>
      <c r="I16" s="243" t="s">
        <v>63</v>
      </c>
      <c r="J16" s="235" t="s">
        <v>758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15">
        <v>55761996855</v>
      </c>
      <c r="W16" s="33"/>
    </row>
    <row r="17" spans="1:23" ht="15" customHeight="1">
      <c r="A17" s="289" t="s">
        <v>46</v>
      </c>
      <c r="B17" s="463">
        <v>18416</v>
      </c>
      <c r="C17" s="464" t="s">
        <v>837</v>
      </c>
      <c r="D17" s="464" t="s">
        <v>16</v>
      </c>
      <c r="E17" s="465">
        <v>42233</v>
      </c>
      <c r="F17" s="464" t="s">
        <v>233</v>
      </c>
      <c r="G17" s="406" t="str">
        <f t="shared" si="0"/>
        <v>MA</v>
      </c>
      <c r="H17" s="442"/>
      <c r="I17" s="243" t="e">
        <v>#N/A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15">
        <v>50338230866</v>
      </c>
      <c r="W17" s="33"/>
    </row>
    <row r="18" spans="1:23" ht="15" customHeight="1">
      <c r="A18" s="289" t="s">
        <v>47</v>
      </c>
      <c r="B18" s="439">
        <v>18885</v>
      </c>
      <c r="C18" s="440" t="s">
        <v>813</v>
      </c>
      <c r="D18" s="440" t="s">
        <v>15</v>
      </c>
      <c r="E18" s="441">
        <v>42359</v>
      </c>
      <c r="F18" s="440" t="s">
        <v>828</v>
      </c>
      <c r="G18" s="406" t="str">
        <f t="shared" si="0"/>
        <v>MA</v>
      </c>
      <c r="H18" s="442"/>
      <c r="I18" s="243" t="e">
        <v>#N/A</v>
      </c>
      <c r="J18" s="235" t="s">
        <v>758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33"/>
      <c r="W18" s="33"/>
    </row>
    <row r="19" spans="1:23" ht="15" customHeight="1">
      <c r="A19" s="289" t="s">
        <v>35</v>
      </c>
      <c r="B19" s="463">
        <v>17768</v>
      </c>
      <c r="C19" s="464" t="s">
        <v>723</v>
      </c>
      <c r="D19" s="464" t="s">
        <v>15</v>
      </c>
      <c r="E19" s="465">
        <v>42295</v>
      </c>
      <c r="F19" s="464" t="s">
        <v>212</v>
      </c>
      <c r="G19" s="406" t="str">
        <f t="shared" si="0"/>
        <v>MA</v>
      </c>
      <c r="H19" s="535"/>
      <c r="I19" s="243" t="e">
        <v>#N/A</v>
      </c>
      <c r="J19" s="235" t="s">
        <v>759</v>
      </c>
      <c r="K19" s="235"/>
      <c r="L19" s="33"/>
      <c r="M19" s="33"/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218"/>
      <c r="U19" s="33" t="s">
        <v>766</v>
      </c>
      <c r="V19" s="215">
        <v>50424497875</v>
      </c>
      <c r="W19" s="33"/>
    </row>
    <row r="20" spans="1:23" ht="15" customHeight="1">
      <c r="A20" s="289" t="s">
        <v>17</v>
      </c>
      <c r="B20" s="463">
        <v>17888</v>
      </c>
      <c r="C20" s="464" t="s">
        <v>159</v>
      </c>
      <c r="D20" s="464" t="s">
        <v>15</v>
      </c>
      <c r="E20" s="465">
        <v>42417</v>
      </c>
      <c r="F20" s="464" t="s">
        <v>160</v>
      </c>
      <c r="G20" s="406" t="str">
        <f t="shared" si="0"/>
        <v>MA</v>
      </c>
      <c r="H20" s="466"/>
      <c r="I20" s="243" t="s">
        <v>63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15"/>
      <c r="W20" s="33"/>
    </row>
    <row r="21" spans="1:23" ht="15" customHeight="1">
      <c r="A21" s="289" t="s">
        <v>18</v>
      </c>
      <c r="B21" s="439">
        <v>18105</v>
      </c>
      <c r="C21" s="440" t="s">
        <v>869</v>
      </c>
      <c r="D21" s="440" t="s">
        <v>15</v>
      </c>
      <c r="E21" s="441">
        <v>41690</v>
      </c>
      <c r="F21" s="440" t="s">
        <v>870</v>
      </c>
      <c r="G21" s="406" t="str">
        <f t="shared" si="0"/>
        <v>MA</v>
      </c>
      <c r="H21" s="535"/>
      <c r="I21" s="243" t="e">
        <v>#N/A</v>
      </c>
      <c r="J21" s="235"/>
      <c r="K21" s="39"/>
      <c r="L21" s="39"/>
      <c r="M21" s="39"/>
      <c r="N21" s="39"/>
      <c r="O21" s="39"/>
      <c r="P21" s="39"/>
      <c r="Q21" s="39"/>
      <c r="R21" s="39"/>
      <c r="S21" s="39"/>
      <c r="T21" s="39"/>
      <c r="U21" s="39"/>
      <c r="V21" s="36"/>
      <c r="W21" s="36"/>
    </row>
    <row r="22" spans="1:23" ht="15" customHeight="1">
      <c r="A22" s="289" t="s">
        <v>19</v>
      </c>
      <c r="B22" s="463">
        <v>18341</v>
      </c>
      <c r="C22" s="558" t="s">
        <v>115</v>
      </c>
      <c r="D22" s="558" t="s">
        <v>15</v>
      </c>
      <c r="E22" s="559">
        <v>42416</v>
      </c>
      <c r="F22" s="558" t="s">
        <v>116</v>
      </c>
      <c r="G22" s="406" t="str">
        <f t="shared" si="0"/>
        <v>MA</v>
      </c>
      <c r="H22" s="555" t="s">
        <v>6</v>
      </c>
      <c r="I22" s="243" t="s">
        <v>1263</v>
      </c>
      <c r="J22" s="235" t="s">
        <v>759</v>
      </c>
      <c r="K22" s="47" t="s">
        <v>758</v>
      </c>
      <c r="L22" s="33"/>
      <c r="M22" s="33"/>
      <c r="N22" s="33" t="s">
        <v>782</v>
      </c>
      <c r="O22" s="33" t="s">
        <v>775</v>
      </c>
      <c r="P22" s="33" t="s">
        <v>777</v>
      </c>
      <c r="Q22" s="33" t="s">
        <v>759</v>
      </c>
      <c r="R22" s="33" t="s">
        <v>772</v>
      </c>
      <c r="S22" s="33"/>
      <c r="T22" s="39"/>
      <c r="U22" s="33" t="s">
        <v>766</v>
      </c>
      <c r="V22" s="215">
        <v>50879457830</v>
      </c>
      <c r="W22" s="33"/>
    </row>
    <row r="23" spans="1:23" ht="15" customHeight="1">
      <c r="A23" s="289" t="s">
        <v>20</v>
      </c>
      <c r="B23" s="463">
        <v>18448</v>
      </c>
      <c r="C23" s="464" t="s">
        <v>236</v>
      </c>
      <c r="D23" s="464" t="s">
        <v>15</v>
      </c>
      <c r="E23" s="465">
        <v>42411</v>
      </c>
      <c r="F23" s="464" t="s">
        <v>237</v>
      </c>
      <c r="G23" s="406" t="str">
        <f t="shared" si="0"/>
        <v>MA</v>
      </c>
      <c r="H23" s="466"/>
      <c r="I23" s="243" t="s">
        <v>65</v>
      </c>
      <c r="J23" s="235" t="s">
        <v>758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15">
        <v>52116862841</v>
      </c>
      <c r="W23" s="33"/>
    </row>
    <row r="24" spans="1:23" s="174" customFormat="1" ht="15" customHeight="1">
      <c r="A24" s="289" t="s">
        <v>21</v>
      </c>
      <c r="B24" s="463">
        <v>17844</v>
      </c>
      <c r="C24" s="533" t="s">
        <v>213</v>
      </c>
      <c r="D24" s="464" t="s">
        <v>15</v>
      </c>
      <c r="E24" s="465">
        <v>42095</v>
      </c>
      <c r="F24" s="464" t="s">
        <v>214</v>
      </c>
      <c r="G24" s="406" t="str">
        <f t="shared" si="0"/>
        <v>MA</v>
      </c>
      <c r="H24" s="535"/>
      <c r="I24" s="243" t="s">
        <v>65</v>
      </c>
      <c r="J24" s="235" t="s">
        <v>759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15">
        <v>57051075870</v>
      </c>
      <c r="W24" s="33" t="s">
        <v>758</v>
      </c>
    </row>
    <row r="25" spans="1:23" ht="15" customHeight="1">
      <c r="A25" s="289" t="s">
        <v>22</v>
      </c>
      <c r="B25" s="463">
        <v>17774</v>
      </c>
      <c r="C25" s="546" t="s">
        <v>729</v>
      </c>
      <c r="D25" s="546" t="s">
        <v>16</v>
      </c>
      <c r="E25" s="547">
        <v>42373</v>
      </c>
      <c r="F25" s="546" t="s">
        <v>264</v>
      </c>
      <c r="G25" s="406" t="str">
        <f t="shared" si="0"/>
        <v>MA</v>
      </c>
      <c r="H25" s="555"/>
      <c r="I25" s="243" t="e">
        <v>#N/A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15">
        <v>58425660874</v>
      </c>
      <c r="W25" s="33"/>
    </row>
    <row r="26" spans="1:23" s="170" customFormat="1" ht="15" customHeight="1">
      <c r="A26" s="289" t="s">
        <v>23</v>
      </c>
      <c r="B26" s="439">
        <v>17791</v>
      </c>
      <c r="C26" s="443" t="s">
        <v>215</v>
      </c>
      <c r="D26" s="440" t="s">
        <v>16</v>
      </c>
      <c r="E26" s="441">
        <v>42263</v>
      </c>
      <c r="F26" s="440" t="s">
        <v>216</v>
      </c>
      <c r="G26" s="406" t="str">
        <f t="shared" si="0"/>
        <v>MA</v>
      </c>
      <c r="H26" s="468"/>
      <c r="I26" s="243" t="s">
        <v>65</v>
      </c>
      <c r="J26" s="235" t="s">
        <v>759</v>
      </c>
      <c r="K26" s="235"/>
      <c r="L26" s="33"/>
      <c r="M26" s="33"/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9"/>
      <c r="U26" s="33" t="s">
        <v>766</v>
      </c>
      <c r="V26" s="215">
        <v>57100167809</v>
      </c>
      <c r="W26" s="33"/>
    </row>
    <row r="27" spans="1:23" ht="15" customHeight="1">
      <c r="A27" s="289" t="s">
        <v>36</v>
      </c>
      <c r="B27" s="463">
        <v>18430</v>
      </c>
      <c r="C27" s="464" t="s">
        <v>234</v>
      </c>
      <c r="D27" s="464" t="s">
        <v>16</v>
      </c>
      <c r="E27" s="465">
        <v>42430</v>
      </c>
      <c r="F27" s="464" t="s">
        <v>235</v>
      </c>
      <c r="G27" s="406" t="str">
        <f t="shared" si="0"/>
        <v>MA</v>
      </c>
      <c r="H27" s="442"/>
      <c r="I27" s="32" t="s">
        <v>65</v>
      </c>
      <c r="J27" s="235" t="s">
        <v>759</v>
      </c>
      <c r="K27" s="235"/>
      <c r="L27" s="33"/>
      <c r="M27" s="33"/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15">
        <v>50996374850</v>
      </c>
      <c r="W27" s="33"/>
    </row>
    <row r="28" spans="1:23" ht="15" customHeight="1">
      <c r="A28" s="289" t="s">
        <v>24</v>
      </c>
      <c r="B28" s="548">
        <v>18345</v>
      </c>
      <c r="C28" s="549" t="s">
        <v>170</v>
      </c>
      <c r="D28" s="549" t="s">
        <v>16</v>
      </c>
      <c r="E28" s="550">
        <v>42379</v>
      </c>
      <c r="F28" s="549" t="s">
        <v>171</v>
      </c>
      <c r="G28" s="452" t="str">
        <f t="shared" si="0"/>
        <v>MA</v>
      </c>
      <c r="H28" s="560"/>
      <c r="I28" s="32" t="s">
        <v>63</v>
      </c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19">
        <v>54994468818</v>
      </c>
      <c r="W28" s="33"/>
    </row>
    <row r="29" spans="1:23" ht="15" customHeight="1">
      <c r="A29" s="289" t="s">
        <v>25</v>
      </c>
      <c r="B29" s="365">
        <v>17818</v>
      </c>
      <c r="C29" s="412" t="s">
        <v>219</v>
      </c>
      <c r="D29" s="413" t="s">
        <v>16</v>
      </c>
      <c r="E29" s="414">
        <v>42440</v>
      </c>
      <c r="F29" s="413" t="s">
        <v>220</v>
      </c>
      <c r="G29" s="335" t="str">
        <f t="shared" si="0"/>
        <v>MA</v>
      </c>
      <c r="H29" s="461"/>
      <c r="I29" s="245" t="s">
        <v>65</v>
      </c>
      <c r="J29" s="235" t="s">
        <v>759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15">
        <v>51012475883</v>
      </c>
      <c r="W29" s="33"/>
    </row>
    <row r="30" spans="1:23" ht="15" customHeight="1">
      <c r="A30" s="289" t="s">
        <v>26</v>
      </c>
      <c r="B30" s="458">
        <v>17831</v>
      </c>
      <c r="C30" s="459" t="s">
        <v>223</v>
      </c>
      <c r="D30" s="459" t="s">
        <v>16</v>
      </c>
      <c r="E30" s="460">
        <v>42316</v>
      </c>
      <c r="F30" s="561" t="s">
        <v>224</v>
      </c>
      <c r="G30" s="335" t="str">
        <f t="shared" si="0"/>
        <v>MA</v>
      </c>
      <c r="H30" s="513"/>
      <c r="I30" s="245" t="s">
        <v>65</v>
      </c>
      <c r="J30" s="235" t="s">
        <v>758</v>
      </c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15">
        <v>54157262840</v>
      </c>
      <c r="W30" s="33"/>
    </row>
    <row r="31" spans="1:23" ht="15" customHeight="1">
      <c r="A31" s="289" t="s">
        <v>27</v>
      </c>
      <c r="B31" s="458">
        <v>18940</v>
      </c>
      <c r="C31" s="482" t="s">
        <v>854</v>
      </c>
      <c r="D31" s="459" t="s">
        <v>15</v>
      </c>
      <c r="E31" s="460">
        <v>42263</v>
      </c>
      <c r="F31" s="459" t="s">
        <v>983</v>
      </c>
      <c r="G31" s="335" t="str">
        <f t="shared" si="0"/>
        <v>MA</v>
      </c>
      <c r="H31" s="513"/>
      <c r="I31" s="245" t="e">
        <v>#N/A</v>
      </c>
      <c r="J31" s="235" t="s">
        <v>759</v>
      </c>
      <c r="K31" s="235"/>
      <c r="L31" s="33"/>
      <c r="M31" s="33"/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15">
        <v>10233586113</v>
      </c>
      <c r="W31" s="39"/>
    </row>
    <row r="32" spans="1:23" ht="15" customHeight="1">
      <c r="A32" s="289" t="s">
        <v>28</v>
      </c>
      <c r="B32" s="458">
        <v>17850</v>
      </c>
      <c r="C32" s="459" t="s">
        <v>225</v>
      </c>
      <c r="D32" s="459" t="s">
        <v>15</v>
      </c>
      <c r="E32" s="460">
        <v>42245</v>
      </c>
      <c r="F32" s="459" t="s">
        <v>226</v>
      </c>
      <c r="G32" s="335" t="str">
        <f t="shared" si="0"/>
        <v>MA</v>
      </c>
      <c r="H32" s="513"/>
      <c r="I32" s="32" t="s">
        <v>65</v>
      </c>
      <c r="J32" s="235" t="s">
        <v>759</v>
      </c>
      <c r="K32" s="235"/>
      <c r="L32" s="33"/>
      <c r="M32" s="33"/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15">
        <v>57736903816</v>
      </c>
      <c r="W32" s="33"/>
    </row>
    <row r="33" spans="1:23" ht="15" customHeight="1">
      <c r="A33" s="289" t="s">
        <v>29</v>
      </c>
      <c r="B33" s="458">
        <v>17811</v>
      </c>
      <c r="C33" s="459" t="s">
        <v>325</v>
      </c>
      <c r="D33" s="459" t="s">
        <v>16</v>
      </c>
      <c r="E33" s="460">
        <v>42513</v>
      </c>
      <c r="F33" s="459" t="s">
        <v>326</v>
      </c>
      <c r="G33" s="335" t="str">
        <f t="shared" si="0"/>
        <v>MA</v>
      </c>
      <c r="H33" s="461"/>
      <c r="I33" s="245" t="s">
        <v>67</v>
      </c>
      <c r="J33" s="235" t="s">
        <v>759</v>
      </c>
      <c r="K33" s="235"/>
      <c r="L33" s="33"/>
      <c r="M33" s="33"/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9"/>
      <c r="U33" s="33" t="s">
        <v>766</v>
      </c>
      <c r="V33" s="219">
        <v>51347579842</v>
      </c>
      <c r="W33" s="33"/>
    </row>
    <row r="34" spans="1:23" s="170" customFormat="1" ht="15" customHeight="1">
      <c r="A34" s="289" t="s">
        <v>30</v>
      </c>
      <c r="B34" s="363">
        <v>18037</v>
      </c>
      <c r="C34" s="482" t="s">
        <v>282</v>
      </c>
      <c r="D34" s="459" t="s">
        <v>16</v>
      </c>
      <c r="E34" s="521">
        <v>42136</v>
      </c>
      <c r="F34" s="459" t="s">
        <v>283</v>
      </c>
      <c r="G34" s="335" t="str">
        <f t="shared" si="0"/>
        <v>MA</v>
      </c>
      <c r="H34" s="455"/>
      <c r="I34" s="245" t="s">
        <v>66</v>
      </c>
      <c r="J34" s="235" t="s">
        <v>759</v>
      </c>
      <c r="K34" s="235"/>
      <c r="L34" s="33"/>
      <c r="M34" s="33"/>
      <c r="N34" s="33" t="s">
        <v>766</v>
      </c>
      <c r="O34" s="33" t="s">
        <v>766</v>
      </c>
      <c r="P34" s="33" t="s">
        <v>766</v>
      </c>
      <c r="Q34" s="33" t="s">
        <v>766</v>
      </c>
      <c r="R34" s="33" t="s">
        <v>766</v>
      </c>
      <c r="S34" s="33"/>
      <c r="T34" s="39"/>
      <c r="U34" s="33" t="s">
        <v>766</v>
      </c>
      <c r="V34" s="215"/>
      <c r="W34" s="33" t="s">
        <v>758</v>
      </c>
    </row>
    <row r="35" spans="1:23" ht="15" customHeight="1">
      <c r="A35" s="289" t="s">
        <v>31</v>
      </c>
      <c r="B35" s="458">
        <v>17782</v>
      </c>
      <c r="C35" s="482" t="s">
        <v>231</v>
      </c>
      <c r="D35" s="459" t="s">
        <v>16</v>
      </c>
      <c r="E35" s="460">
        <v>42214</v>
      </c>
      <c r="F35" s="459" t="s">
        <v>232</v>
      </c>
      <c r="G35" s="335" t="str">
        <f t="shared" si="0"/>
        <v>MA</v>
      </c>
      <c r="H35" s="513"/>
      <c r="I35" s="245" t="s">
        <v>65</v>
      </c>
      <c r="J35" s="235" t="s">
        <v>759</v>
      </c>
      <c r="K35" s="235"/>
      <c r="L35" s="33"/>
      <c r="M35" s="33"/>
      <c r="N35" s="33" t="s">
        <v>766</v>
      </c>
      <c r="O35" s="33" t="s">
        <v>766</v>
      </c>
      <c r="P35" s="33" t="s">
        <v>766</v>
      </c>
      <c r="Q35" s="33" t="s">
        <v>766</v>
      </c>
      <c r="R35" s="33" t="s">
        <v>766</v>
      </c>
      <c r="S35" s="33"/>
      <c r="T35" s="39"/>
      <c r="U35" s="33" t="s">
        <v>766</v>
      </c>
      <c r="V35" s="215">
        <v>56086325839</v>
      </c>
      <c r="W35" s="39"/>
    </row>
    <row r="36" spans="1:23" ht="15" customHeight="1">
      <c r="A36" s="287"/>
      <c r="B36" s="277"/>
      <c r="C36" s="262"/>
      <c r="D36" s="262"/>
      <c r="E36" s="263"/>
      <c r="F36" s="262"/>
      <c r="G36" s="74"/>
      <c r="H36" s="263"/>
      <c r="I36" s="7" t="s">
        <v>877</v>
      </c>
      <c r="J36" s="235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 ht="15" customHeight="1">
      <c r="A37" s="287"/>
      <c r="B37" s="277"/>
      <c r="C37" s="262"/>
      <c r="D37" s="262"/>
      <c r="E37" s="263"/>
      <c r="F37" s="262"/>
      <c r="G37" s="74"/>
      <c r="H37" s="263"/>
      <c r="I37" s="7" t="s">
        <v>877</v>
      </c>
      <c r="J37" s="235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 ht="15" customHeight="1">
      <c r="A38" s="287"/>
      <c r="B38" s="277"/>
      <c r="C38" s="262"/>
      <c r="D38" s="262"/>
      <c r="E38" s="263"/>
      <c r="F38" s="262"/>
      <c r="G38" s="74"/>
      <c r="H38" s="263"/>
      <c r="I38" s="7" t="s">
        <v>877</v>
      </c>
      <c r="J38" s="235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 ht="15" customHeight="1">
      <c r="A39" s="287"/>
      <c r="B39" s="277"/>
      <c r="C39" s="262"/>
      <c r="D39" s="262"/>
      <c r="E39" s="263"/>
      <c r="F39" s="262"/>
      <c r="G39" s="74"/>
      <c r="H39" s="263"/>
      <c r="I39" s="7" t="s">
        <v>877</v>
      </c>
      <c r="J39" s="235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 ht="15" customHeight="1">
      <c r="A40" s="287"/>
      <c r="B40" s="277"/>
      <c r="C40" s="262"/>
      <c r="D40" s="262"/>
      <c r="E40" s="263"/>
      <c r="F40" s="262"/>
      <c r="G40" s="74"/>
      <c r="H40" s="263"/>
      <c r="I40" s="7" t="s">
        <v>877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7"/>
      <c r="B41" s="277"/>
      <c r="C41" s="262"/>
      <c r="D41" s="262"/>
      <c r="E41" s="263"/>
      <c r="F41" s="262"/>
      <c r="G41" s="74"/>
      <c r="H41" s="263"/>
      <c r="I41" s="7" t="s">
        <v>877</v>
      </c>
      <c r="J41" s="235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7"/>
      <c r="B42" s="277"/>
      <c r="C42" s="262"/>
      <c r="D42" s="262"/>
      <c r="E42" s="263"/>
      <c r="F42" s="262"/>
      <c r="G42" s="74"/>
      <c r="H42" s="263"/>
      <c r="I42" s="7" t="s">
        <v>877</v>
      </c>
      <c r="J42" s="235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7"/>
      <c r="B43" s="277"/>
      <c r="C43" s="262"/>
      <c r="D43" s="262"/>
      <c r="E43" s="263"/>
      <c r="F43" s="262"/>
      <c r="G43" s="74"/>
      <c r="H43" s="263"/>
      <c r="I43" s="7" t="s">
        <v>877</v>
      </c>
      <c r="J43" s="235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 ht="15" customHeight="1">
      <c r="A44" s="287"/>
      <c r="B44" s="277"/>
      <c r="C44" s="262"/>
      <c r="D44" s="262"/>
      <c r="E44" s="263"/>
      <c r="F44" s="262"/>
      <c r="G44" s="74"/>
      <c r="H44" s="263"/>
      <c r="I44" s="7" t="s">
        <v>877</v>
      </c>
      <c r="J44" s="235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 ht="15" customHeight="1">
      <c r="A45" s="287"/>
      <c r="B45" s="277"/>
      <c r="C45" s="262"/>
      <c r="D45" s="262"/>
      <c r="E45" s="263"/>
      <c r="F45" s="262"/>
      <c r="G45" s="74"/>
      <c r="H45" s="263"/>
      <c r="I45" s="7" t="s">
        <v>877</v>
      </c>
      <c r="J45" s="235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 ht="15" customHeight="1">
      <c r="A46" s="287"/>
      <c r="B46" s="277"/>
      <c r="C46" s="262"/>
      <c r="D46" s="262"/>
      <c r="E46" s="263"/>
      <c r="F46" s="262"/>
      <c r="G46" s="74"/>
      <c r="H46" s="263"/>
      <c r="I46" s="7" t="s">
        <v>877</v>
      </c>
      <c r="J46" s="235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 ht="15" customHeight="1">
      <c r="A47" s="287"/>
      <c r="B47" s="277"/>
      <c r="C47" s="262"/>
      <c r="D47" s="262"/>
      <c r="E47" s="263"/>
      <c r="F47" s="262"/>
      <c r="G47" s="74"/>
      <c r="H47" s="263"/>
      <c r="I47" s="7" t="s">
        <v>877</v>
      </c>
      <c r="J47" s="235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 ht="15" customHeight="1">
      <c r="A48" s="287"/>
      <c r="B48" s="277"/>
      <c r="C48" s="262"/>
      <c r="D48" s="262"/>
      <c r="E48" s="263"/>
      <c r="F48" s="262"/>
      <c r="G48" s="74"/>
      <c r="H48" s="263"/>
      <c r="I48" s="7" t="s">
        <v>877</v>
      </c>
      <c r="J48" s="235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 ht="15" customHeight="1">
      <c r="A49" s="287"/>
      <c r="B49" s="277"/>
      <c r="C49" s="262"/>
      <c r="D49" s="262"/>
      <c r="E49" s="263"/>
      <c r="F49" s="262"/>
      <c r="G49" s="74"/>
      <c r="H49" s="263"/>
      <c r="I49" s="7" t="s">
        <v>877</v>
      </c>
      <c r="J49" s="235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 ht="15" customHeight="1">
      <c r="A50" s="287"/>
      <c r="B50" s="277"/>
      <c r="C50" s="262"/>
      <c r="D50" s="262"/>
      <c r="E50" s="263"/>
      <c r="F50" s="262"/>
      <c r="G50" s="261"/>
      <c r="H50" s="263"/>
      <c r="I50" s="7" t="s">
        <v>877</v>
      </c>
      <c r="J50" s="235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 ht="15" customHeight="1">
      <c r="A51" s="287"/>
      <c r="B51" s="277"/>
      <c r="C51" s="262"/>
      <c r="D51" s="262"/>
      <c r="E51" s="263"/>
      <c r="F51" s="262"/>
      <c r="G51" s="261"/>
      <c r="H51" s="263"/>
      <c r="I51" s="7" t="s">
        <v>877</v>
      </c>
      <c r="J51" s="235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 ht="15" customHeight="1">
      <c r="A52" s="287"/>
      <c r="B52" s="277"/>
      <c r="C52" s="262"/>
      <c r="D52" s="262"/>
      <c r="E52" s="263"/>
      <c r="F52" s="262"/>
      <c r="G52" s="43"/>
      <c r="H52" s="263"/>
      <c r="I52" s="7" t="s">
        <v>877</v>
      </c>
      <c r="J52" s="234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87"/>
      <c r="B53" s="278"/>
      <c r="C53" s="38"/>
      <c r="D53" s="38"/>
      <c r="E53" s="264"/>
      <c r="F53" s="38"/>
      <c r="G53" s="39"/>
      <c r="H53" s="264"/>
      <c r="J53" s="234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0"/>
      <c r="B60" s="278"/>
      <c r="C60" s="38"/>
      <c r="D60" s="38"/>
      <c r="E60" s="264"/>
      <c r="F60" s="38"/>
      <c r="G60" s="39"/>
      <c r="H60" s="264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9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W35">
    <sortCondition ref="C10:C35"/>
  </sortState>
  <mergeCells count="12">
    <mergeCell ref="A4:H4"/>
    <mergeCell ref="B1:C1"/>
    <mergeCell ref="D1:F1"/>
    <mergeCell ref="A2:H2"/>
    <mergeCell ref="A3:H3"/>
    <mergeCell ref="F5:G5"/>
    <mergeCell ref="A6:H6"/>
    <mergeCell ref="F7:G7"/>
    <mergeCell ref="A8:B8"/>
    <mergeCell ref="D8:E8"/>
    <mergeCell ref="F8:G8"/>
    <mergeCell ref="A7:B7"/>
  </mergeCells>
  <phoneticPr fontId="18" type="noConversion"/>
  <conditionalFormatting sqref="C16:E16">
    <cfRule type="containsText" dxfId="73" priority="61" operator="containsText" text="DUPLICADO">
      <formula>NOT(ISERROR(SEARCH("DUPLICADO",C15)))</formula>
    </cfRule>
  </conditionalFormatting>
  <conditionalFormatting sqref="C16">
    <cfRule type="containsText" dxfId="72" priority="62" operator="containsText" text="DUPLICADO">
      <formula>NOT(ISERROR(SEARCH("DUPLICADO",C15)))</formula>
    </cfRule>
    <cfRule type="duplicateValues" dxfId="71" priority="63"/>
  </conditionalFormatting>
  <conditionalFormatting sqref="C16:E16">
    <cfRule type="containsText" dxfId="70" priority="64" operator="containsText" text="DUPLICADO">
      <formula>NOT(ISERROR(SEARCH("DUPLICADO",C15)))</formula>
    </cfRule>
    <cfRule type="duplicateValues" dxfId="69" priority="65"/>
  </conditionalFormatting>
  <conditionalFormatting sqref="C21">
    <cfRule type="containsText" dxfId="68" priority="58" operator="containsText" text="DUPLICADO">
      <formula>NOT(ISERROR(SEARCH("DUPLICADO",C21)))</formula>
    </cfRule>
  </conditionalFormatting>
  <conditionalFormatting sqref="C21">
    <cfRule type="containsText" dxfId="67" priority="59" operator="containsText" text="DUPLICADO">
      <formula>NOT(ISERROR(SEARCH("DUPLICADO",C21)))</formula>
    </cfRule>
    <cfRule type="duplicateValues" dxfId="66" priority="60"/>
  </conditionalFormatting>
  <conditionalFormatting sqref="C25">
    <cfRule type="containsText" dxfId="65" priority="55" operator="containsText" text="DUPLICADO">
      <formula>NOT(ISERROR(SEARCH("DUPLICADO",C25)))</formula>
    </cfRule>
  </conditionalFormatting>
  <conditionalFormatting sqref="C25">
    <cfRule type="containsText" dxfId="64" priority="56" operator="containsText" text="DUPLICADO">
      <formula>NOT(ISERROR(SEARCH("DUPLICADO",C25)))</formula>
    </cfRule>
    <cfRule type="duplicateValues" dxfId="63" priority="57"/>
  </conditionalFormatting>
  <conditionalFormatting sqref="G28 J11:J16 K10:R16 G36:G52 J17:R21 G10:G25 J23:R25 J22 L22:R22">
    <cfRule type="expression" dxfId="62" priority="54">
      <formula>FIND("RETIDO",G10)</formula>
    </cfRule>
  </conditionalFormatting>
  <conditionalFormatting sqref="J1:J9 J28 J36:J1048576">
    <cfRule type="expression" dxfId="61" priority="53">
      <formula>FIND("RETIDO",J1)</formula>
    </cfRule>
  </conditionalFormatting>
  <conditionalFormatting sqref="J10">
    <cfRule type="expression" dxfId="60" priority="52">
      <formula>FIND("RETIDO",J10)</formula>
    </cfRule>
  </conditionalFormatting>
  <conditionalFormatting sqref="K9:P9">
    <cfRule type="expression" dxfId="59" priority="49">
      <formula>FIND("RETIDO",K9)</formula>
    </cfRule>
  </conditionalFormatting>
  <conditionalFormatting sqref="Q9">
    <cfRule type="expression" dxfId="58" priority="46">
      <formula>FIND("RETIDO",Q9)</formula>
    </cfRule>
  </conditionalFormatting>
  <conditionalFormatting sqref="R9">
    <cfRule type="expression" dxfId="57" priority="44">
      <formula>FIND("RETIDO",R9)</formula>
    </cfRule>
  </conditionalFormatting>
  <conditionalFormatting sqref="F16">
    <cfRule type="containsText" dxfId="56" priority="40" operator="containsText" text="DUPLICADO">
      <formula>NOT(ISERROR(SEARCH("DUPLICADO",F15)))</formula>
    </cfRule>
  </conditionalFormatting>
  <conditionalFormatting sqref="F16">
    <cfRule type="containsText" dxfId="55" priority="41" operator="containsText" text="DUPLICADO">
      <formula>NOT(ISERROR(SEARCH("DUPLICADO",F15)))</formula>
    </cfRule>
    <cfRule type="duplicateValues" dxfId="54" priority="42"/>
  </conditionalFormatting>
  <conditionalFormatting sqref="G26">
    <cfRule type="expression" dxfId="53" priority="39">
      <formula>FIND("RETIDO",G26)</formula>
    </cfRule>
  </conditionalFormatting>
  <conditionalFormatting sqref="J26:J27">
    <cfRule type="expression" dxfId="52" priority="38">
      <formula>FIND("RETIDO",J26)</formula>
    </cfRule>
  </conditionalFormatting>
  <conditionalFormatting sqref="M26:P27">
    <cfRule type="expression" dxfId="51" priority="37">
      <formula>FIND("RETIDO",M26)</formula>
    </cfRule>
  </conditionalFormatting>
  <conditionalFormatting sqref="K26:K27">
    <cfRule type="expression" dxfId="50" priority="36">
      <formula>FIND("RETIDO",K26)</formula>
    </cfRule>
  </conditionalFormatting>
  <conditionalFormatting sqref="Q26:Q27">
    <cfRule type="expression" dxfId="49" priority="35">
      <formula>FIND("RETIDO",Q26)</formula>
    </cfRule>
  </conditionalFormatting>
  <conditionalFormatting sqref="R26:R27">
    <cfRule type="expression" dxfId="48" priority="34">
      <formula>FIND("RETIDO",R26)</formula>
    </cfRule>
  </conditionalFormatting>
  <conditionalFormatting sqref="L26:L27">
    <cfRule type="expression" dxfId="47" priority="33">
      <formula>FIND("RETIDO",L26)</formula>
    </cfRule>
  </conditionalFormatting>
  <conditionalFormatting sqref="G27">
    <cfRule type="expression" dxfId="46" priority="25">
      <formula>FIND("RETIDO",G27)</formula>
    </cfRule>
  </conditionalFormatting>
  <conditionalFormatting sqref="C29">
    <cfRule type="containsText" dxfId="45" priority="22" operator="containsText" text="DUPLICADO">
      <formula>NOT(ISERROR(SEARCH("DUPLICADO",C29)))</formula>
    </cfRule>
  </conditionalFormatting>
  <conditionalFormatting sqref="C29">
    <cfRule type="containsText" dxfId="44" priority="23" operator="containsText" text="DUPLICADO">
      <formula>NOT(ISERROR(SEARCH("DUPLICADO",C29)))</formula>
    </cfRule>
    <cfRule type="duplicateValues" dxfId="43" priority="24"/>
  </conditionalFormatting>
  <conditionalFormatting sqref="G29 J29:R29">
    <cfRule type="expression" dxfId="42" priority="21">
      <formula>FIND("RETIDO",G29)</formula>
    </cfRule>
  </conditionalFormatting>
  <conditionalFormatting sqref="J30:R30 G30">
    <cfRule type="expression" dxfId="41" priority="20">
      <formula>FIND("RETIDO",G30)</formula>
    </cfRule>
  </conditionalFormatting>
  <conditionalFormatting sqref="J31:R31">
    <cfRule type="expression" dxfId="40" priority="19">
      <formula>FIND("RETIDO",J31)</formula>
    </cfRule>
  </conditionalFormatting>
  <conditionalFormatting sqref="G31">
    <cfRule type="expression" dxfId="39" priority="18">
      <formula>FIND("RETIDO",G31)</formula>
    </cfRule>
  </conditionalFormatting>
  <conditionalFormatting sqref="G32">
    <cfRule type="expression" dxfId="38" priority="17">
      <formula>FIND("RETIDO",G32)</formula>
    </cfRule>
  </conditionalFormatting>
  <conditionalFormatting sqref="J32:R32">
    <cfRule type="expression" dxfId="37" priority="16">
      <formula>FIND("RETIDO",J32)</formula>
    </cfRule>
  </conditionalFormatting>
  <conditionalFormatting sqref="J33:R33 G33">
    <cfRule type="expression" dxfId="36" priority="15">
      <formula>FIND("RETIDO",G33)</formula>
    </cfRule>
  </conditionalFormatting>
  <conditionalFormatting sqref="C34">
    <cfRule type="containsText" dxfId="35" priority="12" operator="containsText" text="DUPLICADO">
      <formula>NOT(ISERROR(SEARCH("DUPLICADO",C34)))</formula>
    </cfRule>
  </conditionalFormatting>
  <conditionalFormatting sqref="C34">
    <cfRule type="containsText" dxfId="34" priority="13" operator="containsText" text="DUPLICADO">
      <formula>NOT(ISERROR(SEARCH("DUPLICADO",C34)))</formula>
    </cfRule>
    <cfRule type="duplicateValues" dxfId="33" priority="14"/>
  </conditionalFormatting>
  <conditionalFormatting sqref="G34 J34:R34">
    <cfRule type="expression" dxfId="32" priority="11">
      <formula>FIND("RETIDO",G34)</formula>
    </cfRule>
  </conditionalFormatting>
  <conditionalFormatting sqref="C35">
    <cfRule type="containsText" dxfId="31" priority="6" operator="containsText" text="DUPLICADO">
      <formula>NOT(ISERROR(SEARCH("DUPLICADO",#REF!)))</formula>
    </cfRule>
    <cfRule type="duplicateValues" dxfId="30" priority="7"/>
  </conditionalFormatting>
  <conditionalFormatting sqref="C35:E35">
    <cfRule type="containsText" dxfId="29" priority="8" operator="containsText" text="DUPLICADO">
      <formula>NOT(ISERROR(SEARCH("DUPLICADO",#REF!)))</formula>
    </cfRule>
    <cfRule type="duplicateValues" dxfId="28" priority="9"/>
  </conditionalFormatting>
  <conditionalFormatting sqref="C35:E35">
    <cfRule type="containsText" dxfId="27" priority="10" operator="containsText" text="DUPLICADO">
      <formula>NOT(ISERROR(SEARCH("DUPLICADO",#REF!)))</formula>
    </cfRule>
  </conditionalFormatting>
  <conditionalFormatting sqref="G35 K35:R35">
    <cfRule type="expression" dxfId="26" priority="5">
      <formula>FIND("RETIDO",G35)</formula>
    </cfRule>
  </conditionalFormatting>
  <conditionalFormatting sqref="J35">
    <cfRule type="expression" dxfId="25" priority="4">
      <formula>FIND("RETIDO",J35)</formula>
    </cfRule>
  </conditionalFormatting>
  <conditionalFormatting sqref="F35">
    <cfRule type="containsText" dxfId="24" priority="1" operator="containsText" text="DUPLICADO">
      <formula>NOT(ISERROR(SEARCH("DUPLICADO",#REF!)))</formula>
    </cfRule>
    <cfRule type="duplicateValues" dxfId="23" priority="2"/>
  </conditionalFormatting>
  <conditionalFormatting sqref="F35">
    <cfRule type="containsText" dxfId="22" priority="3" operator="containsText" text="DUPLICADO">
      <formula>NOT(ISERROR(SEARCH("DUPLICADO",#REF!)))</formula>
    </cfRule>
  </conditionalFormatting>
  <dataValidations count="4">
    <dataValidation type="list" allowBlank="1" showInputMessage="1" showErrorMessage="1" sqref="G29:G31 G33:G35 G10:G24 G26" xr:uid="{00000000-0002-0000-1900-000000000000}">
      <formula1>"MA,REM,TE,MCC,NCOM"</formula1>
    </dataValidation>
    <dataValidation errorStyle="information" showErrorMessage="1" errorTitle="Informação" error="O campo deve conter uma das opções contidas na Lista." promptTitle="Legenda" prompt="M-Masculino_x000a_F-Feminino" sqref="D15" xr:uid="{00000000-0002-0000-1900-000001000000}"/>
    <dataValidation type="list" allowBlank="1" showInputMessage="1" showErrorMessage="1" sqref="J29:K34 K26:K27 K35 J26:J28 J35:J49 J10:K25" xr:uid="{00000000-0002-0000-1900-000002000000}">
      <formula1>"Sim,Não"</formula1>
    </dataValidation>
    <dataValidation type="list" allowBlank="1" showInputMessage="1" showErrorMessage="1" sqref="S29:S35 S10:S27" xr:uid="{00000000-0002-0000-1900-000003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900-000000000000}"/>
    <hyperlink ref="H1" location="'Total de Alunos'!Area_de_impressao" display="TOTAL" xr:uid="{00000000-0004-0000-1900-000001000000}"/>
  </hyperlinks>
  <pageMargins left="0.19685039370078741" right="0.19685039370078741" top="0.19685039370078741" bottom="0.19685039370078741" header="0" footer="0"/>
  <pageSetup paperSize="9" scale="71" orientation="portrait" verticalDpi="36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transitionEvaluation="1" codeName="Planilha22">
    <tabColor theme="9"/>
  </sheetPr>
  <dimension ref="A1:W62"/>
  <sheetViews>
    <sheetView defaultGridColor="0" view="pageBreakPreview" colorId="22" zoomScale="85" zoomScaleNormal="110" zoomScaleSheetLayoutView="85" workbookViewId="0">
      <pane xSplit="3" ySplit="9" topLeftCell="D34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H45" sqref="H45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6.5703125" style="40" customWidth="1"/>
    <col min="4" max="4" width="2.7109375" style="40" customWidth="1"/>
    <col min="5" max="5" width="10.7109375" style="172" customWidth="1"/>
    <col min="6" max="6" width="12.7109375" style="40" customWidth="1"/>
    <col min="7" max="7" width="4.28515625" style="171" customWidth="1"/>
    <col min="8" max="8" width="53.7109375" style="172" customWidth="1"/>
    <col min="9" max="9" width="2.5703125" style="3" hidden="1" customWidth="1"/>
    <col min="10" max="10" width="17.140625" style="35" bestFit="1" customWidth="1"/>
    <col min="11" max="11" width="9.42578125" style="40" bestFit="1" customWidth="1"/>
    <col min="12" max="12" width="10" style="40" bestFit="1" customWidth="1"/>
    <col min="13" max="13" width="14.140625" style="40" bestFit="1" customWidth="1"/>
    <col min="14" max="14" width="4.7109375" style="40" bestFit="1" customWidth="1"/>
    <col min="15" max="15" width="10.7109375" style="40" bestFit="1" customWidth="1"/>
    <col min="16" max="16" width="14.7109375" style="40" bestFit="1" customWidth="1"/>
    <col min="17" max="17" width="8.42578125" style="40" bestFit="1" customWidth="1"/>
    <col min="18" max="18" width="11.85546875" style="40" bestFit="1" customWidth="1"/>
    <col min="19" max="19" width="21" style="40" bestFit="1" customWidth="1"/>
    <col min="20" max="20" width="16.7109375" style="40" bestFit="1" customWidth="1"/>
    <col min="21" max="21" width="27.7109375" style="40" bestFit="1" customWidth="1"/>
    <col min="22" max="22" width="15.42578125" style="35" bestFit="1" customWidth="1"/>
    <col min="23" max="23" width="11.5703125" style="40" customWidth="1"/>
    <col min="24" max="16384" width="8.7109375" style="40"/>
  </cols>
  <sheetData>
    <row r="1" spans="1:23" ht="21" customHeight="1">
      <c r="A1" s="168"/>
      <c r="B1" s="651" t="s">
        <v>0</v>
      </c>
      <c r="C1" s="651"/>
      <c r="D1" s="651"/>
      <c r="E1" s="651"/>
      <c r="F1" s="651"/>
      <c r="G1" s="169"/>
      <c r="H1" s="5" t="s">
        <v>38</v>
      </c>
    </row>
    <row r="2" spans="1:23" ht="18.75" customHeight="1">
      <c r="A2" s="658">
        <v>2026</v>
      </c>
      <c r="B2" s="659"/>
      <c r="C2" s="659"/>
      <c r="D2" s="659"/>
      <c r="E2" s="659"/>
      <c r="F2" s="659"/>
      <c r="G2" s="659"/>
      <c r="H2" s="660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61" t="s">
        <v>3</v>
      </c>
      <c r="B6" s="662"/>
      <c r="C6" s="662"/>
      <c r="D6" s="662"/>
      <c r="E6" s="662"/>
      <c r="F6" s="662"/>
      <c r="G6" s="662"/>
      <c r="H6" s="663"/>
      <c r="J6" s="161"/>
      <c r="V6" s="42"/>
    </row>
    <row r="7" spans="1:23" s="41" customFormat="1" ht="24.95" customHeight="1">
      <c r="A7" s="632" t="s">
        <v>4</v>
      </c>
      <c r="B7" s="633"/>
      <c r="C7" s="10" t="s">
        <v>79</v>
      </c>
      <c r="D7" s="157" t="s">
        <v>61</v>
      </c>
      <c r="E7" s="11">
        <f>'Total de Alunos'!B34</f>
        <v>12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47" t="s">
        <v>60</v>
      </c>
      <c r="B8" s="648"/>
      <c r="C8" s="4"/>
      <c r="D8" s="657"/>
      <c r="E8" s="657"/>
      <c r="F8" s="664" t="s">
        <v>59</v>
      </c>
      <c r="G8" s="664"/>
      <c r="H8" s="164" t="s">
        <v>982</v>
      </c>
      <c r="I8" s="3"/>
    </row>
    <row r="9" spans="1:23" ht="15" customHeight="1">
      <c r="A9" s="13" t="s">
        <v>7</v>
      </c>
      <c r="B9" s="14" t="s">
        <v>8</v>
      </c>
      <c r="C9" s="14" t="s">
        <v>9</v>
      </c>
      <c r="D9" s="14" t="s">
        <v>10</v>
      </c>
      <c r="E9" s="15" t="s">
        <v>11</v>
      </c>
      <c r="F9" s="14" t="s">
        <v>12</v>
      </c>
      <c r="G9" s="16" t="s">
        <v>13</v>
      </c>
      <c r="H9" s="20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89" t="s">
        <v>39</v>
      </c>
      <c r="B10" s="463">
        <v>17867</v>
      </c>
      <c r="C10" s="464" t="s">
        <v>292</v>
      </c>
      <c r="D10" s="464" t="s">
        <v>16</v>
      </c>
      <c r="E10" s="465">
        <v>42284</v>
      </c>
      <c r="F10" s="464" t="s">
        <v>293</v>
      </c>
      <c r="G10" s="406" t="str">
        <f t="shared" ref="G10:G38" si="0">IF(COUNTIF(H10,"*TE*")=1,"TE",(IF(COUNTIF(H10,"*REM P*")=1,"REM",IF(C10="","","MA"))))</f>
        <v>MA</v>
      </c>
      <c r="H10" s="562"/>
      <c r="I10" s="243" t="s">
        <v>67</v>
      </c>
      <c r="J10" s="235" t="s">
        <v>758</v>
      </c>
      <c r="K10" s="235"/>
      <c r="L10" s="33"/>
      <c r="M10" s="33" t="s">
        <v>766</v>
      </c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15">
        <v>51094493848</v>
      </c>
      <c r="W10" s="33"/>
    </row>
    <row r="11" spans="1:23" ht="15" customHeight="1">
      <c r="A11" s="289" t="s">
        <v>40</v>
      </c>
      <c r="B11" s="439">
        <v>17886</v>
      </c>
      <c r="C11" s="440" t="s">
        <v>154</v>
      </c>
      <c r="D11" s="440" t="s">
        <v>16</v>
      </c>
      <c r="E11" s="441">
        <v>42107</v>
      </c>
      <c r="F11" s="440">
        <v>1157246308</v>
      </c>
      <c r="G11" s="440" t="str">
        <f t="shared" si="0"/>
        <v>MA</v>
      </c>
      <c r="H11" s="500"/>
      <c r="I11" s="243" t="s">
        <v>63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33">
        <v>50818232870</v>
      </c>
      <c r="W11" s="39"/>
    </row>
    <row r="12" spans="1:23" ht="15" customHeight="1">
      <c r="A12" s="289" t="s">
        <v>41</v>
      </c>
      <c r="B12" s="463">
        <v>17803</v>
      </c>
      <c r="C12" s="546" t="s">
        <v>248</v>
      </c>
      <c r="D12" s="546" t="s">
        <v>15</v>
      </c>
      <c r="E12" s="547">
        <v>42417</v>
      </c>
      <c r="F12" s="546" t="s">
        <v>249</v>
      </c>
      <c r="G12" s="406" t="str">
        <f t="shared" si="0"/>
        <v>MA</v>
      </c>
      <c r="H12" s="563"/>
      <c r="I12" s="243" t="s">
        <v>66</v>
      </c>
      <c r="J12" s="235" t="s">
        <v>759</v>
      </c>
      <c r="K12" s="235"/>
      <c r="L12" s="33"/>
      <c r="M12" s="33" t="s">
        <v>766</v>
      </c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15">
        <v>51057257869</v>
      </c>
      <c r="W12" s="33" t="s">
        <v>758</v>
      </c>
    </row>
    <row r="13" spans="1:23" ht="15" customHeight="1">
      <c r="A13" s="289" t="s">
        <v>42</v>
      </c>
      <c r="B13" s="431">
        <v>17766</v>
      </c>
      <c r="C13" s="533" t="s">
        <v>250</v>
      </c>
      <c r="D13" s="464" t="s">
        <v>15</v>
      </c>
      <c r="E13" s="465">
        <v>42362</v>
      </c>
      <c r="F13" s="464" t="s">
        <v>251</v>
      </c>
      <c r="G13" s="406" t="str">
        <f t="shared" si="0"/>
        <v>MA</v>
      </c>
      <c r="H13" s="562"/>
      <c r="I13" s="243" t="s">
        <v>66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15">
        <v>50607354860</v>
      </c>
      <c r="W13" s="33"/>
    </row>
    <row r="14" spans="1:23" ht="15" customHeight="1">
      <c r="A14" s="289" t="s">
        <v>43</v>
      </c>
      <c r="B14" s="365">
        <v>18387</v>
      </c>
      <c r="C14" s="533" t="s">
        <v>286</v>
      </c>
      <c r="D14" s="464" t="s">
        <v>16</v>
      </c>
      <c r="E14" s="534">
        <v>42322</v>
      </c>
      <c r="F14" s="464" t="s">
        <v>287</v>
      </c>
      <c r="G14" s="406" t="str">
        <f t="shared" si="0"/>
        <v>MA</v>
      </c>
      <c r="H14" s="498"/>
      <c r="I14" s="243" t="s">
        <v>66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15">
        <v>51084999811</v>
      </c>
      <c r="W14" s="33" t="s">
        <v>758</v>
      </c>
    </row>
    <row r="15" spans="1:23" ht="15" customHeight="1">
      <c r="A15" s="289" t="s">
        <v>44</v>
      </c>
      <c r="B15" s="564">
        <v>18449</v>
      </c>
      <c r="C15" s="443" t="s">
        <v>83</v>
      </c>
      <c r="D15" s="440" t="s">
        <v>15</v>
      </c>
      <c r="E15" s="441">
        <v>41993</v>
      </c>
      <c r="F15" s="440" t="s">
        <v>84</v>
      </c>
      <c r="G15" s="406" t="str">
        <f t="shared" si="0"/>
        <v>MA</v>
      </c>
      <c r="H15" s="565"/>
      <c r="I15" s="243" t="s">
        <v>69</v>
      </c>
      <c r="J15" s="235" t="s">
        <v>759</v>
      </c>
      <c r="K15" s="235"/>
      <c r="L15" s="33"/>
      <c r="M15" s="33" t="s">
        <v>766</v>
      </c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16" t="s">
        <v>820</v>
      </c>
      <c r="W15" s="33"/>
    </row>
    <row r="16" spans="1:23" ht="15" customHeight="1">
      <c r="A16" s="289" t="s">
        <v>45</v>
      </c>
      <c r="B16" s="439">
        <v>18723</v>
      </c>
      <c r="C16" s="435" t="s">
        <v>717</v>
      </c>
      <c r="D16" s="464" t="s">
        <v>16</v>
      </c>
      <c r="E16" s="534">
        <v>42346</v>
      </c>
      <c r="F16" s="464" t="s">
        <v>718</v>
      </c>
      <c r="G16" s="406" t="str">
        <f t="shared" si="0"/>
        <v>MA</v>
      </c>
      <c r="H16" s="566"/>
      <c r="I16" s="243" t="e">
        <v>#N/A</v>
      </c>
      <c r="J16" s="235" t="s">
        <v>759</v>
      </c>
      <c r="K16" s="235"/>
      <c r="L16" s="33"/>
      <c r="M16" s="33" t="s">
        <v>766</v>
      </c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15">
        <v>52028147806</v>
      </c>
      <c r="W16" s="33"/>
    </row>
    <row r="17" spans="1:23" s="170" customFormat="1" ht="15" customHeight="1">
      <c r="A17" s="289" t="s">
        <v>46</v>
      </c>
      <c r="B17" s="439">
        <v>18886</v>
      </c>
      <c r="C17" s="440" t="s">
        <v>822</v>
      </c>
      <c r="D17" s="440" t="s">
        <v>16</v>
      </c>
      <c r="E17" s="441">
        <v>42396</v>
      </c>
      <c r="F17" s="440" t="s">
        <v>824</v>
      </c>
      <c r="G17" s="406" t="str">
        <f t="shared" si="0"/>
        <v>MA</v>
      </c>
      <c r="H17" s="500"/>
      <c r="I17" s="243" t="e">
        <v>#N/A</v>
      </c>
      <c r="J17" s="235" t="s">
        <v>759</v>
      </c>
      <c r="K17" s="235"/>
      <c r="L17" s="33"/>
      <c r="M17" s="33" t="s">
        <v>766</v>
      </c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15">
        <v>51015114806</v>
      </c>
      <c r="W17" s="33"/>
    </row>
    <row r="18" spans="1:23" ht="15" customHeight="1">
      <c r="A18" s="289" t="s">
        <v>47</v>
      </c>
      <c r="B18" s="439">
        <v>18933</v>
      </c>
      <c r="C18" s="440" t="s">
        <v>841</v>
      </c>
      <c r="D18" s="440" t="s">
        <v>16</v>
      </c>
      <c r="E18" s="441">
        <v>42442</v>
      </c>
      <c r="F18" s="440" t="s">
        <v>842</v>
      </c>
      <c r="G18" s="406" t="str">
        <f t="shared" si="0"/>
        <v>MA</v>
      </c>
      <c r="H18" s="500"/>
      <c r="I18" s="243" t="e">
        <v>#N/A</v>
      </c>
      <c r="J18" s="235" t="s">
        <v>759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15">
        <v>51495632857</v>
      </c>
      <c r="W18" s="33"/>
    </row>
    <row r="19" spans="1:23" ht="15" customHeight="1">
      <c r="A19" s="289" t="s">
        <v>35</v>
      </c>
      <c r="B19" s="439">
        <v>17833</v>
      </c>
      <c r="C19" s="440" t="s">
        <v>306</v>
      </c>
      <c r="D19" s="440" t="s">
        <v>15</v>
      </c>
      <c r="E19" s="441">
        <v>42232</v>
      </c>
      <c r="F19" s="440" t="s">
        <v>307</v>
      </c>
      <c r="G19" s="406" t="str">
        <f t="shared" si="0"/>
        <v>MA</v>
      </c>
      <c r="H19" s="500"/>
      <c r="I19" s="243" t="s">
        <v>67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9"/>
      <c r="U19" s="33" t="s">
        <v>766</v>
      </c>
      <c r="V19" s="215">
        <v>51731006802</v>
      </c>
      <c r="W19" s="33" t="s">
        <v>758</v>
      </c>
    </row>
    <row r="20" spans="1:23" ht="15" customHeight="1">
      <c r="A20" s="289" t="s">
        <v>17</v>
      </c>
      <c r="B20" s="463">
        <v>17999</v>
      </c>
      <c r="C20" s="546" t="s">
        <v>252</v>
      </c>
      <c r="D20" s="546" t="s">
        <v>16</v>
      </c>
      <c r="E20" s="547">
        <v>42268</v>
      </c>
      <c r="F20" s="567" t="s">
        <v>253</v>
      </c>
      <c r="G20" s="406" t="str">
        <f t="shared" si="0"/>
        <v>MA</v>
      </c>
      <c r="H20" s="562"/>
      <c r="I20" s="243" t="s">
        <v>66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15">
        <v>56539009828</v>
      </c>
      <c r="W20" s="33"/>
    </row>
    <row r="21" spans="1:23" ht="15" customHeight="1">
      <c r="A21" s="289" t="s">
        <v>18</v>
      </c>
      <c r="B21" s="463">
        <v>17780</v>
      </c>
      <c r="C21" s="546" t="s">
        <v>254</v>
      </c>
      <c r="D21" s="546" t="s">
        <v>16</v>
      </c>
      <c r="E21" s="547">
        <v>42178</v>
      </c>
      <c r="F21" s="568" t="s">
        <v>255</v>
      </c>
      <c r="G21" s="406" t="str">
        <f t="shared" si="0"/>
        <v>MA</v>
      </c>
      <c r="H21" s="498"/>
      <c r="I21" s="243" t="s">
        <v>66</v>
      </c>
      <c r="J21" s="235" t="s">
        <v>759</v>
      </c>
      <c r="K21" s="235"/>
      <c r="L21" s="33"/>
      <c r="M21" s="33" t="s">
        <v>766</v>
      </c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15">
        <v>56771402878</v>
      </c>
      <c r="W21" s="33"/>
    </row>
    <row r="22" spans="1:23" ht="15" customHeight="1">
      <c r="A22" s="289" t="s">
        <v>19</v>
      </c>
      <c r="B22" s="463">
        <v>17845</v>
      </c>
      <c r="C22" s="464" t="s">
        <v>256</v>
      </c>
      <c r="D22" s="464" t="s">
        <v>15</v>
      </c>
      <c r="E22" s="465">
        <v>42262</v>
      </c>
      <c r="F22" s="464" t="s">
        <v>257</v>
      </c>
      <c r="G22" s="406" t="str">
        <f t="shared" si="0"/>
        <v>MA</v>
      </c>
      <c r="H22" s="562"/>
      <c r="I22" s="243" t="s">
        <v>66</v>
      </c>
      <c r="J22" s="235" t="s">
        <v>759</v>
      </c>
      <c r="K22" s="235"/>
      <c r="L22" s="33"/>
      <c r="M22" s="33" t="s">
        <v>766</v>
      </c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15"/>
      <c r="W22" s="33"/>
    </row>
    <row r="23" spans="1:23" ht="15" customHeight="1">
      <c r="A23" s="289" t="s">
        <v>20</v>
      </c>
      <c r="B23" s="463">
        <v>17877</v>
      </c>
      <c r="C23" s="464" t="s">
        <v>258</v>
      </c>
      <c r="D23" s="464" t="s">
        <v>15</v>
      </c>
      <c r="E23" s="465">
        <v>42122</v>
      </c>
      <c r="F23" s="464" t="s">
        <v>259</v>
      </c>
      <c r="G23" s="406" t="str">
        <f t="shared" si="0"/>
        <v>MA</v>
      </c>
      <c r="H23" s="569"/>
      <c r="I23" s="243" t="s">
        <v>66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15">
        <v>60306937867</v>
      </c>
      <c r="W23" s="33"/>
    </row>
    <row r="24" spans="1:23" ht="15" customHeight="1">
      <c r="A24" s="289" t="s">
        <v>21</v>
      </c>
      <c r="B24" s="463">
        <v>17778</v>
      </c>
      <c r="C24" s="570" t="s">
        <v>260</v>
      </c>
      <c r="D24" s="546" t="s">
        <v>15</v>
      </c>
      <c r="E24" s="547">
        <v>42212</v>
      </c>
      <c r="F24" s="546" t="s">
        <v>261</v>
      </c>
      <c r="G24" s="406" t="str">
        <f t="shared" si="0"/>
        <v>MA</v>
      </c>
      <c r="H24" s="562"/>
      <c r="I24" s="243" t="s">
        <v>66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15">
        <v>55495380835</v>
      </c>
      <c r="W24" s="33"/>
    </row>
    <row r="25" spans="1:23" s="170" customFormat="1" ht="15" customHeight="1">
      <c r="A25" s="289" t="s">
        <v>22</v>
      </c>
      <c r="B25" s="439">
        <v>18571</v>
      </c>
      <c r="C25" s="546" t="s">
        <v>262</v>
      </c>
      <c r="D25" s="546" t="s">
        <v>16</v>
      </c>
      <c r="E25" s="547">
        <v>42137</v>
      </c>
      <c r="F25" s="546" t="s">
        <v>263</v>
      </c>
      <c r="G25" s="406" t="str">
        <f t="shared" si="0"/>
        <v>MA</v>
      </c>
      <c r="H25" s="562"/>
      <c r="I25" s="243" t="s">
        <v>66</v>
      </c>
      <c r="J25" s="235" t="s">
        <v>759</v>
      </c>
      <c r="K25" s="235"/>
      <c r="L25" s="33"/>
      <c r="M25" s="33" t="s">
        <v>766</v>
      </c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15">
        <v>53436178837</v>
      </c>
      <c r="W25" s="33"/>
    </row>
    <row r="26" spans="1:23" ht="15" customHeight="1">
      <c r="A26" s="289" t="s">
        <v>23</v>
      </c>
      <c r="B26" s="439">
        <v>18572</v>
      </c>
      <c r="C26" s="440" t="s">
        <v>244</v>
      </c>
      <c r="D26" s="440" t="s">
        <v>15</v>
      </c>
      <c r="E26" s="441">
        <v>42334</v>
      </c>
      <c r="F26" s="440" t="s">
        <v>245</v>
      </c>
      <c r="G26" s="406" t="str">
        <f t="shared" si="0"/>
        <v>MA</v>
      </c>
      <c r="H26" s="500"/>
      <c r="I26" s="243" t="s">
        <v>65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9"/>
      <c r="U26" s="33" t="s">
        <v>766</v>
      </c>
      <c r="V26" s="215">
        <v>87000869593</v>
      </c>
      <c r="W26" s="33"/>
    </row>
    <row r="27" spans="1:23" ht="15" customHeight="1">
      <c r="A27" s="289" t="s">
        <v>36</v>
      </c>
      <c r="B27" s="463">
        <v>18737</v>
      </c>
      <c r="C27" s="571" t="s">
        <v>684</v>
      </c>
      <c r="D27" s="440" t="s">
        <v>15</v>
      </c>
      <c r="E27" s="441">
        <v>42203</v>
      </c>
      <c r="F27" s="440">
        <v>1257711660</v>
      </c>
      <c r="G27" s="406" t="str">
        <f t="shared" si="0"/>
        <v>MA</v>
      </c>
      <c r="H27" s="500"/>
      <c r="I27" s="243" t="e">
        <v>#N/A</v>
      </c>
      <c r="J27" s="235" t="s">
        <v>759</v>
      </c>
      <c r="K27" s="235"/>
      <c r="L27" s="33"/>
      <c r="M27" s="33" t="s">
        <v>766</v>
      </c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15">
        <v>53436209813</v>
      </c>
      <c r="W27" s="33"/>
    </row>
    <row r="28" spans="1:23" ht="15" customHeight="1">
      <c r="A28" s="289" t="s">
        <v>24</v>
      </c>
      <c r="B28" s="530">
        <v>17840</v>
      </c>
      <c r="C28" s="572" t="s">
        <v>290</v>
      </c>
      <c r="D28" s="572" t="s">
        <v>16</v>
      </c>
      <c r="E28" s="573">
        <v>42334</v>
      </c>
      <c r="F28" s="572" t="s">
        <v>291</v>
      </c>
      <c r="G28" s="452" t="str">
        <f t="shared" si="0"/>
        <v>MA</v>
      </c>
      <c r="H28" s="453"/>
      <c r="I28" s="243" t="s">
        <v>66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15">
        <v>55286447805</v>
      </c>
      <c r="W28" s="33"/>
    </row>
    <row r="29" spans="1:23" ht="15" customHeight="1">
      <c r="A29" s="289" t="s">
        <v>25</v>
      </c>
      <c r="B29" s="458">
        <v>17799</v>
      </c>
      <c r="C29" s="459" t="s">
        <v>267</v>
      </c>
      <c r="D29" s="459" t="s">
        <v>15</v>
      </c>
      <c r="E29" s="460">
        <v>42121</v>
      </c>
      <c r="F29" s="459" t="s">
        <v>268</v>
      </c>
      <c r="G29" s="335" t="str">
        <f t="shared" si="0"/>
        <v>MA</v>
      </c>
      <c r="H29" s="461"/>
      <c r="I29" s="245" t="s">
        <v>66</v>
      </c>
      <c r="J29" s="235" t="s">
        <v>759</v>
      </c>
      <c r="K29" s="235"/>
      <c r="L29" s="33"/>
      <c r="M29" s="33" t="s">
        <v>766</v>
      </c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17" t="s">
        <v>827</v>
      </c>
      <c r="W29" s="33"/>
    </row>
    <row r="30" spans="1:23" ht="15" customHeight="1">
      <c r="A30" s="289" t="s">
        <v>26</v>
      </c>
      <c r="B30" s="365">
        <v>18887</v>
      </c>
      <c r="C30" s="413" t="s">
        <v>825</v>
      </c>
      <c r="D30" s="413" t="s">
        <v>16</v>
      </c>
      <c r="E30" s="414">
        <v>42396</v>
      </c>
      <c r="F30" s="413" t="s">
        <v>826</v>
      </c>
      <c r="G30" s="335" t="str">
        <f t="shared" si="0"/>
        <v>MA</v>
      </c>
      <c r="H30" s="455"/>
      <c r="I30" s="245" t="e">
        <v>#N/A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15">
        <v>70516055690</v>
      </c>
      <c r="W30" s="33"/>
    </row>
    <row r="31" spans="1:23" ht="15" customHeight="1">
      <c r="A31" s="289" t="s">
        <v>27</v>
      </c>
      <c r="B31" s="365">
        <v>18319</v>
      </c>
      <c r="C31" s="512" t="s">
        <v>269</v>
      </c>
      <c r="D31" s="512" t="s">
        <v>16</v>
      </c>
      <c r="E31" s="511">
        <v>42156</v>
      </c>
      <c r="F31" s="512" t="s">
        <v>270</v>
      </c>
      <c r="G31" s="335" t="str">
        <f t="shared" si="0"/>
        <v>MA</v>
      </c>
      <c r="H31" s="461"/>
      <c r="I31" s="245" t="s">
        <v>66</v>
      </c>
      <c r="J31" s="235" t="s">
        <v>759</v>
      </c>
      <c r="K31" s="235"/>
      <c r="L31" s="33"/>
      <c r="M31" s="33" t="s">
        <v>766</v>
      </c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15">
        <v>16236044430</v>
      </c>
      <c r="W31" s="33"/>
    </row>
    <row r="32" spans="1:23" ht="15" customHeight="1">
      <c r="A32" s="289" t="s">
        <v>28</v>
      </c>
      <c r="B32" s="481">
        <v>17759</v>
      </c>
      <c r="C32" s="482" t="s">
        <v>317</v>
      </c>
      <c r="D32" s="459" t="s">
        <v>16</v>
      </c>
      <c r="E32" s="460">
        <v>42151</v>
      </c>
      <c r="F32" s="459" t="s">
        <v>318</v>
      </c>
      <c r="G32" s="335" t="str">
        <f t="shared" si="0"/>
        <v>MA</v>
      </c>
      <c r="H32" s="455"/>
      <c r="I32" s="245" t="s">
        <v>67</v>
      </c>
      <c r="J32" s="235" t="s">
        <v>759</v>
      </c>
      <c r="K32" s="235"/>
      <c r="L32" s="33"/>
      <c r="M32" s="33" t="s">
        <v>766</v>
      </c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15"/>
      <c r="W32" s="33"/>
    </row>
    <row r="33" spans="1:23" ht="15" customHeight="1">
      <c r="A33" s="289" t="s">
        <v>29</v>
      </c>
      <c r="B33" s="365">
        <v>17966</v>
      </c>
      <c r="C33" s="459" t="s">
        <v>271</v>
      </c>
      <c r="D33" s="459" t="s">
        <v>16</v>
      </c>
      <c r="E33" s="460">
        <v>42229</v>
      </c>
      <c r="F33" s="459" t="s">
        <v>272</v>
      </c>
      <c r="G33" s="335" t="str">
        <f t="shared" si="0"/>
        <v>MA</v>
      </c>
      <c r="H33" s="513"/>
      <c r="I33" s="245" t="s">
        <v>66</v>
      </c>
      <c r="J33" s="235" t="s">
        <v>759</v>
      </c>
      <c r="K33" s="235"/>
      <c r="L33" s="33"/>
      <c r="M33" s="33" t="s">
        <v>766</v>
      </c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9"/>
      <c r="U33" s="33" t="s">
        <v>766</v>
      </c>
      <c r="V33" s="215">
        <v>53032930847</v>
      </c>
      <c r="W33" s="33"/>
    </row>
    <row r="34" spans="1:23" ht="15" customHeight="1">
      <c r="A34" s="289" t="s">
        <v>30</v>
      </c>
      <c r="B34" s="574">
        <v>17887</v>
      </c>
      <c r="C34" s="413" t="s">
        <v>273</v>
      </c>
      <c r="D34" s="413" t="s">
        <v>16</v>
      </c>
      <c r="E34" s="414">
        <v>42165</v>
      </c>
      <c r="F34" s="413" t="s">
        <v>274</v>
      </c>
      <c r="G34" s="335" t="str">
        <f t="shared" si="0"/>
        <v>MA</v>
      </c>
      <c r="H34" s="457"/>
      <c r="I34" s="32" t="s">
        <v>66</v>
      </c>
      <c r="J34" s="235" t="s">
        <v>759</v>
      </c>
      <c r="K34" s="235"/>
      <c r="L34" s="33"/>
      <c r="M34" s="33" t="s">
        <v>766</v>
      </c>
      <c r="N34" s="33" t="s">
        <v>766</v>
      </c>
      <c r="O34" s="33" t="s">
        <v>766</v>
      </c>
      <c r="P34" s="33" t="s">
        <v>766</v>
      </c>
      <c r="Q34" s="33" t="s">
        <v>766</v>
      </c>
      <c r="R34" s="33" t="s">
        <v>766</v>
      </c>
      <c r="S34" s="33"/>
      <c r="T34" s="39"/>
      <c r="U34" s="33" t="s">
        <v>766</v>
      </c>
      <c r="V34" s="215">
        <v>50544463897</v>
      </c>
      <c r="W34" s="33"/>
    </row>
    <row r="35" spans="1:23" ht="15" customHeight="1">
      <c r="A35" s="289" t="s">
        <v>31</v>
      </c>
      <c r="B35" s="458">
        <v>18717</v>
      </c>
      <c r="C35" s="575" t="s">
        <v>671</v>
      </c>
      <c r="D35" s="413" t="s">
        <v>16</v>
      </c>
      <c r="E35" s="414">
        <v>42335</v>
      </c>
      <c r="F35" s="413" t="s">
        <v>672</v>
      </c>
      <c r="G35" s="335" t="str">
        <f t="shared" si="0"/>
        <v>MA</v>
      </c>
      <c r="H35" s="457"/>
      <c r="I35" s="32" t="e">
        <v>#N/A</v>
      </c>
      <c r="J35" s="235" t="s">
        <v>759</v>
      </c>
      <c r="K35" s="235"/>
      <c r="L35" s="33"/>
      <c r="M35" s="33" t="s">
        <v>766</v>
      </c>
      <c r="N35" s="33" t="s">
        <v>766</v>
      </c>
      <c r="O35" s="33" t="s">
        <v>766</v>
      </c>
      <c r="P35" s="33" t="s">
        <v>766</v>
      </c>
      <c r="Q35" s="33" t="s">
        <v>766</v>
      </c>
      <c r="R35" s="33" t="s">
        <v>766</v>
      </c>
      <c r="S35" s="33"/>
      <c r="T35" s="39"/>
      <c r="U35" s="33" t="s">
        <v>766</v>
      </c>
      <c r="V35" s="215">
        <v>51269994867</v>
      </c>
      <c r="W35" s="33"/>
    </row>
    <row r="36" spans="1:23" s="171" customFormat="1" ht="15" customHeight="1">
      <c r="A36" s="289" t="s">
        <v>32</v>
      </c>
      <c r="B36" s="365">
        <v>18852</v>
      </c>
      <c r="C36" s="459" t="s">
        <v>751</v>
      </c>
      <c r="D36" s="459" t="s">
        <v>16</v>
      </c>
      <c r="E36" s="460">
        <v>42137</v>
      </c>
      <c r="F36" s="459" t="s">
        <v>752</v>
      </c>
      <c r="G36" s="335" t="str">
        <f t="shared" si="0"/>
        <v>MA</v>
      </c>
      <c r="H36" s="481"/>
      <c r="I36" s="254" t="e">
        <v>#N/A</v>
      </c>
      <c r="J36" s="235" t="s">
        <v>759</v>
      </c>
      <c r="K36" s="235"/>
      <c r="L36" s="33"/>
      <c r="M36" s="33" t="s">
        <v>766</v>
      </c>
      <c r="N36" s="33" t="s">
        <v>766</v>
      </c>
      <c r="O36" s="33" t="s">
        <v>766</v>
      </c>
      <c r="P36" s="33" t="s">
        <v>766</v>
      </c>
      <c r="Q36" s="33" t="s">
        <v>766</v>
      </c>
      <c r="R36" s="33" t="s">
        <v>766</v>
      </c>
      <c r="S36" s="33"/>
      <c r="T36" s="39"/>
      <c r="U36" s="33" t="s">
        <v>766</v>
      </c>
      <c r="V36" s="45" t="s">
        <v>816</v>
      </c>
      <c r="W36" s="33" t="s">
        <v>758</v>
      </c>
    </row>
    <row r="37" spans="1:23" ht="15" customHeight="1">
      <c r="A37" s="289" t="s">
        <v>33</v>
      </c>
      <c r="B37" s="363">
        <v>18007</v>
      </c>
      <c r="C37" s="482" t="s">
        <v>333</v>
      </c>
      <c r="D37" s="459" t="s">
        <v>16</v>
      </c>
      <c r="E37" s="460">
        <v>42333</v>
      </c>
      <c r="F37" s="459" t="s">
        <v>334</v>
      </c>
      <c r="G37" s="335" t="str">
        <f t="shared" si="0"/>
        <v>MA</v>
      </c>
      <c r="H37" s="455"/>
      <c r="I37" s="32" t="s">
        <v>67</v>
      </c>
      <c r="J37" s="235" t="s">
        <v>759</v>
      </c>
      <c r="K37" s="235"/>
      <c r="L37" s="33"/>
      <c r="M37" s="33" t="s">
        <v>766</v>
      </c>
      <c r="N37" s="33" t="s">
        <v>766</v>
      </c>
      <c r="O37" s="33" t="s">
        <v>766</v>
      </c>
      <c r="P37" s="33" t="s">
        <v>766</v>
      </c>
      <c r="Q37" s="33" t="s">
        <v>766</v>
      </c>
      <c r="R37" s="33" t="s">
        <v>766</v>
      </c>
      <c r="S37" s="33"/>
      <c r="T37" s="39"/>
      <c r="U37" s="33" t="s">
        <v>766</v>
      </c>
      <c r="V37" s="215"/>
      <c r="W37" s="33"/>
    </row>
    <row r="38" spans="1:23" ht="15" customHeight="1">
      <c r="A38" s="289" t="s">
        <v>34</v>
      </c>
      <c r="B38" s="365">
        <v>18483</v>
      </c>
      <c r="C38" s="413" t="s">
        <v>238</v>
      </c>
      <c r="D38" s="413" t="s">
        <v>15</v>
      </c>
      <c r="E38" s="414">
        <v>42194</v>
      </c>
      <c r="F38" s="413" t="s">
        <v>239</v>
      </c>
      <c r="G38" s="335" t="str">
        <f t="shared" si="0"/>
        <v>MA</v>
      </c>
      <c r="H38" s="455"/>
      <c r="I38" s="245" t="s">
        <v>65</v>
      </c>
      <c r="J38" s="235" t="s">
        <v>759</v>
      </c>
      <c r="K38" s="235"/>
      <c r="L38" s="33"/>
      <c r="M38" s="33" t="s">
        <v>766</v>
      </c>
      <c r="N38" s="33" t="s">
        <v>766</v>
      </c>
      <c r="O38" s="33" t="s">
        <v>766</v>
      </c>
      <c r="P38" s="33" t="s">
        <v>766</v>
      </c>
      <c r="Q38" s="33" t="s">
        <v>766</v>
      </c>
      <c r="R38" s="33" t="s">
        <v>766</v>
      </c>
      <c r="S38" s="33"/>
      <c r="T38" s="39"/>
      <c r="U38" s="33" t="s">
        <v>766</v>
      </c>
      <c r="V38" s="216" t="s">
        <v>819</v>
      </c>
      <c r="W38" s="33"/>
    </row>
    <row r="39" spans="1:23" ht="15" customHeight="1">
      <c r="A39" s="287"/>
      <c r="B39" s="26"/>
      <c r="C39" s="79"/>
      <c r="D39" s="79"/>
      <c r="E39" s="80"/>
      <c r="F39" s="79"/>
      <c r="G39" s="74"/>
      <c r="H39" s="81"/>
      <c r="I39" s="243" t="s">
        <v>877</v>
      </c>
      <c r="J39" s="235" t="s">
        <v>759</v>
      </c>
      <c r="K39" s="235"/>
      <c r="L39" s="33"/>
      <c r="M39" s="33"/>
      <c r="N39" s="33" t="s">
        <v>766</v>
      </c>
      <c r="O39" s="33" t="s">
        <v>766</v>
      </c>
      <c r="P39" s="33" t="s">
        <v>766</v>
      </c>
      <c r="Q39" s="33" t="s">
        <v>766</v>
      </c>
      <c r="R39" s="33" t="s">
        <v>766</v>
      </c>
      <c r="S39" s="33"/>
      <c r="T39" s="39"/>
      <c r="U39" s="33" t="s">
        <v>766</v>
      </c>
      <c r="V39" s="216" t="s">
        <v>823</v>
      </c>
      <c r="W39" s="33"/>
    </row>
    <row r="40" spans="1:23" ht="15" customHeight="1">
      <c r="A40" s="287"/>
      <c r="B40" s="277"/>
      <c r="C40" s="262"/>
      <c r="D40" s="262"/>
      <c r="E40" s="263"/>
      <c r="F40" s="262"/>
      <c r="G40" s="74"/>
      <c r="H40" s="263"/>
      <c r="I40" s="7" t="s">
        <v>877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7"/>
      <c r="B41" s="277"/>
      <c r="C41" s="262"/>
      <c r="D41" s="262"/>
      <c r="E41" s="263"/>
      <c r="F41" s="262"/>
      <c r="G41" s="74"/>
      <c r="H41" s="263"/>
      <c r="I41" s="7" t="s">
        <v>877</v>
      </c>
      <c r="J41" s="235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7"/>
      <c r="B42" s="277"/>
      <c r="C42" s="262"/>
      <c r="D42" s="262"/>
      <c r="E42" s="263"/>
      <c r="F42" s="262"/>
      <c r="G42" s="74"/>
      <c r="H42" s="263"/>
      <c r="I42" s="7" t="s">
        <v>877</v>
      </c>
      <c r="J42" s="235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7"/>
      <c r="B43" s="277"/>
      <c r="C43" s="262"/>
      <c r="D43" s="262"/>
      <c r="E43" s="263"/>
      <c r="F43" s="262"/>
      <c r="G43" s="74"/>
      <c r="H43" s="263"/>
      <c r="I43" s="7" t="s">
        <v>877</v>
      </c>
      <c r="J43" s="235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 ht="15" customHeight="1">
      <c r="A44" s="287"/>
      <c r="B44" s="277"/>
      <c r="C44" s="262"/>
      <c r="D44" s="262"/>
      <c r="E44" s="263"/>
      <c r="F44" s="262"/>
      <c r="G44" s="74"/>
      <c r="H44" s="263"/>
      <c r="I44" s="7" t="s">
        <v>877</v>
      </c>
      <c r="J44" s="235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 ht="15" customHeight="1">
      <c r="A45" s="287"/>
      <c r="B45" s="277"/>
      <c r="C45" s="262"/>
      <c r="D45" s="262"/>
      <c r="E45" s="263"/>
      <c r="F45" s="262"/>
      <c r="G45" s="74"/>
      <c r="H45" s="263"/>
      <c r="I45" s="7" t="s">
        <v>877</v>
      </c>
      <c r="J45" s="235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 ht="15" customHeight="1">
      <c r="A46" s="287"/>
      <c r="B46" s="277"/>
      <c r="C46" s="262"/>
      <c r="D46" s="262"/>
      <c r="E46" s="263"/>
      <c r="F46" s="262"/>
      <c r="G46" s="74"/>
      <c r="H46" s="263"/>
      <c r="I46" s="7" t="s">
        <v>877</v>
      </c>
      <c r="J46" s="235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 ht="15" customHeight="1">
      <c r="A47" s="287"/>
      <c r="B47" s="277"/>
      <c r="C47" s="262"/>
      <c r="D47" s="262"/>
      <c r="E47" s="263"/>
      <c r="F47" s="262"/>
      <c r="G47" s="74"/>
      <c r="H47" s="263"/>
      <c r="I47" s="7" t="s">
        <v>877</v>
      </c>
      <c r="J47" s="235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 ht="15" customHeight="1">
      <c r="A48" s="287"/>
      <c r="B48" s="277"/>
      <c r="C48" s="262"/>
      <c r="D48" s="262"/>
      <c r="E48" s="263"/>
      <c r="F48" s="262"/>
      <c r="G48" s="74"/>
      <c r="H48" s="263"/>
      <c r="I48" s="7" t="s">
        <v>877</v>
      </c>
      <c r="J48" s="235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 ht="15" customHeight="1">
      <c r="A49" s="287"/>
      <c r="B49" s="277"/>
      <c r="C49" s="262"/>
      <c r="D49" s="262"/>
      <c r="E49" s="263"/>
      <c r="F49" s="262"/>
      <c r="G49" s="261"/>
      <c r="H49" s="263"/>
      <c r="I49" s="7" t="s">
        <v>877</v>
      </c>
      <c r="J49" s="235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 ht="15" customHeight="1">
      <c r="A50" s="287"/>
      <c r="B50" s="277"/>
      <c r="C50" s="262"/>
      <c r="D50" s="262"/>
      <c r="E50" s="263"/>
      <c r="F50" s="262"/>
      <c r="G50" s="261"/>
      <c r="H50" s="263"/>
      <c r="I50" s="7" t="s">
        <v>877</v>
      </c>
      <c r="J50" s="235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 ht="15" customHeight="1">
      <c r="A51" s="287"/>
      <c r="B51" s="277"/>
      <c r="C51" s="262"/>
      <c r="D51" s="262"/>
      <c r="E51" s="263"/>
      <c r="F51" s="262"/>
      <c r="G51" s="43"/>
      <c r="H51" s="263"/>
      <c r="I51" s="7" t="s">
        <v>877</v>
      </c>
      <c r="J51" s="235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0"/>
      <c r="B52" s="278"/>
      <c r="C52" s="38"/>
      <c r="D52" s="38"/>
      <c r="E52" s="264"/>
      <c r="F52" s="38"/>
      <c r="G52" s="39"/>
      <c r="H52" s="264"/>
      <c r="J52" s="234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234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0"/>
      <c r="B60" s="278"/>
      <c r="C60" s="38"/>
      <c r="D60" s="38"/>
      <c r="E60" s="264"/>
      <c r="F60" s="38"/>
      <c r="G60" s="39"/>
      <c r="H60" s="264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A000000}">
    <sortState xmlns:xlrd2="http://schemas.microsoft.com/office/spreadsheetml/2017/richdata2" ref="A10:J51">
      <sortCondition ref="C9"/>
    </sortState>
  </autoFilter>
  <sortState xmlns:xlrd2="http://schemas.microsoft.com/office/spreadsheetml/2017/richdata2" ref="A10:W38">
    <sortCondition ref="C10:C38"/>
  </sortState>
  <mergeCells count="12">
    <mergeCell ref="F5:G5"/>
    <mergeCell ref="A6:H6"/>
    <mergeCell ref="F7:G7"/>
    <mergeCell ref="A8:B8"/>
    <mergeCell ref="D8:E8"/>
    <mergeCell ref="F8:G8"/>
    <mergeCell ref="A7:B7"/>
    <mergeCell ref="A4:H4"/>
    <mergeCell ref="B1:C1"/>
    <mergeCell ref="D1:F1"/>
    <mergeCell ref="A2:H2"/>
    <mergeCell ref="A3:H3"/>
  </mergeCells>
  <phoneticPr fontId="18" type="noConversion"/>
  <conditionalFormatting sqref="G34 G40:G51 J40:J1048576 G10:G31 J10:R34">
    <cfRule type="expression" dxfId="21" priority="41">
      <formula>FIND("RETIDO",G10)</formula>
    </cfRule>
  </conditionalFormatting>
  <conditionalFormatting sqref="G32">
    <cfRule type="expression" dxfId="20" priority="37">
      <formula>FIND("RETIDO",G32)</formula>
    </cfRule>
  </conditionalFormatting>
  <conditionalFormatting sqref="C32">
    <cfRule type="containsText" dxfId="19" priority="34" operator="containsText" text="DUPLICADO">
      <formula>NOT(ISERROR(SEARCH("DUPLICADO",C32)))</formula>
    </cfRule>
  </conditionalFormatting>
  <conditionalFormatting sqref="C32">
    <cfRule type="containsText" dxfId="18" priority="35" operator="containsText" text="DUPLICADO">
      <formula>NOT(ISERROR(SEARCH("DUPLICADO",C32)))</formula>
    </cfRule>
    <cfRule type="duplicateValues" dxfId="17" priority="36"/>
  </conditionalFormatting>
  <conditionalFormatting sqref="G33">
    <cfRule type="expression" dxfId="16" priority="32">
      <formula>FIND("RETIDO",G33)</formula>
    </cfRule>
  </conditionalFormatting>
  <conditionalFormatting sqref="J1:J9">
    <cfRule type="expression" dxfId="15" priority="30">
      <formula>FIND("RETIDO",J1)</formula>
    </cfRule>
  </conditionalFormatting>
  <conditionalFormatting sqref="K9:P9">
    <cfRule type="expression" dxfId="14" priority="28">
      <formula>FIND("RETIDO",K9)</formula>
    </cfRule>
  </conditionalFormatting>
  <conditionalFormatting sqref="Q9">
    <cfRule type="expression" dxfId="13" priority="25">
      <formula>FIND("RETIDO",Q9)</formula>
    </cfRule>
  </conditionalFormatting>
  <conditionalFormatting sqref="R9">
    <cfRule type="expression" dxfId="12" priority="23">
      <formula>FIND("RETIDO",R9)</formula>
    </cfRule>
  </conditionalFormatting>
  <conditionalFormatting sqref="G35">
    <cfRule type="expression" dxfId="11" priority="16">
      <formula>FIND("RETIDO",G35)</formula>
    </cfRule>
  </conditionalFormatting>
  <conditionalFormatting sqref="J35:R35">
    <cfRule type="expression" dxfId="10" priority="15">
      <formula>FIND("RETIDO",J35)</formula>
    </cfRule>
  </conditionalFormatting>
  <conditionalFormatting sqref="J36:K36 M36:R36">
    <cfRule type="expression" dxfId="9" priority="14">
      <formula>FIND("RETIDO",J36)</formula>
    </cfRule>
  </conditionalFormatting>
  <conditionalFormatting sqref="G36">
    <cfRule type="expression" dxfId="8" priority="13">
      <formula>FIND("RETIDO",G36)</formula>
    </cfRule>
  </conditionalFormatting>
  <conditionalFormatting sqref="L36">
    <cfRule type="expression" dxfId="7" priority="12">
      <formula>FIND("RETIDO",L36)</formula>
    </cfRule>
  </conditionalFormatting>
  <conditionalFormatting sqref="J37:R37">
    <cfRule type="expression" dxfId="6" priority="11">
      <formula>FIND("RETIDO",J37)</formula>
    </cfRule>
  </conditionalFormatting>
  <conditionalFormatting sqref="J38:R38 G38">
    <cfRule type="expression" dxfId="5" priority="5">
      <formula>FIND("RETIDO",G38)</formula>
    </cfRule>
  </conditionalFormatting>
  <conditionalFormatting sqref="C39">
    <cfRule type="duplicateValues" dxfId="4" priority="4"/>
  </conditionalFormatting>
  <conditionalFormatting sqref="G39 J39:R39">
    <cfRule type="expression" dxfId="3" priority="1">
      <formula>FIND("RETIDO",G39)</formula>
    </cfRule>
  </conditionalFormatting>
  <dataValidations count="3">
    <dataValidation type="list" allowBlank="1" showInputMessage="1" showErrorMessage="1" sqref="G33 G15:G28 G36 G10:G13 G39" xr:uid="{00000000-0002-0000-1A00-000000000000}">
      <formula1>"MA,REM,TE,MCC,NCOM"</formula1>
    </dataValidation>
    <dataValidation type="list" allowBlank="1" showInputMessage="1" showErrorMessage="1" sqref="J10:K39 J40:J49" xr:uid="{00000000-0002-0000-1A00-000001000000}">
      <formula1>"Sim,Não"</formula1>
    </dataValidation>
    <dataValidation type="list" allowBlank="1" showInputMessage="1" showErrorMessage="1" sqref="S10:S39" xr:uid="{00000000-0002-0000-1A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A00-000000000000}"/>
    <hyperlink ref="H1" location="'Total de Alunos'!Area_de_impressao" display="TOTAL" xr:uid="{00000000-0004-0000-1A00-000001000000}"/>
  </hyperlinks>
  <pageMargins left="0.19685039370078741" right="0.19685039370078741" top="0.19685039370078741" bottom="0.19685039370078741" header="0" footer="0"/>
  <pageSetup paperSize="9" scale="70" orientation="portrait" verticalDpi="3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text="DUPLICADO" id="{528E0569-260F-4E71-B110-1C8EFEFE5444}">
            <xm:f>NOT(ISERROR(SEARCH("DUPLICADO",'\\seduc-2025\DADOS\SECRETARIA\2024\LISTA PILOTO 2024\Listas antigas 01-02\[LISTA P EDICAO 2025.xlsx]3B'!#REF!)))</xm:f>
            <x14:dxf>
              <font>
                <b/>
                <i val="0"/>
                <color theme="9" tint="-0.24994659260841701"/>
              </font>
              <fill>
                <patternFill>
                  <bgColor theme="9" tint="0.79998168889431442"/>
                </patternFill>
              </fill>
            </x14:dxf>
          </x14:cfRule>
          <xm:sqref>C39</xm:sqref>
        </x14:conditionalFormatting>
        <x14:conditionalFormatting xmlns:xm="http://schemas.microsoft.com/office/excel/2006/main">
          <x14:cfRule type="containsText" priority="3" operator="containsText" text="DUPLICADO" id="{26ACB449-0A1F-4273-AF12-6537A214EE82}">
            <xm:f>NOT(ISERROR(SEARCH("DUPLICADO",'\\seduc-2025\DADOS\SECRETARIA\2024\LISTA PILOTO 2024\Listas antigas 01-02\[LISTA P EDICAO 2025.xlsx]3B'!#REF!)))</xm:f>
            <x14:dxf>
              <font>
                <color theme="9" tint="-0.24994659260841701"/>
              </font>
            </x14:dxf>
          </x14:cfRule>
          <xm:sqref>C39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62A5F-E931-4A7A-A8E0-8CE3F12D7539}">
  <sheetPr codeName="Planilha28"/>
  <dimension ref="A1:Y1464"/>
  <sheetViews>
    <sheetView topLeftCell="A1426" workbookViewId="0">
      <selection activeCell="A2" sqref="A2"/>
    </sheetView>
  </sheetViews>
  <sheetFormatPr defaultRowHeight="12.75"/>
  <cols>
    <col min="4" max="4" width="47.85546875" bestFit="1" customWidth="1"/>
  </cols>
  <sheetData>
    <row r="1" spans="1:25">
      <c r="A1" s="84" t="s">
        <v>889</v>
      </c>
      <c r="B1" s="84" t="s">
        <v>7</v>
      </c>
      <c r="C1" s="84" t="s">
        <v>8</v>
      </c>
      <c r="D1" s="84" t="s">
        <v>890</v>
      </c>
      <c r="E1" s="586" t="s">
        <v>1242</v>
      </c>
      <c r="F1" s="586" t="s">
        <v>1243</v>
      </c>
      <c r="G1" s="586" t="s">
        <v>1244</v>
      </c>
      <c r="H1" s="586" t="s">
        <v>1245</v>
      </c>
      <c r="I1" s="586" t="s">
        <v>1246</v>
      </c>
      <c r="J1" s="586" t="s">
        <v>1247</v>
      </c>
      <c r="K1" s="586" t="s">
        <v>1248</v>
      </c>
      <c r="L1" s="586" t="s">
        <v>1249</v>
      </c>
      <c r="M1" s="586" t="s">
        <v>1250</v>
      </c>
      <c r="N1" s="586" t="s">
        <v>1251</v>
      </c>
      <c r="O1" s="586" t="s">
        <v>1252</v>
      </c>
      <c r="P1" s="586" t="s">
        <v>1253</v>
      </c>
      <c r="Q1" s="586" t="s">
        <v>1254</v>
      </c>
      <c r="R1" s="586" t="s">
        <v>1255</v>
      </c>
      <c r="S1" s="586" t="s">
        <v>1256</v>
      </c>
      <c r="T1" s="586" t="s">
        <v>1257</v>
      </c>
      <c r="U1" s="586" t="s">
        <v>1258</v>
      </c>
      <c r="V1" s="586" t="s">
        <v>1259</v>
      </c>
      <c r="W1" s="586" t="s">
        <v>1260</v>
      </c>
      <c r="X1" s="586" t="s">
        <v>1261</v>
      </c>
      <c r="Y1" s="586" t="s">
        <v>1262</v>
      </c>
    </row>
    <row r="2" spans="1:25">
      <c r="A2" s="175" t="str">
        <f>'LISTA CORRIDA'!A2</f>
        <v>2ºA</v>
      </c>
      <c r="B2" s="587" t="str">
        <f>'LISTA CORRIDA'!B2</f>
        <v>1</v>
      </c>
      <c r="C2" s="175">
        <f>'LISTA CORRIDA'!C2</f>
        <v>19034</v>
      </c>
      <c r="D2" s="175" t="str">
        <f>'LISTA CORRIDA'!D2</f>
        <v>ALICE DE JESUS ELISEU</v>
      </c>
      <c r="E2" s="588" t="str">
        <f>'[2]1_TRI_F_PAGINA_UNICA'!R13</f>
        <v/>
      </c>
      <c r="F2" s="588" t="str">
        <f>'[2]1_TRI_F_PAGINA_UNICA'!S13</f>
        <v/>
      </c>
      <c r="G2" s="588" t="str">
        <f>'[2]1_TRI_F_PAGINA_UNICA'!T13</f>
        <v/>
      </c>
      <c r="H2" s="588" t="str">
        <f>'[2]1_TRI_F_PAGINA_UNICA'!U13</f>
        <v/>
      </c>
      <c r="I2" s="588" t="str">
        <f>'[2]1_TRI_F_PAGINA_UNICA'!V13</f>
        <v/>
      </c>
      <c r="J2" s="588" t="str">
        <f>'[2]1_TRI_F_PAGINA_UNICA'!W13</f>
        <v/>
      </c>
      <c r="K2" s="588" t="str">
        <f>'[2]1_TRI_F_PAGINA_UNICA'!X13</f>
        <v/>
      </c>
      <c r="L2" s="588" t="str">
        <f>'[2]2_TRI_F_PAGINA_UNICA'!R13</f>
        <v/>
      </c>
      <c r="M2" s="588" t="str">
        <f>'[2]2_TRI_F_PAGINA_UNICA'!S13</f>
        <v/>
      </c>
      <c r="N2" s="588" t="str">
        <f>'[2]2_TRI_F_PAGINA_UNICA'!T13</f>
        <v/>
      </c>
      <c r="O2" s="588" t="str">
        <f>'[2]2_TRI_F_PAGINA_UNICA'!U13</f>
        <v/>
      </c>
      <c r="P2" s="588" t="str">
        <f>'[2]2_TRI_F_PAGINA_UNICA'!V13</f>
        <v/>
      </c>
      <c r="Q2" s="588" t="str">
        <f>'[2]2_TRI_F_PAGINA_UNICA'!W13</f>
        <v/>
      </c>
      <c r="R2" s="588" t="str">
        <f>'[2]2_TRI_F_PAGINA_UNICA'!X13</f>
        <v/>
      </c>
      <c r="S2" s="588" t="str">
        <f>'[2]3_TRI_F_PAGINA_UNICA'!R13</f>
        <v/>
      </c>
      <c r="T2" s="588" t="str">
        <f>'[2]3_TRI_F_PAGINA_UNICA'!S13</f>
        <v/>
      </c>
      <c r="U2" s="588" t="str">
        <f>'[2]3_TRI_F_PAGINA_UNICA'!T13</f>
        <v/>
      </c>
      <c r="V2" s="588" t="str">
        <f>'[2]3_TRI_F_PAGINA_UNICA'!U13</f>
        <v/>
      </c>
      <c r="W2" s="588" t="str">
        <f>'[2]3_TRI_F_PAGINA_UNICA'!V13</f>
        <v/>
      </c>
      <c r="X2" s="588" t="str">
        <f>'[2]3_TRI_F_PAGINA_UNICA'!W13</f>
        <v/>
      </c>
      <c r="Y2" s="588" t="str">
        <f>'[2]3_TRI_F_PAGINA_UNICA'!X13</f>
        <v/>
      </c>
    </row>
    <row r="3" spans="1:25">
      <c r="A3" s="175" t="str">
        <f>'LISTA CORRIDA'!A3</f>
        <v>2ºA</v>
      </c>
      <c r="B3" s="587" t="str">
        <f>'LISTA CORRIDA'!B3</f>
        <v>2</v>
      </c>
      <c r="C3" s="175">
        <f>'LISTA CORRIDA'!C3</f>
        <v>19017</v>
      </c>
      <c r="D3" s="175" t="str">
        <f>'LISTA CORRIDA'!D3</f>
        <v>ANTONY BONELLO SANTOS</v>
      </c>
      <c r="E3" s="588" t="str">
        <f>'[2]1_TRI_F_PAGINA_UNICA'!R14</f>
        <v/>
      </c>
      <c r="F3" s="588" t="str">
        <f>'[2]1_TRI_F_PAGINA_UNICA'!S14</f>
        <v/>
      </c>
      <c r="G3" s="588" t="str">
        <f>'[2]1_TRI_F_PAGINA_UNICA'!T14</f>
        <v/>
      </c>
      <c r="H3" s="588" t="str">
        <f>'[2]1_TRI_F_PAGINA_UNICA'!U14</f>
        <v/>
      </c>
      <c r="I3" s="588" t="str">
        <f>'[2]1_TRI_F_PAGINA_UNICA'!V14</f>
        <v/>
      </c>
      <c r="J3" s="588" t="str">
        <f>'[2]1_TRI_F_PAGINA_UNICA'!W14</f>
        <v/>
      </c>
      <c r="K3" s="588" t="str">
        <f>'[2]1_TRI_F_PAGINA_UNICA'!X14</f>
        <v/>
      </c>
      <c r="L3" s="588" t="str">
        <f>'[2]2_TRI_F_PAGINA_UNICA'!R14</f>
        <v/>
      </c>
      <c r="M3" s="588" t="str">
        <f>'[2]2_TRI_F_PAGINA_UNICA'!S14</f>
        <v/>
      </c>
      <c r="N3" s="588" t="str">
        <f>'[2]2_TRI_F_PAGINA_UNICA'!T14</f>
        <v/>
      </c>
      <c r="O3" s="588" t="str">
        <f>'[2]2_TRI_F_PAGINA_UNICA'!U14</f>
        <v/>
      </c>
      <c r="P3" s="588" t="str">
        <f>'[2]2_TRI_F_PAGINA_UNICA'!V14</f>
        <v/>
      </c>
      <c r="Q3" s="588" t="str">
        <f>'[2]2_TRI_F_PAGINA_UNICA'!W14</f>
        <v/>
      </c>
      <c r="R3" s="588" t="str">
        <f>'[2]2_TRI_F_PAGINA_UNICA'!X14</f>
        <v/>
      </c>
      <c r="S3" s="588" t="str">
        <f>'[2]3_TRI_F_PAGINA_UNICA'!R14</f>
        <v/>
      </c>
      <c r="T3" s="588" t="str">
        <f>'[2]3_TRI_F_PAGINA_UNICA'!S14</f>
        <v/>
      </c>
      <c r="U3" s="588" t="str">
        <f>'[2]3_TRI_F_PAGINA_UNICA'!T14</f>
        <v/>
      </c>
      <c r="V3" s="588" t="str">
        <f>'[2]3_TRI_F_PAGINA_UNICA'!U14</f>
        <v/>
      </c>
      <c r="W3" s="588" t="str">
        <f>'[2]3_TRI_F_PAGINA_UNICA'!V14</f>
        <v/>
      </c>
      <c r="X3" s="588" t="str">
        <f>'[2]3_TRI_F_PAGINA_UNICA'!W14</f>
        <v/>
      </c>
      <c r="Y3" s="588" t="str">
        <f>'[2]3_TRI_F_PAGINA_UNICA'!X14</f>
        <v/>
      </c>
    </row>
    <row r="4" spans="1:25">
      <c r="A4" s="175" t="str">
        <f>'LISTA CORRIDA'!A4</f>
        <v>2ºA</v>
      </c>
      <c r="B4" s="587" t="str">
        <f>'LISTA CORRIDA'!B4</f>
        <v>3</v>
      </c>
      <c r="C4" s="175">
        <f>'LISTA CORRIDA'!C4</f>
        <v>0</v>
      </c>
      <c r="D4" s="175" t="str">
        <f>'LISTA CORRIDA'!D4</f>
        <v>BERNARDO SOUZA ACAYABA</v>
      </c>
      <c r="E4" s="588" t="str">
        <f>'[2]1_TRI_F_PAGINA_UNICA'!R15</f>
        <v/>
      </c>
      <c r="F4" s="588" t="str">
        <f>'[2]1_TRI_F_PAGINA_UNICA'!S15</f>
        <v/>
      </c>
      <c r="G4" s="588" t="str">
        <f>'[2]1_TRI_F_PAGINA_UNICA'!T15</f>
        <v/>
      </c>
      <c r="H4" s="588" t="str">
        <f>'[2]1_TRI_F_PAGINA_UNICA'!U15</f>
        <v/>
      </c>
      <c r="I4" s="588" t="str">
        <f>'[2]1_TRI_F_PAGINA_UNICA'!V15</f>
        <v/>
      </c>
      <c r="J4" s="588" t="str">
        <f>'[2]1_TRI_F_PAGINA_UNICA'!W15</f>
        <v/>
      </c>
      <c r="K4" s="588" t="str">
        <f>'[2]1_TRI_F_PAGINA_UNICA'!X15</f>
        <v/>
      </c>
      <c r="L4" s="588" t="str">
        <f>'[2]2_TRI_F_PAGINA_UNICA'!R15</f>
        <v/>
      </c>
      <c r="M4" s="588" t="str">
        <f>'[2]2_TRI_F_PAGINA_UNICA'!S15</f>
        <v/>
      </c>
      <c r="N4" s="588" t="str">
        <f>'[2]2_TRI_F_PAGINA_UNICA'!T15</f>
        <v/>
      </c>
      <c r="O4" s="588" t="str">
        <f>'[2]2_TRI_F_PAGINA_UNICA'!U15</f>
        <v/>
      </c>
      <c r="P4" s="588" t="str">
        <f>'[2]2_TRI_F_PAGINA_UNICA'!V15</f>
        <v/>
      </c>
      <c r="Q4" s="588" t="str">
        <f>'[2]2_TRI_F_PAGINA_UNICA'!W15</f>
        <v/>
      </c>
      <c r="R4" s="588" t="str">
        <f>'[2]2_TRI_F_PAGINA_UNICA'!X15</f>
        <v/>
      </c>
      <c r="S4" s="588" t="str">
        <f>'[2]3_TRI_F_PAGINA_UNICA'!R15</f>
        <v/>
      </c>
      <c r="T4" s="588" t="str">
        <f>'[2]3_TRI_F_PAGINA_UNICA'!S15</f>
        <v/>
      </c>
      <c r="U4" s="588" t="str">
        <f>'[2]3_TRI_F_PAGINA_UNICA'!T15</f>
        <v/>
      </c>
      <c r="V4" s="588" t="str">
        <f>'[2]3_TRI_F_PAGINA_UNICA'!U15</f>
        <v/>
      </c>
      <c r="W4" s="588" t="str">
        <f>'[2]3_TRI_F_PAGINA_UNICA'!V15</f>
        <v/>
      </c>
      <c r="X4" s="588" t="str">
        <f>'[2]3_TRI_F_PAGINA_UNICA'!W15</f>
        <v/>
      </c>
      <c r="Y4" s="588" t="str">
        <f>'[2]3_TRI_F_PAGINA_UNICA'!X15</f>
        <v/>
      </c>
    </row>
    <row r="5" spans="1:25">
      <c r="A5" s="175" t="str">
        <f>'LISTA CORRIDA'!A5</f>
        <v>2ºA</v>
      </c>
      <c r="B5" s="587" t="str">
        <f>'LISTA CORRIDA'!B5</f>
        <v>4</v>
      </c>
      <c r="C5" s="175">
        <f>'LISTA CORRIDA'!C5</f>
        <v>0</v>
      </c>
      <c r="D5" s="175" t="str">
        <f>'LISTA CORRIDA'!D5</f>
        <v>GAEL ALVES ALMEIDA</v>
      </c>
      <c r="E5" s="588" t="str">
        <f>'[2]1_TRI_F_PAGINA_UNICA'!R16</f>
        <v/>
      </c>
      <c r="F5" s="588" t="str">
        <f>'[2]1_TRI_F_PAGINA_UNICA'!S16</f>
        <v/>
      </c>
      <c r="G5" s="588" t="str">
        <f>'[2]1_TRI_F_PAGINA_UNICA'!T16</f>
        <v/>
      </c>
      <c r="H5" s="588" t="str">
        <f>'[2]1_TRI_F_PAGINA_UNICA'!U16</f>
        <v/>
      </c>
      <c r="I5" s="588" t="str">
        <f>'[2]1_TRI_F_PAGINA_UNICA'!V16</f>
        <v/>
      </c>
      <c r="J5" s="588" t="str">
        <f>'[2]1_TRI_F_PAGINA_UNICA'!W16</f>
        <v/>
      </c>
      <c r="K5" s="588" t="str">
        <f>'[2]1_TRI_F_PAGINA_UNICA'!X16</f>
        <v/>
      </c>
      <c r="L5" s="588" t="str">
        <f>'[2]2_TRI_F_PAGINA_UNICA'!R16</f>
        <v/>
      </c>
      <c r="M5" s="588" t="str">
        <f>'[2]2_TRI_F_PAGINA_UNICA'!S16</f>
        <v/>
      </c>
      <c r="N5" s="588" t="str">
        <f>'[2]2_TRI_F_PAGINA_UNICA'!T16</f>
        <v/>
      </c>
      <c r="O5" s="588" t="str">
        <f>'[2]2_TRI_F_PAGINA_UNICA'!U16</f>
        <v/>
      </c>
      <c r="P5" s="588" t="str">
        <f>'[2]2_TRI_F_PAGINA_UNICA'!V16</f>
        <v/>
      </c>
      <c r="Q5" s="588" t="str">
        <f>'[2]2_TRI_F_PAGINA_UNICA'!W16</f>
        <v/>
      </c>
      <c r="R5" s="588" t="str">
        <f>'[2]2_TRI_F_PAGINA_UNICA'!X16</f>
        <v/>
      </c>
      <c r="S5" s="588" t="str">
        <f>'[2]3_TRI_F_PAGINA_UNICA'!R16</f>
        <v/>
      </c>
      <c r="T5" s="588" t="str">
        <f>'[2]3_TRI_F_PAGINA_UNICA'!S16</f>
        <v/>
      </c>
      <c r="U5" s="588" t="str">
        <f>'[2]3_TRI_F_PAGINA_UNICA'!T16</f>
        <v/>
      </c>
      <c r="V5" s="588" t="str">
        <f>'[2]3_TRI_F_PAGINA_UNICA'!U16</f>
        <v/>
      </c>
      <c r="W5" s="588" t="str">
        <f>'[2]3_TRI_F_PAGINA_UNICA'!V16</f>
        <v/>
      </c>
      <c r="X5" s="588" t="str">
        <f>'[2]3_TRI_F_PAGINA_UNICA'!W16</f>
        <v/>
      </c>
      <c r="Y5" s="588" t="str">
        <f>'[2]3_TRI_F_PAGINA_UNICA'!X16</f>
        <v/>
      </c>
    </row>
    <row r="6" spans="1:25">
      <c r="A6" s="175" t="str">
        <f>'LISTA CORRIDA'!A6</f>
        <v>2ºA</v>
      </c>
      <c r="B6" s="587" t="str">
        <f>'LISTA CORRIDA'!B6</f>
        <v>5</v>
      </c>
      <c r="C6" s="175">
        <f>'LISTA CORRIDA'!C6</f>
        <v>0</v>
      </c>
      <c r="D6" s="175" t="str">
        <f>'LISTA CORRIDA'!D6</f>
        <v>HELOISA DA SILVA FRESNEDA</v>
      </c>
      <c r="E6" s="588" t="str">
        <f>'[2]1_TRI_F_PAGINA_UNICA'!R17</f>
        <v/>
      </c>
      <c r="F6" s="588" t="str">
        <f>'[2]1_TRI_F_PAGINA_UNICA'!S17</f>
        <v/>
      </c>
      <c r="G6" s="588" t="str">
        <f>'[2]1_TRI_F_PAGINA_UNICA'!T17</f>
        <v/>
      </c>
      <c r="H6" s="588" t="str">
        <f>'[2]1_TRI_F_PAGINA_UNICA'!U17</f>
        <v/>
      </c>
      <c r="I6" s="588" t="str">
        <f>'[2]1_TRI_F_PAGINA_UNICA'!V17</f>
        <v/>
      </c>
      <c r="J6" s="588" t="str">
        <f>'[2]1_TRI_F_PAGINA_UNICA'!W17</f>
        <v/>
      </c>
      <c r="K6" s="588" t="str">
        <f>'[2]1_TRI_F_PAGINA_UNICA'!X17</f>
        <v/>
      </c>
      <c r="L6" s="588" t="str">
        <f>'[2]2_TRI_F_PAGINA_UNICA'!R17</f>
        <v/>
      </c>
      <c r="M6" s="588" t="str">
        <f>'[2]2_TRI_F_PAGINA_UNICA'!S17</f>
        <v/>
      </c>
      <c r="N6" s="588" t="str">
        <f>'[2]2_TRI_F_PAGINA_UNICA'!T17</f>
        <v/>
      </c>
      <c r="O6" s="588" t="str">
        <f>'[2]2_TRI_F_PAGINA_UNICA'!U17</f>
        <v/>
      </c>
      <c r="P6" s="588" t="str">
        <f>'[2]2_TRI_F_PAGINA_UNICA'!V17</f>
        <v/>
      </c>
      <c r="Q6" s="588" t="str">
        <f>'[2]2_TRI_F_PAGINA_UNICA'!W17</f>
        <v/>
      </c>
      <c r="R6" s="588" t="str">
        <f>'[2]2_TRI_F_PAGINA_UNICA'!X17</f>
        <v/>
      </c>
      <c r="S6" s="588" t="str">
        <f>'[2]3_TRI_F_PAGINA_UNICA'!R17</f>
        <v/>
      </c>
      <c r="T6" s="588" t="str">
        <f>'[2]3_TRI_F_PAGINA_UNICA'!S17</f>
        <v/>
      </c>
      <c r="U6" s="588" t="str">
        <f>'[2]3_TRI_F_PAGINA_UNICA'!T17</f>
        <v/>
      </c>
      <c r="V6" s="588" t="str">
        <f>'[2]3_TRI_F_PAGINA_UNICA'!U17</f>
        <v/>
      </c>
      <c r="W6" s="588" t="str">
        <f>'[2]3_TRI_F_PAGINA_UNICA'!V17</f>
        <v/>
      </c>
      <c r="X6" s="588" t="str">
        <f>'[2]3_TRI_F_PAGINA_UNICA'!W17</f>
        <v/>
      </c>
      <c r="Y6" s="588" t="str">
        <f>'[2]3_TRI_F_PAGINA_UNICA'!X17</f>
        <v/>
      </c>
    </row>
    <row r="7" spans="1:25">
      <c r="A7" s="175" t="str">
        <f>'LISTA CORRIDA'!A7</f>
        <v>2ºA</v>
      </c>
      <c r="B7" s="587" t="str">
        <f>'LISTA CORRIDA'!B7</f>
        <v>6</v>
      </c>
      <c r="C7" s="175">
        <f>'LISTA CORRIDA'!C7</f>
        <v>0</v>
      </c>
      <c r="D7" s="175" t="str">
        <f>'LISTA CORRIDA'!D7</f>
        <v>ISABELLA MELISSA SANTOS SARABANDO</v>
      </c>
      <c r="E7" s="588" t="str">
        <f>'[2]1_TRI_F_PAGINA_UNICA'!R18</f>
        <v/>
      </c>
      <c r="F7" s="588" t="str">
        <f>'[2]1_TRI_F_PAGINA_UNICA'!S18</f>
        <v/>
      </c>
      <c r="G7" s="588" t="str">
        <f>'[2]1_TRI_F_PAGINA_UNICA'!T18</f>
        <v/>
      </c>
      <c r="H7" s="588" t="str">
        <f>'[2]1_TRI_F_PAGINA_UNICA'!U18</f>
        <v/>
      </c>
      <c r="I7" s="588" t="str">
        <f>'[2]1_TRI_F_PAGINA_UNICA'!V18</f>
        <v/>
      </c>
      <c r="J7" s="588" t="str">
        <f>'[2]1_TRI_F_PAGINA_UNICA'!W18</f>
        <v/>
      </c>
      <c r="K7" s="588" t="str">
        <f>'[2]1_TRI_F_PAGINA_UNICA'!X18</f>
        <v/>
      </c>
      <c r="L7" s="588" t="str">
        <f>'[2]2_TRI_F_PAGINA_UNICA'!R18</f>
        <v/>
      </c>
      <c r="M7" s="588" t="str">
        <f>'[2]2_TRI_F_PAGINA_UNICA'!S18</f>
        <v/>
      </c>
      <c r="N7" s="588" t="str">
        <f>'[2]2_TRI_F_PAGINA_UNICA'!T18</f>
        <v/>
      </c>
      <c r="O7" s="588" t="str">
        <f>'[2]2_TRI_F_PAGINA_UNICA'!U18</f>
        <v/>
      </c>
      <c r="P7" s="588" t="str">
        <f>'[2]2_TRI_F_PAGINA_UNICA'!V18</f>
        <v/>
      </c>
      <c r="Q7" s="588" t="str">
        <f>'[2]2_TRI_F_PAGINA_UNICA'!W18</f>
        <v/>
      </c>
      <c r="R7" s="588" t="str">
        <f>'[2]2_TRI_F_PAGINA_UNICA'!X18</f>
        <v/>
      </c>
      <c r="S7" s="588" t="str">
        <f>'[2]3_TRI_F_PAGINA_UNICA'!R18</f>
        <v/>
      </c>
      <c r="T7" s="588" t="str">
        <f>'[2]3_TRI_F_PAGINA_UNICA'!S18</f>
        <v/>
      </c>
      <c r="U7" s="588" t="str">
        <f>'[2]3_TRI_F_PAGINA_UNICA'!T18</f>
        <v/>
      </c>
      <c r="V7" s="588" t="str">
        <f>'[2]3_TRI_F_PAGINA_UNICA'!U18</f>
        <v/>
      </c>
      <c r="W7" s="588" t="str">
        <f>'[2]3_TRI_F_PAGINA_UNICA'!V18</f>
        <v/>
      </c>
      <c r="X7" s="588" t="str">
        <f>'[2]3_TRI_F_PAGINA_UNICA'!W18</f>
        <v/>
      </c>
      <c r="Y7" s="588" t="str">
        <f>'[2]3_TRI_F_PAGINA_UNICA'!X18</f>
        <v/>
      </c>
    </row>
    <row r="8" spans="1:25">
      <c r="A8" s="175" t="str">
        <f>'LISTA CORRIDA'!A8</f>
        <v>2ºA</v>
      </c>
      <c r="B8" s="587" t="str">
        <f>'LISTA CORRIDA'!B8</f>
        <v>7</v>
      </c>
      <c r="C8" s="175">
        <f>'LISTA CORRIDA'!C8</f>
        <v>19069</v>
      </c>
      <c r="D8" s="175" t="str">
        <f>'LISTA CORRIDA'!D8</f>
        <v>KEVIN RODRIGUES ALVES CABRAL</v>
      </c>
      <c r="E8" s="588" t="str">
        <f>'[2]1_TRI_F_PAGINA_UNICA'!R19</f>
        <v/>
      </c>
      <c r="F8" s="588" t="str">
        <f>'[2]1_TRI_F_PAGINA_UNICA'!S19</f>
        <v/>
      </c>
      <c r="G8" s="588" t="str">
        <f>'[2]1_TRI_F_PAGINA_UNICA'!T19</f>
        <v/>
      </c>
      <c r="H8" s="588" t="str">
        <f>'[2]1_TRI_F_PAGINA_UNICA'!U19</f>
        <v/>
      </c>
      <c r="I8" s="588" t="str">
        <f>'[2]1_TRI_F_PAGINA_UNICA'!V19</f>
        <v/>
      </c>
      <c r="J8" s="588" t="str">
        <f>'[2]1_TRI_F_PAGINA_UNICA'!W19</f>
        <v/>
      </c>
      <c r="K8" s="588" t="str">
        <f>'[2]1_TRI_F_PAGINA_UNICA'!X19</f>
        <v/>
      </c>
      <c r="L8" s="588" t="str">
        <f>'[2]2_TRI_F_PAGINA_UNICA'!R19</f>
        <v/>
      </c>
      <c r="M8" s="588" t="str">
        <f>'[2]2_TRI_F_PAGINA_UNICA'!S19</f>
        <v/>
      </c>
      <c r="N8" s="588" t="str">
        <f>'[2]2_TRI_F_PAGINA_UNICA'!T19</f>
        <v/>
      </c>
      <c r="O8" s="588" t="str">
        <f>'[2]2_TRI_F_PAGINA_UNICA'!U19</f>
        <v/>
      </c>
      <c r="P8" s="588" t="str">
        <f>'[2]2_TRI_F_PAGINA_UNICA'!V19</f>
        <v/>
      </c>
      <c r="Q8" s="588" t="str">
        <f>'[2]2_TRI_F_PAGINA_UNICA'!W19</f>
        <v/>
      </c>
      <c r="R8" s="588" t="str">
        <f>'[2]2_TRI_F_PAGINA_UNICA'!X19</f>
        <v/>
      </c>
      <c r="S8" s="588" t="str">
        <f>'[2]3_TRI_F_PAGINA_UNICA'!R19</f>
        <v/>
      </c>
      <c r="T8" s="588" t="str">
        <f>'[2]3_TRI_F_PAGINA_UNICA'!S19</f>
        <v/>
      </c>
      <c r="U8" s="588" t="str">
        <f>'[2]3_TRI_F_PAGINA_UNICA'!T19</f>
        <v/>
      </c>
      <c r="V8" s="588" t="str">
        <f>'[2]3_TRI_F_PAGINA_UNICA'!U19</f>
        <v/>
      </c>
      <c r="W8" s="588" t="str">
        <f>'[2]3_TRI_F_PAGINA_UNICA'!V19</f>
        <v/>
      </c>
      <c r="X8" s="588" t="str">
        <f>'[2]3_TRI_F_PAGINA_UNICA'!W19</f>
        <v/>
      </c>
      <c r="Y8" s="588" t="str">
        <f>'[2]3_TRI_F_PAGINA_UNICA'!X19</f>
        <v/>
      </c>
    </row>
    <row r="9" spans="1:25">
      <c r="A9" s="175" t="str">
        <f>'LISTA CORRIDA'!A9</f>
        <v>2ºA</v>
      </c>
      <c r="B9" s="587" t="str">
        <f>'LISTA CORRIDA'!B9</f>
        <v>8</v>
      </c>
      <c r="C9" s="175">
        <f>'LISTA CORRIDA'!C9</f>
        <v>18989</v>
      </c>
      <c r="D9" s="175" t="str">
        <f>'LISTA CORRIDA'!D9</f>
        <v>LIZ MARIAH CANDIDO</v>
      </c>
      <c r="E9" s="588" t="str">
        <f>'[2]1_TRI_F_PAGINA_UNICA'!R20</f>
        <v/>
      </c>
      <c r="F9" s="588" t="str">
        <f>'[2]1_TRI_F_PAGINA_UNICA'!S20</f>
        <v/>
      </c>
      <c r="G9" s="588" t="str">
        <f>'[2]1_TRI_F_PAGINA_UNICA'!T20</f>
        <v/>
      </c>
      <c r="H9" s="588" t="str">
        <f>'[2]1_TRI_F_PAGINA_UNICA'!U20</f>
        <v/>
      </c>
      <c r="I9" s="588" t="str">
        <f>'[2]1_TRI_F_PAGINA_UNICA'!V20</f>
        <v/>
      </c>
      <c r="J9" s="588" t="str">
        <f>'[2]1_TRI_F_PAGINA_UNICA'!W20</f>
        <v/>
      </c>
      <c r="K9" s="588" t="str">
        <f>'[2]1_TRI_F_PAGINA_UNICA'!X20</f>
        <v/>
      </c>
      <c r="L9" s="588" t="str">
        <f>'[2]2_TRI_F_PAGINA_UNICA'!R20</f>
        <v/>
      </c>
      <c r="M9" s="588" t="str">
        <f>'[2]2_TRI_F_PAGINA_UNICA'!S20</f>
        <v/>
      </c>
      <c r="N9" s="588" t="str">
        <f>'[2]2_TRI_F_PAGINA_UNICA'!T20</f>
        <v/>
      </c>
      <c r="O9" s="588" t="str">
        <f>'[2]2_TRI_F_PAGINA_UNICA'!U20</f>
        <v/>
      </c>
      <c r="P9" s="588" t="str">
        <f>'[2]2_TRI_F_PAGINA_UNICA'!V20</f>
        <v/>
      </c>
      <c r="Q9" s="588" t="str">
        <f>'[2]2_TRI_F_PAGINA_UNICA'!W20</f>
        <v/>
      </c>
      <c r="R9" s="588" t="str">
        <f>'[2]2_TRI_F_PAGINA_UNICA'!X20</f>
        <v/>
      </c>
      <c r="S9" s="588" t="str">
        <f>'[2]3_TRI_F_PAGINA_UNICA'!R20</f>
        <v/>
      </c>
      <c r="T9" s="588" t="str">
        <f>'[2]3_TRI_F_PAGINA_UNICA'!S20</f>
        <v/>
      </c>
      <c r="U9" s="588" t="str">
        <f>'[2]3_TRI_F_PAGINA_UNICA'!T20</f>
        <v/>
      </c>
      <c r="V9" s="588" t="str">
        <f>'[2]3_TRI_F_PAGINA_UNICA'!U20</f>
        <v/>
      </c>
      <c r="W9" s="588" t="str">
        <f>'[2]3_TRI_F_PAGINA_UNICA'!V20</f>
        <v/>
      </c>
      <c r="X9" s="588" t="str">
        <f>'[2]3_TRI_F_PAGINA_UNICA'!W20</f>
        <v/>
      </c>
      <c r="Y9" s="588" t="str">
        <f>'[2]3_TRI_F_PAGINA_UNICA'!X20</f>
        <v/>
      </c>
    </row>
    <row r="10" spans="1:25">
      <c r="A10" s="175" t="str">
        <f>'LISTA CORRIDA'!A10</f>
        <v>2ºA</v>
      </c>
      <c r="B10" s="587" t="str">
        <f>'LISTA CORRIDA'!B10</f>
        <v>9</v>
      </c>
      <c r="C10" s="175">
        <f>'LISTA CORRIDA'!C10</f>
        <v>19078</v>
      </c>
      <c r="D10" s="175" t="str">
        <f>'LISTA CORRIDA'!D10</f>
        <v>LOHAN KAYAN RIBEIRO SILVA</v>
      </c>
      <c r="E10" s="588" t="str">
        <f>'[2]1_TRI_F_PAGINA_UNICA'!R21</f>
        <v/>
      </c>
      <c r="F10" s="588" t="str">
        <f>'[2]1_TRI_F_PAGINA_UNICA'!S21</f>
        <v/>
      </c>
      <c r="G10" s="588" t="str">
        <f>'[2]1_TRI_F_PAGINA_UNICA'!T21</f>
        <v/>
      </c>
      <c r="H10" s="588" t="str">
        <f>'[2]1_TRI_F_PAGINA_UNICA'!U21</f>
        <v/>
      </c>
      <c r="I10" s="588" t="str">
        <f>'[2]1_TRI_F_PAGINA_UNICA'!V21</f>
        <v/>
      </c>
      <c r="J10" s="588" t="str">
        <f>'[2]1_TRI_F_PAGINA_UNICA'!W21</f>
        <v/>
      </c>
      <c r="K10" s="588" t="str">
        <f>'[2]1_TRI_F_PAGINA_UNICA'!X21</f>
        <v/>
      </c>
      <c r="L10" s="588" t="str">
        <f>'[2]2_TRI_F_PAGINA_UNICA'!R21</f>
        <v/>
      </c>
      <c r="M10" s="588" t="str">
        <f>'[2]2_TRI_F_PAGINA_UNICA'!S21</f>
        <v/>
      </c>
      <c r="N10" s="588" t="str">
        <f>'[2]2_TRI_F_PAGINA_UNICA'!T21</f>
        <v/>
      </c>
      <c r="O10" s="588" t="str">
        <f>'[2]2_TRI_F_PAGINA_UNICA'!U21</f>
        <v/>
      </c>
      <c r="P10" s="588" t="str">
        <f>'[2]2_TRI_F_PAGINA_UNICA'!V21</f>
        <v/>
      </c>
      <c r="Q10" s="588" t="str">
        <f>'[2]2_TRI_F_PAGINA_UNICA'!W21</f>
        <v/>
      </c>
      <c r="R10" s="588" t="str">
        <f>'[2]2_TRI_F_PAGINA_UNICA'!X21</f>
        <v/>
      </c>
      <c r="S10" s="588" t="str">
        <f>'[2]3_TRI_F_PAGINA_UNICA'!R21</f>
        <v/>
      </c>
      <c r="T10" s="588" t="str">
        <f>'[2]3_TRI_F_PAGINA_UNICA'!S21</f>
        <v/>
      </c>
      <c r="U10" s="588" t="str">
        <f>'[2]3_TRI_F_PAGINA_UNICA'!T21</f>
        <v/>
      </c>
      <c r="V10" s="588" t="str">
        <f>'[2]3_TRI_F_PAGINA_UNICA'!U21</f>
        <v/>
      </c>
      <c r="W10" s="588" t="str">
        <f>'[2]3_TRI_F_PAGINA_UNICA'!V21</f>
        <v/>
      </c>
      <c r="X10" s="588" t="str">
        <f>'[2]3_TRI_F_PAGINA_UNICA'!W21</f>
        <v/>
      </c>
      <c r="Y10" s="588" t="str">
        <f>'[2]3_TRI_F_PAGINA_UNICA'!X21</f>
        <v/>
      </c>
    </row>
    <row r="11" spans="1:25">
      <c r="A11" s="175" t="str">
        <f>'LISTA CORRIDA'!A11</f>
        <v>2ºA</v>
      </c>
      <c r="B11" s="587" t="str">
        <f>'LISTA CORRIDA'!B11</f>
        <v>10</v>
      </c>
      <c r="C11" s="175">
        <f>'LISTA CORRIDA'!C11</f>
        <v>19023</v>
      </c>
      <c r="D11" s="175" t="str">
        <f>'LISTA CORRIDA'!D11</f>
        <v>MARIA CLARA DA SILVA CARRECELI</v>
      </c>
      <c r="E11" s="588" t="str">
        <f>'[2]1_TRI_F_PAGINA_UNICA'!R22</f>
        <v/>
      </c>
      <c r="F11" s="588" t="str">
        <f>'[2]1_TRI_F_PAGINA_UNICA'!S22</f>
        <v/>
      </c>
      <c r="G11" s="588" t="str">
        <f>'[2]1_TRI_F_PAGINA_UNICA'!T22</f>
        <v/>
      </c>
      <c r="H11" s="588" t="str">
        <f>'[2]1_TRI_F_PAGINA_UNICA'!U22</f>
        <v/>
      </c>
      <c r="I11" s="588" t="str">
        <f>'[2]1_TRI_F_PAGINA_UNICA'!V22</f>
        <v/>
      </c>
      <c r="J11" s="588" t="str">
        <f>'[2]1_TRI_F_PAGINA_UNICA'!W22</f>
        <v/>
      </c>
      <c r="K11" s="588" t="str">
        <f>'[2]1_TRI_F_PAGINA_UNICA'!X22</f>
        <v/>
      </c>
      <c r="L11" s="588" t="str">
        <f>'[2]2_TRI_F_PAGINA_UNICA'!R22</f>
        <v/>
      </c>
      <c r="M11" s="588" t="str">
        <f>'[2]2_TRI_F_PAGINA_UNICA'!S22</f>
        <v/>
      </c>
      <c r="N11" s="588" t="str">
        <f>'[2]2_TRI_F_PAGINA_UNICA'!T22</f>
        <v/>
      </c>
      <c r="O11" s="588" t="str">
        <f>'[2]2_TRI_F_PAGINA_UNICA'!U22</f>
        <v/>
      </c>
      <c r="P11" s="588" t="str">
        <f>'[2]2_TRI_F_PAGINA_UNICA'!V22</f>
        <v/>
      </c>
      <c r="Q11" s="588" t="str">
        <f>'[2]2_TRI_F_PAGINA_UNICA'!W22</f>
        <v/>
      </c>
      <c r="R11" s="588" t="str">
        <f>'[2]2_TRI_F_PAGINA_UNICA'!X22</f>
        <v/>
      </c>
      <c r="S11" s="588" t="str">
        <f>'[2]3_TRI_F_PAGINA_UNICA'!R22</f>
        <v/>
      </c>
      <c r="T11" s="588" t="str">
        <f>'[2]3_TRI_F_PAGINA_UNICA'!S22</f>
        <v/>
      </c>
      <c r="U11" s="588" t="str">
        <f>'[2]3_TRI_F_PAGINA_UNICA'!T22</f>
        <v/>
      </c>
      <c r="V11" s="588" t="str">
        <f>'[2]3_TRI_F_PAGINA_UNICA'!U22</f>
        <v/>
      </c>
      <c r="W11" s="588" t="str">
        <f>'[2]3_TRI_F_PAGINA_UNICA'!V22</f>
        <v/>
      </c>
      <c r="X11" s="588" t="str">
        <f>'[2]3_TRI_F_PAGINA_UNICA'!W22</f>
        <v/>
      </c>
      <c r="Y11" s="588" t="str">
        <f>'[2]3_TRI_F_PAGINA_UNICA'!X22</f>
        <v/>
      </c>
    </row>
    <row r="12" spans="1:25">
      <c r="A12" s="175" t="str">
        <f>'LISTA CORRIDA'!A12</f>
        <v>2ºA</v>
      </c>
      <c r="B12" s="587" t="str">
        <f>'LISTA CORRIDA'!B12</f>
        <v>11</v>
      </c>
      <c r="C12" s="175">
        <f>'LISTA CORRIDA'!C12</f>
        <v>19024</v>
      </c>
      <c r="D12" s="175" t="str">
        <f>'LISTA CORRIDA'!D12</f>
        <v>MARINA ALVES LIMA</v>
      </c>
      <c r="E12" s="588" t="str">
        <f>'[2]1_TRI_F_PAGINA_UNICA'!R23</f>
        <v/>
      </c>
      <c r="F12" s="588" t="str">
        <f>'[2]1_TRI_F_PAGINA_UNICA'!S23</f>
        <v/>
      </c>
      <c r="G12" s="588" t="str">
        <f>'[2]1_TRI_F_PAGINA_UNICA'!T23</f>
        <v/>
      </c>
      <c r="H12" s="588" t="str">
        <f>'[2]1_TRI_F_PAGINA_UNICA'!U23</f>
        <v/>
      </c>
      <c r="I12" s="588" t="str">
        <f>'[2]1_TRI_F_PAGINA_UNICA'!V23</f>
        <v/>
      </c>
      <c r="J12" s="588" t="str">
        <f>'[2]1_TRI_F_PAGINA_UNICA'!W23</f>
        <v/>
      </c>
      <c r="K12" s="588" t="str">
        <f>'[2]1_TRI_F_PAGINA_UNICA'!X23</f>
        <v/>
      </c>
      <c r="L12" s="588" t="str">
        <f>'[2]2_TRI_F_PAGINA_UNICA'!R23</f>
        <v/>
      </c>
      <c r="M12" s="588" t="str">
        <f>'[2]2_TRI_F_PAGINA_UNICA'!S23</f>
        <v/>
      </c>
      <c r="N12" s="588" t="str">
        <f>'[2]2_TRI_F_PAGINA_UNICA'!T23</f>
        <v/>
      </c>
      <c r="O12" s="588" t="str">
        <f>'[2]2_TRI_F_PAGINA_UNICA'!U23</f>
        <v/>
      </c>
      <c r="P12" s="588" t="str">
        <f>'[2]2_TRI_F_PAGINA_UNICA'!V23</f>
        <v/>
      </c>
      <c r="Q12" s="588" t="str">
        <f>'[2]2_TRI_F_PAGINA_UNICA'!W23</f>
        <v/>
      </c>
      <c r="R12" s="588" t="str">
        <f>'[2]2_TRI_F_PAGINA_UNICA'!X23</f>
        <v/>
      </c>
      <c r="S12" s="588" t="str">
        <f>'[2]3_TRI_F_PAGINA_UNICA'!R23</f>
        <v/>
      </c>
      <c r="T12" s="588" t="str">
        <f>'[2]3_TRI_F_PAGINA_UNICA'!S23</f>
        <v/>
      </c>
      <c r="U12" s="588" t="str">
        <f>'[2]3_TRI_F_PAGINA_UNICA'!T23</f>
        <v/>
      </c>
      <c r="V12" s="588" t="str">
        <f>'[2]3_TRI_F_PAGINA_UNICA'!U23</f>
        <v/>
      </c>
      <c r="W12" s="588" t="str">
        <f>'[2]3_TRI_F_PAGINA_UNICA'!V23</f>
        <v/>
      </c>
      <c r="X12" s="588" t="str">
        <f>'[2]3_TRI_F_PAGINA_UNICA'!W23</f>
        <v/>
      </c>
      <c r="Y12" s="588" t="str">
        <f>'[2]3_TRI_F_PAGINA_UNICA'!X23</f>
        <v/>
      </c>
    </row>
    <row r="13" spans="1:25">
      <c r="A13" s="175" t="str">
        <f>'LISTA CORRIDA'!A13</f>
        <v>2ºA</v>
      </c>
      <c r="B13" s="587" t="str">
        <f>'LISTA CORRIDA'!B13</f>
        <v>12</v>
      </c>
      <c r="C13" s="175">
        <f>'LISTA CORRIDA'!C13</f>
        <v>0</v>
      </c>
      <c r="D13" s="175" t="str">
        <f>'LISTA CORRIDA'!D13</f>
        <v>NICOLAS FERREIRA DOS SANTOS</v>
      </c>
      <c r="E13" s="588" t="str">
        <f>'[2]1_TRI_F_PAGINA_UNICA'!R24</f>
        <v/>
      </c>
      <c r="F13" s="588" t="str">
        <f>'[2]1_TRI_F_PAGINA_UNICA'!S24</f>
        <v/>
      </c>
      <c r="G13" s="588" t="str">
        <f>'[2]1_TRI_F_PAGINA_UNICA'!T24</f>
        <v/>
      </c>
      <c r="H13" s="588" t="str">
        <f>'[2]1_TRI_F_PAGINA_UNICA'!U24</f>
        <v/>
      </c>
      <c r="I13" s="588" t="str">
        <f>'[2]1_TRI_F_PAGINA_UNICA'!V24</f>
        <v/>
      </c>
      <c r="J13" s="588" t="str">
        <f>'[2]1_TRI_F_PAGINA_UNICA'!W24</f>
        <v/>
      </c>
      <c r="K13" s="588" t="str">
        <f>'[2]1_TRI_F_PAGINA_UNICA'!X24</f>
        <v/>
      </c>
      <c r="L13" s="588" t="str">
        <f>'[2]2_TRI_F_PAGINA_UNICA'!R24</f>
        <v/>
      </c>
      <c r="M13" s="588" t="str">
        <f>'[2]2_TRI_F_PAGINA_UNICA'!S24</f>
        <v/>
      </c>
      <c r="N13" s="588" t="str">
        <f>'[2]2_TRI_F_PAGINA_UNICA'!T24</f>
        <v/>
      </c>
      <c r="O13" s="588" t="str">
        <f>'[2]2_TRI_F_PAGINA_UNICA'!U24</f>
        <v/>
      </c>
      <c r="P13" s="588" t="str">
        <f>'[2]2_TRI_F_PAGINA_UNICA'!V24</f>
        <v/>
      </c>
      <c r="Q13" s="588" t="str">
        <f>'[2]2_TRI_F_PAGINA_UNICA'!W24</f>
        <v/>
      </c>
      <c r="R13" s="588" t="str">
        <f>'[2]2_TRI_F_PAGINA_UNICA'!X24</f>
        <v/>
      </c>
      <c r="S13" s="588" t="str">
        <f>'[2]3_TRI_F_PAGINA_UNICA'!R24</f>
        <v/>
      </c>
      <c r="T13" s="588" t="str">
        <f>'[2]3_TRI_F_PAGINA_UNICA'!S24</f>
        <v/>
      </c>
      <c r="U13" s="588" t="str">
        <f>'[2]3_TRI_F_PAGINA_UNICA'!T24</f>
        <v/>
      </c>
      <c r="V13" s="588" t="str">
        <f>'[2]3_TRI_F_PAGINA_UNICA'!U24</f>
        <v/>
      </c>
      <c r="W13" s="588" t="str">
        <f>'[2]3_TRI_F_PAGINA_UNICA'!V24</f>
        <v/>
      </c>
      <c r="X13" s="588" t="str">
        <f>'[2]3_TRI_F_PAGINA_UNICA'!W24</f>
        <v/>
      </c>
      <c r="Y13" s="588" t="str">
        <f>'[2]3_TRI_F_PAGINA_UNICA'!X24</f>
        <v/>
      </c>
    </row>
    <row r="14" spans="1:25">
      <c r="A14" s="175" t="str">
        <f>'LISTA CORRIDA'!A14</f>
        <v>2ºA</v>
      </c>
      <c r="B14" s="587" t="str">
        <f>'LISTA CORRIDA'!B14</f>
        <v>13</v>
      </c>
      <c r="C14" s="175">
        <f>'LISTA CORRIDA'!C14</f>
        <v>19029</v>
      </c>
      <c r="D14" s="175" t="str">
        <f>'LISTA CORRIDA'!D14</f>
        <v>NOAH DOS SANTOS NASSAU</v>
      </c>
      <c r="E14" s="588" t="str">
        <f>'[2]1_TRI_F_PAGINA_UNICA'!R25</f>
        <v/>
      </c>
      <c r="F14" s="588" t="str">
        <f>'[2]1_TRI_F_PAGINA_UNICA'!S25</f>
        <v/>
      </c>
      <c r="G14" s="588" t="str">
        <f>'[2]1_TRI_F_PAGINA_UNICA'!T25</f>
        <v/>
      </c>
      <c r="H14" s="588" t="str">
        <f>'[2]1_TRI_F_PAGINA_UNICA'!U25</f>
        <v/>
      </c>
      <c r="I14" s="588" t="str">
        <f>'[2]1_TRI_F_PAGINA_UNICA'!V25</f>
        <v/>
      </c>
      <c r="J14" s="588" t="str">
        <f>'[2]1_TRI_F_PAGINA_UNICA'!W25</f>
        <v/>
      </c>
      <c r="K14" s="588" t="str">
        <f>'[2]1_TRI_F_PAGINA_UNICA'!X25</f>
        <v/>
      </c>
      <c r="L14" s="588" t="str">
        <f>'[2]2_TRI_F_PAGINA_UNICA'!R25</f>
        <v/>
      </c>
      <c r="M14" s="588" t="str">
        <f>'[2]2_TRI_F_PAGINA_UNICA'!S25</f>
        <v/>
      </c>
      <c r="N14" s="588" t="str">
        <f>'[2]2_TRI_F_PAGINA_UNICA'!T25</f>
        <v/>
      </c>
      <c r="O14" s="588" t="str">
        <f>'[2]2_TRI_F_PAGINA_UNICA'!U25</f>
        <v/>
      </c>
      <c r="P14" s="588" t="str">
        <f>'[2]2_TRI_F_PAGINA_UNICA'!V25</f>
        <v/>
      </c>
      <c r="Q14" s="588" t="str">
        <f>'[2]2_TRI_F_PAGINA_UNICA'!W25</f>
        <v/>
      </c>
      <c r="R14" s="588" t="str">
        <f>'[2]2_TRI_F_PAGINA_UNICA'!X25</f>
        <v/>
      </c>
      <c r="S14" s="588" t="str">
        <f>'[2]3_TRI_F_PAGINA_UNICA'!R25</f>
        <v/>
      </c>
      <c r="T14" s="588" t="str">
        <f>'[2]3_TRI_F_PAGINA_UNICA'!S25</f>
        <v/>
      </c>
      <c r="U14" s="588" t="str">
        <f>'[2]3_TRI_F_PAGINA_UNICA'!T25</f>
        <v/>
      </c>
      <c r="V14" s="588" t="str">
        <f>'[2]3_TRI_F_PAGINA_UNICA'!U25</f>
        <v/>
      </c>
      <c r="W14" s="588" t="str">
        <f>'[2]3_TRI_F_PAGINA_UNICA'!V25</f>
        <v/>
      </c>
      <c r="X14" s="588" t="str">
        <f>'[2]3_TRI_F_PAGINA_UNICA'!W25</f>
        <v/>
      </c>
      <c r="Y14" s="588" t="str">
        <f>'[2]3_TRI_F_PAGINA_UNICA'!X25</f>
        <v/>
      </c>
    </row>
    <row r="15" spans="1:25">
      <c r="A15" s="175" t="str">
        <f>'LISTA CORRIDA'!A15</f>
        <v>2ºA</v>
      </c>
      <c r="B15" s="587" t="str">
        <f>'LISTA CORRIDA'!B15</f>
        <v>14</v>
      </c>
      <c r="C15" s="175">
        <f>'LISTA CORRIDA'!C15</f>
        <v>0</v>
      </c>
      <c r="D15" s="175" t="str">
        <f>'LISTA CORRIDA'!D15</f>
        <v>RAFAEL MARCELINO ZANCHETTA SALLES</v>
      </c>
      <c r="E15" s="588" t="str">
        <f>'[2]1_TRI_F_PAGINA_UNICA'!R26</f>
        <v/>
      </c>
      <c r="F15" s="588" t="str">
        <f>'[2]1_TRI_F_PAGINA_UNICA'!S26</f>
        <v/>
      </c>
      <c r="G15" s="588" t="str">
        <f>'[2]1_TRI_F_PAGINA_UNICA'!T26</f>
        <v/>
      </c>
      <c r="H15" s="588" t="str">
        <f>'[2]1_TRI_F_PAGINA_UNICA'!U26</f>
        <v/>
      </c>
      <c r="I15" s="588" t="str">
        <f>'[2]1_TRI_F_PAGINA_UNICA'!V26</f>
        <v/>
      </c>
      <c r="J15" s="588" t="str">
        <f>'[2]1_TRI_F_PAGINA_UNICA'!W26</f>
        <v/>
      </c>
      <c r="K15" s="588" t="str">
        <f>'[2]1_TRI_F_PAGINA_UNICA'!X26</f>
        <v/>
      </c>
      <c r="L15" s="588" t="str">
        <f>'[2]2_TRI_F_PAGINA_UNICA'!R26</f>
        <v/>
      </c>
      <c r="M15" s="588" t="str">
        <f>'[2]2_TRI_F_PAGINA_UNICA'!S26</f>
        <v/>
      </c>
      <c r="N15" s="588" t="str">
        <f>'[2]2_TRI_F_PAGINA_UNICA'!T26</f>
        <v/>
      </c>
      <c r="O15" s="588" t="str">
        <f>'[2]2_TRI_F_PAGINA_UNICA'!U26</f>
        <v/>
      </c>
      <c r="P15" s="588" t="str">
        <f>'[2]2_TRI_F_PAGINA_UNICA'!V26</f>
        <v/>
      </c>
      <c r="Q15" s="588" t="str">
        <f>'[2]2_TRI_F_PAGINA_UNICA'!W26</f>
        <v/>
      </c>
      <c r="R15" s="588" t="str">
        <f>'[2]2_TRI_F_PAGINA_UNICA'!X26</f>
        <v/>
      </c>
      <c r="S15" s="588" t="str">
        <f>'[2]3_TRI_F_PAGINA_UNICA'!R26</f>
        <v/>
      </c>
      <c r="T15" s="588" t="str">
        <f>'[2]3_TRI_F_PAGINA_UNICA'!S26</f>
        <v/>
      </c>
      <c r="U15" s="588" t="str">
        <f>'[2]3_TRI_F_PAGINA_UNICA'!T26</f>
        <v/>
      </c>
      <c r="V15" s="588" t="str">
        <f>'[2]3_TRI_F_PAGINA_UNICA'!U26</f>
        <v/>
      </c>
      <c r="W15" s="588" t="str">
        <f>'[2]3_TRI_F_PAGINA_UNICA'!V26</f>
        <v/>
      </c>
      <c r="X15" s="588" t="str">
        <f>'[2]3_TRI_F_PAGINA_UNICA'!W26</f>
        <v/>
      </c>
      <c r="Y15" s="588" t="str">
        <f>'[2]3_TRI_F_PAGINA_UNICA'!X26</f>
        <v/>
      </c>
    </row>
    <row r="16" spans="1:25">
      <c r="A16" s="175" t="str">
        <f>'LISTA CORRIDA'!A16</f>
        <v>2ºA</v>
      </c>
      <c r="B16" s="587" t="str">
        <f>'LISTA CORRIDA'!B16</f>
        <v>15</v>
      </c>
      <c r="C16" s="175">
        <f>'LISTA CORRIDA'!C16</f>
        <v>0</v>
      </c>
      <c r="D16" s="175" t="str">
        <f>'LISTA CORRIDA'!D16</f>
        <v>RUAN RIQUELME OLIMPIO DOS SANTOS</v>
      </c>
      <c r="E16" s="588" t="str">
        <f>'[2]1_TRI_F_PAGINA_UNICA'!R27</f>
        <v/>
      </c>
      <c r="F16" s="588" t="str">
        <f>'[2]1_TRI_F_PAGINA_UNICA'!S27</f>
        <v/>
      </c>
      <c r="G16" s="588" t="str">
        <f>'[2]1_TRI_F_PAGINA_UNICA'!T27</f>
        <v/>
      </c>
      <c r="H16" s="588" t="str">
        <f>'[2]1_TRI_F_PAGINA_UNICA'!U27</f>
        <v/>
      </c>
      <c r="I16" s="588" t="str">
        <f>'[2]1_TRI_F_PAGINA_UNICA'!V27</f>
        <v/>
      </c>
      <c r="J16" s="588" t="str">
        <f>'[2]1_TRI_F_PAGINA_UNICA'!W27</f>
        <v/>
      </c>
      <c r="K16" s="588" t="str">
        <f>'[2]1_TRI_F_PAGINA_UNICA'!X27</f>
        <v/>
      </c>
      <c r="L16" s="588" t="str">
        <f>'[2]2_TRI_F_PAGINA_UNICA'!R27</f>
        <v/>
      </c>
      <c r="M16" s="588" t="str">
        <f>'[2]2_TRI_F_PAGINA_UNICA'!S27</f>
        <v/>
      </c>
      <c r="N16" s="588" t="str">
        <f>'[2]2_TRI_F_PAGINA_UNICA'!T27</f>
        <v/>
      </c>
      <c r="O16" s="588" t="str">
        <f>'[2]2_TRI_F_PAGINA_UNICA'!U27</f>
        <v/>
      </c>
      <c r="P16" s="588" t="str">
        <f>'[2]2_TRI_F_PAGINA_UNICA'!V27</f>
        <v/>
      </c>
      <c r="Q16" s="588" t="str">
        <f>'[2]2_TRI_F_PAGINA_UNICA'!W27</f>
        <v/>
      </c>
      <c r="R16" s="588" t="str">
        <f>'[2]2_TRI_F_PAGINA_UNICA'!X27</f>
        <v/>
      </c>
      <c r="S16" s="588" t="str">
        <f>'[2]3_TRI_F_PAGINA_UNICA'!R27</f>
        <v/>
      </c>
      <c r="T16" s="588" t="str">
        <f>'[2]3_TRI_F_PAGINA_UNICA'!S27</f>
        <v/>
      </c>
      <c r="U16" s="588" t="str">
        <f>'[2]3_TRI_F_PAGINA_UNICA'!T27</f>
        <v/>
      </c>
      <c r="V16" s="588" t="str">
        <f>'[2]3_TRI_F_PAGINA_UNICA'!U27</f>
        <v/>
      </c>
      <c r="W16" s="588" t="str">
        <f>'[2]3_TRI_F_PAGINA_UNICA'!V27</f>
        <v/>
      </c>
      <c r="X16" s="588" t="str">
        <f>'[2]3_TRI_F_PAGINA_UNICA'!W27</f>
        <v/>
      </c>
      <c r="Y16" s="588" t="str">
        <f>'[2]3_TRI_F_PAGINA_UNICA'!X27</f>
        <v/>
      </c>
    </row>
    <row r="17" spans="1:25">
      <c r="A17" s="175" t="str">
        <f>'LISTA CORRIDA'!A17</f>
        <v>2ºA</v>
      </c>
      <c r="B17" s="587" t="str">
        <f>'LISTA CORRIDA'!B17</f>
        <v>16</v>
      </c>
      <c r="C17" s="175">
        <f>'LISTA CORRIDA'!C17</f>
        <v>0</v>
      </c>
      <c r="D17" s="175" t="str">
        <f>'LISTA CORRIDA'!D17</f>
        <v>SAYMON RICHARD SILVA RODRIGUES</v>
      </c>
      <c r="E17" s="588" t="str">
        <f>'[2]1_TRI_F_PAGINA_UNICA'!R28</f>
        <v/>
      </c>
      <c r="F17" s="588" t="str">
        <f>'[2]1_TRI_F_PAGINA_UNICA'!S28</f>
        <v/>
      </c>
      <c r="G17" s="588" t="str">
        <f>'[2]1_TRI_F_PAGINA_UNICA'!T28</f>
        <v/>
      </c>
      <c r="H17" s="588" t="str">
        <f>'[2]1_TRI_F_PAGINA_UNICA'!U28</f>
        <v/>
      </c>
      <c r="I17" s="588" t="str">
        <f>'[2]1_TRI_F_PAGINA_UNICA'!V28</f>
        <v/>
      </c>
      <c r="J17" s="588" t="str">
        <f>'[2]1_TRI_F_PAGINA_UNICA'!W28</f>
        <v/>
      </c>
      <c r="K17" s="588" t="str">
        <f>'[2]1_TRI_F_PAGINA_UNICA'!X28</f>
        <v/>
      </c>
      <c r="L17" s="588" t="str">
        <f>'[2]2_TRI_F_PAGINA_UNICA'!R28</f>
        <v/>
      </c>
      <c r="M17" s="588" t="str">
        <f>'[2]2_TRI_F_PAGINA_UNICA'!S28</f>
        <v/>
      </c>
      <c r="N17" s="588" t="str">
        <f>'[2]2_TRI_F_PAGINA_UNICA'!T28</f>
        <v/>
      </c>
      <c r="O17" s="588" t="str">
        <f>'[2]2_TRI_F_PAGINA_UNICA'!U28</f>
        <v/>
      </c>
      <c r="P17" s="588" t="str">
        <f>'[2]2_TRI_F_PAGINA_UNICA'!V28</f>
        <v/>
      </c>
      <c r="Q17" s="588" t="str">
        <f>'[2]2_TRI_F_PAGINA_UNICA'!W28</f>
        <v/>
      </c>
      <c r="R17" s="588" t="str">
        <f>'[2]2_TRI_F_PAGINA_UNICA'!X28</f>
        <v/>
      </c>
      <c r="S17" s="588" t="str">
        <f>'[2]3_TRI_F_PAGINA_UNICA'!R28</f>
        <v/>
      </c>
      <c r="T17" s="588" t="str">
        <f>'[2]3_TRI_F_PAGINA_UNICA'!S28</f>
        <v/>
      </c>
      <c r="U17" s="588" t="str">
        <f>'[2]3_TRI_F_PAGINA_UNICA'!T28</f>
        <v/>
      </c>
      <c r="V17" s="588" t="str">
        <f>'[2]3_TRI_F_PAGINA_UNICA'!U28</f>
        <v/>
      </c>
      <c r="W17" s="588" t="str">
        <f>'[2]3_TRI_F_PAGINA_UNICA'!V28</f>
        <v/>
      </c>
      <c r="X17" s="588" t="str">
        <f>'[2]3_TRI_F_PAGINA_UNICA'!W28</f>
        <v/>
      </c>
      <c r="Y17" s="588" t="str">
        <f>'[2]3_TRI_F_PAGINA_UNICA'!X28</f>
        <v/>
      </c>
    </row>
    <row r="18" spans="1:25">
      <c r="A18" s="175" t="str">
        <f>'LISTA CORRIDA'!A18</f>
        <v>2ºA</v>
      </c>
      <c r="B18" s="587" t="str">
        <f>'LISTA CORRIDA'!B18</f>
        <v>17</v>
      </c>
      <c r="C18" s="175">
        <f>'LISTA CORRIDA'!C18</f>
        <v>19033</v>
      </c>
      <c r="D18" s="175" t="str">
        <f>'LISTA CORRIDA'!D18</f>
        <v>SOPHIA DA SILVA ALBUQUERQUE</v>
      </c>
      <c r="E18" s="588" t="str">
        <f>'[2]1_TRI_F_PAGINA_UNICA'!R29</f>
        <v/>
      </c>
      <c r="F18" s="588" t="str">
        <f>'[2]1_TRI_F_PAGINA_UNICA'!S29</f>
        <v/>
      </c>
      <c r="G18" s="588" t="str">
        <f>'[2]1_TRI_F_PAGINA_UNICA'!T29</f>
        <v/>
      </c>
      <c r="H18" s="588" t="str">
        <f>'[2]1_TRI_F_PAGINA_UNICA'!U29</f>
        <v/>
      </c>
      <c r="I18" s="588" t="str">
        <f>'[2]1_TRI_F_PAGINA_UNICA'!V29</f>
        <v/>
      </c>
      <c r="J18" s="588" t="str">
        <f>'[2]1_TRI_F_PAGINA_UNICA'!W29</f>
        <v/>
      </c>
      <c r="K18" s="588" t="str">
        <f>'[2]1_TRI_F_PAGINA_UNICA'!X29</f>
        <v/>
      </c>
      <c r="L18" s="588" t="str">
        <f>'[2]2_TRI_F_PAGINA_UNICA'!R29</f>
        <v/>
      </c>
      <c r="M18" s="588" t="str">
        <f>'[2]2_TRI_F_PAGINA_UNICA'!S29</f>
        <v/>
      </c>
      <c r="N18" s="588" t="str">
        <f>'[2]2_TRI_F_PAGINA_UNICA'!T29</f>
        <v/>
      </c>
      <c r="O18" s="588" t="str">
        <f>'[2]2_TRI_F_PAGINA_UNICA'!U29</f>
        <v/>
      </c>
      <c r="P18" s="588" t="str">
        <f>'[2]2_TRI_F_PAGINA_UNICA'!V29</f>
        <v/>
      </c>
      <c r="Q18" s="588" t="str">
        <f>'[2]2_TRI_F_PAGINA_UNICA'!W29</f>
        <v/>
      </c>
      <c r="R18" s="588" t="str">
        <f>'[2]2_TRI_F_PAGINA_UNICA'!X29</f>
        <v/>
      </c>
      <c r="S18" s="588" t="str">
        <f>'[2]3_TRI_F_PAGINA_UNICA'!R29</f>
        <v/>
      </c>
      <c r="T18" s="588" t="str">
        <f>'[2]3_TRI_F_PAGINA_UNICA'!S29</f>
        <v/>
      </c>
      <c r="U18" s="588" t="str">
        <f>'[2]3_TRI_F_PAGINA_UNICA'!T29</f>
        <v/>
      </c>
      <c r="V18" s="588" t="str">
        <f>'[2]3_TRI_F_PAGINA_UNICA'!U29</f>
        <v/>
      </c>
      <c r="W18" s="588" t="str">
        <f>'[2]3_TRI_F_PAGINA_UNICA'!V29</f>
        <v/>
      </c>
      <c r="X18" s="588" t="str">
        <f>'[2]3_TRI_F_PAGINA_UNICA'!W29</f>
        <v/>
      </c>
      <c r="Y18" s="588" t="str">
        <f>'[2]3_TRI_F_PAGINA_UNICA'!X29</f>
        <v/>
      </c>
    </row>
    <row r="19" spans="1:25">
      <c r="A19" s="175" t="str">
        <f>'LISTA CORRIDA'!A19</f>
        <v>2ºA</v>
      </c>
      <c r="B19" s="587" t="str">
        <f>'LISTA CORRIDA'!B19</f>
        <v>18</v>
      </c>
      <c r="C19" s="175">
        <f>'LISTA CORRIDA'!C19</f>
        <v>0</v>
      </c>
      <c r="D19" s="175">
        <f>'LISTA CORRIDA'!D19</f>
        <v>0</v>
      </c>
      <c r="E19" s="588" t="str">
        <f>'[2]1_TRI_F_PAGINA_UNICA'!R30</f>
        <v/>
      </c>
      <c r="F19" s="588" t="str">
        <f>'[2]1_TRI_F_PAGINA_UNICA'!S30</f>
        <v/>
      </c>
      <c r="G19" s="588" t="str">
        <f>'[2]1_TRI_F_PAGINA_UNICA'!T30</f>
        <v/>
      </c>
      <c r="H19" s="588" t="str">
        <f>'[2]1_TRI_F_PAGINA_UNICA'!U30</f>
        <v/>
      </c>
      <c r="I19" s="588" t="str">
        <f>'[2]1_TRI_F_PAGINA_UNICA'!V30</f>
        <v/>
      </c>
      <c r="J19" s="588" t="str">
        <f>'[2]1_TRI_F_PAGINA_UNICA'!W30</f>
        <v/>
      </c>
      <c r="K19" s="588" t="str">
        <f>'[2]1_TRI_F_PAGINA_UNICA'!X30</f>
        <v/>
      </c>
      <c r="L19" s="588" t="str">
        <f>'[2]2_TRI_F_PAGINA_UNICA'!R30</f>
        <v/>
      </c>
      <c r="M19" s="588" t="str">
        <f>'[2]2_TRI_F_PAGINA_UNICA'!S30</f>
        <v/>
      </c>
      <c r="N19" s="588" t="str">
        <f>'[2]2_TRI_F_PAGINA_UNICA'!T30</f>
        <v/>
      </c>
      <c r="O19" s="588" t="str">
        <f>'[2]2_TRI_F_PAGINA_UNICA'!U30</f>
        <v/>
      </c>
      <c r="P19" s="588" t="str">
        <f>'[2]2_TRI_F_PAGINA_UNICA'!V30</f>
        <v/>
      </c>
      <c r="Q19" s="588" t="str">
        <f>'[2]2_TRI_F_PAGINA_UNICA'!W30</f>
        <v/>
      </c>
      <c r="R19" s="588" t="str">
        <f>'[2]2_TRI_F_PAGINA_UNICA'!X30</f>
        <v/>
      </c>
      <c r="S19" s="588" t="str">
        <f>'[2]3_TRI_F_PAGINA_UNICA'!R30</f>
        <v/>
      </c>
      <c r="T19" s="588" t="str">
        <f>'[2]3_TRI_F_PAGINA_UNICA'!S30</f>
        <v/>
      </c>
      <c r="U19" s="588" t="str">
        <f>'[2]3_TRI_F_PAGINA_UNICA'!T30</f>
        <v/>
      </c>
      <c r="V19" s="588" t="str">
        <f>'[2]3_TRI_F_PAGINA_UNICA'!U30</f>
        <v/>
      </c>
      <c r="W19" s="588" t="str">
        <f>'[2]3_TRI_F_PAGINA_UNICA'!V30</f>
        <v/>
      </c>
      <c r="X19" s="588" t="str">
        <f>'[2]3_TRI_F_PAGINA_UNICA'!W30</f>
        <v/>
      </c>
      <c r="Y19" s="588" t="str">
        <f>'[2]3_TRI_F_PAGINA_UNICA'!X30</f>
        <v/>
      </c>
    </row>
    <row r="20" spans="1:25">
      <c r="A20" s="175" t="str">
        <f>'LISTA CORRIDA'!A20</f>
        <v>2ºA</v>
      </c>
      <c r="B20" s="587" t="str">
        <f>'LISTA CORRIDA'!B20</f>
        <v>19</v>
      </c>
      <c r="C20" s="175">
        <f>'LISTA CORRIDA'!C20</f>
        <v>0</v>
      </c>
      <c r="D20" s="175">
        <f>'LISTA CORRIDA'!D20</f>
        <v>0</v>
      </c>
      <c r="E20" s="588" t="str">
        <f>'[2]1_TRI_F_PAGINA_UNICA'!R31</f>
        <v/>
      </c>
      <c r="F20" s="588" t="str">
        <f>'[2]1_TRI_F_PAGINA_UNICA'!S31</f>
        <v/>
      </c>
      <c r="G20" s="588" t="str">
        <f>'[2]1_TRI_F_PAGINA_UNICA'!T31</f>
        <v/>
      </c>
      <c r="H20" s="588" t="str">
        <f>'[2]1_TRI_F_PAGINA_UNICA'!U31</f>
        <v/>
      </c>
      <c r="I20" s="588" t="str">
        <f>'[2]1_TRI_F_PAGINA_UNICA'!V31</f>
        <v/>
      </c>
      <c r="J20" s="588" t="str">
        <f>'[2]1_TRI_F_PAGINA_UNICA'!W31</f>
        <v/>
      </c>
      <c r="K20" s="588" t="str">
        <f>'[2]1_TRI_F_PAGINA_UNICA'!X31</f>
        <v/>
      </c>
      <c r="L20" s="588" t="str">
        <f>'[2]2_TRI_F_PAGINA_UNICA'!R31</f>
        <v/>
      </c>
      <c r="M20" s="588" t="str">
        <f>'[2]2_TRI_F_PAGINA_UNICA'!S31</f>
        <v/>
      </c>
      <c r="N20" s="588" t="str">
        <f>'[2]2_TRI_F_PAGINA_UNICA'!T31</f>
        <v/>
      </c>
      <c r="O20" s="588" t="str">
        <f>'[2]2_TRI_F_PAGINA_UNICA'!U31</f>
        <v/>
      </c>
      <c r="P20" s="588" t="str">
        <f>'[2]2_TRI_F_PAGINA_UNICA'!V31</f>
        <v/>
      </c>
      <c r="Q20" s="588" t="str">
        <f>'[2]2_TRI_F_PAGINA_UNICA'!W31</f>
        <v/>
      </c>
      <c r="R20" s="588" t="str">
        <f>'[2]2_TRI_F_PAGINA_UNICA'!X31</f>
        <v/>
      </c>
      <c r="S20" s="588" t="str">
        <f>'[2]3_TRI_F_PAGINA_UNICA'!R31</f>
        <v/>
      </c>
      <c r="T20" s="588" t="str">
        <f>'[2]3_TRI_F_PAGINA_UNICA'!S31</f>
        <v/>
      </c>
      <c r="U20" s="588" t="str">
        <f>'[2]3_TRI_F_PAGINA_UNICA'!T31</f>
        <v/>
      </c>
      <c r="V20" s="588" t="str">
        <f>'[2]3_TRI_F_PAGINA_UNICA'!U31</f>
        <v/>
      </c>
      <c r="W20" s="588" t="str">
        <f>'[2]3_TRI_F_PAGINA_UNICA'!V31</f>
        <v/>
      </c>
      <c r="X20" s="588" t="str">
        <f>'[2]3_TRI_F_PAGINA_UNICA'!W31</f>
        <v/>
      </c>
      <c r="Y20" s="588" t="str">
        <f>'[2]3_TRI_F_PAGINA_UNICA'!X31</f>
        <v/>
      </c>
    </row>
    <row r="21" spans="1:25">
      <c r="A21" s="175" t="str">
        <f>'LISTA CORRIDA'!A21</f>
        <v>2ºA</v>
      </c>
      <c r="B21" s="587" t="str">
        <f>'LISTA CORRIDA'!B21</f>
        <v>20</v>
      </c>
      <c r="C21" s="175">
        <f>'LISTA CORRIDA'!C21</f>
        <v>0</v>
      </c>
      <c r="D21" s="175">
        <f>'LISTA CORRIDA'!D21</f>
        <v>0</v>
      </c>
      <c r="E21" s="588" t="str">
        <f>'[2]1_TRI_F_PAGINA_UNICA'!R32</f>
        <v/>
      </c>
      <c r="F21" s="588" t="str">
        <f>'[2]1_TRI_F_PAGINA_UNICA'!S32</f>
        <v/>
      </c>
      <c r="G21" s="588" t="str">
        <f>'[2]1_TRI_F_PAGINA_UNICA'!T32</f>
        <v/>
      </c>
      <c r="H21" s="588" t="str">
        <f>'[2]1_TRI_F_PAGINA_UNICA'!U32</f>
        <v/>
      </c>
      <c r="I21" s="588" t="str">
        <f>'[2]1_TRI_F_PAGINA_UNICA'!V32</f>
        <v/>
      </c>
      <c r="J21" s="588" t="str">
        <f>'[2]1_TRI_F_PAGINA_UNICA'!W32</f>
        <v/>
      </c>
      <c r="K21" s="588" t="str">
        <f>'[2]1_TRI_F_PAGINA_UNICA'!X32</f>
        <v/>
      </c>
      <c r="L21" s="588" t="str">
        <f>'[2]2_TRI_F_PAGINA_UNICA'!R32</f>
        <v/>
      </c>
      <c r="M21" s="588" t="str">
        <f>'[2]2_TRI_F_PAGINA_UNICA'!S32</f>
        <v/>
      </c>
      <c r="N21" s="588" t="str">
        <f>'[2]2_TRI_F_PAGINA_UNICA'!T32</f>
        <v/>
      </c>
      <c r="O21" s="588" t="str">
        <f>'[2]2_TRI_F_PAGINA_UNICA'!U32</f>
        <v/>
      </c>
      <c r="P21" s="588" t="str">
        <f>'[2]2_TRI_F_PAGINA_UNICA'!V32</f>
        <v/>
      </c>
      <c r="Q21" s="588" t="str">
        <f>'[2]2_TRI_F_PAGINA_UNICA'!W32</f>
        <v/>
      </c>
      <c r="R21" s="588" t="str">
        <f>'[2]2_TRI_F_PAGINA_UNICA'!X32</f>
        <v/>
      </c>
      <c r="S21" s="588" t="str">
        <f>'[2]3_TRI_F_PAGINA_UNICA'!R32</f>
        <v/>
      </c>
      <c r="T21" s="588" t="str">
        <f>'[2]3_TRI_F_PAGINA_UNICA'!S32</f>
        <v/>
      </c>
      <c r="U21" s="588" t="str">
        <f>'[2]3_TRI_F_PAGINA_UNICA'!T32</f>
        <v/>
      </c>
      <c r="V21" s="588" t="str">
        <f>'[2]3_TRI_F_PAGINA_UNICA'!U32</f>
        <v/>
      </c>
      <c r="W21" s="588" t="str">
        <f>'[2]3_TRI_F_PAGINA_UNICA'!V32</f>
        <v/>
      </c>
      <c r="X21" s="588" t="str">
        <f>'[2]3_TRI_F_PAGINA_UNICA'!W32</f>
        <v/>
      </c>
      <c r="Y21" s="588" t="str">
        <f>'[2]3_TRI_F_PAGINA_UNICA'!X32</f>
        <v/>
      </c>
    </row>
    <row r="22" spans="1:25">
      <c r="A22" s="175" t="str">
        <f>'LISTA CORRIDA'!A22</f>
        <v>2ºA</v>
      </c>
      <c r="B22" s="587" t="str">
        <f>'LISTA CORRIDA'!B22</f>
        <v>21</v>
      </c>
      <c r="C22" s="175">
        <f>'LISTA CORRIDA'!C22</f>
        <v>0</v>
      </c>
      <c r="D22" s="175">
        <f>'LISTA CORRIDA'!D22</f>
        <v>0</v>
      </c>
      <c r="E22" s="588" t="str">
        <f>'[2]1_TRI_F_PAGINA_UNICA'!R33</f>
        <v/>
      </c>
      <c r="F22" s="588" t="str">
        <f>'[2]1_TRI_F_PAGINA_UNICA'!S33</f>
        <v/>
      </c>
      <c r="G22" s="588" t="str">
        <f>'[2]1_TRI_F_PAGINA_UNICA'!T33</f>
        <v/>
      </c>
      <c r="H22" s="588" t="str">
        <f>'[2]1_TRI_F_PAGINA_UNICA'!U33</f>
        <v/>
      </c>
      <c r="I22" s="588" t="str">
        <f>'[2]1_TRI_F_PAGINA_UNICA'!V33</f>
        <v/>
      </c>
      <c r="J22" s="588" t="str">
        <f>'[2]1_TRI_F_PAGINA_UNICA'!W33</f>
        <v/>
      </c>
      <c r="K22" s="588" t="str">
        <f>'[2]1_TRI_F_PAGINA_UNICA'!X33</f>
        <v/>
      </c>
      <c r="L22" s="588" t="str">
        <f>'[2]2_TRI_F_PAGINA_UNICA'!R33</f>
        <v/>
      </c>
      <c r="M22" s="588" t="str">
        <f>'[2]2_TRI_F_PAGINA_UNICA'!S33</f>
        <v/>
      </c>
      <c r="N22" s="588" t="str">
        <f>'[2]2_TRI_F_PAGINA_UNICA'!T33</f>
        <v/>
      </c>
      <c r="O22" s="588" t="str">
        <f>'[2]2_TRI_F_PAGINA_UNICA'!U33</f>
        <v/>
      </c>
      <c r="P22" s="588" t="str">
        <f>'[2]2_TRI_F_PAGINA_UNICA'!V33</f>
        <v/>
      </c>
      <c r="Q22" s="588" t="str">
        <f>'[2]2_TRI_F_PAGINA_UNICA'!W33</f>
        <v/>
      </c>
      <c r="R22" s="588" t="str">
        <f>'[2]2_TRI_F_PAGINA_UNICA'!X33</f>
        <v/>
      </c>
      <c r="S22" s="588" t="str">
        <f>'[2]3_TRI_F_PAGINA_UNICA'!R33</f>
        <v/>
      </c>
      <c r="T22" s="588" t="str">
        <f>'[2]3_TRI_F_PAGINA_UNICA'!S33</f>
        <v/>
      </c>
      <c r="U22" s="588" t="str">
        <f>'[2]3_TRI_F_PAGINA_UNICA'!T33</f>
        <v/>
      </c>
      <c r="V22" s="588" t="str">
        <f>'[2]3_TRI_F_PAGINA_UNICA'!U33</f>
        <v/>
      </c>
      <c r="W22" s="588" t="str">
        <f>'[2]3_TRI_F_PAGINA_UNICA'!V33</f>
        <v/>
      </c>
      <c r="X22" s="588" t="str">
        <f>'[2]3_TRI_F_PAGINA_UNICA'!W33</f>
        <v/>
      </c>
      <c r="Y22" s="588" t="str">
        <f>'[2]3_TRI_F_PAGINA_UNICA'!X33</f>
        <v/>
      </c>
    </row>
    <row r="23" spans="1:25">
      <c r="A23" s="175" t="str">
        <f>'LISTA CORRIDA'!A23</f>
        <v>2ºA</v>
      </c>
      <c r="B23" s="587" t="str">
        <f>'LISTA CORRIDA'!B23</f>
        <v>22</v>
      </c>
      <c r="C23" s="175">
        <f>'LISTA CORRIDA'!C23</f>
        <v>0</v>
      </c>
      <c r="D23" s="175">
        <f>'LISTA CORRIDA'!D23</f>
        <v>0</v>
      </c>
      <c r="E23" s="588" t="str">
        <f>'[2]1_TRI_F_PAGINA_UNICA'!R34</f>
        <v/>
      </c>
      <c r="F23" s="588" t="str">
        <f>'[2]1_TRI_F_PAGINA_UNICA'!S34</f>
        <v/>
      </c>
      <c r="G23" s="588" t="str">
        <f>'[2]1_TRI_F_PAGINA_UNICA'!T34</f>
        <v/>
      </c>
      <c r="H23" s="588" t="str">
        <f>'[2]1_TRI_F_PAGINA_UNICA'!U34</f>
        <v/>
      </c>
      <c r="I23" s="588" t="str">
        <f>'[2]1_TRI_F_PAGINA_UNICA'!V34</f>
        <v/>
      </c>
      <c r="J23" s="588" t="str">
        <f>'[2]1_TRI_F_PAGINA_UNICA'!W34</f>
        <v/>
      </c>
      <c r="K23" s="588" t="str">
        <f>'[2]1_TRI_F_PAGINA_UNICA'!X34</f>
        <v/>
      </c>
      <c r="L23" s="588" t="str">
        <f>'[2]2_TRI_F_PAGINA_UNICA'!R34</f>
        <v/>
      </c>
      <c r="M23" s="588" t="str">
        <f>'[2]2_TRI_F_PAGINA_UNICA'!S34</f>
        <v/>
      </c>
      <c r="N23" s="588" t="str">
        <f>'[2]2_TRI_F_PAGINA_UNICA'!T34</f>
        <v/>
      </c>
      <c r="O23" s="588" t="str">
        <f>'[2]2_TRI_F_PAGINA_UNICA'!U34</f>
        <v/>
      </c>
      <c r="P23" s="588" t="str">
        <f>'[2]2_TRI_F_PAGINA_UNICA'!V34</f>
        <v/>
      </c>
      <c r="Q23" s="588" t="str">
        <f>'[2]2_TRI_F_PAGINA_UNICA'!W34</f>
        <v/>
      </c>
      <c r="R23" s="588" t="str">
        <f>'[2]2_TRI_F_PAGINA_UNICA'!X34</f>
        <v/>
      </c>
      <c r="S23" s="588" t="str">
        <f>'[2]3_TRI_F_PAGINA_UNICA'!R34</f>
        <v/>
      </c>
      <c r="T23" s="588" t="str">
        <f>'[2]3_TRI_F_PAGINA_UNICA'!S34</f>
        <v/>
      </c>
      <c r="U23" s="588" t="str">
        <f>'[2]3_TRI_F_PAGINA_UNICA'!T34</f>
        <v/>
      </c>
      <c r="V23" s="588" t="str">
        <f>'[2]3_TRI_F_PAGINA_UNICA'!U34</f>
        <v/>
      </c>
      <c r="W23" s="588" t="str">
        <f>'[2]3_TRI_F_PAGINA_UNICA'!V34</f>
        <v/>
      </c>
      <c r="X23" s="588" t="str">
        <f>'[2]3_TRI_F_PAGINA_UNICA'!W34</f>
        <v/>
      </c>
      <c r="Y23" s="588" t="str">
        <f>'[2]3_TRI_F_PAGINA_UNICA'!X34</f>
        <v/>
      </c>
    </row>
    <row r="24" spans="1:25">
      <c r="A24" s="175" t="str">
        <f>'LISTA CORRIDA'!A24</f>
        <v>2ºA</v>
      </c>
      <c r="B24" s="587" t="str">
        <f>'LISTA CORRIDA'!B24</f>
        <v>23</v>
      </c>
      <c r="C24" s="175">
        <f>'LISTA CORRIDA'!C24</f>
        <v>0</v>
      </c>
      <c r="D24" s="175">
        <f>'LISTA CORRIDA'!D24</f>
        <v>0</v>
      </c>
      <c r="E24" s="588" t="str">
        <f>'[2]1_TRI_F_PAGINA_UNICA'!R35</f>
        <v/>
      </c>
      <c r="F24" s="588" t="str">
        <f>'[2]1_TRI_F_PAGINA_UNICA'!S35</f>
        <v/>
      </c>
      <c r="G24" s="588" t="str">
        <f>'[2]1_TRI_F_PAGINA_UNICA'!T35</f>
        <v/>
      </c>
      <c r="H24" s="588" t="str">
        <f>'[2]1_TRI_F_PAGINA_UNICA'!U35</f>
        <v/>
      </c>
      <c r="I24" s="588" t="str">
        <f>'[2]1_TRI_F_PAGINA_UNICA'!V35</f>
        <v/>
      </c>
      <c r="J24" s="588" t="str">
        <f>'[2]1_TRI_F_PAGINA_UNICA'!W35</f>
        <v/>
      </c>
      <c r="K24" s="588" t="str">
        <f>'[2]1_TRI_F_PAGINA_UNICA'!X35</f>
        <v/>
      </c>
      <c r="L24" s="588" t="str">
        <f>'[2]2_TRI_F_PAGINA_UNICA'!R35</f>
        <v/>
      </c>
      <c r="M24" s="588" t="str">
        <f>'[2]2_TRI_F_PAGINA_UNICA'!S35</f>
        <v/>
      </c>
      <c r="N24" s="588" t="str">
        <f>'[2]2_TRI_F_PAGINA_UNICA'!T35</f>
        <v/>
      </c>
      <c r="O24" s="588" t="str">
        <f>'[2]2_TRI_F_PAGINA_UNICA'!U35</f>
        <v/>
      </c>
      <c r="P24" s="588" t="str">
        <f>'[2]2_TRI_F_PAGINA_UNICA'!V35</f>
        <v/>
      </c>
      <c r="Q24" s="588" t="str">
        <f>'[2]2_TRI_F_PAGINA_UNICA'!W35</f>
        <v/>
      </c>
      <c r="R24" s="588" t="str">
        <f>'[2]2_TRI_F_PAGINA_UNICA'!X35</f>
        <v/>
      </c>
      <c r="S24" s="588" t="str">
        <f>'[2]3_TRI_F_PAGINA_UNICA'!R35</f>
        <v/>
      </c>
      <c r="T24" s="588" t="str">
        <f>'[2]3_TRI_F_PAGINA_UNICA'!S35</f>
        <v/>
      </c>
      <c r="U24" s="588" t="str">
        <f>'[2]3_TRI_F_PAGINA_UNICA'!T35</f>
        <v/>
      </c>
      <c r="V24" s="588" t="str">
        <f>'[2]3_TRI_F_PAGINA_UNICA'!U35</f>
        <v/>
      </c>
      <c r="W24" s="588" t="str">
        <f>'[2]3_TRI_F_PAGINA_UNICA'!V35</f>
        <v/>
      </c>
      <c r="X24" s="588" t="str">
        <f>'[2]3_TRI_F_PAGINA_UNICA'!W35</f>
        <v/>
      </c>
      <c r="Y24" s="588" t="str">
        <f>'[2]3_TRI_F_PAGINA_UNICA'!X35</f>
        <v/>
      </c>
    </row>
    <row r="25" spans="1:25">
      <c r="A25" s="175" t="str">
        <f>'LISTA CORRIDA'!A25</f>
        <v>2ºA</v>
      </c>
      <c r="B25" s="587" t="str">
        <f>'LISTA CORRIDA'!B25</f>
        <v>24</v>
      </c>
      <c r="C25" s="175">
        <f>'LISTA CORRIDA'!C25</f>
        <v>0</v>
      </c>
      <c r="D25" s="175">
        <f>'LISTA CORRIDA'!D25</f>
        <v>0</v>
      </c>
      <c r="E25" s="588" t="str">
        <f>'[2]1_TRI_F_PAGINA_UNICA'!R36</f>
        <v/>
      </c>
      <c r="F25" s="588" t="str">
        <f>'[2]1_TRI_F_PAGINA_UNICA'!S36</f>
        <v/>
      </c>
      <c r="G25" s="588" t="str">
        <f>'[2]1_TRI_F_PAGINA_UNICA'!T36</f>
        <v/>
      </c>
      <c r="H25" s="588" t="str">
        <f>'[2]1_TRI_F_PAGINA_UNICA'!U36</f>
        <v/>
      </c>
      <c r="I25" s="588" t="str">
        <f>'[2]1_TRI_F_PAGINA_UNICA'!V36</f>
        <v/>
      </c>
      <c r="J25" s="588" t="str">
        <f>'[2]1_TRI_F_PAGINA_UNICA'!W36</f>
        <v/>
      </c>
      <c r="K25" s="588" t="str">
        <f>'[2]1_TRI_F_PAGINA_UNICA'!X36</f>
        <v/>
      </c>
      <c r="L25" s="588" t="str">
        <f>'[2]2_TRI_F_PAGINA_UNICA'!R36</f>
        <v/>
      </c>
      <c r="M25" s="588" t="str">
        <f>'[2]2_TRI_F_PAGINA_UNICA'!S36</f>
        <v/>
      </c>
      <c r="N25" s="588" t="str">
        <f>'[2]2_TRI_F_PAGINA_UNICA'!T36</f>
        <v/>
      </c>
      <c r="O25" s="588" t="str">
        <f>'[2]2_TRI_F_PAGINA_UNICA'!U36</f>
        <v/>
      </c>
      <c r="P25" s="588" t="str">
        <f>'[2]2_TRI_F_PAGINA_UNICA'!V36</f>
        <v/>
      </c>
      <c r="Q25" s="588" t="str">
        <f>'[2]2_TRI_F_PAGINA_UNICA'!W36</f>
        <v/>
      </c>
      <c r="R25" s="588" t="str">
        <f>'[2]2_TRI_F_PAGINA_UNICA'!X36</f>
        <v/>
      </c>
      <c r="S25" s="588" t="str">
        <f>'[2]3_TRI_F_PAGINA_UNICA'!R36</f>
        <v/>
      </c>
      <c r="T25" s="588" t="str">
        <f>'[2]3_TRI_F_PAGINA_UNICA'!S36</f>
        <v/>
      </c>
      <c r="U25" s="588" t="str">
        <f>'[2]3_TRI_F_PAGINA_UNICA'!T36</f>
        <v/>
      </c>
      <c r="V25" s="588" t="str">
        <f>'[2]3_TRI_F_PAGINA_UNICA'!U36</f>
        <v/>
      </c>
      <c r="W25" s="588" t="str">
        <f>'[2]3_TRI_F_PAGINA_UNICA'!V36</f>
        <v/>
      </c>
      <c r="X25" s="588" t="str">
        <f>'[2]3_TRI_F_PAGINA_UNICA'!W36</f>
        <v/>
      </c>
      <c r="Y25" s="588" t="str">
        <f>'[2]3_TRI_F_PAGINA_UNICA'!X36</f>
        <v/>
      </c>
    </row>
    <row r="26" spans="1:25">
      <c r="A26" s="175" t="str">
        <f>'LISTA CORRIDA'!A26</f>
        <v>2ºA</v>
      </c>
      <c r="B26" s="587" t="str">
        <f>'LISTA CORRIDA'!B26</f>
        <v>25</v>
      </c>
      <c r="C26" s="175">
        <f>'LISTA CORRIDA'!C26</f>
        <v>0</v>
      </c>
      <c r="D26" s="175">
        <f>'LISTA CORRIDA'!D26</f>
        <v>0</v>
      </c>
      <c r="E26" s="588" t="str">
        <f>'[2]1_TRI_F_PAGINA_UNICA'!R37</f>
        <v/>
      </c>
      <c r="F26" s="588" t="str">
        <f>'[2]1_TRI_F_PAGINA_UNICA'!S37</f>
        <v/>
      </c>
      <c r="G26" s="588" t="str">
        <f>'[2]1_TRI_F_PAGINA_UNICA'!T37</f>
        <v/>
      </c>
      <c r="H26" s="588" t="str">
        <f>'[2]1_TRI_F_PAGINA_UNICA'!U37</f>
        <v/>
      </c>
      <c r="I26" s="588" t="str">
        <f>'[2]1_TRI_F_PAGINA_UNICA'!V37</f>
        <v/>
      </c>
      <c r="J26" s="588" t="str">
        <f>'[2]1_TRI_F_PAGINA_UNICA'!W37</f>
        <v/>
      </c>
      <c r="K26" s="588" t="str">
        <f>'[2]1_TRI_F_PAGINA_UNICA'!X37</f>
        <v/>
      </c>
      <c r="L26" s="588" t="str">
        <f>'[2]2_TRI_F_PAGINA_UNICA'!R37</f>
        <v/>
      </c>
      <c r="M26" s="588" t="str">
        <f>'[2]2_TRI_F_PAGINA_UNICA'!S37</f>
        <v/>
      </c>
      <c r="N26" s="588" t="str">
        <f>'[2]2_TRI_F_PAGINA_UNICA'!T37</f>
        <v/>
      </c>
      <c r="O26" s="588" t="str">
        <f>'[2]2_TRI_F_PAGINA_UNICA'!U37</f>
        <v/>
      </c>
      <c r="P26" s="588" t="str">
        <f>'[2]2_TRI_F_PAGINA_UNICA'!V37</f>
        <v/>
      </c>
      <c r="Q26" s="588" t="str">
        <f>'[2]2_TRI_F_PAGINA_UNICA'!W37</f>
        <v/>
      </c>
      <c r="R26" s="588" t="str">
        <f>'[2]2_TRI_F_PAGINA_UNICA'!X37</f>
        <v/>
      </c>
      <c r="S26" s="588" t="str">
        <f>'[2]3_TRI_F_PAGINA_UNICA'!R37</f>
        <v/>
      </c>
      <c r="T26" s="588" t="str">
        <f>'[2]3_TRI_F_PAGINA_UNICA'!S37</f>
        <v/>
      </c>
      <c r="U26" s="588" t="str">
        <f>'[2]3_TRI_F_PAGINA_UNICA'!T37</f>
        <v/>
      </c>
      <c r="V26" s="588" t="str">
        <f>'[2]3_TRI_F_PAGINA_UNICA'!U37</f>
        <v/>
      </c>
      <c r="W26" s="588" t="str">
        <f>'[2]3_TRI_F_PAGINA_UNICA'!V37</f>
        <v/>
      </c>
      <c r="X26" s="588" t="str">
        <f>'[2]3_TRI_F_PAGINA_UNICA'!W37</f>
        <v/>
      </c>
      <c r="Y26" s="588" t="str">
        <f>'[2]3_TRI_F_PAGINA_UNICA'!X37</f>
        <v/>
      </c>
    </row>
    <row r="27" spans="1:25">
      <c r="A27" s="175" t="str">
        <f>'LISTA CORRIDA'!A27</f>
        <v>2ºA</v>
      </c>
      <c r="B27" s="587" t="str">
        <f>'LISTA CORRIDA'!B27</f>
        <v>26</v>
      </c>
      <c r="C27" s="175">
        <f>'LISTA CORRIDA'!C27</f>
        <v>0</v>
      </c>
      <c r="D27" s="175">
        <f>'LISTA CORRIDA'!D27</f>
        <v>0</v>
      </c>
      <c r="E27" s="588" t="str">
        <f>'[2]1_TRI_F_PAGINA_UNICA'!R38</f>
        <v/>
      </c>
      <c r="F27" s="588" t="str">
        <f>'[2]1_TRI_F_PAGINA_UNICA'!S38</f>
        <v/>
      </c>
      <c r="G27" s="588" t="str">
        <f>'[2]1_TRI_F_PAGINA_UNICA'!T38</f>
        <v/>
      </c>
      <c r="H27" s="588" t="str">
        <f>'[2]1_TRI_F_PAGINA_UNICA'!U38</f>
        <v/>
      </c>
      <c r="I27" s="588" t="str">
        <f>'[2]1_TRI_F_PAGINA_UNICA'!V38</f>
        <v/>
      </c>
      <c r="J27" s="588" t="str">
        <f>'[2]1_TRI_F_PAGINA_UNICA'!W38</f>
        <v/>
      </c>
      <c r="K27" s="588" t="str">
        <f>'[2]1_TRI_F_PAGINA_UNICA'!X38</f>
        <v/>
      </c>
      <c r="L27" s="588" t="str">
        <f>'[2]2_TRI_F_PAGINA_UNICA'!R38</f>
        <v/>
      </c>
      <c r="M27" s="588" t="str">
        <f>'[2]2_TRI_F_PAGINA_UNICA'!S38</f>
        <v/>
      </c>
      <c r="N27" s="588" t="str">
        <f>'[2]2_TRI_F_PAGINA_UNICA'!T38</f>
        <v/>
      </c>
      <c r="O27" s="588" t="str">
        <f>'[2]2_TRI_F_PAGINA_UNICA'!U38</f>
        <v/>
      </c>
      <c r="P27" s="588" t="str">
        <f>'[2]2_TRI_F_PAGINA_UNICA'!V38</f>
        <v/>
      </c>
      <c r="Q27" s="588" t="str">
        <f>'[2]2_TRI_F_PAGINA_UNICA'!W38</f>
        <v/>
      </c>
      <c r="R27" s="588" t="str">
        <f>'[2]2_TRI_F_PAGINA_UNICA'!X38</f>
        <v/>
      </c>
      <c r="S27" s="588" t="str">
        <f>'[2]3_TRI_F_PAGINA_UNICA'!R38</f>
        <v/>
      </c>
      <c r="T27" s="588" t="str">
        <f>'[2]3_TRI_F_PAGINA_UNICA'!S38</f>
        <v/>
      </c>
      <c r="U27" s="588" t="str">
        <f>'[2]3_TRI_F_PAGINA_UNICA'!T38</f>
        <v/>
      </c>
      <c r="V27" s="588" t="str">
        <f>'[2]3_TRI_F_PAGINA_UNICA'!U38</f>
        <v/>
      </c>
      <c r="W27" s="588" t="str">
        <f>'[2]3_TRI_F_PAGINA_UNICA'!V38</f>
        <v/>
      </c>
      <c r="X27" s="588" t="str">
        <f>'[2]3_TRI_F_PAGINA_UNICA'!W38</f>
        <v/>
      </c>
      <c r="Y27" s="588" t="str">
        <f>'[2]3_TRI_F_PAGINA_UNICA'!X38</f>
        <v/>
      </c>
    </row>
    <row r="28" spans="1:25">
      <c r="A28" s="175" t="str">
        <f>'LISTA CORRIDA'!A28</f>
        <v>2ºA</v>
      </c>
      <c r="B28" s="587" t="str">
        <f>'LISTA CORRIDA'!B28</f>
        <v>27</v>
      </c>
      <c r="C28" s="175">
        <f>'LISTA CORRIDA'!C28</f>
        <v>0</v>
      </c>
      <c r="D28" s="175">
        <f>'LISTA CORRIDA'!D28</f>
        <v>0</v>
      </c>
      <c r="E28" s="588" t="str">
        <f>'[2]1_TRI_F_PAGINA_UNICA'!R39</f>
        <v/>
      </c>
      <c r="F28" s="588" t="str">
        <f>'[2]1_TRI_F_PAGINA_UNICA'!S39</f>
        <v/>
      </c>
      <c r="G28" s="588" t="str">
        <f>'[2]1_TRI_F_PAGINA_UNICA'!T39</f>
        <v/>
      </c>
      <c r="H28" s="588" t="str">
        <f>'[2]1_TRI_F_PAGINA_UNICA'!U39</f>
        <v/>
      </c>
      <c r="I28" s="588" t="str">
        <f>'[2]1_TRI_F_PAGINA_UNICA'!V39</f>
        <v/>
      </c>
      <c r="J28" s="588" t="str">
        <f>'[2]1_TRI_F_PAGINA_UNICA'!W39</f>
        <v/>
      </c>
      <c r="K28" s="588" t="str">
        <f>'[2]1_TRI_F_PAGINA_UNICA'!X39</f>
        <v/>
      </c>
      <c r="L28" s="588" t="str">
        <f>'[2]2_TRI_F_PAGINA_UNICA'!R39</f>
        <v/>
      </c>
      <c r="M28" s="588" t="str">
        <f>'[2]2_TRI_F_PAGINA_UNICA'!S39</f>
        <v/>
      </c>
      <c r="N28" s="588" t="str">
        <f>'[2]2_TRI_F_PAGINA_UNICA'!T39</f>
        <v/>
      </c>
      <c r="O28" s="588" t="str">
        <f>'[2]2_TRI_F_PAGINA_UNICA'!U39</f>
        <v/>
      </c>
      <c r="P28" s="588" t="str">
        <f>'[2]2_TRI_F_PAGINA_UNICA'!V39</f>
        <v/>
      </c>
      <c r="Q28" s="588" t="str">
        <f>'[2]2_TRI_F_PAGINA_UNICA'!W39</f>
        <v/>
      </c>
      <c r="R28" s="588" t="str">
        <f>'[2]2_TRI_F_PAGINA_UNICA'!X39</f>
        <v/>
      </c>
      <c r="S28" s="588" t="str">
        <f>'[2]3_TRI_F_PAGINA_UNICA'!R39</f>
        <v/>
      </c>
      <c r="T28" s="588" t="str">
        <f>'[2]3_TRI_F_PAGINA_UNICA'!S39</f>
        <v/>
      </c>
      <c r="U28" s="588" t="str">
        <f>'[2]3_TRI_F_PAGINA_UNICA'!T39</f>
        <v/>
      </c>
      <c r="V28" s="588" t="str">
        <f>'[2]3_TRI_F_PAGINA_UNICA'!U39</f>
        <v/>
      </c>
      <c r="W28" s="588" t="str">
        <f>'[2]3_TRI_F_PAGINA_UNICA'!V39</f>
        <v/>
      </c>
      <c r="X28" s="588" t="str">
        <f>'[2]3_TRI_F_PAGINA_UNICA'!W39</f>
        <v/>
      </c>
      <c r="Y28" s="588" t="str">
        <f>'[2]3_TRI_F_PAGINA_UNICA'!X39</f>
        <v/>
      </c>
    </row>
    <row r="29" spans="1:25">
      <c r="A29" s="175" t="str">
        <f>'LISTA CORRIDA'!A29</f>
        <v>2ºA</v>
      </c>
      <c r="B29" s="587" t="str">
        <f>'LISTA CORRIDA'!B29</f>
        <v>28</v>
      </c>
      <c r="C29" s="175">
        <f>'LISTA CORRIDA'!C29</f>
        <v>0</v>
      </c>
      <c r="D29" s="175">
        <f>'LISTA CORRIDA'!D29</f>
        <v>0</v>
      </c>
      <c r="E29" s="588" t="str">
        <f>'[2]1_TRI_F_PAGINA_UNICA'!R40</f>
        <v/>
      </c>
      <c r="F29" s="588" t="str">
        <f>'[2]1_TRI_F_PAGINA_UNICA'!S40</f>
        <v/>
      </c>
      <c r="G29" s="588" t="str">
        <f>'[2]1_TRI_F_PAGINA_UNICA'!T40</f>
        <v/>
      </c>
      <c r="H29" s="588" t="str">
        <f>'[2]1_TRI_F_PAGINA_UNICA'!U40</f>
        <v/>
      </c>
      <c r="I29" s="588" t="str">
        <f>'[2]1_TRI_F_PAGINA_UNICA'!V40</f>
        <v/>
      </c>
      <c r="J29" s="588" t="str">
        <f>'[2]1_TRI_F_PAGINA_UNICA'!W40</f>
        <v/>
      </c>
      <c r="K29" s="588" t="str">
        <f>'[2]1_TRI_F_PAGINA_UNICA'!X40</f>
        <v/>
      </c>
      <c r="L29" s="588" t="str">
        <f>'[2]2_TRI_F_PAGINA_UNICA'!R40</f>
        <v/>
      </c>
      <c r="M29" s="588" t="str">
        <f>'[2]2_TRI_F_PAGINA_UNICA'!S40</f>
        <v/>
      </c>
      <c r="N29" s="588" t="str">
        <f>'[2]2_TRI_F_PAGINA_UNICA'!T40</f>
        <v/>
      </c>
      <c r="O29" s="588" t="str">
        <f>'[2]2_TRI_F_PAGINA_UNICA'!U40</f>
        <v/>
      </c>
      <c r="P29" s="588" t="str">
        <f>'[2]2_TRI_F_PAGINA_UNICA'!V40</f>
        <v/>
      </c>
      <c r="Q29" s="588" t="str">
        <f>'[2]2_TRI_F_PAGINA_UNICA'!W40</f>
        <v/>
      </c>
      <c r="R29" s="588" t="str">
        <f>'[2]2_TRI_F_PAGINA_UNICA'!X40</f>
        <v/>
      </c>
      <c r="S29" s="588" t="str">
        <f>'[2]3_TRI_F_PAGINA_UNICA'!R40</f>
        <v/>
      </c>
      <c r="T29" s="588" t="str">
        <f>'[2]3_TRI_F_PAGINA_UNICA'!S40</f>
        <v/>
      </c>
      <c r="U29" s="588" t="str">
        <f>'[2]3_TRI_F_PAGINA_UNICA'!T40</f>
        <v/>
      </c>
      <c r="V29" s="588" t="str">
        <f>'[2]3_TRI_F_PAGINA_UNICA'!U40</f>
        <v/>
      </c>
      <c r="W29" s="588" t="str">
        <f>'[2]3_TRI_F_PAGINA_UNICA'!V40</f>
        <v/>
      </c>
      <c r="X29" s="588" t="str">
        <f>'[2]3_TRI_F_PAGINA_UNICA'!W40</f>
        <v/>
      </c>
      <c r="Y29" s="588" t="str">
        <f>'[2]3_TRI_F_PAGINA_UNICA'!X40</f>
        <v/>
      </c>
    </row>
    <row r="30" spans="1:25">
      <c r="A30" s="175" t="str">
        <f>'LISTA CORRIDA'!A30</f>
        <v>2ºA</v>
      </c>
      <c r="B30" s="587" t="str">
        <f>'LISTA CORRIDA'!B30</f>
        <v>29</v>
      </c>
      <c r="C30" s="175">
        <f>'LISTA CORRIDA'!C30</f>
        <v>0</v>
      </c>
      <c r="D30" s="175">
        <f>'LISTA CORRIDA'!D30</f>
        <v>0</v>
      </c>
      <c r="E30" s="588" t="str">
        <f>'[2]1_TRI_F_PAGINA_UNICA'!R41</f>
        <v/>
      </c>
      <c r="F30" s="588" t="str">
        <f>'[2]1_TRI_F_PAGINA_UNICA'!S41</f>
        <v/>
      </c>
      <c r="G30" s="588" t="str">
        <f>'[2]1_TRI_F_PAGINA_UNICA'!T41</f>
        <v/>
      </c>
      <c r="H30" s="588" t="str">
        <f>'[2]1_TRI_F_PAGINA_UNICA'!U41</f>
        <v/>
      </c>
      <c r="I30" s="588" t="str">
        <f>'[2]1_TRI_F_PAGINA_UNICA'!V41</f>
        <v/>
      </c>
      <c r="J30" s="588" t="str">
        <f>'[2]1_TRI_F_PAGINA_UNICA'!W41</f>
        <v/>
      </c>
      <c r="K30" s="588" t="str">
        <f>'[2]1_TRI_F_PAGINA_UNICA'!X41</f>
        <v/>
      </c>
      <c r="L30" s="588" t="str">
        <f>'[2]2_TRI_F_PAGINA_UNICA'!R41</f>
        <v/>
      </c>
      <c r="M30" s="588" t="str">
        <f>'[2]2_TRI_F_PAGINA_UNICA'!S41</f>
        <v/>
      </c>
      <c r="N30" s="588" t="str">
        <f>'[2]2_TRI_F_PAGINA_UNICA'!T41</f>
        <v/>
      </c>
      <c r="O30" s="588" t="str">
        <f>'[2]2_TRI_F_PAGINA_UNICA'!U41</f>
        <v/>
      </c>
      <c r="P30" s="588" t="str">
        <f>'[2]2_TRI_F_PAGINA_UNICA'!V41</f>
        <v/>
      </c>
      <c r="Q30" s="588" t="str">
        <f>'[2]2_TRI_F_PAGINA_UNICA'!W41</f>
        <v/>
      </c>
      <c r="R30" s="588" t="str">
        <f>'[2]2_TRI_F_PAGINA_UNICA'!X41</f>
        <v/>
      </c>
      <c r="S30" s="588" t="str">
        <f>'[2]3_TRI_F_PAGINA_UNICA'!R41</f>
        <v/>
      </c>
      <c r="T30" s="588" t="str">
        <f>'[2]3_TRI_F_PAGINA_UNICA'!S41</f>
        <v/>
      </c>
      <c r="U30" s="588" t="str">
        <f>'[2]3_TRI_F_PAGINA_UNICA'!T41</f>
        <v/>
      </c>
      <c r="V30" s="588" t="str">
        <f>'[2]3_TRI_F_PAGINA_UNICA'!U41</f>
        <v/>
      </c>
      <c r="W30" s="588" t="str">
        <f>'[2]3_TRI_F_PAGINA_UNICA'!V41</f>
        <v/>
      </c>
      <c r="X30" s="588" t="str">
        <f>'[2]3_TRI_F_PAGINA_UNICA'!W41</f>
        <v/>
      </c>
      <c r="Y30" s="588" t="str">
        <f>'[2]3_TRI_F_PAGINA_UNICA'!X41</f>
        <v/>
      </c>
    </row>
    <row r="31" spans="1:25">
      <c r="A31" s="175" t="str">
        <f>'LISTA CORRIDA'!A31</f>
        <v>2ºA</v>
      </c>
      <c r="B31" s="587" t="str">
        <f>'LISTA CORRIDA'!B31</f>
        <v>30</v>
      </c>
      <c r="C31" s="175">
        <f>'LISTA CORRIDA'!C31</f>
        <v>0</v>
      </c>
      <c r="D31" s="175">
        <f>'LISTA CORRIDA'!D31</f>
        <v>0</v>
      </c>
      <c r="E31" s="588" t="str">
        <f>'[2]1_TRI_F_PAGINA_UNICA'!R42</f>
        <v/>
      </c>
      <c r="F31" s="588" t="str">
        <f>'[2]1_TRI_F_PAGINA_UNICA'!S42</f>
        <v/>
      </c>
      <c r="G31" s="588" t="str">
        <f>'[2]1_TRI_F_PAGINA_UNICA'!T42</f>
        <v/>
      </c>
      <c r="H31" s="588" t="str">
        <f>'[2]1_TRI_F_PAGINA_UNICA'!U42</f>
        <v/>
      </c>
      <c r="I31" s="588" t="str">
        <f>'[2]1_TRI_F_PAGINA_UNICA'!V42</f>
        <v/>
      </c>
      <c r="J31" s="588" t="str">
        <f>'[2]1_TRI_F_PAGINA_UNICA'!W42</f>
        <v/>
      </c>
      <c r="K31" s="588" t="str">
        <f>'[2]1_TRI_F_PAGINA_UNICA'!X42</f>
        <v/>
      </c>
      <c r="L31" s="588" t="str">
        <f>'[2]2_TRI_F_PAGINA_UNICA'!R42</f>
        <v/>
      </c>
      <c r="M31" s="588" t="str">
        <f>'[2]2_TRI_F_PAGINA_UNICA'!S42</f>
        <v/>
      </c>
      <c r="N31" s="588" t="str">
        <f>'[2]2_TRI_F_PAGINA_UNICA'!T42</f>
        <v/>
      </c>
      <c r="O31" s="588" t="str">
        <f>'[2]2_TRI_F_PAGINA_UNICA'!U42</f>
        <v/>
      </c>
      <c r="P31" s="588" t="str">
        <f>'[2]2_TRI_F_PAGINA_UNICA'!V42</f>
        <v/>
      </c>
      <c r="Q31" s="588" t="str">
        <f>'[2]2_TRI_F_PAGINA_UNICA'!W42</f>
        <v/>
      </c>
      <c r="R31" s="588" t="str">
        <f>'[2]2_TRI_F_PAGINA_UNICA'!X42</f>
        <v/>
      </c>
      <c r="S31" s="588" t="str">
        <f>'[2]3_TRI_F_PAGINA_UNICA'!R42</f>
        <v/>
      </c>
      <c r="T31" s="588" t="str">
        <f>'[2]3_TRI_F_PAGINA_UNICA'!S42</f>
        <v/>
      </c>
      <c r="U31" s="588" t="str">
        <f>'[2]3_TRI_F_PAGINA_UNICA'!T42</f>
        <v/>
      </c>
      <c r="V31" s="588" t="str">
        <f>'[2]3_TRI_F_PAGINA_UNICA'!U42</f>
        <v/>
      </c>
      <c r="W31" s="588" t="str">
        <f>'[2]3_TRI_F_PAGINA_UNICA'!V42</f>
        <v/>
      </c>
      <c r="X31" s="588" t="str">
        <f>'[2]3_TRI_F_PAGINA_UNICA'!W42</f>
        <v/>
      </c>
      <c r="Y31" s="588" t="str">
        <f>'[2]3_TRI_F_PAGINA_UNICA'!X42</f>
        <v/>
      </c>
    </row>
    <row r="32" spans="1:25">
      <c r="A32" s="175" t="str">
        <f>'LISTA CORRIDA'!A32</f>
        <v>2ºA</v>
      </c>
      <c r="B32" s="587" t="str">
        <f>'LISTA CORRIDA'!B32</f>
        <v>31</v>
      </c>
      <c r="C32" s="175">
        <f>'LISTA CORRIDA'!C32</f>
        <v>0</v>
      </c>
      <c r="D32" s="175">
        <f>'LISTA CORRIDA'!D32</f>
        <v>0</v>
      </c>
      <c r="E32" s="588" t="str">
        <f>'[2]1_TRI_F_PAGINA_UNICA'!R43</f>
        <v/>
      </c>
      <c r="F32" s="588" t="str">
        <f>'[2]1_TRI_F_PAGINA_UNICA'!S43</f>
        <v/>
      </c>
      <c r="G32" s="588" t="str">
        <f>'[2]1_TRI_F_PAGINA_UNICA'!T43</f>
        <v/>
      </c>
      <c r="H32" s="588" t="str">
        <f>'[2]1_TRI_F_PAGINA_UNICA'!U43</f>
        <v/>
      </c>
      <c r="I32" s="588" t="str">
        <f>'[2]1_TRI_F_PAGINA_UNICA'!V43</f>
        <v/>
      </c>
      <c r="J32" s="588" t="str">
        <f>'[2]1_TRI_F_PAGINA_UNICA'!W43</f>
        <v/>
      </c>
      <c r="K32" s="588" t="str">
        <f>'[2]1_TRI_F_PAGINA_UNICA'!X43</f>
        <v/>
      </c>
      <c r="L32" s="588" t="str">
        <f>'[2]2_TRI_F_PAGINA_UNICA'!R43</f>
        <v/>
      </c>
      <c r="M32" s="588" t="str">
        <f>'[2]2_TRI_F_PAGINA_UNICA'!S43</f>
        <v/>
      </c>
      <c r="N32" s="588" t="str">
        <f>'[2]2_TRI_F_PAGINA_UNICA'!T43</f>
        <v/>
      </c>
      <c r="O32" s="588" t="str">
        <f>'[2]2_TRI_F_PAGINA_UNICA'!U43</f>
        <v/>
      </c>
      <c r="P32" s="588" t="str">
        <f>'[2]2_TRI_F_PAGINA_UNICA'!V43</f>
        <v/>
      </c>
      <c r="Q32" s="588" t="str">
        <f>'[2]2_TRI_F_PAGINA_UNICA'!W43</f>
        <v/>
      </c>
      <c r="R32" s="588" t="str">
        <f>'[2]2_TRI_F_PAGINA_UNICA'!X43</f>
        <v/>
      </c>
      <c r="S32" s="588" t="str">
        <f>'[2]3_TRI_F_PAGINA_UNICA'!R43</f>
        <v/>
      </c>
      <c r="T32" s="588" t="str">
        <f>'[2]3_TRI_F_PAGINA_UNICA'!S43</f>
        <v/>
      </c>
      <c r="U32" s="588" t="str">
        <f>'[2]3_TRI_F_PAGINA_UNICA'!T43</f>
        <v/>
      </c>
      <c r="V32" s="588" t="str">
        <f>'[2]3_TRI_F_PAGINA_UNICA'!U43</f>
        <v/>
      </c>
      <c r="W32" s="588" t="str">
        <f>'[2]3_TRI_F_PAGINA_UNICA'!V43</f>
        <v/>
      </c>
      <c r="X32" s="588" t="str">
        <f>'[2]3_TRI_F_PAGINA_UNICA'!W43</f>
        <v/>
      </c>
      <c r="Y32" s="588" t="str">
        <f>'[2]3_TRI_F_PAGINA_UNICA'!X43</f>
        <v/>
      </c>
    </row>
    <row r="33" spans="1:25">
      <c r="A33" s="175" t="str">
        <f>'LISTA CORRIDA'!A33</f>
        <v>2ºA</v>
      </c>
      <c r="B33" s="587" t="str">
        <f>'LISTA CORRIDA'!B33</f>
        <v>32</v>
      </c>
      <c r="C33" s="175">
        <f>'LISTA CORRIDA'!C33</f>
        <v>0</v>
      </c>
      <c r="D33" s="175">
        <f>'LISTA CORRIDA'!D33</f>
        <v>0</v>
      </c>
      <c r="E33" s="588" t="str">
        <f>'[2]1_TRI_F_PAGINA_UNICA'!R44</f>
        <v/>
      </c>
      <c r="F33" s="588" t="str">
        <f>'[2]1_TRI_F_PAGINA_UNICA'!S44</f>
        <v/>
      </c>
      <c r="G33" s="588" t="str">
        <f>'[2]1_TRI_F_PAGINA_UNICA'!T44</f>
        <v/>
      </c>
      <c r="H33" s="588" t="str">
        <f>'[2]1_TRI_F_PAGINA_UNICA'!U44</f>
        <v/>
      </c>
      <c r="I33" s="588" t="str">
        <f>'[2]1_TRI_F_PAGINA_UNICA'!V44</f>
        <v/>
      </c>
      <c r="J33" s="588" t="str">
        <f>'[2]1_TRI_F_PAGINA_UNICA'!W44</f>
        <v/>
      </c>
      <c r="K33" s="588" t="str">
        <f>'[2]1_TRI_F_PAGINA_UNICA'!X44</f>
        <v/>
      </c>
      <c r="L33" s="588" t="str">
        <f>'[2]2_TRI_F_PAGINA_UNICA'!R44</f>
        <v/>
      </c>
      <c r="M33" s="588" t="str">
        <f>'[2]2_TRI_F_PAGINA_UNICA'!S44</f>
        <v/>
      </c>
      <c r="N33" s="588" t="str">
        <f>'[2]2_TRI_F_PAGINA_UNICA'!T44</f>
        <v/>
      </c>
      <c r="O33" s="588" t="str">
        <f>'[2]2_TRI_F_PAGINA_UNICA'!U44</f>
        <v/>
      </c>
      <c r="P33" s="588" t="str">
        <f>'[2]2_TRI_F_PAGINA_UNICA'!V44</f>
        <v/>
      </c>
      <c r="Q33" s="588" t="str">
        <f>'[2]2_TRI_F_PAGINA_UNICA'!W44</f>
        <v/>
      </c>
      <c r="R33" s="588" t="str">
        <f>'[2]2_TRI_F_PAGINA_UNICA'!X44</f>
        <v/>
      </c>
      <c r="S33" s="588" t="str">
        <f>'[2]3_TRI_F_PAGINA_UNICA'!R44</f>
        <v/>
      </c>
      <c r="T33" s="588" t="str">
        <f>'[2]3_TRI_F_PAGINA_UNICA'!S44</f>
        <v/>
      </c>
      <c r="U33" s="588" t="str">
        <f>'[2]3_TRI_F_PAGINA_UNICA'!T44</f>
        <v/>
      </c>
      <c r="V33" s="588" t="str">
        <f>'[2]3_TRI_F_PAGINA_UNICA'!U44</f>
        <v/>
      </c>
      <c r="W33" s="588" t="str">
        <f>'[2]3_TRI_F_PAGINA_UNICA'!V44</f>
        <v/>
      </c>
      <c r="X33" s="588" t="str">
        <f>'[2]3_TRI_F_PAGINA_UNICA'!W44</f>
        <v/>
      </c>
      <c r="Y33" s="588" t="str">
        <f>'[2]3_TRI_F_PAGINA_UNICA'!X44</f>
        <v/>
      </c>
    </row>
    <row r="34" spans="1:25">
      <c r="A34" s="175" t="str">
        <f>'LISTA CORRIDA'!A34</f>
        <v>2ºA</v>
      </c>
      <c r="B34" s="587" t="str">
        <f>'LISTA CORRIDA'!B34</f>
        <v>33</v>
      </c>
      <c r="C34" s="175">
        <f>'LISTA CORRIDA'!C34</f>
        <v>0</v>
      </c>
      <c r="D34" s="175">
        <f>'LISTA CORRIDA'!D34</f>
        <v>0</v>
      </c>
      <c r="E34" s="588" t="str">
        <f>'[2]1_TRI_F_PAGINA_UNICA'!R45</f>
        <v/>
      </c>
      <c r="F34" s="588" t="str">
        <f>'[2]1_TRI_F_PAGINA_UNICA'!S45</f>
        <v/>
      </c>
      <c r="G34" s="588" t="str">
        <f>'[2]1_TRI_F_PAGINA_UNICA'!T45</f>
        <v/>
      </c>
      <c r="H34" s="588" t="str">
        <f>'[2]1_TRI_F_PAGINA_UNICA'!U45</f>
        <v/>
      </c>
      <c r="I34" s="588" t="str">
        <f>'[2]1_TRI_F_PAGINA_UNICA'!V45</f>
        <v/>
      </c>
      <c r="J34" s="588" t="str">
        <f>'[2]1_TRI_F_PAGINA_UNICA'!W45</f>
        <v/>
      </c>
      <c r="K34" s="588" t="str">
        <f>'[2]1_TRI_F_PAGINA_UNICA'!X45</f>
        <v/>
      </c>
      <c r="L34" s="588" t="str">
        <f>'[2]2_TRI_F_PAGINA_UNICA'!R45</f>
        <v/>
      </c>
      <c r="M34" s="588" t="str">
        <f>'[2]2_TRI_F_PAGINA_UNICA'!S45</f>
        <v/>
      </c>
      <c r="N34" s="588" t="str">
        <f>'[2]2_TRI_F_PAGINA_UNICA'!T45</f>
        <v/>
      </c>
      <c r="O34" s="588" t="str">
        <f>'[2]2_TRI_F_PAGINA_UNICA'!U45</f>
        <v/>
      </c>
      <c r="P34" s="588" t="str">
        <f>'[2]2_TRI_F_PAGINA_UNICA'!V45</f>
        <v/>
      </c>
      <c r="Q34" s="588" t="str">
        <f>'[2]2_TRI_F_PAGINA_UNICA'!W45</f>
        <v/>
      </c>
      <c r="R34" s="588" t="str">
        <f>'[2]2_TRI_F_PAGINA_UNICA'!X45</f>
        <v/>
      </c>
      <c r="S34" s="588" t="str">
        <f>'[2]3_TRI_F_PAGINA_UNICA'!R45</f>
        <v/>
      </c>
      <c r="T34" s="588" t="str">
        <f>'[2]3_TRI_F_PAGINA_UNICA'!S45</f>
        <v/>
      </c>
      <c r="U34" s="588" t="str">
        <f>'[2]3_TRI_F_PAGINA_UNICA'!T45</f>
        <v/>
      </c>
      <c r="V34" s="588" t="str">
        <f>'[2]3_TRI_F_PAGINA_UNICA'!U45</f>
        <v/>
      </c>
      <c r="W34" s="588" t="str">
        <f>'[2]3_TRI_F_PAGINA_UNICA'!V45</f>
        <v/>
      </c>
      <c r="X34" s="588" t="str">
        <f>'[2]3_TRI_F_PAGINA_UNICA'!W45</f>
        <v/>
      </c>
      <c r="Y34" s="588" t="str">
        <f>'[2]3_TRI_F_PAGINA_UNICA'!X45</f>
        <v/>
      </c>
    </row>
    <row r="35" spans="1:25">
      <c r="A35" s="175" t="str">
        <f>'LISTA CORRIDA'!A35</f>
        <v>2ºA</v>
      </c>
      <c r="B35" s="587" t="str">
        <f>'LISTA CORRIDA'!B35</f>
        <v>34</v>
      </c>
      <c r="C35" s="175">
        <f>'LISTA CORRIDA'!C35</f>
        <v>0</v>
      </c>
      <c r="D35" s="175">
        <f>'LISTA CORRIDA'!D35</f>
        <v>0</v>
      </c>
      <c r="E35" s="588" t="str">
        <f>'[2]1_TRI_F_PAGINA_UNICA'!R46</f>
        <v/>
      </c>
      <c r="F35" s="588" t="str">
        <f>'[2]1_TRI_F_PAGINA_UNICA'!S46</f>
        <v/>
      </c>
      <c r="G35" s="588" t="str">
        <f>'[2]1_TRI_F_PAGINA_UNICA'!T46</f>
        <v/>
      </c>
      <c r="H35" s="588" t="str">
        <f>'[2]1_TRI_F_PAGINA_UNICA'!U46</f>
        <v/>
      </c>
      <c r="I35" s="588" t="str">
        <f>'[2]1_TRI_F_PAGINA_UNICA'!V46</f>
        <v/>
      </c>
      <c r="J35" s="588" t="str">
        <f>'[2]1_TRI_F_PAGINA_UNICA'!W46</f>
        <v/>
      </c>
      <c r="K35" s="588" t="str">
        <f>'[2]1_TRI_F_PAGINA_UNICA'!X46</f>
        <v/>
      </c>
      <c r="L35" s="588" t="str">
        <f>'[2]2_TRI_F_PAGINA_UNICA'!R46</f>
        <v/>
      </c>
      <c r="M35" s="588" t="str">
        <f>'[2]2_TRI_F_PAGINA_UNICA'!S46</f>
        <v/>
      </c>
      <c r="N35" s="588" t="str">
        <f>'[2]2_TRI_F_PAGINA_UNICA'!T46</f>
        <v/>
      </c>
      <c r="O35" s="588" t="str">
        <f>'[2]2_TRI_F_PAGINA_UNICA'!U46</f>
        <v/>
      </c>
      <c r="P35" s="588" t="str">
        <f>'[2]2_TRI_F_PAGINA_UNICA'!V46</f>
        <v/>
      </c>
      <c r="Q35" s="588" t="str">
        <f>'[2]2_TRI_F_PAGINA_UNICA'!W46</f>
        <v/>
      </c>
      <c r="R35" s="588" t="str">
        <f>'[2]2_TRI_F_PAGINA_UNICA'!X46</f>
        <v/>
      </c>
      <c r="S35" s="588" t="str">
        <f>'[2]3_TRI_F_PAGINA_UNICA'!R46</f>
        <v/>
      </c>
      <c r="T35" s="588" t="str">
        <f>'[2]3_TRI_F_PAGINA_UNICA'!S46</f>
        <v/>
      </c>
      <c r="U35" s="588" t="str">
        <f>'[2]3_TRI_F_PAGINA_UNICA'!T46</f>
        <v/>
      </c>
      <c r="V35" s="588" t="str">
        <f>'[2]3_TRI_F_PAGINA_UNICA'!U46</f>
        <v/>
      </c>
      <c r="W35" s="588" t="str">
        <f>'[2]3_TRI_F_PAGINA_UNICA'!V46</f>
        <v/>
      </c>
      <c r="X35" s="588" t="str">
        <f>'[2]3_TRI_F_PAGINA_UNICA'!W46</f>
        <v/>
      </c>
      <c r="Y35" s="588" t="str">
        <f>'[2]3_TRI_F_PAGINA_UNICA'!X46</f>
        <v/>
      </c>
    </row>
    <row r="36" spans="1:25">
      <c r="A36" s="175" t="str">
        <f>'LISTA CORRIDA'!A36</f>
        <v>2ºA</v>
      </c>
      <c r="B36" s="587" t="str">
        <f>'LISTA CORRIDA'!B36</f>
        <v>35</v>
      </c>
      <c r="C36" s="175">
        <f>'LISTA CORRIDA'!C36</f>
        <v>0</v>
      </c>
      <c r="D36" s="175">
        <f>'LISTA CORRIDA'!D36</f>
        <v>0</v>
      </c>
      <c r="E36" s="588" t="str">
        <f>'[2]1_TRI_F_PAGINA_UNICA'!R47</f>
        <v/>
      </c>
      <c r="F36" s="588" t="str">
        <f>'[2]1_TRI_F_PAGINA_UNICA'!S47</f>
        <v/>
      </c>
      <c r="G36" s="588" t="str">
        <f>'[2]1_TRI_F_PAGINA_UNICA'!T47</f>
        <v/>
      </c>
      <c r="H36" s="588" t="str">
        <f>'[2]1_TRI_F_PAGINA_UNICA'!U47</f>
        <v/>
      </c>
      <c r="I36" s="588" t="str">
        <f>'[2]1_TRI_F_PAGINA_UNICA'!V47</f>
        <v/>
      </c>
      <c r="J36" s="588" t="str">
        <f>'[2]1_TRI_F_PAGINA_UNICA'!W47</f>
        <v/>
      </c>
      <c r="K36" s="588" t="str">
        <f>'[2]1_TRI_F_PAGINA_UNICA'!X47</f>
        <v/>
      </c>
      <c r="L36" s="588" t="str">
        <f>'[2]2_TRI_F_PAGINA_UNICA'!R47</f>
        <v/>
      </c>
      <c r="M36" s="588" t="str">
        <f>'[2]2_TRI_F_PAGINA_UNICA'!S47</f>
        <v/>
      </c>
      <c r="N36" s="588" t="str">
        <f>'[2]2_TRI_F_PAGINA_UNICA'!T47</f>
        <v/>
      </c>
      <c r="O36" s="588" t="str">
        <f>'[2]2_TRI_F_PAGINA_UNICA'!U47</f>
        <v/>
      </c>
      <c r="P36" s="588" t="str">
        <f>'[2]2_TRI_F_PAGINA_UNICA'!V47</f>
        <v/>
      </c>
      <c r="Q36" s="588" t="str">
        <f>'[2]2_TRI_F_PAGINA_UNICA'!W47</f>
        <v/>
      </c>
      <c r="R36" s="588" t="str">
        <f>'[2]2_TRI_F_PAGINA_UNICA'!X47</f>
        <v/>
      </c>
      <c r="S36" s="588" t="str">
        <f>'[2]3_TRI_F_PAGINA_UNICA'!R47</f>
        <v/>
      </c>
      <c r="T36" s="588" t="str">
        <f>'[2]3_TRI_F_PAGINA_UNICA'!S47</f>
        <v/>
      </c>
      <c r="U36" s="588" t="str">
        <f>'[2]3_TRI_F_PAGINA_UNICA'!T47</f>
        <v/>
      </c>
      <c r="V36" s="588" t="str">
        <f>'[2]3_TRI_F_PAGINA_UNICA'!U47</f>
        <v/>
      </c>
      <c r="W36" s="588" t="str">
        <f>'[2]3_TRI_F_PAGINA_UNICA'!V47</f>
        <v/>
      </c>
      <c r="X36" s="588" t="str">
        <f>'[2]3_TRI_F_PAGINA_UNICA'!W47</f>
        <v/>
      </c>
      <c r="Y36" s="588" t="str">
        <f>'[2]3_TRI_F_PAGINA_UNICA'!X47</f>
        <v/>
      </c>
    </row>
    <row r="37" spans="1:25">
      <c r="A37" s="175" t="str">
        <f>'LISTA CORRIDA'!A37</f>
        <v>2ºA</v>
      </c>
      <c r="B37" s="587" t="str">
        <f>'LISTA CORRIDA'!B37</f>
        <v>36</v>
      </c>
      <c r="C37" s="175">
        <f>'LISTA CORRIDA'!C37</f>
        <v>0</v>
      </c>
      <c r="D37" s="175">
        <f>'LISTA CORRIDA'!D37</f>
        <v>0</v>
      </c>
      <c r="E37" s="588" t="str">
        <f>'[2]1_TRI_F_PAGINA_UNICA'!R48</f>
        <v/>
      </c>
      <c r="F37" s="588" t="str">
        <f>'[2]1_TRI_F_PAGINA_UNICA'!S48</f>
        <v/>
      </c>
      <c r="G37" s="588" t="str">
        <f>'[2]1_TRI_F_PAGINA_UNICA'!T48</f>
        <v/>
      </c>
      <c r="H37" s="588" t="str">
        <f>'[2]1_TRI_F_PAGINA_UNICA'!U48</f>
        <v/>
      </c>
      <c r="I37" s="588" t="str">
        <f>'[2]1_TRI_F_PAGINA_UNICA'!V48</f>
        <v/>
      </c>
      <c r="J37" s="588" t="str">
        <f>'[2]1_TRI_F_PAGINA_UNICA'!W48</f>
        <v/>
      </c>
      <c r="K37" s="588" t="str">
        <f>'[2]1_TRI_F_PAGINA_UNICA'!X48</f>
        <v/>
      </c>
      <c r="L37" s="588" t="str">
        <f>'[2]2_TRI_F_PAGINA_UNICA'!R48</f>
        <v/>
      </c>
      <c r="M37" s="588" t="str">
        <f>'[2]2_TRI_F_PAGINA_UNICA'!S48</f>
        <v/>
      </c>
      <c r="N37" s="588" t="str">
        <f>'[2]2_TRI_F_PAGINA_UNICA'!T48</f>
        <v/>
      </c>
      <c r="O37" s="588" t="str">
        <f>'[2]2_TRI_F_PAGINA_UNICA'!U48</f>
        <v/>
      </c>
      <c r="P37" s="588" t="str">
        <f>'[2]2_TRI_F_PAGINA_UNICA'!V48</f>
        <v/>
      </c>
      <c r="Q37" s="588" t="str">
        <f>'[2]2_TRI_F_PAGINA_UNICA'!W48</f>
        <v/>
      </c>
      <c r="R37" s="588" t="str">
        <f>'[2]2_TRI_F_PAGINA_UNICA'!X48</f>
        <v/>
      </c>
      <c r="S37" s="588" t="str">
        <f>'[2]3_TRI_F_PAGINA_UNICA'!R48</f>
        <v/>
      </c>
      <c r="T37" s="588" t="str">
        <f>'[2]3_TRI_F_PAGINA_UNICA'!S48</f>
        <v/>
      </c>
      <c r="U37" s="588" t="str">
        <f>'[2]3_TRI_F_PAGINA_UNICA'!T48</f>
        <v/>
      </c>
      <c r="V37" s="588" t="str">
        <f>'[2]3_TRI_F_PAGINA_UNICA'!U48</f>
        <v/>
      </c>
      <c r="W37" s="588" t="str">
        <f>'[2]3_TRI_F_PAGINA_UNICA'!V48</f>
        <v/>
      </c>
      <c r="X37" s="588" t="str">
        <f>'[2]3_TRI_F_PAGINA_UNICA'!W48</f>
        <v/>
      </c>
      <c r="Y37" s="588" t="str">
        <f>'[2]3_TRI_F_PAGINA_UNICA'!X48</f>
        <v/>
      </c>
    </row>
    <row r="38" spans="1:25">
      <c r="A38" s="175" t="str">
        <f>'LISTA CORRIDA'!A38</f>
        <v>2ºA</v>
      </c>
      <c r="B38" s="587" t="str">
        <f>'LISTA CORRIDA'!B38</f>
        <v>37</v>
      </c>
      <c r="C38" s="175">
        <f>'LISTA CORRIDA'!C38</f>
        <v>0</v>
      </c>
      <c r="D38" s="175">
        <f>'LISTA CORRIDA'!D38</f>
        <v>0</v>
      </c>
      <c r="E38" s="588" t="str">
        <f>'[2]1_TRI_F_PAGINA_UNICA'!R49</f>
        <v/>
      </c>
      <c r="F38" s="588" t="str">
        <f>'[2]1_TRI_F_PAGINA_UNICA'!S49</f>
        <v/>
      </c>
      <c r="G38" s="588" t="str">
        <f>'[2]1_TRI_F_PAGINA_UNICA'!T49</f>
        <v/>
      </c>
      <c r="H38" s="588" t="str">
        <f>'[2]1_TRI_F_PAGINA_UNICA'!U49</f>
        <v/>
      </c>
      <c r="I38" s="588" t="str">
        <f>'[2]1_TRI_F_PAGINA_UNICA'!V49</f>
        <v/>
      </c>
      <c r="J38" s="588" t="str">
        <f>'[2]1_TRI_F_PAGINA_UNICA'!W49</f>
        <v/>
      </c>
      <c r="K38" s="588" t="str">
        <f>'[2]1_TRI_F_PAGINA_UNICA'!X49</f>
        <v/>
      </c>
      <c r="L38" s="588" t="str">
        <f>'[2]2_TRI_F_PAGINA_UNICA'!R49</f>
        <v/>
      </c>
      <c r="M38" s="588" t="str">
        <f>'[2]2_TRI_F_PAGINA_UNICA'!S49</f>
        <v/>
      </c>
      <c r="N38" s="588" t="str">
        <f>'[2]2_TRI_F_PAGINA_UNICA'!T49</f>
        <v/>
      </c>
      <c r="O38" s="588" t="str">
        <f>'[2]2_TRI_F_PAGINA_UNICA'!U49</f>
        <v/>
      </c>
      <c r="P38" s="588" t="str">
        <f>'[2]2_TRI_F_PAGINA_UNICA'!V49</f>
        <v/>
      </c>
      <c r="Q38" s="588" t="str">
        <f>'[2]2_TRI_F_PAGINA_UNICA'!W49</f>
        <v/>
      </c>
      <c r="R38" s="588" t="str">
        <f>'[2]2_TRI_F_PAGINA_UNICA'!X49</f>
        <v/>
      </c>
      <c r="S38" s="588" t="str">
        <f>'[2]3_TRI_F_PAGINA_UNICA'!R49</f>
        <v/>
      </c>
      <c r="T38" s="588" t="str">
        <f>'[2]3_TRI_F_PAGINA_UNICA'!S49</f>
        <v/>
      </c>
      <c r="U38" s="588" t="str">
        <f>'[2]3_TRI_F_PAGINA_UNICA'!T49</f>
        <v/>
      </c>
      <c r="V38" s="588" t="str">
        <f>'[2]3_TRI_F_PAGINA_UNICA'!U49</f>
        <v/>
      </c>
      <c r="W38" s="588" t="str">
        <f>'[2]3_TRI_F_PAGINA_UNICA'!V49</f>
        <v/>
      </c>
      <c r="X38" s="588" t="str">
        <f>'[2]3_TRI_F_PAGINA_UNICA'!W49</f>
        <v/>
      </c>
      <c r="Y38" s="588" t="str">
        <f>'[2]3_TRI_F_PAGINA_UNICA'!X49</f>
        <v/>
      </c>
    </row>
    <row r="39" spans="1:25">
      <c r="A39" s="175" t="str">
        <f>'LISTA CORRIDA'!A39</f>
        <v>2ºA</v>
      </c>
      <c r="B39" s="587" t="str">
        <f>'LISTA CORRIDA'!B39</f>
        <v>38</v>
      </c>
      <c r="C39" s="175">
        <f>'LISTA CORRIDA'!C39</f>
        <v>0</v>
      </c>
      <c r="D39" s="175">
        <f>'LISTA CORRIDA'!D39</f>
        <v>0</v>
      </c>
      <c r="E39" s="588" t="str">
        <f>'[2]1_TRI_F_PAGINA_UNICA'!R50</f>
        <v/>
      </c>
      <c r="F39" s="588" t="str">
        <f>'[2]1_TRI_F_PAGINA_UNICA'!S50</f>
        <v/>
      </c>
      <c r="G39" s="588" t="str">
        <f>'[2]1_TRI_F_PAGINA_UNICA'!T50</f>
        <v/>
      </c>
      <c r="H39" s="588" t="str">
        <f>'[2]1_TRI_F_PAGINA_UNICA'!U50</f>
        <v/>
      </c>
      <c r="I39" s="588" t="str">
        <f>'[2]1_TRI_F_PAGINA_UNICA'!V50</f>
        <v/>
      </c>
      <c r="J39" s="588" t="str">
        <f>'[2]1_TRI_F_PAGINA_UNICA'!W50</f>
        <v/>
      </c>
      <c r="K39" s="588" t="str">
        <f>'[2]1_TRI_F_PAGINA_UNICA'!X50</f>
        <v/>
      </c>
      <c r="L39" s="588" t="str">
        <f>'[2]2_TRI_F_PAGINA_UNICA'!R50</f>
        <v/>
      </c>
      <c r="M39" s="588" t="str">
        <f>'[2]2_TRI_F_PAGINA_UNICA'!S50</f>
        <v/>
      </c>
      <c r="N39" s="588" t="str">
        <f>'[2]2_TRI_F_PAGINA_UNICA'!T50</f>
        <v/>
      </c>
      <c r="O39" s="588" t="str">
        <f>'[2]2_TRI_F_PAGINA_UNICA'!U50</f>
        <v/>
      </c>
      <c r="P39" s="588" t="str">
        <f>'[2]2_TRI_F_PAGINA_UNICA'!V50</f>
        <v/>
      </c>
      <c r="Q39" s="588" t="str">
        <f>'[2]2_TRI_F_PAGINA_UNICA'!W50</f>
        <v/>
      </c>
      <c r="R39" s="588" t="str">
        <f>'[2]2_TRI_F_PAGINA_UNICA'!X50</f>
        <v/>
      </c>
      <c r="S39" s="588" t="str">
        <f>'[2]3_TRI_F_PAGINA_UNICA'!R50</f>
        <v/>
      </c>
      <c r="T39" s="588" t="str">
        <f>'[2]3_TRI_F_PAGINA_UNICA'!S50</f>
        <v/>
      </c>
      <c r="U39" s="588" t="str">
        <f>'[2]3_TRI_F_PAGINA_UNICA'!T50</f>
        <v/>
      </c>
      <c r="V39" s="588" t="str">
        <f>'[2]3_TRI_F_PAGINA_UNICA'!U50</f>
        <v/>
      </c>
      <c r="W39" s="588" t="str">
        <f>'[2]3_TRI_F_PAGINA_UNICA'!V50</f>
        <v/>
      </c>
      <c r="X39" s="588" t="str">
        <f>'[2]3_TRI_F_PAGINA_UNICA'!W50</f>
        <v/>
      </c>
      <c r="Y39" s="588" t="str">
        <f>'[2]3_TRI_F_PAGINA_UNICA'!X50</f>
        <v/>
      </c>
    </row>
    <row r="40" spans="1:25">
      <c r="A40" s="175" t="str">
        <f>'LISTA CORRIDA'!A40</f>
        <v>2ºA</v>
      </c>
      <c r="B40" s="587" t="str">
        <f>'LISTA CORRIDA'!B40</f>
        <v>39</v>
      </c>
      <c r="C40" s="175">
        <f>'LISTA CORRIDA'!C40</f>
        <v>0</v>
      </c>
      <c r="D40" s="175">
        <f>'LISTA CORRIDA'!D40</f>
        <v>0</v>
      </c>
      <c r="E40" s="588" t="str">
        <f>'[2]1_TRI_F_PAGINA_UNICA'!R51</f>
        <v/>
      </c>
      <c r="F40" s="588" t="str">
        <f>'[2]1_TRI_F_PAGINA_UNICA'!S51</f>
        <v/>
      </c>
      <c r="G40" s="588" t="str">
        <f>'[2]1_TRI_F_PAGINA_UNICA'!T51</f>
        <v/>
      </c>
      <c r="H40" s="588" t="str">
        <f>'[2]1_TRI_F_PAGINA_UNICA'!U51</f>
        <v/>
      </c>
      <c r="I40" s="588" t="str">
        <f>'[2]1_TRI_F_PAGINA_UNICA'!V51</f>
        <v/>
      </c>
      <c r="J40" s="588" t="str">
        <f>'[2]1_TRI_F_PAGINA_UNICA'!W51</f>
        <v/>
      </c>
      <c r="K40" s="588" t="str">
        <f>'[2]1_TRI_F_PAGINA_UNICA'!X51</f>
        <v/>
      </c>
      <c r="L40" s="588" t="str">
        <f>'[2]2_TRI_F_PAGINA_UNICA'!R51</f>
        <v/>
      </c>
      <c r="M40" s="588" t="str">
        <f>'[2]2_TRI_F_PAGINA_UNICA'!S51</f>
        <v/>
      </c>
      <c r="N40" s="588" t="str">
        <f>'[2]2_TRI_F_PAGINA_UNICA'!T51</f>
        <v/>
      </c>
      <c r="O40" s="588" t="str">
        <f>'[2]2_TRI_F_PAGINA_UNICA'!U51</f>
        <v/>
      </c>
      <c r="P40" s="588" t="str">
        <f>'[2]2_TRI_F_PAGINA_UNICA'!V51</f>
        <v/>
      </c>
      <c r="Q40" s="588" t="str">
        <f>'[2]2_TRI_F_PAGINA_UNICA'!W51</f>
        <v/>
      </c>
      <c r="R40" s="588" t="str">
        <f>'[2]2_TRI_F_PAGINA_UNICA'!X51</f>
        <v/>
      </c>
      <c r="S40" s="588" t="str">
        <f>'[2]3_TRI_F_PAGINA_UNICA'!R51</f>
        <v/>
      </c>
      <c r="T40" s="588" t="str">
        <f>'[2]3_TRI_F_PAGINA_UNICA'!S51</f>
        <v/>
      </c>
      <c r="U40" s="588" t="str">
        <f>'[2]3_TRI_F_PAGINA_UNICA'!T51</f>
        <v/>
      </c>
      <c r="V40" s="588" t="str">
        <f>'[2]3_TRI_F_PAGINA_UNICA'!U51</f>
        <v/>
      </c>
      <c r="W40" s="588" t="str">
        <f>'[2]3_TRI_F_PAGINA_UNICA'!V51</f>
        <v/>
      </c>
      <c r="X40" s="588" t="str">
        <f>'[2]3_TRI_F_PAGINA_UNICA'!W51</f>
        <v/>
      </c>
      <c r="Y40" s="588" t="str">
        <f>'[2]3_TRI_F_PAGINA_UNICA'!X51</f>
        <v/>
      </c>
    </row>
    <row r="41" spans="1:25">
      <c r="A41" s="175" t="str">
        <f>'LISTA CORRIDA'!A41</f>
        <v>2ºA</v>
      </c>
      <c r="B41" s="587" t="str">
        <f>'LISTA CORRIDA'!B41</f>
        <v>40</v>
      </c>
      <c r="C41" s="175">
        <f>'LISTA CORRIDA'!C41</f>
        <v>0</v>
      </c>
      <c r="D41" s="175">
        <f>'LISTA CORRIDA'!D41</f>
        <v>0</v>
      </c>
      <c r="E41" s="588" t="str">
        <f>'[2]1_TRI_F_PAGINA_UNICA'!R52</f>
        <v/>
      </c>
      <c r="F41" s="588" t="str">
        <f>'[2]1_TRI_F_PAGINA_UNICA'!S52</f>
        <v/>
      </c>
      <c r="G41" s="588" t="str">
        <f>'[2]1_TRI_F_PAGINA_UNICA'!T52</f>
        <v/>
      </c>
      <c r="H41" s="588" t="str">
        <f>'[2]1_TRI_F_PAGINA_UNICA'!U52</f>
        <v/>
      </c>
      <c r="I41" s="588" t="str">
        <f>'[2]1_TRI_F_PAGINA_UNICA'!V52</f>
        <v/>
      </c>
      <c r="J41" s="588" t="str">
        <f>'[2]1_TRI_F_PAGINA_UNICA'!W52</f>
        <v/>
      </c>
      <c r="K41" s="588" t="str">
        <f>'[2]1_TRI_F_PAGINA_UNICA'!X52</f>
        <v/>
      </c>
      <c r="L41" s="588" t="str">
        <f>'[2]2_TRI_F_PAGINA_UNICA'!R52</f>
        <v/>
      </c>
      <c r="M41" s="588" t="str">
        <f>'[2]2_TRI_F_PAGINA_UNICA'!S52</f>
        <v/>
      </c>
      <c r="N41" s="588" t="str">
        <f>'[2]2_TRI_F_PAGINA_UNICA'!T52</f>
        <v/>
      </c>
      <c r="O41" s="588" t="str">
        <f>'[2]2_TRI_F_PAGINA_UNICA'!U52</f>
        <v/>
      </c>
      <c r="P41" s="588" t="str">
        <f>'[2]2_TRI_F_PAGINA_UNICA'!V52</f>
        <v/>
      </c>
      <c r="Q41" s="588" t="str">
        <f>'[2]2_TRI_F_PAGINA_UNICA'!W52</f>
        <v/>
      </c>
      <c r="R41" s="588" t="str">
        <f>'[2]2_TRI_F_PAGINA_UNICA'!X52</f>
        <v/>
      </c>
      <c r="S41" s="588" t="str">
        <f>'[2]3_TRI_F_PAGINA_UNICA'!R52</f>
        <v/>
      </c>
      <c r="T41" s="588" t="str">
        <f>'[2]3_TRI_F_PAGINA_UNICA'!S52</f>
        <v/>
      </c>
      <c r="U41" s="588" t="str">
        <f>'[2]3_TRI_F_PAGINA_UNICA'!T52</f>
        <v/>
      </c>
      <c r="V41" s="588" t="str">
        <f>'[2]3_TRI_F_PAGINA_UNICA'!U52</f>
        <v/>
      </c>
      <c r="W41" s="588" t="str">
        <f>'[2]3_TRI_F_PAGINA_UNICA'!V52</f>
        <v/>
      </c>
      <c r="X41" s="588" t="str">
        <f>'[2]3_TRI_F_PAGINA_UNICA'!W52</f>
        <v/>
      </c>
      <c r="Y41" s="588" t="str">
        <f>'[2]3_TRI_F_PAGINA_UNICA'!X52</f>
        <v/>
      </c>
    </row>
    <row r="42" spans="1:25">
      <c r="A42" s="175" t="str">
        <f>'LISTA CORRIDA'!A42</f>
        <v>2ºA</v>
      </c>
      <c r="B42" s="587" t="str">
        <f>'LISTA CORRIDA'!B42</f>
        <v>41</v>
      </c>
      <c r="C42" s="175">
        <f>'LISTA CORRIDA'!C42</f>
        <v>0</v>
      </c>
      <c r="D42" s="175">
        <f>'LISTA CORRIDA'!D42</f>
        <v>0</v>
      </c>
      <c r="E42" s="588" t="str">
        <f>'[2]1_TRI_F_PAGINA_UNICA'!R53</f>
        <v/>
      </c>
      <c r="F42" s="588" t="str">
        <f>'[2]1_TRI_F_PAGINA_UNICA'!S53</f>
        <v/>
      </c>
      <c r="G42" s="588" t="str">
        <f>'[2]1_TRI_F_PAGINA_UNICA'!T53</f>
        <v/>
      </c>
      <c r="H42" s="588" t="str">
        <f>'[2]1_TRI_F_PAGINA_UNICA'!U53</f>
        <v/>
      </c>
      <c r="I42" s="588" t="str">
        <f>'[2]1_TRI_F_PAGINA_UNICA'!V53</f>
        <v/>
      </c>
      <c r="J42" s="588" t="str">
        <f>'[2]1_TRI_F_PAGINA_UNICA'!W53</f>
        <v/>
      </c>
      <c r="K42" s="588" t="str">
        <f>'[2]1_TRI_F_PAGINA_UNICA'!X53</f>
        <v/>
      </c>
      <c r="L42" s="588" t="str">
        <f>'[2]2_TRI_F_PAGINA_UNICA'!R53</f>
        <v/>
      </c>
      <c r="M42" s="588" t="str">
        <f>'[2]2_TRI_F_PAGINA_UNICA'!S53</f>
        <v/>
      </c>
      <c r="N42" s="588" t="str">
        <f>'[2]2_TRI_F_PAGINA_UNICA'!T53</f>
        <v/>
      </c>
      <c r="O42" s="588" t="str">
        <f>'[2]2_TRI_F_PAGINA_UNICA'!U53</f>
        <v/>
      </c>
      <c r="P42" s="588" t="str">
        <f>'[2]2_TRI_F_PAGINA_UNICA'!V53</f>
        <v/>
      </c>
      <c r="Q42" s="588" t="str">
        <f>'[2]2_TRI_F_PAGINA_UNICA'!W53</f>
        <v/>
      </c>
      <c r="R42" s="588" t="str">
        <f>'[2]2_TRI_F_PAGINA_UNICA'!X53</f>
        <v/>
      </c>
      <c r="S42" s="588" t="str">
        <f>'[2]3_TRI_F_PAGINA_UNICA'!R53</f>
        <v/>
      </c>
      <c r="T42" s="588" t="str">
        <f>'[2]3_TRI_F_PAGINA_UNICA'!S53</f>
        <v/>
      </c>
      <c r="U42" s="588" t="str">
        <f>'[2]3_TRI_F_PAGINA_UNICA'!T53</f>
        <v/>
      </c>
      <c r="V42" s="588" t="str">
        <f>'[2]3_TRI_F_PAGINA_UNICA'!U53</f>
        <v/>
      </c>
      <c r="W42" s="588" t="str">
        <f>'[2]3_TRI_F_PAGINA_UNICA'!V53</f>
        <v/>
      </c>
      <c r="X42" s="588" t="str">
        <f>'[2]3_TRI_F_PAGINA_UNICA'!W53</f>
        <v/>
      </c>
      <c r="Y42" s="588" t="str">
        <f>'[2]3_TRI_F_PAGINA_UNICA'!X53</f>
        <v/>
      </c>
    </row>
    <row r="43" spans="1:25">
      <c r="A43" s="175" t="str">
        <f>'LISTA CORRIDA'!A43</f>
        <v>2ºA</v>
      </c>
      <c r="B43" s="587" t="str">
        <f>'LISTA CORRIDA'!B43</f>
        <v>42</v>
      </c>
      <c r="C43" s="175">
        <f>'LISTA CORRIDA'!C43</f>
        <v>0</v>
      </c>
      <c r="D43" s="175">
        <f>'LISTA CORRIDA'!D43</f>
        <v>0</v>
      </c>
      <c r="E43" s="588" t="str">
        <f>'[2]1_TRI_F_PAGINA_UNICA'!R54</f>
        <v/>
      </c>
      <c r="F43" s="588" t="str">
        <f>'[2]1_TRI_F_PAGINA_UNICA'!S54</f>
        <v/>
      </c>
      <c r="G43" s="588" t="str">
        <f>'[2]1_TRI_F_PAGINA_UNICA'!T54</f>
        <v/>
      </c>
      <c r="H43" s="588" t="str">
        <f>'[2]1_TRI_F_PAGINA_UNICA'!U54</f>
        <v/>
      </c>
      <c r="I43" s="588" t="str">
        <f>'[2]1_TRI_F_PAGINA_UNICA'!V54</f>
        <v/>
      </c>
      <c r="J43" s="588" t="str">
        <f>'[2]1_TRI_F_PAGINA_UNICA'!W54</f>
        <v/>
      </c>
      <c r="K43" s="588" t="str">
        <f>'[2]1_TRI_F_PAGINA_UNICA'!X54</f>
        <v/>
      </c>
      <c r="L43" s="588" t="str">
        <f>'[2]2_TRI_F_PAGINA_UNICA'!R54</f>
        <v/>
      </c>
      <c r="M43" s="588" t="str">
        <f>'[2]2_TRI_F_PAGINA_UNICA'!S54</f>
        <v/>
      </c>
      <c r="N43" s="588" t="str">
        <f>'[2]2_TRI_F_PAGINA_UNICA'!T54</f>
        <v/>
      </c>
      <c r="O43" s="588" t="str">
        <f>'[2]2_TRI_F_PAGINA_UNICA'!U54</f>
        <v/>
      </c>
      <c r="P43" s="588" t="str">
        <f>'[2]2_TRI_F_PAGINA_UNICA'!V54</f>
        <v/>
      </c>
      <c r="Q43" s="588" t="str">
        <f>'[2]2_TRI_F_PAGINA_UNICA'!W54</f>
        <v/>
      </c>
      <c r="R43" s="588" t="str">
        <f>'[2]2_TRI_F_PAGINA_UNICA'!X54</f>
        <v/>
      </c>
      <c r="S43" s="588" t="str">
        <f>'[2]3_TRI_F_PAGINA_UNICA'!R54</f>
        <v/>
      </c>
      <c r="T43" s="588" t="str">
        <f>'[2]3_TRI_F_PAGINA_UNICA'!S54</f>
        <v/>
      </c>
      <c r="U43" s="588" t="str">
        <f>'[2]3_TRI_F_PAGINA_UNICA'!T54</f>
        <v/>
      </c>
      <c r="V43" s="588" t="str">
        <f>'[2]3_TRI_F_PAGINA_UNICA'!U54</f>
        <v/>
      </c>
      <c r="W43" s="588" t="str">
        <f>'[2]3_TRI_F_PAGINA_UNICA'!V54</f>
        <v/>
      </c>
      <c r="X43" s="588" t="str">
        <f>'[2]3_TRI_F_PAGINA_UNICA'!W54</f>
        <v/>
      </c>
      <c r="Y43" s="588" t="str">
        <f>'[2]3_TRI_F_PAGINA_UNICA'!X54</f>
        <v/>
      </c>
    </row>
    <row r="44" spans="1:25">
      <c r="A44" s="175" t="str">
        <f>'LISTA CORRIDA'!A44</f>
        <v>2ºA</v>
      </c>
      <c r="B44" s="587" t="str">
        <f>'LISTA CORRIDA'!B44</f>
        <v>43</v>
      </c>
      <c r="C44" s="175">
        <f>'LISTA CORRIDA'!C44</f>
        <v>0</v>
      </c>
      <c r="D44" s="175">
        <f>'LISTA CORRIDA'!D44</f>
        <v>0</v>
      </c>
      <c r="E44" s="588" t="str">
        <f>'[2]1_TRI_F_PAGINA_UNICA'!R55</f>
        <v/>
      </c>
      <c r="F44" s="588" t="str">
        <f>'[2]1_TRI_F_PAGINA_UNICA'!S55</f>
        <v/>
      </c>
      <c r="G44" s="588" t="str">
        <f>'[2]1_TRI_F_PAGINA_UNICA'!T55</f>
        <v/>
      </c>
      <c r="H44" s="588" t="str">
        <f>'[2]1_TRI_F_PAGINA_UNICA'!U55</f>
        <v/>
      </c>
      <c r="I44" s="588" t="str">
        <f>'[2]1_TRI_F_PAGINA_UNICA'!V55</f>
        <v/>
      </c>
      <c r="J44" s="588" t="str">
        <f>'[2]1_TRI_F_PAGINA_UNICA'!W55</f>
        <v/>
      </c>
      <c r="K44" s="588" t="str">
        <f>'[2]1_TRI_F_PAGINA_UNICA'!X55</f>
        <v/>
      </c>
      <c r="L44" s="588" t="str">
        <f>'[2]2_TRI_F_PAGINA_UNICA'!R55</f>
        <v/>
      </c>
      <c r="M44" s="588" t="str">
        <f>'[2]2_TRI_F_PAGINA_UNICA'!S55</f>
        <v/>
      </c>
      <c r="N44" s="588" t="str">
        <f>'[2]2_TRI_F_PAGINA_UNICA'!T55</f>
        <v/>
      </c>
      <c r="O44" s="588" t="str">
        <f>'[2]2_TRI_F_PAGINA_UNICA'!U55</f>
        <v/>
      </c>
      <c r="P44" s="588" t="str">
        <f>'[2]2_TRI_F_PAGINA_UNICA'!V55</f>
        <v/>
      </c>
      <c r="Q44" s="588" t="str">
        <f>'[2]2_TRI_F_PAGINA_UNICA'!W55</f>
        <v/>
      </c>
      <c r="R44" s="588" t="str">
        <f>'[2]2_TRI_F_PAGINA_UNICA'!X55</f>
        <v/>
      </c>
      <c r="S44" s="588" t="str">
        <f>'[2]3_TRI_F_PAGINA_UNICA'!R55</f>
        <v/>
      </c>
      <c r="T44" s="588" t="str">
        <f>'[2]3_TRI_F_PAGINA_UNICA'!S55</f>
        <v/>
      </c>
      <c r="U44" s="588" t="str">
        <f>'[2]3_TRI_F_PAGINA_UNICA'!T55</f>
        <v/>
      </c>
      <c r="V44" s="588" t="str">
        <f>'[2]3_TRI_F_PAGINA_UNICA'!U55</f>
        <v/>
      </c>
      <c r="W44" s="588" t="str">
        <f>'[2]3_TRI_F_PAGINA_UNICA'!V55</f>
        <v/>
      </c>
      <c r="X44" s="588" t="str">
        <f>'[2]3_TRI_F_PAGINA_UNICA'!W55</f>
        <v/>
      </c>
      <c r="Y44" s="588" t="str">
        <f>'[2]3_TRI_F_PAGINA_UNICA'!X55</f>
        <v/>
      </c>
    </row>
    <row r="45" spans="1:25">
      <c r="A45" s="175" t="str">
        <f>'LISTA CORRIDA'!A45</f>
        <v>2ºA</v>
      </c>
      <c r="B45" s="587" t="str">
        <f>'LISTA CORRIDA'!B45</f>
        <v>44</v>
      </c>
      <c r="C45" s="175">
        <f>'LISTA CORRIDA'!C45</f>
        <v>0</v>
      </c>
      <c r="D45" s="175">
        <f>'LISTA CORRIDA'!D45</f>
        <v>0</v>
      </c>
      <c r="E45" s="588" t="str">
        <f>'[2]1_TRI_F_PAGINA_UNICA'!R56</f>
        <v/>
      </c>
      <c r="F45" s="588" t="str">
        <f>'[2]1_TRI_F_PAGINA_UNICA'!S56</f>
        <v/>
      </c>
      <c r="G45" s="588" t="str">
        <f>'[2]1_TRI_F_PAGINA_UNICA'!T56</f>
        <v/>
      </c>
      <c r="H45" s="588" t="str">
        <f>'[2]1_TRI_F_PAGINA_UNICA'!U56</f>
        <v/>
      </c>
      <c r="I45" s="588" t="str">
        <f>'[2]1_TRI_F_PAGINA_UNICA'!V56</f>
        <v/>
      </c>
      <c r="J45" s="588" t="str">
        <f>'[2]1_TRI_F_PAGINA_UNICA'!W56</f>
        <v/>
      </c>
      <c r="K45" s="588" t="str">
        <f>'[2]1_TRI_F_PAGINA_UNICA'!X56</f>
        <v/>
      </c>
      <c r="L45" s="588" t="str">
        <f>'[2]2_TRI_F_PAGINA_UNICA'!R56</f>
        <v/>
      </c>
      <c r="M45" s="588" t="str">
        <f>'[2]2_TRI_F_PAGINA_UNICA'!S56</f>
        <v/>
      </c>
      <c r="N45" s="588" t="str">
        <f>'[2]2_TRI_F_PAGINA_UNICA'!T56</f>
        <v/>
      </c>
      <c r="O45" s="588" t="str">
        <f>'[2]2_TRI_F_PAGINA_UNICA'!U56</f>
        <v/>
      </c>
      <c r="P45" s="588" t="str">
        <f>'[2]2_TRI_F_PAGINA_UNICA'!V56</f>
        <v/>
      </c>
      <c r="Q45" s="588" t="str">
        <f>'[2]2_TRI_F_PAGINA_UNICA'!W56</f>
        <v/>
      </c>
      <c r="R45" s="588" t="str">
        <f>'[2]2_TRI_F_PAGINA_UNICA'!X56</f>
        <v/>
      </c>
      <c r="S45" s="588" t="str">
        <f>'[2]3_TRI_F_PAGINA_UNICA'!R56</f>
        <v/>
      </c>
      <c r="T45" s="588" t="str">
        <f>'[2]3_TRI_F_PAGINA_UNICA'!S56</f>
        <v/>
      </c>
      <c r="U45" s="588" t="str">
        <f>'[2]3_TRI_F_PAGINA_UNICA'!T56</f>
        <v/>
      </c>
      <c r="V45" s="588" t="str">
        <f>'[2]3_TRI_F_PAGINA_UNICA'!U56</f>
        <v/>
      </c>
      <c r="W45" s="588" t="str">
        <f>'[2]3_TRI_F_PAGINA_UNICA'!V56</f>
        <v/>
      </c>
      <c r="X45" s="588" t="str">
        <f>'[2]3_TRI_F_PAGINA_UNICA'!W56</f>
        <v/>
      </c>
      <c r="Y45" s="588" t="str">
        <f>'[2]3_TRI_F_PAGINA_UNICA'!X56</f>
        <v/>
      </c>
    </row>
    <row r="46" spans="1:25">
      <c r="A46" s="175" t="str">
        <f>'LISTA CORRIDA'!A46</f>
        <v>2ºA</v>
      </c>
      <c r="B46" s="587" t="str">
        <f>'LISTA CORRIDA'!B46</f>
        <v>45</v>
      </c>
      <c r="C46" s="175">
        <f>'LISTA CORRIDA'!C46</f>
        <v>0</v>
      </c>
      <c r="D46" s="175">
        <f>'LISTA CORRIDA'!D46</f>
        <v>0</v>
      </c>
      <c r="E46" s="588" t="str">
        <f>'[2]1_TRI_F_PAGINA_UNICA'!R57</f>
        <v/>
      </c>
      <c r="F46" s="588" t="str">
        <f>'[2]1_TRI_F_PAGINA_UNICA'!S57</f>
        <v/>
      </c>
      <c r="G46" s="588" t="str">
        <f>'[2]1_TRI_F_PAGINA_UNICA'!T57</f>
        <v/>
      </c>
      <c r="H46" s="588" t="str">
        <f>'[2]1_TRI_F_PAGINA_UNICA'!U57</f>
        <v/>
      </c>
      <c r="I46" s="588" t="str">
        <f>'[2]1_TRI_F_PAGINA_UNICA'!V57</f>
        <v/>
      </c>
      <c r="J46" s="588" t="str">
        <f>'[2]1_TRI_F_PAGINA_UNICA'!W57</f>
        <v/>
      </c>
      <c r="K46" s="588" t="str">
        <f>'[2]1_TRI_F_PAGINA_UNICA'!X57</f>
        <v/>
      </c>
      <c r="L46" s="588" t="str">
        <f>'[2]2_TRI_F_PAGINA_UNICA'!R57</f>
        <v/>
      </c>
      <c r="M46" s="588" t="str">
        <f>'[2]2_TRI_F_PAGINA_UNICA'!S57</f>
        <v/>
      </c>
      <c r="N46" s="588" t="str">
        <f>'[2]2_TRI_F_PAGINA_UNICA'!T57</f>
        <v/>
      </c>
      <c r="O46" s="588" t="str">
        <f>'[2]2_TRI_F_PAGINA_UNICA'!U57</f>
        <v/>
      </c>
      <c r="P46" s="588" t="str">
        <f>'[2]2_TRI_F_PAGINA_UNICA'!V57</f>
        <v/>
      </c>
      <c r="Q46" s="588" t="str">
        <f>'[2]2_TRI_F_PAGINA_UNICA'!W57</f>
        <v/>
      </c>
      <c r="R46" s="588" t="str">
        <f>'[2]2_TRI_F_PAGINA_UNICA'!X57</f>
        <v/>
      </c>
      <c r="S46" s="588" t="str">
        <f>'[2]3_TRI_F_PAGINA_UNICA'!R57</f>
        <v/>
      </c>
      <c r="T46" s="588" t="str">
        <f>'[2]3_TRI_F_PAGINA_UNICA'!S57</f>
        <v/>
      </c>
      <c r="U46" s="588" t="str">
        <f>'[2]3_TRI_F_PAGINA_UNICA'!T57</f>
        <v/>
      </c>
      <c r="V46" s="588" t="str">
        <f>'[2]3_TRI_F_PAGINA_UNICA'!U57</f>
        <v/>
      </c>
      <c r="W46" s="588" t="str">
        <f>'[2]3_TRI_F_PAGINA_UNICA'!V57</f>
        <v/>
      </c>
      <c r="X46" s="588" t="str">
        <f>'[2]3_TRI_F_PAGINA_UNICA'!W57</f>
        <v/>
      </c>
      <c r="Y46" s="588" t="str">
        <f>'[2]3_TRI_F_PAGINA_UNICA'!X57</f>
        <v/>
      </c>
    </row>
    <row r="47" spans="1:25">
      <c r="A47" s="175" t="str">
        <f>'LISTA CORRIDA'!A47</f>
        <v>2ºA</v>
      </c>
      <c r="B47" s="587" t="str">
        <f>'LISTA CORRIDA'!B47</f>
        <v>46</v>
      </c>
      <c r="C47" s="175">
        <f>'LISTA CORRIDA'!C47</f>
        <v>0</v>
      </c>
      <c r="D47" s="175">
        <f>'LISTA CORRIDA'!D47</f>
        <v>0</v>
      </c>
      <c r="E47" s="588" t="str">
        <f>'[2]1_TRI_F_PAGINA_UNICA'!R58</f>
        <v/>
      </c>
      <c r="F47" s="588" t="str">
        <f>'[2]1_TRI_F_PAGINA_UNICA'!S58</f>
        <v/>
      </c>
      <c r="G47" s="588" t="str">
        <f>'[2]1_TRI_F_PAGINA_UNICA'!T58</f>
        <v/>
      </c>
      <c r="H47" s="588" t="str">
        <f>'[2]1_TRI_F_PAGINA_UNICA'!U58</f>
        <v/>
      </c>
      <c r="I47" s="588" t="str">
        <f>'[2]1_TRI_F_PAGINA_UNICA'!V58</f>
        <v/>
      </c>
      <c r="J47" s="588" t="str">
        <f>'[2]1_TRI_F_PAGINA_UNICA'!W58</f>
        <v/>
      </c>
      <c r="K47" s="588" t="str">
        <f>'[2]1_TRI_F_PAGINA_UNICA'!X58</f>
        <v/>
      </c>
      <c r="L47" s="588" t="str">
        <f>'[2]2_TRI_F_PAGINA_UNICA'!R58</f>
        <v/>
      </c>
      <c r="M47" s="588" t="str">
        <f>'[2]2_TRI_F_PAGINA_UNICA'!S58</f>
        <v/>
      </c>
      <c r="N47" s="588" t="str">
        <f>'[2]2_TRI_F_PAGINA_UNICA'!T58</f>
        <v/>
      </c>
      <c r="O47" s="588" t="str">
        <f>'[2]2_TRI_F_PAGINA_UNICA'!U58</f>
        <v/>
      </c>
      <c r="P47" s="588" t="str">
        <f>'[2]2_TRI_F_PAGINA_UNICA'!V58</f>
        <v/>
      </c>
      <c r="Q47" s="588" t="str">
        <f>'[2]2_TRI_F_PAGINA_UNICA'!W58</f>
        <v/>
      </c>
      <c r="R47" s="588" t="str">
        <f>'[2]2_TRI_F_PAGINA_UNICA'!X58</f>
        <v/>
      </c>
      <c r="S47" s="588" t="str">
        <f>'[2]3_TRI_F_PAGINA_UNICA'!R58</f>
        <v/>
      </c>
      <c r="T47" s="588" t="str">
        <f>'[2]3_TRI_F_PAGINA_UNICA'!S58</f>
        <v/>
      </c>
      <c r="U47" s="588" t="str">
        <f>'[2]3_TRI_F_PAGINA_UNICA'!T58</f>
        <v/>
      </c>
      <c r="V47" s="588" t="str">
        <f>'[2]3_TRI_F_PAGINA_UNICA'!U58</f>
        <v/>
      </c>
      <c r="W47" s="588" t="str">
        <f>'[2]3_TRI_F_PAGINA_UNICA'!V58</f>
        <v/>
      </c>
      <c r="X47" s="588" t="str">
        <f>'[2]3_TRI_F_PAGINA_UNICA'!W58</f>
        <v/>
      </c>
      <c r="Y47" s="588" t="str">
        <f>'[2]3_TRI_F_PAGINA_UNICA'!X58</f>
        <v/>
      </c>
    </row>
    <row r="48" spans="1:25">
      <c r="A48" s="175" t="str">
        <f>'LISTA CORRIDA'!A48</f>
        <v>2ºA</v>
      </c>
      <c r="B48" s="587" t="str">
        <f>'LISTA CORRIDA'!B48</f>
        <v>47</v>
      </c>
      <c r="C48" s="175">
        <f>'LISTA CORRIDA'!C48</f>
        <v>0</v>
      </c>
      <c r="D48" s="175">
        <f>'LISTA CORRIDA'!D48</f>
        <v>0</v>
      </c>
      <c r="E48" s="588" t="str">
        <f>'[2]1_TRI_F_PAGINA_UNICA'!R59</f>
        <v/>
      </c>
      <c r="F48" s="588" t="str">
        <f>'[2]1_TRI_F_PAGINA_UNICA'!S59</f>
        <v/>
      </c>
      <c r="G48" s="588" t="str">
        <f>'[2]1_TRI_F_PAGINA_UNICA'!T59</f>
        <v/>
      </c>
      <c r="H48" s="588" t="str">
        <f>'[2]1_TRI_F_PAGINA_UNICA'!U59</f>
        <v/>
      </c>
      <c r="I48" s="588" t="str">
        <f>'[2]1_TRI_F_PAGINA_UNICA'!V59</f>
        <v/>
      </c>
      <c r="J48" s="588" t="str">
        <f>'[2]1_TRI_F_PAGINA_UNICA'!W59</f>
        <v/>
      </c>
      <c r="K48" s="588" t="str">
        <f>'[2]1_TRI_F_PAGINA_UNICA'!X59</f>
        <v/>
      </c>
      <c r="L48" s="588" t="str">
        <f>'[2]2_TRI_F_PAGINA_UNICA'!R59</f>
        <v/>
      </c>
      <c r="M48" s="588" t="str">
        <f>'[2]2_TRI_F_PAGINA_UNICA'!S59</f>
        <v/>
      </c>
      <c r="N48" s="588" t="str">
        <f>'[2]2_TRI_F_PAGINA_UNICA'!T59</f>
        <v/>
      </c>
      <c r="O48" s="588" t="str">
        <f>'[2]2_TRI_F_PAGINA_UNICA'!U59</f>
        <v/>
      </c>
      <c r="P48" s="588" t="str">
        <f>'[2]2_TRI_F_PAGINA_UNICA'!V59</f>
        <v/>
      </c>
      <c r="Q48" s="588" t="str">
        <f>'[2]2_TRI_F_PAGINA_UNICA'!W59</f>
        <v/>
      </c>
      <c r="R48" s="588" t="str">
        <f>'[2]2_TRI_F_PAGINA_UNICA'!X59</f>
        <v/>
      </c>
      <c r="S48" s="588" t="str">
        <f>'[2]3_TRI_F_PAGINA_UNICA'!R59</f>
        <v/>
      </c>
      <c r="T48" s="588" t="str">
        <f>'[2]3_TRI_F_PAGINA_UNICA'!S59</f>
        <v/>
      </c>
      <c r="U48" s="588" t="str">
        <f>'[2]3_TRI_F_PAGINA_UNICA'!T59</f>
        <v/>
      </c>
      <c r="V48" s="588" t="str">
        <f>'[2]3_TRI_F_PAGINA_UNICA'!U59</f>
        <v/>
      </c>
      <c r="W48" s="588" t="str">
        <f>'[2]3_TRI_F_PAGINA_UNICA'!V59</f>
        <v/>
      </c>
      <c r="X48" s="588" t="str">
        <f>'[2]3_TRI_F_PAGINA_UNICA'!W59</f>
        <v/>
      </c>
      <c r="Y48" s="588" t="str">
        <f>'[2]3_TRI_F_PAGINA_UNICA'!X59</f>
        <v/>
      </c>
    </row>
    <row r="49" spans="1:25">
      <c r="A49" s="175" t="str">
        <f>'LISTA CORRIDA'!A49</f>
        <v>2ºA</v>
      </c>
      <c r="B49" s="587" t="str">
        <f>'LISTA CORRIDA'!B49</f>
        <v>48</v>
      </c>
      <c r="C49" s="175">
        <f>'LISTA CORRIDA'!C49</f>
        <v>0</v>
      </c>
      <c r="D49" s="175">
        <f>'LISTA CORRIDA'!D49</f>
        <v>0</v>
      </c>
      <c r="E49" s="588" t="str">
        <f>'[2]1_TRI_F_PAGINA_UNICA'!R60</f>
        <v/>
      </c>
      <c r="F49" s="588" t="str">
        <f>'[2]1_TRI_F_PAGINA_UNICA'!S60</f>
        <v/>
      </c>
      <c r="G49" s="588" t="str">
        <f>'[2]1_TRI_F_PAGINA_UNICA'!T60</f>
        <v/>
      </c>
      <c r="H49" s="588" t="str">
        <f>'[2]1_TRI_F_PAGINA_UNICA'!U60</f>
        <v/>
      </c>
      <c r="I49" s="588" t="str">
        <f>'[2]1_TRI_F_PAGINA_UNICA'!V60</f>
        <v/>
      </c>
      <c r="J49" s="588" t="str">
        <f>'[2]1_TRI_F_PAGINA_UNICA'!W60</f>
        <v/>
      </c>
      <c r="K49" s="588" t="str">
        <f>'[2]1_TRI_F_PAGINA_UNICA'!X60</f>
        <v/>
      </c>
      <c r="L49" s="588" t="str">
        <f>'[2]2_TRI_F_PAGINA_UNICA'!R60</f>
        <v/>
      </c>
      <c r="M49" s="588" t="str">
        <f>'[2]2_TRI_F_PAGINA_UNICA'!S60</f>
        <v/>
      </c>
      <c r="N49" s="588" t="str">
        <f>'[2]2_TRI_F_PAGINA_UNICA'!T60</f>
        <v/>
      </c>
      <c r="O49" s="588" t="str">
        <f>'[2]2_TRI_F_PAGINA_UNICA'!U60</f>
        <v/>
      </c>
      <c r="P49" s="588" t="str">
        <f>'[2]2_TRI_F_PAGINA_UNICA'!V60</f>
        <v/>
      </c>
      <c r="Q49" s="588" t="str">
        <f>'[2]2_TRI_F_PAGINA_UNICA'!W60</f>
        <v/>
      </c>
      <c r="R49" s="588" t="str">
        <f>'[2]2_TRI_F_PAGINA_UNICA'!X60</f>
        <v/>
      </c>
      <c r="S49" s="588" t="str">
        <f>'[2]3_TRI_F_PAGINA_UNICA'!R60</f>
        <v/>
      </c>
      <c r="T49" s="588" t="str">
        <f>'[2]3_TRI_F_PAGINA_UNICA'!S60</f>
        <v/>
      </c>
      <c r="U49" s="588" t="str">
        <f>'[2]3_TRI_F_PAGINA_UNICA'!T60</f>
        <v/>
      </c>
      <c r="V49" s="588" t="str">
        <f>'[2]3_TRI_F_PAGINA_UNICA'!U60</f>
        <v/>
      </c>
      <c r="W49" s="588" t="str">
        <f>'[2]3_TRI_F_PAGINA_UNICA'!V60</f>
        <v/>
      </c>
      <c r="X49" s="588" t="str">
        <f>'[2]3_TRI_F_PAGINA_UNICA'!W60</f>
        <v/>
      </c>
      <c r="Y49" s="588" t="str">
        <f>'[2]3_TRI_F_PAGINA_UNICA'!X60</f>
        <v/>
      </c>
    </row>
    <row r="50" spans="1:25">
      <c r="A50" s="175" t="str">
        <f>'LISTA CORRIDA'!A50</f>
        <v>2ºA</v>
      </c>
      <c r="B50" s="587" t="str">
        <f>'LISTA CORRIDA'!B50</f>
        <v>49</v>
      </c>
      <c r="C50" s="175">
        <f>'LISTA CORRIDA'!C50</f>
        <v>0</v>
      </c>
      <c r="D50" s="175">
        <f>'LISTA CORRIDA'!D50</f>
        <v>0</v>
      </c>
      <c r="E50" s="588" t="str">
        <f>'[2]1_TRI_F_PAGINA_UNICA'!R61</f>
        <v/>
      </c>
      <c r="F50" s="588" t="str">
        <f>'[2]1_TRI_F_PAGINA_UNICA'!S61</f>
        <v/>
      </c>
      <c r="G50" s="588" t="str">
        <f>'[2]1_TRI_F_PAGINA_UNICA'!T61</f>
        <v/>
      </c>
      <c r="H50" s="588" t="str">
        <f>'[2]1_TRI_F_PAGINA_UNICA'!U61</f>
        <v/>
      </c>
      <c r="I50" s="588" t="str">
        <f>'[2]1_TRI_F_PAGINA_UNICA'!V61</f>
        <v/>
      </c>
      <c r="J50" s="588" t="str">
        <f>'[2]1_TRI_F_PAGINA_UNICA'!W61</f>
        <v/>
      </c>
      <c r="K50" s="588" t="str">
        <f>'[2]1_TRI_F_PAGINA_UNICA'!X61</f>
        <v/>
      </c>
      <c r="L50" s="588" t="str">
        <f>'[2]2_TRI_F_PAGINA_UNICA'!R61</f>
        <v/>
      </c>
      <c r="M50" s="588" t="str">
        <f>'[2]2_TRI_F_PAGINA_UNICA'!S61</f>
        <v/>
      </c>
      <c r="N50" s="588" t="str">
        <f>'[2]2_TRI_F_PAGINA_UNICA'!T61</f>
        <v/>
      </c>
      <c r="O50" s="588" t="str">
        <f>'[2]2_TRI_F_PAGINA_UNICA'!U61</f>
        <v/>
      </c>
      <c r="P50" s="588" t="str">
        <f>'[2]2_TRI_F_PAGINA_UNICA'!V61</f>
        <v/>
      </c>
      <c r="Q50" s="588" t="str">
        <f>'[2]2_TRI_F_PAGINA_UNICA'!W61</f>
        <v/>
      </c>
      <c r="R50" s="588" t="str">
        <f>'[2]2_TRI_F_PAGINA_UNICA'!X61</f>
        <v/>
      </c>
      <c r="S50" s="588" t="str">
        <f>'[2]3_TRI_F_PAGINA_UNICA'!R61</f>
        <v/>
      </c>
      <c r="T50" s="588" t="str">
        <f>'[2]3_TRI_F_PAGINA_UNICA'!S61</f>
        <v/>
      </c>
      <c r="U50" s="588" t="str">
        <f>'[2]3_TRI_F_PAGINA_UNICA'!T61</f>
        <v/>
      </c>
      <c r="V50" s="588" t="str">
        <f>'[2]3_TRI_F_PAGINA_UNICA'!U61</f>
        <v/>
      </c>
      <c r="W50" s="588" t="str">
        <f>'[2]3_TRI_F_PAGINA_UNICA'!V61</f>
        <v/>
      </c>
      <c r="X50" s="588" t="str">
        <f>'[2]3_TRI_F_PAGINA_UNICA'!W61</f>
        <v/>
      </c>
      <c r="Y50" s="588" t="str">
        <f>'[2]3_TRI_F_PAGINA_UNICA'!X61</f>
        <v/>
      </c>
    </row>
    <row r="51" spans="1:25">
      <c r="A51" s="175" t="str">
        <f>'LISTA CORRIDA'!A51</f>
        <v>2ºA</v>
      </c>
      <c r="B51" s="587" t="str">
        <f>'LISTA CORRIDA'!B51</f>
        <v>50</v>
      </c>
      <c r="C51" s="175">
        <f>'LISTA CORRIDA'!C51</f>
        <v>0</v>
      </c>
      <c r="D51" s="175">
        <f>'LISTA CORRIDA'!D51</f>
        <v>0</v>
      </c>
      <c r="E51" s="588" t="str">
        <f>'[2]1_TRI_F_PAGINA_UNICA'!R62</f>
        <v/>
      </c>
      <c r="F51" s="588" t="str">
        <f>'[2]1_TRI_F_PAGINA_UNICA'!S62</f>
        <v/>
      </c>
      <c r="G51" s="588" t="str">
        <f>'[2]1_TRI_F_PAGINA_UNICA'!T62</f>
        <v/>
      </c>
      <c r="H51" s="588" t="str">
        <f>'[2]1_TRI_F_PAGINA_UNICA'!U62</f>
        <v/>
      </c>
      <c r="I51" s="588" t="str">
        <f>'[2]1_TRI_F_PAGINA_UNICA'!V62</f>
        <v/>
      </c>
      <c r="J51" s="588" t="str">
        <f>'[2]1_TRI_F_PAGINA_UNICA'!W62</f>
        <v/>
      </c>
      <c r="K51" s="588" t="str">
        <f>'[2]1_TRI_F_PAGINA_UNICA'!X62</f>
        <v/>
      </c>
      <c r="L51" s="588" t="str">
        <f>'[2]2_TRI_F_PAGINA_UNICA'!R62</f>
        <v/>
      </c>
      <c r="M51" s="588" t="str">
        <f>'[2]2_TRI_F_PAGINA_UNICA'!S62</f>
        <v/>
      </c>
      <c r="N51" s="588" t="str">
        <f>'[2]2_TRI_F_PAGINA_UNICA'!T62</f>
        <v/>
      </c>
      <c r="O51" s="588" t="str">
        <f>'[2]2_TRI_F_PAGINA_UNICA'!U62</f>
        <v/>
      </c>
      <c r="P51" s="588" t="str">
        <f>'[2]2_TRI_F_PAGINA_UNICA'!V62</f>
        <v/>
      </c>
      <c r="Q51" s="588" t="str">
        <f>'[2]2_TRI_F_PAGINA_UNICA'!W62</f>
        <v/>
      </c>
      <c r="R51" s="588" t="str">
        <f>'[2]2_TRI_F_PAGINA_UNICA'!X62</f>
        <v/>
      </c>
      <c r="S51" s="588" t="str">
        <f>'[2]3_TRI_F_PAGINA_UNICA'!R62</f>
        <v/>
      </c>
      <c r="T51" s="588" t="str">
        <f>'[2]3_TRI_F_PAGINA_UNICA'!S62</f>
        <v/>
      </c>
      <c r="U51" s="588" t="str">
        <f>'[2]3_TRI_F_PAGINA_UNICA'!T62</f>
        <v/>
      </c>
      <c r="V51" s="588" t="str">
        <f>'[2]3_TRI_F_PAGINA_UNICA'!U62</f>
        <v/>
      </c>
      <c r="W51" s="588" t="str">
        <f>'[2]3_TRI_F_PAGINA_UNICA'!V62</f>
        <v/>
      </c>
      <c r="X51" s="588" t="str">
        <f>'[2]3_TRI_F_PAGINA_UNICA'!W62</f>
        <v/>
      </c>
      <c r="Y51" s="588" t="str">
        <f>'[2]3_TRI_F_PAGINA_UNICA'!X62</f>
        <v/>
      </c>
    </row>
    <row r="52" spans="1:25">
      <c r="A52" s="175" t="str">
        <f>'LISTA CORRIDA'!A52</f>
        <v>2ºB</v>
      </c>
      <c r="B52" s="587" t="str">
        <f>'LISTA CORRIDA'!B52</f>
        <v>1</v>
      </c>
      <c r="C52" s="175">
        <f>'LISTA CORRIDA'!C52</f>
        <v>18650</v>
      </c>
      <c r="D52" s="175" t="str">
        <f>'LISTA CORRIDA'!D52</f>
        <v>ANTONIO CARLOS AVELAR CORREA</v>
      </c>
      <c r="E52" s="588" t="str">
        <f>'[3]1_TRI_F_PAGINA_UNICA'!R13</f>
        <v/>
      </c>
      <c r="F52" s="588" t="str">
        <f>'[3]1_TRI_F_PAGINA_UNICA'!S13</f>
        <v/>
      </c>
      <c r="G52" s="588" t="str">
        <f>'[3]1_TRI_F_PAGINA_UNICA'!T13</f>
        <v/>
      </c>
      <c r="H52" s="588" t="str">
        <f>'[3]1_TRI_F_PAGINA_UNICA'!U13</f>
        <v/>
      </c>
      <c r="I52" s="588" t="str">
        <f>'[3]1_TRI_F_PAGINA_UNICA'!V13</f>
        <v/>
      </c>
      <c r="J52" s="588" t="str">
        <f>'[3]1_TRI_F_PAGINA_UNICA'!W13</f>
        <v/>
      </c>
      <c r="K52" s="588" t="str">
        <f>'[3]1_TRI_F_PAGINA_UNICA'!X13</f>
        <v/>
      </c>
      <c r="L52" s="588" t="str">
        <f>'[3]2_TRI_F_PAGINA_UNICA'!R13</f>
        <v/>
      </c>
      <c r="M52" s="588" t="str">
        <f>'[3]2_TRI_F_PAGINA_UNICA'!S13</f>
        <v/>
      </c>
      <c r="N52" s="588" t="str">
        <f>'[3]2_TRI_F_PAGINA_UNICA'!T13</f>
        <v/>
      </c>
      <c r="O52" s="588" t="str">
        <f>'[3]2_TRI_F_PAGINA_UNICA'!U13</f>
        <v/>
      </c>
      <c r="P52" s="588" t="str">
        <f>'[3]2_TRI_F_PAGINA_UNICA'!V13</f>
        <v/>
      </c>
      <c r="Q52" s="588" t="str">
        <f>'[3]2_TRI_F_PAGINA_UNICA'!W13</f>
        <v/>
      </c>
      <c r="R52" s="588" t="str">
        <f>'[3]2_TRI_F_PAGINA_UNICA'!X13</f>
        <v/>
      </c>
      <c r="S52" s="588" t="str">
        <f>'[3]3_TRI_F_PAGINA_UNICA'!R13</f>
        <v/>
      </c>
      <c r="T52" s="588" t="str">
        <f>'[3]3_TRI_F_PAGINA_UNICA'!S13</f>
        <v/>
      </c>
      <c r="U52" s="588" t="str">
        <f>'[3]3_TRI_F_PAGINA_UNICA'!T13</f>
        <v/>
      </c>
      <c r="V52" s="588" t="str">
        <f>'[3]3_TRI_F_PAGINA_UNICA'!U13</f>
        <v/>
      </c>
      <c r="W52" s="588" t="str">
        <f>'[3]3_TRI_F_PAGINA_UNICA'!V13</f>
        <v/>
      </c>
      <c r="X52" s="588" t="str">
        <f>'[3]3_TRI_F_PAGINA_UNICA'!W13</f>
        <v/>
      </c>
      <c r="Y52" s="588" t="str">
        <f>'[3]3_TRI_F_PAGINA_UNICA'!X13</f>
        <v/>
      </c>
    </row>
    <row r="53" spans="1:25">
      <c r="A53" s="175" t="str">
        <f>'LISTA CORRIDA'!A53</f>
        <v>2ºB</v>
      </c>
      <c r="B53" s="587" t="str">
        <f>'LISTA CORRIDA'!B53</f>
        <v>2</v>
      </c>
      <c r="C53" s="175">
        <f>'LISTA CORRIDA'!C53</f>
        <v>19041</v>
      </c>
      <c r="D53" s="175" t="str">
        <f>'LISTA CORRIDA'!D53</f>
        <v>BEATRIZ MARIA OLIVEIRA DOS SANTOS</v>
      </c>
      <c r="E53" s="588" t="str">
        <f>'[3]1_TRI_F_PAGINA_UNICA'!R14</f>
        <v/>
      </c>
      <c r="F53" s="588" t="str">
        <f>'[3]1_TRI_F_PAGINA_UNICA'!S14</f>
        <v/>
      </c>
      <c r="G53" s="588" t="str">
        <f>'[3]1_TRI_F_PAGINA_UNICA'!T14</f>
        <v/>
      </c>
      <c r="H53" s="588" t="str">
        <f>'[3]1_TRI_F_PAGINA_UNICA'!U14</f>
        <v/>
      </c>
      <c r="I53" s="588" t="str">
        <f>'[3]1_TRI_F_PAGINA_UNICA'!V14</f>
        <v/>
      </c>
      <c r="J53" s="588" t="str">
        <f>'[3]1_TRI_F_PAGINA_UNICA'!W14</f>
        <v/>
      </c>
      <c r="K53" s="588" t="str">
        <f>'[3]1_TRI_F_PAGINA_UNICA'!X14</f>
        <v/>
      </c>
      <c r="L53" s="588" t="str">
        <f>'[3]2_TRI_F_PAGINA_UNICA'!R14</f>
        <v/>
      </c>
      <c r="M53" s="588" t="str">
        <f>'[3]2_TRI_F_PAGINA_UNICA'!S14</f>
        <v/>
      </c>
      <c r="N53" s="588" t="str">
        <f>'[3]2_TRI_F_PAGINA_UNICA'!T14</f>
        <v/>
      </c>
      <c r="O53" s="588" t="str">
        <f>'[3]2_TRI_F_PAGINA_UNICA'!U14</f>
        <v/>
      </c>
      <c r="P53" s="588" t="str">
        <f>'[3]2_TRI_F_PAGINA_UNICA'!V14</f>
        <v/>
      </c>
      <c r="Q53" s="588" t="str">
        <f>'[3]2_TRI_F_PAGINA_UNICA'!W14</f>
        <v/>
      </c>
      <c r="R53" s="588" t="str">
        <f>'[3]2_TRI_F_PAGINA_UNICA'!X14</f>
        <v/>
      </c>
      <c r="S53" s="588" t="str">
        <f>'[3]3_TRI_F_PAGINA_UNICA'!R14</f>
        <v/>
      </c>
      <c r="T53" s="588" t="str">
        <f>'[3]3_TRI_F_PAGINA_UNICA'!S14</f>
        <v/>
      </c>
      <c r="U53" s="588" t="str">
        <f>'[3]3_TRI_F_PAGINA_UNICA'!T14</f>
        <v/>
      </c>
      <c r="V53" s="588" t="str">
        <f>'[3]3_TRI_F_PAGINA_UNICA'!U14</f>
        <v/>
      </c>
      <c r="W53" s="588" t="str">
        <f>'[3]3_TRI_F_PAGINA_UNICA'!V14</f>
        <v/>
      </c>
      <c r="X53" s="588" t="str">
        <f>'[3]3_TRI_F_PAGINA_UNICA'!W14</f>
        <v/>
      </c>
      <c r="Y53" s="588" t="str">
        <f>'[3]3_TRI_F_PAGINA_UNICA'!X14</f>
        <v/>
      </c>
    </row>
    <row r="54" spans="1:25">
      <c r="A54" s="175" t="str">
        <f>'LISTA CORRIDA'!A54</f>
        <v>2ºB</v>
      </c>
      <c r="B54" s="587" t="str">
        <f>'LISTA CORRIDA'!B54</f>
        <v>3</v>
      </c>
      <c r="C54" s="175">
        <f>'LISTA CORRIDA'!C54</f>
        <v>19080</v>
      </c>
      <c r="D54" s="175" t="str">
        <f>'LISTA CORRIDA'!D54</f>
        <v>DENNYS ALMEIDA SILVA</v>
      </c>
      <c r="E54" s="588" t="str">
        <f>'[3]1_TRI_F_PAGINA_UNICA'!R15</f>
        <v/>
      </c>
      <c r="F54" s="588" t="str">
        <f>'[3]1_TRI_F_PAGINA_UNICA'!S15</f>
        <v/>
      </c>
      <c r="G54" s="588" t="str">
        <f>'[3]1_TRI_F_PAGINA_UNICA'!T15</f>
        <v/>
      </c>
      <c r="H54" s="588" t="str">
        <f>'[3]1_TRI_F_PAGINA_UNICA'!U15</f>
        <v/>
      </c>
      <c r="I54" s="588" t="str">
        <f>'[3]1_TRI_F_PAGINA_UNICA'!V15</f>
        <v/>
      </c>
      <c r="J54" s="588" t="str">
        <f>'[3]1_TRI_F_PAGINA_UNICA'!W15</f>
        <v/>
      </c>
      <c r="K54" s="588" t="str">
        <f>'[3]1_TRI_F_PAGINA_UNICA'!X15</f>
        <v/>
      </c>
      <c r="L54" s="588" t="str">
        <f>'[3]2_TRI_F_PAGINA_UNICA'!R15</f>
        <v/>
      </c>
      <c r="M54" s="588" t="str">
        <f>'[3]2_TRI_F_PAGINA_UNICA'!S15</f>
        <v/>
      </c>
      <c r="N54" s="588" t="str">
        <f>'[3]2_TRI_F_PAGINA_UNICA'!T15</f>
        <v/>
      </c>
      <c r="O54" s="588" t="str">
        <f>'[3]2_TRI_F_PAGINA_UNICA'!U15</f>
        <v/>
      </c>
      <c r="P54" s="588" t="str">
        <f>'[3]2_TRI_F_PAGINA_UNICA'!V15</f>
        <v/>
      </c>
      <c r="Q54" s="588" t="str">
        <f>'[3]2_TRI_F_PAGINA_UNICA'!W15</f>
        <v/>
      </c>
      <c r="R54" s="588" t="str">
        <f>'[3]2_TRI_F_PAGINA_UNICA'!X15</f>
        <v/>
      </c>
      <c r="S54" s="588" t="str">
        <f>'[3]3_TRI_F_PAGINA_UNICA'!R15</f>
        <v/>
      </c>
      <c r="T54" s="588" t="str">
        <f>'[3]3_TRI_F_PAGINA_UNICA'!S15</f>
        <v/>
      </c>
      <c r="U54" s="588" t="str">
        <f>'[3]3_TRI_F_PAGINA_UNICA'!T15</f>
        <v/>
      </c>
      <c r="V54" s="588" t="str">
        <f>'[3]3_TRI_F_PAGINA_UNICA'!U15</f>
        <v/>
      </c>
      <c r="W54" s="588" t="str">
        <f>'[3]3_TRI_F_PAGINA_UNICA'!V15</f>
        <v/>
      </c>
      <c r="X54" s="588" t="str">
        <f>'[3]3_TRI_F_PAGINA_UNICA'!W15</f>
        <v/>
      </c>
      <c r="Y54" s="588" t="str">
        <f>'[3]3_TRI_F_PAGINA_UNICA'!X15</f>
        <v/>
      </c>
    </row>
    <row r="55" spans="1:25">
      <c r="A55" s="175" t="str">
        <f>'LISTA CORRIDA'!A55</f>
        <v>2ºB</v>
      </c>
      <c r="B55" s="587" t="str">
        <f>'LISTA CORRIDA'!B55</f>
        <v>4</v>
      </c>
      <c r="C55" s="175">
        <f>'LISTA CORRIDA'!C55</f>
        <v>0</v>
      </c>
      <c r="D55" s="175" t="str">
        <f>'LISTA CORRIDA'!D55</f>
        <v>ISAAC DELFINO DE LIMA</v>
      </c>
      <c r="E55" s="588" t="str">
        <f>'[3]1_TRI_F_PAGINA_UNICA'!R16</f>
        <v/>
      </c>
      <c r="F55" s="588" t="str">
        <f>'[3]1_TRI_F_PAGINA_UNICA'!S16</f>
        <v/>
      </c>
      <c r="G55" s="588" t="str">
        <f>'[3]1_TRI_F_PAGINA_UNICA'!T16</f>
        <v/>
      </c>
      <c r="H55" s="588" t="str">
        <f>'[3]1_TRI_F_PAGINA_UNICA'!U16</f>
        <v/>
      </c>
      <c r="I55" s="588" t="str">
        <f>'[3]1_TRI_F_PAGINA_UNICA'!V16</f>
        <v/>
      </c>
      <c r="J55" s="588" t="str">
        <f>'[3]1_TRI_F_PAGINA_UNICA'!W16</f>
        <v/>
      </c>
      <c r="K55" s="588" t="str">
        <f>'[3]1_TRI_F_PAGINA_UNICA'!X16</f>
        <v/>
      </c>
      <c r="L55" s="588" t="str">
        <f>'[3]2_TRI_F_PAGINA_UNICA'!R16</f>
        <v/>
      </c>
      <c r="M55" s="588" t="str">
        <f>'[3]2_TRI_F_PAGINA_UNICA'!S16</f>
        <v/>
      </c>
      <c r="N55" s="588" t="str">
        <f>'[3]2_TRI_F_PAGINA_UNICA'!T16</f>
        <v/>
      </c>
      <c r="O55" s="588" t="str">
        <f>'[3]2_TRI_F_PAGINA_UNICA'!U16</f>
        <v/>
      </c>
      <c r="P55" s="588" t="str">
        <f>'[3]2_TRI_F_PAGINA_UNICA'!V16</f>
        <v/>
      </c>
      <c r="Q55" s="588" t="str">
        <f>'[3]2_TRI_F_PAGINA_UNICA'!W16</f>
        <v/>
      </c>
      <c r="R55" s="588" t="str">
        <f>'[3]2_TRI_F_PAGINA_UNICA'!X16</f>
        <v/>
      </c>
      <c r="S55" s="588" t="str">
        <f>'[3]3_TRI_F_PAGINA_UNICA'!R16</f>
        <v/>
      </c>
      <c r="T55" s="588" t="str">
        <f>'[3]3_TRI_F_PAGINA_UNICA'!S16</f>
        <v/>
      </c>
      <c r="U55" s="588" t="str">
        <f>'[3]3_TRI_F_PAGINA_UNICA'!T16</f>
        <v/>
      </c>
      <c r="V55" s="588" t="str">
        <f>'[3]3_TRI_F_PAGINA_UNICA'!U16</f>
        <v/>
      </c>
      <c r="W55" s="588" t="str">
        <f>'[3]3_TRI_F_PAGINA_UNICA'!V16</f>
        <v/>
      </c>
      <c r="X55" s="588" t="str">
        <f>'[3]3_TRI_F_PAGINA_UNICA'!W16</f>
        <v/>
      </c>
      <c r="Y55" s="588" t="str">
        <f>'[3]3_TRI_F_PAGINA_UNICA'!X16</f>
        <v/>
      </c>
    </row>
    <row r="56" spans="1:25">
      <c r="A56" s="175" t="str">
        <f>'LISTA CORRIDA'!A56</f>
        <v>2ºB</v>
      </c>
      <c r="B56" s="587" t="str">
        <f>'LISTA CORRIDA'!B56</f>
        <v>5</v>
      </c>
      <c r="C56" s="175">
        <f>'LISTA CORRIDA'!C56</f>
        <v>19036</v>
      </c>
      <c r="D56" s="175" t="str">
        <f>'LISTA CORRIDA'!D56</f>
        <v>ISABELA SILVA RAMOS</v>
      </c>
      <c r="E56" s="588" t="str">
        <f>'[3]1_TRI_F_PAGINA_UNICA'!R17</f>
        <v/>
      </c>
      <c r="F56" s="588" t="str">
        <f>'[3]1_TRI_F_PAGINA_UNICA'!S17</f>
        <v/>
      </c>
      <c r="G56" s="588" t="str">
        <f>'[3]1_TRI_F_PAGINA_UNICA'!T17</f>
        <v/>
      </c>
      <c r="H56" s="588" t="str">
        <f>'[3]1_TRI_F_PAGINA_UNICA'!U17</f>
        <v/>
      </c>
      <c r="I56" s="588" t="str">
        <f>'[3]1_TRI_F_PAGINA_UNICA'!V17</f>
        <v/>
      </c>
      <c r="J56" s="588" t="str">
        <f>'[3]1_TRI_F_PAGINA_UNICA'!W17</f>
        <v/>
      </c>
      <c r="K56" s="588" t="str">
        <f>'[3]1_TRI_F_PAGINA_UNICA'!X17</f>
        <v/>
      </c>
      <c r="L56" s="588" t="str">
        <f>'[3]2_TRI_F_PAGINA_UNICA'!R17</f>
        <v/>
      </c>
      <c r="M56" s="588" t="str">
        <f>'[3]2_TRI_F_PAGINA_UNICA'!S17</f>
        <v/>
      </c>
      <c r="N56" s="588" t="str">
        <f>'[3]2_TRI_F_PAGINA_UNICA'!T17</f>
        <v/>
      </c>
      <c r="O56" s="588" t="str">
        <f>'[3]2_TRI_F_PAGINA_UNICA'!U17</f>
        <v/>
      </c>
      <c r="P56" s="588" t="str">
        <f>'[3]2_TRI_F_PAGINA_UNICA'!V17</f>
        <v/>
      </c>
      <c r="Q56" s="588" t="str">
        <f>'[3]2_TRI_F_PAGINA_UNICA'!W17</f>
        <v/>
      </c>
      <c r="R56" s="588" t="str">
        <f>'[3]2_TRI_F_PAGINA_UNICA'!X17</f>
        <v/>
      </c>
      <c r="S56" s="588" t="str">
        <f>'[3]3_TRI_F_PAGINA_UNICA'!R17</f>
        <v/>
      </c>
      <c r="T56" s="588" t="str">
        <f>'[3]3_TRI_F_PAGINA_UNICA'!S17</f>
        <v/>
      </c>
      <c r="U56" s="588" t="str">
        <f>'[3]3_TRI_F_PAGINA_UNICA'!T17</f>
        <v/>
      </c>
      <c r="V56" s="588" t="str">
        <f>'[3]3_TRI_F_PAGINA_UNICA'!U17</f>
        <v/>
      </c>
      <c r="W56" s="588" t="str">
        <f>'[3]3_TRI_F_PAGINA_UNICA'!V17</f>
        <v/>
      </c>
      <c r="X56" s="588" t="str">
        <f>'[3]3_TRI_F_PAGINA_UNICA'!W17</f>
        <v/>
      </c>
      <c r="Y56" s="588" t="str">
        <f>'[3]3_TRI_F_PAGINA_UNICA'!X17</f>
        <v/>
      </c>
    </row>
    <row r="57" spans="1:25">
      <c r="A57" s="175" t="str">
        <f>'LISTA CORRIDA'!A57</f>
        <v>2ºB</v>
      </c>
      <c r="B57" s="587" t="str">
        <f>'LISTA CORRIDA'!B57</f>
        <v>6</v>
      </c>
      <c r="C57" s="175">
        <f>'LISTA CORRIDA'!C57</f>
        <v>19001</v>
      </c>
      <c r="D57" s="175" t="str">
        <f>'LISTA CORRIDA'!D57</f>
        <v>ISABELLA MARQUES BRAVO</v>
      </c>
      <c r="E57" s="588" t="str">
        <f>'[3]1_TRI_F_PAGINA_UNICA'!R18</f>
        <v/>
      </c>
      <c r="F57" s="588" t="str">
        <f>'[3]1_TRI_F_PAGINA_UNICA'!S18</f>
        <v/>
      </c>
      <c r="G57" s="588" t="str">
        <f>'[3]1_TRI_F_PAGINA_UNICA'!T18</f>
        <v/>
      </c>
      <c r="H57" s="588" t="str">
        <f>'[3]1_TRI_F_PAGINA_UNICA'!U18</f>
        <v/>
      </c>
      <c r="I57" s="588" t="str">
        <f>'[3]1_TRI_F_PAGINA_UNICA'!V18</f>
        <v/>
      </c>
      <c r="J57" s="588" t="str">
        <f>'[3]1_TRI_F_PAGINA_UNICA'!W18</f>
        <v/>
      </c>
      <c r="K57" s="588" t="str">
        <f>'[3]1_TRI_F_PAGINA_UNICA'!X18</f>
        <v/>
      </c>
      <c r="L57" s="588" t="str">
        <f>'[3]2_TRI_F_PAGINA_UNICA'!R18</f>
        <v/>
      </c>
      <c r="M57" s="588" t="str">
        <f>'[3]2_TRI_F_PAGINA_UNICA'!S18</f>
        <v/>
      </c>
      <c r="N57" s="588" t="str">
        <f>'[3]2_TRI_F_PAGINA_UNICA'!T18</f>
        <v/>
      </c>
      <c r="O57" s="588" t="str">
        <f>'[3]2_TRI_F_PAGINA_UNICA'!U18</f>
        <v/>
      </c>
      <c r="P57" s="588" t="str">
        <f>'[3]2_TRI_F_PAGINA_UNICA'!V18</f>
        <v/>
      </c>
      <c r="Q57" s="588" t="str">
        <f>'[3]2_TRI_F_PAGINA_UNICA'!W18</f>
        <v/>
      </c>
      <c r="R57" s="588" t="str">
        <f>'[3]2_TRI_F_PAGINA_UNICA'!X18</f>
        <v/>
      </c>
      <c r="S57" s="588" t="str">
        <f>'[3]3_TRI_F_PAGINA_UNICA'!R18</f>
        <v/>
      </c>
      <c r="T57" s="588" t="str">
        <f>'[3]3_TRI_F_PAGINA_UNICA'!S18</f>
        <v/>
      </c>
      <c r="U57" s="588" t="str">
        <f>'[3]3_TRI_F_PAGINA_UNICA'!T18</f>
        <v/>
      </c>
      <c r="V57" s="588" t="str">
        <f>'[3]3_TRI_F_PAGINA_UNICA'!U18</f>
        <v/>
      </c>
      <c r="W57" s="588" t="str">
        <f>'[3]3_TRI_F_PAGINA_UNICA'!V18</f>
        <v/>
      </c>
      <c r="X57" s="588" t="str">
        <f>'[3]3_TRI_F_PAGINA_UNICA'!W18</f>
        <v/>
      </c>
      <c r="Y57" s="588" t="str">
        <f>'[3]3_TRI_F_PAGINA_UNICA'!X18</f>
        <v/>
      </c>
    </row>
    <row r="58" spans="1:25">
      <c r="A58" s="175" t="str">
        <f>'LISTA CORRIDA'!A58</f>
        <v>2ºB</v>
      </c>
      <c r="B58" s="587" t="str">
        <f>'LISTA CORRIDA'!B58</f>
        <v>7</v>
      </c>
      <c r="C58" s="175">
        <f>'LISTA CORRIDA'!C58</f>
        <v>19015</v>
      </c>
      <c r="D58" s="175" t="str">
        <f>'LISTA CORRIDA'!D58</f>
        <v>ISABELLI PERFEITO BUENO</v>
      </c>
      <c r="E58" s="588" t="str">
        <f>'[3]1_TRI_F_PAGINA_UNICA'!R19</f>
        <v/>
      </c>
      <c r="F58" s="588" t="str">
        <f>'[3]1_TRI_F_PAGINA_UNICA'!S19</f>
        <v/>
      </c>
      <c r="G58" s="588" t="str">
        <f>'[3]1_TRI_F_PAGINA_UNICA'!T19</f>
        <v/>
      </c>
      <c r="H58" s="588" t="str">
        <f>'[3]1_TRI_F_PAGINA_UNICA'!U19</f>
        <v/>
      </c>
      <c r="I58" s="588" t="str">
        <f>'[3]1_TRI_F_PAGINA_UNICA'!V19</f>
        <v/>
      </c>
      <c r="J58" s="588" t="str">
        <f>'[3]1_TRI_F_PAGINA_UNICA'!W19</f>
        <v/>
      </c>
      <c r="K58" s="588" t="str">
        <f>'[3]1_TRI_F_PAGINA_UNICA'!X19</f>
        <v/>
      </c>
      <c r="L58" s="588" t="str">
        <f>'[3]2_TRI_F_PAGINA_UNICA'!R19</f>
        <v/>
      </c>
      <c r="M58" s="588" t="str">
        <f>'[3]2_TRI_F_PAGINA_UNICA'!S19</f>
        <v/>
      </c>
      <c r="N58" s="588" t="str">
        <f>'[3]2_TRI_F_PAGINA_UNICA'!T19</f>
        <v/>
      </c>
      <c r="O58" s="588" t="str">
        <f>'[3]2_TRI_F_PAGINA_UNICA'!U19</f>
        <v/>
      </c>
      <c r="P58" s="588" t="str">
        <f>'[3]2_TRI_F_PAGINA_UNICA'!V19</f>
        <v/>
      </c>
      <c r="Q58" s="588" t="str">
        <f>'[3]2_TRI_F_PAGINA_UNICA'!W19</f>
        <v/>
      </c>
      <c r="R58" s="588" t="str">
        <f>'[3]2_TRI_F_PAGINA_UNICA'!X19</f>
        <v/>
      </c>
      <c r="S58" s="588" t="str">
        <f>'[3]3_TRI_F_PAGINA_UNICA'!R19</f>
        <v/>
      </c>
      <c r="T58" s="588" t="str">
        <f>'[3]3_TRI_F_PAGINA_UNICA'!S19</f>
        <v/>
      </c>
      <c r="U58" s="588" t="str">
        <f>'[3]3_TRI_F_PAGINA_UNICA'!T19</f>
        <v/>
      </c>
      <c r="V58" s="588" t="str">
        <f>'[3]3_TRI_F_PAGINA_UNICA'!U19</f>
        <v/>
      </c>
      <c r="W58" s="588" t="str">
        <f>'[3]3_TRI_F_PAGINA_UNICA'!V19</f>
        <v/>
      </c>
      <c r="X58" s="588" t="str">
        <f>'[3]3_TRI_F_PAGINA_UNICA'!W19</f>
        <v/>
      </c>
      <c r="Y58" s="588" t="str">
        <f>'[3]3_TRI_F_PAGINA_UNICA'!X19</f>
        <v/>
      </c>
    </row>
    <row r="59" spans="1:25">
      <c r="A59" s="175" t="str">
        <f>'LISTA CORRIDA'!A59</f>
        <v>2ºB</v>
      </c>
      <c r="B59" s="587" t="str">
        <f>'LISTA CORRIDA'!B59</f>
        <v>8</v>
      </c>
      <c r="C59" s="175">
        <f>'LISTA CORRIDA'!C59</f>
        <v>0</v>
      </c>
      <c r="D59" s="175" t="str">
        <f>'LISTA CORRIDA'!D59</f>
        <v>KIARA DA COSTA MORAIS BRASIL</v>
      </c>
      <c r="E59" s="588" t="str">
        <f>'[3]1_TRI_F_PAGINA_UNICA'!R20</f>
        <v/>
      </c>
      <c r="F59" s="588" t="str">
        <f>'[3]1_TRI_F_PAGINA_UNICA'!S20</f>
        <v/>
      </c>
      <c r="G59" s="588" t="str">
        <f>'[3]1_TRI_F_PAGINA_UNICA'!T20</f>
        <v/>
      </c>
      <c r="H59" s="588" t="str">
        <f>'[3]1_TRI_F_PAGINA_UNICA'!U20</f>
        <v/>
      </c>
      <c r="I59" s="588" t="str">
        <f>'[3]1_TRI_F_PAGINA_UNICA'!V20</f>
        <v/>
      </c>
      <c r="J59" s="588" t="str">
        <f>'[3]1_TRI_F_PAGINA_UNICA'!W20</f>
        <v/>
      </c>
      <c r="K59" s="588" t="str">
        <f>'[3]1_TRI_F_PAGINA_UNICA'!X20</f>
        <v/>
      </c>
      <c r="L59" s="588" t="str">
        <f>'[3]2_TRI_F_PAGINA_UNICA'!R20</f>
        <v/>
      </c>
      <c r="M59" s="588" t="str">
        <f>'[3]2_TRI_F_PAGINA_UNICA'!S20</f>
        <v/>
      </c>
      <c r="N59" s="588" t="str">
        <f>'[3]2_TRI_F_PAGINA_UNICA'!T20</f>
        <v/>
      </c>
      <c r="O59" s="588" t="str">
        <f>'[3]2_TRI_F_PAGINA_UNICA'!U20</f>
        <v/>
      </c>
      <c r="P59" s="588" t="str">
        <f>'[3]2_TRI_F_PAGINA_UNICA'!V20</f>
        <v/>
      </c>
      <c r="Q59" s="588" t="str">
        <f>'[3]2_TRI_F_PAGINA_UNICA'!W20</f>
        <v/>
      </c>
      <c r="R59" s="588" t="str">
        <f>'[3]2_TRI_F_PAGINA_UNICA'!X20</f>
        <v/>
      </c>
      <c r="S59" s="588" t="str">
        <f>'[3]3_TRI_F_PAGINA_UNICA'!R20</f>
        <v/>
      </c>
      <c r="T59" s="588" t="str">
        <f>'[3]3_TRI_F_PAGINA_UNICA'!S20</f>
        <v/>
      </c>
      <c r="U59" s="588" t="str">
        <f>'[3]3_TRI_F_PAGINA_UNICA'!T20</f>
        <v/>
      </c>
      <c r="V59" s="588" t="str">
        <f>'[3]3_TRI_F_PAGINA_UNICA'!U20</f>
        <v/>
      </c>
      <c r="W59" s="588" t="str">
        <f>'[3]3_TRI_F_PAGINA_UNICA'!V20</f>
        <v/>
      </c>
      <c r="X59" s="588" t="str">
        <f>'[3]3_TRI_F_PAGINA_UNICA'!W20</f>
        <v/>
      </c>
      <c r="Y59" s="588" t="str">
        <f>'[3]3_TRI_F_PAGINA_UNICA'!X20</f>
        <v/>
      </c>
    </row>
    <row r="60" spans="1:25">
      <c r="A60" s="175" t="str">
        <f>'LISTA CORRIDA'!A60</f>
        <v>2ºB</v>
      </c>
      <c r="B60" s="587" t="str">
        <f>'LISTA CORRIDA'!B60</f>
        <v>9</v>
      </c>
      <c r="C60" s="175">
        <f>'LISTA CORRIDA'!C60</f>
        <v>19028</v>
      </c>
      <c r="D60" s="175" t="str">
        <f>'LISTA CORRIDA'!D60</f>
        <v>LAZARO GONÇALVES</v>
      </c>
      <c r="E60" s="588" t="str">
        <f>'[3]1_TRI_F_PAGINA_UNICA'!R21</f>
        <v/>
      </c>
      <c r="F60" s="588" t="str">
        <f>'[3]1_TRI_F_PAGINA_UNICA'!S21</f>
        <v/>
      </c>
      <c r="G60" s="588" t="str">
        <f>'[3]1_TRI_F_PAGINA_UNICA'!T21</f>
        <v/>
      </c>
      <c r="H60" s="588" t="str">
        <f>'[3]1_TRI_F_PAGINA_UNICA'!U21</f>
        <v/>
      </c>
      <c r="I60" s="588" t="str">
        <f>'[3]1_TRI_F_PAGINA_UNICA'!V21</f>
        <v/>
      </c>
      <c r="J60" s="588" t="str">
        <f>'[3]1_TRI_F_PAGINA_UNICA'!W21</f>
        <v/>
      </c>
      <c r="K60" s="588" t="str">
        <f>'[3]1_TRI_F_PAGINA_UNICA'!X21</f>
        <v/>
      </c>
      <c r="L60" s="588" t="str">
        <f>'[3]2_TRI_F_PAGINA_UNICA'!R21</f>
        <v/>
      </c>
      <c r="M60" s="588" t="str">
        <f>'[3]2_TRI_F_PAGINA_UNICA'!S21</f>
        <v/>
      </c>
      <c r="N60" s="588" t="str">
        <f>'[3]2_TRI_F_PAGINA_UNICA'!T21</f>
        <v/>
      </c>
      <c r="O60" s="588" t="str">
        <f>'[3]2_TRI_F_PAGINA_UNICA'!U21</f>
        <v/>
      </c>
      <c r="P60" s="588" t="str">
        <f>'[3]2_TRI_F_PAGINA_UNICA'!V21</f>
        <v/>
      </c>
      <c r="Q60" s="588" t="str">
        <f>'[3]2_TRI_F_PAGINA_UNICA'!W21</f>
        <v/>
      </c>
      <c r="R60" s="588" t="str">
        <f>'[3]2_TRI_F_PAGINA_UNICA'!X21</f>
        <v/>
      </c>
      <c r="S60" s="588" t="str">
        <f>'[3]3_TRI_F_PAGINA_UNICA'!R21</f>
        <v/>
      </c>
      <c r="T60" s="588" t="str">
        <f>'[3]3_TRI_F_PAGINA_UNICA'!S21</f>
        <v/>
      </c>
      <c r="U60" s="588" t="str">
        <f>'[3]3_TRI_F_PAGINA_UNICA'!T21</f>
        <v/>
      </c>
      <c r="V60" s="588" t="str">
        <f>'[3]3_TRI_F_PAGINA_UNICA'!U21</f>
        <v/>
      </c>
      <c r="W60" s="588" t="str">
        <f>'[3]3_TRI_F_PAGINA_UNICA'!V21</f>
        <v/>
      </c>
      <c r="X60" s="588" t="str">
        <f>'[3]3_TRI_F_PAGINA_UNICA'!W21</f>
        <v/>
      </c>
      <c r="Y60" s="588" t="str">
        <f>'[3]3_TRI_F_PAGINA_UNICA'!X21</f>
        <v/>
      </c>
    </row>
    <row r="61" spans="1:25">
      <c r="A61" s="175" t="str">
        <f>'LISTA CORRIDA'!A61</f>
        <v>2ºB</v>
      </c>
      <c r="B61" s="587" t="str">
        <f>'LISTA CORRIDA'!B61</f>
        <v>10</v>
      </c>
      <c r="C61" s="175">
        <f>'LISTA CORRIDA'!C61</f>
        <v>19055</v>
      </c>
      <c r="D61" s="175" t="str">
        <f>'LISTA CORRIDA'!D61</f>
        <v>LEONARDO FERNANDES DOS SANTOS</v>
      </c>
      <c r="E61" s="588" t="str">
        <f>'[3]1_TRI_F_PAGINA_UNICA'!R22</f>
        <v/>
      </c>
      <c r="F61" s="588" t="str">
        <f>'[3]1_TRI_F_PAGINA_UNICA'!S22</f>
        <v/>
      </c>
      <c r="G61" s="588" t="str">
        <f>'[3]1_TRI_F_PAGINA_UNICA'!T22</f>
        <v/>
      </c>
      <c r="H61" s="588" t="str">
        <f>'[3]1_TRI_F_PAGINA_UNICA'!U22</f>
        <v/>
      </c>
      <c r="I61" s="588" t="str">
        <f>'[3]1_TRI_F_PAGINA_UNICA'!V22</f>
        <v/>
      </c>
      <c r="J61" s="588" t="str">
        <f>'[3]1_TRI_F_PAGINA_UNICA'!W22</f>
        <v/>
      </c>
      <c r="K61" s="588" t="str">
        <f>'[3]1_TRI_F_PAGINA_UNICA'!X22</f>
        <v/>
      </c>
      <c r="L61" s="588" t="str">
        <f>'[3]2_TRI_F_PAGINA_UNICA'!R22</f>
        <v/>
      </c>
      <c r="M61" s="588" t="str">
        <f>'[3]2_TRI_F_PAGINA_UNICA'!S22</f>
        <v/>
      </c>
      <c r="N61" s="588" t="str">
        <f>'[3]2_TRI_F_PAGINA_UNICA'!T22</f>
        <v/>
      </c>
      <c r="O61" s="588" t="str">
        <f>'[3]2_TRI_F_PAGINA_UNICA'!U22</f>
        <v/>
      </c>
      <c r="P61" s="588" t="str">
        <f>'[3]2_TRI_F_PAGINA_UNICA'!V22</f>
        <v/>
      </c>
      <c r="Q61" s="588" t="str">
        <f>'[3]2_TRI_F_PAGINA_UNICA'!W22</f>
        <v/>
      </c>
      <c r="R61" s="588" t="str">
        <f>'[3]2_TRI_F_PAGINA_UNICA'!X22</f>
        <v/>
      </c>
      <c r="S61" s="588" t="str">
        <f>'[3]3_TRI_F_PAGINA_UNICA'!R22</f>
        <v/>
      </c>
      <c r="T61" s="588" t="str">
        <f>'[3]3_TRI_F_PAGINA_UNICA'!S22</f>
        <v/>
      </c>
      <c r="U61" s="588" t="str">
        <f>'[3]3_TRI_F_PAGINA_UNICA'!T22</f>
        <v/>
      </c>
      <c r="V61" s="588" t="str">
        <f>'[3]3_TRI_F_PAGINA_UNICA'!U22</f>
        <v/>
      </c>
      <c r="W61" s="588" t="str">
        <f>'[3]3_TRI_F_PAGINA_UNICA'!V22</f>
        <v/>
      </c>
      <c r="X61" s="588" t="str">
        <f>'[3]3_TRI_F_PAGINA_UNICA'!W22</f>
        <v/>
      </c>
      <c r="Y61" s="588" t="str">
        <f>'[3]3_TRI_F_PAGINA_UNICA'!X22</f>
        <v/>
      </c>
    </row>
    <row r="62" spans="1:25">
      <c r="A62" s="175" t="str">
        <f>'LISTA CORRIDA'!A62</f>
        <v>2ºB</v>
      </c>
      <c r="B62" s="587" t="str">
        <f>'LISTA CORRIDA'!B62</f>
        <v>11</v>
      </c>
      <c r="C62" s="175">
        <f>'LISTA CORRIDA'!C62</f>
        <v>19063</v>
      </c>
      <c r="D62" s="175" t="str">
        <f>'LISTA CORRIDA'!D62</f>
        <v>LUDMILLA EVELYN DE SOUZA CRUZ</v>
      </c>
      <c r="E62" s="588" t="str">
        <f>'[3]1_TRI_F_PAGINA_UNICA'!R23</f>
        <v/>
      </c>
      <c r="F62" s="588" t="str">
        <f>'[3]1_TRI_F_PAGINA_UNICA'!S23</f>
        <v/>
      </c>
      <c r="G62" s="588" t="str">
        <f>'[3]1_TRI_F_PAGINA_UNICA'!T23</f>
        <v/>
      </c>
      <c r="H62" s="588" t="str">
        <f>'[3]1_TRI_F_PAGINA_UNICA'!U23</f>
        <v/>
      </c>
      <c r="I62" s="588" t="str">
        <f>'[3]1_TRI_F_PAGINA_UNICA'!V23</f>
        <v/>
      </c>
      <c r="J62" s="588" t="str">
        <f>'[3]1_TRI_F_PAGINA_UNICA'!W23</f>
        <v/>
      </c>
      <c r="K62" s="588" t="str">
        <f>'[3]1_TRI_F_PAGINA_UNICA'!X23</f>
        <v/>
      </c>
      <c r="L62" s="588" t="str">
        <f>'[3]2_TRI_F_PAGINA_UNICA'!R23</f>
        <v/>
      </c>
      <c r="M62" s="588" t="str">
        <f>'[3]2_TRI_F_PAGINA_UNICA'!S23</f>
        <v/>
      </c>
      <c r="N62" s="588" t="str">
        <f>'[3]2_TRI_F_PAGINA_UNICA'!T23</f>
        <v/>
      </c>
      <c r="O62" s="588" t="str">
        <f>'[3]2_TRI_F_PAGINA_UNICA'!U23</f>
        <v/>
      </c>
      <c r="P62" s="588" t="str">
        <f>'[3]2_TRI_F_PAGINA_UNICA'!V23</f>
        <v/>
      </c>
      <c r="Q62" s="588" t="str">
        <f>'[3]2_TRI_F_PAGINA_UNICA'!W23</f>
        <v/>
      </c>
      <c r="R62" s="588" t="str">
        <f>'[3]2_TRI_F_PAGINA_UNICA'!X23</f>
        <v/>
      </c>
      <c r="S62" s="588" t="str">
        <f>'[3]3_TRI_F_PAGINA_UNICA'!R23</f>
        <v/>
      </c>
      <c r="T62" s="588" t="str">
        <f>'[3]3_TRI_F_PAGINA_UNICA'!S23</f>
        <v/>
      </c>
      <c r="U62" s="588" t="str">
        <f>'[3]3_TRI_F_PAGINA_UNICA'!T23</f>
        <v/>
      </c>
      <c r="V62" s="588" t="str">
        <f>'[3]3_TRI_F_PAGINA_UNICA'!U23</f>
        <v/>
      </c>
      <c r="W62" s="588" t="str">
        <f>'[3]3_TRI_F_PAGINA_UNICA'!V23</f>
        <v/>
      </c>
      <c r="X62" s="588" t="str">
        <f>'[3]3_TRI_F_PAGINA_UNICA'!W23</f>
        <v/>
      </c>
      <c r="Y62" s="588" t="str">
        <f>'[3]3_TRI_F_PAGINA_UNICA'!X23</f>
        <v/>
      </c>
    </row>
    <row r="63" spans="1:25">
      <c r="A63" s="175" t="str">
        <f>'LISTA CORRIDA'!A63</f>
        <v>2ºB</v>
      </c>
      <c r="B63" s="587" t="str">
        <f>'LISTA CORRIDA'!B63</f>
        <v>12</v>
      </c>
      <c r="C63" s="175">
        <f>'LISTA CORRIDA'!C63</f>
        <v>0</v>
      </c>
      <c r="D63" s="175" t="str">
        <f>'LISTA CORRIDA'!D63</f>
        <v>MIGUEL HENRIQUE TRINDADE DA SILVA</v>
      </c>
      <c r="E63" s="588" t="str">
        <f>'[3]1_TRI_F_PAGINA_UNICA'!R24</f>
        <v/>
      </c>
      <c r="F63" s="588" t="str">
        <f>'[3]1_TRI_F_PAGINA_UNICA'!S24</f>
        <v/>
      </c>
      <c r="G63" s="588" t="str">
        <f>'[3]1_TRI_F_PAGINA_UNICA'!T24</f>
        <v/>
      </c>
      <c r="H63" s="588" t="str">
        <f>'[3]1_TRI_F_PAGINA_UNICA'!U24</f>
        <v/>
      </c>
      <c r="I63" s="588" t="str">
        <f>'[3]1_TRI_F_PAGINA_UNICA'!V24</f>
        <v/>
      </c>
      <c r="J63" s="588" t="str">
        <f>'[3]1_TRI_F_PAGINA_UNICA'!W24</f>
        <v/>
      </c>
      <c r="K63" s="588" t="str">
        <f>'[3]1_TRI_F_PAGINA_UNICA'!X24</f>
        <v/>
      </c>
      <c r="L63" s="588" t="str">
        <f>'[3]2_TRI_F_PAGINA_UNICA'!R24</f>
        <v/>
      </c>
      <c r="M63" s="588" t="str">
        <f>'[3]2_TRI_F_PAGINA_UNICA'!S24</f>
        <v/>
      </c>
      <c r="N63" s="588" t="str">
        <f>'[3]2_TRI_F_PAGINA_UNICA'!T24</f>
        <v/>
      </c>
      <c r="O63" s="588" t="str">
        <f>'[3]2_TRI_F_PAGINA_UNICA'!U24</f>
        <v/>
      </c>
      <c r="P63" s="588" t="str">
        <f>'[3]2_TRI_F_PAGINA_UNICA'!V24</f>
        <v/>
      </c>
      <c r="Q63" s="588" t="str">
        <f>'[3]2_TRI_F_PAGINA_UNICA'!W24</f>
        <v/>
      </c>
      <c r="R63" s="588" t="str">
        <f>'[3]2_TRI_F_PAGINA_UNICA'!X24</f>
        <v/>
      </c>
      <c r="S63" s="588" t="str">
        <f>'[3]3_TRI_F_PAGINA_UNICA'!R24</f>
        <v/>
      </c>
      <c r="T63" s="588" t="str">
        <f>'[3]3_TRI_F_PAGINA_UNICA'!S24</f>
        <v/>
      </c>
      <c r="U63" s="588" t="str">
        <f>'[3]3_TRI_F_PAGINA_UNICA'!T24</f>
        <v/>
      </c>
      <c r="V63" s="588" t="str">
        <f>'[3]3_TRI_F_PAGINA_UNICA'!U24</f>
        <v/>
      </c>
      <c r="W63" s="588" t="str">
        <f>'[3]3_TRI_F_PAGINA_UNICA'!V24</f>
        <v/>
      </c>
      <c r="X63" s="588" t="str">
        <f>'[3]3_TRI_F_PAGINA_UNICA'!W24</f>
        <v/>
      </c>
      <c r="Y63" s="588" t="str">
        <f>'[3]3_TRI_F_PAGINA_UNICA'!X24</f>
        <v/>
      </c>
    </row>
    <row r="64" spans="1:25">
      <c r="A64" s="175" t="str">
        <f>'LISTA CORRIDA'!A64</f>
        <v>2ºB</v>
      </c>
      <c r="B64" s="587" t="str">
        <f>'LISTA CORRIDA'!B64</f>
        <v>13</v>
      </c>
      <c r="C64" s="175">
        <f>'LISTA CORRIDA'!C64</f>
        <v>19003</v>
      </c>
      <c r="D64" s="175" t="str">
        <f>'LISTA CORRIDA'!D64</f>
        <v>MIGUEL MORAIS ALVES</v>
      </c>
      <c r="E64" s="588" t="str">
        <f>'[3]1_TRI_F_PAGINA_UNICA'!R25</f>
        <v/>
      </c>
      <c r="F64" s="588" t="str">
        <f>'[3]1_TRI_F_PAGINA_UNICA'!S25</f>
        <v/>
      </c>
      <c r="G64" s="588" t="str">
        <f>'[3]1_TRI_F_PAGINA_UNICA'!T25</f>
        <v/>
      </c>
      <c r="H64" s="588" t="str">
        <f>'[3]1_TRI_F_PAGINA_UNICA'!U25</f>
        <v/>
      </c>
      <c r="I64" s="588" t="str">
        <f>'[3]1_TRI_F_PAGINA_UNICA'!V25</f>
        <v/>
      </c>
      <c r="J64" s="588" t="str">
        <f>'[3]1_TRI_F_PAGINA_UNICA'!W25</f>
        <v/>
      </c>
      <c r="K64" s="588" t="str">
        <f>'[3]1_TRI_F_PAGINA_UNICA'!X25</f>
        <v/>
      </c>
      <c r="L64" s="588" t="str">
        <f>'[3]2_TRI_F_PAGINA_UNICA'!R25</f>
        <v/>
      </c>
      <c r="M64" s="588" t="str">
        <f>'[3]2_TRI_F_PAGINA_UNICA'!S25</f>
        <v/>
      </c>
      <c r="N64" s="588" t="str">
        <f>'[3]2_TRI_F_PAGINA_UNICA'!T25</f>
        <v/>
      </c>
      <c r="O64" s="588" t="str">
        <f>'[3]2_TRI_F_PAGINA_UNICA'!U25</f>
        <v/>
      </c>
      <c r="P64" s="588" t="str">
        <f>'[3]2_TRI_F_PAGINA_UNICA'!V25</f>
        <v/>
      </c>
      <c r="Q64" s="588" t="str">
        <f>'[3]2_TRI_F_PAGINA_UNICA'!W25</f>
        <v/>
      </c>
      <c r="R64" s="588" t="str">
        <f>'[3]2_TRI_F_PAGINA_UNICA'!X25</f>
        <v/>
      </c>
      <c r="S64" s="588" t="str">
        <f>'[3]3_TRI_F_PAGINA_UNICA'!R25</f>
        <v/>
      </c>
      <c r="T64" s="588" t="str">
        <f>'[3]3_TRI_F_PAGINA_UNICA'!S25</f>
        <v/>
      </c>
      <c r="U64" s="588" t="str">
        <f>'[3]3_TRI_F_PAGINA_UNICA'!T25</f>
        <v/>
      </c>
      <c r="V64" s="588" t="str">
        <f>'[3]3_TRI_F_PAGINA_UNICA'!U25</f>
        <v/>
      </c>
      <c r="W64" s="588" t="str">
        <f>'[3]3_TRI_F_PAGINA_UNICA'!V25</f>
        <v/>
      </c>
      <c r="X64" s="588" t="str">
        <f>'[3]3_TRI_F_PAGINA_UNICA'!W25</f>
        <v/>
      </c>
      <c r="Y64" s="588" t="str">
        <f>'[3]3_TRI_F_PAGINA_UNICA'!X25</f>
        <v/>
      </c>
    </row>
    <row r="65" spans="1:25">
      <c r="A65" s="175" t="str">
        <f>'LISTA CORRIDA'!A65</f>
        <v>2ºB</v>
      </c>
      <c r="B65" s="587" t="str">
        <f>'LISTA CORRIDA'!B65</f>
        <v>14</v>
      </c>
      <c r="C65" s="175">
        <f>'LISTA CORRIDA'!C65</f>
        <v>19004</v>
      </c>
      <c r="D65" s="175" t="str">
        <f>'LISTA CORRIDA'!D65</f>
        <v>MIGUEL ROSTAN COLLAÇO SANTOS GOMES</v>
      </c>
      <c r="E65" s="588" t="str">
        <f>'[3]1_TRI_F_PAGINA_UNICA'!R26</f>
        <v/>
      </c>
      <c r="F65" s="588" t="str">
        <f>'[3]1_TRI_F_PAGINA_UNICA'!S26</f>
        <v/>
      </c>
      <c r="G65" s="588" t="str">
        <f>'[3]1_TRI_F_PAGINA_UNICA'!T26</f>
        <v/>
      </c>
      <c r="H65" s="588" t="str">
        <f>'[3]1_TRI_F_PAGINA_UNICA'!U26</f>
        <v/>
      </c>
      <c r="I65" s="588" t="str">
        <f>'[3]1_TRI_F_PAGINA_UNICA'!V26</f>
        <v/>
      </c>
      <c r="J65" s="588" t="str">
        <f>'[3]1_TRI_F_PAGINA_UNICA'!W26</f>
        <v/>
      </c>
      <c r="K65" s="588" t="str">
        <f>'[3]1_TRI_F_PAGINA_UNICA'!X26</f>
        <v/>
      </c>
      <c r="L65" s="588" t="str">
        <f>'[3]2_TRI_F_PAGINA_UNICA'!R26</f>
        <v/>
      </c>
      <c r="M65" s="588" t="str">
        <f>'[3]2_TRI_F_PAGINA_UNICA'!S26</f>
        <v/>
      </c>
      <c r="N65" s="588" t="str">
        <f>'[3]2_TRI_F_PAGINA_UNICA'!T26</f>
        <v/>
      </c>
      <c r="O65" s="588" t="str">
        <f>'[3]2_TRI_F_PAGINA_UNICA'!U26</f>
        <v/>
      </c>
      <c r="P65" s="588" t="str">
        <f>'[3]2_TRI_F_PAGINA_UNICA'!V26</f>
        <v/>
      </c>
      <c r="Q65" s="588" t="str">
        <f>'[3]2_TRI_F_PAGINA_UNICA'!W26</f>
        <v/>
      </c>
      <c r="R65" s="588" t="str">
        <f>'[3]2_TRI_F_PAGINA_UNICA'!X26</f>
        <v/>
      </c>
      <c r="S65" s="588" t="str">
        <f>'[3]3_TRI_F_PAGINA_UNICA'!R26</f>
        <v/>
      </c>
      <c r="T65" s="588" t="str">
        <f>'[3]3_TRI_F_PAGINA_UNICA'!S26</f>
        <v/>
      </c>
      <c r="U65" s="588" t="str">
        <f>'[3]3_TRI_F_PAGINA_UNICA'!T26</f>
        <v/>
      </c>
      <c r="V65" s="588" t="str">
        <f>'[3]3_TRI_F_PAGINA_UNICA'!U26</f>
        <v/>
      </c>
      <c r="W65" s="588" t="str">
        <f>'[3]3_TRI_F_PAGINA_UNICA'!V26</f>
        <v/>
      </c>
      <c r="X65" s="588" t="str">
        <f>'[3]3_TRI_F_PAGINA_UNICA'!W26</f>
        <v/>
      </c>
      <c r="Y65" s="588" t="str">
        <f>'[3]3_TRI_F_PAGINA_UNICA'!X26</f>
        <v/>
      </c>
    </row>
    <row r="66" spans="1:25">
      <c r="A66" s="175" t="str">
        <f>'LISTA CORRIDA'!A66</f>
        <v>2ºB</v>
      </c>
      <c r="B66" s="587" t="str">
        <f>'LISTA CORRIDA'!B66</f>
        <v>15</v>
      </c>
      <c r="C66" s="175">
        <f>'LISTA CORRIDA'!C66</f>
        <v>0</v>
      </c>
      <c r="D66" s="175" t="str">
        <f>'LISTA CORRIDA'!D66</f>
        <v>PEDRO HENRIQUE BARBOSA</v>
      </c>
      <c r="E66" s="588" t="str">
        <f>'[3]1_TRI_F_PAGINA_UNICA'!R27</f>
        <v/>
      </c>
      <c r="F66" s="588" t="str">
        <f>'[3]1_TRI_F_PAGINA_UNICA'!S27</f>
        <v/>
      </c>
      <c r="G66" s="588" t="str">
        <f>'[3]1_TRI_F_PAGINA_UNICA'!T27</f>
        <v/>
      </c>
      <c r="H66" s="588" t="str">
        <f>'[3]1_TRI_F_PAGINA_UNICA'!U27</f>
        <v/>
      </c>
      <c r="I66" s="588" t="str">
        <f>'[3]1_TRI_F_PAGINA_UNICA'!V27</f>
        <v/>
      </c>
      <c r="J66" s="588" t="str">
        <f>'[3]1_TRI_F_PAGINA_UNICA'!W27</f>
        <v/>
      </c>
      <c r="K66" s="588" t="str">
        <f>'[3]1_TRI_F_PAGINA_UNICA'!X27</f>
        <v/>
      </c>
      <c r="L66" s="588" t="str">
        <f>'[3]2_TRI_F_PAGINA_UNICA'!R27</f>
        <v/>
      </c>
      <c r="M66" s="588" t="str">
        <f>'[3]2_TRI_F_PAGINA_UNICA'!S27</f>
        <v/>
      </c>
      <c r="N66" s="588" t="str">
        <f>'[3]2_TRI_F_PAGINA_UNICA'!T27</f>
        <v/>
      </c>
      <c r="O66" s="588" t="str">
        <f>'[3]2_TRI_F_PAGINA_UNICA'!U27</f>
        <v/>
      </c>
      <c r="P66" s="588" t="str">
        <f>'[3]2_TRI_F_PAGINA_UNICA'!V27</f>
        <v/>
      </c>
      <c r="Q66" s="588" t="str">
        <f>'[3]2_TRI_F_PAGINA_UNICA'!W27</f>
        <v/>
      </c>
      <c r="R66" s="588" t="str">
        <f>'[3]2_TRI_F_PAGINA_UNICA'!X27</f>
        <v/>
      </c>
      <c r="S66" s="588" t="str">
        <f>'[3]3_TRI_F_PAGINA_UNICA'!R27</f>
        <v/>
      </c>
      <c r="T66" s="588" t="str">
        <f>'[3]3_TRI_F_PAGINA_UNICA'!S27</f>
        <v/>
      </c>
      <c r="U66" s="588" t="str">
        <f>'[3]3_TRI_F_PAGINA_UNICA'!T27</f>
        <v/>
      </c>
      <c r="V66" s="588" t="str">
        <f>'[3]3_TRI_F_PAGINA_UNICA'!U27</f>
        <v/>
      </c>
      <c r="W66" s="588" t="str">
        <f>'[3]3_TRI_F_PAGINA_UNICA'!V27</f>
        <v/>
      </c>
      <c r="X66" s="588" t="str">
        <f>'[3]3_TRI_F_PAGINA_UNICA'!W27</f>
        <v/>
      </c>
      <c r="Y66" s="588" t="str">
        <f>'[3]3_TRI_F_PAGINA_UNICA'!X27</f>
        <v/>
      </c>
    </row>
    <row r="67" spans="1:25">
      <c r="A67" s="175" t="str">
        <f>'LISTA CORRIDA'!A67</f>
        <v>2ºB</v>
      </c>
      <c r="B67" s="587" t="str">
        <f>'LISTA CORRIDA'!B67</f>
        <v>16</v>
      </c>
      <c r="C67" s="175">
        <f>'LISTA CORRIDA'!C67</f>
        <v>0</v>
      </c>
      <c r="D67" s="175" t="str">
        <f>'LISTA CORRIDA'!D67</f>
        <v>RAPHAEL FREITAS MARIN</v>
      </c>
      <c r="E67" s="588" t="str">
        <f>'[3]1_TRI_F_PAGINA_UNICA'!R28</f>
        <v/>
      </c>
      <c r="F67" s="588" t="str">
        <f>'[3]1_TRI_F_PAGINA_UNICA'!S28</f>
        <v/>
      </c>
      <c r="G67" s="588" t="str">
        <f>'[3]1_TRI_F_PAGINA_UNICA'!T28</f>
        <v/>
      </c>
      <c r="H67" s="588" t="str">
        <f>'[3]1_TRI_F_PAGINA_UNICA'!U28</f>
        <v/>
      </c>
      <c r="I67" s="588" t="str">
        <f>'[3]1_TRI_F_PAGINA_UNICA'!V28</f>
        <v/>
      </c>
      <c r="J67" s="588" t="str">
        <f>'[3]1_TRI_F_PAGINA_UNICA'!W28</f>
        <v/>
      </c>
      <c r="K67" s="588" t="str">
        <f>'[3]1_TRI_F_PAGINA_UNICA'!X28</f>
        <v/>
      </c>
      <c r="L67" s="588" t="str">
        <f>'[3]2_TRI_F_PAGINA_UNICA'!R28</f>
        <v/>
      </c>
      <c r="M67" s="588" t="str">
        <f>'[3]2_TRI_F_PAGINA_UNICA'!S28</f>
        <v/>
      </c>
      <c r="N67" s="588" t="str">
        <f>'[3]2_TRI_F_PAGINA_UNICA'!T28</f>
        <v/>
      </c>
      <c r="O67" s="588" t="str">
        <f>'[3]2_TRI_F_PAGINA_UNICA'!U28</f>
        <v/>
      </c>
      <c r="P67" s="588" t="str">
        <f>'[3]2_TRI_F_PAGINA_UNICA'!V28</f>
        <v/>
      </c>
      <c r="Q67" s="588" t="str">
        <f>'[3]2_TRI_F_PAGINA_UNICA'!W28</f>
        <v/>
      </c>
      <c r="R67" s="588" t="str">
        <f>'[3]2_TRI_F_PAGINA_UNICA'!X28</f>
        <v/>
      </c>
      <c r="S67" s="588" t="str">
        <f>'[3]3_TRI_F_PAGINA_UNICA'!R28</f>
        <v/>
      </c>
      <c r="T67" s="588" t="str">
        <f>'[3]3_TRI_F_PAGINA_UNICA'!S28</f>
        <v/>
      </c>
      <c r="U67" s="588" t="str">
        <f>'[3]3_TRI_F_PAGINA_UNICA'!T28</f>
        <v/>
      </c>
      <c r="V67" s="588" t="str">
        <f>'[3]3_TRI_F_PAGINA_UNICA'!U28</f>
        <v/>
      </c>
      <c r="W67" s="588" t="str">
        <f>'[3]3_TRI_F_PAGINA_UNICA'!V28</f>
        <v/>
      </c>
      <c r="X67" s="588" t="str">
        <f>'[3]3_TRI_F_PAGINA_UNICA'!W28</f>
        <v/>
      </c>
      <c r="Y67" s="588" t="str">
        <f>'[3]3_TRI_F_PAGINA_UNICA'!X28</f>
        <v/>
      </c>
    </row>
    <row r="68" spans="1:25">
      <c r="A68" s="175" t="str">
        <f>'LISTA CORRIDA'!A68</f>
        <v>2ºB</v>
      </c>
      <c r="B68" s="587" t="str">
        <f>'LISTA CORRIDA'!B68</f>
        <v>17</v>
      </c>
      <c r="C68" s="175">
        <f>'LISTA CORRIDA'!C68</f>
        <v>0</v>
      </c>
      <c r="D68" s="175" t="str">
        <f>'LISTA CORRIDA'!D68</f>
        <v>SOPHIA ALMEIDA MACHADO</v>
      </c>
      <c r="E68" s="588" t="str">
        <f>'[3]1_TRI_F_PAGINA_UNICA'!R29</f>
        <v/>
      </c>
      <c r="F68" s="588" t="str">
        <f>'[3]1_TRI_F_PAGINA_UNICA'!S29</f>
        <v/>
      </c>
      <c r="G68" s="588" t="str">
        <f>'[3]1_TRI_F_PAGINA_UNICA'!T29</f>
        <v/>
      </c>
      <c r="H68" s="588" t="str">
        <f>'[3]1_TRI_F_PAGINA_UNICA'!U29</f>
        <v/>
      </c>
      <c r="I68" s="588" t="str">
        <f>'[3]1_TRI_F_PAGINA_UNICA'!V29</f>
        <v/>
      </c>
      <c r="J68" s="588" t="str">
        <f>'[3]1_TRI_F_PAGINA_UNICA'!W29</f>
        <v/>
      </c>
      <c r="K68" s="588" t="str">
        <f>'[3]1_TRI_F_PAGINA_UNICA'!X29</f>
        <v/>
      </c>
      <c r="L68" s="588" t="str">
        <f>'[3]2_TRI_F_PAGINA_UNICA'!R29</f>
        <v/>
      </c>
      <c r="M68" s="588" t="str">
        <f>'[3]2_TRI_F_PAGINA_UNICA'!S29</f>
        <v/>
      </c>
      <c r="N68" s="588" t="str">
        <f>'[3]2_TRI_F_PAGINA_UNICA'!T29</f>
        <v/>
      </c>
      <c r="O68" s="588" t="str">
        <f>'[3]2_TRI_F_PAGINA_UNICA'!U29</f>
        <v/>
      </c>
      <c r="P68" s="588" t="str">
        <f>'[3]2_TRI_F_PAGINA_UNICA'!V29</f>
        <v/>
      </c>
      <c r="Q68" s="588" t="str">
        <f>'[3]2_TRI_F_PAGINA_UNICA'!W29</f>
        <v/>
      </c>
      <c r="R68" s="588" t="str">
        <f>'[3]2_TRI_F_PAGINA_UNICA'!X29</f>
        <v/>
      </c>
      <c r="S68" s="588" t="str">
        <f>'[3]3_TRI_F_PAGINA_UNICA'!R29</f>
        <v/>
      </c>
      <c r="T68" s="588" t="str">
        <f>'[3]3_TRI_F_PAGINA_UNICA'!S29</f>
        <v/>
      </c>
      <c r="U68" s="588" t="str">
        <f>'[3]3_TRI_F_PAGINA_UNICA'!T29</f>
        <v/>
      </c>
      <c r="V68" s="588" t="str">
        <f>'[3]3_TRI_F_PAGINA_UNICA'!U29</f>
        <v/>
      </c>
      <c r="W68" s="588" t="str">
        <f>'[3]3_TRI_F_PAGINA_UNICA'!V29</f>
        <v/>
      </c>
      <c r="X68" s="588" t="str">
        <f>'[3]3_TRI_F_PAGINA_UNICA'!W29</f>
        <v/>
      </c>
      <c r="Y68" s="588" t="str">
        <f>'[3]3_TRI_F_PAGINA_UNICA'!X29</f>
        <v/>
      </c>
    </row>
    <row r="69" spans="1:25">
      <c r="A69" s="175" t="str">
        <f>'LISTA CORRIDA'!A69</f>
        <v>2ºB</v>
      </c>
      <c r="B69" s="587" t="str">
        <f>'LISTA CORRIDA'!B69</f>
        <v>18</v>
      </c>
      <c r="C69" s="175">
        <f>'LISTA CORRIDA'!C69</f>
        <v>19000</v>
      </c>
      <c r="D69" s="175" t="str">
        <f>'LISTA CORRIDA'!D69</f>
        <v>THEO AGUIAR FERREIRA</v>
      </c>
      <c r="E69" s="588" t="str">
        <f>'[3]1_TRI_F_PAGINA_UNICA'!R30</f>
        <v/>
      </c>
      <c r="F69" s="588" t="str">
        <f>'[3]1_TRI_F_PAGINA_UNICA'!S30</f>
        <v/>
      </c>
      <c r="G69" s="588" t="str">
        <f>'[3]1_TRI_F_PAGINA_UNICA'!T30</f>
        <v/>
      </c>
      <c r="H69" s="588" t="str">
        <f>'[3]1_TRI_F_PAGINA_UNICA'!U30</f>
        <v/>
      </c>
      <c r="I69" s="588" t="str">
        <f>'[3]1_TRI_F_PAGINA_UNICA'!V30</f>
        <v/>
      </c>
      <c r="J69" s="588" t="str">
        <f>'[3]1_TRI_F_PAGINA_UNICA'!W30</f>
        <v/>
      </c>
      <c r="K69" s="588" t="str">
        <f>'[3]1_TRI_F_PAGINA_UNICA'!X30</f>
        <v/>
      </c>
      <c r="L69" s="588" t="str">
        <f>'[3]2_TRI_F_PAGINA_UNICA'!R30</f>
        <v/>
      </c>
      <c r="M69" s="588" t="str">
        <f>'[3]2_TRI_F_PAGINA_UNICA'!S30</f>
        <v/>
      </c>
      <c r="N69" s="588" t="str">
        <f>'[3]2_TRI_F_PAGINA_UNICA'!T30</f>
        <v/>
      </c>
      <c r="O69" s="588" t="str">
        <f>'[3]2_TRI_F_PAGINA_UNICA'!U30</f>
        <v/>
      </c>
      <c r="P69" s="588" t="str">
        <f>'[3]2_TRI_F_PAGINA_UNICA'!V30</f>
        <v/>
      </c>
      <c r="Q69" s="588" t="str">
        <f>'[3]2_TRI_F_PAGINA_UNICA'!W30</f>
        <v/>
      </c>
      <c r="R69" s="588" t="str">
        <f>'[3]2_TRI_F_PAGINA_UNICA'!X30</f>
        <v/>
      </c>
      <c r="S69" s="588" t="str">
        <f>'[3]3_TRI_F_PAGINA_UNICA'!R30</f>
        <v/>
      </c>
      <c r="T69" s="588" t="str">
        <f>'[3]3_TRI_F_PAGINA_UNICA'!S30</f>
        <v/>
      </c>
      <c r="U69" s="588" t="str">
        <f>'[3]3_TRI_F_PAGINA_UNICA'!T30</f>
        <v/>
      </c>
      <c r="V69" s="588" t="str">
        <f>'[3]3_TRI_F_PAGINA_UNICA'!U30</f>
        <v/>
      </c>
      <c r="W69" s="588" t="str">
        <f>'[3]3_TRI_F_PAGINA_UNICA'!V30</f>
        <v/>
      </c>
      <c r="X69" s="588" t="str">
        <f>'[3]3_TRI_F_PAGINA_UNICA'!W30</f>
        <v/>
      </c>
      <c r="Y69" s="588" t="str">
        <f>'[3]3_TRI_F_PAGINA_UNICA'!X30</f>
        <v/>
      </c>
    </row>
    <row r="70" spans="1:25">
      <c r="A70" s="175" t="str">
        <f>'LISTA CORRIDA'!A70</f>
        <v>2ºB</v>
      </c>
      <c r="B70" s="587" t="str">
        <f>'LISTA CORRIDA'!B70</f>
        <v>19</v>
      </c>
      <c r="C70" s="175">
        <f>'LISTA CORRIDA'!C70</f>
        <v>18990</v>
      </c>
      <c r="D70" s="175" t="str">
        <f>'LISTA CORRIDA'!D70</f>
        <v>VALENTINA AGUIAR</v>
      </c>
      <c r="E70" s="588" t="str">
        <f>'[3]1_TRI_F_PAGINA_UNICA'!R31</f>
        <v/>
      </c>
      <c r="F70" s="588" t="str">
        <f>'[3]1_TRI_F_PAGINA_UNICA'!S31</f>
        <v/>
      </c>
      <c r="G70" s="588" t="str">
        <f>'[3]1_TRI_F_PAGINA_UNICA'!T31</f>
        <v/>
      </c>
      <c r="H70" s="588" t="str">
        <f>'[3]1_TRI_F_PAGINA_UNICA'!U31</f>
        <v/>
      </c>
      <c r="I70" s="588" t="str">
        <f>'[3]1_TRI_F_PAGINA_UNICA'!V31</f>
        <v/>
      </c>
      <c r="J70" s="588" t="str">
        <f>'[3]1_TRI_F_PAGINA_UNICA'!W31</f>
        <v/>
      </c>
      <c r="K70" s="588" t="str">
        <f>'[3]1_TRI_F_PAGINA_UNICA'!X31</f>
        <v/>
      </c>
      <c r="L70" s="588" t="str">
        <f>'[3]2_TRI_F_PAGINA_UNICA'!R31</f>
        <v/>
      </c>
      <c r="M70" s="588" t="str">
        <f>'[3]2_TRI_F_PAGINA_UNICA'!S31</f>
        <v/>
      </c>
      <c r="N70" s="588" t="str">
        <f>'[3]2_TRI_F_PAGINA_UNICA'!T31</f>
        <v/>
      </c>
      <c r="O70" s="588" t="str">
        <f>'[3]2_TRI_F_PAGINA_UNICA'!U31</f>
        <v/>
      </c>
      <c r="P70" s="588" t="str">
        <f>'[3]2_TRI_F_PAGINA_UNICA'!V31</f>
        <v/>
      </c>
      <c r="Q70" s="588" t="str">
        <f>'[3]2_TRI_F_PAGINA_UNICA'!W31</f>
        <v/>
      </c>
      <c r="R70" s="588" t="str">
        <f>'[3]2_TRI_F_PAGINA_UNICA'!X31</f>
        <v/>
      </c>
      <c r="S70" s="588" t="str">
        <f>'[3]3_TRI_F_PAGINA_UNICA'!R31</f>
        <v/>
      </c>
      <c r="T70" s="588" t="str">
        <f>'[3]3_TRI_F_PAGINA_UNICA'!S31</f>
        <v/>
      </c>
      <c r="U70" s="588" t="str">
        <f>'[3]3_TRI_F_PAGINA_UNICA'!T31</f>
        <v/>
      </c>
      <c r="V70" s="588" t="str">
        <f>'[3]3_TRI_F_PAGINA_UNICA'!U31</f>
        <v/>
      </c>
      <c r="W70" s="588" t="str">
        <f>'[3]3_TRI_F_PAGINA_UNICA'!V31</f>
        <v/>
      </c>
      <c r="X70" s="588" t="str">
        <f>'[3]3_TRI_F_PAGINA_UNICA'!W31</f>
        <v/>
      </c>
      <c r="Y70" s="588" t="str">
        <f>'[3]3_TRI_F_PAGINA_UNICA'!X31</f>
        <v/>
      </c>
    </row>
    <row r="71" spans="1:25">
      <c r="A71" s="175" t="str">
        <f>'LISTA CORRIDA'!A71</f>
        <v>2ºB</v>
      </c>
      <c r="B71" s="587" t="str">
        <f>'LISTA CORRIDA'!B71</f>
        <v>20</v>
      </c>
      <c r="C71" s="175">
        <f>'LISTA CORRIDA'!C71</f>
        <v>0</v>
      </c>
      <c r="D71" s="175">
        <f>'LISTA CORRIDA'!D71</f>
        <v>0</v>
      </c>
      <c r="E71" s="588" t="str">
        <f>'[3]1_TRI_F_PAGINA_UNICA'!R32</f>
        <v/>
      </c>
      <c r="F71" s="588" t="str">
        <f>'[3]1_TRI_F_PAGINA_UNICA'!S32</f>
        <v/>
      </c>
      <c r="G71" s="588" t="str">
        <f>'[3]1_TRI_F_PAGINA_UNICA'!T32</f>
        <v/>
      </c>
      <c r="H71" s="588" t="str">
        <f>'[3]1_TRI_F_PAGINA_UNICA'!U32</f>
        <v/>
      </c>
      <c r="I71" s="588" t="str">
        <f>'[3]1_TRI_F_PAGINA_UNICA'!V32</f>
        <v/>
      </c>
      <c r="J71" s="588" t="str">
        <f>'[3]1_TRI_F_PAGINA_UNICA'!W32</f>
        <v/>
      </c>
      <c r="K71" s="588" t="str">
        <f>'[3]1_TRI_F_PAGINA_UNICA'!X32</f>
        <v/>
      </c>
      <c r="L71" s="588" t="str">
        <f>'[3]2_TRI_F_PAGINA_UNICA'!R32</f>
        <v/>
      </c>
      <c r="M71" s="588" t="str">
        <f>'[3]2_TRI_F_PAGINA_UNICA'!S32</f>
        <v/>
      </c>
      <c r="N71" s="588" t="str">
        <f>'[3]2_TRI_F_PAGINA_UNICA'!T32</f>
        <v/>
      </c>
      <c r="O71" s="588" t="str">
        <f>'[3]2_TRI_F_PAGINA_UNICA'!U32</f>
        <v/>
      </c>
      <c r="P71" s="588" t="str">
        <f>'[3]2_TRI_F_PAGINA_UNICA'!V32</f>
        <v/>
      </c>
      <c r="Q71" s="588" t="str">
        <f>'[3]2_TRI_F_PAGINA_UNICA'!W32</f>
        <v/>
      </c>
      <c r="R71" s="588" t="str">
        <f>'[3]2_TRI_F_PAGINA_UNICA'!X32</f>
        <v/>
      </c>
      <c r="S71" s="588" t="str">
        <f>'[3]3_TRI_F_PAGINA_UNICA'!R32</f>
        <v/>
      </c>
      <c r="T71" s="588" t="str">
        <f>'[3]3_TRI_F_PAGINA_UNICA'!S32</f>
        <v/>
      </c>
      <c r="U71" s="588" t="str">
        <f>'[3]3_TRI_F_PAGINA_UNICA'!T32</f>
        <v/>
      </c>
      <c r="V71" s="588" t="str">
        <f>'[3]3_TRI_F_PAGINA_UNICA'!U32</f>
        <v/>
      </c>
      <c r="W71" s="588" t="str">
        <f>'[3]3_TRI_F_PAGINA_UNICA'!V32</f>
        <v/>
      </c>
      <c r="X71" s="588" t="str">
        <f>'[3]3_TRI_F_PAGINA_UNICA'!W32</f>
        <v/>
      </c>
      <c r="Y71" s="588" t="str">
        <f>'[3]3_TRI_F_PAGINA_UNICA'!X32</f>
        <v/>
      </c>
    </row>
    <row r="72" spans="1:25">
      <c r="A72" s="175" t="str">
        <f>'LISTA CORRIDA'!A72</f>
        <v>2ºB</v>
      </c>
      <c r="B72" s="587" t="str">
        <f>'LISTA CORRIDA'!B72</f>
        <v>21</v>
      </c>
      <c r="C72" s="175">
        <f>'LISTA CORRIDA'!C72</f>
        <v>0</v>
      </c>
      <c r="D72" s="175">
        <f>'LISTA CORRIDA'!D72</f>
        <v>0</v>
      </c>
      <c r="E72" s="588" t="str">
        <f>'[3]1_TRI_F_PAGINA_UNICA'!R33</f>
        <v/>
      </c>
      <c r="F72" s="588" t="str">
        <f>'[3]1_TRI_F_PAGINA_UNICA'!S33</f>
        <v/>
      </c>
      <c r="G72" s="588" t="str">
        <f>'[3]1_TRI_F_PAGINA_UNICA'!T33</f>
        <v/>
      </c>
      <c r="H72" s="588" t="str">
        <f>'[3]1_TRI_F_PAGINA_UNICA'!U33</f>
        <v/>
      </c>
      <c r="I72" s="588" t="str">
        <f>'[3]1_TRI_F_PAGINA_UNICA'!V33</f>
        <v/>
      </c>
      <c r="J72" s="588" t="str">
        <f>'[3]1_TRI_F_PAGINA_UNICA'!W33</f>
        <v/>
      </c>
      <c r="K72" s="588" t="str">
        <f>'[3]1_TRI_F_PAGINA_UNICA'!X33</f>
        <v/>
      </c>
      <c r="L72" s="588" t="str">
        <f>'[3]2_TRI_F_PAGINA_UNICA'!R33</f>
        <v/>
      </c>
      <c r="M72" s="588" t="str">
        <f>'[3]2_TRI_F_PAGINA_UNICA'!S33</f>
        <v/>
      </c>
      <c r="N72" s="588" t="str">
        <f>'[3]2_TRI_F_PAGINA_UNICA'!T33</f>
        <v/>
      </c>
      <c r="O72" s="588" t="str">
        <f>'[3]2_TRI_F_PAGINA_UNICA'!U33</f>
        <v/>
      </c>
      <c r="P72" s="588" t="str">
        <f>'[3]2_TRI_F_PAGINA_UNICA'!V33</f>
        <v/>
      </c>
      <c r="Q72" s="588" t="str">
        <f>'[3]2_TRI_F_PAGINA_UNICA'!W33</f>
        <v/>
      </c>
      <c r="R72" s="588" t="str">
        <f>'[3]2_TRI_F_PAGINA_UNICA'!X33</f>
        <v/>
      </c>
      <c r="S72" s="588" t="str">
        <f>'[3]3_TRI_F_PAGINA_UNICA'!R33</f>
        <v/>
      </c>
      <c r="T72" s="588" t="str">
        <f>'[3]3_TRI_F_PAGINA_UNICA'!S33</f>
        <v/>
      </c>
      <c r="U72" s="588" t="str">
        <f>'[3]3_TRI_F_PAGINA_UNICA'!T33</f>
        <v/>
      </c>
      <c r="V72" s="588" t="str">
        <f>'[3]3_TRI_F_PAGINA_UNICA'!U33</f>
        <v/>
      </c>
      <c r="W72" s="588" t="str">
        <f>'[3]3_TRI_F_PAGINA_UNICA'!V33</f>
        <v/>
      </c>
      <c r="X72" s="588" t="str">
        <f>'[3]3_TRI_F_PAGINA_UNICA'!W33</f>
        <v/>
      </c>
      <c r="Y72" s="588" t="str">
        <f>'[3]3_TRI_F_PAGINA_UNICA'!X33</f>
        <v/>
      </c>
    </row>
    <row r="73" spans="1:25">
      <c r="A73" s="175" t="str">
        <f>'LISTA CORRIDA'!A73</f>
        <v>2ºB</v>
      </c>
      <c r="B73" s="587" t="str">
        <f>'LISTA CORRIDA'!B73</f>
        <v>22</v>
      </c>
      <c r="C73" s="175">
        <f>'LISTA CORRIDA'!C73</f>
        <v>0</v>
      </c>
      <c r="D73" s="175">
        <f>'LISTA CORRIDA'!D73</f>
        <v>0</v>
      </c>
      <c r="E73" s="588" t="str">
        <f>'[3]1_TRI_F_PAGINA_UNICA'!R34</f>
        <v/>
      </c>
      <c r="F73" s="588" t="str">
        <f>'[3]1_TRI_F_PAGINA_UNICA'!S34</f>
        <v/>
      </c>
      <c r="G73" s="588" t="str">
        <f>'[3]1_TRI_F_PAGINA_UNICA'!T34</f>
        <v/>
      </c>
      <c r="H73" s="588" t="str">
        <f>'[3]1_TRI_F_PAGINA_UNICA'!U34</f>
        <v/>
      </c>
      <c r="I73" s="588" t="str">
        <f>'[3]1_TRI_F_PAGINA_UNICA'!V34</f>
        <v/>
      </c>
      <c r="J73" s="588" t="str">
        <f>'[3]1_TRI_F_PAGINA_UNICA'!W34</f>
        <v/>
      </c>
      <c r="K73" s="588" t="str">
        <f>'[3]1_TRI_F_PAGINA_UNICA'!X34</f>
        <v/>
      </c>
      <c r="L73" s="588" t="str">
        <f>'[3]2_TRI_F_PAGINA_UNICA'!R34</f>
        <v/>
      </c>
      <c r="M73" s="588" t="str">
        <f>'[3]2_TRI_F_PAGINA_UNICA'!S34</f>
        <v/>
      </c>
      <c r="N73" s="588" t="str">
        <f>'[3]2_TRI_F_PAGINA_UNICA'!T34</f>
        <v/>
      </c>
      <c r="O73" s="588" t="str">
        <f>'[3]2_TRI_F_PAGINA_UNICA'!U34</f>
        <v/>
      </c>
      <c r="P73" s="588" t="str">
        <f>'[3]2_TRI_F_PAGINA_UNICA'!V34</f>
        <v/>
      </c>
      <c r="Q73" s="588" t="str">
        <f>'[3]2_TRI_F_PAGINA_UNICA'!W34</f>
        <v/>
      </c>
      <c r="R73" s="588" t="str">
        <f>'[3]2_TRI_F_PAGINA_UNICA'!X34</f>
        <v/>
      </c>
      <c r="S73" s="588" t="str">
        <f>'[3]3_TRI_F_PAGINA_UNICA'!R34</f>
        <v/>
      </c>
      <c r="T73" s="588" t="str">
        <f>'[3]3_TRI_F_PAGINA_UNICA'!S34</f>
        <v/>
      </c>
      <c r="U73" s="588" t="str">
        <f>'[3]3_TRI_F_PAGINA_UNICA'!T34</f>
        <v/>
      </c>
      <c r="V73" s="588" t="str">
        <f>'[3]3_TRI_F_PAGINA_UNICA'!U34</f>
        <v/>
      </c>
      <c r="W73" s="588" t="str">
        <f>'[3]3_TRI_F_PAGINA_UNICA'!V34</f>
        <v/>
      </c>
      <c r="X73" s="588" t="str">
        <f>'[3]3_TRI_F_PAGINA_UNICA'!W34</f>
        <v/>
      </c>
      <c r="Y73" s="588" t="str">
        <f>'[3]3_TRI_F_PAGINA_UNICA'!X34</f>
        <v/>
      </c>
    </row>
    <row r="74" spans="1:25">
      <c r="A74" s="175" t="str">
        <f>'LISTA CORRIDA'!A74</f>
        <v>2ºB</v>
      </c>
      <c r="B74" s="587" t="str">
        <f>'LISTA CORRIDA'!B74</f>
        <v>23</v>
      </c>
      <c r="C74" s="175">
        <f>'LISTA CORRIDA'!C74</f>
        <v>0</v>
      </c>
      <c r="D74" s="175">
        <f>'LISTA CORRIDA'!D74</f>
        <v>0</v>
      </c>
      <c r="E74" s="588" t="str">
        <f>'[3]1_TRI_F_PAGINA_UNICA'!R35</f>
        <v/>
      </c>
      <c r="F74" s="588" t="str">
        <f>'[3]1_TRI_F_PAGINA_UNICA'!S35</f>
        <v/>
      </c>
      <c r="G74" s="588" t="str">
        <f>'[3]1_TRI_F_PAGINA_UNICA'!T35</f>
        <v/>
      </c>
      <c r="H74" s="588" t="str">
        <f>'[3]1_TRI_F_PAGINA_UNICA'!U35</f>
        <v/>
      </c>
      <c r="I74" s="588" t="str">
        <f>'[3]1_TRI_F_PAGINA_UNICA'!V35</f>
        <v/>
      </c>
      <c r="J74" s="588" t="str">
        <f>'[3]1_TRI_F_PAGINA_UNICA'!W35</f>
        <v/>
      </c>
      <c r="K74" s="588" t="str">
        <f>'[3]1_TRI_F_PAGINA_UNICA'!X35</f>
        <v/>
      </c>
      <c r="L74" s="588" t="str">
        <f>'[3]2_TRI_F_PAGINA_UNICA'!R35</f>
        <v/>
      </c>
      <c r="M74" s="588" t="str">
        <f>'[3]2_TRI_F_PAGINA_UNICA'!S35</f>
        <v/>
      </c>
      <c r="N74" s="588" t="str">
        <f>'[3]2_TRI_F_PAGINA_UNICA'!T35</f>
        <v/>
      </c>
      <c r="O74" s="588" t="str">
        <f>'[3]2_TRI_F_PAGINA_UNICA'!U35</f>
        <v/>
      </c>
      <c r="P74" s="588" t="str">
        <f>'[3]2_TRI_F_PAGINA_UNICA'!V35</f>
        <v/>
      </c>
      <c r="Q74" s="588" t="str">
        <f>'[3]2_TRI_F_PAGINA_UNICA'!W35</f>
        <v/>
      </c>
      <c r="R74" s="588" t="str">
        <f>'[3]2_TRI_F_PAGINA_UNICA'!X35</f>
        <v/>
      </c>
      <c r="S74" s="588" t="str">
        <f>'[3]3_TRI_F_PAGINA_UNICA'!R35</f>
        <v/>
      </c>
      <c r="T74" s="588" t="str">
        <f>'[3]3_TRI_F_PAGINA_UNICA'!S35</f>
        <v/>
      </c>
      <c r="U74" s="588" t="str">
        <f>'[3]3_TRI_F_PAGINA_UNICA'!T35</f>
        <v/>
      </c>
      <c r="V74" s="588" t="str">
        <f>'[3]3_TRI_F_PAGINA_UNICA'!U35</f>
        <v/>
      </c>
      <c r="W74" s="588" t="str">
        <f>'[3]3_TRI_F_PAGINA_UNICA'!V35</f>
        <v/>
      </c>
      <c r="X74" s="588" t="str">
        <f>'[3]3_TRI_F_PAGINA_UNICA'!W35</f>
        <v/>
      </c>
      <c r="Y74" s="588" t="str">
        <f>'[3]3_TRI_F_PAGINA_UNICA'!X35</f>
        <v/>
      </c>
    </row>
    <row r="75" spans="1:25">
      <c r="A75" s="175" t="str">
        <f>'LISTA CORRIDA'!A75</f>
        <v>2ºB</v>
      </c>
      <c r="B75" s="587" t="str">
        <f>'LISTA CORRIDA'!B75</f>
        <v>24</v>
      </c>
      <c r="C75" s="175">
        <f>'LISTA CORRIDA'!C75</f>
        <v>0</v>
      </c>
      <c r="D75" s="175">
        <f>'LISTA CORRIDA'!D75</f>
        <v>0</v>
      </c>
      <c r="E75" s="588" t="str">
        <f>'[3]1_TRI_F_PAGINA_UNICA'!R36</f>
        <v/>
      </c>
      <c r="F75" s="588" t="str">
        <f>'[3]1_TRI_F_PAGINA_UNICA'!S36</f>
        <v/>
      </c>
      <c r="G75" s="588" t="str">
        <f>'[3]1_TRI_F_PAGINA_UNICA'!T36</f>
        <v/>
      </c>
      <c r="H75" s="588" t="str">
        <f>'[3]1_TRI_F_PAGINA_UNICA'!U36</f>
        <v/>
      </c>
      <c r="I75" s="588" t="str">
        <f>'[3]1_TRI_F_PAGINA_UNICA'!V36</f>
        <v/>
      </c>
      <c r="J75" s="588" t="str">
        <f>'[3]1_TRI_F_PAGINA_UNICA'!W36</f>
        <v/>
      </c>
      <c r="K75" s="588" t="str">
        <f>'[3]1_TRI_F_PAGINA_UNICA'!X36</f>
        <v/>
      </c>
      <c r="L75" s="588" t="str">
        <f>'[3]2_TRI_F_PAGINA_UNICA'!R36</f>
        <v/>
      </c>
      <c r="M75" s="588" t="str">
        <f>'[3]2_TRI_F_PAGINA_UNICA'!S36</f>
        <v/>
      </c>
      <c r="N75" s="588" t="str">
        <f>'[3]2_TRI_F_PAGINA_UNICA'!T36</f>
        <v/>
      </c>
      <c r="O75" s="588" t="str">
        <f>'[3]2_TRI_F_PAGINA_UNICA'!U36</f>
        <v/>
      </c>
      <c r="P75" s="588" t="str">
        <f>'[3]2_TRI_F_PAGINA_UNICA'!V36</f>
        <v/>
      </c>
      <c r="Q75" s="588" t="str">
        <f>'[3]2_TRI_F_PAGINA_UNICA'!W36</f>
        <v/>
      </c>
      <c r="R75" s="588" t="str">
        <f>'[3]2_TRI_F_PAGINA_UNICA'!X36</f>
        <v/>
      </c>
      <c r="S75" s="588" t="str">
        <f>'[3]3_TRI_F_PAGINA_UNICA'!R36</f>
        <v/>
      </c>
      <c r="T75" s="588" t="str">
        <f>'[3]3_TRI_F_PAGINA_UNICA'!S36</f>
        <v/>
      </c>
      <c r="U75" s="588" t="str">
        <f>'[3]3_TRI_F_PAGINA_UNICA'!T36</f>
        <v/>
      </c>
      <c r="V75" s="588" t="str">
        <f>'[3]3_TRI_F_PAGINA_UNICA'!U36</f>
        <v/>
      </c>
      <c r="W75" s="588" t="str">
        <f>'[3]3_TRI_F_PAGINA_UNICA'!V36</f>
        <v/>
      </c>
      <c r="X75" s="588" t="str">
        <f>'[3]3_TRI_F_PAGINA_UNICA'!W36</f>
        <v/>
      </c>
      <c r="Y75" s="588" t="str">
        <f>'[3]3_TRI_F_PAGINA_UNICA'!X36</f>
        <v/>
      </c>
    </row>
    <row r="76" spans="1:25">
      <c r="A76" s="175" t="str">
        <f>'LISTA CORRIDA'!A76</f>
        <v>2ºB</v>
      </c>
      <c r="B76" s="587" t="str">
        <f>'LISTA CORRIDA'!B76</f>
        <v>25</v>
      </c>
      <c r="C76" s="175">
        <f>'LISTA CORRIDA'!C76</f>
        <v>0</v>
      </c>
      <c r="D76" s="175">
        <f>'LISTA CORRIDA'!D76</f>
        <v>0</v>
      </c>
      <c r="E76" s="588" t="str">
        <f>'[3]1_TRI_F_PAGINA_UNICA'!R37</f>
        <v/>
      </c>
      <c r="F76" s="588" t="str">
        <f>'[3]1_TRI_F_PAGINA_UNICA'!S37</f>
        <v/>
      </c>
      <c r="G76" s="588" t="str">
        <f>'[3]1_TRI_F_PAGINA_UNICA'!T37</f>
        <v/>
      </c>
      <c r="H76" s="588" t="str">
        <f>'[3]1_TRI_F_PAGINA_UNICA'!U37</f>
        <v/>
      </c>
      <c r="I76" s="588" t="str">
        <f>'[3]1_TRI_F_PAGINA_UNICA'!V37</f>
        <v/>
      </c>
      <c r="J76" s="588" t="str">
        <f>'[3]1_TRI_F_PAGINA_UNICA'!W37</f>
        <v/>
      </c>
      <c r="K76" s="588" t="str">
        <f>'[3]1_TRI_F_PAGINA_UNICA'!X37</f>
        <v/>
      </c>
      <c r="L76" s="588" t="str">
        <f>'[3]2_TRI_F_PAGINA_UNICA'!R37</f>
        <v/>
      </c>
      <c r="M76" s="588" t="str">
        <f>'[3]2_TRI_F_PAGINA_UNICA'!S37</f>
        <v/>
      </c>
      <c r="N76" s="588" t="str">
        <f>'[3]2_TRI_F_PAGINA_UNICA'!T37</f>
        <v/>
      </c>
      <c r="O76" s="588" t="str">
        <f>'[3]2_TRI_F_PAGINA_UNICA'!U37</f>
        <v/>
      </c>
      <c r="P76" s="588" t="str">
        <f>'[3]2_TRI_F_PAGINA_UNICA'!V37</f>
        <v/>
      </c>
      <c r="Q76" s="588" t="str">
        <f>'[3]2_TRI_F_PAGINA_UNICA'!W37</f>
        <v/>
      </c>
      <c r="R76" s="588" t="str">
        <f>'[3]2_TRI_F_PAGINA_UNICA'!X37</f>
        <v/>
      </c>
      <c r="S76" s="588" t="str">
        <f>'[3]3_TRI_F_PAGINA_UNICA'!R37</f>
        <v/>
      </c>
      <c r="T76" s="588" t="str">
        <f>'[3]3_TRI_F_PAGINA_UNICA'!S37</f>
        <v/>
      </c>
      <c r="U76" s="588" t="str">
        <f>'[3]3_TRI_F_PAGINA_UNICA'!T37</f>
        <v/>
      </c>
      <c r="V76" s="588" t="str">
        <f>'[3]3_TRI_F_PAGINA_UNICA'!U37</f>
        <v/>
      </c>
      <c r="W76" s="588" t="str">
        <f>'[3]3_TRI_F_PAGINA_UNICA'!V37</f>
        <v/>
      </c>
      <c r="X76" s="588" t="str">
        <f>'[3]3_TRI_F_PAGINA_UNICA'!W37</f>
        <v/>
      </c>
      <c r="Y76" s="588" t="str">
        <f>'[3]3_TRI_F_PAGINA_UNICA'!X37</f>
        <v/>
      </c>
    </row>
    <row r="77" spans="1:25">
      <c r="A77" s="175" t="str">
        <f>'LISTA CORRIDA'!A77</f>
        <v>2ºB</v>
      </c>
      <c r="B77" s="587" t="str">
        <f>'LISTA CORRIDA'!B77</f>
        <v>26</v>
      </c>
      <c r="C77" s="175">
        <f>'LISTA CORRIDA'!C77</f>
        <v>0</v>
      </c>
      <c r="D77" s="175">
        <f>'LISTA CORRIDA'!D77</f>
        <v>0</v>
      </c>
      <c r="E77" s="588" t="str">
        <f>'[3]1_TRI_F_PAGINA_UNICA'!R38</f>
        <v/>
      </c>
      <c r="F77" s="588" t="str">
        <f>'[3]1_TRI_F_PAGINA_UNICA'!S38</f>
        <v/>
      </c>
      <c r="G77" s="588" t="str">
        <f>'[3]1_TRI_F_PAGINA_UNICA'!T38</f>
        <v/>
      </c>
      <c r="H77" s="588" t="str">
        <f>'[3]1_TRI_F_PAGINA_UNICA'!U38</f>
        <v/>
      </c>
      <c r="I77" s="588" t="str">
        <f>'[3]1_TRI_F_PAGINA_UNICA'!V38</f>
        <v/>
      </c>
      <c r="J77" s="588" t="str">
        <f>'[3]1_TRI_F_PAGINA_UNICA'!W38</f>
        <v/>
      </c>
      <c r="K77" s="588" t="str">
        <f>'[3]1_TRI_F_PAGINA_UNICA'!X38</f>
        <v/>
      </c>
      <c r="L77" s="588" t="str">
        <f>'[3]2_TRI_F_PAGINA_UNICA'!R38</f>
        <v/>
      </c>
      <c r="M77" s="588" t="str">
        <f>'[3]2_TRI_F_PAGINA_UNICA'!S38</f>
        <v/>
      </c>
      <c r="N77" s="588" t="str">
        <f>'[3]2_TRI_F_PAGINA_UNICA'!T38</f>
        <v/>
      </c>
      <c r="O77" s="588" t="str">
        <f>'[3]2_TRI_F_PAGINA_UNICA'!U38</f>
        <v/>
      </c>
      <c r="P77" s="588" t="str">
        <f>'[3]2_TRI_F_PAGINA_UNICA'!V38</f>
        <v/>
      </c>
      <c r="Q77" s="588" t="str">
        <f>'[3]2_TRI_F_PAGINA_UNICA'!W38</f>
        <v/>
      </c>
      <c r="R77" s="588" t="str">
        <f>'[3]2_TRI_F_PAGINA_UNICA'!X38</f>
        <v/>
      </c>
      <c r="S77" s="588" t="str">
        <f>'[3]3_TRI_F_PAGINA_UNICA'!R38</f>
        <v/>
      </c>
      <c r="T77" s="588" t="str">
        <f>'[3]3_TRI_F_PAGINA_UNICA'!S38</f>
        <v/>
      </c>
      <c r="U77" s="588" t="str">
        <f>'[3]3_TRI_F_PAGINA_UNICA'!T38</f>
        <v/>
      </c>
      <c r="V77" s="588" t="str">
        <f>'[3]3_TRI_F_PAGINA_UNICA'!U38</f>
        <v/>
      </c>
      <c r="W77" s="588" t="str">
        <f>'[3]3_TRI_F_PAGINA_UNICA'!V38</f>
        <v/>
      </c>
      <c r="X77" s="588" t="str">
        <f>'[3]3_TRI_F_PAGINA_UNICA'!W38</f>
        <v/>
      </c>
      <c r="Y77" s="588" t="str">
        <f>'[3]3_TRI_F_PAGINA_UNICA'!X38</f>
        <v/>
      </c>
    </row>
    <row r="78" spans="1:25">
      <c r="A78" s="175" t="str">
        <f>'LISTA CORRIDA'!A78</f>
        <v>2ºB</v>
      </c>
      <c r="B78" s="587" t="str">
        <f>'LISTA CORRIDA'!B78</f>
        <v>27</v>
      </c>
      <c r="C78" s="175">
        <f>'LISTA CORRIDA'!C78</f>
        <v>0</v>
      </c>
      <c r="D78" s="175">
        <f>'LISTA CORRIDA'!D78</f>
        <v>0</v>
      </c>
      <c r="E78" s="588" t="str">
        <f>'[3]1_TRI_F_PAGINA_UNICA'!R39</f>
        <v/>
      </c>
      <c r="F78" s="588" t="str">
        <f>'[3]1_TRI_F_PAGINA_UNICA'!S39</f>
        <v/>
      </c>
      <c r="G78" s="588" t="str">
        <f>'[3]1_TRI_F_PAGINA_UNICA'!T39</f>
        <v/>
      </c>
      <c r="H78" s="588" t="str">
        <f>'[3]1_TRI_F_PAGINA_UNICA'!U39</f>
        <v/>
      </c>
      <c r="I78" s="588" t="str">
        <f>'[3]1_TRI_F_PAGINA_UNICA'!V39</f>
        <v/>
      </c>
      <c r="J78" s="588" t="str">
        <f>'[3]1_TRI_F_PAGINA_UNICA'!W39</f>
        <v/>
      </c>
      <c r="K78" s="588" t="str">
        <f>'[3]1_TRI_F_PAGINA_UNICA'!X39</f>
        <v/>
      </c>
      <c r="L78" s="588" t="str">
        <f>'[3]2_TRI_F_PAGINA_UNICA'!R39</f>
        <v/>
      </c>
      <c r="M78" s="588" t="str">
        <f>'[3]2_TRI_F_PAGINA_UNICA'!S39</f>
        <v/>
      </c>
      <c r="N78" s="588" t="str">
        <f>'[3]2_TRI_F_PAGINA_UNICA'!T39</f>
        <v/>
      </c>
      <c r="O78" s="588" t="str">
        <f>'[3]2_TRI_F_PAGINA_UNICA'!U39</f>
        <v/>
      </c>
      <c r="P78" s="588" t="str">
        <f>'[3]2_TRI_F_PAGINA_UNICA'!V39</f>
        <v/>
      </c>
      <c r="Q78" s="588" t="str">
        <f>'[3]2_TRI_F_PAGINA_UNICA'!W39</f>
        <v/>
      </c>
      <c r="R78" s="588" t="str">
        <f>'[3]2_TRI_F_PAGINA_UNICA'!X39</f>
        <v/>
      </c>
      <c r="S78" s="588" t="str">
        <f>'[3]3_TRI_F_PAGINA_UNICA'!R39</f>
        <v/>
      </c>
      <c r="T78" s="588" t="str">
        <f>'[3]3_TRI_F_PAGINA_UNICA'!S39</f>
        <v/>
      </c>
      <c r="U78" s="588" t="str">
        <f>'[3]3_TRI_F_PAGINA_UNICA'!T39</f>
        <v/>
      </c>
      <c r="V78" s="588" t="str">
        <f>'[3]3_TRI_F_PAGINA_UNICA'!U39</f>
        <v/>
      </c>
      <c r="W78" s="588" t="str">
        <f>'[3]3_TRI_F_PAGINA_UNICA'!V39</f>
        <v/>
      </c>
      <c r="X78" s="588" t="str">
        <f>'[3]3_TRI_F_PAGINA_UNICA'!W39</f>
        <v/>
      </c>
      <c r="Y78" s="588" t="str">
        <f>'[3]3_TRI_F_PAGINA_UNICA'!X39</f>
        <v/>
      </c>
    </row>
    <row r="79" spans="1:25">
      <c r="A79" s="175" t="str">
        <f>'LISTA CORRIDA'!A79</f>
        <v>2ºB</v>
      </c>
      <c r="B79" s="587" t="str">
        <f>'LISTA CORRIDA'!B79</f>
        <v>28</v>
      </c>
      <c r="C79" s="175">
        <f>'LISTA CORRIDA'!C79</f>
        <v>0</v>
      </c>
      <c r="D79" s="175">
        <f>'LISTA CORRIDA'!D79</f>
        <v>0</v>
      </c>
      <c r="E79" s="588" t="str">
        <f>'[3]1_TRI_F_PAGINA_UNICA'!R40</f>
        <v/>
      </c>
      <c r="F79" s="588" t="str">
        <f>'[3]1_TRI_F_PAGINA_UNICA'!S40</f>
        <v/>
      </c>
      <c r="G79" s="588" t="str">
        <f>'[3]1_TRI_F_PAGINA_UNICA'!T40</f>
        <v/>
      </c>
      <c r="H79" s="588" t="str">
        <f>'[3]1_TRI_F_PAGINA_UNICA'!U40</f>
        <v/>
      </c>
      <c r="I79" s="588" t="str">
        <f>'[3]1_TRI_F_PAGINA_UNICA'!V40</f>
        <v/>
      </c>
      <c r="J79" s="588" t="str">
        <f>'[3]1_TRI_F_PAGINA_UNICA'!W40</f>
        <v/>
      </c>
      <c r="K79" s="588" t="str">
        <f>'[3]1_TRI_F_PAGINA_UNICA'!X40</f>
        <v/>
      </c>
      <c r="L79" s="588" t="str">
        <f>'[3]2_TRI_F_PAGINA_UNICA'!R40</f>
        <v/>
      </c>
      <c r="M79" s="588" t="str">
        <f>'[3]2_TRI_F_PAGINA_UNICA'!S40</f>
        <v/>
      </c>
      <c r="N79" s="588" t="str">
        <f>'[3]2_TRI_F_PAGINA_UNICA'!T40</f>
        <v/>
      </c>
      <c r="O79" s="588" t="str">
        <f>'[3]2_TRI_F_PAGINA_UNICA'!U40</f>
        <v/>
      </c>
      <c r="P79" s="588" t="str">
        <f>'[3]2_TRI_F_PAGINA_UNICA'!V40</f>
        <v/>
      </c>
      <c r="Q79" s="588" t="str">
        <f>'[3]2_TRI_F_PAGINA_UNICA'!W40</f>
        <v/>
      </c>
      <c r="R79" s="588" t="str">
        <f>'[3]2_TRI_F_PAGINA_UNICA'!X40</f>
        <v/>
      </c>
      <c r="S79" s="588" t="str">
        <f>'[3]3_TRI_F_PAGINA_UNICA'!R40</f>
        <v/>
      </c>
      <c r="T79" s="588" t="str">
        <f>'[3]3_TRI_F_PAGINA_UNICA'!S40</f>
        <v/>
      </c>
      <c r="U79" s="588" t="str">
        <f>'[3]3_TRI_F_PAGINA_UNICA'!T40</f>
        <v/>
      </c>
      <c r="V79" s="588" t="str">
        <f>'[3]3_TRI_F_PAGINA_UNICA'!U40</f>
        <v/>
      </c>
      <c r="W79" s="588" t="str">
        <f>'[3]3_TRI_F_PAGINA_UNICA'!V40</f>
        <v/>
      </c>
      <c r="X79" s="588" t="str">
        <f>'[3]3_TRI_F_PAGINA_UNICA'!W40</f>
        <v/>
      </c>
      <c r="Y79" s="588" t="str">
        <f>'[3]3_TRI_F_PAGINA_UNICA'!X40</f>
        <v/>
      </c>
    </row>
    <row r="80" spans="1:25">
      <c r="A80" s="175" t="str">
        <f>'LISTA CORRIDA'!A80</f>
        <v>2ºB</v>
      </c>
      <c r="B80" s="587" t="str">
        <f>'LISTA CORRIDA'!B80</f>
        <v>29</v>
      </c>
      <c r="C80" s="175">
        <f>'LISTA CORRIDA'!C80</f>
        <v>0</v>
      </c>
      <c r="D80" s="175">
        <f>'LISTA CORRIDA'!D80</f>
        <v>0</v>
      </c>
      <c r="E80" s="588" t="str">
        <f>'[3]1_TRI_F_PAGINA_UNICA'!R41</f>
        <v/>
      </c>
      <c r="F80" s="588" t="str">
        <f>'[3]1_TRI_F_PAGINA_UNICA'!S41</f>
        <v/>
      </c>
      <c r="G80" s="588" t="str">
        <f>'[3]1_TRI_F_PAGINA_UNICA'!T41</f>
        <v/>
      </c>
      <c r="H80" s="588" t="str">
        <f>'[3]1_TRI_F_PAGINA_UNICA'!U41</f>
        <v/>
      </c>
      <c r="I80" s="588" t="str">
        <f>'[3]1_TRI_F_PAGINA_UNICA'!V41</f>
        <v/>
      </c>
      <c r="J80" s="588" t="str">
        <f>'[3]1_TRI_F_PAGINA_UNICA'!W41</f>
        <v/>
      </c>
      <c r="K80" s="588" t="str">
        <f>'[3]1_TRI_F_PAGINA_UNICA'!X41</f>
        <v/>
      </c>
      <c r="L80" s="588" t="str">
        <f>'[3]2_TRI_F_PAGINA_UNICA'!R41</f>
        <v/>
      </c>
      <c r="M80" s="588" t="str">
        <f>'[3]2_TRI_F_PAGINA_UNICA'!S41</f>
        <v/>
      </c>
      <c r="N80" s="588" t="str">
        <f>'[3]2_TRI_F_PAGINA_UNICA'!T41</f>
        <v/>
      </c>
      <c r="O80" s="588" t="str">
        <f>'[3]2_TRI_F_PAGINA_UNICA'!U41</f>
        <v/>
      </c>
      <c r="P80" s="588" t="str">
        <f>'[3]2_TRI_F_PAGINA_UNICA'!V41</f>
        <v/>
      </c>
      <c r="Q80" s="588" t="str">
        <f>'[3]2_TRI_F_PAGINA_UNICA'!W41</f>
        <v/>
      </c>
      <c r="R80" s="588" t="str">
        <f>'[3]2_TRI_F_PAGINA_UNICA'!X41</f>
        <v/>
      </c>
      <c r="S80" s="588" t="str">
        <f>'[3]3_TRI_F_PAGINA_UNICA'!R41</f>
        <v/>
      </c>
      <c r="T80" s="588" t="str">
        <f>'[3]3_TRI_F_PAGINA_UNICA'!S41</f>
        <v/>
      </c>
      <c r="U80" s="588" t="str">
        <f>'[3]3_TRI_F_PAGINA_UNICA'!T41</f>
        <v/>
      </c>
      <c r="V80" s="588" t="str">
        <f>'[3]3_TRI_F_PAGINA_UNICA'!U41</f>
        <v/>
      </c>
      <c r="W80" s="588" t="str">
        <f>'[3]3_TRI_F_PAGINA_UNICA'!V41</f>
        <v/>
      </c>
      <c r="X80" s="588" t="str">
        <f>'[3]3_TRI_F_PAGINA_UNICA'!W41</f>
        <v/>
      </c>
      <c r="Y80" s="588" t="str">
        <f>'[3]3_TRI_F_PAGINA_UNICA'!X41</f>
        <v/>
      </c>
    </row>
    <row r="81" spans="1:25">
      <c r="A81" s="175" t="str">
        <f>'LISTA CORRIDA'!A81</f>
        <v>2ºB</v>
      </c>
      <c r="B81" s="587" t="str">
        <f>'LISTA CORRIDA'!B81</f>
        <v>30</v>
      </c>
      <c r="C81" s="175">
        <f>'LISTA CORRIDA'!C81</f>
        <v>0</v>
      </c>
      <c r="D81" s="175">
        <f>'LISTA CORRIDA'!D81</f>
        <v>0</v>
      </c>
      <c r="E81" s="588" t="str">
        <f>'[3]1_TRI_F_PAGINA_UNICA'!R42</f>
        <v/>
      </c>
      <c r="F81" s="588" t="str">
        <f>'[3]1_TRI_F_PAGINA_UNICA'!S42</f>
        <v/>
      </c>
      <c r="G81" s="588" t="str">
        <f>'[3]1_TRI_F_PAGINA_UNICA'!T42</f>
        <v/>
      </c>
      <c r="H81" s="588" t="str">
        <f>'[3]1_TRI_F_PAGINA_UNICA'!U42</f>
        <v/>
      </c>
      <c r="I81" s="588" t="str">
        <f>'[3]1_TRI_F_PAGINA_UNICA'!V42</f>
        <v/>
      </c>
      <c r="J81" s="588" t="str">
        <f>'[3]1_TRI_F_PAGINA_UNICA'!W42</f>
        <v/>
      </c>
      <c r="K81" s="588" t="str">
        <f>'[3]1_TRI_F_PAGINA_UNICA'!X42</f>
        <v/>
      </c>
      <c r="L81" s="588" t="str">
        <f>'[3]2_TRI_F_PAGINA_UNICA'!R42</f>
        <v/>
      </c>
      <c r="M81" s="588" t="str">
        <f>'[3]2_TRI_F_PAGINA_UNICA'!S42</f>
        <v/>
      </c>
      <c r="N81" s="588" t="str">
        <f>'[3]2_TRI_F_PAGINA_UNICA'!T42</f>
        <v/>
      </c>
      <c r="O81" s="588" t="str">
        <f>'[3]2_TRI_F_PAGINA_UNICA'!U42</f>
        <v/>
      </c>
      <c r="P81" s="588" t="str">
        <f>'[3]2_TRI_F_PAGINA_UNICA'!V42</f>
        <v/>
      </c>
      <c r="Q81" s="588" t="str">
        <f>'[3]2_TRI_F_PAGINA_UNICA'!W42</f>
        <v/>
      </c>
      <c r="R81" s="588" t="str">
        <f>'[3]2_TRI_F_PAGINA_UNICA'!X42</f>
        <v/>
      </c>
      <c r="S81" s="588" t="str">
        <f>'[3]3_TRI_F_PAGINA_UNICA'!R42</f>
        <v/>
      </c>
      <c r="T81" s="588" t="str">
        <f>'[3]3_TRI_F_PAGINA_UNICA'!S42</f>
        <v/>
      </c>
      <c r="U81" s="588" t="str">
        <f>'[3]3_TRI_F_PAGINA_UNICA'!T42</f>
        <v/>
      </c>
      <c r="V81" s="588" t="str">
        <f>'[3]3_TRI_F_PAGINA_UNICA'!U42</f>
        <v/>
      </c>
      <c r="W81" s="588" t="str">
        <f>'[3]3_TRI_F_PAGINA_UNICA'!V42</f>
        <v/>
      </c>
      <c r="X81" s="588" t="str">
        <f>'[3]3_TRI_F_PAGINA_UNICA'!W42</f>
        <v/>
      </c>
      <c r="Y81" s="588" t="str">
        <f>'[3]3_TRI_F_PAGINA_UNICA'!X42</f>
        <v/>
      </c>
    </row>
    <row r="82" spans="1:25">
      <c r="A82" s="175" t="str">
        <f>'LISTA CORRIDA'!A82</f>
        <v>2ºB</v>
      </c>
      <c r="B82" s="587" t="str">
        <f>'LISTA CORRIDA'!B82</f>
        <v>31</v>
      </c>
      <c r="C82" s="175">
        <f>'LISTA CORRIDA'!C82</f>
        <v>0</v>
      </c>
      <c r="D82" s="175">
        <f>'LISTA CORRIDA'!D82</f>
        <v>0</v>
      </c>
      <c r="E82" s="588" t="str">
        <f>'[3]1_TRI_F_PAGINA_UNICA'!R43</f>
        <v/>
      </c>
      <c r="F82" s="588" t="str">
        <f>'[3]1_TRI_F_PAGINA_UNICA'!S43</f>
        <v/>
      </c>
      <c r="G82" s="588" t="str">
        <f>'[3]1_TRI_F_PAGINA_UNICA'!T43</f>
        <v/>
      </c>
      <c r="H82" s="588" t="str">
        <f>'[3]1_TRI_F_PAGINA_UNICA'!U43</f>
        <v/>
      </c>
      <c r="I82" s="588" t="str">
        <f>'[3]1_TRI_F_PAGINA_UNICA'!V43</f>
        <v/>
      </c>
      <c r="J82" s="588" t="str">
        <f>'[3]1_TRI_F_PAGINA_UNICA'!W43</f>
        <v/>
      </c>
      <c r="K82" s="588" t="str">
        <f>'[3]1_TRI_F_PAGINA_UNICA'!X43</f>
        <v/>
      </c>
      <c r="L82" s="588" t="str">
        <f>'[3]2_TRI_F_PAGINA_UNICA'!R43</f>
        <v/>
      </c>
      <c r="M82" s="588" t="str">
        <f>'[3]2_TRI_F_PAGINA_UNICA'!S43</f>
        <v/>
      </c>
      <c r="N82" s="588" t="str">
        <f>'[3]2_TRI_F_PAGINA_UNICA'!T43</f>
        <v/>
      </c>
      <c r="O82" s="588" t="str">
        <f>'[3]2_TRI_F_PAGINA_UNICA'!U43</f>
        <v/>
      </c>
      <c r="P82" s="588" t="str">
        <f>'[3]2_TRI_F_PAGINA_UNICA'!V43</f>
        <v/>
      </c>
      <c r="Q82" s="588" t="str">
        <f>'[3]2_TRI_F_PAGINA_UNICA'!W43</f>
        <v/>
      </c>
      <c r="R82" s="588" t="str">
        <f>'[3]2_TRI_F_PAGINA_UNICA'!X43</f>
        <v/>
      </c>
      <c r="S82" s="588" t="str">
        <f>'[3]3_TRI_F_PAGINA_UNICA'!R43</f>
        <v/>
      </c>
      <c r="T82" s="588" t="str">
        <f>'[3]3_TRI_F_PAGINA_UNICA'!S43</f>
        <v/>
      </c>
      <c r="U82" s="588" t="str">
        <f>'[3]3_TRI_F_PAGINA_UNICA'!T43</f>
        <v/>
      </c>
      <c r="V82" s="588" t="str">
        <f>'[3]3_TRI_F_PAGINA_UNICA'!U43</f>
        <v/>
      </c>
      <c r="W82" s="588" t="str">
        <f>'[3]3_TRI_F_PAGINA_UNICA'!V43</f>
        <v/>
      </c>
      <c r="X82" s="588" t="str">
        <f>'[3]3_TRI_F_PAGINA_UNICA'!W43</f>
        <v/>
      </c>
      <c r="Y82" s="588" t="str">
        <f>'[3]3_TRI_F_PAGINA_UNICA'!X43</f>
        <v/>
      </c>
    </row>
    <row r="83" spans="1:25">
      <c r="A83" s="175" t="str">
        <f>'LISTA CORRIDA'!A83</f>
        <v>2ºB</v>
      </c>
      <c r="B83" s="587" t="str">
        <f>'LISTA CORRIDA'!B83</f>
        <v>32</v>
      </c>
      <c r="C83" s="175">
        <f>'LISTA CORRIDA'!C83</f>
        <v>0</v>
      </c>
      <c r="D83" s="175">
        <f>'LISTA CORRIDA'!D83</f>
        <v>0</v>
      </c>
      <c r="E83" s="588" t="str">
        <f>'[3]1_TRI_F_PAGINA_UNICA'!R44</f>
        <v/>
      </c>
      <c r="F83" s="588" t="str">
        <f>'[3]1_TRI_F_PAGINA_UNICA'!S44</f>
        <v/>
      </c>
      <c r="G83" s="588" t="str">
        <f>'[3]1_TRI_F_PAGINA_UNICA'!T44</f>
        <v/>
      </c>
      <c r="H83" s="588" t="str">
        <f>'[3]1_TRI_F_PAGINA_UNICA'!U44</f>
        <v/>
      </c>
      <c r="I83" s="588" t="str">
        <f>'[3]1_TRI_F_PAGINA_UNICA'!V44</f>
        <v/>
      </c>
      <c r="J83" s="588" t="str">
        <f>'[3]1_TRI_F_PAGINA_UNICA'!W44</f>
        <v/>
      </c>
      <c r="K83" s="588" t="str">
        <f>'[3]1_TRI_F_PAGINA_UNICA'!X44</f>
        <v/>
      </c>
      <c r="L83" s="588" t="str">
        <f>'[3]2_TRI_F_PAGINA_UNICA'!R44</f>
        <v/>
      </c>
      <c r="M83" s="588" t="str">
        <f>'[3]2_TRI_F_PAGINA_UNICA'!S44</f>
        <v/>
      </c>
      <c r="N83" s="588" t="str">
        <f>'[3]2_TRI_F_PAGINA_UNICA'!T44</f>
        <v/>
      </c>
      <c r="O83" s="588" t="str">
        <f>'[3]2_TRI_F_PAGINA_UNICA'!U44</f>
        <v/>
      </c>
      <c r="P83" s="588" t="str">
        <f>'[3]2_TRI_F_PAGINA_UNICA'!V44</f>
        <v/>
      </c>
      <c r="Q83" s="588" t="str">
        <f>'[3]2_TRI_F_PAGINA_UNICA'!W44</f>
        <v/>
      </c>
      <c r="R83" s="588" t="str">
        <f>'[3]2_TRI_F_PAGINA_UNICA'!X44</f>
        <v/>
      </c>
      <c r="S83" s="588" t="str">
        <f>'[3]3_TRI_F_PAGINA_UNICA'!R44</f>
        <v/>
      </c>
      <c r="T83" s="588" t="str">
        <f>'[3]3_TRI_F_PAGINA_UNICA'!S44</f>
        <v/>
      </c>
      <c r="U83" s="588" t="str">
        <f>'[3]3_TRI_F_PAGINA_UNICA'!T44</f>
        <v/>
      </c>
      <c r="V83" s="588" t="str">
        <f>'[3]3_TRI_F_PAGINA_UNICA'!U44</f>
        <v/>
      </c>
      <c r="W83" s="588" t="str">
        <f>'[3]3_TRI_F_PAGINA_UNICA'!V44</f>
        <v/>
      </c>
      <c r="X83" s="588" t="str">
        <f>'[3]3_TRI_F_PAGINA_UNICA'!W44</f>
        <v/>
      </c>
      <c r="Y83" s="588" t="str">
        <f>'[3]3_TRI_F_PAGINA_UNICA'!X44</f>
        <v/>
      </c>
    </row>
    <row r="84" spans="1:25">
      <c r="A84" s="175" t="str">
        <f>'LISTA CORRIDA'!A84</f>
        <v>2ºB</v>
      </c>
      <c r="B84" s="587" t="str">
        <f>'LISTA CORRIDA'!B84</f>
        <v>33</v>
      </c>
      <c r="C84" s="175">
        <f>'LISTA CORRIDA'!C84</f>
        <v>0</v>
      </c>
      <c r="D84" s="175">
        <f>'LISTA CORRIDA'!D84</f>
        <v>0</v>
      </c>
      <c r="E84" s="588" t="str">
        <f>'[3]1_TRI_F_PAGINA_UNICA'!R45</f>
        <v/>
      </c>
      <c r="F84" s="588" t="str">
        <f>'[3]1_TRI_F_PAGINA_UNICA'!S45</f>
        <v/>
      </c>
      <c r="G84" s="588" t="str">
        <f>'[3]1_TRI_F_PAGINA_UNICA'!T45</f>
        <v/>
      </c>
      <c r="H84" s="588" t="str">
        <f>'[3]1_TRI_F_PAGINA_UNICA'!U45</f>
        <v/>
      </c>
      <c r="I84" s="588" t="str">
        <f>'[3]1_TRI_F_PAGINA_UNICA'!V45</f>
        <v/>
      </c>
      <c r="J84" s="588" t="str">
        <f>'[3]1_TRI_F_PAGINA_UNICA'!W45</f>
        <v/>
      </c>
      <c r="K84" s="588" t="str">
        <f>'[3]1_TRI_F_PAGINA_UNICA'!X45</f>
        <v/>
      </c>
      <c r="L84" s="588" t="str">
        <f>'[3]2_TRI_F_PAGINA_UNICA'!R45</f>
        <v/>
      </c>
      <c r="M84" s="588" t="str">
        <f>'[3]2_TRI_F_PAGINA_UNICA'!S45</f>
        <v/>
      </c>
      <c r="N84" s="588" t="str">
        <f>'[3]2_TRI_F_PAGINA_UNICA'!T45</f>
        <v/>
      </c>
      <c r="O84" s="588" t="str">
        <f>'[3]2_TRI_F_PAGINA_UNICA'!U45</f>
        <v/>
      </c>
      <c r="P84" s="588" t="str">
        <f>'[3]2_TRI_F_PAGINA_UNICA'!V45</f>
        <v/>
      </c>
      <c r="Q84" s="588" t="str">
        <f>'[3]2_TRI_F_PAGINA_UNICA'!W45</f>
        <v/>
      </c>
      <c r="R84" s="588" t="str">
        <f>'[3]2_TRI_F_PAGINA_UNICA'!X45</f>
        <v/>
      </c>
      <c r="S84" s="588" t="str">
        <f>'[3]3_TRI_F_PAGINA_UNICA'!R45</f>
        <v/>
      </c>
      <c r="T84" s="588" t="str">
        <f>'[3]3_TRI_F_PAGINA_UNICA'!S45</f>
        <v/>
      </c>
      <c r="U84" s="588" t="str">
        <f>'[3]3_TRI_F_PAGINA_UNICA'!T45</f>
        <v/>
      </c>
      <c r="V84" s="588" t="str">
        <f>'[3]3_TRI_F_PAGINA_UNICA'!U45</f>
        <v/>
      </c>
      <c r="W84" s="588" t="str">
        <f>'[3]3_TRI_F_PAGINA_UNICA'!V45</f>
        <v/>
      </c>
      <c r="X84" s="588" t="str">
        <f>'[3]3_TRI_F_PAGINA_UNICA'!W45</f>
        <v/>
      </c>
      <c r="Y84" s="588" t="str">
        <f>'[3]3_TRI_F_PAGINA_UNICA'!X45</f>
        <v/>
      </c>
    </row>
    <row r="85" spans="1:25">
      <c r="A85" s="175" t="str">
        <f>'LISTA CORRIDA'!A85</f>
        <v>2ºB</v>
      </c>
      <c r="B85" s="587" t="str">
        <f>'LISTA CORRIDA'!B85</f>
        <v>34</v>
      </c>
      <c r="C85" s="175">
        <f>'LISTA CORRIDA'!C85</f>
        <v>0</v>
      </c>
      <c r="D85" s="175">
        <f>'LISTA CORRIDA'!D85</f>
        <v>0</v>
      </c>
      <c r="E85" s="588" t="str">
        <f>'[3]1_TRI_F_PAGINA_UNICA'!R46</f>
        <v/>
      </c>
      <c r="F85" s="588" t="str">
        <f>'[3]1_TRI_F_PAGINA_UNICA'!S46</f>
        <v/>
      </c>
      <c r="G85" s="588" t="str">
        <f>'[3]1_TRI_F_PAGINA_UNICA'!T46</f>
        <v/>
      </c>
      <c r="H85" s="588" t="str">
        <f>'[3]1_TRI_F_PAGINA_UNICA'!U46</f>
        <v/>
      </c>
      <c r="I85" s="588" t="str">
        <f>'[3]1_TRI_F_PAGINA_UNICA'!V46</f>
        <v/>
      </c>
      <c r="J85" s="588" t="str">
        <f>'[3]1_TRI_F_PAGINA_UNICA'!W46</f>
        <v/>
      </c>
      <c r="K85" s="588" t="str">
        <f>'[3]1_TRI_F_PAGINA_UNICA'!X46</f>
        <v/>
      </c>
      <c r="L85" s="588" t="str">
        <f>'[3]2_TRI_F_PAGINA_UNICA'!R46</f>
        <v/>
      </c>
      <c r="M85" s="588" t="str">
        <f>'[3]2_TRI_F_PAGINA_UNICA'!S46</f>
        <v/>
      </c>
      <c r="N85" s="588" t="str">
        <f>'[3]2_TRI_F_PAGINA_UNICA'!T46</f>
        <v/>
      </c>
      <c r="O85" s="588" t="str">
        <f>'[3]2_TRI_F_PAGINA_UNICA'!U46</f>
        <v/>
      </c>
      <c r="P85" s="588" t="str">
        <f>'[3]2_TRI_F_PAGINA_UNICA'!V46</f>
        <v/>
      </c>
      <c r="Q85" s="588" t="str">
        <f>'[3]2_TRI_F_PAGINA_UNICA'!W46</f>
        <v/>
      </c>
      <c r="R85" s="588" t="str">
        <f>'[3]2_TRI_F_PAGINA_UNICA'!X46</f>
        <v/>
      </c>
      <c r="S85" s="588" t="str">
        <f>'[3]3_TRI_F_PAGINA_UNICA'!R46</f>
        <v/>
      </c>
      <c r="T85" s="588" t="str">
        <f>'[3]3_TRI_F_PAGINA_UNICA'!S46</f>
        <v/>
      </c>
      <c r="U85" s="588" t="str">
        <f>'[3]3_TRI_F_PAGINA_UNICA'!T46</f>
        <v/>
      </c>
      <c r="V85" s="588" t="str">
        <f>'[3]3_TRI_F_PAGINA_UNICA'!U46</f>
        <v/>
      </c>
      <c r="W85" s="588" t="str">
        <f>'[3]3_TRI_F_PAGINA_UNICA'!V46</f>
        <v/>
      </c>
      <c r="X85" s="588" t="str">
        <f>'[3]3_TRI_F_PAGINA_UNICA'!W46</f>
        <v/>
      </c>
      <c r="Y85" s="588" t="str">
        <f>'[3]3_TRI_F_PAGINA_UNICA'!X46</f>
        <v/>
      </c>
    </row>
    <row r="86" spans="1:25">
      <c r="A86" s="175" t="str">
        <f>'LISTA CORRIDA'!A86</f>
        <v>2ºB</v>
      </c>
      <c r="B86" s="587" t="str">
        <f>'LISTA CORRIDA'!B86</f>
        <v>35</v>
      </c>
      <c r="C86" s="175">
        <f>'LISTA CORRIDA'!C86</f>
        <v>0</v>
      </c>
      <c r="D86" s="175">
        <f>'LISTA CORRIDA'!D86</f>
        <v>0</v>
      </c>
      <c r="E86" s="588" t="str">
        <f>'[3]1_TRI_F_PAGINA_UNICA'!R47</f>
        <v/>
      </c>
      <c r="F86" s="588" t="str">
        <f>'[3]1_TRI_F_PAGINA_UNICA'!S47</f>
        <v/>
      </c>
      <c r="G86" s="588" t="str">
        <f>'[3]1_TRI_F_PAGINA_UNICA'!T47</f>
        <v/>
      </c>
      <c r="H86" s="588" t="str">
        <f>'[3]1_TRI_F_PAGINA_UNICA'!U47</f>
        <v/>
      </c>
      <c r="I86" s="588" t="str">
        <f>'[3]1_TRI_F_PAGINA_UNICA'!V47</f>
        <v/>
      </c>
      <c r="J86" s="588" t="str">
        <f>'[3]1_TRI_F_PAGINA_UNICA'!W47</f>
        <v/>
      </c>
      <c r="K86" s="588" t="str">
        <f>'[3]1_TRI_F_PAGINA_UNICA'!X47</f>
        <v/>
      </c>
      <c r="L86" s="588" t="str">
        <f>'[3]2_TRI_F_PAGINA_UNICA'!R47</f>
        <v/>
      </c>
      <c r="M86" s="588" t="str">
        <f>'[3]2_TRI_F_PAGINA_UNICA'!S47</f>
        <v/>
      </c>
      <c r="N86" s="588" t="str">
        <f>'[3]2_TRI_F_PAGINA_UNICA'!T47</f>
        <v/>
      </c>
      <c r="O86" s="588" t="str">
        <f>'[3]2_TRI_F_PAGINA_UNICA'!U47</f>
        <v/>
      </c>
      <c r="P86" s="588" t="str">
        <f>'[3]2_TRI_F_PAGINA_UNICA'!V47</f>
        <v/>
      </c>
      <c r="Q86" s="588" t="str">
        <f>'[3]2_TRI_F_PAGINA_UNICA'!W47</f>
        <v/>
      </c>
      <c r="R86" s="588" t="str">
        <f>'[3]2_TRI_F_PAGINA_UNICA'!X47</f>
        <v/>
      </c>
      <c r="S86" s="588" t="str">
        <f>'[3]3_TRI_F_PAGINA_UNICA'!R47</f>
        <v/>
      </c>
      <c r="T86" s="588" t="str">
        <f>'[3]3_TRI_F_PAGINA_UNICA'!S47</f>
        <v/>
      </c>
      <c r="U86" s="588" t="str">
        <f>'[3]3_TRI_F_PAGINA_UNICA'!T47</f>
        <v/>
      </c>
      <c r="V86" s="588" t="str">
        <f>'[3]3_TRI_F_PAGINA_UNICA'!U47</f>
        <v/>
      </c>
      <c r="W86" s="588" t="str">
        <f>'[3]3_TRI_F_PAGINA_UNICA'!V47</f>
        <v/>
      </c>
      <c r="X86" s="588" t="str">
        <f>'[3]3_TRI_F_PAGINA_UNICA'!W47</f>
        <v/>
      </c>
      <c r="Y86" s="588" t="str">
        <f>'[3]3_TRI_F_PAGINA_UNICA'!X47</f>
        <v/>
      </c>
    </row>
    <row r="87" spans="1:25">
      <c r="A87" s="175" t="str">
        <f>'LISTA CORRIDA'!A87</f>
        <v>2ºB</v>
      </c>
      <c r="B87" s="587" t="str">
        <f>'LISTA CORRIDA'!B87</f>
        <v>36</v>
      </c>
      <c r="C87" s="175">
        <f>'LISTA CORRIDA'!C87</f>
        <v>0</v>
      </c>
      <c r="D87" s="175">
        <f>'LISTA CORRIDA'!D87</f>
        <v>0</v>
      </c>
      <c r="E87" s="588" t="str">
        <f>'[3]1_TRI_F_PAGINA_UNICA'!R48</f>
        <v/>
      </c>
      <c r="F87" s="588" t="str">
        <f>'[3]1_TRI_F_PAGINA_UNICA'!S48</f>
        <v/>
      </c>
      <c r="G87" s="588" t="str">
        <f>'[3]1_TRI_F_PAGINA_UNICA'!T48</f>
        <v/>
      </c>
      <c r="H87" s="588" t="str">
        <f>'[3]1_TRI_F_PAGINA_UNICA'!U48</f>
        <v/>
      </c>
      <c r="I87" s="588" t="str">
        <f>'[3]1_TRI_F_PAGINA_UNICA'!V48</f>
        <v/>
      </c>
      <c r="J87" s="588" t="str">
        <f>'[3]1_TRI_F_PAGINA_UNICA'!W48</f>
        <v/>
      </c>
      <c r="K87" s="588" t="str">
        <f>'[3]1_TRI_F_PAGINA_UNICA'!X48</f>
        <v/>
      </c>
      <c r="L87" s="588" t="str">
        <f>'[3]2_TRI_F_PAGINA_UNICA'!R48</f>
        <v/>
      </c>
      <c r="M87" s="588" t="str">
        <f>'[3]2_TRI_F_PAGINA_UNICA'!S48</f>
        <v/>
      </c>
      <c r="N87" s="588" t="str">
        <f>'[3]2_TRI_F_PAGINA_UNICA'!T48</f>
        <v/>
      </c>
      <c r="O87" s="588" t="str">
        <f>'[3]2_TRI_F_PAGINA_UNICA'!U48</f>
        <v/>
      </c>
      <c r="P87" s="588" t="str">
        <f>'[3]2_TRI_F_PAGINA_UNICA'!V48</f>
        <v/>
      </c>
      <c r="Q87" s="588" t="str">
        <f>'[3]2_TRI_F_PAGINA_UNICA'!W48</f>
        <v/>
      </c>
      <c r="R87" s="588" t="str">
        <f>'[3]2_TRI_F_PAGINA_UNICA'!X48</f>
        <v/>
      </c>
      <c r="S87" s="588" t="str">
        <f>'[3]3_TRI_F_PAGINA_UNICA'!R48</f>
        <v/>
      </c>
      <c r="T87" s="588" t="str">
        <f>'[3]3_TRI_F_PAGINA_UNICA'!S48</f>
        <v/>
      </c>
      <c r="U87" s="588" t="str">
        <f>'[3]3_TRI_F_PAGINA_UNICA'!T48</f>
        <v/>
      </c>
      <c r="V87" s="588" t="str">
        <f>'[3]3_TRI_F_PAGINA_UNICA'!U48</f>
        <v/>
      </c>
      <c r="W87" s="588" t="str">
        <f>'[3]3_TRI_F_PAGINA_UNICA'!V48</f>
        <v/>
      </c>
      <c r="X87" s="588" t="str">
        <f>'[3]3_TRI_F_PAGINA_UNICA'!W48</f>
        <v/>
      </c>
      <c r="Y87" s="588" t="str">
        <f>'[3]3_TRI_F_PAGINA_UNICA'!X48</f>
        <v/>
      </c>
    </row>
    <row r="88" spans="1:25">
      <c r="A88" s="175" t="str">
        <f>'LISTA CORRIDA'!A88</f>
        <v>2ºB</v>
      </c>
      <c r="B88" s="587" t="str">
        <f>'LISTA CORRIDA'!B88</f>
        <v>37</v>
      </c>
      <c r="C88" s="175">
        <f>'LISTA CORRIDA'!C88</f>
        <v>0</v>
      </c>
      <c r="D88" s="175">
        <f>'LISTA CORRIDA'!D88</f>
        <v>0</v>
      </c>
      <c r="E88" s="588" t="str">
        <f>'[3]1_TRI_F_PAGINA_UNICA'!R49</f>
        <v/>
      </c>
      <c r="F88" s="588" t="str">
        <f>'[3]1_TRI_F_PAGINA_UNICA'!S49</f>
        <v/>
      </c>
      <c r="G88" s="588" t="str">
        <f>'[3]1_TRI_F_PAGINA_UNICA'!T49</f>
        <v/>
      </c>
      <c r="H88" s="588" t="str">
        <f>'[3]1_TRI_F_PAGINA_UNICA'!U49</f>
        <v/>
      </c>
      <c r="I88" s="588" t="str">
        <f>'[3]1_TRI_F_PAGINA_UNICA'!V49</f>
        <v/>
      </c>
      <c r="J88" s="588" t="str">
        <f>'[3]1_TRI_F_PAGINA_UNICA'!W49</f>
        <v/>
      </c>
      <c r="K88" s="588" t="str">
        <f>'[3]1_TRI_F_PAGINA_UNICA'!X49</f>
        <v/>
      </c>
      <c r="L88" s="588" t="str">
        <f>'[3]2_TRI_F_PAGINA_UNICA'!R49</f>
        <v/>
      </c>
      <c r="M88" s="588" t="str">
        <f>'[3]2_TRI_F_PAGINA_UNICA'!S49</f>
        <v/>
      </c>
      <c r="N88" s="588" t="str">
        <f>'[3]2_TRI_F_PAGINA_UNICA'!T49</f>
        <v/>
      </c>
      <c r="O88" s="588" t="str">
        <f>'[3]2_TRI_F_PAGINA_UNICA'!U49</f>
        <v/>
      </c>
      <c r="P88" s="588" t="str">
        <f>'[3]2_TRI_F_PAGINA_UNICA'!V49</f>
        <v/>
      </c>
      <c r="Q88" s="588" t="str">
        <f>'[3]2_TRI_F_PAGINA_UNICA'!W49</f>
        <v/>
      </c>
      <c r="R88" s="588" t="str">
        <f>'[3]2_TRI_F_PAGINA_UNICA'!X49</f>
        <v/>
      </c>
      <c r="S88" s="588" t="str">
        <f>'[3]3_TRI_F_PAGINA_UNICA'!R49</f>
        <v/>
      </c>
      <c r="T88" s="588" t="str">
        <f>'[3]3_TRI_F_PAGINA_UNICA'!S49</f>
        <v/>
      </c>
      <c r="U88" s="588" t="str">
        <f>'[3]3_TRI_F_PAGINA_UNICA'!T49</f>
        <v/>
      </c>
      <c r="V88" s="588" t="str">
        <f>'[3]3_TRI_F_PAGINA_UNICA'!U49</f>
        <v/>
      </c>
      <c r="W88" s="588" t="str">
        <f>'[3]3_TRI_F_PAGINA_UNICA'!V49</f>
        <v/>
      </c>
      <c r="X88" s="588" t="str">
        <f>'[3]3_TRI_F_PAGINA_UNICA'!W49</f>
        <v/>
      </c>
      <c r="Y88" s="588" t="str">
        <f>'[3]3_TRI_F_PAGINA_UNICA'!X49</f>
        <v/>
      </c>
    </row>
    <row r="89" spans="1:25">
      <c r="A89" s="175" t="str">
        <f>'LISTA CORRIDA'!A89</f>
        <v>2ºB</v>
      </c>
      <c r="B89" s="587" t="str">
        <f>'LISTA CORRIDA'!B89</f>
        <v>38</v>
      </c>
      <c r="C89" s="175">
        <f>'LISTA CORRIDA'!C89</f>
        <v>0</v>
      </c>
      <c r="D89" s="175">
        <f>'LISTA CORRIDA'!D89</f>
        <v>0</v>
      </c>
      <c r="E89" s="588" t="str">
        <f>'[3]1_TRI_F_PAGINA_UNICA'!R50</f>
        <v/>
      </c>
      <c r="F89" s="588" t="str">
        <f>'[3]1_TRI_F_PAGINA_UNICA'!S50</f>
        <v/>
      </c>
      <c r="G89" s="588" t="str">
        <f>'[3]1_TRI_F_PAGINA_UNICA'!T50</f>
        <v/>
      </c>
      <c r="H89" s="588" t="str">
        <f>'[3]1_TRI_F_PAGINA_UNICA'!U50</f>
        <v/>
      </c>
      <c r="I89" s="588" t="str">
        <f>'[3]1_TRI_F_PAGINA_UNICA'!V50</f>
        <v/>
      </c>
      <c r="J89" s="588" t="str">
        <f>'[3]1_TRI_F_PAGINA_UNICA'!W50</f>
        <v/>
      </c>
      <c r="K89" s="588" t="str">
        <f>'[3]1_TRI_F_PAGINA_UNICA'!X50</f>
        <v/>
      </c>
      <c r="L89" s="588" t="str">
        <f>'[3]2_TRI_F_PAGINA_UNICA'!R50</f>
        <v/>
      </c>
      <c r="M89" s="588" t="str">
        <f>'[3]2_TRI_F_PAGINA_UNICA'!S50</f>
        <v/>
      </c>
      <c r="N89" s="588" t="str">
        <f>'[3]2_TRI_F_PAGINA_UNICA'!T50</f>
        <v/>
      </c>
      <c r="O89" s="588" t="str">
        <f>'[3]2_TRI_F_PAGINA_UNICA'!U50</f>
        <v/>
      </c>
      <c r="P89" s="588" t="str">
        <f>'[3]2_TRI_F_PAGINA_UNICA'!V50</f>
        <v/>
      </c>
      <c r="Q89" s="588" t="str">
        <f>'[3]2_TRI_F_PAGINA_UNICA'!W50</f>
        <v/>
      </c>
      <c r="R89" s="588" t="str">
        <f>'[3]2_TRI_F_PAGINA_UNICA'!X50</f>
        <v/>
      </c>
      <c r="S89" s="588" t="str">
        <f>'[3]3_TRI_F_PAGINA_UNICA'!R50</f>
        <v/>
      </c>
      <c r="T89" s="588" t="str">
        <f>'[3]3_TRI_F_PAGINA_UNICA'!S50</f>
        <v/>
      </c>
      <c r="U89" s="588" t="str">
        <f>'[3]3_TRI_F_PAGINA_UNICA'!T50</f>
        <v/>
      </c>
      <c r="V89" s="588" t="str">
        <f>'[3]3_TRI_F_PAGINA_UNICA'!U50</f>
        <v/>
      </c>
      <c r="W89" s="588" t="str">
        <f>'[3]3_TRI_F_PAGINA_UNICA'!V50</f>
        <v/>
      </c>
      <c r="X89" s="588" t="str">
        <f>'[3]3_TRI_F_PAGINA_UNICA'!W50</f>
        <v/>
      </c>
      <c r="Y89" s="588" t="str">
        <f>'[3]3_TRI_F_PAGINA_UNICA'!X50</f>
        <v/>
      </c>
    </row>
    <row r="90" spans="1:25">
      <c r="A90" s="175" t="str">
        <f>'LISTA CORRIDA'!A90</f>
        <v>2ºB</v>
      </c>
      <c r="B90" s="587" t="str">
        <f>'LISTA CORRIDA'!B90</f>
        <v>39</v>
      </c>
      <c r="C90" s="175">
        <f>'LISTA CORRIDA'!C90</f>
        <v>0</v>
      </c>
      <c r="D90" s="175">
        <f>'LISTA CORRIDA'!D90</f>
        <v>0</v>
      </c>
      <c r="E90" s="588" t="str">
        <f>'[3]1_TRI_F_PAGINA_UNICA'!R51</f>
        <v/>
      </c>
      <c r="F90" s="588" t="str">
        <f>'[3]1_TRI_F_PAGINA_UNICA'!S51</f>
        <v/>
      </c>
      <c r="G90" s="588" t="str">
        <f>'[3]1_TRI_F_PAGINA_UNICA'!T51</f>
        <v/>
      </c>
      <c r="H90" s="588" t="str">
        <f>'[3]1_TRI_F_PAGINA_UNICA'!U51</f>
        <v/>
      </c>
      <c r="I90" s="588" t="str">
        <f>'[3]1_TRI_F_PAGINA_UNICA'!V51</f>
        <v/>
      </c>
      <c r="J90" s="588" t="str">
        <f>'[3]1_TRI_F_PAGINA_UNICA'!W51</f>
        <v/>
      </c>
      <c r="K90" s="588" t="str">
        <f>'[3]1_TRI_F_PAGINA_UNICA'!X51</f>
        <v/>
      </c>
      <c r="L90" s="588" t="str">
        <f>'[3]2_TRI_F_PAGINA_UNICA'!R51</f>
        <v/>
      </c>
      <c r="M90" s="588" t="str">
        <f>'[3]2_TRI_F_PAGINA_UNICA'!S51</f>
        <v/>
      </c>
      <c r="N90" s="588" t="str">
        <f>'[3]2_TRI_F_PAGINA_UNICA'!T51</f>
        <v/>
      </c>
      <c r="O90" s="588" t="str">
        <f>'[3]2_TRI_F_PAGINA_UNICA'!U51</f>
        <v/>
      </c>
      <c r="P90" s="588" t="str">
        <f>'[3]2_TRI_F_PAGINA_UNICA'!V51</f>
        <v/>
      </c>
      <c r="Q90" s="588" t="str">
        <f>'[3]2_TRI_F_PAGINA_UNICA'!W51</f>
        <v/>
      </c>
      <c r="R90" s="588" t="str">
        <f>'[3]2_TRI_F_PAGINA_UNICA'!X51</f>
        <v/>
      </c>
      <c r="S90" s="588" t="str">
        <f>'[3]3_TRI_F_PAGINA_UNICA'!R51</f>
        <v/>
      </c>
      <c r="T90" s="588" t="str">
        <f>'[3]3_TRI_F_PAGINA_UNICA'!S51</f>
        <v/>
      </c>
      <c r="U90" s="588" t="str">
        <f>'[3]3_TRI_F_PAGINA_UNICA'!T51</f>
        <v/>
      </c>
      <c r="V90" s="588" t="str">
        <f>'[3]3_TRI_F_PAGINA_UNICA'!U51</f>
        <v/>
      </c>
      <c r="W90" s="588" t="str">
        <f>'[3]3_TRI_F_PAGINA_UNICA'!V51</f>
        <v/>
      </c>
      <c r="X90" s="588" t="str">
        <f>'[3]3_TRI_F_PAGINA_UNICA'!W51</f>
        <v/>
      </c>
      <c r="Y90" s="588" t="str">
        <f>'[3]3_TRI_F_PAGINA_UNICA'!X51</f>
        <v/>
      </c>
    </row>
    <row r="91" spans="1:25">
      <c r="A91" s="175" t="str">
        <f>'LISTA CORRIDA'!A91</f>
        <v>2ºB</v>
      </c>
      <c r="B91" s="587" t="str">
        <f>'LISTA CORRIDA'!B91</f>
        <v>40</v>
      </c>
      <c r="C91" s="175">
        <f>'LISTA CORRIDA'!C91</f>
        <v>0</v>
      </c>
      <c r="D91" s="175">
        <f>'LISTA CORRIDA'!D91</f>
        <v>0</v>
      </c>
      <c r="E91" s="588" t="str">
        <f>'[3]1_TRI_F_PAGINA_UNICA'!R52</f>
        <v/>
      </c>
      <c r="F91" s="588" t="str">
        <f>'[3]1_TRI_F_PAGINA_UNICA'!S52</f>
        <v/>
      </c>
      <c r="G91" s="588" t="str">
        <f>'[3]1_TRI_F_PAGINA_UNICA'!T52</f>
        <v/>
      </c>
      <c r="H91" s="588" t="str">
        <f>'[3]1_TRI_F_PAGINA_UNICA'!U52</f>
        <v/>
      </c>
      <c r="I91" s="588" t="str">
        <f>'[3]1_TRI_F_PAGINA_UNICA'!V52</f>
        <v/>
      </c>
      <c r="J91" s="588" t="str">
        <f>'[3]1_TRI_F_PAGINA_UNICA'!W52</f>
        <v/>
      </c>
      <c r="K91" s="588" t="str">
        <f>'[3]1_TRI_F_PAGINA_UNICA'!X52</f>
        <v/>
      </c>
      <c r="L91" s="588" t="str">
        <f>'[3]2_TRI_F_PAGINA_UNICA'!R52</f>
        <v/>
      </c>
      <c r="M91" s="588" t="str">
        <f>'[3]2_TRI_F_PAGINA_UNICA'!S52</f>
        <v/>
      </c>
      <c r="N91" s="588" t="str">
        <f>'[3]2_TRI_F_PAGINA_UNICA'!T52</f>
        <v/>
      </c>
      <c r="O91" s="588" t="str">
        <f>'[3]2_TRI_F_PAGINA_UNICA'!U52</f>
        <v/>
      </c>
      <c r="P91" s="588" t="str">
        <f>'[3]2_TRI_F_PAGINA_UNICA'!V52</f>
        <v/>
      </c>
      <c r="Q91" s="588" t="str">
        <f>'[3]2_TRI_F_PAGINA_UNICA'!W52</f>
        <v/>
      </c>
      <c r="R91" s="588" t="str">
        <f>'[3]2_TRI_F_PAGINA_UNICA'!X52</f>
        <v/>
      </c>
      <c r="S91" s="588" t="str">
        <f>'[3]3_TRI_F_PAGINA_UNICA'!R52</f>
        <v/>
      </c>
      <c r="T91" s="588" t="str">
        <f>'[3]3_TRI_F_PAGINA_UNICA'!S52</f>
        <v/>
      </c>
      <c r="U91" s="588" t="str">
        <f>'[3]3_TRI_F_PAGINA_UNICA'!T52</f>
        <v/>
      </c>
      <c r="V91" s="588" t="str">
        <f>'[3]3_TRI_F_PAGINA_UNICA'!U52</f>
        <v/>
      </c>
      <c r="W91" s="588" t="str">
        <f>'[3]3_TRI_F_PAGINA_UNICA'!V52</f>
        <v/>
      </c>
      <c r="X91" s="588" t="str">
        <f>'[3]3_TRI_F_PAGINA_UNICA'!W52</f>
        <v/>
      </c>
      <c r="Y91" s="588" t="str">
        <f>'[3]3_TRI_F_PAGINA_UNICA'!X52</f>
        <v/>
      </c>
    </row>
    <row r="92" spans="1:25">
      <c r="A92" s="175" t="str">
        <f>'LISTA CORRIDA'!A92</f>
        <v>2ºB</v>
      </c>
      <c r="B92" s="587" t="str">
        <f>'LISTA CORRIDA'!B92</f>
        <v>41</v>
      </c>
      <c r="C92" s="175">
        <f>'LISTA CORRIDA'!C92</f>
        <v>0</v>
      </c>
      <c r="D92" s="175">
        <f>'LISTA CORRIDA'!D92</f>
        <v>0</v>
      </c>
      <c r="E92" s="588" t="str">
        <f>'[3]1_TRI_F_PAGINA_UNICA'!R53</f>
        <v/>
      </c>
      <c r="F92" s="588" t="str">
        <f>'[3]1_TRI_F_PAGINA_UNICA'!S53</f>
        <v/>
      </c>
      <c r="G92" s="588" t="str">
        <f>'[3]1_TRI_F_PAGINA_UNICA'!T53</f>
        <v/>
      </c>
      <c r="H92" s="588" t="str">
        <f>'[3]1_TRI_F_PAGINA_UNICA'!U53</f>
        <v/>
      </c>
      <c r="I92" s="588" t="str">
        <f>'[3]1_TRI_F_PAGINA_UNICA'!V53</f>
        <v/>
      </c>
      <c r="J92" s="588" t="str">
        <f>'[3]1_TRI_F_PAGINA_UNICA'!W53</f>
        <v/>
      </c>
      <c r="K92" s="588" t="str">
        <f>'[3]1_TRI_F_PAGINA_UNICA'!X53</f>
        <v/>
      </c>
      <c r="L92" s="588" t="str">
        <f>'[3]2_TRI_F_PAGINA_UNICA'!R53</f>
        <v/>
      </c>
      <c r="M92" s="588" t="str">
        <f>'[3]2_TRI_F_PAGINA_UNICA'!S53</f>
        <v/>
      </c>
      <c r="N92" s="588" t="str">
        <f>'[3]2_TRI_F_PAGINA_UNICA'!T53</f>
        <v/>
      </c>
      <c r="O92" s="588" t="str">
        <f>'[3]2_TRI_F_PAGINA_UNICA'!U53</f>
        <v/>
      </c>
      <c r="P92" s="588" t="str">
        <f>'[3]2_TRI_F_PAGINA_UNICA'!V53</f>
        <v/>
      </c>
      <c r="Q92" s="588" t="str">
        <f>'[3]2_TRI_F_PAGINA_UNICA'!W53</f>
        <v/>
      </c>
      <c r="R92" s="588" t="str">
        <f>'[3]2_TRI_F_PAGINA_UNICA'!X53</f>
        <v/>
      </c>
      <c r="S92" s="588" t="str">
        <f>'[3]3_TRI_F_PAGINA_UNICA'!R53</f>
        <v/>
      </c>
      <c r="T92" s="588" t="str">
        <f>'[3]3_TRI_F_PAGINA_UNICA'!S53</f>
        <v/>
      </c>
      <c r="U92" s="588" t="str">
        <f>'[3]3_TRI_F_PAGINA_UNICA'!T53</f>
        <v/>
      </c>
      <c r="V92" s="588" t="str">
        <f>'[3]3_TRI_F_PAGINA_UNICA'!U53</f>
        <v/>
      </c>
      <c r="W92" s="588" t="str">
        <f>'[3]3_TRI_F_PAGINA_UNICA'!V53</f>
        <v/>
      </c>
      <c r="X92" s="588" t="str">
        <f>'[3]3_TRI_F_PAGINA_UNICA'!W53</f>
        <v/>
      </c>
      <c r="Y92" s="588" t="str">
        <f>'[3]3_TRI_F_PAGINA_UNICA'!X53</f>
        <v/>
      </c>
    </row>
    <row r="93" spans="1:25">
      <c r="A93" s="175" t="str">
        <f>'LISTA CORRIDA'!A93</f>
        <v>2ºB</v>
      </c>
      <c r="B93" s="587" t="str">
        <f>'LISTA CORRIDA'!B93</f>
        <v>42</v>
      </c>
      <c r="C93" s="175">
        <f>'LISTA CORRIDA'!C93</f>
        <v>0</v>
      </c>
      <c r="D93" s="175">
        <f>'LISTA CORRIDA'!D93</f>
        <v>0</v>
      </c>
      <c r="E93" s="588" t="str">
        <f>'[3]1_TRI_F_PAGINA_UNICA'!R54</f>
        <v/>
      </c>
      <c r="F93" s="588" t="str">
        <f>'[3]1_TRI_F_PAGINA_UNICA'!S54</f>
        <v/>
      </c>
      <c r="G93" s="588" t="str">
        <f>'[3]1_TRI_F_PAGINA_UNICA'!T54</f>
        <v/>
      </c>
      <c r="H93" s="588" t="str">
        <f>'[3]1_TRI_F_PAGINA_UNICA'!U54</f>
        <v/>
      </c>
      <c r="I93" s="588" t="str">
        <f>'[3]1_TRI_F_PAGINA_UNICA'!V54</f>
        <v/>
      </c>
      <c r="J93" s="588" t="str">
        <f>'[3]1_TRI_F_PAGINA_UNICA'!W54</f>
        <v/>
      </c>
      <c r="K93" s="588" t="str">
        <f>'[3]1_TRI_F_PAGINA_UNICA'!X54</f>
        <v/>
      </c>
      <c r="L93" s="588" t="str">
        <f>'[3]2_TRI_F_PAGINA_UNICA'!R54</f>
        <v/>
      </c>
      <c r="M93" s="588" t="str">
        <f>'[3]2_TRI_F_PAGINA_UNICA'!S54</f>
        <v/>
      </c>
      <c r="N93" s="588" t="str">
        <f>'[3]2_TRI_F_PAGINA_UNICA'!T54</f>
        <v/>
      </c>
      <c r="O93" s="588" t="str">
        <f>'[3]2_TRI_F_PAGINA_UNICA'!U54</f>
        <v/>
      </c>
      <c r="P93" s="588" t="str">
        <f>'[3]2_TRI_F_PAGINA_UNICA'!V54</f>
        <v/>
      </c>
      <c r="Q93" s="588" t="str">
        <f>'[3]2_TRI_F_PAGINA_UNICA'!W54</f>
        <v/>
      </c>
      <c r="R93" s="588" t="str">
        <f>'[3]2_TRI_F_PAGINA_UNICA'!X54</f>
        <v/>
      </c>
      <c r="S93" s="588" t="str">
        <f>'[3]3_TRI_F_PAGINA_UNICA'!R54</f>
        <v/>
      </c>
      <c r="T93" s="588" t="str">
        <f>'[3]3_TRI_F_PAGINA_UNICA'!S54</f>
        <v/>
      </c>
      <c r="U93" s="588" t="str">
        <f>'[3]3_TRI_F_PAGINA_UNICA'!T54</f>
        <v/>
      </c>
      <c r="V93" s="588" t="str">
        <f>'[3]3_TRI_F_PAGINA_UNICA'!U54</f>
        <v/>
      </c>
      <c r="W93" s="588" t="str">
        <f>'[3]3_TRI_F_PAGINA_UNICA'!V54</f>
        <v/>
      </c>
      <c r="X93" s="588" t="str">
        <f>'[3]3_TRI_F_PAGINA_UNICA'!W54</f>
        <v/>
      </c>
      <c r="Y93" s="588" t="str">
        <f>'[3]3_TRI_F_PAGINA_UNICA'!X54</f>
        <v/>
      </c>
    </row>
    <row r="94" spans="1:25">
      <c r="A94" s="175" t="str">
        <f>'LISTA CORRIDA'!A94</f>
        <v>2ºB</v>
      </c>
      <c r="B94" s="587" t="str">
        <f>'LISTA CORRIDA'!B94</f>
        <v>43</v>
      </c>
      <c r="C94" s="175">
        <f>'LISTA CORRIDA'!C94</f>
        <v>0</v>
      </c>
      <c r="D94" s="175">
        <f>'LISTA CORRIDA'!D94</f>
        <v>0</v>
      </c>
      <c r="E94" s="588" t="str">
        <f>'[3]1_TRI_F_PAGINA_UNICA'!R55</f>
        <v/>
      </c>
      <c r="F94" s="588" t="str">
        <f>'[3]1_TRI_F_PAGINA_UNICA'!S55</f>
        <v/>
      </c>
      <c r="G94" s="588" t="str">
        <f>'[3]1_TRI_F_PAGINA_UNICA'!T55</f>
        <v/>
      </c>
      <c r="H94" s="588" t="str">
        <f>'[3]1_TRI_F_PAGINA_UNICA'!U55</f>
        <v/>
      </c>
      <c r="I94" s="588" t="str">
        <f>'[3]1_TRI_F_PAGINA_UNICA'!V55</f>
        <v/>
      </c>
      <c r="J94" s="588" t="str">
        <f>'[3]1_TRI_F_PAGINA_UNICA'!W55</f>
        <v/>
      </c>
      <c r="K94" s="588" t="str">
        <f>'[3]1_TRI_F_PAGINA_UNICA'!X55</f>
        <v/>
      </c>
      <c r="L94" s="588" t="str">
        <f>'[3]2_TRI_F_PAGINA_UNICA'!R55</f>
        <v/>
      </c>
      <c r="M94" s="588" t="str">
        <f>'[3]2_TRI_F_PAGINA_UNICA'!S55</f>
        <v/>
      </c>
      <c r="N94" s="588" t="str">
        <f>'[3]2_TRI_F_PAGINA_UNICA'!T55</f>
        <v/>
      </c>
      <c r="O94" s="588" t="str">
        <f>'[3]2_TRI_F_PAGINA_UNICA'!U55</f>
        <v/>
      </c>
      <c r="P94" s="588" t="str">
        <f>'[3]2_TRI_F_PAGINA_UNICA'!V55</f>
        <v/>
      </c>
      <c r="Q94" s="588" t="str">
        <f>'[3]2_TRI_F_PAGINA_UNICA'!W55</f>
        <v/>
      </c>
      <c r="R94" s="588" t="str">
        <f>'[3]2_TRI_F_PAGINA_UNICA'!X55</f>
        <v/>
      </c>
      <c r="S94" s="588" t="str">
        <f>'[3]3_TRI_F_PAGINA_UNICA'!R55</f>
        <v/>
      </c>
      <c r="T94" s="588" t="str">
        <f>'[3]3_TRI_F_PAGINA_UNICA'!S55</f>
        <v/>
      </c>
      <c r="U94" s="588" t="str">
        <f>'[3]3_TRI_F_PAGINA_UNICA'!T55</f>
        <v/>
      </c>
      <c r="V94" s="588" t="str">
        <f>'[3]3_TRI_F_PAGINA_UNICA'!U55</f>
        <v/>
      </c>
      <c r="W94" s="588" t="str">
        <f>'[3]3_TRI_F_PAGINA_UNICA'!V55</f>
        <v/>
      </c>
      <c r="X94" s="588" t="str">
        <f>'[3]3_TRI_F_PAGINA_UNICA'!W55</f>
        <v/>
      </c>
      <c r="Y94" s="588" t="str">
        <f>'[3]3_TRI_F_PAGINA_UNICA'!X55</f>
        <v/>
      </c>
    </row>
    <row r="95" spans="1:25">
      <c r="A95" s="175" t="str">
        <f>'LISTA CORRIDA'!A95</f>
        <v>2ºB</v>
      </c>
      <c r="B95" s="587" t="str">
        <f>'LISTA CORRIDA'!B95</f>
        <v>44</v>
      </c>
      <c r="C95" s="175">
        <f>'LISTA CORRIDA'!C95</f>
        <v>0</v>
      </c>
      <c r="D95" s="175">
        <f>'LISTA CORRIDA'!D95</f>
        <v>0</v>
      </c>
      <c r="E95" s="588" t="str">
        <f>'[3]1_TRI_F_PAGINA_UNICA'!R56</f>
        <v/>
      </c>
      <c r="F95" s="588" t="str">
        <f>'[3]1_TRI_F_PAGINA_UNICA'!S56</f>
        <v/>
      </c>
      <c r="G95" s="588" t="str">
        <f>'[3]1_TRI_F_PAGINA_UNICA'!T56</f>
        <v/>
      </c>
      <c r="H95" s="588" t="str">
        <f>'[3]1_TRI_F_PAGINA_UNICA'!U56</f>
        <v/>
      </c>
      <c r="I95" s="588" t="str">
        <f>'[3]1_TRI_F_PAGINA_UNICA'!V56</f>
        <v/>
      </c>
      <c r="J95" s="588" t="str">
        <f>'[3]1_TRI_F_PAGINA_UNICA'!W56</f>
        <v/>
      </c>
      <c r="K95" s="588" t="str">
        <f>'[3]1_TRI_F_PAGINA_UNICA'!X56</f>
        <v/>
      </c>
      <c r="L95" s="588" t="str">
        <f>'[3]2_TRI_F_PAGINA_UNICA'!R56</f>
        <v/>
      </c>
      <c r="M95" s="588" t="str">
        <f>'[3]2_TRI_F_PAGINA_UNICA'!S56</f>
        <v/>
      </c>
      <c r="N95" s="588" t="str">
        <f>'[3]2_TRI_F_PAGINA_UNICA'!T56</f>
        <v/>
      </c>
      <c r="O95" s="588" t="str">
        <f>'[3]2_TRI_F_PAGINA_UNICA'!U56</f>
        <v/>
      </c>
      <c r="P95" s="588" t="str">
        <f>'[3]2_TRI_F_PAGINA_UNICA'!V56</f>
        <v/>
      </c>
      <c r="Q95" s="588" t="str">
        <f>'[3]2_TRI_F_PAGINA_UNICA'!W56</f>
        <v/>
      </c>
      <c r="R95" s="588" t="str">
        <f>'[3]2_TRI_F_PAGINA_UNICA'!X56</f>
        <v/>
      </c>
      <c r="S95" s="588" t="str">
        <f>'[3]3_TRI_F_PAGINA_UNICA'!R56</f>
        <v/>
      </c>
      <c r="T95" s="588" t="str">
        <f>'[3]3_TRI_F_PAGINA_UNICA'!S56</f>
        <v/>
      </c>
      <c r="U95" s="588" t="str">
        <f>'[3]3_TRI_F_PAGINA_UNICA'!T56</f>
        <v/>
      </c>
      <c r="V95" s="588" t="str">
        <f>'[3]3_TRI_F_PAGINA_UNICA'!U56</f>
        <v/>
      </c>
      <c r="W95" s="588" t="str">
        <f>'[3]3_TRI_F_PAGINA_UNICA'!V56</f>
        <v/>
      </c>
      <c r="X95" s="588" t="str">
        <f>'[3]3_TRI_F_PAGINA_UNICA'!W56</f>
        <v/>
      </c>
      <c r="Y95" s="588" t="str">
        <f>'[3]3_TRI_F_PAGINA_UNICA'!X56</f>
        <v/>
      </c>
    </row>
    <row r="96" spans="1:25">
      <c r="A96" s="175" t="str">
        <f>'LISTA CORRIDA'!A96</f>
        <v>2ºB</v>
      </c>
      <c r="B96" s="587" t="str">
        <f>'LISTA CORRIDA'!B96</f>
        <v>45</v>
      </c>
      <c r="C96" s="175">
        <f>'LISTA CORRIDA'!C96</f>
        <v>0</v>
      </c>
      <c r="D96" s="175">
        <f>'LISTA CORRIDA'!D96</f>
        <v>0</v>
      </c>
      <c r="E96" s="588" t="str">
        <f>'[3]1_TRI_F_PAGINA_UNICA'!R57</f>
        <v/>
      </c>
      <c r="F96" s="588" t="str">
        <f>'[3]1_TRI_F_PAGINA_UNICA'!S57</f>
        <v/>
      </c>
      <c r="G96" s="588" t="str">
        <f>'[3]1_TRI_F_PAGINA_UNICA'!T57</f>
        <v/>
      </c>
      <c r="H96" s="588" t="str">
        <f>'[3]1_TRI_F_PAGINA_UNICA'!U57</f>
        <v/>
      </c>
      <c r="I96" s="588" t="str">
        <f>'[3]1_TRI_F_PAGINA_UNICA'!V57</f>
        <v/>
      </c>
      <c r="J96" s="588" t="str">
        <f>'[3]1_TRI_F_PAGINA_UNICA'!W57</f>
        <v/>
      </c>
      <c r="K96" s="588" t="str">
        <f>'[3]1_TRI_F_PAGINA_UNICA'!X57</f>
        <v/>
      </c>
      <c r="L96" s="588" t="str">
        <f>'[3]2_TRI_F_PAGINA_UNICA'!R57</f>
        <v/>
      </c>
      <c r="M96" s="588" t="str">
        <f>'[3]2_TRI_F_PAGINA_UNICA'!S57</f>
        <v/>
      </c>
      <c r="N96" s="588" t="str">
        <f>'[3]2_TRI_F_PAGINA_UNICA'!T57</f>
        <v/>
      </c>
      <c r="O96" s="588" t="str">
        <f>'[3]2_TRI_F_PAGINA_UNICA'!U57</f>
        <v/>
      </c>
      <c r="P96" s="588" t="str">
        <f>'[3]2_TRI_F_PAGINA_UNICA'!V57</f>
        <v/>
      </c>
      <c r="Q96" s="588" t="str">
        <f>'[3]2_TRI_F_PAGINA_UNICA'!W57</f>
        <v/>
      </c>
      <c r="R96" s="588" t="str">
        <f>'[3]2_TRI_F_PAGINA_UNICA'!X57</f>
        <v/>
      </c>
      <c r="S96" s="588" t="str">
        <f>'[3]3_TRI_F_PAGINA_UNICA'!R57</f>
        <v/>
      </c>
      <c r="T96" s="588" t="str">
        <f>'[3]3_TRI_F_PAGINA_UNICA'!S57</f>
        <v/>
      </c>
      <c r="U96" s="588" t="str">
        <f>'[3]3_TRI_F_PAGINA_UNICA'!T57</f>
        <v/>
      </c>
      <c r="V96" s="588" t="str">
        <f>'[3]3_TRI_F_PAGINA_UNICA'!U57</f>
        <v/>
      </c>
      <c r="W96" s="588" t="str">
        <f>'[3]3_TRI_F_PAGINA_UNICA'!V57</f>
        <v/>
      </c>
      <c r="X96" s="588" t="str">
        <f>'[3]3_TRI_F_PAGINA_UNICA'!W57</f>
        <v/>
      </c>
      <c r="Y96" s="588" t="str">
        <f>'[3]3_TRI_F_PAGINA_UNICA'!X57</f>
        <v/>
      </c>
    </row>
    <row r="97" spans="1:25">
      <c r="A97" s="175" t="str">
        <f>'LISTA CORRIDA'!A97</f>
        <v>2ºB</v>
      </c>
      <c r="B97" s="587" t="str">
        <f>'LISTA CORRIDA'!B97</f>
        <v>46</v>
      </c>
      <c r="C97" s="175">
        <f>'LISTA CORRIDA'!C97</f>
        <v>0</v>
      </c>
      <c r="D97" s="175">
        <f>'LISTA CORRIDA'!D97</f>
        <v>0</v>
      </c>
      <c r="E97" s="588" t="str">
        <f>'[3]1_TRI_F_PAGINA_UNICA'!R58</f>
        <v/>
      </c>
      <c r="F97" s="588" t="str">
        <f>'[3]1_TRI_F_PAGINA_UNICA'!S58</f>
        <v/>
      </c>
      <c r="G97" s="588" t="str">
        <f>'[3]1_TRI_F_PAGINA_UNICA'!T58</f>
        <v/>
      </c>
      <c r="H97" s="588" t="str">
        <f>'[3]1_TRI_F_PAGINA_UNICA'!U58</f>
        <v/>
      </c>
      <c r="I97" s="588" t="str">
        <f>'[3]1_TRI_F_PAGINA_UNICA'!V58</f>
        <v/>
      </c>
      <c r="J97" s="588" t="str">
        <f>'[3]1_TRI_F_PAGINA_UNICA'!W58</f>
        <v/>
      </c>
      <c r="K97" s="588" t="str">
        <f>'[3]1_TRI_F_PAGINA_UNICA'!X58</f>
        <v/>
      </c>
      <c r="L97" s="588" t="str">
        <f>'[3]2_TRI_F_PAGINA_UNICA'!R58</f>
        <v/>
      </c>
      <c r="M97" s="588" t="str">
        <f>'[3]2_TRI_F_PAGINA_UNICA'!S58</f>
        <v/>
      </c>
      <c r="N97" s="588" t="str">
        <f>'[3]2_TRI_F_PAGINA_UNICA'!T58</f>
        <v/>
      </c>
      <c r="O97" s="588" t="str">
        <f>'[3]2_TRI_F_PAGINA_UNICA'!U58</f>
        <v/>
      </c>
      <c r="P97" s="588" t="str">
        <f>'[3]2_TRI_F_PAGINA_UNICA'!V58</f>
        <v/>
      </c>
      <c r="Q97" s="588" t="str">
        <f>'[3]2_TRI_F_PAGINA_UNICA'!W58</f>
        <v/>
      </c>
      <c r="R97" s="588" t="str">
        <f>'[3]2_TRI_F_PAGINA_UNICA'!X58</f>
        <v/>
      </c>
      <c r="S97" s="588" t="str">
        <f>'[3]3_TRI_F_PAGINA_UNICA'!R58</f>
        <v/>
      </c>
      <c r="T97" s="588" t="str">
        <f>'[3]3_TRI_F_PAGINA_UNICA'!S58</f>
        <v/>
      </c>
      <c r="U97" s="588" t="str">
        <f>'[3]3_TRI_F_PAGINA_UNICA'!T58</f>
        <v/>
      </c>
      <c r="V97" s="588" t="str">
        <f>'[3]3_TRI_F_PAGINA_UNICA'!U58</f>
        <v/>
      </c>
      <c r="W97" s="588" t="str">
        <f>'[3]3_TRI_F_PAGINA_UNICA'!V58</f>
        <v/>
      </c>
      <c r="X97" s="588" t="str">
        <f>'[3]3_TRI_F_PAGINA_UNICA'!W58</f>
        <v/>
      </c>
      <c r="Y97" s="588" t="str">
        <f>'[3]3_TRI_F_PAGINA_UNICA'!X58</f>
        <v/>
      </c>
    </row>
    <row r="98" spans="1:25">
      <c r="A98" s="175" t="str">
        <f>'LISTA CORRIDA'!A98</f>
        <v>2ºB</v>
      </c>
      <c r="B98" s="587" t="str">
        <f>'LISTA CORRIDA'!B98</f>
        <v>47</v>
      </c>
      <c r="C98" s="175">
        <f>'LISTA CORRIDA'!C98</f>
        <v>0</v>
      </c>
      <c r="D98" s="175">
        <f>'LISTA CORRIDA'!D98</f>
        <v>0</v>
      </c>
      <c r="E98" s="588" t="str">
        <f>'[3]1_TRI_F_PAGINA_UNICA'!R59</f>
        <v/>
      </c>
      <c r="F98" s="588" t="str">
        <f>'[3]1_TRI_F_PAGINA_UNICA'!S59</f>
        <v/>
      </c>
      <c r="G98" s="588" t="str">
        <f>'[3]1_TRI_F_PAGINA_UNICA'!T59</f>
        <v/>
      </c>
      <c r="H98" s="588" t="str">
        <f>'[3]1_TRI_F_PAGINA_UNICA'!U59</f>
        <v/>
      </c>
      <c r="I98" s="588" t="str">
        <f>'[3]1_TRI_F_PAGINA_UNICA'!V59</f>
        <v/>
      </c>
      <c r="J98" s="588" t="str">
        <f>'[3]1_TRI_F_PAGINA_UNICA'!W59</f>
        <v/>
      </c>
      <c r="K98" s="588" t="str">
        <f>'[3]1_TRI_F_PAGINA_UNICA'!X59</f>
        <v/>
      </c>
      <c r="L98" s="588" t="str">
        <f>'[3]2_TRI_F_PAGINA_UNICA'!R59</f>
        <v/>
      </c>
      <c r="M98" s="588" t="str">
        <f>'[3]2_TRI_F_PAGINA_UNICA'!S59</f>
        <v/>
      </c>
      <c r="N98" s="588" t="str">
        <f>'[3]2_TRI_F_PAGINA_UNICA'!T59</f>
        <v/>
      </c>
      <c r="O98" s="588" t="str">
        <f>'[3]2_TRI_F_PAGINA_UNICA'!U59</f>
        <v/>
      </c>
      <c r="P98" s="588" t="str">
        <f>'[3]2_TRI_F_PAGINA_UNICA'!V59</f>
        <v/>
      </c>
      <c r="Q98" s="588" t="str">
        <f>'[3]2_TRI_F_PAGINA_UNICA'!W59</f>
        <v/>
      </c>
      <c r="R98" s="588" t="str">
        <f>'[3]2_TRI_F_PAGINA_UNICA'!X59</f>
        <v/>
      </c>
      <c r="S98" s="588" t="str">
        <f>'[3]3_TRI_F_PAGINA_UNICA'!R59</f>
        <v/>
      </c>
      <c r="T98" s="588" t="str">
        <f>'[3]3_TRI_F_PAGINA_UNICA'!S59</f>
        <v/>
      </c>
      <c r="U98" s="588" t="str">
        <f>'[3]3_TRI_F_PAGINA_UNICA'!T59</f>
        <v/>
      </c>
      <c r="V98" s="588" t="str">
        <f>'[3]3_TRI_F_PAGINA_UNICA'!U59</f>
        <v/>
      </c>
      <c r="W98" s="588" t="str">
        <f>'[3]3_TRI_F_PAGINA_UNICA'!V59</f>
        <v/>
      </c>
      <c r="X98" s="588" t="str">
        <f>'[3]3_TRI_F_PAGINA_UNICA'!W59</f>
        <v/>
      </c>
      <c r="Y98" s="588" t="str">
        <f>'[3]3_TRI_F_PAGINA_UNICA'!X59</f>
        <v/>
      </c>
    </row>
    <row r="99" spans="1:25">
      <c r="A99" s="175" t="str">
        <f>'LISTA CORRIDA'!A99</f>
        <v>2ºB</v>
      </c>
      <c r="B99" s="587" t="str">
        <f>'LISTA CORRIDA'!B99</f>
        <v>48</v>
      </c>
      <c r="C99" s="175">
        <f>'LISTA CORRIDA'!C99</f>
        <v>0</v>
      </c>
      <c r="D99" s="175">
        <f>'LISTA CORRIDA'!D99</f>
        <v>0</v>
      </c>
      <c r="E99" s="588" t="str">
        <f>'[3]1_TRI_F_PAGINA_UNICA'!R60</f>
        <v/>
      </c>
      <c r="F99" s="588" t="str">
        <f>'[3]1_TRI_F_PAGINA_UNICA'!S60</f>
        <v/>
      </c>
      <c r="G99" s="588" t="str">
        <f>'[3]1_TRI_F_PAGINA_UNICA'!T60</f>
        <v/>
      </c>
      <c r="H99" s="588" t="str">
        <f>'[3]1_TRI_F_PAGINA_UNICA'!U60</f>
        <v/>
      </c>
      <c r="I99" s="588" t="str">
        <f>'[3]1_TRI_F_PAGINA_UNICA'!V60</f>
        <v/>
      </c>
      <c r="J99" s="588" t="str">
        <f>'[3]1_TRI_F_PAGINA_UNICA'!W60</f>
        <v/>
      </c>
      <c r="K99" s="588" t="str">
        <f>'[3]1_TRI_F_PAGINA_UNICA'!X60</f>
        <v/>
      </c>
      <c r="L99" s="588" t="str">
        <f>'[3]2_TRI_F_PAGINA_UNICA'!R60</f>
        <v/>
      </c>
      <c r="M99" s="588" t="str">
        <f>'[3]2_TRI_F_PAGINA_UNICA'!S60</f>
        <v/>
      </c>
      <c r="N99" s="588" t="str">
        <f>'[3]2_TRI_F_PAGINA_UNICA'!T60</f>
        <v/>
      </c>
      <c r="O99" s="588" t="str">
        <f>'[3]2_TRI_F_PAGINA_UNICA'!U60</f>
        <v/>
      </c>
      <c r="P99" s="588" t="str">
        <f>'[3]2_TRI_F_PAGINA_UNICA'!V60</f>
        <v/>
      </c>
      <c r="Q99" s="588" t="str">
        <f>'[3]2_TRI_F_PAGINA_UNICA'!W60</f>
        <v/>
      </c>
      <c r="R99" s="588" t="str">
        <f>'[3]2_TRI_F_PAGINA_UNICA'!X60</f>
        <v/>
      </c>
      <c r="S99" s="588" t="str">
        <f>'[3]3_TRI_F_PAGINA_UNICA'!R60</f>
        <v/>
      </c>
      <c r="T99" s="588" t="str">
        <f>'[3]3_TRI_F_PAGINA_UNICA'!S60</f>
        <v/>
      </c>
      <c r="U99" s="588" t="str">
        <f>'[3]3_TRI_F_PAGINA_UNICA'!T60</f>
        <v/>
      </c>
      <c r="V99" s="588" t="str">
        <f>'[3]3_TRI_F_PAGINA_UNICA'!U60</f>
        <v/>
      </c>
      <c r="W99" s="588" t="str">
        <f>'[3]3_TRI_F_PAGINA_UNICA'!V60</f>
        <v/>
      </c>
      <c r="X99" s="588" t="str">
        <f>'[3]3_TRI_F_PAGINA_UNICA'!W60</f>
        <v/>
      </c>
      <c r="Y99" s="588" t="str">
        <f>'[3]3_TRI_F_PAGINA_UNICA'!X60</f>
        <v/>
      </c>
    </row>
    <row r="100" spans="1:25">
      <c r="A100" s="175" t="str">
        <f>'LISTA CORRIDA'!A100</f>
        <v>2ºB</v>
      </c>
      <c r="B100" s="587" t="str">
        <f>'LISTA CORRIDA'!B100</f>
        <v>49</v>
      </c>
      <c r="C100" s="175">
        <f>'LISTA CORRIDA'!C100</f>
        <v>0</v>
      </c>
      <c r="D100" s="175">
        <f>'LISTA CORRIDA'!D100</f>
        <v>0</v>
      </c>
      <c r="E100" s="588" t="str">
        <f>'[3]1_TRI_F_PAGINA_UNICA'!R61</f>
        <v/>
      </c>
      <c r="F100" s="588" t="str">
        <f>'[3]1_TRI_F_PAGINA_UNICA'!S61</f>
        <v/>
      </c>
      <c r="G100" s="588" t="str">
        <f>'[3]1_TRI_F_PAGINA_UNICA'!T61</f>
        <v/>
      </c>
      <c r="H100" s="588" t="str">
        <f>'[3]1_TRI_F_PAGINA_UNICA'!U61</f>
        <v/>
      </c>
      <c r="I100" s="588" t="str">
        <f>'[3]1_TRI_F_PAGINA_UNICA'!V61</f>
        <v/>
      </c>
      <c r="J100" s="588" t="str">
        <f>'[3]1_TRI_F_PAGINA_UNICA'!W61</f>
        <v/>
      </c>
      <c r="K100" s="588" t="str">
        <f>'[3]1_TRI_F_PAGINA_UNICA'!X61</f>
        <v/>
      </c>
      <c r="L100" s="588" t="str">
        <f>'[3]2_TRI_F_PAGINA_UNICA'!R61</f>
        <v/>
      </c>
      <c r="M100" s="588" t="str">
        <f>'[3]2_TRI_F_PAGINA_UNICA'!S61</f>
        <v/>
      </c>
      <c r="N100" s="588" t="str">
        <f>'[3]2_TRI_F_PAGINA_UNICA'!T61</f>
        <v/>
      </c>
      <c r="O100" s="588" t="str">
        <f>'[3]2_TRI_F_PAGINA_UNICA'!U61</f>
        <v/>
      </c>
      <c r="P100" s="588" t="str">
        <f>'[3]2_TRI_F_PAGINA_UNICA'!V61</f>
        <v/>
      </c>
      <c r="Q100" s="588" t="str">
        <f>'[3]2_TRI_F_PAGINA_UNICA'!W61</f>
        <v/>
      </c>
      <c r="R100" s="588" t="str">
        <f>'[3]2_TRI_F_PAGINA_UNICA'!X61</f>
        <v/>
      </c>
      <c r="S100" s="588" t="str">
        <f>'[3]3_TRI_F_PAGINA_UNICA'!R61</f>
        <v/>
      </c>
      <c r="T100" s="588" t="str">
        <f>'[3]3_TRI_F_PAGINA_UNICA'!S61</f>
        <v/>
      </c>
      <c r="U100" s="588" t="str">
        <f>'[3]3_TRI_F_PAGINA_UNICA'!T61</f>
        <v/>
      </c>
      <c r="V100" s="588" t="str">
        <f>'[3]3_TRI_F_PAGINA_UNICA'!U61</f>
        <v/>
      </c>
      <c r="W100" s="588" t="str">
        <f>'[3]3_TRI_F_PAGINA_UNICA'!V61</f>
        <v/>
      </c>
      <c r="X100" s="588" t="str">
        <f>'[3]3_TRI_F_PAGINA_UNICA'!W61</f>
        <v/>
      </c>
      <c r="Y100" s="588" t="str">
        <f>'[3]3_TRI_F_PAGINA_UNICA'!X61</f>
        <v/>
      </c>
    </row>
    <row r="101" spans="1:25">
      <c r="A101" s="175" t="str">
        <f>'LISTA CORRIDA'!A101</f>
        <v>2ºB</v>
      </c>
      <c r="B101" s="587" t="str">
        <f>'LISTA CORRIDA'!B101</f>
        <v>50</v>
      </c>
      <c r="C101" s="175">
        <f>'LISTA CORRIDA'!C101</f>
        <v>0</v>
      </c>
      <c r="D101" s="175">
        <f>'LISTA CORRIDA'!D101</f>
        <v>0</v>
      </c>
      <c r="E101" s="588" t="str">
        <f>'[3]1_TRI_F_PAGINA_UNICA'!R62</f>
        <v/>
      </c>
      <c r="F101" s="588" t="str">
        <f>'[3]1_TRI_F_PAGINA_UNICA'!S62</f>
        <v/>
      </c>
      <c r="G101" s="588" t="str">
        <f>'[3]1_TRI_F_PAGINA_UNICA'!T62</f>
        <v/>
      </c>
      <c r="H101" s="588" t="str">
        <f>'[3]1_TRI_F_PAGINA_UNICA'!U62</f>
        <v/>
      </c>
      <c r="I101" s="588" t="str">
        <f>'[3]1_TRI_F_PAGINA_UNICA'!V62</f>
        <v/>
      </c>
      <c r="J101" s="588" t="str">
        <f>'[3]1_TRI_F_PAGINA_UNICA'!W62</f>
        <v/>
      </c>
      <c r="K101" s="588" t="str">
        <f>'[3]1_TRI_F_PAGINA_UNICA'!X62</f>
        <v/>
      </c>
      <c r="L101" s="588" t="str">
        <f>'[3]2_TRI_F_PAGINA_UNICA'!R62</f>
        <v/>
      </c>
      <c r="M101" s="588" t="str">
        <f>'[3]2_TRI_F_PAGINA_UNICA'!S62</f>
        <v/>
      </c>
      <c r="N101" s="588" t="str">
        <f>'[3]2_TRI_F_PAGINA_UNICA'!T62</f>
        <v/>
      </c>
      <c r="O101" s="588" t="str">
        <f>'[3]2_TRI_F_PAGINA_UNICA'!U62</f>
        <v/>
      </c>
      <c r="P101" s="588" t="str">
        <f>'[3]2_TRI_F_PAGINA_UNICA'!V62</f>
        <v/>
      </c>
      <c r="Q101" s="588" t="str">
        <f>'[3]2_TRI_F_PAGINA_UNICA'!W62</f>
        <v/>
      </c>
      <c r="R101" s="588" t="str">
        <f>'[3]2_TRI_F_PAGINA_UNICA'!X62</f>
        <v/>
      </c>
      <c r="S101" s="588" t="str">
        <f>'[3]3_TRI_F_PAGINA_UNICA'!R62</f>
        <v/>
      </c>
      <c r="T101" s="588" t="str">
        <f>'[3]3_TRI_F_PAGINA_UNICA'!S62</f>
        <v/>
      </c>
      <c r="U101" s="588" t="str">
        <f>'[3]3_TRI_F_PAGINA_UNICA'!T62</f>
        <v/>
      </c>
      <c r="V101" s="588" t="str">
        <f>'[3]3_TRI_F_PAGINA_UNICA'!U62</f>
        <v/>
      </c>
      <c r="W101" s="588" t="str">
        <f>'[3]3_TRI_F_PAGINA_UNICA'!V62</f>
        <v/>
      </c>
      <c r="X101" s="588" t="str">
        <f>'[3]3_TRI_F_PAGINA_UNICA'!W62</f>
        <v/>
      </c>
      <c r="Y101" s="588" t="str">
        <f>'[3]3_TRI_F_PAGINA_UNICA'!X62</f>
        <v/>
      </c>
    </row>
    <row r="102" spans="1:25">
      <c r="A102" s="175" t="str">
        <f>'LISTA CORRIDA'!A102</f>
        <v>2ºC</v>
      </c>
      <c r="B102" s="587" t="str">
        <f>'LISTA CORRIDA'!B102</f>
        <v>1</v>
      </c>
      <c r="C102" s="175">
        <f>'LISTA CORRIDA'!C102</f>
        <v>0</v>
      </c>
      <c r="D102" s="175" t="str">
        <f>'LISTA CORRIDA'!D102</f>
        <v>ALICE LORENA ROSA CORREIA</v>
      </c>
      <c r="E102" s="588" t="str">
        <f>'[4]1_TRI_F_PAGINA_UNICA'!R13</f>
        <v/>
      </c>
      <c r="F102" s="588" t="str">
        <f>'[4]1_TRI_F_PAGINA_UNICA'!S13</f>
        <v/>
      </c>
      <c r="G102" s="588" t="str">
        <f>'[4]1_TRI_F_PAGINA_UNICA'!T13</f>
        <v/>
      </c>
      <c r="H102" s="588" t="str">
        <f>'[4]1_TRI_F_PAGINA_UNICA'!U13</f>
        <v/>
      </c>
      <c r="I102" s="588" t="str">
        <f>'[4]1_TRI_F_PAGINA_UNICA'!V13</f>
        <v/>
      </c>
      <c r="J102" s="588" t="str">
        <f>'[4]1_TRI_F_PAGINA_UNICA'!W13</f>
        <v/>
      </c>
      <c r="K102" s="588" t="str">
        <f>'[4]1_TRI_F_PAGINA_UNICA'!X13</f>
        <v/>
      </c>
      <c r="L102" s="588" t="str">
        <f>'[4]2_TRI_F_PAGINA_UNICA'!R13</f>
        <v/>
      </c>
      <c r="M102" s="588" t="str">
        <f>'[4]2_TRI_F_PAGINA_UNICA'!S13</f>
        <v/>
      </c>
      <c r="N102" s="588" t="str">
        <f>'[4]2_TRI_F_PAGINA_UNICA'!T13</f>
        <v/>
      </c>
      <c r="O102" s="588" t="str">
        <f>'[4]2_TRI_F_PAGINA_UNICA'!U13</f>
        <v/>
      </c>
      <c r="P102" s="588" t="str">
        <f>'[4]2_TRI_F_PAGINA_UNICA'!V13</f>
        <v/>
      </c>
      <c r="Q102" s="588" t="str">
        <f>'[4]2_TRI_F_PAGINA_UNICA'!W13</f>
        <v/>
      </c>
      <c r="R102" s="588" t="str">
        <f>'[4]2_TRI_F_PAGINA_UNICA'!X13</f>
        <v/>
      </c>
      <c r="S102" s="588" t="str">
        <f>'[4]3_TRI_F_PAGINA_UNICA'!R13</f>
        <v/>
      </c>
      <c r="T102" s="588" t="str">
        <f>'[4]3_TRI_F_PAGINA_UNICA'!S13</f>
        <v/>
      </c>
      <c r="U102" s="588" t="str">
        <f>'[4]3_TRI_F_PAGINA_UNICA'!T13</f>
        <v/>
      </c>
      <c r="V102" s="588" t="str">
        <f>'[4]3_TRI_F_PAGINA_UNICA'!U13</f>
        <v/>
      </c>
      <c r="W102" s="588" t="str">
        <f>'[4]3_TRI_F_PAGINA_UNICA'!V13</f>
        <v/>
      </c>
      <c r="X102" s="588" t="str">
        <f>'[4]3_TRI_F_PAGINA_UNICA'!W13</f>
        <v/>
      </c>
      <c r="Y102" s="588" t="str">
        <f>'[4]3_TRI_F_PAGINA_UNICA'!X13</f>
        <v/>
      </c>
    </row>
    <row r="103" spans="1:25">
      <c r="A103" s="175" t="str">
        <f>'LISTA CORRIDA'!A103</f>
        <v>2ºC</v>
      </c>
      <c r="B103" s="587" t="str">
        <f>'LISTA CORRIDA'!B103</f>
        <v>2</v>
      </c>
      <c r="C103" s="175">
        <f>'LISTA CORRIDA'!C103</f>
        <v>0</v>
      </c>
      <c r="D103" s="175" t="str">
        <f>'LISTA CORRIDA'!D103</f>
        <v>BRAYAN FERREIRA MARTINS DA SILVA</v>
      </c>
      <c r="E103" s="588" t="str">
        <f>'[4]1_TRI_F_PAGINA_UNICA'!R14</f>
        <v/>
      </c>
      <c r="F103" s="588" t="str">
        <f>'[4]1_TRI_F_PAGINA_UNICA'!S14</f>
        <v/>
      </c>
      <c r="G103" s="588" t="str">
        <f>'[4]1_TRI_F_PAGINA_UNICA'!T14</f>
        <v/>
      </c>
      <c r="H103" s="588" t="str">
        <f>'[4]1_TRI_F_PAGINA_UNICA'!U14</f>
        <v/>
      </c>
      <c r="I103" s="588" t="str">
        <f>'[4]1_TRI_F_PAGINA_UNICA'!V14</f>
        <v/>
      </c>
      <c r="J103" s="588" t="str">
        <f>'[4]1_TRI_F_PAGINA_UNICA'!W14</f>
        <v/>
      </c>
      <c r="K103" s="588" t="str">
        <f>'[4]1_TRI_F_PAGINA_UNICA'!X14</f>
        <v/>
      </c>
      <c r="L103" s="588" t="str">
        <f>'[4]2_TRI_F_PAGINA_UNICA'!R14</f>
        <v/>
      </c>
      <c r="M103" s="588" t="str">
        <f>'[4]2_TRI_F_PAGINA_UNICA'!S14</f>
        <v/>
      </c>
      <c r="N103" s="588" t="str">
        <f>'[4]2_TRI_F_PAGINA_UNICA'!T14</f>
        <v/>
      </c>
      <c r="O103" s="588" t="str">
        <f>'[4]2_TRI_F_PAGINA_UNICA'!U14</f>
        <v/>
      </c>
      <c r="P103" s="588" t="str">
        <f>'[4]2_TRI_F_PAGINA_UNICA'!V14</f>
        <v/>
      </c>
      <c r="Q103" s="588" t="str">
        <f>'[4]2_TRI_F_PAGINA_UNICA'!W14</f>
        <v/>
      </c>
      <c r="R103" s="588" t="str">
        <f>'[4]2_TRI_F_PAGINA_UNICA'!X14</f>
        <v/>
      </c>
      <c r="S103" s="588" t="str">
        <f>'[4]3_TRI_F_PAGINA_UNICA'!R14</f>
        <v/>
      </c>
      <c r="T103" s="588" t="str">
        <f>'[4]3_TRI_F_PAGINA_UNICA'!S14</f>
        <v/>
      </c>
      <c r="U103" s="588" t="str">
        <f>'[4]3_TRI_F_PAGINA_UNICA'!T14</f>
        <v/>
      </c>
      <c r="V103" s="588" t="str">
        <f>'[4]3_TRI_F_PAGINA_UNICA'!U14</f>
        <v/>
      </c>
      <c r="W103" s="588" t="str">
        <f>'[4]3_TRI_F_PAGINA_UNICA'!V14</f>
        <v/>
      </c>
      <c r="X103" s="588" t="str">
        <f>'[4]3_TRI_F_PAGINA_UNICA'!W14</f>
        <v/>
      </c>
      <c r="Y103" s="588" t="str">
        <f>'[4]3_TRI_F_PAGINA_UNICA'!X14</f>
        <v/>
      </c>
    </row>
    <row r="104" spans="1:25">
      <c r="A104" s="175" t="str">
        <f>'LISTA CORRIDA'!A104</f>
        <v>2ºC</v>
      </c>
      <c r="B104" s="587" t="str">
        <f>'LISTA CORRIDA'!B104</f>
        <v>3</v>
      </c>
      <c r="C104" s="175">
        <f>'LISTA CORRIDA'!C104</f>
        <v>0</v>
      </c>
      <c r="D104" s="175" t="str">
        <f>'LISTA CORRIDA'!D104</f>
        <v>CAUA HELENO DE MELO</v>
      </c>
      <c r="E104" s="588" t="str">
        <f>'[4]1_TRI_F_PAGINA_UNICA'!R15</f>
        <v/>
      </c>
      <c r="F104" s="588" t="str">
        <f>'[4]1_TRI_F_PAGINA_UNICA'!S15</f>
        <v/>
      </c>
      <c r="G104" s="588" t="str">
        <f>'[4]1_TRI_F_PAGINA_UNICA'!T15</f>
        <v/>
      </c>
      <c r="H104" s="588" t="str">
        <f>'[4]1_TRI_F_PAGINA_UNICA'!U15</f>
        <v/>
      </c>
      <c r="I104" s="588" t="str">
        <f>'[4]1_TRI_F_PAGINA_UNICA'!V15</f>
        <v/>
      </c>
      <c r="J104" s="588" t="str">
        <f>'[4]1_TRI_F_PAGINA_UNICA'!W15</f>
        <v/>
      </c>
      <c r="K104" s="588" t="str">
        <f>'[4]1_TRI_F_PAGINA_UNICA'!X15</f>
        <v/>
      </c>
      <c r="L104" s="588" t="str">
        <f>'[4]2_TRI_F_PAGINA_UNICA'!R15</f>
        <v/>
      </c>
      <c r="M104" s="588" t="str">
        <f>'[4]2_TRI_F_PAGINA_UNICA'!S15</f>
        <v/>
      </c>
      <c r="N104" s="588" t="str">
        <f>'[4]2_TRI_F_PAGINA_UNICA'!T15</f>
        <v/>
      </c>
      <c r="O104" s="588" t="str">
        <f>'[4]2_TRI_F_PAGINA_UNICA'!U15</f>
        <v/>
      </c>
      <c r="P104" s="588" t="str">
        <f>'[4]2_TRI_F_PAGINA_UNICA'!V15</f>
        <v/>
      </c>
      <c r="Q104" s="588" t="str">
        <f>'[4]2_TRI_F_PAGINA_UNICA'!W15</f>
        <v/>
      </c>
      <c r="R104" s="588" t="str">
        <f>'[4]2_TRI_F_PAGINA_UNICA'!X15</f>
        <v/>
      </c>
      <c r="S104" s="588" t="str">
        <f>'[4]3_TRI_F_PAGINA_UNICA'!R15</f>
        <v/>
      </c>
      <c r="T104" s="588" t="str">
        <f>'[4]3_TRI_F_PAGINA_UNICA'!S15</f>
        <v/>
      </c>
      <c r="U104" s="588" t="str">
        <f>'[4]3_TRI_F_PAGINA_UNICA'!T15</f>
        <v/>
      </c>
      <c r="V104" s="588" t="str">
        <f>'[4]3_TRI_F_PAGINA_UNICA'!U15</f>
        <v/>
      </c>
      <c r="W104" s="588" t="str">
        <f>'[4]3_TRI_F_PAGINA_UNICA'!V15</f>
        <v/>
      </c>
      <c r="X104" s="588" t="str">
        <f>'[4]3_TRI_F_PAGINA_UNICA'!W15</f>
        <v/>
      </c>
      <c r="Y104" s="588" t="str">
        <f>'[4]3_TRI_F_PAGINA_UNICA'!X15</f>
        <v/>
      </c>
    </row>
    <row r="105" spans="1:25">
      <c r="A105" s="175" t="str">
        <f>'LISTA CORRIDA'!A105</f>
        <v>2ºC</v>
      </c>
      <c r="B105" s="587" t="str">
        <f>'LISTA CORRIDA'!B105</f>
        <v>4</v>
      </c>
      <c r="C105" s="175">
        <f>'LISTA CORRIDA'!C105</f>
        <v>0</v>
      </c>
      <c r="D105" s="175" t="str">
        <f>'LISTA CORRIDA'!D105</f>
        <v>ENZO GILVAN ALVES ROSSI</v>
      </c>
      <c r="E105" s="588" t="str">
        <f>'[4]1_TRI_F_PAGINA_UNICA'!R16</f>
        <v/>
      </c>
      <c r="F105" s="588" t="str">
        <f>'[4]1_TRI_F_PAGINA_UNICA'!S16</f>
        <v/>
      </c>
      <c r="G105" s="588" t="str">
        <f>'[4]1_TRI_F_PAGINA_UNICA'!T16</f>
        <v/>
      </c>
      <c r="H105" s="588" t="str">
        <f>'[4]1_TRI_F_PAGINA_UNICA'!U16</f>
        <v/>
      </c>
      <c r="I105" s="588" t="str">
        <f>'[4]1_TRI_F_PAGINA_UNICA'!V16</f>
        <v/>
      </c>
      <c r="J105" s="588" t="str">
        <f>'[4]1_TRI_F_PAGINA_UNICA'!W16</f>
        <v/>
      </c>
      <c r="K105" s="588" t="str">
        <f>'[4]1_TRI_F_PAGINA_UNICA'!X16</f>
        <v/>
      </c>
      <c r="L105" s="588" t="str">
        <f>'[4]2_TRI_F_PAGINA_UNICA'!R16</f>
        <v/>
      </c>
      <c r="M105" s="588" t="str">
        <f>'[4]2_TRI_F_PAGINA_UNICA'!S16</f>
        <v/>
      </c>
      <c r="N105" s="588" t="str">
        <f>'[4]2_TRI_F_PAGINA_UNICA'!T16</f>
        <v/>
      </c>
      <c r="O105" s="588" t="str">
        <f>'[4]2_TRI_F_PAGINA_UNICA'!U16</f>
        <v/>
      </c>
      <c r="P105" s="588" t="str">
        <f>'[4]2_TRI_F_PAGINA_UNICA'!V16</f>
        <v/>
      </c>
      <c r="Q105" s="588" t="str">
        <f>'[4]2_TRI_F_PAGINA_UNICA'!W16</f>
        <v/>
      </c>
      <c r="R105" s="588" t="str">
        <f>'[4]2_TRI_F_PAGINA_UNICA'!X16</f>
        <v/>
      </c>
      <c r="S105" s="588" t="str">
        <f>'[4]3_TRI_F_PAGINA_UNICA'!R16</f>
        <v/>
      </c>
      <c r="T105" s="588" t="str">
        <f>'[4]3_TRI_F_PAGINA_UNICA'!S16</f>
        <v/>
      </c>
      <c r="U105" s="588" t="str">
        <f>'[4]3_TRI_F_PAGINA_UNICA'!T16</f>
        <v/>
      </c>
      <c r="V105" s="588" t="str">
        <f>'[4]3_TRI_F_PAGINA_UNICA'!U16</f>
        <v/>
      </c>
      <c r="W105" s="588" t="str">
        <f>'[4]3_TRI_F_PAGINA_UNICA'!V16</f>
        <v/>
      </c>
      <c r="X105" s="588" t="str">
        <f>'[4]3_TRI_F_PAGINA_UNICA'!W16</f>
        <v/>
      </c>
      <c r="Y105" s="588" t="str">
        <f>'[4]3_TRI_F_PAGINA_UNICA'!X16</f>
        <v/>
      </c>
    </row>
    <row r="106" spans="1:25">
      <c r="A106" s="175" t="str">
        <f>'LISTA CORRIDA'!A106</f>
        <v>2ºC</v>
      </c>
      <c r="B106" s="587" t="str">
        <f>'LISTA CORRIDA'!B106</f>
        <v>5</v>
      </c>
      <c r="C106" s="175">
        <f>'LISTA CORRIDA'!C106</f>
        <v>0</v>
      </c>
      <c r="D106" s="175" t="str">
        <f>'LISTA CORRIDA'!D106</f>
        <v>ESTELA OLIVEIRA SILVA</v>
      </c>
      <c r="E106" s="588" t="str">
        <f>'[4]1_TRI_F_PAGINA_UNICA'!R17</f>
        <v/>
      </c>
      <c r="F106" s="588" t="str">
        <f>'[4]1_TRI_F_PAGINA_UNICA'!S17</f>
        <v/>
      </c>
      <c r="G106" s="588" t="str">
        <f>'[4]1_TRI_F_PAGINA_UNICA'!T17</f>
        <v/>
      </c>
      <c r="H106" s="588" t="str">
        <f>'[4]1_TRI_F_PAGINA_UNICA'!U17</f>
        <v/>
      </c>
      <c r="I106" s="588" t="str">
        <f>'[4]1_TRI_F_PAGINA_UNICA'!V17</f>
        <v/>
      </c>
      <c r="J106" s="588" t="str">
        <f>'[4]1_TRI_F_PAGINA_UNICA'!W17</f>
        <v/>
      </c>
      <c r="K106" s="588" t="str">
        <f>'[4]1_TRI_F_PAGINA_UNICA'!X17</f>
        <v/>
      </c>
      <c r="L106" s="588" t="str">
        <f>'[4]2_TRI_F_PAGINA_UNICA'!R17</f>
        <v/>
      </c>
      <c r="M106" s="588" t="str">
        <f>'[4]2_TRI_F_PAGINA_UNICA'!S17</f>
        <v/>
      </c>
      <c r="N106" s="588" t="str">
        <f>'[4]2_TRI_F_PAGINA_UNICA'!T17</f>
        <v/>
      </c>
      <c r="O106" s="588" t="str">
        <f>'[4]2_TRI_F_PAGINA_UNICA'!U17</f>
        <v/>
      </c>
      <c r="P106" s="588" t="str">
        <f>'[4]2_TRI_F_PAGINA_UNICA'!V17</f>
        <v/>
      </c>
      <c r="Q106" s="588" t="str">
        <f>'[4]2_TRI_F_PAGINA_UNICA'!W17</f>
        <v/>
      </c>
      <c r="R106" s="588" t="str">
        <f>'[4]2_TRI_F_PAGINA_UNICA'!X17</f>
        <v/>
      </c>
      <c r="S106" s="588" t="str">
        <f>'[4]3_TRI_F_PAGINA_UNICA'!R17</f>
        <v/>
      </c>
      <c r="T106" s="588" t="str">
        <f>'[4]3_TRI_F_PAGINA_UNICA'!S17</f>
        <v/>
      </c>
      <c r="U106" s="588" t="str">
        <f>'[4]3_TRI_F_PAGINA_UNICA'!T17</f>
        <v/>
      </c>
      <c r="V106" s="588" t="str">
        <f>'[4]3_TRI_F_PAGINA_UNICA'!U17</f>
        <v/>
      </c>
      <c r="W106" s="588" t="str">
        <f>'[4]3_TRI_F_PAGINA_UNICA'!V17</f>
        <v/>
      </c>
      <c r="X106" s="588" t="str">
        <f>'[4]3_TRI_F_PAGINA_UNICA'!W17</f>
        <v/>
      </c>
      <c r="Y106" s="588" t="str">
        <f>'[4]3_TRI_F_PAGINA_UNICA'!X17</f>
        <v/>
      </c>
    </row>
    <row r="107" spans="1:25">
      <c r="A107" s="175" t="str">
        <f>'LISTA CORRIDA'!A107</f>
        <v>2ºC</v>
      </c>
      <c r="B107" s="587" t="str">
        <f>'LISTA CORRIDA'!B107</f>
        <v>6</v>
      </c>
      <c r="C107" s="175">
        <f>'LISTA CORRIDA'!C107</f>
        <v>19037</v>
      </c>
      <c r="D107" s="175" t="str">
        <f>'LISTA CORRIDA'!D107</f>
        <v>HENRIQUE BARBOSA RODRIGUES</v>
      </c>
      <c r="E107" s="588" t="str">
        <f>'[4]1_TRI_F_PAGINA_UNICA'!R18</f>
        <v/>
      </c>
      <c r="F107" s="588" t="str">
        <f>'[4]1_TRI_F_PAGINA_UNICA'!S18</f>
        <v/>
      </c>
      <c r="G107" s="588" t="str">
        <f>'[4]1_TRI_F_PAGINA_UNICA'!T18</f>
        <v/>
      </c>
      <c r="H107" s="588" t="str">
        <f>'[4]1_TRI_F_PAGINA_UNICA'!U18</f>
        <v/>
      </c>
      <c r="I107" s="588" t="str">
        <f>'[4]1_TRI_F_PAGINA_UNICA'!V18</f>
        <v/>
      </c>
      <c r="J107" s="588" t="str">
        <f>'[4]1_TRI_F_PAGINA_UNICA'!W18</f>
        <v/>
      </c>
      <c r="K107" s="588" t="str">
        <f>'[4]1_TRI_F_PAGINA_UNICA'!X18</f>
        <v/>
      </c>
      <c r="L107" s="588" t="str">
        <f>'[4]2_TRI_F_PAGINA_UNICA'!R18</f>
        <v/>
      </c>
      <c r="M107" s="588" t="str">
        <f>'[4]2_TRI_F_PAGINA_UNICA'!S18</f>
        <v/>
      </c>
      <c r="N107" s="588" t="str">
        <f>'[4]2_TRI_F_PAGINA_UNICA'!T18</f>
        <v/>
      </c>
      <c r="O107" s="588" t="str">
        <f>'[4]2_TRI_F_PAGINA_UNICA'!U18</f>
        <v/>
      </c>
      <c r="P107" s="588" t="str">
        <f>'[4]2_TRI_F_PAGINA_UNICA'!V18</f>
        <v/>
      </c>
      <c r="Q107" s="588" t="str">
        <f>'[4]2_TRI_F_PAGINA_UNICA'!W18</f>
        <v/>
      </c>
      <c r="R107" s="588" t="str">
        <f>'[4]2_TRI_F_PAGINA_UNICA'!X18</f>
        <v/>
      </c>
      <c r="S107" s="588" t="str">
        <f>'[4]3_TRI_F_PAGINA_UNICA'!R18</f>
        <v/>
      </c>
      <c r="T107" s="588" t="str">
        <f>'[4]3_TRI_F_PAGINA_UNICA'!S18</f>
        <v/>
      </c>
      <c r="U107" s="588" t="str">
        <f>'[4]3_TRI_F_PAGINA_UNICA'!T18</f>
        <v/>
      </c>
      <c r="V107" s="588" t="str">
        <f>'[4]3_TRI_F_PAGINA_UNICA'!U18</f>
        <v/>
      </c>
      <c r="W107" s="588" t="str">
        <f>'[4]3_TRI_F_PAGINA_UNICA'!V18</f>
        <v/>
      </c>
      <c r="X107" s="588" t="str">
        <f>'[4]3_TRI_F_PAGINA_UNICA'!W18</f>
        <v/>
      </c>
      <c r="Y107" s="588" t="str">
        <f>'[4]3_TRI_F_PAGINA_UNICA'!X18</f>
        <v/>
      </c>
    </row>
    <row r="108" spans="1:25">
      <c r="A108" s="175" t="str">
        <f>'LISTA CORRIDA'!A108</f>
        <v>2ºC</v>
      </c>
      <c r="B108" s="587" t="str">
        <f>'LISTA CORRIDA'!B108</f>
        <v>7</v>
      </c>
      <c r="C108" s="175">
        <f>'LISTA CORRIDA'!C108</f>
        <v>19026</v>
      </c>
      <c r="D108" s="175" t="str">
        <f>'LISTA CORRIDA'!D108</f>
        <v>LORENZO CRISTIANO TEODORO DOS SANTOS</v>
      </c>
      <c r="E108" s="588" t="str">
        <f>'[4]1_TRI_F_PAGINA_UNICA'!R19</f>
        <v/>
      </c>
      <c r="F108" s="588" t="str">
        <f>'[4]1_TRI_F_PAGINA_UNICA'!S19</f>
        <v/>
      </c>
      <c r="G108" s="588" t="str">
        <f>'[4]1_TRI_F_PAGINA_UNICA'!T19</f>
        <v/>
      </c>
      <c r="H108" s="588" t="str">
        <f>'[4]1_TRI_F_PAGINA_UNICA'!U19</f>
        <v/>
      </c>
      <c r="I108" s="588" t="str">
        <f>'[4]1_TRI_F_PAGINA_UNICA'!V19</f>
        <v/>
      </c>
      <c r="J108" s="588" t="str">
        <f>'[4]1_TRI_F_PAGINA_UNICA'!W19</f>
        <v/>
      </c>
      <c r="K108" s="588" t="str">
        <f>'[4]1_TRI_F_PAGINA_UNICA'!X19</f>
        <v/>
      </c>
      <c r="L108" s="588" t="str">
        <f>'[4]2_TRI_F_PAGINA_UNICA'!R19</f>
        <v/>
      </c>
      <c r="M108" s="588" t="str">
        <f>'[4]2_TRI_F_PAGINA_UNICA'!S19</f>
        <v/>
      </c>
      <c r="N108" s="588" t="str">
        <f>'[4]2_TRI_F_PAGINA_UNICA'!T19</f>
        <v/>
      </c>
      <c r="O108" s="588" t="str">
        <f>'[4]2_TRI_F_PAGINA_UNICA'!U19</f>
        <v/>
      </c>
      <c r="P108" s="588" t="str">
        <f>'[4]2_TRI_F_PAGINA_UNICA'!V19</f>
        <v/>
      </c>
      <c r="Q108" s="588" t="str">
        <f>'[4]2_TRI_F_PAGINA_UNICA'!W19</f>
        <v/>
      </c>
      <c r="R108" s="588" t="str">
        <f>'[4]2_TRI_F_PAGINA_UNICA'!X19</f>
        <v/>
      </c>
      <c r="S108" s="588" t="str">
        <f>'[4]3_TRI_F_PAGINA_UNICA'!R19</f>
        <v/>
      </c>
      <c r="T108" s="588" t="str">
        <f>'[4]3_TRI_F_PAGINA_UNICA'!S19</f>
        <v/>
      </c>
      <c r="U108" s="588" t="str">
        <f>'[4]3_TRI_F_PAGINA_UNICA'!T19</f>
        <v/>
      </c>
      <c r="V108" s="588" t="str">
        <f>'[4]3_TRI_F_PAGINA_UNICA'!U19</f>
        <v/>
      </c>
      <c r="W108" s="588" t="str">
        <f>'[4]3_TRI_F_PAGINA_UNICA'!V19</f>
        <v/>
      </c>
      <c r="X108" s="588" t="str">
        <f>'[4]3_TRI_F_PAGINA_UNICA'!W19</f>
        <v/>
      </c>
      <c r="Y108" s="588" t="str">
        <f>'[4]3_TRI_F_PAGINA_UNICA'!X19</f>
        <v/>
      </c>
    </row>
    <row r="109" spans="1:25">
      <c r="A109" s="175" t="str">
        <f>'LISTA CORRIDA'!A109</f>
        <v>2ºC</v>
      </c>
      <c r="B109" s="587" t="str">
        <f>'LISTA CORRIDA'!B109</f>
        <v>8</v>
      </c>
      <c r="C109" s="175">
        <f>'LISTA CORRIDA'!C109</f>
        <v>0</v>
      </c>
      <c r="D109" s="175" t="str">
        <f>'LISTA CORRIDA'!D109</f>
        <v>LUISA ROSA ARMANDO FERREIRA</v>
      </c>
      <c r="E109" s="588" t="str">
        <f>'[4]1_TRI_F_PAGINA_UNICA'!R20</f>
        <v/>
      </c>
      <c r="F109" s="588" t="str">
        <f>'[4]1_TRI_F_PAGINA_UNICA'!S20</f>
        <v/>
      </c>
      <c r="G109" s="588" t="str">
        <f>'[4]1_TRI_F_PAGINA_UNICA'!T20</f>
        <v/>
      </c>
      <c r="H109" s="588" t="str">
        <f>'[4]1_TRI_F_PAGINA_UNICA'!U20</f>
        <v/>
      </c>
      <c r="I109" s="588" t="str">
        <f>'[4]1_TRI_F_PAGINA_UNICA'!V20</f>
        <v/>
      </c>
      <c r="J109" s="588" t="str">
        <f>'[4]1_TRI_F_PAGINA_UNICA'!W20</f>
        <v/>
      </c>
      <c r="K109" s="588" t="str">
        <f>'[4]1_TRI_F_PAGINA_UNICA'!X20</f>
        <v/>
      </c>
      <c r="L109" s="588" t="str">
        <f>'[4]2_TRI_F_PAGINA_UNICA'!R20</f>
        <v/>
      </c>
      <c r="M109" s="588" t="str">
        <f>'[4]2_TRI_F_PAGINA_UNICA'!S20</f>
        <v/>
      </c>
      <c r="N109" s="588" t="str">
        <f>'[4]2_TRI_F_PAGINA_UNICA'!T20</f>
        <v/>
      </c>
      <c r="O109" s="588" t="str">
        <f>'[4]2_TRI_F_PAGINA_UNICA'!U20</f>
        <v/>
      </c>
      <c r="P109" s="588" t="str">
        <f>'[4]2_TRI_F_PAGINA_UNICA'!V20</f>
        <v/>
      </c>
      <c r="Q109" s="588" t="str">
        <f>'[4]2_TRI_F_PAGINA_UNICA'!W20</f>
        <v/>
      </c>
      <c r="R109" s="588" t="str">
        <f>'[4]2_TRI_F_PAGINA_UNICA'!X20</f>
        <v/>
      </c>
      <c r="S109" s="588" t="str">
        <f>'[4]3_TRI_F_PAGINA_UNICA'!R20</f>
        <v/>
      </c>
      <c r="T109" s="588" t="str">
        <f>'[4]3_TRI_F_PAGINA_UNICA'!S20</f>
        <v/>
      </c>
      <c r="U109" s="588" t="str">
        <f>'[4]3_TRI_F_PAGINA_UNICA'!T20</f>
        <v/>
      </c>
      <c r="V109" s="588" t="str">
        <f>'[4]3_TRI_F_PAGINA_UNICA'!U20</f>
        <v/>
      </c>
      <c r="W109" s="588" t="str">
        <f>'[4]3_TRI_F_PAGINA_UNICA'!V20</f>
        <v/>
      </c>
      <c r="X109" s="588" t="str">
        <f>'[4]3_TRI_F_PAGINA_UNICA'!W20</f>
        <v/>
      </c>
      <c r="Y109" s="588" t="str">
        <f>'[4]3_TRI_F_PAGINA_UNICA'!X20</f>
        <v/>
      </c>
    </row>
    <row r="110" spans="1:25">
      <c r="A110" s="175" t="str">
        <f>'LISTA CORRIDA'!A110</f>
        <v>2ºC</v>
      </c>
      <c r="B110" s="587" t="str">
        <f>'LISTA CORRIDA'!B110</f>
        <v>9</v>
      </c>
      <c r="C110" s="175">
        <f>'LISTA CORRIDA'!C110</f>
        <v>0</v>
      </c>
      <c r="D110" s="175" t="str">
        <f>'LISTA CORRIDA'!D110</f>
        <v>LUIZ ANTONIO FRIEDS BARBOSA</v>
      </c>
      <c r="E110" s="588" t="str">
        <f>'[4]1_TRI_F_PAGINA_UNICA'!R21</f>
        <v/>
      </c>
      <c r="F110" s="588" t="str">
        <f>'[4]1_TRI_F_PAGINA_UNICA'!S21</f>
        <v/>
      </c>
      <c r="G110" s="588" t="str">
        <f>'[4]1_TRI_F_PAGINA_UNICA'!T21</f>
        <v/>
      </c>
      <c r="H110" s="588" t="str">
        <f>'[4]1_TRI_F_PAGINA_UNICA'!U21</f>
        <v/>
      </c>
      <c r="I110" s="588" t="str">
        <f>'[4]1_TRI_F_PAGINA_UNICA'!V21</f>
        <v/>
      </c>
      <c r="J110" s="588" t="str">
        <f>'[4]1_TRI_F_PAGINA_UNICA'!W21</f>
        <v/>
      </c>
      <c r="K110" s="588" t="str">
        <f>'[4]1_TRI_F_PAGINA_UNICA'!X21</f>
        <v/>
      </c>
      <c r="L110" s="588" t="str">
        <f>'[4]2_TRI_F_PAGINA_UNICA'!R21</f>
        <v/>
      </c>
      <c r="M110" s="588" t="str">
        <f>'[4]2_TRI_F_PAGINA_UNICA'!S21</f>
        <v/>
      </c>
      <c r="N110" s="588" t="str">
        <f>'[4]2_TRI_F_PAGINA_UNICA'!T21</f>
        <v/>
      </c>
      <c r="O110" s="588" t="str">
        <f>'[4]2_TRI_F_PAGINA_UNICA'!U21</f>
        <v/>
      </c>
      <c r="P110" s="588" t="str">
        <f>'[4]2_TRI_F_PAGINA_UNICA'!V21</f>
        <v/>
      </c>
      <c r="Q110" s="588" t="str">
        <f>'[4]2_TRI_F_PAGINA_UNICA'!W21</f>
        <v/>
      </c>
      <c r="R110" s="588" t="str">
        <f>'[4]2_TRI_F_PAGINA_UNICA'!X21</f>
        <v/>
      </c>
      <c r="S110" s="588" t="str">
        <f>'[4]3_TRI_F_PAGINA_UNICA'!R21</f>
        <v/>
      </c>
      <c r="T110" s="588" t="str">
        <f>'[4]3_TRI_F_PAGINA_UNICA'!S21</f>
        <v/>
      </c>
      <c r="U110" s="588" t="str">
        <f>'[4]3_TRI_F_PAGINA_UNICA'!T21</f>
        <v/>
      </c>
      <c r="V110" s="588" t="str">
        <f>'[4]3_TRI_F_PAGINA_UNICA'!U21</f>
        <v/>
      </c>
      <c r="W110" s="588" t="str">
        <f>'[4]3_TRI_F_PAGINA_UNICA'!V21</f>
        <v/>
      </c>
      <c r="X110" s="588" t="str">
        <f>'[4]3_TRI_F_PAGINA_UNICA'!W21</f>
        <v/>
      </c>
      <c r="Y110" s="588" t="str">
        <f>'[4]3_TRI_F_PAGINA_UNICA'!X21</f>
        <v/>
      </c>
    </row>
    <row r="111" spans="1:25">
      <c r="A111" s="175" t="str">
        <f>'LISTA CORRIDA'!A111</f>
        <v>2ºC</v>
      </c>
      <c r="B111" s="587" t="str">
        <f>'LISTA CORRIDA'!B111</f>
        <v>10</v>
      </c>
      <c r="C111" s="175">
        <f>'LISTA CORRIDA'!C111</f>
        <v>19079</v>
      </c>
      <c r="D111" s="175" t="str">
        <f>'LISTA CORRIDA'!D111</f>
        <v>MELINA POLICARPO VIDAL</v>
      </c>
      <c r="E111" s="588" t="str">
        <f>'[4]1_TRI_F_PAGINA_UNICA'!R22</f>
        <v/>
      </c>
      <c r="F111" s="588" t="str">
        <f>'[4]1_TRI_F_PAGINA_UNICA'!S22</f>
        <v/>
      </c>
      <c r="G111" s="588" t="str">
        <f>'[4]1_TRI_F_PAGINA_UNICA'!T22</f>
        <v/>
      </c>
      <c r="H111" s="588" t="str">
        <f>'[4]1_TRI_F_PAGINA_UNICA'!U22</f>
        <v/>
      </c>
      <c r="I111" s="588" t="str">
        <f>'[4]1_TRI_F_PAGINA_UNICA'!V22</f>
        <v/>
      </c>
      <c r="J111" s="588" t="str">
        <f>'[4]1_TRI_F_PAGINA_UNICA'!W22</f>
        <v/>
      </c>
      <c r="K111" s="588" t="str">
        <f>'[4]1_TRI_F_PAGINA_UNICA'!X22</f>
        <v/>
      </c>
      <c r="L111" s="588" t="str">
        <f>'[4]2_TRI_F_PAGINA_UNICA'!R22</f>
        <v/>
      </c>
      <c r="M111" s="588" t="str">
        <f>'[4]2_TRI_F_PAGINA_UNICA'!S22</f>
        <v/>
      </c>
      <c r="N111" s="588" t="str">
        <f>'[4]2_TRI_F_PAGINA_UNICA'!T22</f>
        <v/>
      </c>
      <c r="O111" s="588" t="str">
        <f>'[4]2_TRI_F_PAGINA_UNICA'!U22</f>
        <v/>
      </c>
      <c r="P111" s="588" t="str">
        <f>'[4]2_TRI_F_PAGINA_UNICA'!V22</f>
        <v/>
      </c>
      <c r="Q111" s="588" t="str">
        <f>'[4]2_TRI_F_PAGINA_UNICA'!W22</f>
        <v/>
      </c>
      <c r="R111" s="588" t="str">
        <f>'[4]2_TRI_F_PAGINA_UNICA'!X22</f>
        <v/>
      </c>
      <c r="S111" s="588" t="str">
        <f>'[4]3_TRI_F_PAGINA_UNICA'!R22</f>
        <v/>
      </c>
      <c r="T111" s="588" t="str">
        <f>'[4]3_TRI_F_PAGINA_UNICA'!S22</f>
        <v/>
      </c>
      <c r="U111" s="588" t="str">
        <f>'[4]3_TRI_F_PAGINA_UNICA'!T22</f>
        <v/>
      </c>
      <c r="V111" s="588" t="str">
        <f>'[4]3_TRI_F_PAGINA_UNICA'!U22</f>
        <v/>
      </c>
      <c r="W111" s="588" t="str">
        <f>'[4]3_TRI_F_PAGINA_UNICA'!V22</f>
        <v/>
      </c>
      <c r="X111" s="588" t="str">
        <f>'[4]3_TRI_F_PAGINA_UNICA'!W22</f>
        <v/>
      </c>
      <c r="Y111" s="588" t="str">
        <f>'[4]3_TRI_F_PAGINA_UNICA'!X22</f>
        <v/>
      </c>
    </row>
    <row r="112" spans="1:25">
      <c r="A112" s="175" t="str">
        <f>'LISTA CORRIDA'!A112</f>
        <v>2ºC</v>
      </c>
      <c r="B112" s="587" t="str">
        <f>'LISTA CORRIDA'!B112</f>
        <v>11</v>
      </c>
      <c r="C112" s="175">
        <f>'LISTA CORRIDA'!C112</f>
        <v>19027</v>
      </c>
      <c r="D112" s="175" t="str">
        <f>'LISTA CORRIDA'!D112</f>
        <v>MIKAEL CRISTIAN MARTINEZ BARBOSA</v>
      </c>
      <c r="E112" s="588" t="str">
        <f>'[4]1_TRI_F_PAGINA_UNICA'!R23</f>
        <v/>
      </c>
      <c r="F112" s="588" t="str">
        <f>'[4]1_TRI_F_PAGINA_UNICA'!S23</f>
        <v/>
      </c>
      <c r="G112" s="588" t="str">
        <f>'[4]1_TRI_F_PAGINA_UNICA'!T23</f>
        <v/>
      </c>
      <c r="H112" s="588" t="str">
        <f>'[4]1_TRI_F_PAGINA_UNICA'!U23</f>
        <v/>
      </c>
      <c r="I112" s="588" t="str">
        <f>'[4]1_TRI_F_PAGINA_UNICA'!V23</f>
        <v/>
      </c>
      <c r="J112" s="588" t="str">
        <f>'[4]1_TRI_F_PAGINA_UNICA'!W23</f>
        <v/>
      </c>
      <c r="K112" s="588" t="str">
        <f>'[4]1_TRI_F_PAGINA_UNICA'!X23</f>
        <v/>
      </c>
      <c r="L112" s="588" t="str">
        <f>'[4]2_TRI_F_PAGINA_UNICA'!R23</f>
        <v/>
      </c>
      <c r="M112" s="588" t="str">
        <f>'[4]2_TRI_F_PAGINA_UNICA'!S23</f>
        <v/>
      </c>
      <c r="N112" s="588" t="str">
        <f>'[4]2_TRI_F_PAGINA_UNICA'!T23</f>
        <v/>
      </c>
      <c r="O112" s="588" t="str">
        <f>'[4]2_TRI_F_PAGINA_UNICA'!U23</f>
        <v/>
      </c>
      <c r="P112" s="588" t="str">
        <f>'[4]2_TRI_F_PAGINA_UNICA'!V23</f>
        <v/>
      </c>
      <c r="Q112" s="588" t="str">
        <f>'[4]2_TRI_F_PAGINA_UNICA'!W23</f>
        <v/>
      </c>
      <c r="R112" s="588" t="str">
        <f>'[4]2_TRI_F_PAGINA_UNICA'!X23</f>
        <v/>
      </c>
      <c r="S112" s="588" t="str">
        <f>'[4]3_TRI_F_PAGINA_UNICA'!R23</f>
        <v/>
      </c>
      <c r="T112" s="588" t="str">
        <f>'[4]3_TRI_F_PAGINA_UNICA'!S23</f>
        <v/>
      </c>
      <c r="U112" s="588" t="str">
        <f>'[4]3_TRI_F_PAGINA_UNICA'!T23</f>
        <v/>
      </c>
      <c r="V112" s="588" t="str">
        <f>'[4]3_TRI_F_PAGINA_UNICA'!U23</f>
        <v/>
      </c>
      <c r="W112" s="588" t="str">
        <f>'[4]3_TRI_F_PAGINA_UNICA'!V23</f>
        <v/>
      </c>
      <c r="X112" s="588" t="str">
        <f>'[4]3_TRI_F_PAGINA_UNICA'!W23</f>
        <v/>
      </c>
      <c r="Y112" s="588" t="str">
        <f>'[4]3_TRI_F_PAGINA_UNICA'!X23</f>
        <v/>
      </c>
    </row>
    <row r="113" spans="1:25">
      <c r="A113" s="175" t="str">
        <f>'LISTA CORRIDA'!A113</f>
        <v>2ºC</v>
      </c>
      <c r="B113" s="587" t="str">
        <f>'LISTA CORRIDA'!B113</f>
        <v>12</v>
      </c>
      <c r="C113" s="175">
        <f>'LISTA CORRIDA'!C113</f>
        <v>0</v>
      </c>
      <c r="D113" s="175" t="str">
        <f>'LISTA CORRIDA'!D113</f>
        <v>NICOLLAS HENRIQUE SILVESTRE SALAS</v>
      </c>
      <c r="E113" s="588" t="str">
        <f>'[4]1_TRI_F_PAGINA_UNICA'!R24</f>
        <v/>
      </c>
      <c r="F113" s="588" t="str">
        <f>'[4]1_TRI_F_PAGINA_UNICA'!S24</f>
        <v/>
      </c>
      <c r="G113" s="588" t="str">
        <f>'[4]1_TRI_F_PAGINA_UNICA'!T24</f>
        <v/>
      </c>
      <c r="H113" s="588" t="str">
        <f>'[4]1_TRI_F_PAGINA_UNICA'!U24</f>
        <v/>
      </c>
      <c r="I113" s="588" t="str">
        <f>'[4]1_TRI_F_PAGINA_UNICA'!V24</f>
        <v/>
      </c>
      <c r="J113" s="588" t="str">
        <f>'[4]1_TRI_F_PAGINA_UNICA'!W24</f>
        <v/>
      </c>
      <c r="K113" s="588" t="str">
        <f>'[4]1_TRI_F_PAGINA_UNICA'!X24</f>
        <v/>
      </c>
      <c r="L113" s="588" t="str">
        <f>'[4]2_TRI_F_PAGINA_UNICA'!R24</f>
        <v/>
      </c>
      <c r="M113" s="588" t="str">
        <f>'[4]2_TRI_F_PAGINA_UNICA'!S24</f>
        <v/>
      </c>
      <c r="N113" s="588" t="str">
        <f>'[4]2_TRI_F_PAGINA_UNICA'!T24</f>
        <v/>
      </c>
      <c r="O113" s="588" t="str">
        <f>'[4]2_TRI_F_PAGINA_UNICA'!U24</f>
        <v/>
      </c>
      <c r="P113" s="588" t="str">
        <f>'[4]2_TRI_F_PAGINA_UNICA'!V24</f>
        <v/>
      </c>
      <c r="Q113" s="588" t="str">
        <f>'[4]2_TRI_F_PAGINA_UNICA'!W24</f>
        <v/>
      </c>
      <c r="R113" s="588" t="str">
        <f>'[4]2_TRI_F_PAGINA_UNICA'!X24</f>
        <v/>
      </c>
      <c r="S113" s="588" t="str">
        <f>'[4]3_TRI_F_PAGINA_UNICA'!R24</f>
        <v/>
      </c>
      <c r="T113" s="588" t="str">
        <f>'[4]3_TRI_F_PAGINA_UNICA'!S24</f>
        <v/>
      </c>
      <c r="U113" s="588" t="str">
        <f>'[4]3_TRI_F_PAGINA_UNICA'!T24</f>
        <v/>
      </c>
      <c r="V113" s="588" t="str">
        <f>'[4]3_TRI_F_PAGINA_UNICA'!U24</f>
        <v/>
      </c>
      <c r="W113" s="588" t="str">
        <f>'[4]3_TRI_F_PAGINA_UNICA'!V24</f>
        <v/>
      </c>
      <c r="X113" s="588" t="str">
        <f>'[4]3_TRI_F_PAGINA_UNICA'!W24</f>
        <v/>
      </c>
      <c r="Y113" s="588" t="str">
        <f>'[4]3_TRI_F_PAGINA_UNICA'!X24</f>
        <v/>
      </c>
    </row>
    <row r="114" spans="1:25">
      <c r="A114" s="175" t="str">
        <f>'LISTA CORRIDA'!A114</f>
        <v>2ºC</v>
      </c>
      <c r="B114" s="587" t="str">
        <f>'LISTA CORRIDA'!B114</f>
        <v>13</v>
      </c>
      <c r="C114" s="175">
        <f>'LISTA CORRIDA'!C114</f>
        <v>0</v>
      </c>
      <c r="D114" s="175" t="str">
        <f>'LISTA CORRIDA'!D114</f>
        <v>PAOLA RUAS FINATTO</v>
      </c>
      <c r="E114" s="588" t="str">
        <f>'[4]1_TRI_F_PAGINA_UNICA'!R25</f>
        <v/>
      </c>
      <c r="F114" s="588" t="str">
        <f>'[4]1_TRI_F_PAGINA_UNICA'!S25</f>
        <v/>
      </c>
      <c r="G114" s="588" t="str">
        <f>'[4]1_TRI_F_PAGINA_UNICA'!T25</f>
        <v/>
      </c>
      <c r="H114" s="588" t="str">
        <f>'[4]1_TRI_F_PAGINA_UNICA'!U25</f>
        <v/>
      </c>
      <c r="I114" s="588" t="str">
        <f>'[4]1_TRI_F_PAGINA_UNICA'!V25</f>
        <v/>
      </c>
      <c r="J114" s="588" t="str">
        <f>'[4]1_TRI_F_PAGINA_UNICA'!W25</f>
        <v/>
      </c>
      <c r="K114" s="588" t="str">
        <f>'[4]1_TRI_F_PAGINA_UNICA'!X25</f>
        <v/>
      </c>
      <c r="L114" s="588" t="str">
        <f>'[4]2_TRI_F_PAGINA_UNICA'!R25</f>
        <v/>
      </c>
      <c r="M114" s="588" t="str">
        <f>'[4]2_TRI_F_PAGINA_UNICA'!S25</f>
        <v/>
      </c>
      <c r="N114" s="588" t="str">
        <f>'[4]2_TRI_F_PAGINA_UNICA'!T25</f>
        <v/>
      </c>
      <c r="O114" s="588" t="str">
        <f>'[4]2_TRI_F_PAGINA_UNICA'!U25</f>
        <v/>
      </c>
      <c r="P114" s="588" t="str">
        <f>'[4]2_TRI_F_PAGINA_UNICA'!V25</f>
        <v/>
      </c>
      <c r="Q114" s="588" t="str">
        <f>'[4]2_TRI_F_PAGINA_UNICA'!W25</f>
        <v/>
      </c>
      <c r="R114" s="588" t="str">
        <f>'[4]2_TRI_F_PAGINA_UNICA'!X25</f>
        <v/>
      </c>
      <c r="S114" s="588" t="str">
        <f>'[4]3_TRI_F_PAGINA_UNICA'!R25</f>
        <v/>
      </c>
      <c r="T114" s="588" t="str">
        <f>'[4]3_TRI_F_PAGINA_UNICA'!S25</f>
        <v/>
      </c>
      <c r="U114" s="588" t="str">
        <f>'[4]3_TRI_F_PAGINA_UNICA'!T25</f>
        <v/>
      </c>
      <c r="V114" s="588" t="str">
        <f>'[4]3_TRI_F_PAGINA_UNICA'!U25</f>
        <v/>
      </c>
      <c r="W114" s="588" t="str">
        <f>'[4]3_TRI_F_PAGINA_UNICA'!V25</f>
        <v/>
      </c>
      <c r="X114" s="588" t="str">
        <f>'[4]3_TRI_F_PAGINA_UNICA'!W25</f>
        <v/>
      </c>
      <c r="Y114" s="588" t="str">
        <f>'[4]3_TRI_F_PAGINA_UNICA'!X25</f>
        <v/>
      </c>
    </row>
    <row r="115" spans="1:25">
      <c r="A115" s="175" t="str">
        <f>'LISTA CORRIDA'!A115</f>
        <v>2ºC</v>
      </c>
      <c r="B115" s="587" t="str">
        <f>'LISTA CORRIDA'!B115</f>
        <v>14</v>
      </c>
      <c r="C115" s="175">
        <f>'LISTA CORRIDA'!C115</f>
        <v>18997</v>
      </c>
      <c r="D115" s="175" t="str">
        <f>'LISTA CORRIDA'!D115</f>
        <v>RAQUEL NOEMI CASTRO DOS SANTOS</v>
      </c>
      <c r="E115" s="588" t="str">
        <f>'[4]1_TRI_F_PAGINA_UNICA'!R26</f>
        <v/>
      </c>
      <c r="F115" s="588" t="str">
        <f>'[4]1_TRI_F_PAGINA_UNICA'!S26</f>
        <v/>
      </c>
      <c r="G115" s="588" t="str">
        <f>'[4]1_TRI_F_PAGINA_UNICA'!T26</f>
        <v/>
      </c>
      <c r="H115" s="588" t="str">
        <f>'[4]1_TRI_F_PAGINA_UNICA'!U26</f>
        <v/>
      </c>
      <c r="I115" s="588" t="str">
        <f>'[4]1_TRI_F_PAGINA_UNICA'!V26</f>
        <v/>
      </c>
      <c r="J115" s="588" t="str">
        <f>'[4]1_TRI_F_PAGINA_UNICA'!W26</f>
        <v/>
      </c>
      <c r="K115" s="588" t="str">
        <f>'[4]1_TRI_F_PAGINA_UNICA'!X26</f>
        <v/>
      </c>
      <c r="L115" s="588" t="str">
        <f>'[4]2_TRI_F_PAGINA_UNICA'!R26</f>
        <v/>
      </c>
      <c r="M115" s="588" t="str">
        <f>'[4]2_TRI_F_PAGINA_UNICA'!S26</f>
        <v/>
      </c>
      <c r="N115" s="588" t="str">
        <f>'[4]2_TRI_F_PAGINA_UNICA'!T26</f>
        <v/>
      </c>
      <c r="O115" s="588" t="str">
        <f>'[4]2_TRI_F_PAGINA_UNICA'!U26</f>
        <v/>
      </c>
      <c r="P115" s="588" t="str">
        <f>'[4]2_TRI_F_PAGINA_UNICA'!V26</f>
        <v/>
      </c>
      <c r="Q115" s="588" t="str">
        <f>'[4]2_TRI_F_PAGINA_UNICA'!W26</f>
        <v/>
      </c>
      <c r="R115" s="588" t="str">
        <f>'[4]2_TRI_F_PAGINA_UNICA'!X26</f>
        <v/>
      </c>
      <c r="S115" s="588" t="str">
        <f>'[4]3_TRI_F_PAGINA_UNICA'!R26</f>
        <v/>
      </c>
      <c r="T115" s="588" t="str">
        <f>'[4]3_TRI_F_PAGINA_UNICA'!S26</f>
        <v/>
      </c>
      <c r="U115" s="588" t="str">
        <f>'[4]3_TRI_F_PAGINA_UNICA'!T26</f>
        <v/>
      </c>
      <c r="V115" s="588" t="str">
        <f>'[4]3_TRI_F_PAGINA_UNICA'!U26</f>
        <v/>
      </c>
      <c r="W115" s="588" t="str">
        <f>'[4]3_TRI_F_PAGINA_UNICA'!V26</f>
        <v/>
      </c>
      <c r="X115" s="588" t="str">
        <f>'[4]3_TRI_F_PAGINA_UNICA'!W26</f>
        <v/>
      </c>
      <c r="Y115" s="588" t="str">
        <f>'[4]3_TRI_F_PAGINA_UNICA'!X26</f>
        <v/>
      </c>
    </row>
    <row r="116" spans="1:25">
      <c r="A116" s="175" t="str">
        <f>'LISTA CORRIDA'!A116</f>
        <v>2ºC</v>
      </c>
      <c r="B116" s="587" t="str">
        <f>'LISTA CORRIDA'!B116</f>
        <v>15</v>
      </c>
      <c r="C116" s="175">
        <f>'LISTA CORRIDA'!C116</f>
        <v>18805</v>
      </c>
      <c r="D116" s="175" t="str">
        <f>'LISTA CORRIDA'!D116</f>
        <v>RAYSSA VITORIA VIEIRA DOS SANTOS PONTES</v>
      </c>
      <c r="E116" s="588" t="str">
        <f>'[4]1_TRI_F_PAGINA_UNICA'!R27</f>
        <v/>
      </c>
      <c r="F116" s="588" t="str">
        <f>'[4]1_TRI_F_PAGINA_UNICA'!S27</f>
        <v/>
      </c>
      <c r="G116" s="588" t="str">
        <f>'[4]1_TRI_F_PAGINA_UNICA'!T27</f>
        <v/>
      </c>
      <c r="H116" s="588" t="str">
        <f>'[4]1_TRI_F_PAGINA_UNICA'!U27</f>
        <v/>
      </c>
      <c r="I116" s="588" t="str">
        <f>'[4]1_TRI_F_PAGINA_UNICA'!V27</f>
        <v/>
      </c>
      <c r="J116" s="588" t="str">
        <f>'[4]1_TRI_F_PAGINA_UNICA'!W27</f>
        <v/>
      </c>
      <c r="K116" s="588" t="str">
        <f>'[4]1_TRI_F_PAGINA_UNICA'!X27</f>
        <v/>
      </c>
      <c r="L116" s="588" t="str">
        <f>'[4]2_TRI_F_PAGINA_UNICA'!R27</f>
        <v/>
      </c>
      <c r="M116" s="588" t="str">
        <f>'[4]2_TRI_F_PAGINA_UNICA'!S27</f>
        <v/>
      </c>
      <c r="N116" s="588" t="str">
        <f>'[4]2_TRI_F_PAGINA_UNICA'!T27</f>
        <v/>
      </c>
      <c r="O116" s="588" t="str">
        <f>'[4]2_TRI_F_PAGINA_UNICA'!U27</f>
        <v/>
      </c>
      <c r="P116" s="588" t="str">
        <f>'[4]2_TRI_F_PAGINA_UNICA'!V27</f>
        <v/>
      </c>
      <c r="Q116" s="588" t="str">
        <f>'[4]2_TRI_F_PAGINA_UNICA'!W27</f>
        <v/>
      </c>
      <c r="R116" s="588" t="str">
        <f>'[4]2_TRI_F_PAGINA_UNICA'!X27</f>
        <v/>
      </c>
      <c r="S116" s="588" t="str">
        <f>'[4]3_TRI_F_PAGINA_UNICA'!R27</f>
        <v/>
      </c>
      <c r="T116" s="588" t="str">
        <f>'[4]3_TRI_F_PAGINA_UNICA'!S27</f>
        <v/>
      </c>
      <c r="U116" s="588" t="str">
        <f>'[4]3_TRI_F_PAGINA_UNICA'!T27</f>
        <v/>
      </c>
      <c r="V116" s="588" t="str">
        <f>'[4]3_TRI_F_PAGINA_UNICA'!U27</f>
        <v/>
      </c>
      <c r="W116" s="588" t="str">
        <f>'[4]3_TRI_F_PAGINA_UNICA'!V27</f>
        <v/>
      </c>
      <c r="X116" s="588" t="str">
        <f>'[4]3_TRI_F_PAGINA_UNICA'!W27</f>
        <v/>
      </c>
      <c r="Y116" s="588" t="str">
        <f>'[4]3_TRI_F_PAGINA_UNICA'!X27</f>
        <v/>
      </c>
    </row>
    <row r="117" spans="1:25">
      <c r="A117" s="175" t="str">
        <f>'LISTA CORRIDA'!A117</f>
        <v>2ºC</v>
      </c>
      <c r="B117" s="587" t="str">
        <f>'LISTA CORRIDA'!B117</f>
        <v>16</v>
      </c>
      <c r="C117" s="175">
        <f>'LISTA CORRIDA'!C117</f>
        <v>19081</v>
      </c>
      <c r="D117" s="175" t="str">
        <f>'LISTA CORRIDA'!D117</f>
        <v>VALENTINA BANDEIRA DOS SANTOS</v>
      </c>
      <c r="E117" s="588" t="str">
        <f>'[4]1_TRI_F_PAGINA_UNICA'!R28</f>
        <v/>
      </c>
      <c r="F117" s="588" t="str">
        <f>'[4]1_TRI_F_PAGINA_UNICA'!S28</f>
        <v/>
      </c>
      <c r="G117" s="588" t="str">
        <f>'[4]1_TRI_F_PAGINA_UNICA'!T28</f>
        <v/>
      </c>
      <c r="H117" s="588" t="str">
        <f>'[4]1_TRI_F_PAGINA_UNICA'!U28</f>
        <v/>
      </c>
      <c r="I117" s="588" t="str">
        <f>'[4]1_TRI_F_PAGINA_UNICA'!V28</f>
        <v/>
      </c>
      <c r="J117" s="588" t="str">
        <f>'[4]1_TRI_F_PAGINA_UNICA'!W28</f>
        <v/>
      </c>
      <c r="K117" s="588" t="str">
        <f>'[4]1_TRI_F_PAGINA_UNICA'!X28</f>
        <v/>
      </c>
      <c r="L117" s="588" t="str">
        <f>'[4]2_TRI_F_PAGINA_UNICA'!R28</f>
        <v/>
      </c>
      <c r="M117" s="588" t="str">
        <f>'[4]2_TRI_F_PAGINA_UNICA'!S28</f>
        <v/>
      </c>
      <c r="N117" s="588" t="str">
        <f>'[4]2_TRI_F_PAGINA_UNICA'!T28</f>
        <v/>
      </c>
      <c r="O117" s="588" t="str">
        <f>'[4]2_TRI_F_PAGINA_UNICA'!U28</f>
        <v/>
      </c>
      <c r="P117" s="588" t="str">
        <f>'[4]2_TRI_F_PAGINA_UNICA'!V28</f>
        <v/>
      </c>
      <c r="Q117" s="588" t="str">
        <f>'[4]2_TRI_F_PAGINA_UNICA'!W28</f>
        <v/>
      </c>
      <c r="R117" s="588" t="str">
        <f>'[4]2_TRI_F_PAGINA_UNICA'!X28</f>
        <v/>
      </c>
      <c r="S117" s="588" t="str">
        <f>'[4]3_TRI_F_PAGINA_UNICA'!R28</f>
        <v/>
      </c>
      <c r="T117" s="588" t="str">
        <f>'[4]3_TRI_F_PAGINA_UNICA'!S28</f>
        <v/>
      </c>
      <c r="U117" s="588" t="str">
        <f>'[4]3_TRI_F_PAGINA_UNICA'!T28</f>
        <v/>
      </c>
      <c r="V117" s="588" t="str">
        <f>'[4]3_TRI_F_PAGINA_UNICA'!U28</f>
        <v/>
      </c>
      <c r="W117" s="588" t="str">
        <f>'[4]3_TRI_F_PAGINA_UNICA'!V28</f>
        <v/>
      </c>
      <c r="X117" s="588" t="str">
        <f>'[4]3_TRI_F_PAGINA_UNICA'!W28</f>
        <v/>
      </c>
      <c r="Y117" s="588" t="str">
        <f>'[4]3_TRI_F_PAGINA_UNICA'!X28</f>
        <v/>
      </c>
    </row>
    <row r="118" spans="1:25">
      <c r="A118" s="175" t="str">
        <f>'LISTA CORRIDA'!A118</f>
        <v>2ºC</v>
      </c>
      <c r="B118" s="587" t="str">
        <f>'LISTA CORRIDA'!B118</f>
        <v>17</v>
      </c>
      <c r="C118" s="175">
        <f>'LISTA CORRIDA'!C118</f>
        <v>19022</v>
      </c>
      <c r="D118" s="175" t="str">
        <f>'LISTA CORRIDA'!D118</f>
        <v>YURI BORGES COELHO</v>
      </c>
      <c r="E118" s="588" t="str">
        <f>'[4]1_TRI_F_PAGINA_UNICA'!R29</f>
        <v/>
      </c>
      <c r="F118" s="588" t="str">
        <f>'[4]1_TRI_F_PAGINA_UNICA'!S29</f>
        <v/>
      </c>
      <c r="G118" s="588" t="str">
        <f>'[4]1_TRI_F_PAGINA_UNICA'!T29</f>
        <v/>
      </c>
      <c r="H118" s="588" t="str">
        <f>'[4]1_TRI_F_PAGINA_UNICA'!U29</f>
        <v/>
      </c>
      <c r="I118" s="588" t="str">
        <f>'[4]1_TRI_F_PAGINA_UNICA'!V29</f>
        <v/>
      </c>
      <c r="J118" s="588" t="str">
        <f>'[4]1_TRI_F_PAGINA_UNICA'!W29</f>
        <v/>
      </c>
      <c r="K118" s="588" t="str">
        <f>'[4]1_TRI_F_PAGINA_UNICA'!X29</f>
        <v/>
      </c>
      <c r="L118" s="588" t="str">
        <f>'[4]2_TRI_F_PAGINA_UNICA'!R29</f>
        <v/>
      </c>
      <c r="M118" s="588" t="str">
        <f>'[4]2_TRI_F_PAGINA_UNICA'!S29</f>
        <v/>
      </c>
      <c r="N118" s="588" t="str">
        <f>'[4]2_TRI_F_PAGINA_UNICA'!T29</f>
        <v/>
      </c>
      <c r="O118" s="588" t="str">
        <f>'[4]2_TRI_F_PAGINA_UNICA'!U29</f>
        <v/>
      </c>
      <c r="P118" s="588" t="str">
        <f>'[4]2_TRI_F_PAGINA_UNICA'!V29</f>
        <v/>
      </c>
      <c r="Q118" s="588" t="str">
        <f>'[4]2_TRI_F_PAGINA_UNICA'!W29</f>
        <v/>
      </c>
      <c r="R118" s="588" t="str">
        <f>'[4]2_TRI_F_PAGINA_UNICA'!X29</f>
        <v/>
      </c>
      <c r="S118" s="588" t="str">
        <f>'[4]3_TRI_F_PAGINA_UNICA'!R29</f>
        <v/>
      </c>
      <c r="T118" s="588" t="str">
        <f>'[4]3_TRI_F_PAGINA_UNICA'!S29</f>
        <v/>
      </c>
      <c r="U118" s="588" t="str">
        <f>'[4]3_TRI_F_PAGINA_UNICA'!T29</f>
        <v/>
      </c>
      <c r="V118" s="588" t="str">
        <f>'[4]3_TRI_F_PAGINA_UNICA'!U29</f>
        <v/>
      </c>
      <c r="W118" s="588" t="str">
        <f>'[4]3_TRI_F_PAGINA_UNICA'!V29</f>
        <v/>
      </c>
      <c r="X118" s="588" t="str">
        <f>'[4]3_TRI_F_PAGINA_UNICA'!W29</f>
        <v/>
      </c>
      <c r="Y118" s="588" t="str">
        <f>'[4]3_TRI_F_PAGINA_UNICA'!X29</f>
        <v/>
      </c>
    </row>
    <row r="119" spans="1:25">
      <c r="A119" s="175" t="str">
        <f>'LISTA CORRIDA'!A119</f>
        <v>2ºC</v>
      </c>
      <c r="B119" s="587" t="str">
        <f>'LISTA CORRIDA'!B119</f>
        <v>18</v>
      </c>
      <c r="C119" s="175">
        <f>'LISTA CORRIDA'!C119</f>
        <v>0</v>
      </c>
      <c r="D119" s="175">
        <f>'LISTA CORRIDA'!D119</f>
        <v>0</v>
      </c>
      <c r="E119" s="588" t="str">
        <f>'[4]1_TRI_F_PAGINA_UNICA'!R30</f>
        <v/>
      </c>
      <c r="F119" s="588" t="str">
        <f>'[4]1_TRI_F_PAGINA_UNICA'!S30</f>
        <v/>
      </c>
      <c r="G119" s="588" t="str">
        <f>'[4]1_TRI_F_PAGINA_UNICA'!T30</f>
        <v/>
      </c>
      <c r="H119" s="588" t="str">
        <f>'[4]1_TRI_F_PAGINA_UNICA'!U30</f>
        <v/>
      </c>
      <c r="I119" s="588" t="str">
        <f>'[4]1_TRI_F_PAGINA_UNICA'!V30</f>
        <v/>
      </c>
      <c r="J119" s="588" t="str">
        <f>'[4]1_TRI_F_PAGINA_UNICA'!W30</f>
        <v/>
      </c>
      <c r="K119" s="588" t="str">
        <f>'[4]1_TRI_F_PAGINA_UNICA'!X30</f>
        <v/>
      </c>
      <c r="L119" s="588" t="str">
        <f>'[4]2_TRI_F_PAGINA_UNICA'!R30</f>
        <v/>
      </c>
      <c r="M119" s="588" t="str">
        <f>'[4]2_TRI_F_PAGINA_UNICA'!S30</f>
        <v/>
      </c>
      <c r="N119" s="588" t="str">
        <f>'[4]2_TRI_F_PAGINA_UNICA'!T30</f>
        <v/>
      </c>
      <c r="O119" s="588" t="str">
        <f>'[4]2_TRI_F_PAGINA_UNICA'!U30</f>
        <v/>
      </c>
      <c r="P119" s="588" t="str">
        <f>'[4]2_TRI_F_PAGINA_UNICA'!V30</f>
        <v/>
      </c>
      <c r="Q119" s="588" t="str">
        <f>'[4]2_TRI_F_PAGINA_UNICA'!W30</f>
        <v/>
      </c>
      <c r="R119" s="588" t="str">
        <f>'[4]2_TRI_F_PAGINA_UNICA'!X30</f>
        <v/>
      </c>
      <c r="S119" s="588" t="str">
        <f>'[4]3_TRI_F_PAGINA_UNICA'!R30</f>
        <v/>
      </c>
      <c r="T119" s="588" t="str">
        <f>'[4]3_TRI_F_PAGINA_UNICA'!S30</f>
        <v/>
      </c>
      <c r="U119" s="588" t="str">
        <f>'[4]3_TRI_F_PAGINA_UNICA'!T30</f>
        <v/>
      </c>
      <c r="V119" s="588" t="str">
        <f>'[4]3_TRI_F_PAGINA_UNICA'!U30</f>
        <v/>
      </c>
      <c r="W119" s="588" t="str">
        <f>'[4]3_TRI_F_PAGINA_UNICA'!V30</f>
        <v/>
      </c>
      <c r="X119" s="588" t="str">
        <f>'[4]3_TRI_F_PAGINA_UNICA'!W30</f>
        <v/>
      </c>
      <c r="Y119" s="588" t="str">
        <f>'[4]3_TRI_F_PAGINA_UNICA'!X30</f>
        <v/>
      </c>
    </row>
    <row r="120" spans="1:25">
      <c r="A120" s="175" t="str">
        <f>'LISTA CORRIDA'!A120</f>
        <v>2ºC</v>
      </c>
      <c r="B120" s="587" t="str">
        <f>'LISTA CORRIDA'!B120</f>
        <v>19</v>
      </c>
      <c r="C120" s="175">
        <f>'LISTA CORRIDA'!C120</f>
        <v>0</v>
      </c>
      <c r="D120" s="175">
        <f>'LISTA CORRIDA'!D120</f>
        <v>0</v>
      </c>
      <c r="E120" s="588" t="str">
        <f>'[4]1_TRI_F_PAGINA_UNICA'!R31</f>
        <v/>
      </c>
      <c r="F120" s="588" t="str">
        <f>'[4]1_TRI_F_PAGINA_UNICA'!S31</f>
        <v/>
      </c>
      <c r="G120" s="588" t="str">
        <f>'[4]1_TRI_F_PAGINA_UNICA'!T31</f>
        <v/>
      </c>
      <c r="H120" s="588" t="str">
        <f>'[4]1_TRI_F_PAGINA_UNICA'!U31</f>
        <v/>
      </c>
      <c r="I120" s="588" t="str">
        <f>'[4]1_TRI_F_PAGINA_UNICA'!V31</f>
        <v/>
      </c>
      <c r="J120" s="588" t="str">
        <f>'[4]1_TRI_F_PAGINA_UNICA'!W31</f>
        <v/>
      </c>
      <c r="K120" s="588" t="str">
        <f>'[4]1_TRI_F_PAGINA_UNICA'!X31</f>
        <v/>
      </c>
      <c r="L120" s="588" t="str">
        <f>'[4]2_TRI_F_PAGINA_UNICA'!R31</f>
        <v/>
      </c>
      <c r="M120" s="588" t="str">
        <f>'[4]2_TRI_F_PAGINA_UNICA'!S31</f>
        <v/>
      </c>
      <c r="N120" s="588" t="str">
        <f>'[4]2_TRI_F_PAGINA_UNICA'!T31</f>
        <v/>
      </c>
      <c r="O120" s="588" t="str">
        <f>'[4]2_TRI_F_PAGINA_UNICA'!U31</f>
        <v/>
      </c>
      <c r="P120" s="588" t="str">
        <f>'[4]2_TRI_F_PAGINA_UNICA'!V31</f>
        <v/>
      </c>
      <c r="Q120" s="588" t="str">
        <f>'[4]2_TRI_F_PAGINA_UNICA'!W31</f>
        <v/>
      </c>
      <c r="R120" s="588" t="str">
        <f>'[4]2_TRI_F_PAGINA_UNICA'!X31</f>
        <v/>
      </c>
      <c r="S120" s="588" t="str">
        <f>'[4]3_TRI_F_PAGINA_UNICA'!R31</f>
        <v/>
      </c>
      <c r="T120" s="588" t="str">
        <f>'[4]3_TRI_F_PAGINA_UNICA'!S31</f>
        <v/>
      </c>
      <c r="U120" s="588" t="str">
        <f>'[4]3_TRI_F_PAGINA_UNICA'!T31</f>
        <v/>
      </c>
      <c r="V120" s="588" t="str">
        <f>'[4]3_TRI_F_PAGINA_UNICA'!U31</f>
        <v/>
      </c>
      <c r="W120" s="588" t="str">
        <f>'[4]3_TRI_F_PAGINA_UNICA'!V31</f>
        <v/>
      </c>
      <c r="X120" s="588" t="str">
        <f>'[4]3_TRI_F_PAGINA_UNICA'!W31</f>
        <v/>
      </c>
      <c r="Y120" s="588" t="str">
        <f>'[4]3_TRI_F_PAGINA_UNICA'!X31</f>
        <v/>
      </c>
    </row>
    <row r="121" spans="1:25">
      <c r="A121" s="175" t="str">
        <f>'LISTA CORRIDA'!A121</f>
        <v>2ºC</v>
      </c>
      <c r="B121" s="587" t="str">
        <f>'LISTA CORRIDA'!B121</f>
        <v>20</v>
      </c>
      <c r="C121" s="175">
        <f>'LISTA CORRIDA'!C121</f>
        <v>0</v>
      </c>
      <c r="D121" s="175">
        <f>'LISTA CORRIDA'!D121</f>
        <v>0</v>
      </c>
      <c r="E121" s="588" t="str">
        <f>'[4]1_TRI_F_PAGINA_UNICA'!R32</f>
        <v/>
      </c>
      <c r="F121" s="588" t="str">
        <f>'[4]1_TRI_F_PAGINA_UNICA'!S32</f>
        <v/>
      </c>
      <c r="G121" s="588" t="str">
        <f>'[4]1_TRI_F_PAGINA_UNICA'!T32</f>
        <v/>
      </c>
      <c r="H121" s="588" t="str">
        <f>'[4]1_TRI_F_PAGINA_UNICA'!U32</f>
        <v/>
      </c>
      <c r="I121" s="588" t="str">
        <f>'[4]1_TRI_F_PAGINA_UNICA'!V32</f>
        <v/>
      </c>
      <c r="J121" s="588" t="str">
        <f>'[4]1_TRI_F_PAGINA_UNICA'!W32</f>
        <v/>
      </c>
      <c r="K121" s="588" t="str">
        <f>'[4]1_TRI_F_PAGINA_UNICA'!X32</f>
        <v/>
      </c>
      <c r="L121" s="588" t="str">
        <f>'[4]2_TRI_F_PAGINA_UNICA'!R32</f>
        <v/>
      </c>
      <c r="M121" s="588" t="str">
        <f>'[4]2_TRI_F_PAGINA_UNICA'!S32</f>
        <v/>
      </c>
      <c r="N121" s="588" t="str">
        <f>'[4]2_TRI_F_PAGINA_UNICA'!T32</f>
        <v/>
      </c>
      <c r="O121" s="588" t="str">
        <f>'[4]2_TRI_F_PAGINA_UNICA'!U32</f>
        <v/>
      </c>
      <c r="P121" s="588" t="str">
        <f>'[4]2_TRI_F_PAGINA_UNICA'!V32</f>
        <v/>
      </c>
      <c r="Q121" s="588" t="str">
        <f>'[4]2_TRI_F_PAGINA_UNICA'!W32</f>
        <v/>
      </c>
      <c r="R121" s="588" t="str">
        <f>'[4]2_TRI_F_PAGINA_UNICA'!X32</f>
        <v/>
      </c>
      <c r="S121" s="588" t="str">
        <f>'[4]3_TRI_F_PAGINA_UNICA'!R32</f>
        <v/>
      </c>
      <c r="T121" s="588" t="str">
        <f>'[4]3_TRI_F_PAGINA_UNICA'!S32</f>
        <v/>
      </c>
      <c r="U121" s="588" t="str">
        <f>'[4]3_TRI_F_PAGINA_UNICA'!T32</f>
        <v/>
      </c>
      <c r="V121" s="588" t="str">
        <f>'[4]3_TRI_F_PAGINA_UNICA'!U32</f>
        <v/>
      </c>
      <c r="W121" s="588" t="str">
        <f>'[4]3_TRI_F_PAGINA_UNICA'!V32</f>
        <v/>
      </c>
      <c r="X121" s="588" t="str">
        <f>'[4]3_TRI_F_PAGINA_UNICA'!W32</f>
        <v/>
      </c>
      <c r="Y121" s="588" t="str">
        <f>'[4]3_TRI_F_PAGINA_UNICA'!X32</f>
        <v/>
      </c>
    </row>
    <row r="122" spans="1:25">
      <c r="A122" s="175" t="str">
        <f>'LISTA CORRIDA'!A122</f>
        <v>2ºC</v>
      </c>
      <c r="B122" s="587" t="str">
        <f>'LISTA CORRIDA'!B122</f>
        <v>21</v>
      </c>
      <c r="C122" s="175">
        <f>'LISTA CORRIDA'!C122</f>
        <v>0</v>
      </c>
      <c r="D122" s="175">
        <f>'LISTA CORRIDA'!D122</f>
        <v>0</v>
      </c>
      <c r="E122" s="588" t="str">
        <f>'[4]1_TRI_F_PAGINA_UNICA'!R33</f>
        <v/>
      </c>
      <c r="F122" s="588" t="str">
        <f>'[4]1_TRI_F_PAGINA_UNICA'!S33</f>
        <v/>
      </c>
      <c r="G122" s="588" t="str">
        <f>'[4]1_TRI_F_PAGINA_UNICA'!T33</f>
        <v/>
      </c>
      <c r="H122" s="588" t="str">
        <f>'[4]1_TRI_F_PAGINA_UNICA'!U33</f>
        <v/>
      </c>
      <c r="I122" s="588" t="str">
        <f>'[4]1_TRI_F_PAGINA_UNICA'!V33</f>
        <v/>
      </c>
      <c r="J122" s="588" t="str">
        <f>'[4]1_TRI_F_PAGINA_UNICA'!W33</f>
        <v/>
      </c>
      <c r="K122" s="588" t="str">
        <f>'[4]1_TRI_F_PAGINA_UNICA'!X33</f>
        <v/>
      </c>
      <c r="L122" s="588" t="str">
        <f>'[4]2_TRI_F_PAGINA_UNICA'!R33</f>
        <v/>
      </c>
      <c r="M122" s="588" t="str">
        <f>'[4]2_TRI_F_PAGINA_UNICA'!S33</f>
        <v/>
      </c>
      <c r="N122" s="588" t="str">
        <f>'[4]2_TRI_F_PAGINA_UNICA'!T33</f>
        <v/>
      </c>
      <c r="O122" s="588" t="str">
        <f>'[4]2_TRI_F_PAGINA_UNICA'!U33</f>
        <v/>
      </c>
      <c r="P122" s="588" t="str">
        <f>'[4]2_TRI_F_PAGINA_UNICA'!V33</f>
        <v/>
      </c>
      <c r="Q122" s="588" t="str">
        <f>'[4]2_TRI_F_PAGINA_UNICA'!W33</f>
        <v/>
      </c>
      <c r="R122" s="588" t="str">
        <f>'[4]2_TRI_F_PAGINA_UNICA'!X33</f>
        <v/>
      </c>
      <c r="S122" s="588" t="str">
        <f>'[4]3_TRI_F_PAGINA_UNICA'!R33</f>
        <v/>
      </c>
      <c r="T122" s="588" t="str">
        <f>'[4]3_TRI_F_PAGINA_UNICA'!S33</f>
        <v/>
      </c>
      <c r="U122" s="588" t="str">
        <f>'[4]3_TRI_F_PAGINA_UNICA'!T33</f>
        <v/>
      </c>
      <c r="V122" s="588" t="str">
        <f>'[4]3_TRI_F_PAGINA_UNICA'!U33</f>
        <v/>
      </c>
      <c r="W122" s="588" t="str">
        <f>'[4]3_TRI_F_PAGINA_UNICA'!V33</f>
        <v/>
      </c>
      <c r="X122" s="588" t="str">
        <f>'[4]3_TRI_F_PAGINA_UNICA'!W33</f>
        <v/>
      </c>
      <c r="Y122" s="588" t="str">
        <f>'[4]3_TRI_F_PAGINA_UNICA'!X33</f>
        <v/>
      </c>
    </row>
    <row r="123" spans="1:25">
      <c r="A123" s="175" t="str">
        <f>'LISTA CORRIDA'!A123</f>
        <v>2ºC</v>
      </c>
      <c r="B123" s="587" t="str">
        <f>'LISTA CORRIDA'!B123</f>
        <v>22</v>
      </c>
      <c r="C123" s="175">
        <f>'LISTA CORRIDA'!C123</f>
        <v>0</v>
      </c>
      <c r="D123" s="175">
        <f>'LISTA CORRIDA'!D123</f>
        <v>0</v>
      </c>
      <c r="E123" s="588" t="str">
        <f>'[4]1_TRI_F_PAGINA_UNICA'!R34</f>
        <v/>
      </c>
      <c r="F123" s="588" t="str">
        <f>'[4]1_TRI_F_PAGINA_UNICA'!S34</f>
        <v/>
      </c>
      <c r="G123" s="588" t="str">
        <f>'[4]1_TRI_F_PAGINA_UNICA'!T34</f>
        <v/>
      </c>
      <c r="H123" s="588" t="str">
        <f>'[4]1_TRI_F_PAGINA_UNICA'!U34</f>
        <v/>
      </c>
      <c r="I123" s="588" t="str">
        <f>'[4]1_TRI_F_PAGINA_UNICA'!V34</f>
        <v/>
      </c>
      <c r="J123" s="588" t="str">
        <f>'[4]1_TRI_F_PAGINA_UNICA'!W34</f>
        <v/>
      </c>
      <c r="K123" s="588" t="str">
        <f>'[4]1_TRI_F_PAGINA_UNICA'!X34</f>
        <v/>
      </c>
      <c r="L123" s="588" t="str">
        <f>'[4]2_TRI_F_PAGINA_UNICA'!R34</f>
        <v/>
      </c>
      <c r="M123" s="588" t="str">
        <f>'[4]2_TRI_F_PAGINA_UNICA'!S34</f>
        <v/>
      </c>
      <c r="N123" s="588" t="str">
        <f>'[4]2_TRI_F_PAGINA_UNICA'!T34</f>
        <v/>
      </c>
      <c r="O123" s="588" t="str">
        <f>'[4]2_TRI_F_PAGINA_UNICA'!U34</f>
        <v/>
      </c>
      <c r="P123" s="588" t="str">
        <f>'[4]2_TRI_F_PAGINA_UNICA'!V34</f>
        <v/>
      </c>
      <c r="Q123" s="588" t="str">
        <f>'[4]2_TRI_F_PAGINA_UNICA'!W34</f>
        <v/>
      </c>
      <c r="R123" s="588" t="str">
        <f>'[4]2_TRI_F_PAGINA_UNICA'!X34</f>
        <v/>
      </c>
      <c r="S123" s="588" t="str">
        <f>'[4]3_TRI_F_PAGINA_UNICA'!R34</f>
        <v/>
      </c>
      <c r="T123" s="588" t="str">
        <f>'[4]3_TRI_F_PAGINA_UNICA'!S34</f>
        <v/>
      </c>
      <c r="U123" s="588" t="str">
        <f>'[4]3_TRI_F_PAGINA_UNICA'!T34</f>
        <v/>
      </c>
      <c r="V123" s="588" t="str">
        <f>'[4]3_TRI_F_PAGINA_UNICA'!U34</f>
        <v/>
      </c>
      <c r="W123" s="588" t="str">
        <f>'[4]3_TRI_F_PAGINA_UNICA'!V34</f>
        <v/>
      </c>
      <c r="X123" s="588" t="str">
        <f>'[4]3_TRI_F_PAGINA_UNICA'!W34</f>
        <v/>
      </c>
      <c r="Y123" s="588" t="str">
        <f>'[4]3_TRI_F_PAGINA_UNICA'!X34</f>
        <v/>
      </c>
    </row>
    <row r="124" spans="1:25">
      <c r="A124" s="175" t="str">
        <f>'LISTA CORRIDA'!A124</f>
        <v>2ºC</v>
      </c>
      <c r="B124" s="587" t="str">
        <f>'LISTA CORRIDA'!B124</f>
        <v>23</v>
      </c>
      <c r="C124" s="175">
        <f>'LISTA CORRIDA'!C124</f>
        <v>0</v>
      </c>
      <c r="D124" s="175">
        <f>'LISTA CORRIDA'!D124</f>
        <v>0</v>
      </c>
      <c r="E124" s="588" t="str">
        <f>'[4]1_TRI_F_PAGINA_UNICA'!R35</f>
        <v/>
      </c>
      <c r="F124" s="588" t="str">
        <f>'[4]1_TRI_F_PAGINA_UNICA'!S35</f>
        <v/>
      </c>
      <c r="G124" s="588" t="str">
        <f>'[4]1_TRI_F_PAGINA_UNICA'!T35</f>
        <v/>
      </c>
      <c r="H124" s="588" t="str">
        <f>'[4]1_TRI_F_PAGINA_UNICA'!U35</f>
        <v/>
      </c>
      <c r="I124" s="588" t="str">
        <f>'[4]1_TRI_F_PAGINA_UNICA'!V35</f>
        <v/>
      </c>
      <c r="J124" s="588" t="str">
        <f>'[4]1_TRI_F_PAGINA_UNICA'!W35</f>
        <v/>
      </c>
      <c r="K124" s="588" t="str">
        <f>'[4]1_TRI_F_PAGINA_UNICA'!X35</f>
        <v/>
      </c>
      <c r="L124" s="588" t="str">
        <f>'[4]2_TRI_F_PAGINA_UNICA'!R35</f>
        <v/>
      </c>
      <c r="M124" s="588" t="str">
        <f>'[4]2_TRI_F_PAGINA_UNICA'!S35</f>
        <v/>
      </c>
      <c r="N124" s="588" t="str">
        <f>'[4]2_TRI_F_PAGINA_UNICA'!T35</f>
        <v/>
      </c>
      <c r="O124" s="588" t="str">
        <f>'[4]2_TRI_F_PAGINA_UNICA'!U35</f>
        <v/>
      </c>
      <c r="P124" s="588" t="str">
        <f>'[4]2_TRI_F_PAGINA_UNICA'!V35</f>
        <v/>
      </c>
      <c r="Q124" s="588" t="str">
        <f>'[4]2_TRI_F_PAGINA_UNICA'!W35</f>
        <v/>
      </c>
      <c r="R124" s="588" t="str">
        <f>'[4]2_TRI_F_PAGINA_UNICA'!X35</f>
        <v/>
      </c>
      <c r="S124" s="588" t="str">
        <f>'[4]3_TRI_F_PAGINA_UNICA'!R35</f>
        <v/>
      </c>
      <c r="T124" s="588" t="str">
        <f>'[4]3_TRI_F_PAGINA_UNICA'!S35</f>
        <v/>
      </c>
      <c r="U124" s="588" t="str">
        <f>'[4]3_TRI_F_PAGINA_UNICA'!T35</f>
        <v/>
      </c>
      <c r="V124" s="588" t="str">
        <f>'[4]3_TRI_F_PAGINA_UNICA'!U35</f>
        <v/>
      </c>
      <c r="W124" s="588" t="str">
        <f>'[4]3_TRI_F_PAGINA_UNICA'!V35</f>
        <v/>
      </c>
      <c r="X124" s="588" t="str">
        <f>'[4]3_TRI_F_PAGINA_UNICA'!W35</f>
        <v/>
      </c>
      <c r="Y124" s="588" t="str">
        <f>'[4]3_TRI_F_PAGINA_UNICA'!X35</f>
        <v/>
      </c>
    </row>
    <row r="125" spans="1:25">
      <c r="A125" s="175" t="str">
        <f>'LISTA CORRIDA'!A125</f>
        <v>2ºC</v>
      </c>
      <c r="B125" s="587" t="str">
        <f>'LISTA CORRIDA'!B125</f>
        <v>24</v>
      </c>
      <c r="C125" s="175">
        <f>'LISTA CORRIDA'!C125</f>
        <v>0</v>
      </c>
      <c r="D125" s="175">
        <f>'LISTA CORRIDA'!D125</f>
        <v>0</v>
      </c>
      <c r="E125" s="588" t="str">
        <f>'[4]1_TRI_F_PAGINA_UNICA'!R36</f>
        <v/>
      </c>
      <c r="F125" s="588" t="str">
        <f>'[4]1_TRI_F_PAGINA_UNICA'!S36</f>
        <v/>
      </c>
      <c r="G125" s="588" t="str">
        <f>'[4]1_TRI_F_PAGINA_UNICA'!T36</f>
        <v/>
      </c>
      <c r="H125" s="588" t="str">
        <f>'[4]1_TRI_F_PAGINA_UNICA'!U36</f>
        <v/>
      </c>
      <c r="I125" s="588" t="str">
        <f>'[4]1_TRI_F_PAGINA_UNICA'!V36</f>
        <v/>
      </c>
      <c r="J125" s="588" t="str">
        <f>'[4]1_TRI_F_PAGINA_UNICA'!W36</f>
        <v/>
      </c>
      <c r="K125" s="588" t="str">
        <f>'[4]1_TRI_F_PAGINA_UNICA'!X36</f>
        <v/>
      </c>
      <c r="L125" s="588" t="str">
        <f>'[4]2_TRI_F_PAGINA_UNICA'!R36</f>
        <v/>
      </c>
      <c r="M125" s="588" t="str">
        <f>'[4]2_TRI_F_PAGINA_UNICA'!S36</f>
        <v/>
      </c>
      <c r="N125" s="588" t="str">
        <f>'[4]2_TRI_F_PAGINA_UNICA'!T36</f>
        <v/>
      </c>
      <c r="O125" s="588" t="str">
        <f>'[4]2_TRI_F_PAGINA_UNICA'!U36</f>
        <v/>
      </c>
      <c r="P125" s="588" t="str">
        <f>'[4]2_TRI_F_PAGINA_UNICA'!V36</f>
        <v/>
      </c>
      <c r="Q125" s="588" t="str">
        <f>'[4]2_TRI_F_PAGINA_UNICA'!W36</f>
        <v/>
      </c>
      <c r="R125" s="588" t="str">
        <f>'[4]2_TRI_F_PAGINA_UNICA'!X36</f>
        <v/>
      </c>
      <c r="S125" s="588" t="str">
        <f>'[4]3_TRI_F_PAGINA_UNICA'!R36</f>
        <v/>
      </c>
      <c r="T125" s="588" t="str">
        <f>'[4]3_TRI_F_PAGINA_UNICA'!S36</f>
        <v/>
      </c>
      <c r="U125" s="588" t="str">
        <f>'[4]3_TRI_F_PAGINA_UNICA'!T36</f>
        <v/>
      </c>
      <c r="V125" s="588" t="str">
        <f>'[4]3_TRI_F_PAGINA_UNICA'!U36</f>
        <v/>
      </c>
      <c r="W125" s="588" t="str">
        <f>'[4]3_TRI_F_PAGINA_UNICA'!V36</f>
        <v/>
      </c>
      <c r="X125" s="588" t="str">
        <f>'[4]3_TRI_F_PAGINA_UNICA'!W36</f>
        <v/>
      </c>
      <c r="Y125" s="588" t="str">
        <f>'[4]3_TRI_F_PAGINA_UNICA'!X36</f>
        <v/>
      </c>
    </row>
    <row r="126" spans="1:25">
      <c r="A126" s="175" t="str">
        <f>'LISTA CORRIDA'!A126</f>
        <v>2ºC</v>
      </c>
      <c r="B126" s="587" t="str">
        <f>'LISTA CORRIDA'!B126</f>
        <v>25</v>
      </c>
      <c r="C126" s="175">
        <f>'LISTA CORRIDA'!C126</f>
        <v>0</v>
      </c>
      <c r="D126" s="175">
        <f>'LISTA CORRIDA'!D126</f>
        <v>0</v>
      </c>
      <c r="E126" s="588" t="str">
        <f>'[4]1_TRI_F_PAGINA_UNICA'!R37</f>
        <v/>
      </c>
      <c r="F126" s="588" t="str">
        <f>'[4]1_TRI_F_PAGINA_UNICA'!S37</f>
        <v/>
      </c>
      <c r="G126" s="588" t="str">
        <f>'[4]1_TRI_F_PAGINA_UNICA'!T37</f>
        <v/>
      </c>
      <c r="H126" s="588" t="str">
        <f>'[4]1_TRI_F_PAGINA_UNICA'!U37</f>
        <v/>
      </c>
      <c r="I126" s="588" t="str">
        <f>'[4]1_TRI_F_PAGINA_UNICA'!V37</f>
        <v/>
      </c>
      <c r="J126" s="588" t="str">
        <f>'[4]1_TRI_F_PAGINA_UNICA'!W37</f>
        <v/>
      </c>
      <c r="K126" s="588" t="str">
        <f>'[4]1_TRI_F_PAGINA_UNICA'!X37</f>
        <v/>
      </c>
      <c r="L126" s="588" t="str">
        <f>'[4]2_TRI_F_PAGINA_UNICA'!R37</f>
        <v/>
      </c>
      <c r="M126" s="588" t="str">
        <f>'[4]2_TRI_F_PAGINA_UNICA'!S37</f>
        <v/>
      </c>
      <c r="N126" s="588" t="str">
        <f>'[4]2_TRI_F_PAGINA_UNICA'!T37</f>
        <v/>
      </c>
      <c r="O126" s="588" t="str">
        <f>'[4]2_TRI_F_PAGINA_UNICA'!U37</f>
        <v/>
      </c>
      <c r="P126" s="588" t="str">
        <f>'[4]2_TRI_F_PAGINA_UNICA'!V37</f>
        <v/>
      </c>
      <c r="Q126" s="588" t="str">
        <f>'[4]2_TRI_F_PAGINA_UNICA'!W37</f>
        <v/>
      </c>
      <c r="R126" s="588" t="str">
        <f>'[4]2_TRI_F_PAGINA_UNICA'!X37</f>
        <v/>
      </c>
      <c r="S126" s="588" t="str">
        <f>'[4]3_TRI_F_PAGINA_UNICA'!R37</f>
        <v/>
      </c>
      <c r="T126" s="588" t="str">
        <f>'[4]3_TRI_F_PAGINA_UNICA'!S37</f>
        <v/>
      </c>
      <c r="U126" s="588" t="str">
        <f>'[4]3_TRI_F_PAGINA_UNICA'!T37</f>
        <v/>
      </c>
      <c r="V126" s="588" t="str">
        <f>'[4]3_TRI_F_PAGINA_UNICA'!U37</f>
        <v/>
      </c>
      <c r="W126" s="588" t="str">
        <f>'[4]3_TRI_F_PAGINA_UNICA'!V37</f>
        <v/>
      </c>
      <c r="X126" s="588" t="str">
        <f>'[4]3_TRI_F_PAGINA_UNICA'!W37</f>
        <v/>
      </c>
      <c r="Y126" s="588" t="str">
        <f>'[4]3_TRI_F_PAGINA_UNICA'!X37</f>
        <v/>
      </c>
    </row>
    <row r="127" spans="1:25">
      <c r="A127" s="175" t="str">
        <f>'LISTA CORRIDA'!A127</f>
        <v>2ºC</v>
      </c>
      <c r="B127" s="587" t="str">
        <f>'LISTA CORRIDA'!B127</f>
        <v>26</v>
      </c>
      <c r="C127" s="175">
        <f>'LISTA CORRIDA'!C127</f>
        <v>0</v>
      </c>
      <c r="D127" s="175">
        <f>'LISTA CORRIDA'!D127</f>
        <v>0</v>
      </c>
      <c r="E127" s="588" t="str">
        <f>'[4]1_TRI_F_PAGINA_UNICA'!R38</f>
        <v/>
      </c>
      <c r="F127" s="588" t="str">
        <f>'[4]1_TRI_F_PAGINA_UNICA'!S38</f>
        <v/>
      </c>
      <c r="G127" s="588" t="str">
        <f>'[4]1_TRI_F_PAGINA_UNICA'!T38</f>
        <v/>
      </c>
      <c r="H127" s="588" t="str">
        <f>'[4]1_TRI_F_PAGINA_UNICA'!U38</f>
        <v/>
      </c>
      <c r="I127" s="588" t="str">
        <f>'[4]1_TRI_F_PAGINA_UNICA'!V38</f>
        <v/>
      </c>
      <c r="J127" s="588" t="str">
        <f>'[4]1_TRI_F_PAGINA_UNICA'!W38</f>
        <v/>
      </c>
      <c r="K127" s="588" t="str">
        <f>'[4]1_TRI_F_PAGINA_UNICA'!X38</f>
        <v/>
      </c>
      <c r="L127" s="588" t="str">
        <f>'[4]2_TRI_F_PAGINA_UNICA'!R38</f>
        <v/>
      </c>
      <c r="M127" s="588" t="str">
        <f>'[4]2_TRI_F_PAGINA_UNICA'!S38</f>
        <v/>
      </c>
      <c r="N127" s="588" t="str">
        <f>'[4]2_TRI_F_PAGINA_UNICA'!T38</f>
        <v/>
      </c>
      <c r="O127" s="588" t="str">
        <f>'[4]2_TRI_F_PAGINA_UNICA'!U38</f>
        <v/>
      </c>
      <c r="P127" s="588" t="str">
        <f>'[4]2_TRI_F_PAGINA_UNICA'!V38</f>
        <v/>
      </c>
      <c r="Q127" s="588" t="str">
        <f>'[4]2_TRI_F_PAGINA_UNICA'!W38</f>
        <v/>
      </c>
      <c r="R127" s="588" t="str">
        <f>'[4]2_TRI_F_PAGINA_UNICA'!X38</f>
        <v/>
      </c>
      <c r="S127" s="588" t="str">
        <f>'[4]3_TRI_F_PAGINA_UNICA'!R38</f>
        <v/>
      </c>
      <c r="T127" s="588" t="str">
        <f>'[4]3_TRI_F_PAGINA_UNICA'!S38</f>
        <v/>
      </c>
      <c r="U127" s="588" t="str">
        <f>'[4]3_TRI_F_PAGINA_UNICA'!T38</f>
        <v/>
      </c>
      <c r="V127" s="588" t="str">
        <f>'[4]3_TRI_F_PAGINA_UNICA'!U38</f>
        <v/>
      </c>
      <c r="W127" s="588" t="str">
        <f>'[4]3_TRI_F_PAGINA_UNICA'!V38</f>
        <v/>
      </c>
      <c r="X127" s="588" t="str">
        <f>'[4]3_TRI_F_PAGINA_UNICA'!W38</f>
        <v/>
      </c>
      <c r="Y127" s="588" t="str">
        <f>'[4]3_TRI_F_PAGINA_UNICA'!X38</f>
        <v/>
      </c>
    </row>
    <row r="128" spans="1:25">
      <c r="A128" s="175" t="str">
        <f>'LISTA CORRIDA'!A128</f>
        <v>2ºC</v>
      </c>
      <c r="B128" s="587" t="str">
        <f>'LISTA CORRIDA'!B128</f>
        <v>27</v>
      </c>
      <c r="C128" s="175">
        <f>'LISTA CORRIDA'!C128</f>
        <v>0</v>
      </c>
      <c r="D128" s="175">
        <f>'LISTA CORRIDA'!D128</f>
        <v>0</v>
      </c>
      <c r="E128" s="588" t="str">
        <f>'[4]1_TRI_F_PAGINA_UNICA'!R39</f>
        <v/>
      </c>
      <c r="F128" s="588" t="str">
        <f>'[4]1_TRI_F_PAGINA_UNICA'!S39</f>
        <v/>
      </c>
      <c r="G128" s="588" t="str">
        <f>'[4]1_TRI_F_PAGINA_UNICA'!T39</f>
        <v/>
      </c>
      <c r="H128" s="588" t="str">
        <f>'[4]1_TRI_F_PAGINA_UNICA'!U39</f>
        <v/>
      </c>
      <c r="I128" s="588" t="str">
        <f>'[4]1_TRI_F_PAGINA_UNICA'!V39</f>
        <v/>
      </c>
      <c r="J128" s="588" t="str">
        <f>'[4]1_TRI_F_PAGINA_UNICA'!W39</f>
        <v/>
      </c>
      <c r="K128" s="588" t="str">
        <f>'[4]1_TRI_F_PAGINA_UNICA'!X39</f>
        <v/>
      </c>
      <c r="L128" s="588" t="str">
        <f>'[4]2_TRI_F_PAGINA_UNICA'!R39</f>
        <v/>
      </c>
      <c r="M128" s="588" t="str">
        <f>'[4]2_TRI_F_PAGINA_UNICA'!S39</f>
        <v/>
      </c>
      <c r="N128" s="588" t="str">
        <f>'[4]2_TRI_F_PAGINA_UNICA'!T39</f>
        <v/>
      </c>
      <c r="O128" s="588" t="str">
        <f>'[4]2_TRI_F_PAGINA_UNICA'!U39</f>
        <v/>
      </c>
      <c r="P128" s="588" t="str">
        <f>'[4]2_TRI_F_PAGINA_UNICA'!V39</f>
        <v/>
      </c>
      <c r="Q128" s="588" t="str">
        <f>'[4]2_TRI_F_PAGINA_UNICA'!W39</f>
        <v/>
      </c>
      <c r="R128" s="588" t="str">
        <f>'[4]2_TRI_F_PAGINA_UNICA'!X39</f>
        <v/>
      </c>
      <c r="S128" s="588" t="str">
        <f>'[4]3_TRI_F_PAGINA_UNICA'!R39</f>
        <v/>
      </c>
      <c r="T128" s="588" t="str">
        <f>'[4]3_TRI_F_PAGINA_UNICA'!S39</f>
        <v/>
      </c>
      <c r="U128" s="588" t="str">
        <f>'[4]3_TRI_F_PAGINA_UNICA'!T39</f>
        <v/>
      </c>
      <c r="V128" s="588" t="str">
        <f>'[4]3_TRI_F_PAGINA_UNICA'!U39</f>
        <v/>
      </c>
      <c r="W128" s="588" t="str">
        <f>'[4]3_TRI_F_PAGINA_UNICA'!V39</f>
        <v/>
      </c>
      <c r="X128" s="588" t="str">
        <f>'[4]3_TRI_F_PAGINA_UNICA'!W39</f>
        <v/>
      </c>
      <c r="Y128" s="588" t="str">
        <f>'[4]3_TRI_F_PAGINA_UNICA'!X39</f>
        <v/>
      </c>
    </row>
    <row r="129" spans="1:25">
      <c r="A129" s="175" t="str">
        <f>'LISTA CORRIDA'!A129</f>
        <v>2ºC</v>
      </c>
      <c r="B129" s="587" t="str">
        <f>'LISTA CORRIDA'!B129</f>
        <v>28</v>
      </c>
      <c r="C129" s="175">
        <f>'LISTA CORRIDA'!C129</f>
        <v>0</v>
      </c>
      <c r="D129" s="175">
        <f>'LISTA CORRIDA'!D129</f>
        <v>0</v>
      </c>
      <c r="E129" s="588" t="str">
        <f>'[4]1_TRI_F_PAGINA_UNICA'!R40</f>
        <v/>
      </c>
      <c r="F129" s="588" t="str">
        <f>'[4]1_TRI_F_PAGINA_UNICA'!S40</f>
        <v/>
      </c>
      <c r="G129" s="588" t="str">
        <f>'[4]1_TRI_F_PAGINA_UNICA'!T40</f>
        <v/>
      </c>
      <c r="H129" s="588" t="str">
        <f>'[4]1_TRI_F_PAGINA_UNICA'!U40</f>
        <v/>
      </c>
      <c r="I129" s="588" t="str">
        <f>'[4]1_TRI_F_PAGINA_UNICA'!V40</f>
        <v/>
      </c>
      <c r="J129" s="588" t="str">
        <f>'[4]1_TRI_F_PAGINA_UNICA'!W40</f>
        <v/>
      </c>
      <c r="K129" s="588" t="str">
        <f>'[4]1_TRI_F_PAGINA_UNICA'!X40</f>
        <v/>
      </c>
      <c r="L129" s="588" t="str">
        <f>'[4]2_TRI_F_PAGINA_UNICA'!R40</f>
        <v/>
      </c>
      <c r="M129" s="588" t="str">
        <f>'[4]2_TRI_F_PAGINA_UNICA'!S40</f>
        <v/>
      </c>
      <c r="N129" s="588" t="str">
        <f>'[4]2_TRI_F_PAGINA_UNICA'!T40</f>
        <v/>
      </c>
      <c r="O129" s="588" t="str">
        <f>'[4]2_TRI_F_PAGINA_UNICA'!U40</f>
        <v/>
      </c>
      <c r="P129" s="588" t="str">
        <f>'[4]2_TRI_F_PAGINA_UNICA'!V40</f>
        <v/>
      </c>
      <c r="Q129" s="588" t="str">
        <f>'[4]2_TRI_F_PAGINA_UNICA'!W40</f>
        <v/>
      </c>
      <c r="R129" s="588" t="str">
        <f>'[4]2_TRI_F_PAGINA_UNICA'!X40</f>
        <v/>
      </c>
      <c r="S129" s="588" t="str">
        <f>'[4]3_TRI_F_PAGINA_UNICA'!R40</f>
        <v/>
      </c>
      <c r="T129" s="588" t="str">
        <f>'[4]3_TRI_F_PAGINA_UNICA'!S40</f>
        <v/>
      </c>
      <c r="U129" s="588" t="str">
        <f>'[4]3_TRI_F_PAGINA_UNICA'!T40</f>
        <v/>
      </c>
      <c r="V129" s="588" t="str">
        <f>'[4]3_TRI_F_PAGINA_UNICA'!U40</f>
        <v/>
      </c>
      <c r="W129" s="588" t="str">
        <f>'[4]3_TRI_F_PAGINA_UNICA'!V40</f>
        <v/>
      </c>
      <c r="X129" s="588" t="str">
        <f>'[4]3_TRI_F_PAGINA_UNICA'!W40</f>
        <v/>
      </c>
      <c r="Y129" s="588" t="str">
        <f>'[4]3_TRI_F_PAGINA_UNICA'!X40</f>
        <v/>
      </c>
    </row>
    <row r="130" spans="1:25">
      <c r="A130" s="175" t="str">
        <f>'LISTA CORRIDA'!A130</f>
        <v>2ºC</v>
      </c>
      <c r="B130" s="587" t="str">
        <f>'LISTA CORRIDA'!B130</f>
        <v>29</v>
      </c>
      <c r="C130" s="175">
        <f>'LISTA CORRIDA'!C130</f>
        <v>0</v>
      </c>
      <c r="D130" s="175">
        <f>'LISTA CORRIDA'!D130</f>
        <v>0</v>
      </c>
      <c r="E130" s="588" t="str">
        <f>'[4]1_TRI_F_PAGINA_UNICA'!R41</f>
        <v/>
      </c>
      <c r="F130" s="588" t="str">
        <f>'[4]1_TRI_F_PAGINA_UNICA'!S41</f>
        <v/>
      </c>
      <c r="G130" s="588" t="str">
        <f>'[4]1_TRI_F_PAGINA_UNICA'!T41</f>
        <v/>
      </c>
      <c r="H130" s="588" t="str">
        <f>'[4]1_TRI_F_PAGINA_UNICA'!U41</f>
        <v/>
      </c>
      <c r="I130" s="588" t="str">
        <f>'[4]1_TRI_F_PAGINA_UNICA'!V41</f>
        <v/>
      </c>
      <c r="J130" s="588" t="str">
        <f>'[4]1_TRI_F_PAGINA_UNICA'!W41</f>
        <v/>
      </c>
      <c r="K130" s="588" t="str">
        <f>'[4]1_TRI_F_PAGINA_UNICA'!X41</f>
        <v/>
      </c>
      <c r="L130" s="588" t="str">
        <f>'[4]2_TRI_F_PAGINA_UNICA'!R41</f>
        <v/>
      </c>
      <c r="M130" s="588" t="str">
        <f>'[4]2_TRI_F_PAGINA_UNICA'!S41</f>
        <v/>
      </c>
      <c r="N130" s="588" t="str">
        <f>'[4]2_TRI_F_PAGINA_UNICA'!T41</f>
        <v/>
      </c>
      <c r="O130" s="588" t="str">
        <f>'[4]2_TRI_F_PAGINA_UNICA'!U41</f>
        <v/>
      </c>
      <c r="P130" s="588" t="str">
        <f>'[4]2_TRI_F_PAGINA_UNICA'!V41</f>
        <v/>
      </c>
      <c r="Q130" s="588" t="str">
        <f>'[4]2_TRI_F_PAGINA_UNICA'!W41</f>
        <v/>
      </c>
      <c r="R130" s="588" t="str">
        <f>'[4]2_TRI_F_PAGINA_UNICA'!X41</f>
        <v/>
      </c>
      <c r="S130" s="588" t="str">
        <f>'[4]3_TRI_F_PAGINA_UNICA'!R41</f>
        <v/>
      </c>
      <c r="T130" s="588" t="str">
        <f>'[4]3_TRI_F_PAGINA_UNICA'!S41</f>
        <v/>
      </c>
      <c r="U130" s="588" t="str">
        <f>'[4]3_TRI_F_PAGINA_UNICA'!T41</f>
        <v/>
      </c>
      <c r="V130" s="588" t="str">
        <f>'[4]3_TRI_F_PAGINA_UNICA'!U41</f>
        <v/>
      </c>
      <c r="W130" s="588" t="str">
        <f>'[4]3_TRI_F_PAGINA_UNICA'!V41</f>
        <v/>
      </c>
      <c r="X130" s="588" t="str">
        <f>'[4]3_TRI_F_PAGINA_UNICA'!W41</f>
        <v/>
      </c>
      <c r="Y130" s="588" t="str">
        <f>'[4]3_TRI_F_PAGINA_UNICA'!X41</f>
        <v/>
      </c>
    </row>
    <row r="131" spans="1:25">
      <c r="A131" s="175" t="str">
        <f>'LISTA CORRIDA'!A131</f>
        <v>2ºC</v>
      </c>
      <c r="B131" s="587" t="str">
        <f>'LISTA CORRIDA'!B131</f>
        <v>30</v>
      </c>
      <c r="C131" s="175">
        <f>'LISTA CORRIDA'!C131</f>
        <v>0</v>
      </c>
      <c r="D131" s="175">
        <f>'LISTA CORRIDA'!D131</f>
        <v>0</v>
      </c>
      <c r="E131" s="588" t="str">
        <f>'[4]1_TRI_F_PAGINA_UNICA'!R42</f>
        <v/>
      </c>
      <c r="F131" s="588" t="str">
        <f>'[4]1_TRI_F_PAGINA_UNICA'!S42</f>
        <v/>
      </c>
      <c r="G131" s="588" t="str">
        <f>'[4]1_TRI_F_PAGINA_UNICA'!T42</f>
        <v/>
      </c>
      <c r="H131" s="588" t="str">
        <f>'[4]1_TRI_F_PAGINA_UNICA'!U42</f>
        <v/>
      </c>
      <c r="I131" s="588" t="str">
        <f>'[4]1_TRI_F_PAGINA_UNICA'!V42</f>
        <v/>
      </c>
      <c r="J131" s="588" t="str">
        <f>'[4]1_TRI_F_PAGINA_UNICA'!W42</f>
        <v/>
      </c>
      <c r="K131" s="588" t="str">
        <f>'[4]1_TRI_F_PAGINA_UNICA'!X42</f>
        <v/>
      </c>
      <c r="L131" s="588" t="str">
        <f>'[4]2_TRI_F_PAGINA_UNICA'!R42</f>
        <v/>
      </c>
      <c r="M131" s="588" t="str">
        <f>'[4]2_TRI_F_PAGINA_UNICA'!S42</f>
        <v/>
      </c>
      <c r="N131" s="588" t="str">
        <f>'[4]2_TRI_F_PAGINA_UNICA'!T42</f>
        <v/>
      </c>
      <c r="O131" s="588" t="str">
        <f>'[4]2_TRI_F_PAGINA_UNICA'!U42</f>
        <v/>
      </c>
      <c r="P131" s="588" t="str">
        <f>'[4]2_TRI_F_PAGINA_UNICA'!V42</f>
        <v/>
      </c>
      <c r="Q131" s="588" t="str">
        <f>'[4]2_TRI_F_PAGINA_UNICA'!W42</f>
        <v/>
      </c>
      <c r="R131" s="588" t="str">
        <f>'[4]2_TRI_F_PAGINA_UNICA'!X42</f>
        <v/>
      </c>
      <c r="S131" s="588" t="str">
        <f>'[4]3_TRI_F_PAGINA_UNICA'!R42</f>
        <v/>
      </c>
      <c r="T131" s="588" t="str">
        <f>'[4]3_TRI_F_PAGINA_UNICA'!S42</f>
        <v/>
      </c>
      <c r="U131" s="588" t="str">
        <f>'[4]3_TRI_F_PAGINA_UNICA'!T42</f>
        <v/>
      </c>
      <c r="V131" s="588" t="str">
        <f>'[4]3_TRI_F_PAGINA_UNICA'!U42</f>
        <v/>
      </c>
      <c r="W131" s="588" t="str">
        <f>'[4]3_TRI_F_PAGINA_UNICA'!V42</f>
        <v/>
      </c>
      <c r="X131" s="588" t="str">
        <f>'[4]3_TRI_F_PAGINA_UNICA'!W42</f>
        <v/>
      </c>
      <c r="Y131" s="588" t="str">
        <f>'[4]3_TRI_F_PAGINA_UNICA'!X42</f>
        <v/>
      </c>
    </row>
    <row r="132" spans="1:25">
      <c r="A132" s="175" t="str">
        <f>'LISTA CORRIDA'!A132</f>
        <v>2ºC</v>
      </c>
      <c r="B132" s="587" t="str">
        <f>'LISTA CORRIDA'!B132</f>
        <v>31</v>
      </c>
      <c r="C132" s="175">
        <f>'LISTA CORRIDA'!C132</f>
        <v>0</v>
      </c>
      <c r="D132" s="175">
        <f>'LISTA CORRIDA'!D132</f>
        <v>0</v>
      </c>
      <c r="E132" s="588" t="str">
        <f>'[4]1_TRI_F_PAGINA_UNICA'!R43</f>
        <v/>
      </c>
      <c r="F132" s="588" t="str">
        <f>'[4]1_TRI_F_PAGINA_UNICA'!S43</f>
        <v/>
      </c>
      <c r="G132" s="588" t="str">
        <f>'[4]1_TRI_F_PAGINA_UNICA'!T43</f>
        <v/>
      </c>
      <c r="H132" s="588" t="str">
        <f>'[4]1_TRI_F_PAGINA_UNICA'!U43</f>
        <v/>
      </c>
      <c r="I132" s="588" t="str">
        <f>'[4]1_TRI_F_PAGINA_UNICA'!V43</f>
        <v/>
      </c>
      <c r="J132" s="588" t="str">
        <f>'[4]1_TRI_F_PAGINA_UNICA'!W43</f>
        <v/>
      </c>
      <c r="K132" s="588" t="str">
        <f>'[4]1_TRI_F_PAGINA_UNICA'!X43</f>
        <v/>
      </c>
      <c r="L132" s="588" t="str">
        <f>'[4]2_TRI_F_PAGINA_UNICA'!R43</f>
        <v/>
      </c>
      <c r="M132" s="588" t="str">
        <f>'[4]2_TRI_F_PAGINA_UNICA'!S43</f>
        <v/>
      </c>
      <c r="N132" s="588" t="str">
        <f>'[4]2_TRI_F_PAGINA_UNICA'!T43</f>
        <v/>
      </c>
      <c r="O132" s="588" t="str">
        <f>'[4]2_TRI_F_PAGINA_UNICA'!U43</f>
        <v/>
      </c>
      <c r="P132" s="588" t="str">
        <f>'[4]2_TRI_F_PAGINA_UNICA'!V43</f>
        <v/>
      </c>
      <c r="Q132" s="588" t="str">
        <f>'[4]2_TRI_F_PAGINA_UNICA'!W43</f>
        <v/>
      </c>
      <c r="R132" s="588" t="str">
        <f>'[4]2_TRI_F_PAGINA_UNICA'!X43</f>
        <v/>
      </c>
      <c r="S132" s="588" t="str">
        <f>'[4]3_TRI_F_PAGINA_UNICA'!R43</f>
        <v/>
      </c>
      <c r="T132" s="588" t="str">
        <f>'[4]3_TRI_F_PAGINA_UNICA'!S43</f>
        <v/>
      </c>
      <c r="U132" s="588" t="str">
        <f>'[4]3_TRI_F_PAGINA_UNICA'!T43</f>
        <v/>
      </c>
      <c r="V132" s="588" t="str">
        <f>'[4]3_TRI_F_PAGINA_UNICA'!U43</f>
        <v/>
      </c>
      <c r="W132" s="588" t="str">
        <f>'[4]3_TRI_F_PAGINA_UNICA'!V43</f>
        <v/>
      </c>
      <c r="X132" s="588" t="str">
        <f>'[4]3_TRI_F_PAGINA_UNICA'!W43</f>
        <v/>
      </c>
      <c r="Y132" s="588" t="str">
        <f>'[4]3_TRI_F_PAGINA_UNICA'!X43</f>
        <v/>
      </c>
    </row>
    <row r="133" spans="1:25">
      <c r="A133" s="175" t="str">
        <f>'LISTA CORRIDA'!A133</f>
        <v>2ºC</v>
      </c>
      <c r="B133" s="587" t="str">
        <f>'LISTA CORRIDA'!B133</f>
        <v>32</v>
      </c>
      <c r="C133" s="175">
        <f>'LISTA CORRIDA'!C133</f>
        <v>0</v>
      </c>
      <c r="D133" s="175">
        <f>'LISTA CORRIDA'!D133</f>
        <v>0</v>
      </c>
      <c r="E133" s="588" t="str">
        <f>'[4]1_TRI_F_PAGINA_UNICA'!R44</f>
        <v/>
      </c>
      <c r="F133" s="588" t="str">
        <f>'[4]1_TRI_F_PAGINA_UNICA'!S44</f>
        <v/>
      </c>
      <c r="G133" s="588" t="str">
        <f>'[4]1_TRI_F_PAGINA_UNICA'!T44</f>
        <v/>
      </c>
      <c r="H133" s="588" t="str">
        <f>'[4]1_TRI_F_PAGINA_UNICA'!U44</f>
        <v/>
      </c>
      <c r="I133" s="588" t="str">
        <f>'[4]1_TRI_F_PAGINA_UNICA'!V44</f>
        <v/>
      </c>
      <c r="J133" s="588" t="str">
        <f>'[4]1_TRI_F_PAGINA_UNICA'!W44</f>
        <v/>
      </c>
      <c r="K133" s="588" t="str">
        <f>'[4]1_TRI_F_PAGINA_UNICA'!X44</f>
        <v/>
      </c>
      <c r="L133" s="588" t="str">
        <f>'[4]2_TRI_F_PAGINA_UNICA'!R44</f>
        <v/>
      </c>
      <c r="M133" s="588" t="str">
        <f>'[4]2_TRI_F_PAGINA_UNICA'!S44</f>
        <v/>
      </c>
      <c r="N133" s="588" t="str">
        <f>'[4]2_TRI_F_PAGINA_UNICA'!T44</f>
        <v/>
      </c>
      <c r="O133" s="588" t="str">
        <f>'[4]2_TRI_F_PAGINA_UNICA'!U44</f>
        <v/>
      </c>
      <c r="P133" s="588" t="str">
        <f>'[4]2_TRI_F_PAGINA_UNICA'!V44</f>
        <v/>
      </c>
      <c r="Q133" s="588" t="str">
        <f>'[4]2_TRI_F_PAGINA_UNICA'!W44</f>
        <v/>
      </c>
      <c r="R133" s="588" t="str">
        <f>'[4]2_TRI_F_PAGINA_UNICA'!X44</f>
        <v/>
      </c>
      <c r="S133" s="588" t="str">
        <f>'[4]3_TRI_F_PAGINA_UNICA'!R44</f>
        <v/>
      </c>
      <c r="T133" s="588" t="str">
        <f>'[4]3_TRI_F_PAGINA_UNICA'!S44</f>
        <v/>
      </c>
      <c r="U133" s="588" t="str">
        <f>'[4]3_TRI_F_PAGINA_UNICA'!T44</f>
        <v/>
      </c>
      <c r="V133" s="588" t="str">
        <f>'[4]3_TRI_F_PAGINA_UNICA'!U44</f>
        <v/>
      </c>
      <c r="W133" s="588" t="str">
        <f>'[4]3_TRI_F_PAGINA_UNICA'!V44</f>
        <v/>
      </c>
      <c r="X133" s="588" t="str">
        <f>'[4]3_TRI_F_PAGINA_UNICA'!W44</f>
        <v/>
      </c>
      <c r="Y133" s="588" t="str">
        <f>'[4]3_TRI_F_PAGINA_UNICA'!X44</f>
        <v/>
      </c>
    </row>
    <row r="134" spans="1:25">
      <c r="A134" s="175" t="str">
        <f>'LISTA CORRIDA'!A134</f>
        <v>2ºC</v>
      </c>
      <c r="B134" s="587" t="str">
        <f>'LISTA CORRIDA'!B134</f>
        <v>33</v>
      </c>
      <c r="C134" s="175">
        <f>'LISTA CORRIDA'!C134</f>
        <v>0</v>
      </c>
      <c r="D134" s="175">
        <f>'LISTA CORRIDA'!D134</f>
        <v>0</v>
      </c>
      <c r="E134" s="588" t="str">
        <f>'[4]1_TRI_F_PAGINA_UNICA'!R45</f>
        <v/>
      </c>
      <c r="F134" s="588" t="str">
        <f>'[4]1_TRI_F_PAGINA_UNICA'!S45</f>
        <v/>
      </c>
      <c r="G134" s="588" t="str">
        <f>'[4]1_TRI_F_PAGINA_UNICA'!T45</f>
        <v/>
      </c>
      <c r="H134" s="588" t="str">
        <f>'[4]1_TRI_F_PAGINA_UNICA'!U45</f>
        <v/>
      </c>
      <c r="I134" s="588" t="str">
        <f>'[4]1_TRI_F_PAGINA_UNICA'!V45</f>
        <v/>
      </c>
      <c r="J134" s="588" t="str">
        <f>'[4]1_TRI_F_PAGINA_UNICA'!W45</f>
        <v/>
      </c>
      <c r="K134" s="588" t="str">
        <f>'[4]1_TRI_F_PAGINA_UNICA'!X45</f>
        <v/>
      </c>
      <c r="L134" s="588" t="str">
        <f>'[4]2_TRI_F_PAGINA_UNICA'!R45</f>
        <v/>
      </c>
      <c r="M134" s="588" t="str">
        <f>'[4]2_TRI_F_PAGINA_UNICA'!S45</f>
        <v/>
      </c>
      <c r="N134" s="588" t="str">
        <f>'[4]2_TRI_F_PAGINA_UNICA'!T45</f>
        <v/>
      </c>
      <c r="O134" s="588" t="str">
        <f>'[4]2_TRI_F_PAGINA_UNICA'!U45</f>
        <v/>
      </c>
      <c r="P134" s="588" t="str">
        <f>'[4]2_TRI_F_PAGINA_UNICA'!V45</f>
        <v/>
      </c>
      <c r="Q134" s="588" t="str">
        <f>'[4]2_TRI_F_PAGINA_UNICA'!W45</f>
        <v/>
      </c>
      <c r="R134" s="588" t="str">
        <f>'[4]2_TRI_F_PAGINA_UNICA'!X45</f>
        <v/>
      </c>
      <c r="S134" s="588" t="str">
        <f>'[4]3_TRI_F_PAGINA_UNICA'!R45</f>
        <v/>
      </c>
      <c r="T134" s="588" t="str">
        <f>'[4]3_TRI_F_PAGINA_UNICA'!S45</f>
        <v/>
      </c>
      <c r="U134" s="588" t="str">
        <f>'[4]3_TRI_F_PAGINA_UNICA'!T45</f>
        <v/>
      </c>
      <c r="V134" s="588" t="str">
        <f>'[4]3_TRI_F_PAGINA_UNICA'!U45</f>
        <v/>
      </c>
      <c r="W134" s="588" t="str">
        <f>'[4]3_TRI_F_PAGINA_UNICA'!V45</f>
        <v/>
      </c>
      <c r="X134" s="588" t="str">
        <f>'[4]3_TRI_F_PAGINA_UNICA'!W45</f>
        <v/>
      </c>
      <c r="Y134" s="588" t="str">
        <f>'[4]3_TRI_F_PAGINA_UNICA'!X45</f>
        <v/>
      </c>
    </row>
    <row r="135" spans="1:25">
      <c r="A135" s="175" t="str">
        <f>'LISTA CORRIDA'!A135</f>
        <v>2ºC</v>
      </c>
      <c r="B135" s="587" t="str">
        <f>'LISTA CORRIDA'!B135</f>
        <v>34</v>
      </c>
      <c r="C135" s="175">
        <f>'LISTA CORRIDA'!C135</f>
        <v>0</v>
      </c>
      <c r="D135" s="175">
        <f>'LISTA CORRIDA'!D135</f>
        <v>0</v>
      </c>
      <c r="E135" s="588" t="str">
        <f>'[4]1_TRI_F_PAGINA_UNICA'!R46</f>
        <v/>
      </c>
      <c r="F135" s="588" t="str">
        <f>'[4]1_TRI_F_PAGINA_UNICA'!S46</f>
        <v/>
      </c>
      <c r="G135" s="588" t="str">
        <f>'[4]1_TRI_F_PAGINA_UNICA'!T46</f>
        <v/>
      </c>
      <c r="H135" s="588" t="str">
        <f>'[4]1_TRI_F_PAGINA_UNICA'!U46</f>
        <v/>
      </c>
      <c r="I135" s="588" t="str">
        <f>'[4]1_TRI_F_PAGINA_UNICA'!V46</f>
        <v/>
      </c>
      <c r="J135" s="588" t="str">
        <f>'[4]1_TRI_F_PAGINA_UNICA'!W46</f>
        <v/>
      </c>
      <c r="K135" s="588" t="str">
        <f>'[4]1_TRI_F_PAGINA_UNICA'!X46</f>
        <v/>
      </c>
      <c r="L135" s="588" t="str">
        <f>'[4]2_TRI_F_PAGINA_UNICA'!R46</f>
        <v/>
      </c>
      <c r="M135" s="588" t="str">
        <f>'[4]2_TRI_F_PAGINA_UNICA'!S46</f>
        <v/>
      </c>
      <c r="N135" s="588" t="str">
        <f>'[4]2_TRI_F_PAGINA_UNICA'!T46</f>
        <v/>
      </c>
      <c r="O135" s="588" t="str">
        <f>'[4]2_TRI_F_PAGINA_UNICA'!U46</f>
        <v/>
      </c>
      <c r="P135" s="588" t="str">
        <f>'[4]2_TRI_F_PAGINA_UNICA'!V46</f>
        <v/>
      </c>
      <c r="Q135" s="588" t="str">
        <f>'[4]2_TRI_F_PAGINA_UNICA'!W46</f>
        <v/>
      </c>
      <c r="R135" s="588" t="str">
        <f>'[4]2_TRI_F_PAGINA_UNICA'!X46</f>
        <v/>
      </c>
      <c r="S135" s="588" t="str">
        <f>'[4]3_TRI_F_PAGINA_UNICA'!R46</f>
        <v/>
      </c>
      <c r="T135" s="588" t="str">
        <f>'[4]3_TRI_F_PAGINA_UNICA'!S46</f>
        <v/>
      </c>
      <c r="U135" s="588" t="str">
        <f>'[4]3_TRI_F_PAGINA_UNICA'!T46</f>
        <v/>
      </c>
      <c r="V135" s="588" t="str">
        <f>'[4]3_TRI_F_PAGINA_UNICA'!U46</f>
        <v/>
      </c>
      <c r="W135" s="588" t="str">
        <f>'[4]3_TRI_F_PAGINA_UNICA'!V46</f>
        <v/>
      </c>
      <c r="X135" s="588" t="str">
        <f>'[4]3_TRI_F_PAGINA_UNICA'!W46</f>
        <v/>
      </c>
      <c r="Y135" s="588" t="str">
        <f>'[4]3_TRI_F_PAGINA_UNICA'!X46</f>
        <v/>
      </c>
    </row>
    <row r="136" spans="1:25">
      <c r="A136" s="175" t="str">
        <f>'LISTA CORRIDA'!A136</f>
        <v>2ºC</v>
      </c>
      <c r="B136" s="587" t="str">
        <f>'LISTA CORRIDA'!B136</f>
        <v>35</v>
      </c>
      <c r="C136" s="175">
        <f>'LISTA CORRIDA'!C136</f>
        <v>0</v>
      </c>
      <c r="D136" s="175">
        <f>'LISTA CORRIDA'!D136</f>
        <v>0</v>
      </c>
      <c r="E136" s="588" t="str">
        <f>'[4]1_TRI_F_PAGINA_UNICA'!R47</f>
        <v/>
      </c>
      <c r="F136" s="588" t="str">
        <f>'[4]1_TRI_F_PAGINA_UNICA'!S47</f>
        <v/>
      </c>
      <c r="G136" s="588" t="str">
        <f>'[4]1_TRI_F_PAGINA_UNICA'!T47</f>
        <v/>
      </c>
      <c r="H136" s="588" t="str">
        <f>'[4]1_TRI_F_PAGINA_UNICA'!U47</f>
        <v/>
      </c>
      <c r="I136" s="588" t="str">
        <f>'[4]1_TRI_F_PAGINA_UNICA'!V47</f>
        <v/>
      </c>
      <c r="J136" s="588" t="str">
        <f>'[4]1_TRI_F_PAGINA_UNICA'!W47</f>
        <v/>
      </c>
      <c r="K136" s="588" t="str">
        <f>'[4]1_TRI_F_PAGINA_UNICA'!X47</f>
        <v/>
      </c>
      <c r="L136" s="588" t="str">
        <f>'[4]2_TRI_F_PAGINA_UNICA'!R47</f>
        <v/>
      </c>
      <c r="M136" s="588" t="str">
        <f>'[4]2_TRI_F_PAGINA_UNICA'!S47</f>
        <v/>
      </c>
      <c r="N136" s="588" t="str">
        <f>'[4]2_TRI_F_PAGINA_UNICA'!T47</f>
        <v/>
      </c>
      <c r="O136" s="588" t="str">
        <f>'[4]2_TRI_F_PAGINA_UNICA'!U47</f>
        <v/>
      </c>
      <c r="P136" s="588" t="str">
        <f>'[4]2_TRI_F_PAGINA_UNICA'!V47</f>
        <v/>
      </c>
      <c r="Q136" s="588" t="str">
        <f>'[4]2_TRI_F_PAGINA_UNICA'!W47</f>
        <v/>
      </c>
      <c r="R136" s="588" t="str">
        <f>'[4]2_TRI_F_PAGINA_UNICA'!X47</f>
        <v/>
      </c>
      <c r="S136" s="588" t="str">
        <f>'[4]3_TRI_F_PAGINA_UNICA'!R47</f>
        <v/>
      </c>
      <c r="T136" s="588" t="str">
        <f>'[4]3_TRI_F_PAGINA_UNICA'!S47</f>
        <v/>
      </c>
      <c r="U136" s="588" t="str">
        <f>'[4]3_TRI_F_PAGINA_UNICA'!T47</f>
        <v/>
      </c>
      <c r="V136" s="588" t="str">
        <f>'[4]3_TRI_F_PAGINA_UNICA'!U47</f>
        <v/>
      </c>
      <c r="W136" s="588" t="str">
        <f>'[4]3_TRI_F_PAGINA_UNICA'!V47</f>
        <v/>
      </c>
      <c r="X136" s="588" t="str">
        <f>'[4]3_TRI_F_PAGINA_UNICA'!W47</f>
        <v/>
      </c>
      <c r="Y136" s="588" t="str">
        <f>'[4]3_TRI_F_PAGINA_UNICA'!X47</f>
        <v/>
      </c>
    </row>
    <row r="137" spans="1:25">
      <c r="A137" s="175" t="str">
        <f>'LISTA CORRIDA'!A137</f>
        <v>2ºC</v>
      </c>
      <c r="B137" s="587" t="str">
        <f>'LISTA CORRIDA'!B137</f>
        <v>36</v>
      </c>
      <c r="C137" s="175">
        <f>'LISTA CORRIDA'!C137</f>
        <v>0</v>
      </c>
      <c r="D137" s="175">
        <f>'LISTA CORRIDA'!D137</f>
        <v>0</v>
      </c>
      <c r="E137" s="588" t="str">
        <f>'[4]1_TRI_F_PAGINA_UNICA'!R48</f>
        <v/>
      </c>
      <c r="F137" s="588" t="str">
        <f>'[4]1_TRI_F_PAGINA_UNICA'!S48</f>
        <v/>
      </c>
      <c r="G137" s="588" t="str">
        <f>'[4]1_TRI_F_PAGINA_UNICA'!T48</f>
        <v/>
      </c>
      <c r="H137" s="588" t="str">
        <f>'[4]1_TRI_F_PAGINA_UNICA'!U48</f>
        <v/>
      </c>
      <c r="I137" s="588" t="str">
        <f>'[4]1_TRI_F_PAGINA_UNICA'!V48</f>
        <v/>
      </c>
      <c r="J137" s="588" t="str">
        <f>'[4]1_TRI_F_PAGINA_UNICA'!W48</f>
        <v/>
      </c>
      <c r="K137" s="588" t="str">
        <f>'[4]1_TRI_F_PAGINA_UNICA'!X48</f>
        <v/>
      </c>
      <c r="L137" s="588" t="str">
        <f>'[4]2_TRI_F_PAGINA_UNICA'!R48</f>
        <v/>
      </c>
      <c r="M137" s="588" t="str">
        <f>'[4]2_TRI_F_PAGINA_UNICA'!S48</f>
        <v/>
      </c>
      <c r="N137" s="588" t="str">
        <f>'[4]2_TRI_F_PAGINA_UNICA'!T48</f>
        <v/>
      </c>
      <c r="O137" s="588" t="str">
        <f>'[4]2_TRI_F_PAGINA_UNICA'!U48</f>
        <v/>
      </c>
      <c r="P137" s="588" t="str">
        <f>'[4]2_TRI_F_PAGINA_UNICA'!V48</f>
        <v/>
      </c>
      <c r="Q137" s="588" t="str">
        <f>'[4]2_TRI_F_PAGINA_UNICA'!W48</f>
        <v/>
      </c>
      <c r="R137" s="588" t="str">
        <f>'[4]2_TRI_F_PAGINA_UNICA'!X48</f>
        <v/>
      </c>
      <c r="S137" s="588" t="str">
        <f>'[4]3_TRI_F_PAGINA_UNICA'!R48</f>
        <v/>
      </c>
      <c r="T137" s="588" t="str">
        <f>'[4]3_TRI_F_PAGINA_UNICA'!S48</f>
        <v/>
      </c>
      <c r="U137" s="588" t="str">
        <f>'[4]3_TRI_F_PAGINA_UNICA'!T48</f>
        <v/>
      </c>
      <c r="V137" s="588" t="str">
        <f>'[4]3_TRI_F_PAGINA_UNICA'!U48</f>
        <v/>
      </c>
      <c r="W137" s="588" t="str">
        <f>'[4]3_TRI_F_PAGINA_UNICA'!V48</f>
        <v/>
      </c>
      <c r="X137" s="588" t="str">
        <f>'[4]3_TRI_F_PAGINA_UNICA'!W48</f>
        <v/>
      </c>
      <c r="Y137" s="588" t="str">
        <f>'[4]3_TRI_F_PAGINA_UNICA'!X48</f>
        <v/>
      </c>
    </row>
    <row r="138" spans="1:25">
      <c r="A138" s="175" t="str">
        <f>'LISTA CORRIDA'!A138</f>
        <v>2ºC</v>
      </c>
      <c r="B138" s="587" t="str">
        <f>'LISTA CORRIDA'!B138</f>
        <v>37</v>
      </c>
      <c r="C138" s="175">
        <f>'LISTA CORRIDA'!C138</f>
        <v>0</v>
      </c>
      <c r="D138" s="175">
        <f>'LISTA CORRIDA'!D138</f>
        <v>0</v>
      </c>
      <c r="E138" s="588" t="str">
        <f>'[4]1_TRI_F_PAGINA_UNICA'!R49</f>
        <v/>
      </c>
      <c r="F138" s="588" t="str">
        <f>'[4]1_TRI_F_PAGINA_UNICA'!S49</f>
        <v/>
      </c>
      <c r="G138" s="588" t="str">
        <f>'[4]1_TRI_F_PAGINA_UNICA'!T49</f>
        <v/>
      </c>
      <c r="H138" s="588" t="str">
        <f>'[4]1_TRI_F_PAGINA_UNICA'!U49</f>
        <v/>
      </c>
      <c r="I138" s="588" t="str">
        <f>'[4]1_TRI_F_PAGINA_UNICA'!V49</f>
        <v/>
      </c>
      <c r="J138" s="588" t="str">
        <f>'[4]1_TRI_F_PAGINA_UNICA'!W49</f>
        <v/>
      </c>
      <c r="K138" s="588" t="str">
        <f>'[4]1_TRI_F_PAGINA_UNICA'!X49</f>
        <v/>
      </c>
      <c r="L138" s="588" t="str">
        <f>'[4]2_TRI_F_PAGINA_UNICA'!R49</f>
        <v/>
      </c>
      <c r="M138" s="588" t="str">
        <f>'[4]2_TRI_F_PAGINA_UNICA'!S49</f>
        <v/>
      </c>
      <c r="N138" s="588" t="str">
        <f>'[4]2_TRI_F_PAGINA_UNICA'!T49</f>
        <v/>
      </c>
      <c r="O138" s="588" t="str">
        <f>'[4]2_TRI_F_PAGINA_UNICA'!U49</f>
        <v/>
      </c>
      <c r="P138" s="588" t="str">
        <f>'[4]2_TRI_F_PAGINA_UNICA'!V49</f>
        <v/>
      </c>
      <c r="Q138" s="588" t="str">
        <f>'[4]2_TRI_F_PAGINA_UNICA'!W49</f>
        <v/>
      </c>
      <c r="R138" s="588" t="str">
        <f>'[4]2_TRI_F_PAGINA_UNICA'!X49</f>
        <v/>
      </c>
      <c r="S138" s="588" t="str">
        <f>'[4]3_TRI_F_PAGINA_UNICA'!R49</f>
        <v/>
      </c>
      <c r="T138" s="588" t="str">
        <f>'[4]3_TRI_F_PAGINA_UNICA'!S49</f>
        <v/>
      </c>
      <c r="U138" s="588" t="str">
        <f>'[4]3_TRI_F_PAGINA_UNICA'!T49</f>
        <v/>
      </c>
      <c r="V138" s="588" t="str">
        <f>'[4]3_TRI_F_PAGINA_UNICA'!U49</f>
        <v/>
      </c>
      <c r="W138" s="588" t="str">
        <f>'[4]3_TRI_F_PAGINA_UNICA'!V49</f>
        <v/>
      </c>
      <c r="X138" s="588" t="str">
        <f>'[4]3_TRI_F_PAGINA_UNICA'!W49</f>
        <v/>
      </c>
      <c r="Y138" s="588" t="str">
        <f>'[4]3_TRI_F_PAGINA_UNICA'!X49</f>
        <v/>
      </c>
    </row>
    <row r="139" spans="1:25">
      <c r="A139" s="175" t="str">
        <f>'LISTA CORRIDA'!A139</f>
        <v>2ºC</v>
      </c>
      <c r="B139" s="587" t="str">
        <f>'LISTA CORRIDA'!B139</f>
        <v>38</v>
      </c>
      <c r="C139" s="175">
        <f>'LISTA CORRIDA'!C139</f>
        <v>0</v>
      </c>
      <c r="D139" s="175">
        <f>'LISTA CORRIDA'!D139</f>
        <v>0</v>
      </c>
      <c r="E139" s="588" t="str">
        <f>'[4]1_TRI_F_PAGINA_UNICA'!R50</f>
        <v/>
      </c>
      <c r="F139" s="588" t="str">
        <f>'[4]1_TRI_F_PAGINA_UNICA'!S50</f>
        <v/>
      </c>
      <c r="G139" s="588" t="str">
        <f>'[4]1_TRI_F_PAGINA_UNICA'!T50</f>
        <v/>
      </c>
      <c r="H139" s="588" t="str">
        <f>'[4]1_TRI_F_PAGINA_UNICA'!U50</f>
        <v/>
      </c>
      <c r="I139" s="588" t="str">
        <f>'[4]1_TRI_F_PAGINA_UNICA'!V50</f>
        <v/>
      </c>
      <c r="J139" s="588" t="str">
        <f>'[4]1_TRI_F_PAGINA_UNICA'!W50</f>
        <v/>
      </c>
      <c r="K139" s="588" t="str">
        <f>'[4]1_TRI_F_PAGINA_UNICA'!X50</f>
        <v/>
      </c>
      <c r="L139" s="588" t="str">
        <f>'[4]2_TRI_F_PAGINA_UNICA'!R50</f>
        <v/>
      </c>
      <c r="M139" s="588" t="str">
        <f>'[4]2_TRI_F_PAGINA_UNICA'!S50</f>
        <v/>
      </c>
      <c r="N139" s="588" t="str">
        <f>'[4]2_TRI_F_PAGINA_UNICA'!T50</f>
        <v/>
      </c>
      <c r="O139" s="588" t="str">
        <f>'[4]2_TRI_F_PAGINA_UNICA'!U50</f>
        <v/>
      </c>
      <c r="P139" s="588" t="str">
        <f>'[4]2_TRI_F_PAGINA_UNICA'!V50</f>
        <v/>
      </c>
      <c r="Q139" s="588" t="str">
        <f>'[4]2_TRI_F_PAGINA_UNICA'!W50</f>
        <v/>
      </c>
      <c r="R139" s="588" t="str">
        <f>'[4]2_TRI_F_PAGINA_UNICA'!X50</f>
        <v/>
      </c>
      <c r="S139" s="588" t="str">
        <f>'[4]3_TRI_F_PAGINA_UNICA'!R50</f>
        <v/>
      </c>
      <c r="T139" s="588" t="str">
        <f>'[4]3_TRI_F_PAGINA_UNICA'!S50</f>
        <v/>
      </c>
      <c r="U139" s="588" t="str">
        <f>'[4]3_TRI_F_PAGINA_UNICA'!T50</f>
        <v/>
      </c>
      <c r="V139" s="588" t="str">
        <f>'[4]3_TRI_F_PAGINA_UNICA'!U50</f>
        <v/>
      </c>
      <c r="W139" s="588" t="str">
        <f>'[4]3_TRI_F_PAGINA_UNICA'!V50</f>
        <v/>
      </c>
      <c r="X139" s="588" t="str">
        <f>'[4]3_TRI_F_PAGINA_UNICA'!W50</f>
        <v/>
      </c>
      <c r="Y139" s="588" t="str">
        <f>'[4]3_TRI_F_PAGINA_UNICA'!X50</f>
        <v/>
      </c>
    </row>
    <row r="140" spans="1:25">
      <c r="A140" s="175" t="str">
        <f>'LISTA CORRIDA'!A140</f>
        <v>2ºC</v>
      </c>
      <c r="B140" s="587" t="str">
        <f>'LISTA CORRIDA'!B140</f>
        <v>39</v>
      </c>
      <c r="C140" s="175">
        <f>'LISTA CORRIDA'!C140</f>
        <v>0</v>
      </c>
      <c r="D140" s="175">
        <f>'LISTA CORRIDA'!D140</f>
        <v>0</v>
      </c>
      <c r="E140" s="588" t="str">
        <f>'[4]1_TRI_F_PAGINA_UNICA'!R51</f>
        <v/>
      </c>
      <c r="F140" s="588" t="str">
        <f>'[4]1_TRI_F_PAGINA_UNICA'!S51</f>
        <v/>
      </c>
      <c r="G140" s="588" t="str">
        <f>'[4]1_TRI_F_PAGINA_UNICA'!T51</f>
        <v/>
      </c>
      <c r="H140" s="588" t="str">
        <f>'[4]1_TRI_F_PAGINA_UNICA'!U51</f>
        <v/>
      </c>
      <c r="I140" s="588" t="str">
        <f>'[4]1_TRI_F_PAGINA_UNICA'!V51</f>
        <v/>
      </c>
      <c r="J140" s="588" t="str">
        <f>'[4]1_TRI_F_PAGINA_UNICA'!W51</f>
        <v/>
      </c>
      <c r="K140" s="588" t="str">
        <f>'[4]1_TRI_F_PAGINA_UNICA'!X51</f>
        <v/>
      </c>
      <c r="L140" s="588" t="str">
        <f>'[4]2_TRI_F_PAGINA_UNICA'!R51</f>
        <v/>
      </c>
      <c r="M140" s="588" t="str">
        <f>'[4]2_TRI_F_PAGINA_UNICA'!S51</f>
        <v/>
      </c>
      <c r="N140" s="588" t="str">
        <f>'[4]2_TRI_F_PAGINA_UNICA'!T51</f>
        <v/>
      </c>
      <c r="O140" s="588" t="str">
        <f>'[4]2_TRI_F_PAGINA_UNICA'!U51</f>
        <v/>
      </c>
      <c r="P140" s="588" t="str">
        <f>'[4]2_TRI_F_PAGINA_UNICA'!V51</f>
        <v/>
      </c>
      <c r="Q140" s="588" t="str">
        <f>'[4]2_TRI_F_PAGINA_UNICA'!W51</f>
        <v/>
      </c>
      <c r="R140" s="588" t="str">
        <f>'[4]2_TRI_F_PAGINA_UNICA'!X51</f>
        <v/>
      </c>
      <c r="S140" s="588" t="str">
        <f>'[4]3_TRI_F_PAGINA_UNICA'!R51</f>
        <v/>
      </c>
      <c r="T140" s="588" t="str">
        <f>'[4]3_TRI_F_PAGINA_UNICA'!S51</f>
        <v/>
      </c>
      <c r="U140" s="588" t="str">
        <f>'[4]3_TRI_F_PAGINA_UNICA'!T51</f>
        <v/>
      </c>
      <c r="V140" s="588" t="str">
        <f>'[4]3_TRI_F_PAGINA_UNICA'!U51</f>
        <v/>
      </c>
      <c r="W140" s="588" t="str">
        <f>'[4]3_TRI_F_PAGINA_UNICA'!V51</f>
        <v/>
      </c>
      <c r="X140" s="588" t="str">
        <f>'[4]3_TRI_F_PAGINA_UNICA'!W51</f>
        <v/>
      </c>
      <c r="Y140" s="588" t="str">
        <f>'[4]3_TRI_F_PAGINA_UNICA'!X51</f>
        <v/>
      </c>
    </row>
    <row r="141" spans="1:25">
      <c r="A141" s="175" t="str">
        <f>'LISTA CORRIDA'!A141</f>
        <v>2ºC</v>
      </c>
      <c r="B141" s="587" t="str">
        <f>'LISTA CORRIDA'!B141</f>
        <v>40</v>
      </c>
      <c r="C141" s="175">
        <f>'LISTA CORRIDA'!C141</f>
        <v>0</v>
      </c>
      <c r="D141" s="175">
        <f>'LISTA CORRIDA'!D141</f>
        <v>0</v>
      </c>
      <c r="E141" s="588" t="str">
        <f>'[4]1_TRI_F_PAGINA_UNICA'!R52</f>
        <v/>
      </c>
      <c r="F141" s="588" t="str">
        <f>'[4]1_TRI_F_PAGINA_UNICA'!S52</f>
        <v/>
      </c>
      <c r="G141" s="588" t="str">
        <f>'[4]1_TRI_F_PAGINA_UNICA'!T52</f>
        <v/>
      </c>
      <c r="H141" s="588" t="str">
        <f>'[4]1_TRI_F_PAGINA_UNICA'!U52</f>
        <v/>
      </c>
      <c r="I141" s="588" t="str">
        <f>'[4]1_TRI_F_PAGINA_UNICA'!V52</f>
        <v/>
      </c>
      <c r="J141" s="588" t="str">
        <f>'[4]1_TRI_F_PAGINA_UNICA'!W52</f>
        <v/>
      </c>
      <c r="K141" s="588" t="str">
        <f>'[4]1_TRI_F_PAGINA_UNICA'!X52</f>
        <v/>
      </c>
      <c r="L141" s="588" t="str">
        <f>'[4]2_TRI_F_PAGINA_UNICA'!R52</f>
        <v/>
      </c>
      <c r="M141" s="588" t="str">
        <f>'[4]2_TRI_F_PAGINA_UNICA'!S52</f>
        <v/>
      </c>
      <c r="N141" s="588" t="str">
        <f>'[4]2_TRI_F_PAGINA_UNICA'!T52</f>
        <v/>
      </c>
      <c r="O141" s="588" t="str">
        <f>'[4]2_TRI_F_PAGINA_UNICA'!U52</f>
        <v/>
      </c>
      <c r="P141" s="588" t="str">
        <f>'[4]2_TRI_F_PAGINA_UNICA'!V52</f>
        <v/>
      </c>
      <c r="Q141" s="588" t="str">
        <f>'[4]2_TRI_F_PAGINA_UNICA'!W52</f>
        <v/>
      </c>
      <c r="R141" s="588" t="str">
        <f>'[4]2_TRI_F_PAGINA_UNICA'!X52</f>
        <v/>
      </c>
      <c r="S141" s="588" t="str">
        <f>'[4]3_TRI_F_PAGINA_UNICA'!R52</f>
        <v/>
      </c>
      <c r="T141" s="588" t="str">
        <f>'[4]3_TRI_F_PAGINA_UNICA'!S52</f>
        <v/>
      </c>
      <c r="U141" s="588" t="str">
        <f>'[4]3_TRI_F_PAGINA_UNICA'!T52</f>
        <v/>
      </c>
      <c r="V141" s="588" t="str">
        <f>'[4]3_TRI_F_PAGINA_UNICA'!U52</f>
        <v/>
      </c>
      <c r="W141" s="588" t="str">
        <f>'[4]3_TRI_F_PAGINA_UNICA'!V52</f>
        <v/>
      </c>
      <c r="X141" s="588" t="str">
        <f>'[4]3_TRI_F_PAGINA_UNICA'!W52</f>
        <v/>
      </c>
      <c r="Y141" s="588" t="str">
        <f>'[4]3_TRI_F_PAGINA_UNICA'!X52</f>
        <v/>
      </c>
    </row>
    <row r="142" spans="1:25">
      <c r="A142" s="175" t="str">
        <f>'LISTA CORRIDA'!A142</f>
        <v>2ºC</v>
      </c>
      <c r="B142" s="587" t="str">
        <f>'LISTA CORRIDA'!B142</f>
        <v>41</v>
      </c>
      <c r="C142" s="175">
        <f>'LISTA CORRIDA'!C142</f>
        <v>0</v>
      </c>
      <c r="D142" s="175">
        <f>'LISTA CORRIDA'!D142</f>
        <v>0</v>
      </c>
      <c r="E142" s="588" t="str">
        <f>'[4]1_TRI_F_PAGINA_UNICA'!R53</f>
        <v/>
      </c>
      <c r="F142" s="588" t="str">
        <f>'[4]1_TRI_F_PAGINA_UNICA'!S53</f>
        <v/>
      </c>
      <c r="G142" s="588" t="str">
        <f>'[4]1_TRI_F_PAGINA_UNICA'!T53</f>
        <v/>
      </c>
      <c r="H142" s="588" t="str">
        <f>'[4]1_TRI_F_PAGINA_UNICA'!U53</f>
        <v/>
      </c>
      <c r="I142" s="588" t="str">
        <f>'[4]1_TRI_F_PAGINA_UNICA'!V53</f>
        <v/>
      </c>
      <c r="J142" s="588" t="str">
        <f>'[4]1_TRI_F_PAGINA_UNICA'!W53</f>
        <v/>
      </c>
      <c r="K142" s="588" t="str">
        <f>'[4]1_TRI_F_PAGINA_UNICA'!X53</f>
        <v/>
      </c>
      <c r="L142" s="588" t="str">
        <f>'[4]2_TRI_F_PAGINA_UNICA'!R53</f>
        <v/>
      </c>
      <c r="M142" s="588" t="str">
        <f>'[4]2_TRI_F_PAGINA_UNICA'!S53</f>
        <v/>
      </c>
      <c r="N142" s="588" t="str">
        <f>'[4]2_TRI_F_PAGINA_UNICA'!T53</f>
        <v/>
      </c>
      <c r="O142" s="588" t="str">
        <f>'[4]2_TRI_F_PAGINA_UNICA'!U53</f>
        <v/>
      </c>
      <c r="P142" s="588" t="str">
        <f>'[4]2_TRI_F_PAGINA_UNICA'!V53</f>
        <v/>
      </c>
      <c r="Q142" s="588" t="str">
        <f>'[4]2_TRI_F_PAGINA_UNICA'!W53</f>
        <v/>
      </c>
      <c r="R142" s="588" t="str">
        <f>'[4]2_TRI_F_PAGINA_UNICA'!X53</f>
        <v/>
      </c>
      <c r="S142" s="588" t="str">
        <f>'[4]3_TRI_F_PAGINA_UNICA'!R53</f>
        <v/>
      </c>
      <c r="T142" s="588" t="str">
        <f>'[4]3_TRI_F_PAGINA_UNICA'!S53</f>
        <v/>
      </c>
      <c r="U142" s="588" t="str">
        <f>'[4]3_TRI_F_PAGINA_UNICA'!T53</f>
        <v/>
      </c>
      <c r="V142" s="588" t="str">
        <f>'[4]3_TRI_F_PAGINA_UNICA'!U53</f>
        <v/>
      </c>
      <c r="W142" s="588" t="str">
        <f>'[4]3_TRI_F_PAGINA_UNICA'!V53</f>
        <v/>
      </c>
      <c r="X142" s="588" t="str">
        <f>'[4]3_TRI_F_PAGINA_UNICA'!W53</f>
        <v/>
      </c>
      <c r="Y142" s="588" t="str">
        <f>'[4]3_TRI_F_PAGINA_UNICA'!X53</f>
        <v/>
      </c>
    </row>
    <row r="143" spans="1:25">
      <c r="A143" s="175" t="str">
        <f>'LISTA CORRIDA'!A143</f>
        <v>2ºC</v>
      </c>
      <c r="B143" s="587" t="str">
        <f>'LISTA CORRIDA'!B143</f>
        <v>42</v>
      </c>
      <c r="C143" s="175">
        <f>'LISTA CORRIDA'!C143</f>
        <v>0</v>
      </c>
      <c r="D143" s="175">
        <f>'LISTA CORRIDA'!D143</f>
        <v>0</v>
      </c>
      <c r="E143" s="588" t="str">
        <f>'[4]1_TRI_F_PAGINA_UNICA'!R54</f>
        <v/>
      </c>
      <c r="F143" s="588" t="str">
        <f>'[4]1_TRI_F_PAGINA_UNICA'!S54</f>
        <v/>
      </c>
      <c r="G143" s="588" t="str">
        <f>'[4]1_TRI_F_PAGINA_UNICA'!T54</f>
        <v/>
      </c>
      <c r="H143" s="588" t="str">
        <f>'[4]1_TRI_F_PAGINA_UNICA'!U54</f>
        <v/>
      </c>
      <c r="I143" s="588" t="str">
        <f>'[4]1_TRI_F_PAGINA_UNICA'!V54</f>
        <v/>
      </c>
      <c r="J143" s="588" t="str">
        <f>'[4]1_TRI_F_PAGINA_UNICA'!W54</f>
        <v/>
      </c>
      <c r="K143" s="588" t="str">
        <f>'[4]1_TRI_F_PAGINA_UNICA'!X54</f>
        <v/>
      </c>
      <c r="L143" s="588" t="str">
        <f>'[4]2_TRI_F_PAGINA_UNICA'!R54</f>
        <v/>
      </c>
      <c r="M143" s="588" t="str">
        <f>'[4]2_TRI_F_PAGINA_UNICA'!S54</f>
        <v/>
      </c>
      <c r="N143" s="588" t="str">
        <f>'[4]2_TRI_F_PAGINA_UNICA'!T54</f>
        <v/>
      </c>
      <c r="O143" s="588" t="str">
        <f>'[4]2_TRI_F_PAGINA_UNICA'!U54</f>
        <v/>
      </c>
      <c r="P143" s="588" t="str">
        <f>'[4]2_TRI_F_PAGINA_UNICA'!V54</f>
        <v/>
      </c>
      <c r="Q143" s="588" t="str">
        <f>'[4]2_TRI_F_PAGINA_UNICA'!W54</f>
        <v/>
      </c>
      <c r="R143" s="588" t="str">
        <f>'[4]2_TRI_F_PAGINA_UNICA'!X54</f>
        <v/>
      </c>
      <c r="S143" s="588" t="str">
        <f>'[4]3_TRI_F_PAGINA_UNICA'!R54</f>
        <v/>
      </c>
      <c r="T143" s="588" t="str">
        <f>'[4]3_TRI_F_PAGINA_UNICA'!S54</f>
        <v/>
      </c>
      <c r="U143" s="588" t="str">
        <f>'[4]3_TRI_F_PAGINA_UNICA'!T54</f>
        <v/>
      </c>
      <c r="V143" s="588" t="str">
        <f>'[4]3_TRI_F_PAGINA_UNICA'!U54</f>
        <v/>
      </c>
      <c r="W143" s="588" t="str">
        <f>'[4]3_TRI_F_PAGINA_UNICA'!V54</f>
        <v/>
      </c>
      <c r="X143" s="588" t="str">
        <f>'[4]3_TRI_F_PAGINA_UNICA'!W54</f>
        <v/>
      </c>
      <c r="Y143" s="588" t="str">
        <f>'[4]3_TRI_F_PAGINA_UNICA'!X54</f>
        <v/>
      </c>
    </row>
    <row r="144" spans="1:25">
      <c r="A144" s="175" t="str">
        <f>'LISTA CORRIDA'!A144</f>
        <v>2ºC</v>
      </c>
      <c r="B144" s="587" t="str">
        <f>'LISTA CORRIDA'!B144</f>
        <v>43</v>
      </c>
      <c r="C144" s="175">
        <f>'LISTA CORRIDA'!C144</f>
        <v>0</v>
      </c>
      <c r="D144" s="175">
        <f>'LISTA CORRIDA'!D144</f>
        <v>0</v>
      </c>
      <c r="E144" s="588" t="str">
        <f>'[4]1_TRI_F_PAGINA_UNICA'!R55</f>
        <v/>
      </c>
      <c r="F144" s="588" t="str">
        <f>'[4]1_TRI_F_PAGINA_UNICA'!S55</f>
        <v/>
      </c>
      <c r="G144" s="588" t="str">
        <f>'[4]1_TRI_F_PAGINA_UNICA'!T55</f>
        <v/>
      </c>
      <c r="H144" s="588" t="str">
        <f>'[4]1_TRI_F_PAGINA_UNICA'!U55</f>
        <v/>
      </c>
      <c r="I144" s="588" t="str">
        <f>'[4]1_TRI_F_PAGINA_UNICA'!V55</f>
        <v/>
      </c>
      <c r="J144" s="588" t="str">
        <f>'[4]1_TRI_F_PAGINA_UNICA'!W55</f>
        <v/>
      </c>
      <c r="K144" s="588" t="str">
        <f>'[4]1_TRI_F_PAGINA_UNICA'!X55</f>
        <v/>
      </c>
      <c r="L144" s="588" t="str">
        <f>'[4]2_TRI_F_PAGINA_UNICA'!R55</f>
        <v/>
      </c>
      <c r="M144" s="588" t="str">
        <f>'[4]2_TRI_F_PAGINA_UNICA'!S55</f>
        <v/>
      </c>
      <c r="N144" s="588" t="str">
        <f>'[4]2_TRI_F_PAGINA_UNICA'!T55</f>
        <v/>
      </c>
      <c r="O144" s="588" t="str">
        <f>'[4]2_TRI_F_PAGINA_UNICA'!U55</f>
        <v/>
      </c>
      <c r="P144" s="588" t="str">
        <f>'[4]2_TRI_F_PAGINA_UNICA'!V55</f>
        <v/>
      </c>
      <c r="Q144" s="588" t="str">
        <f>'[4]2_TRI_F_PAGINA_UNICA'!W55</f>
        <v/>
      </c>
      <c r="R144" s="588" t="str">
        <f>'[4]2_TRI_F_PAGINA_UNICA'!X55</f>
        <v/>
      </c>
      <c r="S144" s="588" t="str">
        <f>'[4]3_TRI_F_PAGINA_UNICA'!R55</f>
        <v/>
      </c>
      <c r="T144" s="588" t="str">
        <f>'[4]3_TRI_F_PAGINA_UNICA'!S55</f>
        <v/>
      </c>
      <c r="U144" s="588" t="str">
        <f>'[4]3_TRI_F_PAGINA_UNICA'!T55</f>
        <v/>
      </c>
      <c r="V144" s="588" t="str">
        <f>'[4]3_TRI_F_PAGINA_UNICA'!U55</f>
        <v/>
      </c>
      <c r="W144" s="588" t="str">
        <f>'[4]3_TRI_F_PAGINA_UNICA'!V55</f>
        <v/>
      </c>
      <c r="X144" s="588" t="str">
        <f>'[4]3_TRI_F_PAGINA_UNICA'!W55</f>
        <v/>
      </c>
      <c r="Y144" s="588" t="str">
        <f>'[4]3_TRI_F_PAGINA_UNICA'!X55</f>
        <v/>
      </c>
    </row>
    <row r="145" spans="1:25">
      <c r="A145" s="175" t="str">
        <f>'LISTA CORRIDA'!A145</f>
        <v>2ºC</v>
      </c>
      <c r="B145" s="587" t="str">
        <f>'LISTA CORRIDA'!B145</f>
        <v>44</v>
      </c>
      <c r="C145" s="175">
        <f>'LISTA CORRIDA'!C145</f>
        <v>0</v>
      </c>
      <c r="D145" s="175">
        <f>'LISTA CORRIDA'!D145</f>
        <v>0</v>
      </c>
      <c r="E145" s="588" t="str">
        <f>'[4]1_TRI_F_PAGINA_UNICA'!R56</f>
        <v/>
      </c>
      <c r="F145" s="588" t="str">
        <f>'[4]1_TRI_F_PAGINA_UNICA'!S56</f>
        <v/>
      </c>
      <c r="G145" s="588" t="str">
        <f>'[4]1_TRI_F_PAGINA_UNICA'!T56</f>
        <v/>
      </c>
      <c r="H145" s="588" t="str">
        <f>'[4]1_TRI_F_PAGINA_UNICA'!U56</f>
        <v/>
      </c>
      <c r="I145" s="588" t="str">
        <f>'[4]1_TRI_F_PAGINA_UNICA'!V56</f>
        <v/>
      </c>
      <c r="J145" s="588" t="str">
        <f>'[4]1_TRI_F_PAGINA_UNICA'!W56</f>
        <v/>
      </c>
      <c r="K145" s="588" t="str">
        <f>'[4]1_TRI_F_PAGINA_UNICA'!X56</f>
        <v/>
      </c>
      <c r="L145" s="588" t="str">
        <f>'[4]2_TRI_F_PAGINA_UNICA'!R56</f>
        <v/>
      </c>
      <c r="M145" s="588" t="str">
        <f>'[4]2_TRI_F_PAGINA_UNICA'!S56</f>
        <v/>
      </c>
      <c r="N145" s="588" t="str">
        <f>'[4]2_TRI_F_PAGINA_UNICA'!T56</f>
        <v/>
      </c>
      <c r="O145" s="588" t="str">
        <f>'[4]2_TRI_F_PAGINA_UNICA'!U56</f>
        <v/>
      </c>
      <c r="P145" s="588" t="str">
        <f>'[4]2_TRI_F_PAGINA_UNICA'!V56</f>
        <v/>
      </c>
      <c r="Q145" s="588" t="str">
        <f>'[4]2_TRI_F_PAGINA_UNICA'!W56</f>
        <v/>
      </c>
      <c r="R145" s="588" t="str">
        <f>'[4]2_TRI_F_PAGINA_UNICA'!X56</f>
        <v/>
      </c>
      <c r="S145" s="588" t="str">
        <f>'[4]3_TRI_F_PAGINA_UNICA'!R56</f>
        <v/>
      </c>
      <c r="T145" s="588" t="str">
        <f>'[4]3_TRI_F_PAGINA_UNICA'!S56</f>
        <v/>
      </c>
      <c r="U145" s="588" t="str">
        <f>'[4]3_TRI_F_PAGINA_UNICA'!T56</f>
        <v/>
      </c>
      <c r="V145" s="588" t="str">
        <f>'[4]3_TRI_F_PAGINA_UNICA'!U56</f>
        <v/>
      </c>
      <c r="W145" s="588" t="str">
        <f>'[4]3_TRI_F_PAGINA_UNICA'!V56</f>
        <v/>
      </c>
      <c r="X145" s="588" t="str">
        <f>'[4]3_TRI_F_PAGINA_UNICA'!W56</f>
        <v/>
      </c>
      <c r="Y145" s="588" t="str">
        <f>'[4]3_TRI_F_PAGINA_UNICA'!X56</f>
        <v/>
      </c>
    </row>
    <row r="146" spans="1:25">
      <c r="A146" s="175" t="str">
        <f>'LISTA CORRIDA'!A146</f>
        <v>2ºC</v>
      </c>
      <c r="B146" s="587" t="str">
        <f>'LISTA CORRIDA'!B146</f>
        <v>45</v>
      </c>
      <c r="C146" s="175">
        <f>'LISTA CORRIDA'!C146</f>
        <v>0</v>
      </c>
      <c r="D146" s="175">
        <f>'LISTA CORRIDA'!D146</f>
        <v>0</v>
      </c>
      <c r="E146" s="588" t="str">
        <f>'[4]1_TRI_F_PAGINA_UNICA'!R57</f>
        <v/>
      </c>
      <c r="F146" s="588" t="str">
        <f>'[4]1_TRI_F_PAGINA_UNICA'!S57</f>
        <v/>
      </c>
      <c r="G146" s="588" t="str">
        <f>'[4]1_TRI_F_PAGINA_UNICA'!T57</f>
        <v/>
      </c>
      <c r="H146" s="588" t="str">
        <f>'[4]1_TRI_F_PAGINA_UNICA'!U57</f>
        <v/>
      </c>
      <c r="I146" s="588" t="str">
        <f>'[4]1_TRI_F_PAGINA_UNICA'!V57</f>
        <v/>
      </c>
      <c r="J146" s="588" t="str">
        <f>'[4]1_TRI_F_PAGINA_UNICA'!W57</f>
        <v/>
      </c>
      <c r="K146" s="588" t="str">
        <f>'[4]1_TRI_F_PAGINA_UNICA'!X57</f>
        <v/>
      </c>
      <c r="L146" s="588" t="str">
        <f>'[4]2_TRI_F_PAGINA_UNICA'!R57</f>
        <v/>
      </c>
      <c r="M146" s="588" t="str">
        <f>'[4]2_TRI_F_PAGINA_UNICA'!S57</f>
        <v/>
      </c>
      <c r="N146" s="588" t="str">
        <f>'[4]2_TRI_F_PAGINA_UNICA'!T57</f>
        <v/>
      </c>
      <c r="O146" s="588" t="str">
        <f>'[4]2_TRI_F_PAGINA_UNICA'!U57</f>
        <v/>
      </c>
      <c r="P146" s="588" t="str">
        <f>'[4]2_TRI_F_PAGINA_UNICA'!V57</f>
        <v/>
      </c>
      <c r="Q146" s="588" t="str">
        <f>'[4]2_TRI_F_PAGINA_UNICA'!W57</f>
        <v/>
      </c>
      <c r="R146" s="588" t="str">
        <f>'[4]2_TRI_F_PAGINA_UNICA'!X57</f>
        <v/>
      </c>
      <c r="S146" s="588" t="str">
        <f>'[4]3_TRI_F_PAGINA_UNICA'!R57</f>
        <v/>
      </c>
      <c r="T146" s="588" t="str">
        <f>'[4]3_TRI_F_PAGINA_UNICA'!S57</f>
        <v/>
      </c>
      <c r="U146" s="588" t="str">
        <f>'[4]3_TRI_F_PAGINA_UNICA'!T57</f>
        <v/>
      </c>
      <c r="V146" s="588" t="str">
        <f>'[4]3_TRI_F_PAGINA_UNICA'!U57</f>
        <v/>
      </c>
      <c r="W146" s="588" t="str">
        <f>'[4]3_TRI_F_PAGINA_UNICA'!V57</f>
        <v/>
      </c>
      <c r="X146" s="588" t="str">
        <f>'[4]3_TRI_F_PAGINA_UNICA'!W57</f>
        <v/>
      </c>
      <c r="Y146" s="588" t="str">
        <f>'[4]3_TRI_F_PAGINA_UNICA'!X57</f>
        <v/>
      </c>
    </row>
    <row r="147" spans="1:25">
      <c r="A147" s="175" t="str">
        <f>'LISTA CORRIDA'!A147</f>
        <v>2ºC</v>
      </c>
      <c r="B147" s="587" t="str">
        <f>'LISTA CORRIDA'!B147</f>
        <v>46</v>
      </c>
      <c r="C147" s="175">
        <f>'LISTA CORRIDA'!C147</f>
        <v>0</v>
      </c>
      <c r="D147" s="175">
        <f>'LISTA CORRIDA'!D147</f>
        <v>0</v>
      </c>
      <c r="E147" s="588" t="str">
        <f>'[4]1_TRI_F_PAGINA_UNICA'!R58</f>
        <v/>
      </c>
      <c r="F147" s="588" t="str">
        <f>'[4]1_TRI_F_PAGINA_UNICA'!S58</f>
        <v/>
      </c>
      <c r="G147" s="588" t="str">
        <f>'[4]1_TRI_F_PAGINA_UNICA'!T58</f>
        <v/>
      </c>
      <c r="H147" s="588" t="str">
        <f>'[4]1_TRI_F_PAGINA_UNICA'!U58</f>
        <v/>
      </c>
      <c r="I147" s="588" t="str">
        <f>'[4]1_TRI_F_PAGINA_UNICA'!V58</f>
        <v/>
      </c>
      <c r="J147" s="588" t="str">
        <f>'[4]1_TRI_F_PAGINA_UNICA'!W58</f>
        <v/>
      </c>
      <c r="K147" s="588" t="str">
        <f>'[4]1_TRI_F_PAGINA_UNICA'!X58</f>
        <v/>
      </c>
      <c r="L147" s="588" t="str">
        <f>'[4]2_TRI_F_PAGINA_UNICA'!R58</f>
        <v/>
      </c>
      <c r="M147" s="588" t="str">
        <f>'[4]2_TRI_F_PAGINA_UNICA'!S58</f>
        <v/>
      </c>
      <c r="N147" s="588" t="str">
        <f>'[4]2_TRI_F_PAGINA_UNICA'!T58</f>
        <v/>
      </c>
      <c r="O147" s="588" t="str">
        <f>'[4]2_TRI_F_PAGINA_UNICA'!U58</f>
        <v/>
      </c>
      <c r="P147" s="588" t="str">
        <f>'[4]2_TRI_F_PAGINA_UNICA'!V58</f>
        <v/>
      </c>
      <c r="Q147" s="588" t="str">
        <f>'[4]2_TRI_F_PAGINA_UNICA'!W58</f>
        <v/>
      </c>
      <c r="R147" s="588" t="str">
        <f>'[4]2_TRI_F_PAGINA_UNICA'!X58</f>
        <v/>
      </c>
      <c r="S147" s="588" t="str">
        <f>'[4]3_TRI_F_PAGINA_UNICA'!R58</f>
        <v/>
      </c>
      <c r="T147" s="588" t="str">
        <f>'[4]3_TRI_F_PAGINA_UNICA'!S58</f>
        <v/>
      </c>
      <c r="U147" s="588" t="str">
        <f>'[4]3_TRI_F_PAGINA_UNICA'!T58</f>
        <v/>
      </c>
      <c r="V147" s="588" t="str">
        <f>'[4]3_TRI_F_PAGINA_UNICA'!U58</f>
        <v/>
      </c>
      <c r="W147" s="588" t="str">
        <f>'[4]3_TRI_F_PAGINA_UNICA'!V58</f>
        <v/>
      </c>
      <c r="X147" s="588" t="str">
        <f>'[4]3_TRI_F_PAGINA_UNICA'!W58</f>
        <v/>
      </c>
      <c r="Y147" s="588" t="str">
        <f>'[4]3_TRI_F_PAGINA_UNICA'!X58</f>
        <v/>
      </c>
    </row>
    <row r="148" spans="1:25">
      <c r="A148" s="175" t="str">
        <f>'LISTA CORRIDA'!A148</f>
        <v>2ºC</v>
      </c>
      <c r="B148" s="587" t="str">
        <f>'LISTA CORRIDA'!B148</f>
        <v>47</v>
      </c>
      <c r="C148" s="175">
        <f>'LISTA CORRIDA'!C148</f>
        <v>0</v>
      </c>
      <c r="D148" s="175">
        <f>'LISTA CORRIDA'!D148</f>
        <v>0</v>
      </c>
      <c r="E148" s="588" t="str">
        <f>'[4]1_TRI_F_PAGINA_UNICA'!R59</f>
        <v/>
      </c>
      <c r="F148" s="588" t="str">
        <f>'[4]1_TRI_F_PAGINA_UNICA'!S59</f>
        <v/>
      </c>
      <c r="G148" s="588" t="str">
        <f>'[4]1_TRI_F_PAGINA_UNICA'!T59</f>
        <v/>
      </c>
      <c r="H148" s="588" t="str">
        <f>'[4]1_TRI_F_PAGINA_UNICA'!U59</f>
        <v/>
      </c>
      <c r="I148" s="588" t="str">
        <f>'[4]1_TRI_F_PAGINA_UNICA'!V59</f>
        <v/>
      </c>
      <c r="J148" s="588" t="str">
        <f>'[4]1_TRI_F_PAGINA_UNICA'!W59</f>
        <v/>
      </c>
      <c r="K148" s="588" t="str">
        <f>'[4]1_TRI_F_PAGINA_UNICA'!X59</f>
        <v/>
      </c>
      <c r="L148" s="588" t="str">
        <f>'[4]2_TRI_F_PAGINA_UNICA'!R59</f>
        <v/>
      </c>
      <c r="M148" s="588" t="str">
        <f>'[4]2_TRI_F_PAGINA_UNICA'!S59</f>
        <v/>
      </c>
      <c r="N148" s="588" t="str">
        <f>'[4]2_TRI_F_PAGINA_UNICA'!T59</f>
        <v/>
      </c>
      <c r="O148" s="588" t="str">
        <f>'[4]2_TRI_F_PAGINA_UNICA'!U59</f>
        <v/>
      </c>
      <c r="P148" s="588" t="str">
        <f>'[4]2_TRI_F_PAGINA_UNICA'!V59</f>
        <v/>
      </c>
      <c r="Q148" s="588" t="str">
        <f>'[4]2_TRI_F_PAGINA_UNICA'!W59</f>
        <v/>
      </c>
      <c r="R148" s="588" t="str">
        <f>'[4]2_TRI_F_PAGINA_UNICA'!X59</f>
        <v/>
      </c>
      <c r="S148" s="588" t="str">
        <f>'[4]3_TRI_F_PAGINA_UNICA'!R59</f>
        <v/>
      </c>
      <c r="T148" s="588" t="str">
        <f>'[4]3_TRI_F_PAGINA_UNICA'!S59</f>
        <v/>
      </c>
      <c r="U148" s="588" t="str">
        <f>'[4]3_TRI_F_PAGINA_UNICA'!T59</f>
        <v/>
      </c>
      <c r="V148" s="588" t="str">
        <f>'[4]3_TRI_F_PAGINA_UNICA'!U59</f>
        <v/>
      </c>
      <c r="W148" s="588" t="str">
        <f>'[4]3_TRI_F_PAGINA_UNICA'!V59</f>
        <v/>
      </c>
      <c r="X148" s="588" t="str">
        <f>'[4]3_TRI_F_PAGINA_UNICA'!W59</f>
        <v/>
      </c>
      <c r="Y148" s="588" t="str">
        <f>'[4]3_TRI_F_PAGINA_UNICA'!X59</f>
        <v/>
      </c>
    </row>
    <row r="149" spans="1:25">
      <c r="A149" s="175" t="str">
        <f>'LISTA CORRIDA'!A149</f>
        <v>2ºC</v>
      </c>
      <c r="B149" s="587" t="str">
        <f>'LISTA CORRIDA'!B149</f>
        <v>48</v>
      </c>
      <c r="C149" s="175">
        <f>'LISTA CORRIDA'!C149</f>
        <v>0</v>
      </c>
      <c r="D149" s="175">
        <f>'LISTA CORRIDA'!D149</f>
        <v>0</v>
      </c>
      <c r="E149" s="588" t="str">
        <f>'[4]1_TRI_F_PAGINA_UNICA'!R60</f>
        <v/>
      </c>
      <c r="F149" s="588" t="str">
        <f>'[4]1_TRI_F_PAGINA_UNICA'!S60</f>
        <v/>
      </c>
      <c r="G149" s="588" t="str">
        <f>'[4]1_TRI_F_PAGINA_UNICA'!T60</f>
        <v/>
      </c>
      <c r="H149" s="588" t="str">
        <f>'[4]1_TRI_F_PAGINA_UNICA'!U60</f>
        <v/>
      </c>
      <c r="I149" s="588" t="str">
        <f>'[4]1_TRI_F_PAGINA_UNICA'!V60</f>
        <v/>
      </c>
      <c r="J149" s="588" t="str">
        <f>'[4]1_TRI_F_PAGINA_UNICA'!W60</f>
        <v/>
      </c>
      <c r="K149" s="588" t="str">
        <f>'[4]1_TRI_F_PAGINA_UNICA'!X60</f>
        <v/>
      </c>
      <c r="L149" s="588" t="str">
        <f>'[4]2_TRI_F_PAGINA_UNICA'!R60</f>
        <v/>
      </c>
      <c r="M149" s="588" t="str">
        <f>'[4]2_TRI_F_PAGINA_UNICA'!S60</f>
        <v/>
      </c>
      <c r="N149" s="588" t="str">
        <f>'[4]2_TRI_F_PAGINA_UNICA'!T60</f>
        <v/>
      </c>
      <c r="O149" s="588" t="str">
        <f>'[4]2_TRI_F_PAGINA_UNICA'!U60</f>
        <v/>
      </c>
      <c r="P149" s="588" t="str">
        <f>'[4]2_TRI_F_PAGINA_UNICA'!V60</f>
        <v/>
      </c>
      <c r="Q149" s="588" t="str">
        <f>'[4]2_TRI_F_PAGINA_UNICA'!W60</f>
        <v/>
      </c>
      <c r="R149" s="588" t="str">
        <f>'[4]2_TRI_F_PAGINA_UNICA'!X60</f>
        <v/>
      </c>
      <c r="S149" s="588" t="str">
        <f>'[4]3_TRI_F_PAGINA_UNICA'!R60</f>
        <v/>
      </c>
      <c r="T149" s="588" t="str">
        <f>'[4]3_TRI_F_PAGINA_UNICA'!S60</f>
        <v/>
      </c>
      <c r="U149" s="588" t="str">
        <f>'[4]3_TRI_F_PAGINA_UNICA'!T60</f>
        <v/>
      </c>
      <c r="V149" s="588" t="str">
        <f>'[4]3_TRI_F_PAGINA_UNICA'!U60</f>
        <v/>
      </c>
      <c r="W149" s="588" t="str">
        <f>'[4]3_TRI_F_PAGINA_UNICA'!V60</f>
        <v/>
      </c>
      <c r="X149" s="588" t="str">
        <f>'[4]3_TRI_F_PAGINA_UNICA'!W60</f>
        <v/>
      </c>
      <c r="Y149" s="588" t="str">
        <f>'[4]3_TRI_F_PAGINA_UNICA'!X60</f>
        <v/>
      </c>
    </row>
    <row r="150" spans="1:25">
      <c r="A150" s="175" t="str">
        <f>'LISTA CORRIDA'!A150</f>
        <v>2ºC</v>
      </c>
      <c r="B150" s="587" t="str">
        <f>'LISTA CORRIDA'!B150</f>
        <v>49</v>
      </c>
      <c r="C150" s="175">
        <f>'LISTA CORRIDA'!C150</f>
        <v>0</v>
      </c>
      <c r="D150" s="175">
        <f>'LISTA CORRIDA'!D150</f>
        <v>0</v>
      </c>
      <c r="E150" s="588" t="str">
        <f>'[4]1_TRI_F_PAGINA_UNICA'!R61</f>
        <v/>
      </c>
      <c r="F150" s="588" t="str">
        <f>'[4]1_TRI_F_PAGINA_UNICA'!S61</f>
        <v/>
      </c>
      <c r="G150" s="588" t="str">
        <f>'[4]1_TRI_F_PAGINA_UNICA'!T61</f>
        <v/>
      </c>
      <c r="H150" s="588" t="str">
        <f>'[4]1_TRI_F_PAGINA_UNICA'!U61</f>
        <v/>
      </c>
      <c r="I150" s="588" t="str">
        <f>'[4]1_TRI_F_PAGINA_UNICA'!V61</f>
        <v/>
      </c>
      <c r="J150" s="588" t="str">
        <f>'[4]1_TRI_F_PAGINA_UNICA'!W61</f>
        <v/>
      </c>
      <c r="K150" s="588" t="str">
        <f>'[4]1_TRI_F_PAGINA_UNICA'!X61</f>
        <v/>
      </c>
      <c r="L150" s="588" t="str">
        <f>'[4]2_TRI_F_PAGINA_UNICA'!R61</f>
        <v/>
      </c>
      <c r="M150" s="588" t="str">
        <f>'[4]2_TRI_F_PAGINA_UNICA'!S61</f>
        <v/>
      </c>
      <c r="N150" s="588" t="str">
        <f>'[4]2_TRI_F_PAGINA_UNICA'!T61</f>
        <v/>
      </c>
      <c r="O150" s="588" t="str">
        <f>'[4]2_TRI_F_PAGINA_UNICA'!U61</f>
        <v/>
      </c>
      <c r="P150" s="588" t="str">
        <f>'[4]2_TRI_F_PAGINA_UNICA'!V61</f>
        <v/>
      </c>
      <c r="Q150" s="588" t="str">
        <f>'[4]2_TRI_F_PAGINA_UNICA'!W61</f>
        <v/>
      </c>
      <c r="R150" s="588" t="str">
        <f>'[4]2_TRI_F_PAGINA_UNICA'!X61</f>
        <v/>
      </c>
      <c r="S150" s="588" t="str">
        <f>'[4]3_TRI_F_PAGINA_UNICA'!R61</f>
        <v/>
      </c>
      <c r="T150" s="588" t="str">
        <f>'[4]3_TRI_F_PAGINA_UNICA'!S61</f>
        <v/>
      </c>
      <c r="U150" s="588" t="str">
        <f>'[4]3_TRI_F_PAGINA_UNICA'!T61</f>
        <v/>
      </c>
      <c r="V150" s="588" t="str">
        <f>'[4]3_TRI_F_PAGINA_UNICA'!U61</f>
        <v/>
      </c>
      <c r="W150" s="588" t="str">
        <f>'[4]3_TRI_F_PAGINA_UNICA'!V61</f>
        <v/>
      </c>
      <c r="X150" s="588" t="str">
        <f>'[4]3_TRI_F_PAGINA_UNICA'!W61</f>
        <v/>
      </c>
      <c r="Y150" s="588" t="str">
        <f>'[4]3_TRI_F_PAGINA_UNICA'!X61</f>
        <v/>
      </c>
    </row>
    <row r="151" spans="1:25">
      <c r="A151" s="175" t="str">
        <f>'LISTA CORRIDA'!A151</f>
        <v>2ºC</v>
      </c>
      <c r="B151" s="587" t="str">
        <f>'LISTA CORRIDA'!B151</f>
        <v>50</v>
      </c>
      <c r="C151" s="175">
        <f>'LISTA CORRIDA'!C151</f>
        <v>0</v>
      </c>
      <c r="D151" s="175">
        <f>'LISTA CORRIDA'!D151</f>
        <v>0</v>
      </c>
      <c r="E151" s="588" t="str">
        <f>'[4]1_TRI_F_PAGINA_UNICA'!R62</f>
        <v/>
      </c>
      <c r="F151" s="588" t="str">
        <f>'[4]1_TRI_F_PAGINA_UNICA'!S62</f>
        <v/>
      </c>
      <c r="G151" s="588" t="str">
        <f>'[4]1_TRI_F_PAGINA_UNICA'!T62</f>
        <v/>
      </c>
      <c r="H151" s="588" t="str">
        <f>'[4]1_TRI_F_PAGINA_UNICA'!U62</f>
        <v/>
      </c>
      <c r="I151" s="588" t="str">
        <f>'[4]1_TRI_F_PAGINA_UNICA'!V62</f>
        <v/>
      </c>
      <c r="J151" s="588" t="str">
        <f>'[4]1_TRI_F_PAGINA_UNICA'!W62</f>
        <v/>
      </c>
      <c r="K151" s="588" t="str">
        <f>'[4]1_TRI_F_PAGINA_UNICA'!X62</f>
        <v/>
      </c>
      <c r="L151" s="588" t="str">
        <f>'[4]2_TRI_F_PAGINA_UNICA'!R62</f>
        <v/>
      </c>
      <c r="M151" s="588" t="str">
        <f>'[4]2_TRI_F_PAGINA_UNICA'!S62</f>
        <v/>
      </c>
      <c r="N151" s="588" t="str">
        <f>'[4]2_TRI_F_PAGINA_UNICA'!T62</f>
        <v/>
      </c>
      <c r="O151" s="588" t="str">
        <f>'[4]2_TRI_F_PAGINA_UNICA'!U62</f>
        <v/>
      </c>
      <c r="P151" s="588" t="str">
        <f>'[4]2_TRI_F_PAGINA_UNICA'!V62</f>
        <v/>
      </c>
      <c r="Q151" s="588" t="str">
        <f>'[4]2_TRI_F_PAGINA_UNICA'!W62</f>
        <v/>
      </c>
      <c r="R151" s="588" t="str">
        <f>'[4]2_TRI_F_PAGINA_UNICA'!X62</f>
        <v/>
      </c>
      <c r="S151" s="588" t="str">
        <f>'[4]3_TRI_F_PAGINA_UNICA'!R62</f>
        <v/>
      </c>
      <c r="T151" s="588" t="str">
        <f>'[4]3_TRI_F_PAGINA_UNICA'!S62</f>
        <v/>
      </c>
      <c r="U151" s="588" t="str">
        <f>'[4]3_TRI_F_PAGINA_UNICA'!T62</f>
        <v/>
      </c>
      <c r="V151" s="588" t="str">
        <f>'[4]3_TRI_F_PAGINA_UNICA'!U62</f>
        <v/>
      </c>
      <c r="W151" s="588" t="str">
        <f>'[4]3_TRI_F_PAGINA_UNICA'!V62</f>
        <v/>
      </c>
      <c r="X151" s="588" t="str">
        <f>'[4]3_TRI_F_PAGINA_UNICA'!W62</f>
        <v/>
      </c>
      <c r="Y151" s="588" t="str">
        <f>'[4]3_TRI_F_PAGINA_UNICA'!X62</f>
        <v/>
      </c>
    </row>
    <row r="152" spans="1:25">
      <c r="A152" s="175" t="str">
        <f>'LISTA CORRIDA'!A152</f>
        <v>2ºD</v>
      </c>
      <c r="B152" s="587" t="str">
        <f>'LISTA CORRIDA'!B152</f>
        <v>1</v>
      </c>
      <c r="C152" s="175">
        <f>'LISTA CORRIDA'!C152</f>
        <v>0</v>
      </c>
      <c r="D152" s="175" t="str">
        <f>'LISTA CORRIDA'!D152</f>
        <v>ARTHUR SOARES DEVESA</v>
      </c>
      <c r="E152" s="588" t="str">
        <f>'[5]1_TRI_F_PAGINA_UNICA'!R13</f>
        <v/>
      </c>
      <c r="F152" s="588" t="str">
        <f>'[5]1_TRI_F_PAGINA_UNICA'!S13</f>
        <v/>
      </c>
      <c r="G152" s="588" t="str">
        <f>'[5]1_TRI_F_PAGINA_UNICA'!T13</f>
        <v/>
      </c>
      <c r="H152" s="588" t="str">
        <f>'[5]1_TRI_F_PAGINA_UNICA'!U13</f>
        <v/>
      </c>
      <c r="I152" s="588" t="str">
        <f>'[5]1_TRI_F_PAGINA_UNICA'!V13</f>
        <v/>
      </c>
      <c r="J152" s="588" t="str">
        <f>'[5]1_TRI_F_PAGINA_UNICA'!W13</f>
        <v/>
      </c>
      <c r="K152" s="588" t="str">
        <f>'[5]1_TRI_F_PAGINA_UNICA'!X13</f>
        <v/>
      </c>
      <c r="L152" s="588" t="str">
        <f>'[5]2_TRI_F_PAGINA_UNICA'!R13</f>
        <v/>
      </c>
      <c r="M152" s="588" t="str">
        <f>'[5]2_TRI_F_PAGINA_UNICA'!S13</f>
        <v/>
      </c>
      <c r="N152" s="588" t="str">
        <f>'[5]2_TRI_F_PAGINA_UNICA'!T13</f>
        <v/>
      </c>
      <c r="O152" s="588" t="str">
        <f>'[5]2_TRI_F_PAGINA_UNICA'!U13</f>
        <v/>
      </c>
      <c r="P152" s="588" t="str">
        <f>'[5]2_TRI_F_PAGINA_UNICA'!V13</f>
        <v/>
      </c>
      <c r="Q152" s="588" t="str">
        <f>'[5]2_TRI_F_PAGINA_UNICA'!W13</f>
        <v/>
      </c>
      <c r="R152" s="588" t="str">
        <f>'[5]2_TRI_F_PAGINA_UNICA'!X13</f>
        <v/>
      </c>
      <c r="S152" s="588" t="str">
        <f>'[5]3_TRI_F_PAGINA_UNICA'!R13</f>
        <v/>
      </c>
      <c r="T152" s="588" t="str">
        <f>'[5]3_TRI_F_PAGINA_UNICA'!S13</f>
        <v/>
      </c>
      <c r="U152" s="588" t="str">
        <f>'[5]3_TRI_F_PAGINA_UNICA'!T13</f>
        <v/>
      </c>
      <c r="V152" s="588" t="str">
        <f>'[5]3_TRI_F_PAGINA_UNICA'!U13</f>
        <v/>
      </c>
      <c r="W152" s="588" t="str">
        <f>'[5]3_TRI_F_PAGINA_UNICA'!V13</f>
        <v/>
      </c>
      <c r="X152" s="588" t="str">
        <f>'[5]3_TRI_F_PAGINA_UNICA'!W13</f>
        <v/>
      </c>
      <c r="Y152" s="588" t="str">
        <f>'[5]3_TRI_F_PAGINA_UNICA'!X13</f>
        <v/>
      </c>
    </row>
    <row r="153" spans="1:25">
      <c r="A153" s="175" t="str">
        <f>'LISTA CORRIDA'!A153</f>
        <v>2ºD</v>
      </c>
      <c r="B153" s="587" t="str">
        <f>'LISTA CORRIDA'!B153</f>
        <v>2</v>
      </c>
      <c r="C153" s="175">
        <f>'LISTA CORRIDA'!C153</f>
        <v>18882</v>
      </c>
      <c r="D153" s="175" t="str">
        <f>'LISTA CORRIDA'!D153</f>
        <v>DAVI RODRIGUES DE SOUZA</v>
      </c>
      <c r="E153" s="588" t="str">
        <f>'[5]1_TRI_F_PAGINA_UNICA'!R14</f>
        <v/>
      </c>
      <c r="F153" s="588" t="str">
        <f>'[5]1_TRI_F_PAGINA_UNICA'!S14</f>
        <v/>
      </c>
      <c r="G153" s="588" t="str">
        <f>'[5]1_TRI_F_PAGINA_UNICA'!T14</f>
        <v/>
      </c>
      <c r="H153" s="588" t="str">
        <f>'[5]1_TRI_F_PAGINA_UNICA'!U14</f>
        <v/>
      </c>
      <c r="I153" s="588" t="str">
        <f>'[5]1_TRI_F_PAGINA_UNICA'!V14</f>
        <v/>
      </c>
      <c r="J153" s="588" t="str">
        <f>'[5]1_TRI_F_PAGINA_UNICA'!W14</f>
        <v/>
      </c>
      <c r="K153" s="588" t="str">
        <f>'[5]1_TRI_F_PAGINA_UNICA'!X14</f>
        <v/>
      </c>
      <c r="L153" s="588" t="str">
        <f>'[5]2_TRI_F_PAGINA_UNICA'!R14</f>
        <v/>
      </c>
      <c r="M153" s="588" t="str">
        <f>'[5]2_TRI_F_PAGINA_UNICA'!S14</f>
        <v/>
      </c>
      <c r="N153" s="588" t="str">
        <f>'[5]2_TRI_F_PAGINA_UNICA'!T14</f>
        <v/>
      </c>
      <c r="O153" s="588" t="str">
        <f>'[5]2_TRI_F_PAGINA_UNICA'!U14</f>
        <v/>
      </c>
      <c r="P153" s="588" t="str">
        <f>'[5]2_TRI_F_PAGINA_UNICA'!V14</f>
        <v/>
      </c>
      <c r="Q153" s="588" t="str">
        <f>'[5]2_TRI_F_PAGINA_UNICA'!W14</f>
        <v/>
      </c>
      <c r="R153" s="588" t="str">
        <f>'[5]2_TRI_F_PAGINA_UNICA'!X14</f>
        <v/>
      </c>
      <c r="S153" s="588" t="str">
        <f>'[5]3_TRI_F_PAGINA_UNICA'!R14</f>
        <v/>
      </c>
      <c r="T153" s="588" t="str">
        <f>'[5]3_TRI_F_PAGINA_UNICA'!S14</f>
        <v/>
      </c>
      <c r="U153" s="588" t="str">
        <f>'[5]3_TRI_F_PAGINA_UNICA'!T14</f>
        <v/>
      </c>
      <c r="V153" s="588" t="str">
        <f>'[5]3_TRI_F_PAGINA_UNICA'!U14</f>
        <v/>
      </c>
      <c r="W153" s="588" t="str">
        <f>'[5]3_TRI_F_PAGINA_UNICA'!V14</f>
        <v/>
      </c>
      <c r="X153" s="588" t="str">
        <f>'[5]3_TRI_F_PAGINA_UNICA'!W14</f>
        <v/>
      </c>
      <c r="Y153" s="588" t="str">
        <f>'[5]3_TRI_F_PAGINA_UNICA'!X14</f>
        <v/>
      </c>
    </row>
    <row r="154" spans="1:25">
      <c r="A154" s="175" t="str">
        <f>'LISTA CORRIDA'!A154</f>
        <v>2ºD</v>
      </c>
      <c r="B154" s="587" t="str">
        <f>'LISTA CORRIDA'!B154</f>
        <v>3</v>
      </c>
      <c r="C154" s="175">
        <f>'LISTA CORRIDA'!C154</f>
        <v>0</v>
      </c>
      <c r="D154" s="175" t="str">
        <f>'LISTA CORRIDA'!D154</f>
        <v>EDUARDO SANCHES GOMES XAVIER</v>
      </c>
      <c r="E154" s="588" t="str">
        <f>'[5]1_TRI_F_PAGINA_UNICA'!R15</f>
        <v/>
      </c>
      <c r="F154" s="588" t="str">
        <f>'[5]1_TRI_F_PAGINA_UNICA'!S15</f>
        <v/>
      </c>
      <c r="G154" s="588" t="str">
        <f>'[5]1_TRI_F_PAGINA_UNICA'!T15</f>
        <v/>
      </c>
      <c r="H154" s="588" t="str">
        <f>'[5]1_TRI_F_PAGINA_UNICA'!U15</f>
        <v/>
      </c>
      <c r="I154" s="588" t="str">
        <f>'[5]1_TRI_F_PAGINA_UNICA'!V15</f>
        <v/>
      </c>
      <c r="J154" s="588" t="str">
        <f>'[5]1_TRI_F_PAGINA_UNICA'!W15</f>
        <v/>
      </c>
      <c r="K154" s="588" t="str">
        <f>'[5]1_TRI_F_PAGINA_UNICA'!X15</f>
        <v/>
      </c>
      <c r="L154" s="588" t="str">
        <f>'[5]2_TRI_F_PAGINA_UNICA'!R15</f>
        <v/>
      </c>
      <c r="M154" s="588" t="str">
        <f>'[5]2_TRI_F_PAGINA_UNICA'!S15</f>
        <v/>
      </c>
      <c r="N154" s="588" t="str">
        <f>'[5]2_TRI_F_PAGINA_UNICA'!T15</f>
        <v/>
      </c>
      <c r="O154" s="588" t="str">
        <f>'[5]2_TRI_F_PAGINA_UNICA'!U15</f>
        <v/>
      </c>
      <c r="P154" s="588" t="str">
        <f>'[5]2_TRI_F_PAGINA_UNICA'!V15</f>
        <v/>
      </c>
      <c r="Q154" s="588" t="str">
        <f>'[5]2_TRI_F_PAGINA_UNICA'!W15</f>
        <v/>
      </c>
      <c r="R154" s="588" t="str">
        <f>'[5]2_TRI_F_PAGINA_UNICA'!X15</f>
        <v/>
      </c>
      <c r="S154" s="588" t="str">
        <f>'[5]3_TRI_F_PAGINA_UNICA'!R15</f>
        <v/>
      </c>
      <c r="T154" s="588" t="str">
        <f>'[5]3_TRI_F_PAGINA_UNICA'!S15</f>
        <v/>
      </c>
      <c r="U154" s="588" t="str">
        <f>'[5]3_TRI_F_PAGINA_UNICA'!T15</f>
        <v/>
      </c>
      <c r="V154" s="588" t="str">
        <f>'[5]3_TRI_F_PAGINA_UNICA'!U15</f>
        <v/>
      </c>
      <c r="W154" s="588" t="str">
        <f>'[5]3_TRI_F_PAGINA_UNICA'!V15</f>
        <v/>
      </c>
      <c r="X154" s="588" t="str">
        <f>'[5]3_TRI_F_PAGINA_UNICA'!W15</f>
        <v/>
      </c>
      <c r="Y154" s="588" t="str">
        <f>'[5]3_TRI_F_PAGINA_UNICA'!X15</f>
        <v/>
      </c>
    </row>
    <row r="155" spans="1:25">
      <c r="A155" s="175" t="str">
        <f>'LISTA CORRIDA'!A155</f>
        <v>2ºD</v>
      </c>
      <c r="B155" s="587" t="str">
        <f>'LISTA CORRIDA'!B155</f>
        <v>4</v>
      </c>
      <c r="C155" s="175">
        <f>'LISTA CORRIDA'!C155</f>
        <v>19059</v>
      </c>
      <c r="D155" s="175" t="str">
        <f>'LISTA CORRIDA'!D155</f>
        <v>EMANUELLA SANTIAGO CAVALCANTE DE SOUZA</v>
      </c>
      <c r="E155" s="588" t="str">
        <f>'[5]1_TRI_F_PAGINA_UNICA'!R16</f>
        <v/>
      </c>
      <c r="F155" s="588" t="str">
        <f>'[5]1_TRI_F_PAGINA_UNICA'!S16</f>
        <v/>
      </c>
      <c r="G155" s="588" t="str">
        <f>'[5]1_TRI_F_PAGINA_UNICA'!T16</f>
        <v/>
      </c>
      <c r="H155" s="588" t="str">
        <f>'[5]1_TRI_F_PAGINA_UNICA'!U16</f>
        <v/>
      </c>
      <c r="I155" s="588" t="str">
        <f>'[5]1_TRI_F_PAGINA_UNICA'!V16</f>
        <v/>
      </c>
      <c r="J155" s="588" t="str">
        <f>'[5]1_TRI_F_PAGINA_UNICA'!W16</f>
        <v/>
      </c>
      <c r="K155" s="588" t="str">
        <f>'[5]1_TRI_F_PAGINA_UNICA'!X16</f>
        <v/>
      </c>
      <c r="L155" s="588" t="str">
        <f>'[5]2_TRI_F_PAGINA_UNICA'!R16</f>
        <v/>
      </c>
      <c r="M155" s="588" t="str">
        <f>'[5]2_TRI_F_PAGINA_UNICA'!S16</f>
        <v/>
      </c>
      <c r="N155" s="588" t="str">
        <f>'[5]2_TRI_F_PAGINA_UNICA'!T16</f>
        <v/>
      </c>
      <c r="O155" s="588" t="str">
        <f>'[5]2_TRI_F_PAGINA_UNICA'!U16</f>
        <v/>
      </c>
      <c r="P155" s="588" t="str">
        <f>'[5]2_TRI_F_PAGINA_UNICA'!V16</f>
        <v/>
      </c>
      <c r="Q155" s="588" t="str">
        <f>'[5]2_TRI_F_PAGINA_UNICA'!W16</f>
        <v/>
      </c>
      <c r="R155" s="588" t="str">
        <f>'[5]2_TRI_F_PAGINA_UNICA'!X16</f>
        <v/>
      </c>
      <c r="S155" s="588" t="str">
        <f>'[5]3_TRI_F_PAGINA_UNICA'!R16</f>
        <v/>
      </c>
      <c r="T155" s="588" t="str">
        <f>'[5]3_TRI_F_PAGINA_UNICA'!S16</f>
        <v/>
      </c>
      <c r="U155" s="588" t="str">
        <f>'[5]3_TRI_F_PAGINA_UNICA'!T16</f>
        <v/>
      </c>
      <c r="V155" s="588" t="str">
        <f>'[5]3_TRI_F_PAGINA_UNICA'!U16</f>
        <v/>
      </c>
      <c r="W155" s="588" t="str">
        <f>'[5]3_TRI_F_PAGINA_UNICA'!V16</f>
        <v/>
      </c>
      <c r="X155" s="588" t="str">
        <f>'[5]3_TRI_F_PAGINA_UNICA'!W16</f>
        <v/>
      </c>
      <c r="Y155" s="588" t="str">
        <f>'[5]3_TRI_F_PAGINA_UNICA'!X16</f>
        <v/>
      </c>
    </row>
    <row r="156" spans="1:25">
      <c r="A156" s="175" t="str">
        <f>'LISTA CORRIDA'!A156</f>
        <v>2ºD</v>
      </c>
      <c r="B156" s="587" t="str">
        <f>'LISTA CORRIDA'!B156</f>
        <v>5</v>
      </c>
      <c r="C156" s="175">
        <f>'LISTA CORRIDA'!C156</f>
        <v>0</v>
      </c>
      <c r="D156" s="175" t="str">
        <f>'LISTA CORRIDA'!D156</f>
        <v>ISAAC FERNANDES DE LIMA</v>
      </c>
      <c r="E156" s="588" t="str">
        <f>'[5]1_TRI_F_PAGINA_UNICA'!R17</f>
        <v/>
      </c>
      <c r="F156" s="588" t="str">
        <f>'[5]1_TRI_F_PAGINA_UNICA'!S17</f>
        <v/>
      </c>
      <c r="G156" s="588" t="str">
        <f>'[5]1_TRI_F_PAGINA_UNICA'!T17</f>
        <v/>
      </c>
      <c r="H156" s="588" t="str">
        <f>'[5]1_TRI_F_PAGINA_UNICA'!U17</f>
        <v/>
      </c>
      <c r="I156" s="588" t="str">
        <f>'[5]1_TRI_F_PAGINA_UNICA'!V17</f>
        <v/>
      </c>
      <c r="J156" s="588" t="str">
        <f>'[5]1_TRI_F_PAGINA_UNICA'!W17</f>
        <v/>
      </c>
      <c r="K156" s="588" t="str">
        <f>'[5]1_TRI_F_PAGINA_UNICA'!X17</f>
        <v/>
      </c>
      <c r="L156" s="588" t="str">
        <f>'[5]2_TRI_F_PAGINA_UNICA'!R17</f>
        <v/>
      </c>
      <c r="M156" s="588" t="str">
        <f>'[5]2_TRI_F_PAGINA_UNICA'!S17</f>
        <v/>
      </c>
      <c r="N156" s="588" t="str">
        <f>'[5]2_TRI_F_PAGINA_UNICA'!T17</f>
        <v/>
      </c>
      <c r="O156" s="588" t="str">
        <f>'[5]2_TRI_F_PAGINA_UNICA'!U17</f>
        <v/>
      </c>
      <c r="P156" s="588" t="str">
        <f>'[5]2_TRI_F_PAGINA_UNICA'!V17</f>
        <v/>
      </c>
      <c r="Q156" s="588" t="str">
        <f>'[5]2_TRI_F_PAGINA_UNICA'!W17</f>
        <v/>
      </c>
      <c r="R156" s="588" t="str">
        <f>'[5]2_TRI_F_PAGINA_UNICA'!X17</f>
        <v/>
      </c>
      <c r="S156" s="588" t="str">
        <f>'[5]3_TRI_F_PAGINA_UNICA'!R17</f>
        <v/>
      </c>
      <c r="T156" s="588" t="str">
        <f>'[5]3_TRI_F_PAGINA_UNICA'!S17</f>
        <v/>
      </c>
      <c r="U156" s="588" t="str">
        <f>'[5]3_TRI_F_PAGINA_UNICA'!T17</f>
        <v/>
      </c>
      <c r="V156" s="588" t="str">
        <f>'[5]3_TRI_F_PAGINA_UNICA'!U17</f>
        <v/>
      </c>
      <c r="W156" s="588" t="str">
        <f>'[5]3_TRI_F_PAGINA_UNICA'!V17</f>
        <v/>
      </c>
      <c r="X156" s="588" t="str">
        <f>'[5]3_TRI_F_PAGINA_UNICA'!W17</f>
        <v/>
      </c>
      <c r="Y156" s="588" t="str">
        <f>'[5]3_TRI_F_PAGINA_UNICA'!X17</f>
        <v/>
      </c>
    </row>
    <row r="157" spans="1:25">
      <c r="A157" s="175" t="str">
        <f>'LISTA CORRIDA'!A157</f>
        <v>2ºD</v>
      </c>
      <c r="B157" s="587" t="str">
        <f>'LISTA CORRIDA'!B157</f>
        <v>6</v>
      </c>
      <c r="C157" s="175">
        <f>'LISTA CORRIDA'!C157</f>
        <v>19072</v>
      </c>
      <c r="D157" s="175" t="str">
        <f>'LISTA CORRIDA'!D157</f>
        <v>ISABELLA MELLISA SANTOS SARABANDO</v>
      </c>
      <c r="E157" s="588" t="str">
        <f>'[5]1_TRI_F_PAGINA_UNICA'!R18</f>
        <v/>
      </c>
      <c r="F157" s="588" t="str">
        <f>'[5]1_TRI_F_PAGINA_UNICA'!S18</f>
        <v/>
      </c>
      <c r="G157" s="588" t="str">
        <f>'[5]1_TRI_F_PAGINA_UNICA'!T18</f>
        <v/>
      </c>
      <c r="H157" s="588" t="str">
        <f>'[5]1_TRI_F_PAGINA_UNICA'!U18</f>
        <v/>
      </c>
      <c r="I157" s="588" t="str">
        <f>'[5]1_TRI_F_PAGINA_UNICA'!V18</f>
        <v/>
      </c>
      <c r="J157" s="588" t="str">
        <f>'[5]1_TRI_F_PAGINA_UNICA'!W18</f>
        <v/>
      </c>
      <c r="K157" s="588" t="str">
        <f>'[5]1_TRI_F_PAGINA_UNICA'!X18</f>
        <v/>
      </c>
      <c r="L157" s="588" t="str">
        <f>'[5]2_TRI_F_PAGINA_UNICA'!R18</f>
        <v/>
      </c>
      <c r="M157" s="588" t="str">
        <f>'[5]2_TRI_F_PAGINA_UNICA'!S18</f>
        <v/>
      </c>
      <c r="N157" s="588" t="str">
        <f>'[5]2_TRI_F_PAGINA_UNICA'!T18</f>
        <v/>
      </c>
      <c r="O157" s="588" t="str">
        <f>'[5]2_TRI_F_PAGINA_UNICA'!U18</f>
        <v/>
      </c>
      <c r="P157" s="588" t="str">
        <f>'[5]2_TRI_F_PAGINA_UNICA'!V18</f>
        <v/>
      </c>
      <c r="Q157" s="588" t="str">
        <f>'[5]2_TRI_F_PAGINA_UNICA'!W18</f>
        <v/>
      </c>
      <c r="R157" s="588" t="str">
        <f>'[5]2_TRI_F_PAGINA_UNICA'!X18</f>
        <v/>
      </c>
      <c r="S157" s="588" t="str">
        <f>'[5]3_TRI_F_PAGINA_UNICA'!R18</f>
        <v/>
      </c>
      <c r="T157" s="588" t="str">
        <f>'[5]3_TRI_F_PAGINA_UNICA'!S18</f>
        <v/>
      </c>
      <c r="U157" s="588" t="str">
        <f>'[5]3_TRI_F_PAGINA_UNICA'!T18</f>
        <v/>
      </c>
      <c r="V157" s="588" t="str">
        <f>'[5]3_TRI_F_PAGINA_UNICA'!U18</f>
        <v/>
      </c>
      <c r="W157" s="588" t="str">
        <f>'[5]3_TRI_F_PAGINA_UNICA'!V18</f>
        <v/>
      </c>
      <c r="X157" s="588" t="str">
        <f>'[5]3_TRI_F_PAGINA_UNICA'!W18</f>
        <v/>
      </c>
      <c r="Y157" s="588" t="str">
        <f>'[5]3_TRI_F_PAGINA_UNICA'!X18</f>
        <v/>
      </c>
    </row>
    <row r="158" spans="1:25">
      <c r="A158" s="175" t="str">
        <f>'LISTA CORRIDA'!A158</f>
        <v>2ºD</v>
      </c>
      <c r="B158" s="587" t="str">
        <f>'LISTA CORRIDA'!B158</f>
        <v>7</v>
      </c>
      <c r="C158" s="175">
        <f>'LISTA CORRIDA'!C158</f>
        <v>0</v>
      </c>
      <c r="D158" s="175" t="str">
        <f>'LISTA CORRIDA'!D158</f>
        <v>LUNA ISABELLA BENEVIDES RODAS</v>
      </c>
      <c r="E158" s="588" t="str">
        <f>'[5]1_TRI_F_PAGINA_UNICA'!R19</f>
        <v/>
      </c>
      <c r="F158" s="588" t="str">
        <f>'[5]1_TRI_F_PAGINA_UNICA'!S19</f>
        <v/>
      </c>
      <c r="G158" s="588" t="str">
        <f>'[5]1_TRI_F_PAGINA_UNICA'!T19</f>
        <v/>
      </c>
      <c r="H158" s="588" t="str">
        <f>'[5]1_TRI_F_PAGINA_UNICA'!U19</f>
        <v/>
      </c>
      <c r="I158" s="588" t="str">
        <f>'[5]1_TRI_F_PAGINA_UNICA'!V19</f>
        <v/>
      </c>
      <c r="J158" s="588" t="str">
        <f>'[5]1_TRI_F_PAGINA_UNICA'!W19</f>
        <v/>
      </c>
      <c r="K158" s="588" t="str">
        <f>'[5]1_TRI_F_PAGINA_UNICA'!X19</f>
        <v/>
      </c>
      <c r="L158" s="588" t="str">
        <f>'[5]2_TRI_F_PAGINA_UNICA'!R19</f>
        <v/>
      </c>
      <c r="M158" s="588" t="str">
        <f>'[5]2_TRI_F_PAGINA_UNICA'!S19</f>
        <v/>
      </c>
      <c r="N158" s="588" t="str">
        <f>'[5]2_TRI_F_PAGINA_UNICA'!T19</f>
        <v/>
      </c>
      <c r="O158" s="588" t="str">
        <f>'[5]2_TRI_F_PAGINA_UNICA'!U19</f>
        <v/>
      </c>
      <c r="P158" s="588" t="str">
        <f>'[5]2_TRI_F_PAGINA_UNICA'!V19</f>
        <v/>
      </c>
      <c r="Q158" s="588" t="str">
        <f>'[5]2_TRI_F_PAGINA_UNICA'!W19</f>
        <v/>
      </c>
      <c r="R158" s="588" t="str">
        <f>'[5]2_TRI_F_PAGINA_UNICA'!X19</f>
        <v/>
      </c>
      <c r="S158" s="588" t="str">
        <f>'[5]3_TRI_F_PAGINA_UNICA'!R19</f>
        <v/>
      </c>
      <c r="T158" s="588" t="str">
        <f>'[5]3_TRI_F_PAGINA_UNICA'!S19</f>
        <v/>
      </c>
      <c r="U158" s="588" t="str">
        <f>'[5]3_TRI_F_PAGINA_UNICA'!T19</f>
        <v/>
      </c>
      <c r="V158" s="588" t="str">
        <f>'[5]3_TRI_F_PAGINA_UNICA'!U19</f>
        <v/>
      </c>
      <c r="W158" s="588" t="str">
        <f>'[5]3_TRI_F_PAGINA_UNICA'!V19</f>
        <v/>
      </c>
      <c r="X158" s="588" t="str">
        <f>'[5]3_TRI_F_PAGINA_UNICA'!W19</f>
        <v/>
      </c>
      <c r="Y158" s="588" t="str">
        <f>'[5]3_TRI_F_PAGINA_UNICA'!X19</f>
        <v/>
      </c>
    </row>
    <row r="159" spans="1:25">
      <c r="A159" s="175" t="str">
        <f>'LISTA CORRIDA'!A159</f>
        <v>2ºD</v>
      </c>
      <c r="B159" s="587" t="str">
        <f>'LISTA CORRIDA'!B159</f>
        <v>8</v>
      </c>
      <c r="C159" s="175">
        <f>'LISTA CORRIDA'!C159</f>
        <v>0</v>
      </c>
      <c r="D159" s="175" t="str">
        <f>'LISTA CORRIDA'!D159</f>
        <v>MARIA LUISA AZEVEDO DE HOLANDA</v>
      </c>
      <c r="E159" s="588" t="str">
        <f>'[5]1_TRI_F_PAGINA_UNICA'!R20</f>
        <v/>
      </c>
      <c r="F159" s="588" t="str">
        <f>'[5]1_TRI_F_PAGINA_UNICA'!S20</f>
        <v/>
      </c>
      <c r="G159" s="588" t="str">
        <f>'[5]1_TRI_F_PAGINA_UNICA'!T20</f>
        <v/>
      </c>
      <c r="H159" s="588" t="str">
        <f>'[5]1_TRI_F_PAGINA_UNICA'!U20</f>
        <v/>
      </c>
      <c r="I159" s="588" t="str">
        <f>'[5]1_TRI_F_PAGINA_UNICA'!V20</f>
        <v/>
      </c>
      <c r="J159" s="588" t="str">
        <f>'[5]1_TRI_F_PAGINA_UNICA'!W20</f>
        <v/>
      </c>
      <c r="K159" s="588" t="str">
        <f>'[5]1_TRI_F_PAGINA_UNICA'!X20</f>
        <v/>
      </c>
      <c r="L159" s="588" t="str">
        <f>'[5]2_TRI_F_PAGINA_UNICA'!R20</f>
        <v/>
      </c>
      <c r="M159" s="588" t="str">
        <f>'[5]2_TRI_F_PAGINA_UNICA'!S20</f>
        <v/>
      </c>
      <c r="N159" s="588" t="str">
        <f>'[5]2_TRI_F_PAGINA_UNICA'!T20</f>
        <v/>
      </c>
      <c r="O159" s="588" t="str">
        <f>'[5]2_TRI_F_PAGINA_UNICA'!U20</f>
        <v/>
      </c>
      <c r="P159" s="588" t="str">
        <f>'[5]2_TRI_F_PAGINA_UNICA'!V20</f>
        <v/>
      </c>
      <c r="Q159" s="588" t="str">
        <f>'[5]2_TRI_F_PAGINA_UNICA'!W20</f>
        <v/>
      </c>
      <c r="R159" s="588" t="str">
        <f>'[5]2_TRI_F_PAGINA_UNICA'!X20</f>
        <v/>
      </c>
      <c r="S159" s="588" t="str">
        <f>'[5]3_TRI_F_PAGINA_UNICA'!R20</f>
        <v/>
      </c>
      <c r="T159" s="588" t="str">
        <f>'[5]3_TRI_F_PAGINA_UNICA'!S20</f>
        <v/>
      </c>
      <c r="U159" s="588" t="str">
        <f>'[5]3_TRI_F_PAGINA_UNICA'!T20</f>
        <v/>
      </c>
      <c r="V159" s="588" t="str">
        <f>'[5]3_TRI_F_PAGINA_UNICA'!U20</f>
        <v/>
      </c>
      <c r="W159" s="588" t="str">
        <f>'[5]3_TRI_F_PAGINA_UNICA'!V20</f>
        <v/>
      </c>
      <c r="X159" s="588" t="str">
        <f>'[5]3_TRI_F_PAGINA_UNICA'!W20</f>
        <v/>
      </c>
      <c r="Y159" s="588" t="str">
        <f>'[5]3_TRI_F_PAGINA_UNICA'!X20</f>
        <v/>
      </c>
    </row>
    <row r="160" spans="1:25">
      <c r="A160" s="175" t="str">
        <f>'LISTA CORRIDA'!A160</f>
        <v>2ºD</v>
      </c>
      <c r="B160" s="587" t="str">
        <f>'LISTA CORRIDA'!B160</f>
        <v>9</v>
      </c>
      <c r="C160" s="175">
        <f>'LISTA CORRIDA'!C160</f>
        <v>19057</v>
      </c>
      <c r="D160" s="175" t="str">
        <f>'LISTA CORRIDA'!D160</f>
        <v>MELINDA CRISTTINE DE SOUZA BARRETO</v>
      </c>
      <c r="E160" s="588" t="str">
        <f>'[5]1_TRI_F_PAGINA_UNICA'!R21</f>
        <v/>
      </c>
      <c r="F160" s="588" t="str">
        <f>'[5]1_TRI_F_PAGINA_UNICA'!S21</f>
        <v/>
      </c>
      <c r="G160" s="588" t="str">
        <f>'[5]1_TRI_F_PAGINA_UNICA'!T21</f>
        <v/>
      </c>
      <c r="H160" s="588" t="str">
        <f>'[5]1_TRI_F_PAGINA_UNICA'!U21</f>
        <v/>
      </c>
      <c r="I160" s="588" t="str">
        <f>'[5]1_TRI_F_PAGINA_UNICA'!V21</f>
        <v/>
      </c>
      <c r="J160" s="588" t="str">
        <f>'[5]1_TRI_F_PAGINA_UNICA'!W21</f>
        <v/>
      </c>
      <c r="K160" s="588" t="str">
        <f>'[5]1_TRI_F_PAGINA_UNICA'!X21</f>
        <v/>
      </c>
      <c r="L160" s="588" t="str">
        <f>'[5]2_TRI_F_PAGINA_UNICA'!R21</f>
        <v/>
      </c>
      <c r="M160" s="588" t="str">
        <f>'[5]2_TRI_F_PAGINA_UNICA'!S21</f>
        <v/>
      </c>
      <c r="N160" s="588" t="str">
        <f>'[5]2_TRI_F_PAGINA_UNICA'!T21</f>
        <v/>
      </c>
      <c r="O160" s="588" t="str">
        <f>'[5]2_TRI_F_PAGINA_UNICA'!U21</f>
        <v/>
      </c>
      <c r="P160" s="588" t="str">
        <f>'[5]2_TRI_F_PAGINA_UNICA'!V21</f>
        <v/>
      </c>
      <c r="Q160" s="588" t="str">
        <f>'[5]2_TRI_F_PAGINA_UNICA'!W21</f>
        <v/>
      </c>
      <c r="R160" s="588" t="str">
        <f>'[5]2_TRI_F_PAGINA_UNICA'!X21</f>
        <v/>
      </c>
      <c r="S160" s="588" t="str">
        <f>'[5]3_TRI_F_PAGINA_UNICA'!R21</f>
        <v/>
      </c>
      <c r="T160" s="588" t="str">
        <f>'[5]3_TRI_F_PAGINA_UNICA'!S21</f>
        <v/>
      </c>
      <c r="U160" s="588" t="str">
        <f>'[5]3_TRI_F_PAGINA_UNICA'!T21</f>
        <v/>
      </c>
      <c r="V160" s="588" t="str">
        <f>'[5]3_TRI_F_PAGINA_UNICA'!U21</f>
        <v/>
      </c>
      <c r="W160" s="588" t="str">
        <f>'[5]3_TRI_F_PAGINA_UNICA'!V21</f>
        <v/>
      </c>
      <c r="X160" s="588" t="str">
        <f>'[5]3_TRI_F_PAGINA_UNICA'!W21</f>
        <v/>
      </c>
      <c r="Y160" s="588" t="str">
        <f>'[5]3_TRI_F_PAGINA_UNICA'!X21</f>
        <v/>
      </c>
    </row>
    <row r="161" spans="1:25">
      <c r="A161" s="175" t="str">
        <f>'LISTA CORRIDA'!A161</f>
        <v>2ºD</v>
      </c>
      <c r="B161" s="587" t="str">
        <f>'LISTA CORRIDA'!B161</f>
        <v>10</v>
      </c>
      <c r="C161" s="175">
        <f>'LISTA CORRIDA'!C161</f>
        <v>18992</v>
      </c>
      <c r="D161" s="175" t="str">
        <f>'LISTA CORRIDA'!D161</f>
        <v>PEDRO GABRIEL SOUSA PADILHA</v>
      </c>
      <c r="E161" s="588" t="str">
        <f>'[5]1_TRI_F_PAGINA_UNICA'!R22</f>
        <v/>
      </c>
      <c r="F161" s="588" t="str">
        <f>'[5]1_TRI_F_PAGINA_UNICA'!S22</f>
        <v/>
      </c>
      <c r="G161" s="588" t="str">
        <f>'[5]1_TRI_F_PAGINA_UNICA'!T22</f>
        <v/>
      </c>
      <c r="H161" s="588" t="str">
        <f>'[5]1_TRI_F_PAGINA_UNICA'!U22</f>
        <v/>
      </c>
      <c r="I161" s="588" t="str">
        <f>'[5]1_TRI_F_PAGINA_UNICA'!V22</f>
        <v/>
      </c>
      <c r="J161" s="588" t="str">
        <f>'[5]1_TRI_F_PAGINA_UNICA'!W22</f>
        <v/>
      </c>
      <c r="K161" s="588" t="str">
        <f>'[5]1_TRI_F_PAGINA_UNICA'!X22</f>
        <v/>
      </c>
      <c r="L161" s="588" t="str">
        <f>'[5]2_TRI_F_PAGINA_UNICA'!R22</f>
        <v/>
      </c>
      <c r="M161" s="588" t="str">
        <f>'[5]2_TRI_F_PAGINA_UNICA'!S22</f>
        <v/>
      </c>
      <c r="N161" s="588" t="str">
        <f>'[5]2_TRI_F_PAGINA_UNICA'!T22</f>
        <v/>
      </c>
      <c r="O161" s="588" t="str">
        <f>'[5]2_TRI_F_PAGINA_UNICA'!U22</f>
        <v/>
      </c>
      <c r="P161" s="588" t="str">
        <f>'[5]2_TRI_F_PAGINA_UNICA'!V22</f>
        <v/>
      </c>
      <c r="Q161" s="588" t="str">
        <f>'[5]2_TRI_F_PAGINA_UNICA'!W22</f>
        <v/>
      </c>
      <c r="R161" s="588" t="str">
        <f>'[5]2_TRI_F_PAGINA_UNICA'!X22</f>
        <v/>
      </c>
      <c r="S161" s="588" t="str">
        <f>'[5]3_TRI_F_PAGINA_UNICA'!R22</f>
        <v/>
      </c>
      <c r="T161" s="588" t="str">
        <f>'[5]3_TRI_F_PAGINA_UNICA'!S22</f>
        <v/>
      </c>
      <c r="U161" s="588" t="str">
        <f>'[5]3_TRI_F_PAGINA_UNICA'!T22</f>
        <v/>
      </c>
      <c r="V161" s="588" t="str">
        <f>'[5]3_TRI_F_PAGINA_UNICA'!U22</f>
        <v/>
      </c>
      <c r="W161" s="588" t="str">
        <f>'[5]3_TRI_F_PAGINA_UNICA'!V22</f>
        <v/>
      </c>
      <c r="X161" s="588" t="str">
        <f>'[5]3_TRI_F_PAGINA_UNICA'!W22</f>
        <v/>
      </c>
      <c r="Y161" s="588" t="str">
        <f>'[5]3_TRI_F_PAGINA_UNICA'!X22</f>
        <v/>
      </c>
    </row>
    <row r="162" spans="1:25">
      <c r="A162" s="175" t="str">
        <f>'LISTA CORRIDA'!A162</f>
        <v>2ºD</v>
      </c>
      <c r="B162" s="587" t="str">
        <f>'LISTA CORRIDA'!B162</f>
        <v>11</v>
      </c>
      <c r="C162" s="175">
        <f>'LISTA CORRIDA'!C162</f>
        <v>0</v>
      </c>
      <c r="D162" s="175" t="str">
        <f>'LISTA CORRIDA'!D162</f>
        <v>PEROLA DOS SANTOS RIVERO</v>
      </c>
      <c r="E162" s="588" t="str">
        <f>'[5]1_TRI_F_PAGINA_UNICA'!R23</f>
        <v/>
      </c>
      <c r="F162" s="588" t="str">
        <f>'[5]1_TRI_F_PAGINA_UNICA'!S23</f>
        <v/>
      </c>
      <c r="G162" s="588" t="str">
        <f>'[5]1_TRI_F_PAGINA_UNICA'!T23</f>
        <v/>
      </c>
      <c r="H162" s="588" t="str">
        <f>'[5]1_TRI_F_PAGINA_UNICA'!U23</f>
        <v/>
      </c>
      <c r="I162" s="588" t="str">
        <f>'[5]1_TRI_F_PAGINA_UNICA'!V23</f>
        <v/>
      </c>
      <c r="J162" s="588" t="str">
        <f>'[5]1_TRI_F_PAGINA_UNICA'!W23</f>
        <v/>
      </c>
      <c r="K162" s="588" t="str">
        <f>'[5]1_TRI_F_PAGINA_UNICA'!X23</f>
        <v/>
      </c>
      <c r="L162" s="588" t="str">
        <f>'[5]2_TRI_F_PAGINA_UNICA'!R23</f>
        <v/>
      </c>
      <c r="M162" s="588" t="str">
        <f>'[5]2_TRI_F_PAGINA_UNICA'!S23</f>
        <v/>
      </c>
      <c r="N162" s="588" t="str">
        <f>'[5]2_TRI_F_PAGINA_UNICA'!T23</f>
        <v/>
      </c>
      <c r="O162" s="588" t="str">
        <f>'[5]2_TRI_F_PAGINA_UNICA'!U23</f>
        <v/>
      </c>
      <c r="P162" s="588" t="str">
        <f>'[5]2_TRI_F_PAGINA_UNICA'!V23</f>
        <v/>
      </c>
      <c r="Q162" s="588" t="str">
        <f>'[5]2_TRI_F_PAGINA_UNICA'!W23</f>
        <v/>
      </c>
      <c r="R162" s="588" t="str">
        <f>'[5]2_TRI_F_PAGINA_UNICA'!X23</f>
        <v/>
      </c>
      <c r="S162" s="588" t="str">
        <f>'[5]3_TRI_F_PAGINA_UNICA'!R23</f>
        <v/>
      </c>
      <c r="T162" s="588" t="str">
        <f>'[5]3_TRI_F_PAGINA_UNICA'!S23</f>
        <v/>
      </c>
      <c r="U162" s="588" t="str">
        <f>'[5]3_TRI_F_PAGINA_UNICA'!T23</f>
        <v/>
      </c>
      <c r="V162" s="588" t="str">
        <f>'[5]3_TRI_F_PAGINA_UNICA'!U23</f>
        <v/>
      </c>
      <c r="W162" s="588" t="str">
        <f>'[5]3_TRI_F_PAGINA_UNICA'!V23</f>
        <v/>
      </c>
      <c r="X162" s="588" t="str">
        <f>'[5]3_TRI_F_PAGINA_UNICA'!W23</f>
        <v/>
      </c>
      <c r="Y162" s="588" t="str">
        <f>'[5]3_TRI_F_PAGINA_UNICA'!X23</f>
        <v/>
      </c>
    </row>
    <row r="163" spans="1:25">
      <c r="A163" s="175" t="str">
        <f>'LISTA CORRIDA'!A163</f>
        <v>2ºD</v>
      </c>
      <c r="B163" s="587" t="str">
        <f>'LISTA CORRIDA'!B163</f>
        <v>12</v>
      </c>
      <c r="C163" s="175">
        <f>'LISTA CORRIDA'!C163</f>
        <v>0</v>
      </c>
      <c r="D163" s="175" t="str">
        <f>'LISTA CORRIDA'!D163</f>
        <v>PIETRA GIMENEZ DE OLIVEIRA SANTOS</v>
      </c>
      <c r="E163" s="588" t="str">
        <f>'[5]1_TRI_F_PAGINA_UNICA'!R24</f>
        <v/>
      </c>
      <c r="F163" s="588" t="str">
        <f>'[5]1_TRI_F_PAGINA_UNICA'!S24</f>
        <v/>
      </c>
      <c r="G163" s="588" t="str">
        <f>'[5]1_TRI_F_PAGINA_UNICA'!T24</f>
        <v/>
      </c>
      <c r="H163" s="588" t="str">
        <f>'[5]1_TRI_F_PAGINA_UNICA'!U24</f>
        <v/>
      </c>
      <c r="I163" s="588" t="str">
        <f>'[5]1_TRI_F_PAGINA_UNICA'!V24</f>
        <v/>
      </c>
      <c r="J163" s="588" t="str">
        <f>'[5]1_TRI_F_PAGINA_UNICA'!W24</f>
        <v/>
      </c>
      <c r="K163" s="588" t="str">
        <f>'[5]1_TRI_F_PAGINA_UNICA'!X24</f>
        <v/>
      </c>
      <c r="L163" s="588" t="str">
        <f>'[5]2_TRI_F_PAGINA_UNICA'!R24</f>
        <v/>
      </c>
      <c r="M163" s="588" t="str">
        <f>'[5]2_TRI_F_PAGINA_UNICA'!S24</f>
        <v/>
      </c>
      <c r="N163" s="588" t="str">
        <f>'[5]2_TRI_F_PAGINA_UNICA'!T24</f>
        <v/>
      </c>
      <c r="O163" s="588" t="str">
        <f>'[5]2_TRI_F_PAGINA_UNICA'!U24</f>
        <v/>
      </c>
      <c r="P163" s="588" t="str">
        <f>'[5]2_TRI_F_PAGINA_UNICA'!V24</f>
        <v/>
      </c>
      <c r="Q163" s="588" t="str">
        <f>'[5]2_TRI_F_PAGINA_UNICA'!W24</f>
        <v/>
      </c>
      <c r="R163" s="588" t="str">
        <f>'[5]2_TRI_F_PAGINA_UNICA'!X24</f>
        <v/>
      </c>
      <c r="S163" s="588" t="str">
        <f>'[5]3_TRI_F_PAGINA_UNICA'!R24</f>
        <v/>
      </c>
      <c r="T163" s="588" t="str">
        <f>'[5]3_TRI_F_PAGINA_UNICA'!S24</f>
        <v/>
      </c>
      <c r="U163" s="588" t="str">
        <f>'[5]3_TRI_F_PAGINA_UNICA'!T24</f>
        <v/>
      </c>
      <c r="V163" s="588" t="str">
        <f>'[5]3_TRI_F_PAGINA_UNICA'!U24</f>
        <v/>
      </c>
      <c r="W163" s="588" t="str">
        <f>'[5]3_TRI_F_PAGINA_UNICA'!V24</f>
        <v/>
      </c>
      <c r="X163" s="588" t="str">
        <f>'[5]3_TRI_F_PAGINA_UNICA'!W24</f>
        <v/>
      </c>
      <c r="Y163" s="588" t="str">
        <f>'[5]3_TRI_F_PAGINA_UNICA'!X24</f>
        <v/>
      </c>
    </row>
    <row r="164" spans="1:25">
      <c r="A164" s="175" t="str">
        <f>'LISTA CORRIDA'!A164</f>
        <v>2ºD</v>
      </c>
      <c r="B164" s="587" t="str">
        <f>'LISTA CORRIDA'!B164</f>
        <v>13</v>
      </c>
      <c r="C164" s="175">
        <f>'LISTA CORRIDA'!C164</f>
        <v>0</v>
      </c>
      <c r="D164" s="175" t="str">
        <f>'LISTA CORRIDA'!D164</f>
        <v>PIETRO DOS SANTOS RIVERO</v>
      </c>
      <c r="E164" s="588" t="str">
        <f>'[5]1_TRI_F_PAGINA_UNICA'!R25</f>
        <v/>
      </c>
      <c r="F164" s="588" t="str">
        <f>'[5]1_TRI_F_PAGINA_UNICA'!S25</f>
        <v/>
      </c>
      <c r="G164" s="588" t="str">
        <f>'[5]1_TRI_F_PAGINA_UNICA'!T25</f>
        <v/>
      </c>
      <c r="H164" s="588" t="str">
        <f>'[5]1_TRI_F_PAGINA_UNICA'!U25</f>
        <v/>
      </c>
      <c r="I164" s="588" t="str">
        <f>'[5]1_TRI_F_PAGINA_UNICA'!V25</f>
        <v/>
      </c>
      <c r="J164" s="588" t="str">
        <f>'[5]1_TRI_F_PAGINA_UNICA'!W25</f>
        <v/>
      </c>
      <c r="K164" s="588" t="str">
        <f>'[5]1_TRI_F_PAGINA_UNICA'!X25</f>
        <v/>
      </c>
      <c r="L164" s="588" t="str">
        <f>'[5]2_TRI_F_PAGINA_UNICA'!R25</f>
        <v/>
      </c>
      <c r="M164" s="588" t="str">
        <f>'[5]2_TRI_F_PAGINA_UNICA'!S25</f>
        <v/>
      </c>
      <c r="N164" s="588" t="str">
        <f>'[5]2_TRI_F_PAGINA_UNICA'!T25</f>
        <v/>
      </c>
      <c r="O164" s="588" t="str">
        <f>'[5]2_TRI_F_PAGINA_UNICA'!U25</f>
        <v/>
      </c>
      <c r="P164" s="588" t="str">
        <f>'[5]2_TRI_F_PAGINA_UNICA'!V25</f>
        <v/>
      </c>
      <c r="Q164" s="588" t="str">
        <f>'[5]2_TRI_F_PAGINA_UNICA'!W25</f>
        <v/>
      </c>
      <c r="R164" s="588" t="str">
        <f>'[5]2_TRI_F_PAGINA_UNICA'!X25</f>
        <v/>
      </c>
      <c r="S164" s="588" t="str">
        <f>'[5]3_TRI_F_PAGINA_UNICA'!R25</f>
        <v/>
      </c>
      <c r="T164" s="588" t="str">
        <f>'[5]3_TRI_F_PAGINA_UNICA'!S25</f>
        <v/>
      </c>
      <c r="U164" s="588" t="str">
        <f>'[5]3_TRI_F_PAGINA_UNICA'!T25</f>
        <v/>
      </c>
      <c r="V164" s="588" t="str">
        <f>'[5]3_TRI_F_PAGINA_UNICA'!U25</f>
        <v/>
      </c>
      <c r="W164" s="588" t="str">
        <f>'[5]3_TRI_F_PAGINA_UNICA'!V25</f>
        <v/>
      </c>
      <c r="X164" s="588" t="str">
        <f>'[5]3_TRI_F_PAGINA_UNICA'!W25</f>
        <v/>
      </c>
      <c r="Y164" s="588" t="str">
        <f>'[5]3_TRI_F_PAGINA_UNICA'!X25</f>
        <v/>
      </c>
    </row>
    <row r="165" spans="1:25">
      <c r="A165" s="175" t="str">
        <f>'LISTA CORRIDA'!A165</f>
        <v>2ºD</v>
      </c>
      <c r="B165" s="587" t="str">
        <f>'LISTA CORRIDA'!B165</f>
        <v>14</v>
      </c>
      <c r="C165" s="175">
        <f>'LISTA CORRIDA'!C165</f>
        <v>19035</v>
      </c>
      <c r="D165" s="175" t="str">
        <f>'LISTA CORRIDA'!D165</f>
        <v>RAFAELLA MIRELLA LOPES DA SILVA</v>
      </c>
      <c r="E165" s="588" t="str">
        <f>'[5]1_TRI_F_PAGINA_UNICA'!R26</f>
        <v/>
      </c>
      <c r="F165" s="588" t="str">
        <f>'[5]1_TRI_F_PAGINA_UNICA'!S26</f>
        <v/>
      </c>
      <c r="G165" s="588" t="str">
        <f>'[5]1_TRI_F_PAGINA_UNICA'!T26</f>
        <v/>
      </c>
      <c r="H165" s="588" t="str">
        <f>'[5]1_TRI_F_PAGINA_UNICA'!U26</f>
        <v/>
      </c>
      <c r="I165" s="588" t="str">
        <f>'[5]1_TRI_F_PAGINA_UNICA'!V26</f>
        <v/>
      </c>
      <c r="J165" s="588" t="str">
        <f>'[5]1_TRI_F_PAGINA_UNICA'!W26</f>
        <v/>
      </c>
      <c r="K165" s="588" t="str">
        <f>'[5]1_TRI_F_PAGINA_UNICA'!X26</f>
        <v/>
      </c>
      <c r="L165" s="588" t="str">
        <f>'[5]2_TRI_F_PAGINA_UNICA'!R26</f>
        <v/>
      </c>
      <c r="M165" s="588" t="str">
        <f>'[5]2_TRI_F_PAGINA_UNICA'!S26</f>
        <v/>
      </c>
      <c r="N165" s="588" t="str">
        <f>'[5]2_TRI_F_PAGINA_UNICA'!T26</f>
        <v/>
      </c>
      <c r="O165" s="588" t="str">
        <f>'[5]2_TRI_F_PAGINA_UNICA'!U26</f>
        <v/>
      </c>
      <c r="P165" s="588" t="str">
        <f>'[5]2_TRI_F_PAGINA_UNICA'!V26</f>
        <v/>
      </c>
      <c r="Q165" s="588" t="str">
        <f>'[5]2_TRI_F_PAGINA_UNICA'!W26</f>
        <v/>
      </c>
      <c r="R165" s="588" t="str">
        <f>'[5]2_TRI_F_PAGINA_UNICA'!X26</f>
        <v/>
      </c>
      <c r="S165" s="588" t="str">
        <f>'[5]3_TRI_F_PAGINA_UNICA'!R26</f>
        <v/>
      </c>
      <c r="T165" s="588" t="str">
        <f>'[5]3_TRI_F_PAGINA_UNICA'!S26</f>
        <v/>
      </c>
      <c r="U165" s="588" t="str">
        <f>'[5]3_TRI_F_PAGINA_UNICA'!T26</f>
        <v/>
      </c>
      <c r="V165" s="588" t="str">
        <f>'[5]3_TRI_F_PAGINA_UNICA'!U26</f>
        <v/>
      </c>
      <c r="W165" s="588" t="str">
        <f>'[5]3_TRI_F_PAGINA_UNICA'!V26</f>
        <v/>
      </c>
      <c r="X165" s="588" t="str">
        <f>'[5]3_TRI_F_PAGINA_UNICA'!W26</f>
        <v/>
      </c>
      <c r="Y165" s="588" t="str">
        <f>'[5]3_TRI_F_PAGINA_UNICA'!X26</f>
        <v/>
      </c>
    </row>
    <row r="166" spans="1:25">
      <c r="A166" s="175" t="str">
        <f>'LISTA CORRIDA'!A166</f>
        <v>2ºD</v>
      </c>
      <c r="B166" s="587" t="str">
        <f>'LISTA CORRIDA'!B166</f>
        <v>15</v>
      </c>
      <c r="C166" s="175">
        <f>'LISTA CORRIDA'!C166</f>
        <v>19044</v>
      </c>
      <c r="D166" s="175" t="str">
        <f>'LISTA CORRIDA'!D166</f>
        <v>SAMUEL MOREIRA PRADO</v>
      </c>
      <c r="E166" s="588" t="str">
        <f>'[5]1_TRI_F_PAGINA_UNICA'!R27</f>
        <v/>
      </c>
      <c r="F166" s="588" t="str">
        <f>'[5]1_TRI_F_PAGINA_UNICA'!S27</f>
        <v/>
      </c>
      <c r="G166" s="588" t="str">
        <f>'[5]1_TRI_F_PAGINA_UNICA'!T27</f>
        <v/>
      </c>
      <c r="H166" s="588" t="str">
        <f>'[5]1_TRI_F_PAGINA_UNICA'!U27</f>
        <v/>
      </c>
      <c r="I166" s="588" t="str">
        <f>'[5]1_TRI_F_PAGINA_UNICA'!V27</f>
        <v/>
      </c>
      <c r="J166" s="588" t="str">
        <f>'[5]1_TRI_F_PAGINA_UNICA'!W27</f>
        <v/>
      </c>
      <c r="K166" s="588" t="str">
        <f>'[5]1_TRI_F_PAGINA_UNICA'!X27</f>
        <v/>
      </c>
      <c r="L166" s="588" t="str">
        <f>'[5]2_TRI_F_PAGINA_UNICA'!R27</f>
        <v/>
      </c>
      <c r="M166" s="588" t="str">
        <f>'[5]2_TRI_F_PAGINA_UNICA'!S27</f>
        <v/>
      </c>
      <c r="N166" s="588" t="str">
        <f>'[5]2_TRI_F_PAGINA_UNICA'!T27</f>
        <v/>
      </c>
      <c r="O166" s="588" t="str">
        <f>'[5]2_TRI_F_PAGINA_UNICA'!U27</f>
        <v/>
      </c>
      <c r="P166" s="588" t="str">
        <f>'[5]2_TRI_F_PAGINA_UNICA'!V27</f>
        <v/>
      </c>
      <c r="Q166" s="588" t="str">
        <f>'[5]2_TRI_F_PAGINA_UNICA'!W27</f>
        <v/>
      </c>
      <c r="R166" s="588" t="str">
        <f>'[5]2_TRI_F_PAGINA_UNICA'!X27</f>
        <v/>
      </c>
      <c r="S166" s="588" t="str">
        <f>'[5]3_TRI_F_PAGINA_UNICA'!R27</f>
        <v/>
      </c>
      <c r="T166" s="588" t="str">
        <f>'[5]3_TRI_F_PAGINA_UNICA'!S27</f>
        <v/>
      </c>
      <c r="U166" s="588" t="str">
        <f>'[5]3_TRI_F_PAGINA_UNICA'!T27</f>
        <v/>
      </c>
      <c r="V166" s="588" t="str">
        <f>'[5]3_TRI_F_PAGINA_UNICA'!U27</f>
        <v/>
      </c>
      <c r="W166" s="588" t="str">
        <f>'[5]3_TRI_F_PAGINA_UNICA'!V27</f>
        <v/>
      </c>
      <c r="X166" s="588" t="str">
        <f>'[5]3_TRI_F_PAGINA_UNICA'!W27</f>
        <v/>
      </c>
      <c r="Y166" s="588" t="str">
        <f>'[5]3_TRI_F_PAGINA_UNICA'!X27</f>
        <v/>
      </c>
    </row>
    <row r="167" spans="1:25">
      <c r="A167" s="175" t="str">
        <f>'LISTA CORRIDA'!A167</f>
        <v>2ºD</v>
      </c>
      <c r="B167" s="587" t="str">
        <f>'LISTA CORRIDA'!B167</f>
        <v>16</v>
      </c>
      <c r="C167" s="175">
        <f>'LISTA CORRIDA'!C167</f>
        <v>0</v>
      </c>
      <c r="D167" s="175" t="str">
        <f>'LISTA CORRIDA'!D167</f>
        <v>SELENA PATERNI</v>
      </c>
      <c r="E167" s="588" t="str">
        <f>'[5]1_TRI_F_PAGINA_UNICA'!R28</f>
        <v/>
      </c>
      <c r="F167" s="588" t="str">
        <f>'[5]1_TRI_F_PAGINA_UNICA'!S28</f>
        <v/>
      </c>
      <c r="G167" s="588" t="str">
        <f>'[5]1_TRI_F_PAGINA_UNICA'!T28</f>
        <v/>
      </c>
      <c r="H167" s="588" t="str">
        <f>'[5]1_TRI_F_PAGINA_UNICA'!U28</f>
        <v/>
      </c>
      <c r="I167" s="588" t="str">
        <f>'[5]1_TRI_F_PAGINA_UNICA'!V28</f>
        <v/>
      </c>
      <c r="J167" s="588" t="str">
        <f>'[5]1_TRI_F_PAGINA_UNICA'!W28</f>
        <v/>
      </c>
      <c r="K167" s="588" t="str">
        <f>'[5]1_TRI_F_PAGINA_UNICA'!X28</f>
        <v/>
      </c>
      <c r="L167" s="588" t="str">
        <f>'[5]2_TRI_F_PAGINA_UNICA'!R28</f>
        <v/>
      </c>
      <c r="M167" s="588" t="str">
        <f>'[5]2_TRI_F_PAGINA_UNICA'!S28</f>
        <v/>
      </c>
      <c r="N167" s="588" t="str">
        <f>'[5]2_TRI_F_PAGINA_UNICA'!T28</f>
        <v/>
      </c>
      <c r="O167" s="588" t="str">
        <f>'[5]2_TRI_F_PAGINA_UNICA'!U28</f>
        <v/>
      </c>
      <c r="P167" s="588" t="str">
        <f>'[5]2_TRI_F_PAGINA_UNICA'!V28</f>
        <v/>
      </c>
      <c r="Q167" s="588" t="str">
        <f>'[5]2_TRI_F_PAGINA_UNICA'!W28</f>
        <v/>
      </c>
      <c r="R167" s="588" t="str">
        <f>'[5]2_TRI_F_PAGINA_UNICA'!X28</f>
        <v/>
      </c>
      <c r="S167" s="588" t="str">
        <f>'[5]3_TRI_F_PAGINA_UNICA'!R28</f>
        <v/>
      </c>
      <c r="T167" s="588" t="str">
        <f>'[5]3_TRI_F_PAGINA_UNICA'!S28</f>
        <v/>
      </c>
      <c r="U167" s="588" t="str">
        <f>'[5]3_TRI_F_PAGINA_UNICA'!T28</f>
        <v/>
      </c>
      <c r="V167" s="588" t="str">
        <f>'[5]3_TRI_F_PAGINA_UNICA'!U28</f>
        <v/>
      </c>
      <c r="W167" s="588" t="str">
        <f>'[5]3_TRI_F_PAGINA_UNICA'!V28</f>
        <v/>
      </c>
      <c r="X167" s="588" t="str">
        <f>'[5]3_TRI_F_PAGINA_UNICA'!W28</f>
        <v/>
      </c>
      <c r="Y167" s="588" t="str">
        <f>'[5]3_TRI_F_PAGINA_UNICA'!X28</f>
        <v/>
      </c>
    </row>
    <row r="168" spans="1:25">
      <c r="A168" s="175" t="str">
        <f>'LISTA CORRIDA'!A168</f>
        <v>2ºD</v>
      </c>
      <c r="B168" s="587" t="str">
        <f>'LISTA CORRIDA'!B168</f>
        <v>17</v>
      </c>
      <c r="C168" s="175">
        <f>'LISTA CORRIDA'!C168</f>
        <v>0</v>
      </c>
      <c r="D168" s="175" t="str">
        <f>'LISTA CORRIDA'!D168</f>
        <v>SOPHIA ELLOA FELICIO DOS SANTOS</v>
      </c>
      <c r="E168" s="588" t="str">
        <f>'[5]1_TRI_F_PAGINA_UNICA'!R29</f>
        <v/>
      </c>
      <c r="F168" s="588" t="str">
        <f>'[5]1_TRI_F_PAGINA_UNICA'!S29</f>
        <v/>
      </c>
      <c r="G168" s="588" t="str">
        <f>'[5]1_TRI_F_PAGINA_UNICA'!T29</f>
        <v/>
      </c>
      <c r="H168" s="588" t="str">
        <f>'[5]1_TRI_F_PAGINA_UNICA'!U29</f>
        <v/>
      </c>
      <c r="I168" s="588" t="str">
        <f>'[5]1_TRI_F_PAGINA_UNICA'!V29</f>
        <v/>
      </c>
      <c r="J168" s="588" t="str">
        <f>'[5]1_TRI_F_PAGINA_UNICA'!W29</f>
        <v/>
      </c>
      <c r="K168" s="588" t="str">
        <f>'[5]1_TRI_F_PAGINA_UNICA'!X29</f>
        <v/>
      </c>
      <c r="L168" s="588" t="str">
        <f>'[5]2_TRI_F_PAGINA_UNICA'!R29</f>
        <v/>
      </c>
      <c r="M168" s="588" t="str">
        <f>'[5]2_TRI_F_PAGINA_UNICA'!S29</f>
        <v/>
      </c>
      <c r="N168" s="588" t="str">
        <f>'[5]2_TRI_F_PAGINA_UNICA'!T29</f>
        <v/>
      </c>
      <c r="O168" s="588" t="str">
        <f>'[5]2_TRI_F_PAGINA_UNICA'!U29</f>
        <v/>
      </c>
      <c r="P168" s="588" t="str">
        <f>'[5]2_TRI_F_PAGINA_UNICA'!V29</f>
        <v/>
      </c>
      <c r="Q168" s="588" t="str">
        <f>'[5]2_TRI_F_PAGINA_UNICA'!W29</f>
        <v/>
      </c>
      <c r="R168" s="588" t="str">
        <f>'[5]2_TRI_F_PAGINA_UNICA'!X29</f>
        <v/>
      </c>
      <c r="S168" s="588" t="str">
        <f>'[5]3_TRI_F_PAGINA_UNICA'!R29</f>
        <v/>
      </c>
      <c r="T168" s="588" t="str">
        <f>'[5]3_TRI_F_PAGINA_UNICA'!S29</f>
        <v/>
      </c>
      <c r="U168" s="588" t="str">
        <f>'[5]3_TRI_F_PAGINA_UNICA'!T29</f>
        <v/>
      </c>
      <c r="V168" s="588" t="str">
        <f>'[5]3_TRI_F_PAGINA_UNICA'!U29</f>
        <v/>
      </c>
      <c r="W168" s="588" t="str">
        <f>'[5]3_TRI_F_PAGINA_UNICA'!V29</f>
        <v/>
      </c>
      <c r="X168" s="588" t="str">
        <f>'[5]3_TRI_F_PAGINA_UNICA'!W29</f>
        <v/>
      </c>
      <c r="Y168" s="588" t="str">
        <f>'[5]3_TRI_F_PAGINA_UNICA'!X29</f>
        <v/>
      </c>
    </row>
    <row r="169" spans="1:25">
      <c r="A169" s="175" t="str">
        <f>'LISTA CORRIDA'!A169</f>
        <v>2ºD</v>
      </c>
      <c r="B169" s="587" t="str">
        <f>'LISTA CORRIDA'!B169</f>
        <v>18</v>
      </c>
      <c r="C169" s="175">
        <f>'LISTA CORRIDA'!C169</f>
        <v>0</v>
      </c>
      <c r="D169" s="175" t="str">
        <f>'LISTA CORRIDA'!D169</f>
        <v>THEO FELIZ PLASA</v>
      </c>
      <c r="E169" s="588" t="str">
        <f>'[5]1_TRI_F_PAGINA_UNICA'!R30</f>
        <v/>
      </c>
      <c r="F169" s="588" t="str">
        <f>'[5]1_TRI_F_PAGINA_UNICA'!S30</f>
        <v/>
      </c>
      <c r="G169" s="588" t="str">
        <f>'[5]1_TRI_F_PAGINA_UNICA'!T30</f>
        <v/>
      </c>
      <c r="H169" s="588" t="str">
        <f>'[5]1_TRI_F_PAGINA_UNICA'!U30</f>
        <v/>
      </c>
      <c r="I169" s="588" t="str">
        <f>'[5]1_TRI_F_PAGINA_UNICA'!V30</f>
        <v/>
      </c>
      <c r="J169" s="588" t="str">
        <f>'[5]1_TRI_F_PAGINA_UNICA'!W30</f>
        <v/>
      </c>
      <c r="K169" s="588" t="str">
        <f>'[5]1_TRI_F_PAGINA_UNICA'!X30</f>
        <v/>
      </c>
      <c r="L169" s="588" t="str">
        <f>'[5]2_TRI_F_PAGINA_UNICA'!R30</f>
        <v/>
      </c>
      <c r="M169" s="588" t="str">
        <f>'[5]2_TRI_F_PAGINA_UNICA'!S30</f>
        <v/>
      </c>
      <c r="N169" s="588" t="str">
        <f>'[5]2_TRI_F_PAGINA_UNICA'!T30</f>
        <v/>
      </c>
      <c r="O169" s="588" t="str">
        <f>'[5]2_TRI_F_PAGINA_UNICA'!U30</f>
        <v/>
      </c>
      <c r="P169" s="588" t="str">
        <f>'[5]2_TRI_F_PAGINA_UNICA'!V30</f>
        <v/>
      </c>
      <c r="Q169" s="588" t="str">
        <f>'[5]2_TRI_F_PAGINA_UNICA'!W30</f>
        <v/>
      </c>
      <c r="R169" s="588" t="str">
        <f>'[5]2_TRI_F_PAGINA_UNICA'!X30</f>
        <v/>
      </c>
      <c r="S169" s="588" t="str">
        <f>'[5]3_TRI_F_PAGINA_UNICA'!R30</f>
        <v/>
      </c>
      <c r="T169" s="588" t="str">
        <f>'[5]3_TRI_F_PAGINA_UNICA'!S30</f>
        <v/>
      </c>
      <c r="U169" s="588" t="str">
        <f>'[5]3_TRI_F_PAGINA_UNICA'!T30</f>
        <v/>
      </c>
      <c r="V169" s="588" t="str">
        <f>'[5]3_TRI_F_PAGINA_UNICA'!U30</f>
        <v/>
      </c>
      <c r="W169" s="588" t="str">
        <f>'[5]3_TRI_F_PAGINA_UNICA'!V30</f>
        <v/>
      </c>
      <c r="X169" s="588" t="str">
        <f>'[5]3_TRI_F_PAGINA_UNICA'!W30</f>
        <v/>
      </c>
      <c r="Y169" s="588" t="str">
        <f>'[5]3_TRI_F_PAGINA_UNICA'!X30</f>
        <v/>
      </c>
    </row>
    <row r="170" spans="1:25">
      <c r="A170" s="175" t="str">
        <f>'LISTA CORRIDA'!A170</f>
        <v>2ºD</v>
      </c>
      <c r="B170" s="587" t="str">
        <f>'LISTA CORRIDA'!B170</f>
        <v>19</v>
      </c>
      <c r="C170" s="175">
        <f>'LISTA CORRIDA'!C170</f>
        <v>0</v>
      </c>
      <c r="D170" s="175" t="str">
        <f>'LISTA CORRIDA'!D170</f>
        <v>YOHAVED IMHOTEP DA SILVA CRUZ</v>
      </c>
      <c r="E170" s="588" t="str">
        <f>'[5]1_TRI_F_PAGINA_UNICA'!R31</f>
        <v/>
      </c>
      <c r="F170" s="588" t="str">
        <f>'[5]1_TRI_F_PAGINA_UNICA'!S31</f>
        <v/>
      </c>
      <c r="G170" s="588" t="str">
        <f>'[5]1_TRI_F_PAGINA_UNICA'!T31</f>
        <v/>
      </c>
      <c r="H170" s="588" t="str">
        <f>'[5]1_TRI_F_PAGINA_UNICA'!U31</f>
        <v/>
      </c>
      <c r="I170" s="588" t="str">
        <f>'[5]1_TRI_F_PAGINA_UNICA'!V31</f>
        <v/>
      </c>
      <c r="J170" s="588" t="str">
        <f>'[5]1_TRI_F_PAGINA_UNICA'!W31</f>
        <v/>
      </c>
      <c r="K170" s="588" t="str">
        <f>'[5]1_TRI_F_PAGINA_UNICA'!X31</f>
        <v/>
      </c>
      <c r="L170" s="588" t="str">
        <f>'[5]2_TRI_F_PAGINA_UNICA'!R31</f>
        <v/>
      </c>
      <c r="M170" s="588" t="str">
        <f>'[5]2_TRI_F_PAGINA_UNICA'!S31</f>
        <v/>
      </c>
      <c r="N170" s="588" t="str">
        <f>'[5]2_TRI_F_PAGINA_UNICA'!T31</f>
        <v/>
      </c>
      <c r="O170" s="588" t="str">
        <f>'[5]2_TRI_F_PAGINA_UNICA'!U31</f>
        <v/>
      </c>
      <c r="P170" s="588" t="str">
        <f>'[5]2_TRI_F_PAGINA_UNICA'!V31</f>
        <v/>
      </c>
      <c r="Q170" s="588" t="str">
        <f>'[5]2_TRI_F_PAGINA_UNICA'!W31</f>
        <v/>
      </c>
      <c r="R170" s="588" t="str">
        <f>'[5]2_TRI_F_PAGINA_UNICA'!X31</f>
        <v/>
      </c>
      <c r="S170" s="588" t="str">
        <f>'[5]3_TRI_F_PAGINA_UNICA'!R31</f>
        <v/>
      </c>
      <c r="T170" s="588" t="str">
        <f>'[5]3_TRI_F_PAGINA_UNICA'!S31</f>
        <v/>
      </c>
      <c r="U170" s="588" t="str">
        <f>'[5]3_TRI_F_PAGINA_UNICA'!T31</f>
        <v/>
      </c>
      <c r="V170" s="588" t="str">
        <f>'[5]3_TRI_F_PAGINA_UNICA'!U31</f>
        <v/>
      </c>
      <c r="W170" s="588" t="str">
        <f>'[5]3_TRI_F_PAGINA_UNICA'!V31</f>
        <v/>
      </c>
      <c r="X170" s="588" t="str">
        <f>'[5]3_TRI_F_PAGINA_UNICA'!W31</f>
        <v/>
      </c>
      <c r="Y170" s="588" t="str">
        <f>'[5]3_TRI_F_PAGINA_UNICA'!X31</f>
        <v/>
      </c>
    </row>
    <row r="171" spans="1:25">
      <c r="A171" s="175" t="str">
        <f>'LISTA CORRIDA'!A171</f>
        <v>2ºD</v>
      </c>
      <c r="B171" s="587" t="str">
        <f>'LISTA CORRIDA'!B171</f>
        <v>20</v>
      </c>
      <c r="C171" s="175">
        <f>'LISTA CORRIDA'!C171</f>
        <v>0</v>
      </c>
      <c r="D171" s="175">
        <f>'LISTA CORRIDA'!D171</f>
        <v>0</v>
      </c>
      <c r="E171" s="588" t="str">
        <f>'[5]1_TRI_F_PAGINA_UNICA'!R32</f>
        <v/>
      </c>
      <c r="F171" s="588" t="str">
        <f>'[5]1_TRI_F_PAGINA_UNICA'!S32</f>
        <v/>
      </c>
      <c r="G171" s="588" t="str">
        <f>'[5]1_TRI_F_PAGINA_UNICA'!T32</f>
        <v/>
      </c>
      <c r="H171" s="588" t="str">
        <f>'[5]1_TRI_F_PAGINA_UNICA'!U32</f>
        <v/>
      </c>
      <c r="I171" s="588" t="str">
        <f>'[5]1_TRI_F_PAGINA_UNICA'!V32</f>
        <v/>
      </c>
      <c r="J171" s="588" t="str">
        <f>'[5]1_TRI_F_PAGINA_UNICA'!W32</f>
        <v/>
      </c>
      <c r="K171" s="588" t="str">
        <f>'[5]1_TRI_F_PAGINA_UNICA'!X32</f>
        <v/>
      </c>
      <c r="L171" s="588" t="str">
        <f>'[5]2_TRI_F_PAGINA_UNICA'!R32</f>
        <v/>
      </c>
      <c r="M171" s="588" t="str">
        <f>'[5]2_TRI_F_PAGINA_UNICA'!S32</f>
        <v/>
      </c>
      <c r="N171" s="588" t="str">
        <f>'[5]2_TRI_F_PAGINA_UNICA'!T32</f>
        <v/>
      </c>
      <c r="O171" s="588" t="str">
        <f>'[5]2_TRI_F_PAGINA_UNICA'!U32</f>
        <v/>
      </c>
      <c r="P171" s="588" t="str">
        <f>'[5]2_TRI_F_PAGINA_UNICA'!V32</f>
        <v/>
      </c>
      <c r="Q171" s="588" t="str">
        <f>'[5]2_TRI_F_PAGINA_UNICA'!W32</f>
        <v/>
      </c>
      <c r="R171" s="588" t="str">
        <f>'[5]2_TRI_F_PAGINA_UNICA'!X32</f>
        <v/>
      </c>
      <c r="S171" s="588" t="str">
        <f>'[5]3_TRI_F_PAGINA_UNICA'!R32</f>
        <v/>
      </c>
      <c r="T171" s="588" t="str">
        <f>'[5]3_TRI_F_PAGINA_UNICA'!S32</f>
        <v/>
      </c>
      <c r="U171" s="588" t="str">
        <f>'[5]3_TRI_F_PAGINA_UNICA'!T32</f>
        <v/>
      </c>
      <c r="V171" s="588" t="str">
        <f>'[5]3_TRI_F_PAGINA_UNICA'!U32</f>
        <v/>
      </c>
      <c r="W171" s="588" t="str">
        <f>'[5]3_TRI_F_PAGINA_UNICA'!V32</f>
        <v/>
      </c>
      <c r="X171" s="588" t="str">
        <f>'[5]3_TRI_F_PAGINA_UNICA'!W32</f>
        <v/>
      </c>
      <c r="Y171" s="588" t="str">
        <f>'[5]3_TRI_F_PAGINA_UNICA'!X32</f>
        <v/>
      </c>
    </row>
    <row r="172" spans="1:25">
      <c r="A172" s="175" t="str">
        <f>'LISTA CORRIDA'!A172</f>
        <v>2ºD</v>
      </c>
      <c r="B172" s="587" t="str">
        <f>'LISTA CORRIDA'!B172</f>
        <v>21</v>
      </c>
      <c r="C172" s="175">
        <f>'LISTA CORRIDA'!C172</f>
        <v>0</v>
      </c>
      <c r="D172" s="175">
        <f>'LISTA CORRIDA'!D172</f>
        <v>0</v>
      </c>
      <c r="E172" s="588" t="str">
        <f>'[5]1_TRI_F_PAGINA_UNICA'!R33</f>
        <v/>
      </c>
      <c r="F172" s="588" t="str">
        <f>'[5]1_TRI_F_PAGINA_UNICA'!S33</f>
        <v/>
      </c>
      <c r="G172" s="588" t="str">
        <f>'[5]1_TRI_F_PAGINA_UNICA'!T33</f>
        <v/>
      </c>
      <c r="H172" s="588" t="str">
        <f>'[5]1_TRI_F_PAGINA_UNICA'!U33</f>
        <v/>
      </c>
      <c r="I172" s="588" t="str">
        <f>'[5]1_TRI_F_PAGINA_UNICA'!V33</f>
        <v/>
      </c>
      <c r="J172" s="588" t="str">
        <f>'[5]1_TRI_F_PAGINA_UNICA'!W33</f>
        <v/>
      </c>
      <c r="K172" s="588" t="str">
        <f>'[5]1_TRI_F_PAGINA_UNICA'!X33</f>
        <v/>
      </c>
      <c r="L172" s="588" t="str">
        <f>'[5]2_TRI_F_PAGINA_UNICA'!R33</f>
        <v/>
      </c>
      <c r="M172" s="588" t="str">
        <f>'[5]2_TRI_F_PAGINA_UNICA'!S33</f>
        <v/>
      </c>
      <c r="N172" s="588" t="str">
        <f>'[5]2_TRI_F_PAGINA_UNICA'!T33</f>
        <v/>
      </c>
      <c r="O172" s="588" t="str">
        <f>'[5]2_TRI_F_PAGINA_UNICA'!U33</f>
        <v/>
      </c>
      <c r="P172" s="588" t="str">
        <f>'[5]2_TRI_F_PAGINA_UNICA'!V33</f>
        <v/>
      </c>
      <c r="Q172" s="588" t="str">
        <f>'[5]2_TRI_F_PAGINA_UNICA'!W33</f>
        <v/>
      </c>
      <c r="R172" s="588" t="str">
        <f>'[5]2_TRI_F_PAGINA_UNICA'!X33</f>
        <v/>
      </c>
      <c r="S172" s="588" t="str">
        <f>'[5]3_TRI_F_PAGINA_UNICA'!R33</f>
        <v/>
      </c>
      <c r="T172" s="588" t="str">
        <f>'[5]3_TRI_F_PAGINA_UNICA'!S33</f>
        <v/>
      </c>
      <c r="U172" s="588" t="str">
        <f>'[5]3_TRI_F_PAGINA_UNICA'!T33</f>
        <v/>
      </c>
      <c r="V172" s="588" t="str">
        <f>'[5]3_TRI_F_PAGINA_UNICA'!U33</f>
        <v/>
      </c>
      <c r="W172" s="588" t="str">
        <f>'[5]3_TRI_F_PAGINA_UNICA'!V33</f>
        <v/>
      </c>
      <c r="X172" s="588" t="str">
        <f>'[5]3_TRI_F_PAGINA_UNICA'!W33</f>
        <v/>
      </c>
      <c r="Y172" s="588" t="str">
        <f>'[5]3_TRI_F_PAGINA_UNICA'!X33</f>
        <v/>
      </c>
    </row>
    <row r="173" spans="1:25">
      <c r="A173" s="175" t="str">
        <f>'LISTA CORRIDA'!A173</f>
        <v>2ºD</v>
      </c>
      <c r="B173" s="587" t="str">
        <f>'LISTA CORRIDA'!B173</f>
        <v>22</v>
      </c>
      <c r="C173" s="175">
        <f>'LISTA CORRIDA'!C173</f>
        <v>0</v>
      </c>
      <c r="D173" s="175">
        <f>'LISTA CORRIDA'!D173</f>
        <v>0</v>
      </c>
      <c r="E173" s="588" t="str">
        <f>'[5]1_TRI_F_PAGINA_UNICA'!R34</f>
        <v/>
      </c>
      <c r="F173" s="588" t="str">
        <f>'[5]1_TRI_F_PAGINA_UNICA'!S34</f>
        <v/>
      </c>
      <c r="G173" s="588" t="str">
        <f>'[5]1_TRI_F_PAGINA_UNICA'!T34</f>
        <v/>
      </c>
      <c r="H173" s="588" t="str">
        <f>'[5]1_TRI_F_PAGINA_UNICA'!U34</f>
        <v/>
      </c>
      <c r="I173" s="588" t="str">
        <f>'[5]1_TRI_F_PAGINA_UNICA'!V34</f>
        <v/>
      </c>
      <c r="J173" s="588" t="str">
        <f>'[5]1_TRI_F_PAGINA_UNICA'!W34</f>
        <v/>
      </c>
      <c r="K173" s="588" t="str">
        <f>'[5]1_TRI_F_PAGINA_UNICA'!X34</f>
        <v/>
      </c>
      <c r="L173" s="588" t="str">
        <f>'[5]2_TRI_F_PAGINA_UNICA'!R34</f>
        <v/>
      </c>
      <c r="M173" s="588" t="str">
        <f>'[5]2_TRI_F_PAGINA_UNICA'!S34</f>
        <v/>
      </c>
      <c r="N173" s="588" t="str">
        <f>'[5]2_TRI_F_PAGINA_UNICA'!T34</f>
        <v/>
      </c>
      <c r="O173" s="588" t="str">
        <f>'[5]2_TRI_F_PAGINA_UNICA'!U34</f>
        <v/>
      </c>
      <c r="P173" s="588" t="str">
        <f>'[5]2_TRI_F_PAGINA_UNICA'!V34</f>
        <v/>
      </c>
      <c r="Q173" s="588" t="str">
        <f>'[5]2_TRI_F_PAGINA_UNICA'!W34</f>
        <v/>
      </c>
      <c r="R173" s="588" t="str">
        <f>'[5]2_TRI_F_PAGINA_UNICA'!X34</f>
        <v/>
      </c>
      <c r="S173" s="588" t="str">
        <f>'[5]3_TRI_F_PAGINA_UNICA'!R34</f>
        <v/>
      </c>
      <c r="T173" s="588" t="str">
        <f>'[5]3_TRI_F_PAGINA_UNICA'!S34</f>
        <v/>
      </c>
      <c r="U173" s="588" t="str">
        <f>'[5]3_TRI_F_PAGINA_UNICA'!T34</f>
        <v/>
      </c>
      <c r="V173" s="588" t="str">
        <f>'[5]3_TRI_F_PAGINA_UNICA'!U34</f>
        <v/>
      </c>
      <c r="W173" s="588" t="str">
        <f>'[5]3_TRI_F_PAGINA_UNICA'!V34</f>
        <v/>
      </c>
      <c r="X173" s="588" t="str">
        <f>'[5]3_TRI_F_PAGINA_UNICA'!W34</f>
        <v/>
      </c>
      <c r="Y173" s="588" t="str">
        <f>'[5]3_TRI_F_PAGINA_UNICA'!X34</f>
        <v/>
      </c>
    </row>
    <row r="174" spans="1:25">
      <c r="A174" s="175" t="str">
        <f>'LISTA CORRIDA'!A174</f>
        <v>2ºD</v>
      </c>
      <c r="B174" s="587" t="str">
        <f>'LISTA CORRIDA'!B174</f>
        <v>23</v>
      </c>
      <c r="C174" s="175">
        <f>'LISTA CORRIDA'!C174</f>
        <v>0</v>
      </c>
      <c r="D174" s="175">
        <f>'LISTA CORRIDA'!D174</f>
        <v>0</v>
      </c>
      <c r="E174" s="588" t="str">
        <f>'[5]1_TRI_F_PAGINA_UNICA'!R35</f>
        <v/>
      </c>
      <c r="F174" s="588" t="str">
        <f>'[5]1_TRI_F_PAGINA_UNICA'!S35</f>
        <v/>
      </c>
      <c r="G174" s="588" t="str">
        <f>'[5]1_TRI_F_PAGINA_UNICA'!T35</f>
        <v/>
      </c>
      <c r="H174" s="588" t="str">
        <f>'[5]1_TRI_F_PAGINA_UNICA'!U35</f>
        <v/>
      </c>
      <c r="I174" s="588" t="str">
        <f>'[5]1_TRI_F_PAGINA_UNICA'!V35</f>
        <v/>
      </c>
      <c r="J174" s="588" t="str">
        <f>'[5]1_TRI_F_PAGINA_UNICA'!W35</f>
        <v/>
      </c>
      <c r="K174" s="588" t="str">
        <f>'[5]1_TRI_F_PAGINA_UNICA'!X35</f>
        <v/>
      </c>
      <c r="L174" s="588" t="str">
        <f>'[5]2_TRI_F_PAGINA_UNICA'!R35</f>
        <v/>
      </c>
      <c r="M174" s="588" t="str">
        <f>'[5]2_TRI_F_PAGINA_UNICA'!S35</f>
        <v/>
      </c>
      <c r="N174" s="588" t="str">
        <f>'[5]2_TRI_F_PAGINA_UNICA'!T35</f>
        <v/>
      </c>
      <c r="O174" s="588" t="str">
        <f>'[5]2_TRI_F_PAGINA_UNICA'!U35</f>
        <v/>
      </c>
      <c r="P174" s="588" t="str">
        <f>'[5]2_TRI_F_PAGINA_UNICA'!V35</f>
        <v/>
      </c>
      <c r="Q174" s="588" t="str">
        <f>'[5]2_TRI_F_PAGINA_UNICA'!W35</f>
        <v/>
      </c>
      <c r="R174" s="588" t="str">
        <f>'[5]2_TRI_F_PAGINA_UNICA'!X35</f>
        <v/>
      </c>
      <c r="S174" s="588" t="str">
        <f>'[5]3_TRI_F_PAGINA_UNICA'!R35</f>
        <v/>
      </c>
      <c r="T174" s="588" t="str">
        <f>'[5]3_TRI_F_PAGINA_UNICA'!S35</f>
        <v/>
      </c>
      <c r="U174" s="588" t="str">
        <f>'[5]3_TRI_F_PAGINA_UNICA'!T35</f>
        <v/>
      </c>
      <c r="V174" s="588" t="str">
        <f>'[5]3_TRI_F_PAGINA_UNICA'!U35</f>
        <v/>
      </c>
      <c r="W174" s="588" t="str">
        <f>'[5]3_TRI_F_PAGINA_UNICA'!V35</f>
        <v/>
      </c>
      <c r="X174" s="588" t="str">
        <f>'[5]3_TRI_F_PAGINA_UNICA'!W35</f>
        <v/>
      </c>
      <c r="Y174" s="588" t="str">
        <f>'[5]3_TRI_F_PAGINA_UNICA'!X35</f>
        <v/>
      </c>
    </row>
    <row r="175" spans="1:25">
      <c r="A175" s="175" t="str">
        <f>'LISTA CORRIDA'!A175</f>
        <v>2ºD</v>
      </c>
      <c r="B175" s="587" t="str">
        <f>'LISTA CORRIDA'!B175</f>
        <v>24</v>
      </c>
      <c r="C175" s="175">
        <f>'LISTA CORRIDA'!C175</f>
        <v>0</v>
      </c>
      <c r="D175" s="175">
        <f>'LISTA CORRIDA'!D175</f>
        <v>0</v>
      </c>
      <c r="E175" s="588" t="str">
        <f>'[5]1_TRI_F_PAGINA_UNICA'!R36</f>
        <v/>
      </c>
      <c r="F175" s="588" t="str">
        <f>'[5]1_TRI_F_PAGINA_UNICA'!S36</f>
        <v/>
      </c>
      <c r="G175" s="588" t="str">
        <f>'[5]1_TRI_F_PAGINA_UNICA'!T36</f>
        <v/>
      </c>
      <c r="H175" s="588" t="str">
        <f>'[5]1_TRI_F_PAGINA_UNICA'!U36</f>
        <v/>
      </c>
      <c r="I175" s="588" t="str">
        <f>'[5]1_TRI_F_PAGINA_UNICA'!V36</f>
        <v/>
      </c>
      <c r="J175" s="588" t="str">
        <f>'[5]1_TRI_F_PAGINA_UNICA'!W36</f>
        <v/>
      </c>
      <c r="K175" s="588" t="str">
        <f>'[5]1_TRI_F_PAGINA_UNICA'!X36</f>
        <v/>
      </c>
      <c r="L175" s="588" t="str">
        <f>'[5]2_TRI_F_PAGINA_UNICA'!R36</f>
        <v/>
      </c>
      <c r="M175" s="588" t="str">
        <f>'[5]2_TRI_F_PAGINA_UNICA'!S36</f>
        <v/>
      </c>
      <c r="N175" s="588" t="str">
        <f>'[5]2_TRI_F_PAGINA_UNICA'!T36</f>
        <v/>
      </c>
      <c r="O175" s="588" t="str">
        <f>'[5]2_TRI_F_PAGINA_UNICA'!U36</f>
        <v/>
      </c>
      <c r="P175" s="588" t="str">
        <f>'[5]2_TRI_F_PAGINA_UNICA'!V36</f>
        <v/>
      </c>
      <c r="Q175" s="588" t="str">
        <f>'[5]2_TRI_F_PAGINA_UNICA'!W36</f>
        <v/>
      </c>
      <c r="R175" s="588" t="str">
        <f>'[5]2_TRI_F_PAGINA_UNICA'!X36</f>
        <v/>
      </c>
      <c r="S175" s="588" t="str">
        <f>'[5]3_TRI_F_PAGINA_UNICA'!R36</f>
        <v/>
      </c>
      <c r="T175" s="588" t="str">
        <f>'[5]3_TRI_F_PAGINA_UNICA'!S36</f>
        <v/>
      </c>
      <c r="U175" s="588" t="str">
        <f>'[5]3_TRI_F_PAGINA_UNICA'!T36</f>
        <v/>
      </c>
      <c r="V175" s="588" t="str">
        <f>'[5]3_TRI_F_PAGINA_UNICA'!U36</f>
        <v/>
      </c>
      <c r="W175" s="588" t="str">
        <f>'[5]3_TRI_F_PAGINA_UNICA'!V36</f>
        <v/>
      </c>
      <c r="X175" s="588" t="str">
        <f>'[5]3_TRI_F_PAGINA_UNICA'!W36</f>
        <v/>
      </c>
      <c r="Y175" s="588" t="str">
        <f>'[5]3_TRI_F_PAGINA_UNICA'!X36</f>
        <v/>
      </c>
    </row>
    <row r="176" spans="1:25">
      <c r="A176" s="175" t="str">
        <f>'LISTA CORRIDA'!A176</f>
        <v>2ºD</v>
      </c>
      <c r="B176" s="587" t="str">
        <f>'LISTA CORRIDA'!B176</f>
        <v>25</v>
      </c>
      <c r="C176" s="175">
        <f>'LISTA CORRIDA'!C176</f>
        <v>0</v>
      </c>
      <c r="D176" s="175">
        <f>'LISTA CORRIDA'!D176</f>
        <v>0</v>
      </c>
      <c r="E176" s="588" t="str">
        <f>'[5]1_TRI_F_PAGINA_UNICA'!R37</f>
        <v/>
      </c>
      <c r="F176" s="588" t="str">
        <f>'[5]1_TRI_F_PAGINA_UNICA'!S37</f>
        <v/>
      </c>
      <c r="G176" s="588" t="str">
        <f>'[5]1_TRI_F_PAGINA_UNICA'!T37</f>
        <v/>
      </c>
      <c r="H176" s="588" t="str">
        <f>'[5]1_TRI_F_PAGINA_UNICA'!U37</f>
        <v/>
      </c>
      <c r="I176" s="588" t="str">
        <f>'[5]1_TRI_F_PAGINA_UNICA'!V37</f>
        <v/>
      </c>
      <c r="J176" s="588" t="str">
        <f>'[5]1_TRI_F_PAGINA_UNICA'!W37</f>
        <v/>
      </c>
      <c r="K176" s="588" t="str">
        <f>'[5]1_TRI_F_PAGINA_UNICA'!X37</f>
        <v/>
      </c>
      <c r="L176" s="588" t="str">
        <f>'[5]2_TRI_F_PAGINA_UNICA'!R37</f>
        <v/>
      </c>
      <c r="M176" s="588" t="str">
        <f>'[5]2_TRI_F_PAGINA_UNICA'!S37</f>
        <v/>
      </c>
      <c r="N176" s="588" t="str">
        <f>'[5]2_TRI_F_PAGINA_UNICA'!T37</f>
        <v/>
      </c>
      <c r="O176" s="588" t="str">
        <f>'[5]2_TRI_F_PAGINA_UNICA'!U37</f>
        <v/>
      </c>
      <c r="P176" s="588" t="str">
        <f>'[5]2_TRI_F_PAGINA_UNICA'!V37</f>
        <v/>
      </c>
      <c r="Q176" s="588" t="str">
        <f>'[5]2_TRI_F_PAGINA_UNICA'!W37</f>
        <v/>
      </c>
      <c r="R176" s="588" t="str">
        <f>'[5]2_TRI_F_PAGINA_UNICA'!X37</f>
        <v/>
      </c>
      <c r="S176" s="588" t="str">
        <f>'[5]3_TRI_F_PAGINA_UNICA'!R37</f>
        <v/>
      </c>
      <c r="T176" s="588" t="str">
        <f>'[5]3_TRI_F_PAGINA_UNICA'!S37</f>
        <v/>
      </c>
      <c r="U176" s="588" t="str">
        <f>'[5]3_TRI_F_PAGINA_UNICA'!T37</f>
        <v/>
      </c>
      <c r="V176" s="588" t="str">
        <f>'[5]3_TRI_F_PAGINA_UNICA'!U37</f>
        <v/>
      </c>
      <c r="W176" s="588" t="str">
        <f>'[5]3_TRI_F_PAGINA_UNICA'!V37</f>
        <v/>
      </c>
      <c r="X176" s="588" t="str">
        <f>'[5]3_TRI_F_PAGINA_UNICA'!W37</f>
        <v/>
      </c>
      <c r="Y176" s="588" t="str">
        <f>'[5]3_TRI_F_PAGINA_UNICA'!X37</f>
        <v/>
      </c>
    </row>
    <row r="177" spans="1:25">
      <c r="A177" s="175" t="str">
        <f>'LISTA CORRIDA'!A177</f>
        <v>2ºD</v>
      </c>
      <c r="B177" s="587" t="str">
        <f>'LISTA CORRIDA'!B177</f>
        <v>26</v>
      </c>
      <c r="C177" s="175">
        <f>'LISTA CORRIDA'!C177</f>
        <v>0</v>
      </c>
      <c r="D177" s="175">
        <f>'LISTA CORRIDA'!D177</f>
        <v>0</v>
      </c>
      <c r="E177" s="588" t="str">
        <f>'[5]1_TRI_F_PAGINA_UNICA'!R38</f>
        <v/>
      </c>
      <c r="F177" s="588" t="str">
        <f>'[5]1_TRI_F_PAGINA_UNICA'!S38</f>
        <v/>
      </c>
      <c r="G177" s="588" t="str">
        <f>'[5]1_TRI_F_PAGINA_UNICA'!T38</f>
        <v/>
      </c>
      <c r="H177" s="588" t="str">
        <f>'[5]1_TRI_F_PAGINA_UNICA'!U38</f>
        <v/>
      </c>
      <c r="I177" s="588" t="str">
        <f>'[5]1_TRI_F_PAGINA_UNICA'!V38</f>
        <v/>
      </c>
      <c r="J177" s="588" t="str">
        <f>'[5]1_TRI_F_PAGINA_UNICA'!W38</f>
        <v/>
      </c>
      <c r="K177" s="588" t="str">
        <f>'[5]1_TRI_F_PAGINA_UNICA'!X38</f>
        <v/>
      </c>
      <c r="L177" s="588" t="str">
        <f>'[5]2_TRI_F_PAGINA_UNICA'!R38</f>
        <v/>
      </c>
      <c r="M177" s="588" t="str">
        <f>'[5]2_TRI_F_PAGINA_UNICA'!S38</f>
        <v/>
      </c>
      <c r="N177" s="588" t="str">
        <f>'[5]2_TRI_F_PAGINA_UNICA'!T38</f>
        <v/>
      </c>
      <c r="O177" s="588" t="str">
        <f>'[5]2_TRI_F_PAGINA_UNICA'!U38</f>
        <v/>
      </c>
      <c r="P177" s="588" t="str">
        <f>'[5]2_TRI_F_PAGINA_UNICA'!V38</f>
        <v/>
      </c>
      <c r="Q177" s="588" t="str">
        <f>'[5]2_TRI_F_PAGINA_UNICA'!W38</f>
        <v/>
      </c>
      <c r="R177" s="588" t="str">
        <f>'[5]2_TRI_F_PAGINA_UNICA'!X38</f>
        <v/>
      </c>
      <c r="S177" s="588" t="str">
        <f>'[5]3_TRI_F_PAGINA_UNICA'!R38</f>
        <v/>
      </c>
      <c r="T177" s="588" t="str">
        <f>'[5]3_TRI_F_PAGINA_UNICA'!S38</f>
        <v/>
      </c>
      <c r="U177" s="588" t="str">
        <f>'[5]3_TRI_F_PAGINA_UNICA'!T38</f>
        <v/>
      </c>
      <c r="V177" s="588" t="str">
        <f>'[5]3_TRI_F_PAGINA_UNICA'!U38</f>
        <v/>
      </c>
      <c r="W177" s="588" t="str">
        <f>'[5]3_TRI_F_PAGINA_UNICA'!V38</f>
        <v/>
      </c>
      <c r="X177" s="588" t="str">
        <f>'[5]3_TRI_F_PAGINA_UNICA'!W38</f>
        <v/>
      </c>
      <c r="Y177" s="588" t="str">
        <f>'[5]3_TRI_F_PAGINA_UNICA'!X38</f>
        <v/>
      </c>
    </row>
    <row r="178" spans="1:25">
      <c r="A178" s="175" t="str">
        <f>'LISTA CORRIDA'!A178</f>
        <v>2ºD</v>
      </c>
      <c r="B178" s="587" t="str">
        <f>'LISTA CORRIDA'!B178</f>
        <v>27</v>
      </c>
      <c r="C178" s="175">
        <f>'LISTA CORRIDA'!C178</f>
        <v>0</v>
      </c>
      <c r="D178" s="175">
        <f>'LISTA CORRIDA'!D178</f>
        <v>0</v>
      </c>
      <c r="E178" s="588" t="str">
        <f>'[5]1_TRI_F_PAGINA_UNICA'!R39</f>
        <v/>
      </c>
      <c r="F178" s="588" t="str">
        <f>'[5]1_TRI_F_PAGINA_UNICA'!S39</f>
        <v/>
      </c>
      <c r="G178" s="588" t="str">
        <f>'[5]1_TRI_F_PAGINA_UNICA'!T39</f>
        <v/>
      </c>
      <c r="H178" s="588" t="str">
        <f>'[5]1_TRI_F_PAGINA_UNICA'!U39</f>
        <v/>
      </c>
      <c r="I178" s="588" t="str">
        <f>'[5]1_TRI_F_PAGINA_UNICA'!V39</f>
        <v/>
      </c>
      <c r="J178" s="588" t="str">
        <f>'[5]1_TRI_F_PAGINA_UNICA'!W39</f>
        <v/>
      </c>
      <c r="K178" s="588" t="str">
        <f>'[5]1_TRI_F_PAGINA_UNICA'!X39</f>
        <v/>
      </c>
      <c r="L178" s="588" t="str">
        <f>'[5]2_TRI_F_PAGINA_UNICA'!R39</f>
        <v/>
      </c>
      <c r="M178" s="588" t="str">
        <f>'[5]2_TRI_F_PAGINA_UNICA'!S39</f>
        <v/>
      </c>
      <c r="N178" s="588" t="str">
        <f>'[5]2_TRI_F_PAGINA_UNICA'!T39</f>
        <v/>
      </c>
      <c r="O178" s="588" t="str">
        <f>'[5]2_TRI_F_PAGINA_UNICA'!U39</f>
        <v/>
      </c>
      <c r="P178" s="588" t="str">
        <f>'[5]2_TRI_F_PAGINA_UNICA'!V39</f>
        <v/>
      </c>
      <c r="Q178" s="588" t="str">
        <f>'[5]2_TRI_F_PAGINA_UNICA'!W39</f>
        <v/>
      </c>
      <c r="R178" s="588" t="str">
        <f>'[5]2_TRI_F_PAGINA_UNICA'!X39</f>
        <v/>
      </c>
      <c r="S178" s="588" t="str">
        <f>'[5]3_TRI_F_PAGINA_UNICA'!R39</f>
        <v/>
      </c>
      <c r="T178" s="588" t="str">
        <f>'[5]3_TRI_F_PAGINA_UNICA'!S39</f>
        <v/>
      </c>
      <c r="U178" s="588" t="str">
        <f>'[5]3_TRI_F_PAGINA_UNICA'!T39</f>
        <v/>
      </c>
      <c r="V178" s="588" t="str">
        <f>'[5]3_TRI_F_PAGINA_UNICA'!U39</f>
        <v/>
      </c>
      <c r="W178" s="588" t="str">
        <f>'[5]3_TRI_F_PAGINA_UNICA'!V39</f>
        <v/>
      </c>
      <c r="X178" s="588" t="str">
        <f>'[5]3_TRI_F_PAGINA_UNICA'!W39</f>
        <v/>
      </c>
      <c r="Y178" s="588" t="str">
        <f>'[5]3_TRI_F_PAGINA_UNICA'!X39</f>
        <v/>
      </c>
    </row>
    <row r="179" spans="1:25">
      <c r="A179" s="175" t="str">
        <f>'LISTA CORRIDA'!A179</f>
        <v>2ºD</v>
      </c>
      <c r="B179" s="587" t="str">
        <f>'LISTA CORRIDA'!B179</f>
        <v>28</v>
      </c>
      <c r="C179" s="175">
        <f>'LISTA CORRIDA'!C179</f>
        <v>0</v>
      </c>
      <c r="D179" s="175">
        <f>'LISTA CORRIDA'!D179</f>
        <v>0</v>
      </c>
      <c r="E179" s="588" t="str">
        <f>'[5]1_TRI_F_PAGINA_UNICA'!R40</f>
        <v/>
      </c>
      <c r="F179" s="588" t="str">
        <f>'[5]1_TRI_F_PAGINA_UNICA'!S40</f>
        <v/>
      </c>
      <c r="G179" s="588" t="str">
        <f>'[5]1_TRI_F_PAGINA_UNICA'!T40</f>
        <v/>
      </c>
      <c r="H179" s="588" t="str">
        <f>'[5]1_TRI_F_PAGINA_UNICA'!U40</f>
        <v/>
      </c>
      <c r="I179" s="588" t="str">
        <f>'[5]1_TRI_F_PAGINA_UNICA'!V40</f>
        <v/>
      </c>
      <c r="J179" s="588" t="str">
        <f>'[5]1_TRI_F_PAGINA_UNICA'!W40</f>
        <v/>
      </c>
      <c r="K179" s="588" t="str">
        <f>'[5]1_TRI_F_PAGINA_UNICA'!X40</f>
        <v/>
      </c>
      <c r="L179" s="588" t="str">
        <f>'[5]2_TRI_F_PAGINA_UNICA'!R40</f>
        <v/>
      </c>
      <c r="M179" s="588" t="str">
        <f>'[5]2_TRI_F_PAGINA_UNICA'!S40</f>
        <v/>
      </c>
      <c r="N179" s="588" t="str">
        <f>'[5]2_TRI_F_PAGINA_UNICA'!T40</f>
        <v/>
      </c>
      <c r="O179" s="588" t="str">
        <f>'[5]2_TRI_F_PAGINA_UNICA'!U40</f>
        <v/>
      </c>
      <c r="P179" s="588" t="str">
        <f>'[5]2_TRI_F_PAGINA_UNICA'!V40</f>
        <v/>
      </c>
      <c r="Q179" s="588" t="str">
        <f>'[5]2_TRI_F_PAGINA_UNICA'!W40</f>
        <v/>
      </c>
      <c r="R179" s="588" t="str">
        <f>'[5]2_TRI_F_PAGINA_UNICA'!X40</f>
        <v/>
      </c>
      <c r="S179" s="588" t="str">
        <f>'[5]3_TRI_F_PAGINA_UNICA'!R40</f>
        <v/>
      </c>
      <c r="T179" s="588" t="str">
        <f>'[5]3_TRI_F_PAGINA_UNICA'!S40</f>
        <v/>
      </c>
      <c r="U179" s="588" t="str">
        <f>'[5]3_TRI_F_PAGINA_UNICA'!T40</f>
        <v/>
      </c>
      <c r="V179" s="588" t="str">
        <f>'[5]3_TRI_F_PAGINA_UNICA'!U40</f>
        <v/>
      </c>
      <c r="W179" s="588" t="str">
        <f>'[5]3_TRI_F_PAGINA_UNICA'!V40</f>
        <v/>
      </c>
      <c r="X179" s="588" t="str">
        <f>'[5]3_TRI_F_PAGINA_UNICA'!W40</f>
        <v/>
      </c>
      <c r="Y179" s="588" t="str">
        <f>'[5]3_TRI_F_PAGINA_UNICA'!X40</f>
        <v/>
      </c>
    </row>
    <row r="180" spans="1:25">
      <c r="A180" s="175" t="str">
        <f>'LISTA CORRIDA'!A180</f>
        <v>2ºD</v>
      </c>
      <c r="B180" s="587" t="str">
        <f>'LISTA CORRIDA'!B180</f>
        <v>29</v>
      </c>
      <c r="C180" s="175">
        <f>'LISTA CORRIDA'!C180</f>
        <v>0</v>
      </c>
      <c r="D180" s="175">
        <f>'LISTA CORRIDA'!D180</f>
        <v>0</v>
      </c>
      <c r="E180" s="588" t="str">
        <f>'[5]1_TRI_F_PAGINA_UNICA'!R41</f>
        <v/>
      </c>
      <c r="F180" s="588" t="str">
        <f>'[5]1_TRI_F_PAGINA_UNICA'!S41</f>
        <v/>
      </c>
      <c r="G180" s="588" t="str">
        <f>'[5]1_TRI_F_PAGINA_UNICA'!T41</f>
        <v/>
      </c>
      <c r="H180" s="588" t="str">
        <f>'[5]1_TRI_F_PAGINA_UNICA'!U41</f>
        <v/>
      </c>
      <c r="I180" s="588" t="str">
        <f>'[5]1_TRI_F_PAGINA_UNICA'!V41</f>
        <v/>
      </c>
      <c r="J180" s="588" t="str">
        <f>'[5]1_TRI_F_PAGINA_UNICA'!W41</f>
        <v/>
      </c>
      <c r="K180" s="588" t="str">
        <f>'[5]1_TRI_F_PAGINA_UNICA'!X41</f>
        <v/>
      </c>
      <c r="L180" s="588" t="str">
        <f>'[5]2_TRI_F_PAGINA_UNICA'!R41</f>
        <v/>
      </c>
      <c r="M180" s="588" t="str">
        <f>'[5]2_TRI_F_PAGINA_UNICA'!S41</f>
        <v/>
      </c>
      <c r="N180" s="588" t="str">
        <f>'[5]2_TRI_F_PAGINA_UNICA'!T41</f>
        <v/>
      </c>
      <c r="O180" s="588" t="str">
        <f>'[5]2_TRI_F_PAGINA_UNICA'!U41</f>
        <v/>
      </c>
      <c r="P180" s="588" t="str">
        <f>'[5]2_TRI_F_PAGINA_UNICA'!V41</f>
        <v/>
      </c>
      <c r="Q180" s="588" t="str">
        <f>'[5]2_TRI_F_PAGINA_UNICA'!W41</f>
        <v/>
      </c>
      <c r="R180" s="588" t="str">
        <f>'[5]2_TRI_F_PAGINA_UNICA'!X41</f>
        <v/>
      </c>
      <c r="S180" s="588" t="str">
        <f>'[5]3_TRI_F_PAGINA_UNICA'!R41</f>
        <v/>
      </c>
      <c r="T180" s="588" t="str">
        <f>'[5]3_TRI_F_PAGINA_UNICA'!S41</f>
        <v/>
      </c>
      <c r="U180" s="588" t="str">
        <f>'[5]3_TRI_F_PAGINA_UNICA'!T41</f>
        <v/>
      </c>
      <c r="V180" s="588" t="str">
        <f>'[5]3_TRI_F_PAGINA_UNICA'!U41</f>
        <v/>
      </c>
      <c r="W180" s="588" t="str">
        <f>'[5]3_TRI_F_PAGINA_UNICA'!V41</f>
        <v/>
      </c>
      <c r="X180" s="588" t="str">
        <f>'[5]3_TRI_F_PAGINA_UNICA'!W41</f>
        <v/>
      </c>
      <c r="Y180" s="588" t="str">
        <f>'[5]3_TRI_F_PAGINA_UNICA'!X41</f>
        <v/>
      </c>
    </row>
    <row r="181" spans="1:25">
      <c r="A181" s="175" t="str">
        <f>'LISTA CORRIDA'!A181</f>
        <v>2ºD</v>
      </c>
      <c r="B181" s="587" t="str">
        <f>'LISTA CORRIDA'!B181</f>
        <v>30</v>
      </c>
      <c r="C181" s="175">
        <f>'LISTA CORRIDA'!C181</f>
        <v>0</v>
      </c>
      <c r="D181" s="175">
        <f>'LISTA CORRIDA'!D181</f>
        <v>0</v>
      </c>
      <c r="E181" s="588" t="str">
        <f>'[5]1_TRI_F_PAGINA_UNICA'!R42</f>
        <v/>
      </c>
      <c r="F181" s="588" t="str">
        <f>'[5]1_TRI_F_PAGINA_UNICA'!S42</f>
        <v/>
      </c>
      <c r="G181" s="588" t="str">
        <f>'[5]1_TRI_F_PAGINA_UNICA'!T42</f>
        <v/>
      </c>
      <c r="H181" s="588" t="str">
        <f>'[5]1_TRI_F_PAGINA_UNICA'!U42</f>
        <v/>
      </c>
      <c r="I181" s="588" t="str">
        <f>'[5]1_TRI_F_PAGINA_UNICA'!V42</f>
        <v/>
      </c>
      <c r="J181" s="588" t="str">
        <f>'[5]1_TRI_F_PAGINA_UNICA'!W42</f>
        <v/>
      </c>
      <c r="K181" s="588" t="str">
        <f>'[5]1_TRI_F_PAGINA_UNICA'!X42</f>
        <v/>
      </c>
      <c r="L181" s="588" t="str">
        <f>'[5]2_TRI_F_PAGINA_UNICA'!R42</f>
        <v/>
      </c>
      <c r="M181" s="588" t="str">
        <f>'[5]2_TRI_F_PAGINA_UNICA'!S42</f>
        <v/>
      </c>
      <c r="N181" s="588" t="str">
        <f>'[5]2_TRI_F_PAGINA_UNICA'!T42</f>
        <v/>
      </c>
      <c r="O181" s="588" t="str">
        <f>'[5]2_TRI_F_PAGINA_UNICA'!U42</f>
        <v/>
      </c>
      <c r="P181" s="588" t="str">
        <f>'[5]2_TRI_F_PAGINA_UNICA'!V42</f>
        <v/>
      </c>
      <c r="Q181" s="588" t="str">
        <f>'[5]2_TRI_F_PAGINA_UNICA'!W42</f>
        <v/>
      </c>
      <c r="R181" s="588" t="str">
        <f>'[5]2_TRI_F_PAGINA_UNICA'!X42</f>
        <v/>
      </c>
      <c r="S181" s="588" t="str">
        <f>'[5]3_TRI_F_PAGINA_UNICA'!R42</f>
        <v/>
      </c>
      <c r="T181" s="588" t="str">
        <f>'[5]3_TRI_F_PAGINA_UNICA'!S42</f>
        <v/>
      </c>
      <c r="U181" s="588" t="str">
        <f>'[5]3_TRI_F_PAGINA_UNICA'!T42</f>
        <v/>
      </c>
      <c r="V181" s="588" t="str">
        <f>'[5]3_TRI_F_PAGINA_UNICA'!U42</f>
        <v/>
      </c>
      <c r="W181" s="588" t="str">
        <f>'[5]3_TRI_F_PAGINA_UNICA'!V42</f>
        <v/>
      </c>
      <c r="X181" s="588" t="str">
        <f>'[5]3_TRI_F_PAGINA_UNICA'!W42</f>
        <v/>
      </c>
      <c r="Y181" s="588" t="str">
        <f>'[5]3_TRI_F_PAGINA_UNICA'!X42</f>
        <v/>
      </c>
    </row>
    <row r="182" spans="1:25">
      <c r="A182" s="175" t="str">
        <f>'LISTA CORRIDA'!A182</f>
        <v>2ºD</v>
      </c>
      <c r="B182" s="587" t="str">
        <f>'LISTA CORRIDA'!B182</f>
        <v>31</v>
      </c>
      <c r="C182" s="175">
        <f>'LISTA CORRIDA'!C182</f>
        <v>0</v>
      </c>
      <c r="D182" s="175">
        <f>'LISTA CORRIDA'!D182</f>
        <v>0</v>
      </c>
      <c r="E182" s="588" t="str">
        <f>'[5]1_TRI_F_PAGINA_UNICA'!R43</f>
        <v/>
      </c>
      <c r="F182" s="588" t="str">
        <f>'[5]1_TRI_F_PAGINA_UNICA'!S43</f>
        <v/>
      </c>
      <c r="G182" s="588" t="str">
        <f>'[5]1_TRI_F_PAGINA_UNICA'!T43</f>
        <v/>
      </c>
      <c r="H182" s="588" t="str">
        <f>'[5]1_TRI_F_PAGINA_UNICA'!U43</f>
        <v/>
      </c>
      <c r="I182" s="588" t="str">
        <f>'[5]1_TRI_F_PAGINA_UNICA'!V43</f>
        <v/>
      </c>
      <c r="J182" s="588" t="str">
        <f>'[5]1_TRI_F_PAGINA_UNICA'!W43</f>
        <v/>
      </c>
      <c r="K182" s="588" t="str">
        <f>'[5]1_TRI_F_PAGINA_UNICA'!X43</f>
        <v/>
      </c>
      <c r="L182" s="588" t="str">
        <f>'[5]2_TRI_F_PAGINA_UNICA'!R43</f>
        <v/>
      </c>
      <c r="M182" s="588" t="str">
        <f>'[5]2_TRI_F_PAGINA_UNICA'!S43</f>
        <v/>
      </c>
      <c r="N182" s="588" t="str">
        <f>'[5]2_TRI_F_PAGINA_UNICA'!T43</f>
        <v/>
      </c>
      <c r="O182" s="588" t="str">
        <f>'[5]2_TRI_F_PAGINA_UNICA'!U43</f>
        <v/>
      </c>
      <c r="P182" s="588" t="str">
        <f>'[5]2_TRI_F_PAGINA_UNICA'!V43</f>
        <v/>
      </c>
      <c r="Q182" s="588" t="str">
        <f>'[5]2_TRI_F_PAGINA_UNICA'!W43</f>
        <v/>
      </c>
      <c r="R182" s="588" t="str">
        <f>'[5]2_TRI_F_PAGINA_UNICA'!X43</f>
        <v/>
      </c>
      <c r="S182" s="588" t="str">
        <f>'[5]3_TRI_F_PAGINA_UNICA'!R43</f>
        <v/>
      </c>
      <c r="T182" s="588" t="str">
        <f>'[5]3_TRI_F_PAGINA_UNICA'!S43</f>
        <v/>
      </c>
      <c r="U182" s="588" t="str">
        <f>'[5]3_TRI_F_PAGINA_UNICA'!T43</f>
        <v/>
      </c>
      <c r="V182" s="588" t="str">
        <f>'[5]3_TRI_F_PAGINA_UNICA'!U43</f>
        <v/>
      </c>
      <c r="W182" s="588" t="str">
        <f>'[5]3_TRI_F_PAGINA_UNICA'!V43</f>
        <v/>
      </c>
      <c r="X182" s="588" t="str">
        <f>'[5]3_TRI_F_PAGINA_UNICA'!W43</f>
        <v/>
      </c>
      <c r="Y182" s="588" t="str">
        <f>'[5]3_TRI_F_PAGINA_UNICA'!X43</f>
        <v/>
      </c>
    </row>
    <row r="183" spans="1:25">
      <c r="A183" s="175" t="str">
        <f>'LISTA CORRIDA'!A183</f>
        <v>2ºD</v>
      </c>
      <c r="B183" s="587" t="str">
        <f>'LISTA CORRIDA'!B183</f>
        <v>32</v>
      </c>
      <c r="C183" s="175">
        <f>'LISTA CORRIDA'!C183</f>
        <v>0</v>
      </c>
      <c r="D183" s="175">
        <f>'LISTA CORRIDA'!D183</f>
        <v>0</v>
      </c>
      <c r="E183" s="588" t="str">
        <f>'[5]1_TRI_F_PAGINA_UNICA'!R44</f>
        <v/>
      </c>
      <c r="F183" s="588" t="str">
        <f>'[5]1_TRI_F_PAGINA_UNICA'!S44</f>
        <v/>
      </c>
      <c r="G183" s="588" t="str">
        <f>'[5]1_TRI_F_PAGINA_UNICA'!T44</f>
        <v/>
      </c>
      <c r="H183" s="588" t="str">
        <f>'[5]1_TRI_F_PAGINA_UNICA'!U44</f>
        <v/>
      </c>
      <c r="I183" s="588" t="str">
        <f>'[5]1_TRI_F_PAGINA_UNICA'!V44</f>
        <v/>
      </c>
      <c r="J183" s="588" t="str">
        <f>'[5]1_TRI_F_PAGINA_UNICA'!W44</f>
        <v/>
      </c>
      <c r="K183" s="588" t="str">
        <f>'[5]1_TRI_F_PAGINA_UNICA'!X44</f>
        <v/>
      </c>
      <c r="L183" s="588" t="str">
        <f>'[5]2_TRI_F_PAGINA_UNICA'!R44</f>
        <v/>
      </c>
      <c r="M183" s="588" t="str">
        <f>'[5]2_TRI_F_PAGINA_UNICA'!S44</f>
        <v/>
      </c>
      <c r="N183" s="588" t="str">
        <f>'[5]2_TRI_F_PAGINA_UNICA'!T44</f>
        <v/>
      </c>
      <c r="O183" s="588" t="str">
        <f>'[5]2_TRI_F_PAGINA_UNICA'!U44</f>
        <v/>
      </c>
      <c r="P183" s="588" t="str">
        <f>'[5]2_TRI_F_PAGINA_UNICA'!V44</f>
        <v/>
      </c>
      <c r="Q183" s="588" t="str">
        <f>'[5]2_TRI_F_PAGINA_UNICA'!W44</f>
        <v/>
      </c>
      <c r="R183" s="588" t="str">
        <f>'[5]2_TRI_F_PAGINA_UNICA'!X44</f>
        <v/>
      </c>
      <c r="S183" s="588" t="str">
        <f>'[5]3_TRI_F_PAGINA_UNICA'!R44</f>
        <v/>
      </c>
      <c r="T183" s="588" t="str">
        <f>'[5]3_TRI_F_PAGINA_UNICA'!S44</f>
        <v/>
      </c>
      <c r="U183" s="588" t="str">
        <f>'[5]3_TRI_F_PAGINA_UNICA'!T44</f>
        <v/>
      </c>
      <c r="V183" s="588" t="str">
        <f>'[5]3_TRI_F_PAGINA_UNICA'!U44</f>
        <v/>
      </c>
      <c r="W183" s="588" t="str">
        <f>'[5]3_TRI_F_PAGINA_UNICA'!V44</f>
        <v/>
      </c>
      <c r="X183" s="588" t="str">
        <f>'[5]3_TRI_F_PAGINA_UNICA'!W44</f>
        <v/>
      </c>
      <c r="Y183" s="588" t="str">
        <f>'[5]3_TRI_F_PAGINA_UNICA'!X44</f>
        <v/>
      </c>
    </row>
    <row r="184" spans="1:25">
      <c r="A184" s="175" t="str">
        <f>'LISTA CORRIDA'!A184</f>
        <v>2ºD</v>
      </c>
      <c r="B184" s="587" t="str">
        <f>'LISTA CORRIDA'!B184</f>
        <v>33</v>
      </c>
      <c r="C184" s="175">
        <f>'LISTA CORRIDA'!C184</f>
        <v>0</v>
      </c>
      <c r="D184" s="175">
        <f>'LISTA CORRIDA'!D184</f>
        <v>0</v>
      </c>
      <c r="E184" s="588" t="str">
        <f>'[5]1_TRI_F_PAGINA_UNICA'!R45</f>
        <v/>
      </c>
      <c r="F184" s="588" t="str">
        <f>'[5]1_TRI_F_PAGINA_UNICA'!S45</f>
        <v/>
      </c>
      <c r="G184" s="588" t="str">
        <f>'[5]1_TRI_F_PAGINA_UNICA'!T45</f>
        <v/>
      </c>
      <c r="H184" s="588" t="str">
        <f>'[5]1_TRI_F_PAGINA_UNICA'!U45</f>
        <v/>
      </c>
      <c r="I184" s="588" t="str">
        <f>'[5]1_TRI_F_PAGINA_UNICA'!V45</f>
        <v/>
      </c>
      <c r="J184" s="588" t="str">
        <f>'[5]1_TRI_F_PAGINA_UNICA'!W45</f>
        <v/>
      </c>
      <c r="K184" s="588" t="str">
        <f>'[5]1_TRI_F_PAGINA_UNICA'!X45</f>
        <v/>
      </c>
      <c r="L184" s="588" t="str">
        <f>'[5]2_TRI_F_PAGINA_UNICA'!R45</f>
        <v/>
      </c>
      <c r="M184" s="588" t="str">
        <f>'[5]2_TRI_F_PAGINA_UNICA'!S45</f>
        <v/>
      </c>
      <c r="N184" s="588" t="str">
        <f>'[5]2_TRI_F_PAGINA_UNICA'!T45</f>
        <v/>
      </c>
      <c r="O184" s="588" t="str">
        <f>'[5]2_TRI_F_PAGINA_UNICA'!U45</f>
        <v/>
      </c>
      <c r="P184" s="588" t="str">
        <f>'[5]2_TRI_F_PAGINA_UNICA'!V45</f>
        <v/>
      </c>
      <c r="Q184" s="588" t="str">
        <f>'[5]2_TRI_F_PAGINA_UNICA'!W45</f>
        <v/>
      </c>
      <c r="R184" s="588" t="str">
        <f>'[5]2_TRI_F_PAGINA_UNICA'!X45</f>
        <v/>
      </c>
      <c r="S184" s="588" t="str">
        <f>'[5]3_TRI_F_PAGINA_UNICA'!R45</f>
        <v/>
      </c>
      <c r="T184" s="588" t="str">
        <f>'[5]3_TRI_F_PAGINA_UNICA'!S45</f>
        <v/>
      </c>
      <c r="U184" s="588" t="str">
        <f>'[5]3_TRI_F_PAGINA_UNICA'!T45</f>
        <v/>
      </c>
      <c r="V184" s="588" t="str">
        <f>'[5]3_TRI_F_PAGINA_UNICA'!U45</f>
        <v/>
      </c>
      <c r="W184" s="588" t="str">
        <f>'[5]3_TRI_F_PAGINA_UNICA'!V45</f>
        <v/>
      </c>
      <c r="X184" s="588" t="str">
        <f>'[5]3_TRI_F_PAGINA_UNICA'!W45</f>
        <v/>
      </c>
      <c r="Y184" s="588" t="str">
        <f>'[5]3_TRI_F_PAGINA_UNICA'!X45</f>
        <v/>
      </c>
    </row>
    <row r="185" spans="1:25">
      <c r="A185" s="175" t="str">
        <f>'LISTA CORRIDA'!A185</f>
        <v>2ºD</v>
      </c>
      <c r="B185" s="587" t="str">
        <f>'LISTA CORRIDA'!B185</f>
        <v>34</v>
      </c>
      <c r="C185" s="175">
        <f>'LISTA CORRIDA'!C185</f>
        <v>0</v>
      </c>
      <c r="D185" s="175">
        <f>'LISTA CORRIDA'!D185</f>
        <v>0</v>
      </c>
      <c r="E185" s="588" t="str">
        <f>'[5]1_TRI_F_PAGINA_UNICA'!R46</f>
        <v/>
      </c>
      <c r="F185" s="588" t="str">
        <f>'[5]1_TRI_F_PAGINA_UNICA'!S46</f>
        <v/>
      </c>
      <c r="G185" s="588" t="str">
        <f>'[5]1_TRI_F_PAGINA_UNICA'!T46</f>
        <v/>
      </c>
      <c r="H185" s="588" t="str">
        <f>'[5]1_TRI_F_PAGINA_UNICA'!U46</f>
        <v/>
      </c>
      <c r="I185" s="588" t="str">
        <f>'[5]1_TRI_F_PAGINA_UNICA'!V46</f>
        <v/>
      </c>
      <c r="J185" s="588" t="str">
        <f>'[5]1_TRI_F_PAGINA_UNICA'!W46</f>
        <v/>
      </c>
      <c r="K185" s="588" t="str">
        <f>'[5]1_TRI_F_PAGINA_UNICA'!X46</f>
        <v/>
      </c>
      <c r="L185" s="588" t="str">
        <f>'[5]2_TRI_F_PAGINA_UNICA'!R46</f>
        <v/>
      </c>
      <c r="M185" s="588" t="str">
        <f>'[5]2_TRI_F_PAGINA_UNICA'!S46</f>
        <v/>
      </c>
      <c r="N185" s="588" t="str">
        <f>'[5]2_TRI_F_PAGINA_UNICA'!T46</f>
        <v/>
      </c>
      <c r="O185" s="588" t="str">
        <f>'[5]2_TRI_F_PAGINA_UNICA'!U46</f>
        <v/>
      </c>
      <c r="P185" s="588" t="str">
        <f>'[5]2_TRI_F_PAGINA_UNICA'!V46</f>
        <v/>
      </c>
      <c r="Q185" s="588" t="str">
        <f>'[5]2_TRI_F_PAGINA_UNICA'!W46</f>
        <v/>
      </c>
      <c r="R185" s="588" t="str">
        <f>'[5]2_TRI_F_PAGINA_UNICA'!X46</f>
        <v/>
      </c>
      <c r="S185" s="588" t="str">
        <f>'[5]3_TRI_F_PAGINA_UNICA'!R46</f>
        <v/>
      </c>
      <c r="T185" s="588" t="str">
        <f>'[5]3_TRI_F_PAGINA_UNICA'!S46</f>
        <v/>
      </c>
      <c r="U185" s="588" t="str">
        <f>'[5]3_TRI_F_PAGINA_UNICA'!T46</f>
        <v/>
      </c>
      <c r="V185" s="588" t="str">
        <f>'[5]3_TRI_F_PAGINA_UNICA'!U46</f>
        <v/>
      </c>
      <c r="W185" s="588" t="str">
        <f>'[5]3_TRI_F_PAGINA_UNICA'!V46</f>
        <v/>
      </c>
      <c r="X185" s="588" t="str">
        <f>'[5]3_TRI_F_PAGINA_UNICA'!W46</f>
        <v/>
      </c>
      <c r="Y185" s="588" t="str">
        <f>'[5]3_TRI_F_PAGINA_UNICA'!X46</f>
        <v/>
      </c>
    </row>
    <row r="186" spans="1:25">
      <c r="A186" s="175" t="str">
        <f>'LISTA CORRIDA'!A186</f>
        <v>2ºD</v>
      </c>
      <c r="B186" s="587" t="str">
        <f>'LISTA CORRIDA'!B186</f>
        <v>35</v>
      </c>
      <c r="C186" s="175">
        <f>'LISTA CORRIDA'!C186</f>
        <v>0</v>
      </c>
      <c r="D186" s="175">
        <f>'LISTA CORRIDA'!D186</f>
        <v>0</v>
      </c>
      <c r="E186" s="588" t="str">
        <f>'[5]1_TRI_F_PAGINA_UNICA'!R47</f>
        <v/>
      </c>
      <c r="F186" s="588" t="str">
        <f>'[5]1_TRI_F_PAGINA_UNICA'!S47</f>
        <v/>
      </c>
      <c r="G186" s="588" t="str">
        <f>'[5]1_TRI_F_PAGINA_UNICA'!T47</f>
        <v/>
      </c>
      <c r="H186" s="588" t="str">
        <f>'[5]1_TRI_F_PAGINA_UNICA'!U47</f>
        <v/>
      </c>
      <c r="I186" s="588" t="str">
        <f>'[5]1_TRI_F_PAGINA_UNICA'!V47</f>
        <v/>
      </c>
      <c r="J186" s="588" t="str">
        <f>'[5]1_TRI_F_PAGINA_UNICA'!W47</f>
        <v/>
      </c>
      <c r="K186" s="588" t="str">
        <f>'[5]1_TRI_F_PAGINA_UNICA'!X47</f>
        <v/>
      </c>
      <c r="L186" s="588" t="str">
        <f>'[5]2_TRI_F_PAGINA_UNICA'!R47</f>
        <v/>
      </c>
      <c r="M186" s="588" t="str">
        <f>'[5]2_TRI_F_PAGINA_UNICA'!S47</f>
        <v/>
      </c>
      <c r="N186" s="588" t="str">
        <f>'[5]2_TRI_F_PAGINA_UNICA'!T47</f>
        <v/>
      </c>
      <c r="O186" s="588" t="str">
        <f>'[5]2_TRI_F_PAGINA_UNICA'!U47</f>
        <v/>
      </c>
      <c r="P186" s="588" t="str">
        <f>'[5]2_TRI_F_PAGINA_UNICA'!V47</f>
        <v/>
      </c>
      <c r="Q186" s="588" t="str">
        <f>'[5]2_TRI_F_PAGINA_UNICA'!W47</f>
        <v/>
      </c>
      <c r="R186" s="588" t="str">
        <f>'[5]2_TRI_F_PAGINA_UNICA'!X47</f>
        <v/>
      </c>
      <c r="S186" s="588" t="str">
        <f>'[5]3_TRI_F_PAGINA_UNICA'!R47</f>
        <v/>
      </c>
      <c r="T186" s="588" t="str">
        <f>'[5]3_TRI_F_PAGINA_UNICA'!S47</f>
        <v/>
      </c>
      <c r="U186" s="588" t="str">
        <f>'[5]3_TRI_F_PAGINA_UNICA'!T47</f>
        <v/>
      </c>
      <c r="V186" s="588" t="str">
        <f>'[5]3_TRI_F_PAGINA_UNICA'!U47</f>
        <v/>
      </c>
      <c r="W186" s="588" t="str">
        <f>'[5]3_TRI_F_PAGINA_UNICA'!V47</f>
        <v/>
      </c>
      <c r="X186" s="588" t="str">
        <f>'[5]3_TRI_F_PAGINA_UNICA'!W47</f>
        <v/>
      </c>
      <c r="Y186" s="588" t="str">
        <f>'[5]3_TRI_F_PAGINA_UNICA'!X47</f>
        <v/>
      </c>
    </row>
    <row r="187" spans="1:25">
      <c r="A187" s="175" t="str">
        <f>'LISTA CORRIDA'!A187</f>
        <v>2ºD</v>
      </c>
      <c r="B187" s="587" t="str">
        <f>'LISTA CORRIDA'!B187</f>
        <v>36</v>
      </c>
      <c r="C187" s="175">
        <f>'LISTA CORRIDA'!C187</f>
        <v>0</v>
      </c>
      <c r="D187" s="175">
        <f>'LISTA CORRIDA'!D187</f>
        <v>0</v>
      </c>
      <c r="E187" s="588" t="str">
        <f>'[5]1_TRI_F_PAGINA_UNICA'!R48</f>
        <v/>
      </c>
      <c r="F187" s="588" t="str">
        <f>'[5]1_TRI_F_PAGINA_UNICA'!S48</f>
        <v/>
      </c>
      <c r="G187" s="588" t="str">
        <f>'[5]1_TRI_F_PAGINA_UNICA'!T48</f>
        <v/>
      </c>
      <c r="H187" s="588" t="str">
        <f>'[5]1_TRI_F_PAGINA_UNICA'!U48</f>
        <v/>
      </c>
      <c r="I187" s="588" t="str">
        <f>'[5]1_TRI_F_PAGINA_UNICA'!V48</f>
        <v/>
      </c>
      <c r="J187" s="588" t="str">
        <f>'[5]1_TRI_F_PAGINA_UNICA'!W48</f>
        <v/>
      </c>
      <c r="K187" s="588" t="str">
        <f>'[5]1_TRI_F_PAGINA_UNICA'!X48</f>
        <v/>
      </c>
      <c r="L187" s="588" t="str">
        <f>'[5]2_TRI_F_PAGINA_UNICA'!R48</f>
        <v/>
      </c>
      <c r="M187" s="588" t="str">
        <f>'[5]2_TRI_F_PAGINA_UNICA'!S48</f>
        <v/>
      </c>
      <c r="N187" s="588" t="str">
        <f>'[5]2_TRI_F_PAGINA_UNICA'!T48</f>
        <v/>
      </c>
      <c r="O187" s="588" t="str">
        <f>'[5]2_TRI_F_PAGINA_UNICA'!U48</f>
        <v/>
      </c>
      <c r="P187" s="588" t="str">
        <f>'[5]2_TRI_F_PAGINA_UNICA'!V48</f>
        <v/>
      </c>
      <c r="Q187" s="588" t="str">
        <f>'[5]2_TRI_F_PAGINA_UNICA'!W48</f>
        <v/>
      </c>
      <c r="R187" s="588" t="str">
        <f>'[5]2_TRI_F_PAGINA_UNICA'!X48</f>
        <v/>
      </c>
      <c r="S187" s="588" t="str">
        <f>'[5]3_TRI_F_PAGINA_UNICA'!R48</f>
        <v/>
      </c>
      <c r="T187" s="588" t="str">
        <f>'[5]3_TRI_F_PAGINA_UNICA'!S48</f>
        <v/>
      </c>
      <c r="U187" s="588" t="str">
        <f>'[5]3_TRI_F_PAGINA_UNICA'!T48</f>
        <v/>
      </c>
      <c r="V187" s="588" t="str">
        <f>'[5]3_TRI_F_PAGINA_UNICA'!U48</f>
        <v/>
      </c>
      <c r="W187" s="588" t="str">
        <f>'[5]3_TRI_F_PAGINA_UNICA'!V48</f>
        <v/>
      </c>
      <c r="X187" s="588" t="str">
        <f>'[5]3_TRI_F_PAGINA_UNICA'!W48</f>
        <v/>
      </c>
      <c r="Y187" s="588" t="str">
        <f>'[5]3_TRI_F_PAGINA_UNICA'!X48</f>
        <v/>
      </c>
    </row>
    <row r="188" spans="1:25">
      <c r="A188" s="175" t="str">
        <f>'LISTA CORRIDA'!A188</f>
        <v>2ºD</v>
      </c>
      <c r="B188" s="587" t="str">
        <f>'LISTA CORRIDA'!B188</f>
        <v>37</v>
      </c>
      <c r="C188" s="175">
        <f>'LISTA CORRIDA'!C188</f>
        <v>0</v>
      </c>
      <c r="D188" s="175">
        <f>'LISTA CORRIDA'!D188</f>
        <v>0</v>
      </c>
      <c r="E188" s="588" t="str">
        <f>'[5]1_TRI_F_PAGINA_UNICA'!R49</f>
        <v/>
      </c>
      <c r="F188" s="588" t="str">
        <f>'[5]1_TRI_F_PAGINA_UNICA'!S49</f>
        <v/>
      </c>
      <c r="G188" s="588" t="str">
        <f>'[5]1_TRI_F_PAGINA_UNICA'!T49</f>
        <v/>
      </c>
      <c r="H188" s="588" t="str">
        <f>'[5]1_TRI_F_PAGINA_UNICA'!U49</f>
        <v/>
      </c>
      <c r="I188" s="588" t="str">
        <f>'[5]1_TRI_F_PAGINA_UNICA'!V49</f>
        <v/>
      </c>
      <c r="J188" s="588" t="str">
        <f>'[5]1_TRI_F_PAGINA_UNICA'!W49</f>
        <v/>
      </c>
      <c r="K188" s="588" t="str">
        <f>'[5]1_TRI_F_PAGINA_UNICA'!X49</f>
        <v/>
      </c>
      <c r="L188" s="588" t="str">
        <f>'[5]2_TRI_F_PAGINA_UNICA'!R49</f>
        <v/>
      </c>
      <c r="M188" s="588" t="str">
        <f>'[5]2_TRI_F_PAGINA_UNICA'!S49</f>
        <v/>
      </c>
      <c r="N188" s="588" t="str">
        <f>'[5]2_TRI_F_PAGINA_UNICA'!T49</f>
        <v/>
      </c>
      <c r="O188" s="588" t="str">
        <f>'[5]2_TRI_F_PAGINA_UNICA'!U49</f>
        <v/>
      </c>
      <c r="P188" s="588" t="str">
        <f>'[5]2_TRI_F_PAGINA_UNICA'!V49</f>
        <v/>
      </c>
      <c r="Q188" s="588" t="str">
        <f>'[5]2_TRI_F_PAGINA_UNICA'!W49</f>
        <v/>
      </c>
      <c r="R188" s="588" t="str">
        <f>'[5]2_TRI_F_PAGINA_UNICA'!X49</f>
        <v/>
      </c>
      <c r="S188" s="588" t="str">
        <f>'[5]3_TRI_F_PAGINA_UNICA'!R49</f>
        <v/>
      </c>
      <c r="T188" s="588" t="str">
        <f>'[5]3_TRI_F_PAGINA_UNICA'!S49</f>
        <v/>
      </c>
      <c r="U188" s="588" t="str">
        <f>'[5]3_TRI_F_PAGINA_UNICA'!T49</f>
        <v/>
      </c>
      <c r="V188" s="588" t="str">
        <f>'[5]3_TRI_F_PAGINA_UNICA'!U49</f>
        <v/>
      </c>
      <c r="W188" s="588" t="str">
        <f>'[5]3_TRI_F_PAGINA_UNICA'!V49</f>
        <v/>
      </c>
      <c r="X188" s="588" t="str">
        <f>'[5]3_TRI_F_PAGINA_UNICA'!W49</f>
        <v/>
      </c>
      <c r="Y188" s="588" t="str">
        <f>'[5]3_TRI_F_PAGINA_UNICA'!X49</f>
        <v/>
      </c>
    </row>
    <row r="189" spans="1:25">
      <c r="A189" s="175" t="str">
        <f>'LISTA CORRIDA'!A189</f>
        <v>2ºD</v>
      </c>
      <c r="B189" s="587" t="str">
        <f>'LISTA CORRIDA'!B189</f>
        <v>38</v>
      </c>
      <c r="C189" s="175">
        <f>'LISTA CORRIDA'!C189</f>
        <v>0</v>
      </c>
      <c r="D189" s="175">
        <f>'LISTA CORRIDA'!D189</f>
        <v>0</v>
      </c>
      <c r="E189" s="588" t="str">
        <f>'[5]1_TRI_F_PAGINA_UNICA'!R50</f>
        <v/>
      </c>
      <c r="F189" s="588" t="str">
        <f>'[5]1_TRI_F_PAGINA_UNICA'!S50</f>
        <v/>
      </c>
      <c r="G189" s="588" t="str">
        <f>'[5]1_TRI_F_PAGINA_UNICA'!T50</f>
        <v/>
      </c>
      <c r="H189" s="588" t="str">
        <f>'[5]1_TRI_F_PAGINA_UNICA'!U50</f>
        <v/>
      </c>
      <c r="I189" s="588" t="str">
        <f>'[5]1_TRI_F_PAGINA_UNICA'!V50</f>
        <v/>
      </c>
      <c r="J189" s="588" t="str">
        <f>'[5]1_TRI_F_PAGINA_UNICA'!W50</f>
        <v/>
      </c>
      <c r="K189" s="588" t="str">
        <f>'[5]1_TRI_F_PAGINA_UNICA'!X50</f>
        <v/>
      </c>
      <c r="L189" s="588" t="str">
        <f>'[5]2_TRI_F_PAGINA_UNICA'!R50</f>
        <v/>
      </c>
      <c r="M189" s="588" t="str">
        <f>'[5]2_TRI_F_PAGINA_UNICA'!S50</f>
        <v/>
      </c>
      <c r="N189" s="588" t="str">
        <f>'[5]2_TRI_F_PAGINA_UNICA'!T50</f>
        <v/>
      </c>
      <c r="O189" s="588" t="str">
        <f>'[5]2_TRI_F_PAGINA_UNICA'!U50</f>
        <v/>
      </c>
      <c r="P189" s="588" t="str">
        <f>'[5]2_TRI_F_PAGINA_UNICA'!V50</f>
        <v/>
      </c>
      <c r="Q189" s="588" t="str">
        <f>'[5]2_TRI_F_PAGINA_UNICA'!W50</f>
        <v/>
      </c>
      <c r="R189" s="588" t="str">
        <f>'[5]2_TRI_F_PAGINA_UNICA'!X50</f>
        <v/>
      </c>
      <c r="S189" s="588" t="str">
        <f>'[5]3_TRI_F_PAGINA_UNICA'!R50</f>
        <v/>
      </c>
      <c r="T189" s="588" t="str">
        <f>'[5]3_TRI_F_PAGINA_UNICA'!S50</f>
        <v/>
      </c>
      <c r="U189" s="588" t="str">
        <f>'[5]3_TRI_F_PAGINA_UNICA'!T50</f>
        <v/>
      </c>
      <c r="V189" s="588" t="str">
        <f>'[5]3_TRI_F_PAGINA_UNICA'!U50</f>
        <v/>
      </c>
      <c r="W189" s="588" t="str">
        <f>'[5]3_TRI_F_PAGINA_UNICA'!V50</f>
        <v/>
      </c>
      <c r="X189" s="588" t="str">
        <f>'[5]3_TRI_F_PAGINA_UNICA'!W50</f>
        <v/>
      </c>
      <c r="Y189" s="588" t="str">
        <f>'[5]3_TRI_F_PAGINA_UNICA'!X50</f>
        <v/>
      </c>
    </row>
    <row r="190" spans="1:25">
      <c r="A190" s="175" t="str">
        <f>'LISTA CORRIDA'!A190</f>
        <v>2ºD</v>
      </c>
      <c r="B190" s="587" t="str">
        <f>'LISTA CORRIDA'!B190</f>
        <v>39</v>
      </c>
      <c r="C190" s="175">
        <f>'LISTA CORRIDA'!C190</f>
        <v>0</v>
      </c>
      <c r="D190" s="175">
        <f>'LISTA CORRIDA'!D190</f>
        <v>0</v>
      </c>
      <c r="E190" s="588" t="str">
        <f>'[5]1_TRI_F_PAGINA_UNICA'!R51</f>
        <v/>
      </c>
      <c r="F190" s="588" t="str">
        <f>'[5]1_TRI_F_PAGINA_UNICA'!S51</f>
        <v/>
      </c>
      <c r="G190" s="588" t="str">
        <f>'[5]1_TRI_F_PAGINA_UNICA'!T51</f>
        <v/>
      </c>
      <c r="H190" s="588" t="str">
        <f>'[5]1_TRI_F_PAGINA_UNICA'!U51</f>
        <v/>
      </c>
      <c r="I190" s="588" t="str">
        <f>'[5]1_TRI_F_PAGINA_UNICA'!V51</f>
        <v/>
      </c>
      <c r="J190" s="588" t="str">
        <f>'[5]1_TRI_F_PAGINA_UNICA'!W51</f>
        <v/>
      </c>
      <c r="K190" s="588" t="str">
        <f>'[5]1_TRI_F_PAGINA_UNICA'!X51</f>
        <v/>
      </c>
      <c r="L190" s="588" t="str">
        <f>'[5]2_TRI_F_PAGINA_UNICA'!R51</f>
        <v/>
      </c>
      <c r="M190" s="588" t="str">
        <f>'[5]2_TRI_F_PAGINA_UNICA'!S51</f>
        <v/>
      </c>
      <c r="N190" s="588" t="str">
        <f>'[5]2_TRI_F_PAGINA_UNICA'!T51</f>
        <v/>
      </c>
      <c r="O190" s="588" t="str">
        <f>'[5]2_TRI_F_PAGINA_UNICA'!U51</f>
        <v/>
      </c>
      <c r="P190" s="588" t="str">
        <f>'[5]2_TRI_F_PAGINA_UNICA'!V51</f>
        <v/>
      </c>
      <c r="Q190" s="588" t="str">
        <f>'[5]2_TRI_F_PAGINA_UNICA'!W51</f>
        <v/>
      </c>
      <c r="R190" s="588" t="str">
        <f>'[5]2_TRI_F_PAGINA_UNICA'!X51</f>
        <v/>
      </c>
      <c r="S190" s="588" t="str">
        <f>'[5]3_TRI_F_PAGINA_UNICA'!R51</f>
        <v/>
      </c>
      <c r="T190" s="588" t="str">
        <f>'[5]3_TRI_F_PAGINA_UNICA'!S51</f>
        <v/>
      </c>
      <c r="U190" s="588" t="str">
        <f>'[5]3_TRI_F_PAGINA_UNICA'!T51</f>
        <v/>
      </c>
      <c r="V190" s="588" t="str">
        <f>'[5]3_TRI_F_PAGINA_UNICA'!U51</f>
        <v/>
      </c>
      <c r="W190" s="588" t="str">
        <f>'[5]3_TRI_F_PAGINA_UNICA'!V51</f>
        <v/>
      </c>
      <c r="X190" s="588" t="str">
        <f>'[5]3_TRI_F_PAGINA_UNICA'!W51</f>
        <v/>
      </c>
      <c r="Y190" s="588" t="str">
        <f>'[5]3_TRI_F_PAGINA_UNICA'!X51</f>
        <v/>
      </c>
    </row>
    <row r="191" spans="1:25">
      <c r="A191" s="175" t="str">
        <f>'LISTA CORRIDA'!A191</f>
        <v>2ºD</v>
      </c>
      <c r="B191" s="587" t="str">
        <f>'LISTA CORRIDA'!B191</f>
        <v>40</v>
      </c>
      <c r="C191" s="175">
        <f>'LISTA CORRIDA'!C191</f>
        <v>0</v>
      </c>
      <c r="D191" s="175">
        <f>'LISTA CORRIDA'!D191</f>
        <v>0</v>
      </c>
      <c r="E191" s="588" t="str">
        <f>'[5]1_TRI_F_PAGINA_UNICA'!R52</f>
        <v/>
      </c>
      <c r="F191" s="588" t="str">
        <f>'[5]1_TRI_F_PAGINA_UNICA'!S52</f>
        <v/>
      </c>
      <c r="G191" s="588" t="str">
        <f>'[5]1_TRI_F_PAGINA_UNICA'!T52</f>
        <v/>
      </c>
      <c r="H191" s="588" t="str">
        <f>'[5]1_TRI_F_PAGINA_UNICA'!U52</f>
        <v/>
      </c>
      <c r="I191" s="588" t="str">
        <f>'[5]1_TRI_F_PAGINA_UNICA'!V52</f>
        <v/>
      </c>
      <c r="J191" s="588" t="str">
        <f>'[5]1_TRI_F_PAGINA_UNICA'!W52</f>
        <v/>
      </c>
      <c r="K191" s="588" t="str">
        <f>'[5]1_TRI_F_PAGINA_UNICA'!X52</f>
        <v/>
      </c>
      <c r="L191" s="588" t="str">
        <f>'[5]2_TRI_F_PAGINA_UNICA'!R52</f>
        <v/>
      </c>
      <c r="M191" s="588" t="str">
        <f>'[5]2_TRI_F_PAGINA_UNICA'!S52</f>
        <v/>
      </c>
      <c r="N191" s="588" t="str">
        <f>'[5]2_TRI_F_PAGINA_UNICA'!T52</f>
        <v/>
      </c>
      <c r="O191" s="588" t="str">
        <f>'[5]2_TRI_F_PAGINA_UNICA'!U52</f>
        <v/>
      </c>
      <c r="P191" s="588" t="str">
        <f>'[5]2_TRI_F_PAGINA_UNICA'!V52</f>
        <v/>
      </c>
      <c r="Q191" s="588" t="str">
        <f>'[5]2_TRI_F_PAGINA_UNICA'!W52</f>
        <v/>
      </c>
      <c r="R191" s="588" t="str">
        <f>'[5]2_TRI_F_PAGINA_UNICA'!X52</f>
        <v/>
      </c>
      <c r="S191" s="588" t="str">
        <f>'[5]3_TRI_F_PAGINA_UNICA'!R52</f>
        <v/>
      </c>
      <c r="T191" s="588" t="str">
        <f>'[5]3_TRI_F_PAGINA_UNICA'!S52</f>
        <v/>
      </c>
      <c r="U191" s="588" t="str">
        <f>'[5]3_TRI_F_PAGINA_UNICA'!T52</f>
        <v/>
      </c>
      <c r="V191" s="588" t="str">
        <f>'[5]3_TRI_F_PAGINA_UNICA'!U52</f>
        <v/>
      </c>
      <c r="W191" s="588" t="str">
        <f>'[5]3_TRI_F_PAGINA_UNICA'!V52</f>
        <v/>
      </c>
      <c r="X191" s="588" t="str">
        <f>'[5]3_TRI_F_PAGINA_UNICA'!W52</f>
        <v/>
      </c>
      <c r="Y191" s="588" t="str">
        <f>'[5]3_TRI_F_PAGINA_UNICA'!X52</f>
        <v/>
      </c>
    </row>
    <row r="192" spans="1:25">
      <c r="A192" s="175" t="str">
        <f>'LISTA CORRIDA'!A192</f>
        <v>2ºD</v>
      </c>
      <c r="B192" s="587" t="str">
        <f>'LISTA CORRIDA'!B192</f>
        <v>41</v>
      </c>
      <c r="C192" s="175">
        <f>'LISTA CORRIDA'!C192</f>
        <v>0</v>
      </c>
      <c r="D192" s="175">
        <f>'LISTA CORRIDA'!D192</f>
        <v>0</v>
      </c>
      <c r="E192" s="588" t="str">
        <f>'[5]1_TRI_F_PAGINA_UNICA'!R53</f>
        <v/>
      </c>
      <c r="F192" s="588" t="str">
        <f>'[5]1_TRI_F_PAGINA_UNICA'!S53</f>
        <v/>
      </c>
      <c r="G192" s="588" t="str">
        <f>'[5]1_TRI_F_PAGINA_UNICA'!T53</f>
        <v/>
      </c>
      <c r="H192" s="588" t="str">
        <f>'[5]1_TRI_F_PAGINA_UNICA'!U53</f>
        <v/>
      </c>
      <c r="I192" s="588" t="str">
        <f>'[5]1_TRI_F_PAGINA_UNICA'!V53</f>
        <v/>
      </c>
      <c r="J192" s="588" t="str">
        <f>'[5]1_TRI_F_PAGINA_UNICA'!W53</f>
        <v/>
      </c>
      <c r="K192" s="588" t="str">
        <f>'[5]1_TRI_F_PAGINA_UNICA'!X53</f>
        <v/>
      </c>
      <c r="L192" s="588" t="str">
        <f>'[5]2_TRI_F_PAGINA_UNICA'!R53</f>
        <v/>
      </c>
      <c r="M192" s="588" t="str">
        <f>'[5]2_TRI_F_PAGINA_UNICA'!S53</f>
        <v/>
      </c>
      <c r="N192" s="588" t="str">
        <f>'[5]2_TRI_F_PAGINA_UNICA'!T53</f>
        <v/>
      </c>
      <c r="O192" s="588" t="str">
        <f>'[5]2_TRI_F_PAGINA_UNICA'!U53</f>
        <v/>
      </c>
      <c r="P192" s="588" t="str">
        <f>'[5]2_TRI_F_PAGINA_UNICA'!V53</f>
        <v/>
      </c>
      <c r="Q192" s="588" t="str">
        <f>'[5]2_TRI_F_PAGINA_UNICA'!W53</f>
        <v/>
      </c>
      <c r="R192" s="588" t="str">
        <f>'[5]2_TRI_F_PAGINA_UNICA'!X53</f>
        <v/>
      </c>
      <c r="S192" s="588" t="str">
        <f>'[5]3_TRI_F_PAGINA_UNICA'!R53</f>
        <v/>
      </c>
      <c r="T192" s="588" t="str">
        <f>'[5]3_TRI_F_PAGINA_UNICA'!S53</f>
        <v/>
      </c>
      <c r="U192" s="588" t="str">
        <f>'[5]3_TRI_F_PAGINA_UNICA'!T53</f>
        <v/>
      </c>
      <c r="V192" s="588" t="str">
        <f>'[5]3_TRI_F_PAGINA_UNICA'!U53</f>
        <v/>
      </c>
      <c r="W192" s="588" t="str">
        <f>'[5]3_TRI_F_PAGINA_UNICA'!V53</f>
        <v/>
      </c>
      <c r="X192" s="588" t="str">
        <f>'[5]3_TRI_F_PAGINA_UNICA'!W53</f>
        <v/>
      </c>
      <c r="Y192" s="588" t="str">
        <f>'[5]3_TRI_F_PAGINA_UNICA'!X53</f>
        <v/>
      </c>
    </row>
    <row r="193" spans="1:25">
      <c r="A193" s="175" t="str">
        <f>'LISTA CORRIDA'!A193</f>
        <v>2ºD</v>
      </c>
      <c r="B193" s="587" t="str">
        <f>'LISTA CORRIDA'!B193</f>
        <v>42</v>
      </c>
      <c r="C193" s="175">
        <f>'LISTA CORRIDA'!C193</f>
        <v>0</v>
      </c>
      <c r="D193" s="175">
        <f>'LISTA CORRIDA'!D193</f>
        <v>0</v>
      </c>
      <c r="E193" s="588" t="str">
        <f>'[5]1_TRI_F_PAGINA_UNICA'!R54</f>
        <v/>
      </c>
      <c r="F193" s="588" t="str">
        <f>'[5]1_TRI_F_PAGINA_UNICA'!S54</f>
        <v/>
      </c>
      <c r="G193" s="588" t="str">
        <f>'[5]1_TRI_F_PAGINA_UNICA'!T54</f>
        <v/>
      </c>
      <c r="H193" s="588" t="str">
        <f>'[5]1_TRI_F_PAGINA_UNICA'!U54</f>
        <v/>
      </c>
      <c r="I193" s="588" t="str">
        <f>'[5]1_TRI_F_PAGINA_UNICA'!V54</f>
        <v/>
      </c>
      <c r="J193" s="588" t="str">
        <f>'[5]1_TRI_F_PAGINA_UNICA'!W54</f>
        <v/>
      </c>
      <c r="K193" s="588" t="str">
        <f>'[5]1_TRI_F_PAGINA_UNICA'!X54</f>
        <v/>
      </c>
      <c r="L193" s="588" t="str">
        <f>'[5]2_TRI_F_PAGINA_UNICA'!R54</f>
        <v/>
      </c>
      <c r="M193" s="588" t="str">
        <f>'[5]2_TRI_F_PAGINA_UNICA'!S54</f>
        <v/>
      </c>
      <c r="N193" s="588" t="str">
        <f>'[5]2_TRI_F_PAGINA_UNICA'!T54</f>
        <v/>
      </c>
      <c r="O193" s="588" t="str">
        <f>'[5]2_TRI_F_PAGINA_UNICA'!U54</f>
        <v/>
      </c>
      <c r="P193" s="588" t="str">
        <f>'[5]2_TRI_F_PAGINA_UNICA'!V54</f>
        <v/>
      </c>
      <c r="Q193" s="588" t="str">
        <f>'[5]2_TRI_F_PAGINA_UNICA'!W54</f>
        <v/>
      </c>
      <c r="R193" s="588" t="str">
        <f>'[5]2_TRI_F_PAGINA_UNICA'!X54</f>
        <v/>
      </c>
      <c r="S193" s="588" t="str">
        <f>'[5]3_TRI_F_PAGINA_UNICA'!R54</f>
        <v/>
      </c>
      <c r="T193" s="588" t="str">
        <f>'[5]3_TRI_F_PAGINA_UNICA'!S54</f>
        <v/>
      </c>
      <c r="U193" s="588" t="str">
        <f>'[5]3_TRI_F_PAGINA_UNICA'!T54</f>
        <v/>
      </c>
      <c r="V193" s="588" t="str">
        <f>'[5]3_TRI_F_PAGINA_UNICA'!U54</f>
        <v/>
      </c>
      <c r="W193" s="588" t="str">
        <f>'[5]3_TRI_F_PAGINA_UNICA'!V54</f>
        <v/>
      </c>
      <c r="X193" s="588" t="str">
        <f>'[5]3_TRI_F_PAGINA_UNICA'!W54</f>
        <v/>
      </c>
      <c r="Y193" s="588" t="str">
        <f>'[5]3_TRI_F_PAGINA_UNICA'!X54</f>
        <v/>
      </c>
    </row>
    <row r="194" spans="1:25">
      <c r="A194" s="175" t="str">
        <f>'LISTA CORRIDA'!A194</f>
        <v>2ºD</v>
      </c>
      <c r="B194" s="587" t="str">
        <f>'LISTA CORRIDA'!B194</f>
        <v>43</v>
      </c>
      <c r="C194" s="175">
        <f>'LISTA CORRIDA'!C194</f>
        <v>0</v>
      </c>
      <c r="D194" s="175">
        <f>'LISTA CORRIDA'!D194</f>
        <v>0</v>
      </c>
      <c r="E194" s="588" t="str">
        <f>'[5]1_TRI_F_PAGINA_UNICA'!R55</f>
        <v/>
      </c>
      <c r="F194" s="588" t="str">
        <f>'[5]1_TRI_F_PAGINA_UNICA'!S55</f>
        <v/>
      </c>
      <c r="G194" s="588" t="str">
        <f>'[5]1_TRI_F_PAGINA_UNICA'!T55</f>
        <v/>
      </c>
      <c r="H194" s="588" t="str">
        <f>'[5]1_TRI_F_PAGINA_UNICA'!U55</f>
        <v/>
      </c>
      <c r="I194" s="588" t="str">
        <f>'[5]1_TRI_F_PAGINA_UNICA'!V55</f>
        <v/>
      </c>
      <c r="J194" s="588" t="str">
        <f>'[5]1_TRI_F_PAGINA_UNICA'!W55</f>
        <v/>
      </c>
      <c r="K194" s="588" t="str">
        <f>'[5]1_TRI_F_PAGINA_UNICA'!X55</f>
        <v/>
      </c>
      <c r="L194" s="588" t="str">
        <f>'[5]2_TRI_F_PAGINA_UNICA'!R55</f>
        <v/>
      </c>
      <c r="M194" s="588" t="str">
        <f>'[5]2_TRI_F_PAGINA_UNICA'!S55</f>
        <v/>
      </c>
      <c r="N194" s="588" t="str">
        <f>'[5]2_TRI_F_PAGINA_UNICA'!T55</f>
        <v/>
      </c>
      <c r="O194" s="588" t="str">
        <f>'[5]2_TRI_F_PAGINA_UNICA'!U55</f>
        <v/>
      </c>
      <c r="P194" s="588" t="str">
        <f>'[5]2_TRI_F_PAGINA_UNICA'!V55</f>
        <v/>
      </c>
      <c r="Q194" s="588" t="str">
        <f>'[5]2_TRI_F_PAGINA_UNICA'!W55</f>
        <v/>
      </c>
      <c r="R194" s="588" t="str">
        <f>'[5]2_TRI_F_PAGINA_UNICA'!X55</f>
        <v/>
      </c>
      <c r="S194" s="588" t="str">
        <f>'[5]3_TRI_F_PAGINA_UNICA'!R55</f>
        <v/>
      </c>
      <c r="T194" s="588" t="str">
        <f>'[5]3_TRI_F_PAGINA_UNICA'!S55</f>
        <v/>
      </c>
      <c r="U194" s="588" t="str">
        <f>'[5]3_TRI_F_PAGINA_UNICA'!T55</f>
        <v/>
      </c>
      <c r="V194" s="588" t="str">
        <f>'[5]3_TRI_F_PAGINA_UNICA'!U55</f>
        <v/>
      </c>
      <c r="W194" s="588" t="str">
        <f>'[5]3_TRI_F_PAGINA_UNICA'!V55</f>
        <v/>
      </c>
      <c r="X194" s="588" t="str">
        <f>'[5]3_TRI_F_PAGINA_UNICA'!W55</f>
        <v/>
      </c>
      <c r="Y194" s="588" t="str">
        <f>'[5]3_TRI_F_PAGINA_UNICA'!X55</f>
        <v/>
      </c>
    </row>
    <row r="195" spans="1:25">
      <c r="A195" s="175" t="str">
        <f>'LISTA CORRIDA'!A195</f>
        <v>2ºD</v>
      </c>
      <c r="B195" s="587" t="str">
        <f>'LISTA CORRIDA'!B195</f>
        <v>44</v>
      </c>
      <c r="C195" s="175">
        <f>'LISTA CORRIDA'!C195</f>
        <v>0</v>
      </c>
      <c r="D195" s="175">
        <f>'LISTA CORRIDA'!D195</f>
        <v>0</v>
      </c>
      <c r="E195" s="588" t="str">
        <f>'[5]1_TRI_F_PAGINA_UNICA'!R56</f>
        <v/>
      </c>
      <c r="F195" s="588" t="str">
        <f>'[5]1_TRI_F_PAGINA_UNICA'!S56</f>
        <v/>
      </c>
      <c r="G195" s="588" t="str">
        <f>'[5]1_TRI_F_PAGINA_UNICA'!T56</f>
        <v/>
      </c>
      <c r="H195" s="588" t="str">
        <f>'[5]1_TRI_F_PAGINA_UNICA'!U56</f>
        <v/>
      </c>
      <c r="I195" s="588" t="str">
        <f>'[5]1_TRI_F_PAGINA_UNICA'!V56</f>
        <v/>
      </c>
      <c r="J195" s="588" t="str">
        <f>'[5]1_TRI_F_PAGINA_UNICA'!W56</f>
        <v/>
      </c>
      <c r="K195" s="588" t="str">
        <f>'[5]1_TRI_F_PAGINA_UNICA'!X56</f>
        <v/>
      </c>
      <c r="L195" s="588" t="str">
        <f>'[5]2_TRI_F_PAGINA_UNICA'!R56</f>
        <v/>
      </c>
      <c r="M195" s="588" t="str">
        <f>'[5]2_TRI_F_PAGINA_UNICA'!S56</f>
        <v/>
      </c>
      <c r="N195" s="588" t="str">
        <f>'[5]2_TRI_F_PAGINA_UNICA'!T56</f>
        <v/>
      </c>
      <c r="O195" s="588" t="str">
        <f>'[5]2_TRI_F_PAGINA_UNICA'!U56</f>
        <v/>
      </c>
      <c r="P195" s="588" t="str">
        <f>'[5]2_TRI_F_PAGINA_UNICA'!V56</f>
        <v/>
      </c>
      <c r="Q195" s="588" t="str">
        <f>'[5]2_TRI_F_PAGINA_UNICA'!W56</f>
        <v/>
      </c>
      <c r="R195" s="588" t="str">
        <f>'[5]2_TRI_F_PAGINA_UNICA'!X56</f>
        <v/>
      </c>
      <c r="S195" s="588" t="str">
        <f>'[5]3_TRI_F_PAGINA_UNICA'!R56</f>
        <v/>
      </c>
      <c r="T195" s="588" t="str">
        <f>'[5]3_TRI_F_PAGINA_UNICA'!S56</f>
        <v/>
      </c>
      <c r="U195" s="588" t="str">
        <f>'[5]3_TRI_F_PAGINA_UNICA'!T56</f>
        <v/>
      </c>
      <c r="V195" s="588" t="str">
        <f>'[5]3_TRI_F_PAGINA_UNICA'!U56</f>
        <v/>
      </c>
      <c r="W195" s="588" t="str">
        <f>'[5]3_TRI_F_PAGINA_UNICA'!V56</f>
        <v/>
      </c>
      <c r="X195" s="588" t="str">
        <f>'[5]3_TRI_F_PAGINA_UNICA'!W56</f>
        <v/>
      </c>
      <c r="Y195" s="588" t="str">
        <f>'[5]3_TRI_F_PAGINA_UNICA'!X56</f>
        <v/>
      </c>
    </row>
    <row r="196" spans="1:25">
      <c r="A196" s="175" t="str">
        <f>'LISTA CORRIDA'!A196</f>
        <v>2ºD</v>
      </c>
      <c r="B196" s="587" t="str">
        <f>'LISTA CORRIDA'!B196</f>
        <v>45</v>
      </c>
      <c r="C196" s="175">
        <f>'LISTA CORRIDA'!C196</f>
        <v>0</v>
      </c>
      <c r="D196" s="175">
        <f>'LISTA CORRIDA'!D196</f>
        <v>0</v>
      </c>
      <c r="E196" s="588" t="str">
        <f>'[5]1_TRI_F_PAGINA_UNICA'!R57</f>
        <v/>
      </c>
      <c r="F196" s="588" t="str">
        <f>'[5]1_TRI_F_PAGINA_UNICA'!S57</f>
        <v/>
      </c>
      <c r="G196" s="588" t="str">
        <f>'[5]1_TRI_F_PAGINA_UNICA'!T57</f>
        <v/>
      </c>
      <c r="H196" s="588" t="str">
        <f>'[5]1_TRI_F_PAGINA_UNICA'!U57</f>
        <v/>
      </c>
      <c r="I196" s="588" t="str">
        <f>'[5]1_TRI_F_PAGINA_UNICA'!V57</f>
        <v/>
      </c>
      <c r="J196" s="588" t="str">
        <f>'[5]1_TRI_F_PAGINA_UNICA'!W57</f>
        <v/>
      </c>
      <c r="K196" s="588" t="str">
        <f>'[5]1_TRI_F_PAGINA_UNICA'!X57</f>
        <v/>
      </c>
      <c r="L196" s="588" t="str">
        <f>'[5]2_TRI_F_PAGINA_UNICA'!R57</f>
        <v/>
      </c>
      <c r="M196" s="588" t="str">
        <f>'[5]2_TRI_F_PAGINA_UNICA'!S57</f>
        <v/>
      </c>
      <c r="N196" s="588" t="str">
        <f>'[5]2_TRI_F_PAGINA_UNICA'!T57</f>
        <v/>
      </c>
      <c r="O196" s="588" t="str">
        <f>'[5]2_TRI_F_PAGINA_UNICA'!U57</f>
        <v/>
      </c>
      <c r="P196" s="588" t="str">
        <f>'[5]2_TRI_F_PAGINA_UNICA'!V57</f>
        <v/>
      </c>
      <c r="Q196" s="588" t="str">
        <f>'[5]2_TRI_F_PAGINA_UNICA'!W57</f>
        <v/>
      </c>
      <c r="R196" s="588" t="str">
        <f>'[5]2_TRI_F_PAGINA_UNICA'!X57</f>
        <v/>
      </c>
      <c r="S196" s="588" t="str">
        <f>'[5]3_TRI_F_PAGINA_UNICA'!R57</f>
        <v/>
      </c>
      <c r="T196" s="588" t="str">
        <f>'[5]3_TRI_F_PAGINA_UNICA'!S57</f>
        <v/>
      </c>
      <c r="U196" s="588" t="str">
        <f>'[5]3_TRI_F_PAGINA_UNICA'!T57</f>
        <v/>
      </c>
      <c r="V196" s="588" t="str">
        <f>'[5]3_TRI_F_PAGINA_UNICA'!U57</f>
        <v/>
      </c>
      <c r="W196" s="588" t="str">
        <f>'[5]3_TRI_F_PAGINA_UNICA'!V57</f>
        <v/>
      </c>
      <c r="X196" s="588" t="str">
        <f>'[5]3_TRI_F_PAGINA_UNICA'!W57</f>
        <v/>
      </c>
      <c r="Y196" s="588" t="str">
        <f>'[5]3_TRI_F_PAGINA_UNICA'!X57</f>
        <v/>
      </c>
    </row>
    <row r="197" spans="1:25">
      <c r="A197" s="175" t="str">
        <f>'LISTA CORRIDA'!A197</f>
        <v>2ºD</v>
      </c>
      <c r="B197" s="587" t="str">
        <f>'LISTA CORRIDA'!B197</f>
        <v>46</v>
      </c>
      <c r="C197" s="175">
        <f>'LISTA CORRIDA'!C197</f>
        <v>0</v>
      </c>
      <c r="D197" s="175">
        <f>'LISTA CORRIDA'!D197</f>
        <v>0</v>
      </c>
      <c r="E197" s="588" t="str">
        <f>'[5]1_TRI_F_PAGINA_UNICA'!R58</f>
        <v/>
      </c>
      <c r="F197" s="588" t="str">
        <f>'[5]1_TRI_F_PAGINA_UNICA'!S58</f>
        <v/>
      </c>
      <c r="G197" s="588" t="str">
        <f>'[5]1_TRI_F_PAGINA_UNICA'!T58</f>
        <v/>
      </c>
      <c r="H197" s="588" t="str">
        <f>'[5]1_TRI_F_PAGINA_UNICA'!U58</f>
        <v/>
      </c>
      <c r="I197" s="588" t="str">
        <f>'[5]1_TRI_F_PAGINA_UNICA'!V58</f>
        <v/>
      </c>
      <c r="J197" s="588" t="str">
        <f>'[5]1_TRI_F_PAGINA_UNICA'!W58</f>
        <v/>
      </c>
      <c r="K197" s="588" t="str">
        <f>'[5]1_TRI_F_PAGINA_UNICA'!X58</f>
        <v/>
      </c>
      <c r="L197" s="588" t="str">
        <f>'[5]2_TRI_F_PAGINA_UNICA'!R58</f>
        <v/>
      </c>
      <c r="M197" s="588" t="str">
        <f>'[5]2_TRI_F_PAGINA_UNICA'!S58</f>
        <v/>
      </c>
      <c r="N197" s="588" t="str">
        <f>'[5]2_TRI_F_PAGINA_UNICA'!T58</f>
        <v/>
      </c>
      <c r="O197" s="588" t="str">
        <f>'[5]2_TRI_F_PAGINA_UNICA'!U58</f>
        <v/>
      </c>
      <c r="P197" s="588" t="str">
        <f>'[5]2_TRI_F_PAGINA_UNICA'!V58</f>
        <v/>
      </c>
      <c r="Q197" s="588" t="str">
        <f>'[5]2_TRI_F_PAGINA_UNICA'!W58</f>
        <v/>
      </c>
      <c r="R197" s="588" t="str">
        <f>'[5]2_TRI_F_PAGINA_UNICA'!X58</f>
        <v/>
      </c>
      <c r="S197" s="588" t="str">
        <f>'[5]3_TRI_F_PAGINA_UNICA'!R58</f>
        <v/>
      </c>
      <c r="T197" s="588" t="str">
        <f>'[5]3_TRI_F_PAGINA_UNICA'!S58</f>
        <v/>
      </c>
      <c r="U197" s="588" t="str">
        <f>'[5]3_TRI_F_PAGINA_UNICA'!T58</f>
        <v/>
      </c>
      <c r="V197" s="588" t="str">
        <f>'[5]3_TRI_F_PAGINA_UNICA'!U58</f>
        <v/>
      </c>
      <c r="W197" s="588" t="str">
        <f>'[5]3_TRI_F_PAGINA_UNICA'!V58</f>
        <v/>
      </c>
      <c r="X197" s="588" t="str">
        <f>'[5]3_TRI_F_PAGINA_UNICA'!W58</f>
        <v/>
      </c>
      <c r="Y197" s="588" t="str">
        <f>'[5]3_TRI_F_PAGINA_UNICA'!X58</f>
        <v/>
      </c>
    </row>
    <row r="198" spans="1:25">
      <c r="A198" s="175" t="str">
        <f>'LISTA CORRIDA'!A198</f>
        <v>2ºD</v>
      </c>
      <c r="B198" s="587" t="str">
        <f>'LISTA CORRIDA'!B198</f>
        <v>47</v>
      </c>
      <c r="C198" s="175">
        <f>'LISTA CORRIDA'!C198</f>
        <v>0</v>
      </c>
      <c r="D198" s="175">
        <f>'LISTA CORRIDA'!D198</f>
        <v>0</v>
      </c>
      <c r="E198" s="588" t="str">
        <f>'[5]1_TRI_F_PAGINA_UNICA'!R59</f>
        <v/>
      </c>
      <c r="F198" s="588" t="str">
        <f>'[5]1_TRI_F_PAGINA_UNICA'!S59</f>
        <v/>
      </c>
      <c r="G198" s="588" t="str">
        <f>'[5]1_TRI_F_PAGINA_UNICA'!T59</f>
        <v/>
      </c>
      <c r="H198" s="588" t="str">
        <f>'[5]1_TRI_F_PAGINA_UNICA'!U59</f>
        <v/>
      </c>
      <c r="I198" s="588" t="str">
        <f>'[5]1_TRI_F_PAGINA_UNICA'!V59</f>
        <v/>
      </c>
      <c r="J198" s="588" t="str">
        <f>'[5]1_TRI_F_PAGINA_UNICA'!W59</f>
        <v/>
      </c>
      <c r="K198" s="588" t="str">
        <f>'[5]1_TRI_F_PAGINA_UNICA'!X59</f>
        <v/>
      </c>
      <c r="L198" s="588" t="str">
        <f>'[5]2_TRI_F_PAGINA_UNICA'!R59</f>
        <v/>
      </c>
      <c r="M198" s="588" t="str">
        <f>'[5]2_TRI_F_PAGINA_UNICA'!S59</f>
        <v/>
      </c>
      <c r="N198" s="588" t="str">
        <f>'[5]2_TRI_F_PAGINA_UNICA'!T59</f>
        <v/>
      </c>
      <c r="O198" s="588" t="str">
        <f>'[5]2_TRI_F_PAGINA_UNICA'!U59</f>
        <v/>
      </c>
      <c r="P198" s="588" t="str">
        <f>'[5]2_TRI_F_PAGINA_UNICA'!V59</f>
        <v/>
      </c>
      <c r="Q198" s="588" t="str">
        <f>'[5]2_TRI_F_PAGINA_UNICA'!W59</f>
        <v/>
      </c>
      <c r="R198" s="588" t="str">
        <f>'[5]2_TRI_F_PAGINA_UNICA'!X59</f>
        <v/>
      </c>
      <c r="S198" s="588" t="str">
        <f>'[5]3_TRI_F_PAGINA_UNICA'!R59</f>
        <v/>
      </c>
      <c r="T198" s="588" t="str">
        <f>'[5]3_TRI_F_PAGINA_UNICA'!S59</f>
        <v/>
      </c>
      <c r="U198" s="588" t="str">
        <f>'[5]3_TRI_F_PAGINA_UNICA'!T59</f>
        <v/>
      </c>
      <c r="V198" s="588" t="str">
        <f>'[5]3_TRI_F_PAGINA_UNICA'!U59</f>
        <v/>
      </c>
      <c r="W198" s="588" t="str">
        <f>'[5]3_TRI_F_PAGINA_UNICA'!V59</f>
        <v/>
      </c>
      <c r="X198" s="588" t="str">
        <f>'[5]3_TRI_F_PAGINA_UNICA'!W59</f>
        <v/>
      </c>
      <c r="Y198" s="588" t="str">
        <f>'[5]3_TRI_F_PAGINA_UNICA'!X59</f>
        <v/>
      </c>
    </row>
    <row r="199" spans="1:25">
      <c r="A199" s="175" t="str">
        <f>'LISTA CORRIDA'!A199</f>
        <v>2ºD</v>
      </c>
      <c r="B199" s="587" t="str">
        <f>'LISTA CORRIDA'!B199</f>
        <v>48</v>
      </c>
      <c r="C199" s="175">
        <f>'LISTA CORRIDA'!C199</f>
        <v>0</v>
      </c>
      <c r="D199" s="175">
        <f>'LISTA CORRIDA'!D199</f>
        <v>0</v>
      </c>
      <c r="E199" s="588" t="str">
        <f>'[5]1_TRI_F_PAGINA_UNICA'!R60</f>
        <v/>
      </c>
      <c r="F199" s="588" t="str">
        <f>'[5]1_TRI_F_PAGINA_UNICA'!S60</f>
        <v/>
      </c>
      <c r="G199" s="588" t="str">
        <f>'[5]1_TRI_F_PAGINA_UNICA'!T60</f>
        <v/>
      </c>
      <c r="H199" s="588" t="str">
        <f>'[5]1_TRI_F_PAGINA_UNICA'!U60</f>
        <v/>
      </c>
      <c r="I199" s="588" t="str">
        <f>'[5]1_TRI_F_PAGINA_UNICA'!V60</f>
        <v/>
      </c>
      <c r="J199" s="588" t="str">
        <f>'[5]1_TRI_F_PAGINA_UNICA'!W60</f>
        <v/>
      </c>
      <c r="K199" s="588" t="str">
        <f>'[5]1_TRI_F_PAGINA_UNICA'!X60</f>
        <v/>
      </c>
      <c r="L199" s="588" t="str">
        <f>'[5]2_TRI_F_PAGINA_UNICA'!R60</f>
        <v/>
      </c>
      <c r="M199" s="588" t="str">
        <f>'[5]2_TRI_F_PAGINA_UNICA'!S60</f>
        <v/>
      </c>
      <c r="N199" s="588" t="str">
        <f>'[5]2_TRI_F_PAGINA_UNICA'!T60</f>
        <v/>
      </c>
      <c r="O199" s="588" t="str">
        <f>'[5]2_TRI_F_PAGINA_UNICA'!U60</f>
        <v/>
      </c>
      <c r="P199" s="588" t="str">
        <f>'[5]2_TRI_F_PAGINA_UNICA'!V60</f>
        <v/>
      </c>
      <c r="Q199" s="588" t="str">
        <f>'[5]2_TRI_F_PAGINA_UNICA'!W60</f>
        <v/>
      </c>
      <c r="R199" s="588" t="str">
        <f>'[5]2_TRI_F_PAGINA_UNICA'!X60</f>
        <v/>
      </c>
      <c r="S199" s="588" t="str">
        <f>'[5]3_TRI_F_PAGINA_UNICA'!R60</f>
        <v/>
      </c>
      <c r="T199" s="588" t="str">
        <f>'[5]3_TRI_F_PAGINA_UNICA'!S60</f>
        <v/>
      </c>
      <c r="U199" s="588" t="str">
        <f>'[5]3_TRI_F_PAGINA_UNICA'!T60</f>
        <v/>
      </c>
      <c r="V199" s="588" t="str">
        <f>'[5]3_TRI_F_PAGINA_UNICA'!U60</f>
        <v/>
      </c>
      <c r="W199" s="588" t="str">
        <f>'[5]3_TRI_F_PAGINA_UNICA'!V60</f>
        <v/>
      </c>
      <c r="X199" s="588" t="str">
        <f>'[5]3_TRI_F_PAGINA_UNICA'!W60</f>
        <v/>
      </c>
      <c r="Y199" s="588" t="str">
        <f>'[5]3_TRI_F_PAGINA_UNICA'!X60</f>
        <v/>
      </c>
    </row>
    <row r="200" spans="1:25">
      <c r="A200" s="175" t="str">
        <f>'LISTA CORRIDA'!A200</f>
        <v>2ºD</v>
      </c>
      <c r="B200" s="587" t="str">
        <f>'LISTA CORRIDA'!B200</f>
        <v>49</v>
      </c>
      <c r="C200" s="175">
        <f>'LISTA CORRIDA'!C200</f>
        <v>0</v>
      </c>
      <c r="D200" s="175">
        <f>'LISTA CORRIDA'!D200</f>
        <v>0</v>
      </c>
      <c r="E200" s="588" t="str">
        <f>'[5]1_TRI_F_PAGINA_UNICA'!R61</f>
        <v/>
      </c>
      <c r="F200" s="588" t="str">
        <f>'[5]1_TRI_F_PAGINA_UNICA'!S61</f>
        <v/>
      </c>
      <c r="G200" s="588" t="str">
        <f>'[5]1_TRI_F_PAGINA_UNICA'!T61</f>
        <v/>
      </c>
      <c r="H200" s="588" t="str">
        <f>'[5]1_TRI_F_PAGINA_UNICA'!U61</f>
        <v/>
      </c>
      <c r="I200" s="588" t="str">
        <f>'[5]1_TRI_F_PAGINA_UNICA'!V61</f>
        <v/>
      </c>
      <c r="J200" s="588" t="str">
        <f>'[5]1_TRI_F_PAGINA_UNICA'!W61</f>
        <v/>
      </c>
      <c r="K200" s="588" t="str">
        <f>'[5]1_TRI_F_PAGINA_UNICA'!X61</f>
        <v/>
      </c>
      <c r="L200" s="588" t="str">
        <f>'[5]2_TRI_F_PAGINA_UNICA'!R61</f>
        <v/>
      </c>
      <c r="M200" s="588" t="str">
        <f>'[5]2_TRI_F_PAGINA_UNICA'!S61</f>
        <v/>
      </c>
      <c r="N200" s="588" t="str">
        <f>'[5]2_TRI_F_PAGINA_UNICA'!T61</f>
        <v/>
      </c>
      <c r="O200" s="588" t="str">
        <f>'[5]2_TRI_F_PAGINA_UNICA'!U61</f>
        <v/>
      </c>
      <c r="P200" s="588" t="str">
        <f>'[5]2_TRI_F_PAGINA_UNICA'!V61</f>
        <v/>
      </c>
      <c r="Q200" s="588" t="str">
        <f>'[5]2_TRI_F_PAGINA_UNICA'!W61</f>
        <v/>
      </c>
      <c r="R200" s="588" t="str">
        <f>'[5]2_TRI_F_PAGINA_UNICA'!X61</f>
        <v/>
      </c>
      <c r="S200" s="588" t="str">
        <f>'[5]3_TRI_F_PAGINA_UNICA'!R61</f>
        <v/>
      </c>
      <c r="T200" s="588" t="str">
        <f>'[5]3_TRI_F_PAGINA_UNICA'!S61</f>
        <v/>
      </c>
      <c r="U200" s="588" t="str">
        <f>'[5]3_TRI_F_PAGINA_UNICA'!T61</f>
        <v/>
      </c>
      <c r="V200" s="588" t="str">
        <f>'[5]3_TRI_F_PAGINA_UNICA'!U61</f>
        <v/>
      </c>
      <c r="W200" s="588" t="str">
        <f>'[5]3_TRI_F_PAGINA_UNICA'!V61</f>
        <v/>
      </c>
      <c r="X200" s="588" t="str">
        <f>'[5]3_TRI_F_PAGINA_UNICA'!W61</f>
        <v/>
      </c>
      <c r="Y200" s="588" t="str">
        <f>'[5]3_TRI_F_PAGINA_UNICA'!X61</f>
        <v/>
      </c>
    </row>
    <row r="201" spans="1:25">
      <c r="A201" s="175" t="str">
        <f>'LISTA CORRIDA'!A201</f>
        <v>2ºD</v>
      </c>
      <c r="B201" s="587" t="str">
        <f>'LISTA CORRIDA'!B201</f>
        <v>50</v>
      </c>
      <c r="C201" s="175">
        <f>'LISTA CORRIDA'!C201</f>
        <v>0</v>
      </c>
      <c r="D201" s="175">
        <f>'LISTA CORRIDA'!D201</f>
        <v>0</v>
      </c>
      <c r="E201" s="588" t="str">
        <f>'[5]1_TRI_F_PAGINA_UNICA'!R62</f>
        <v/>
      </c>
      <c r="F201" s="588" t="str">
        <f>'[5]1_TRI_F_PAGINA_UNICA'!S62</f>
        <v/>
      </c>
      <c r="G201" s="588" t="str">
        <f>'[5]1_TRI_F_PAGINA_UNICA'!T62</f>
        <v/>
      </c>
      <c r="H201" s="588" t="str">
        <f>'[5]1_TRI_F_PAGINA_UNICA'!U62</f>
        <v/>
      </c>
      <c r="I201" s="588" t="str">
        <f>'[5]1_TRI_F_PAGINA_UNICA'!V62</f>
        <v/>
      </c>
      <c r="J201" s="588" t="str">
        <f>'[5]1_TRI_F_PAGINA_UNICA'!W62</f>
        <v/>
      </c>
      <c r="K201" s="588" t="str">
        <f>'[5]1_TRI_F_PAGINA_UNICA'!X62</f>
        <v/>
      </c>
      <c r="L201" s="588" t="str">
        <f>'[5]2_TRI_F_PAGINA_UNICA'!R62</f>
        <v/>
      </c>
      <c r="M201" s="588" t="str">
        <f>'[5]2_TRI_F_PAGINA_UNICA'!S62</f>
        <v/>
      </c>
      <c r="N201" s="588" t="str">
        <f>'[5]2_TRI_F_PAGINA_UNICA'!T62</f>
        <v/>
      </c>
      <c r="O201" s="588" t="str">
        <f>'[5]2_TRI_F_PAGINA_UNICA'!U62</f>
        <v/>
      </c>
      <c r="P201" s="588" t="str">
        <f>'[5]2_TRI_F_PAGINA_UNICA'!V62</f>
        <v/>
      </c>
      <c r="Q201" s="588" t="str">
        <f>'[5]2_TRI_F_PAGINA_UNICA'!W62</f>
        <v/>
      </c>
      <c r="R201" s="588" t="str">
        <f>'[5]2_TRI_F_PAGINA_UNICA'!X62</f>
        <v/>
      </c>
      <c r="S201" s="588" t="str">
        <f>'[5]3_TRI_F_PAGINA_UNICA'!R62</f>
        <v/>
      </c>
      <c r="T201" s="588" t="str">
        <f>'[5]3_TRI_F_PAGINA_UNICA'!S62</f>
        <v/>
      </c>
      <c r="U201" s="588" t="str">
        <f>'[5]3_TRI_F_PAGINA_UNICA'!T62</f>
        <v/>
      </c>
      <c r="V201" s="588" t="str">
        <f>'[5]3_TRI_F_PAGINA_UNICA'!U62</f>
        <v/>
      </c>
      <c r="W201" s="588" t="str">
        <f>'[5]3_TRI_F_PAGINA_UNICA'!V62</f>
        <v/>
      </c>
      <c r="X201" s="588" t="str">
        <f>'[5]3_TRI_F_PAGINA_UNICA'!W62</f>
        <v/>
      </c>
      <c r="Y201" s="588" t="str">
        <f>'[5]3_TRI_F_PAGINA_UNICA'!X62</f>
        <v/>
      </c>
    </row>
    <row r="202" spans="1:25">
      <c r="A202" s="175" t="str">
        <f>'LISTA CORRIDA'!A202</f>
        <v>2ºE</v>
      </c>
      <c r="B202" s="587" t="str">
        <f>'LISTA CORRIDA'!B202</f>
        <v>1</v>
      </c>
      <c r="C202" s="175">
        <f>'LISTA CORRIDA'!C202</f>
        <v>19030</v>
      </c>
      <c r="D202" s="175" t="str">
        <f>'LISTA CORRIDA'!D202</f>
        <v>ALICE SOUZA RAIMUNDO</v>
      </c>
      <c r="E202" s="588" t="str">
        <f>'[6]1_TRI_F_PAGINA_UNICA'!R13</f>
        <v/>
      </c>
      <c r="F202" s="588" t="str">
        <f>'[6]1_TRI_F_PAGINA_UNICA'!S13</f>
        <v/>
      </c>
      <c r="G202" s="588" t="str">
        <f>'[6]1_TRI_F_PAGINA_UNICA'!T13</f>
        <v/>
      </c>
      <c r="H202" s="588" t="str">
        <f>'[6]1_TRI_F_PAGINA_UNICA'!U13</f>
        <v/>
      </c>
      <c r="I202" s="588" t="str">
        <f>'[6]1_TRI_F_PAGINA_UNICA'!V13</f>
        <v/>
      </c>
      <c r="J202" s="588" t="str">
        <f>'[6]1_TRI_F_PAGINA_UNICA'!W13</f>
        <v/>
      </c>
      <c r="K202" s="588" t="str">
        <f>'[6]1_TRI_F_PAGINA_UNICA'!X13</f>
        <v/>
      </c>
      <c r="L202" s="588" t="str">
        <f>'[6]2_TRI_F_PAGINA_UNICA'!R13</f>
        <v/>
      </c>
      <c r="M202" s="588" t="str">
        <f>'[6]2_TRI_F_PAGINA_UNICA'!S13</f>
        <v/>
      </c>
      <c r="N202" s="588" t="str">
        <f>'[6]2_TRI_F_PAGINA_UNICA'!T13</f>
        <v/>
      </c>
      <c r="O202" s="588" t="str">
        <f>'[6]2_TRI_F_PAGINA_UNICA'!U13</f>
        <v/>
      </c>
      <c r="P202" s="588" t="str">
        <f>'[6]2_TRI_F_PAGINA_UNICA'!V13</f>
        <v/>
      </c>
      <c r="Q202" s="588" t="str">
        <f>'[6]2_TRI_F_PAGINA_UNICA'!W13</f>
        <v/>
      </c>
      <c r="R202" s="588" t="str">
        <f>'[6]2_TRI_F_PAGINA_UNICA'!X13</f>
        <v/>
      </c>
      <c r="S202" s="588" t="str">
        <f>'[6]3_TRI_F_PAGINA_UNICA'!R13</f>
        <v/>
      </c>
      <c r="T202" s="588" t="str">
        <f>'[6]3_TRI_F_PAGINA_UNICA'!S13</f>
        <v/>
      </c>
      <c r="U202" s="588" t="str">
        <f>'[6]3_TRI_F_PAGINA_UNICA'!T13</f>
        <v/>
      </c>
      <c r="V202" s="588" t="str">
        <f>'[6]3_TRI_F_PAGINA_UNICA'!U13</f>
        <v/>
      </c>
      <c r="W202" s="588" t="str">
        <f>'[6]3_TRI_F_PAGINA_UNICA'!V13</f>
        <v/>
      </c>
      <c r="X202" s="588" t="str">
        <f>'[6]3_TRI_F_PAGINA_UNICA'!W13</f>
        <v/>
      </c>
      <c r="Y202" s="588" t="str">
        <f>'[6]3_TRI_F_PAGINA_UNICA'!X13</f>
        <v/>
      </c>
    </row>
    <row r="203" spans="1:25">
      <c r="A203" s="175" t="str">
        <f>'LISTA CORRIDA'!A203</f>
        <v>2ºE</v>
      </c>
      <c r="B203" s="587" t="str">
        <f>'LISTA CORRIDA'!B203</f>
        <v>2</v>
      </c>
      <c r="C203" s="175">
        <f>'LISTA CORRIDA'!C203</f>
        <v>0</v>
      </c>
      <c r="D203" s="175" t="str">
        <f>'LISTA CORRIDA'!D203</f>
        <v>ALICE TELES DE ARAÚJO</v>
      </c>
      <c r="E203" s="588" t="str">
        <f>'[6]1_TRI_F_PAGINA_UNICA'!R14</f>
        <v/>
      </c>
      <c r="F203" s="588" t="str">
        <f>'[6]1_TRI_F_PAGINA_UNICA'!S14</f>
        <v/>
      </c>
      <c r="G203" s="588" t="str">
        <f>'[6]1_TRI_F_PAGINA_UNICA'!T14</f>
        <v/>
      </c>
      <c r="H203" s="588" t="str">
        <f>'[6]1_TRI_F_PAGINA_UNICA'!U14</f>
        <v/>
      </c>
      <c r="I203" s="588" t="str">
        <f>'[6]1_TRI_F_PAGINA_UNICA'!V14</f>
        <v/>
      </c>
      <c r="J203" s="588" t="str">
        <f>'[6]1_TRI_F_PAGINA_UNICA'!W14</f>
        <v/>
      </c>
      <c r="K203" s="588" t="str">
        <f>'[6]1_TRI_F_PAGINA_UNICA'!X14</f>
        <v/>
      </c>
      <c r="L203" s="588" t="str">
        <f>'[6]2_TRI_F_PAGINA_UNICA'!R14</f>
        <v/>
      </c>
      <c r="M203" s="588" t="str">
        <f>'[6]2_TRI_F_PAGINA_UNICA'!S14</f>
        <v/>
      </c>
      <c r="N203" s="588" t="str">
        <f>'[6]2_TRI_F_PAGINA_UNICA'!T14</f>
        <v/>
      </c>
      <c r="O203" s="588" t="str">
        <f>'[6]2_TRI_F_PAGINA_UNICA'!U14</f>
        <v/>
      </c>
      <c r="P203" s="588" t="str">
        <f>'[6]2_TRI_F_PAGINA_UNICA'!V14</f>
        <v/>
      </c>
      <c r="Q203" s="588" t="str">
        <f>'[6]2_TRI_F_PAGINA_UNICA'!W14</f>
        <v/>
      </c>
      <c r="R203" s="588" t="str">
        <f>'[6]2_TRI_F_PAGINA_UNICA'!X14</f>
        <v/>
      </c>
      <c r="S203" s="588" t="str">
        <f>'[6]3_TRI_F_PAGINA_UNICA'!R14</f>
        <v/>
      </c>
      <c r="T203" s="588" t="str">
        <f>'[6]3_TRI_F_PAGINA_UNICA'!S14</f>
        <v/>
      </c>
      <c r="U203" s="588" t="str">
        <f>'[6]3_TRI_F_PAGINA_UNICA'!T14</f>
        <v/>
      </c>
      <c r="V203" s="588" t="str">
        <f>'[6]3_TRI_F_PAGINA_UNICA'!U14</f>
        <v/>
      </c>
      <c r="W203" s="588" t="str">
        <f>'[6]3_TRI_F_PAGINA_UNICA'!V14</f>
        <v/>
      </c>
      <c r="X203" s="588" t="str">
        <f>'[6]3_TRI_F_PAGINA_UNICA'!W14</f>
        <v/>
      </c>
      <c r="Y203" s="588" t="str">
        <f>'[6]3_TRI_F_PAGINA_UNICA'!X14</f>
        <v/>
      </c>
    </row>
    <row r="204" spans="1:25">
      <c r="A204" s="175" t="str">
        <f>'LISTA CORRIDA'!A204</f>
        <v>2ºE</v>
      </c>
      <c r="B204" s="587" t="str">
        <f>'LISTA CORRIDA'!B204</f>
        <v>3</v>
      </c>
      <c r="C204" s="175">
        <f>'LISTA CORRIDA'!C204</f>
        <v>19019</v>
      </c>
      <c r="D204" s="175" t="str">
        <f>'LISTA CORRIDA'!D204</f>
        <v>HEITOR LUIZ MARTINS FERREIRA</v>
      </c>
      <c r="E204" s="588" t="str">
        <f>'[6]1_TRI_F_PAGINA_UNICA'!R15</f>
        <v/>
      </c>
      <c r="F204" s="588" t="str">
        <f>'[6]1_TRI_F_PAGINA_UNICA'!S15</f>
        <v/>
      </c>
      <c r="G204" s="588" t="str">
        <f>'[6]1_TRI_F_PAGINA_UNICA'!T15</f>
        <v/>
      </c>
      <c r="H204" s="588" t="str">
        <f>'[6]1_TRI_F_PAGINA_UNICA'!U15</f>
        <v/>
      </c>
      <c r="I204" s="588" t="str">
        <f>'[6]1_TRI_F_PAGINA_UNICA'!V15</f>
        <v/>
      </c>
      <c r="J204" s="588" t="str">
        <f>'[6]1_TRI_F_PAGINA_UNICA'!W15</f>
        <v/>
      </c>
      <c r="K204" s="588" t="str">
        <f>'[6]1_TRI_F_PAGINA_UNICA'!X15</f>
        <v/>
      </c>
      <c r="L204" s="588" t="str">
        <f>'[6]2_TRI_F_PAGINA_UNICA'!R15</f>
        <v/>
      </c>
      <c r="M204" s="588" t="str">
        <f>'[6]2_TRI_F_PAGINA_UNICA'!S15</f>
        <v/>
      </c>
      <c r="N204" s="588" t="str">
        <f>'[6]2_TRI_F_PAGINA_UNICA'!T15</f>
        <v/>
      </c>
      <c r="O204" s="588" t="str">
        <f>'[6]2_TRI_F_PAGINA_UNICA'!U15</f>
        <v/>
      </c>
      <c r="P204" s="588" t="str">
        <f>'[6]2_TRI_F_PAGINA_UNICA'!V15</f>
        <v/>
      </c>
      <c r="Q204" s="588" t="str">
        <f>'[6]2_TRI_F_PAGINA_UNICA'!W15</f>
        <v/>
      </c>
      <c r="R204" s="588" t="str">
        <f>'[6]2_TRI_F_PAGINA_UNICA'!X15</f>
        <v/>
      </c>
      <c r="S204" s="588" t="str">
        <f>'[6]3_TRI_F_PAGINA_UNICA'!R15</f>
        <v/>
      </c>
      <c r="T204" s="588" t="str">
        <f>'[6]3_TRI_F_PAGINA_UNICA'!S15</f>
        <v/>
      </c>
      <c r="U204" s="588" t="str">
        <f>'[6]3_TRI_F_PAGINA_UNICA'!T15</f>
        <v/>
      </c>
      <c r="V204" s="588" t="str">
        <f>'[6]3_TRI_F_PAGINA_UNICA'!U15</f>
        <v/>
      </c>
      <c r="W204" s="588" t="str">
        <f>'[6]3_TRI_F_PAGINA_UNICA'!V15</f>
        <v/>
      </c>
      <c r="X204" s="588" t="str">
        <f>'[6]3_TRI_F_PAGINA_UNICA'!W15</f>
        <v/>
      </c>
      <c r="Y204" s="588" t="str">
        <f>'[6]3_TRI_F_PAGINA_UNICA'!X15</f>
        <v/>
      </c>
    </row>
    <row r="205" spans="1:25">
      <c r="A205" s="175" t="str">
        <f>'LISTA CORRIDA'!A205</f>
        <v>2ºE</v>
      </c>
      <c r="B205" s="587" t="str">
        <f>'LISTA CORRIDA'!B205</f>
        <v>4</v>
      </c>
      <c r="C205" s="175">
        <f>'LISTA CORRIDA'!C205</f>
        <v>19064</v>
      </c>
      <c r="D205" s="175" t="str">
        <f>'LISTA CORRIDA'!D205</f>
        <v>HELOISE SOUSA DOS SANTOS</v>
      </c>
      <c r="E205" s="588" t="str">
        <f>'[6]1_TRI_F_PAGINA_UNICA'!R16</f>
        <v/>
      </c>
      <c r="F205" s="588" t="str">
        <f>'[6]1_TRI_F_PAGINA_UNICA'!S16</f>
        <v/>
      </c>
      <c r="G205" s="588" t="str">
        <f>'[6]1_TRI_F_PAGINA_UNICA'!T16</f>
        <v/>
      </c>
      <c r="H205" s="588" t="str">
        <f>'[6]1_TRI_F_PAGINA_UNICA'!U16</f>
        <v/>
      </c>
      <c r="I205" s="588" t="str">
        <f>'[6]1_TRI_F_PAGINA_UNICA'!V16</f>
        <v/>
      </c>
      <c r="J205" s="588" t="str">
        <f>'[6]1_TRI_F_PAGINA_UNICA'!W16</f>
        <v/>
      </c>
      <c r="K205" s="588" t="str">
        <f>'[6]1_TRI_F_PAGINA_UNICA'!X16</f>
        <v/>
      </c>
      <c r="L205" s="588" t="str">
        <f>'[6]2_TRI_F_PAGINA_UNICA'!R16</f>
        <v/>
      </c>
      <c r="M205" s="588" t="str">
        <f>'[6]2_TRI_F_PAGINA_UNICA'!S16</f>
        <v/>
      </c>
      <c r="N205" s="588" t="str">
        <f>'[6]2_TRI_F_PAGINA_UNICA'!T16</f>
        <v/>
      </c>
      <c r="O205" s="588" t="str">
        <f>'[6]2_TRI_F_PAGINA_UNICA'!U16</f>
        <v/>
      </c>
      <c r="P205" s="588" t="str">
        <f>'[6]2_TRI_F_PAGINA_UNICA'!V16</f>
        <v/>
      </c>
      <c r="Q205" s="588" t="str">
        <f>'[6]2_TRI_F_PAGINA_UNICA'!W16</f>
        <v/>
      </c>
      <c r="R205" s="588" t="str">
        <f>'[6]2_TRI_F_PAGINA_UNICA'!X16</f>
        <v/>
      </c>
      <c r="S205" s="588" t="str">
        <f>'[6]3_TRI_F_PAGINA_UNICA'!R16</f>
        <v/>
      </c>
      <c r="T205" s="588" t="str">
        <f>'[6]3_TRI_F_PAGINA_UNICA'!S16</f>
        <v/>
      </c>
      <c r="U205" s="588" t="str">
        <f>'[6]3_TRI_F_PAGINA_UNICA'!T16</f>
        <v/>
      </c>
      <c r="V205" s="588" t="str">
        <f>'[6]3_TRI_F_PAGINA_UNICA'!U16</f>
        <v/>
      </c>
      <c r="W205" s="588" t="str">
        <f>'[6]3_TRI_F_PAGINA_UNICA'!V16</f>
        <v/>
      </c>
      <c r="X205" s="588" t="str">
        <f>'[6]3_TRI_F_PAGINA_UNICA'!W16</f>
        <v/>
      </c>
      <c r="Y205" s="588" t="str">
        <f>'[6]3_TRI_F_PAGINA_UNICA'!X16</f>
        <v/>
      </c>
    </row>
    <row r="206" spans="1:25">
      <c r="A206" s="175" t="str">
        <f>'LISTA CORRIDA'!A206</f>
        <v>2ºE</v>
      </c>
      <c r="B206" s="587" t="str">
        <f>'LISTA CORRIDA'!B206</f>
        <v>5</v>
      </c>
      <c r="C206" s="175">
        <f>'LISTA CORRIDA'!C206</f>
        <v>18872</v>
      </c>
      <c r="D206" s="175" t="str">
        <f>'LISTA CORRIDA'!D206</f>
        <v>ISAQUE BRAGA ROCHA</v>
      </c>
      <c r="E206" s="588" t="str">
        <f>'[6]1_TRI_F_PAGINA_UNICA'!R17</f>
        <v/>
      </c>
      <c r="F206" s="588" t="str">
        <f>'[6]1_TRI_F_PAGINA_UNICA'!S17</f>
        <v/>
      </c>
      <c r="G206" s="588" t="str">
        <f>'[6]1_TRI_F_PAGINA_UNICA'!T17</f>
        <v/>
      </c>
      <c r="H206" s="588" t="str">
        <f>'[6]1_TRI_F_PAGINA_UNICA'!U17</f>
        <v/>
      </c>
      <c r="I206" s="588" t="str">
        <f>'[6]1_TRI_F_PAGINA_UNICA'!V17</f>
        <v/>
      </c>
      <c r="J206" s="588" t="str">
        <f>'[6]1_TRI_F_PAGINA_UNICA'!W17</f>
        <v/>
      </c>
      <c r="K206" s="588" t="str">
        <f>'[6]1_TRI_F_PAGINA_UNICA'!X17</f>
        <v/>
      </c>
      <c r="L206" s="588" t="str">
        <f>'[6]2_TRI_F_PAGINA_UNICA'!R17</f>
        <v/>
      </c>
      <c r="M206" s="588" t="str">
        <f>'[6]2_TRI_F_PAGINA_UNICA'!S17</f>
        <v/>
      </c>
      <c r="N206" s="588" t="str">
        <f>'[6]2_TRI_F_PAGINA_UNICA'!T17</f>
        <v/>
      </c>
      <c r="O206" s="588" t="str">
        <f>'[6]2_TRI_F_PAGINA_UNICA'!U17</f>
        <v/>
      </c>
      <c r="P206" s="588" t="str">
        <f>'[6]2_TRI_F_PAGINA_UNICA'!V17</f>
        <v/>
      </c>
      <c r="Q206" s="588" t="str">
        <f>'[6]2_TRI_F_PAGINA_UNICA'!W17</f>
        <v/>
      </c>
      <c r="R206" s="588" t="str">
        <f>'[6]2_TRI_F_PAGINA_UNICA'!X17</f>
        <v/>
      </c>
      <c r="S206" s="588" t="str">
        <f>'[6]3_TRI_F_PAGINA_UNICA'!R17</f>
        <v/>
      </c>
      <c r="T206" s="588" t="str">
        <f>'[6]3_TRI_F_PAGINA_UNICA'!S17</f>
        <v/>
      </c>
      <c r="U206" s="588" t="str">
        <f>'[6]3_TRI_F_PAGINA_UNICA'!T17</f>
        <v/>
      </c>
      <c r="V206" s="588" t="str">
        <f>'[6]3_TRI_F_PAGINA_UNICA'!U17</f>
        <v/>
      </c>
      <c r="W206" s="588" t="str">
        <f>'[6]3_TRI_F_PAGINA_UNICA'!V17</f>
        <v/>
      </c>
      <c r="X206" s="588" t="str">
        <f>'[6]3_TRI_F_PAGINA_UNICA'!W17</f>
        <v/>
      </c>
      <c r="Y206" s="588" t="str">
        <f>'[6]3_TRI_F_PAGINA_UNICA'!X17</f>
        <v/>
      </c>
    </row>
    <row r="207" spans="1:25">
      <c r="A207" s="175" t="str">
        <f>'LISTA CORRIDA'!A207</f>
        <v>2ºE</v>
      </c>
      <c r="B207" s="587" t="str">
        <f>'LISTA CORRIDA'!B207</f>
        <v>6</v>
      </c>
      <c r="C207" s="175">
        <f>'LISTA CORRIDA'!C207</f>
        <v>0</v>
      </c>
      <c r="D207" s="175" t="str">
        <f>'LISTA CORRIDA'!D207</f>
        <v>JOAO IAN VIEIRA SANTOS</v>
      </c>
      <c r="E207" s="588" t="str">
        <f>'[6]1_TRI_F_PAGINA_UNICA'!R18</f>
        <v/>
      </c>
      <c r="F207" s="588" t="str">
        <f>'[6]1_TRI_F_PAGINA_UNICA'!S18</f>
        <v/>
      </c>
      <c r="G207" s="588" t="str">
        <f>'[6]1_TRI_F_PAGINA_UNICA'!T18</f>
        <v/>
      </c>
      <c r="H207" s="588" t="str">
        <f>'[6]1_TRI_F_PAGINA_UNICA'!U18</f>
        <v/>
      </c>
      <c r="I207" s="588" t="str">
        <f>'[6]1_TRI_F_PAGINA_UNICA'!V18</f>
        <v/>
      </c>
      <c r="J207" s="588" t="str">
        <f>'[6]1_TRI_F_PAGINA_UNICA'!W18</f>
        <v/>
      </c>
      <c r="K207" s="588" t="str">
        <f>'[6]1_TRI_F_PAGINA_UNICA'!X18</f>
        <v/>
      </c>
      <c r="L207" s="588" t="str">
        <f>'[6]2_TRI_F_PAGINA_UNICA'!R18</f>
        <v/>
      </c>
      <c r="M207" s="588" t="str">
        <f>'[6]2_TRI_F_PAGINA_UNICA'!S18</f>
        <v/>
      </c>
      <c r="N207" s="588" t="str">
        <f>'[6]2_TRI_F_PAGINA_UNICA'!T18</f>
        <v/>
      </c>
      <c r="O207" s="588" t="str">
        <f>'[6]2_TRI_F_PAGINA_UNICA'!U18</f>
        <v/>
      </c>
      <c r="P207" s="588" t="str">
        <f>'[6]2_TRI_F_PAGINA_UNICA'!V18</f>
        <v/>
      </c>
      <c r="Q207" s="588" t="str">
        <f>'[6]2_TRI_F_PAGINA_UNICA'!W18</f>
        <v/>
      </c>
      <c r="R207" s="588" t="str">
        <f>'[6]2_TRI_F_PAGINA_UNICA'!X18</f>
        <v/>
      </c>
      <c r="S207" s="588" t="str">
        <f>'[6]3_TRI_F_PAGINA_UNICA'!R18</f>
        <v/>
      </c>
      <c r="T207" s="588" t="str">
        <f>'[6]3_TRI_F_PAGINA_UNICA'!S18</f>
        <v/>
      </c>
      <c r="U207" s="588" t="str">
        <f>'[6]3_TRI_F_PAGINA_UNICA'!T18</f>
        <v/>
      </c>
      <c r="V207" s="588" t="str">
        <f>'[6]3_TRI_F_PAGINA_UNICA'!U18</f>
        <v/>
      </c>
      <c r="W207" s="588" t="str">
        <f>'[6]3_TRI_F_PAGINA_UNICA'!V18</f>
        <v/>
      </c>
      <c r="X207" s="588" t="str">
        <f>'[6]3_TRI_F_PAGINA_UNICA'!W18</f>
        <v/>
      </c>
      <c r="Y207" s="588" t="str">
        <f>'[6]3_TRI_F_PAGINA_UNICA'!X18</f>
        <v/>
      </c>
    </row>
    <row r="208" spans="1:25">
      <c r="A208" s="175" t="str">
        <f>'LISTA CORRIDA'!A208</f>
        <v>2ºE</v>
      </c>
      <c r="B208" s="587" t="str">
        <f>'LISTA CORRIDA'!B208</f>
        <v>7</v>
      </c>
      <c r="C208" s="175">
        <f>'LISTA CORRIDA'!C208</f>
        <v>19032</v>
      </c>
      <c r="D208" s="175" t="str">
        <f>'LISTA CORRIDA'!D208</f>
        <v>KAYOU SANTOS DE ALMEIDA</v>
      </c>
      <c r="E208" s="588" t="str">
        <f>'[6]1_TRI_F_PAGINA_UNICA'!R19</f>
        <v/>
      </c>
      <c r="F208" s="588" t="str">
        <f>'[6]1_TRI_F_PAGINA_UNICA'!S19</f>
        <v/>
      </c>
      <c r="G208" s="588" t="str">
        <f>'[6]1_TRI_F_PAGINA_UNICA'!T19</f>
        <v/>
      </c>
      <c r="H208" s="588" t="str">
        <f>'[6]1_TRI_F_PAGINA_UNICA'!U19</f>
        <v/>
      </c>
      <c r="I208" s="588" t="str">
        <f>'[6]1_TRI_F_PAGINA_UNICA'!V19</f>
        <v/>
      </c>
      <c r="J208" s="588" t="str">
        <f>'[6]1_TRI_F_PAGINA_UNICA'!W19</f>
        <v/>
      </c>
      <c r="K208" s="588" t="str">
        <f>'[6]1_TRI_F_PAGINA_UNICA'!X19</f>
        <v/>
      </c>
      <c r="L208" s="588" t="str">
        <f>'[6]2_TRI_F_PAGINA_UNICA'!R19</f>
        <v/>
      </c>
      <c r="M208" s="588" t="str">
        <f>'[6]2_TRI_F_PAGINA_UNICA'!S19</f>
        <v/>
      </c>
      <c r="N208" s="588" t="str">
        <f>'[6]2_TRI_F_PAGINA_UNICA'!T19</f>
        <v/>
      </c>
      <c r="O208" s="588" t="str">
        <f>'[6]2_TRI_F_PAGINA_UNICA'!U19</f>
        <v/>
      </c>
      <c r="P208" s="588" t="str">
        <f>'[6]2_TRI_F_PAGINA_UNICA'!V19</f>
        <v/>
      </c>
      <c r="Q208" s="588" t="str">
        <f>'[6]2_TRI_F_PAGINA_UNICA'!W19</f>
        <v/>
      </c>
      <c r="R208" s="588" t="str">
        <f>'[6]2_TRI_F_PAGINA_UNICA'!X19</f>
        <v/>
      </c>
      <c r="S208" s="588" t="str">
        <f>'[6]3_TRI_F_PAGINA_UNICA'!R19</f>
        <v/>
      </c>
      <c r="T208" s="588" t="str">
        <f>'[6]3_TRI_F_PAGINA_UNICA'!S19</f>
        <v/>
      </c>
      <c r="U208" s="588" t="str">
        <f>'[6]3_TRI_F_PAGINA_UNICA'!T19</f>
        <v/>
      </c>
      <c r="V208" s="588" t="str">
        <f>'[6]3_TRI_F_PAGINA_UNICA'!U19</f>
        <v/>
      </c>
      <c r="W208" s="588" t="str">
        <f>'[6]3_TRI_F_PAGINA_UNICA'!V19</f>
        <v/>
      </c>
      <c r="X208" s="588" t="str">
        <f>'[6]3_TRI_F_PAGINA_UNICA'!W19</f>
        <v/>
      </c>
      <c r="Y208" s="588" t="str">
        <f>'[6]3_TRI_F_PAGINA_UNICA'!X19</f>
        <v/>
      </c>
    </row>
    <row r="209" spans="1:25">
      <c r="A209" s="175" t="str">
        <f>'LISTA CORRIDA'!A209</f>
        <v>2ºE</v>
      </c>
      <c r="B209" s="587" t="str">
        <f>'LISTA CORRIDA'!B209</f>
        <v>8</v>
      </c>
      <c r="C209" s="175">
        <f>'LISTA CORRIDA'!C209</f>
        <v>19010</v>
      </c>
      <c r="D209" s="175" t="str">
        <f>'LISTA CORRIDA'!D209</f>
        <v>LAURA MACIEL DE MELO SILVA</v>
      </c>
      <c r="E209" s="588" t="str">
        <f>'[6]1_TRI_F_PAGINA_UNICA'!R20</f>
        <v/>
      </c>
      <c r="F209" s="588" t="str">
        <f>'[6]1_TRI_F_PAGINA_UNICA'!S20</f>
        <v/>
      </c>
      <c r="G209" s="588" t="str">
        <f>'[6]1_TRI_F_PAGINA_UNICA'!T20</f>
        <v/>
      </c>
      <c r="H209" s="588" t="str">
        <f>'[6]1_TRI_F_PAGINA_UNICA'!U20</f>
        <v/>
      </c>
      <c r="I209" s="588" t="str">
        <f>'[6]1_TRI_F_PAGINA_UNICA'!V20</f>
        <v/>
      </c>
      <c r="J209" s="588" t="str">
        <f>'[6]1_TRI_F_PAGINA_UNICA'!W20</f>
        <v/>
      </c>
      <c r="K209" s="588" t="str">
        <f>'[6]1_TRI_F_PAGINA_UNICA'!X20</f>
        <v/>
      </c>
      <c r="L209" s="588" t="str">
        <f>'[6]2_TRI_F_PAGINA_UNICA'!R20</f>
        <v/>
      </c>
      <c r="M209" s="588" t="str">
        <f>'[6]2_TRI_F_PAGINA_UNICA'!S20</f>
        <v/>
      </c>
      <c r="N209" s="588" t="str">
        <f>'[6]2_TRI_F_PAGINA_UNICA'!T20</f>
        <v/>
      </c>
      <c r="O209" s="588" t="str">
        <f>'[6]2_TRI_F_PAGINA_UNICA'!U20</f>
        <v/>
      </c>
      <c r="P209" s="588" t="str">
        <f>'[6]2_TRI_F_PAGINA_UNICA'!V20</f>
        <v/>
      </c>
      <c r="Q209" s="588" t="str">
        <f>'[6]2_TRI_F_PAGINA_UNICA'!W20</f>
        <v/>
      </c>
      <c r="R209" s="588" t="str">
        <f>'[6]2_TRI_F_PAGINA_UNICA'!X20</f>
        <v/>
      </c>
      <c r="S209" s="588" t="str">
        <f>'[6]3_TRI_F_PAGINA_UNICA'!R20</f>
        <v/>
      </c>
      <c r="T209" s="588" t="str">
        <f>'[6]3_TRI_F_PAGINA_UNICA'!S20</f>
        <v/>
      </c>
      <c r="U209" s="588" t="str">
        <f>'[6]3_TRI_F_PAGINA_UNICA'!T20</f>
        <v/>
      </c>
      <c r="V209" s="588" t="str">
        <f>'[6]3_TRI_F_PAGINA_UNICA'!U20</f>
        <v/>
      </c>
      <c r="W209" s="588" t="str">
        <f>'[6]3_TRI_F_PAGINA_UNICA'!V20</f>
        <v/>
      </c>
      <c r="X209" s="588" t="str">
        <f>'[6]3_TRI_F_PAGINA_UNICA'!W20</f>
        <v/>
      </c>
      <c r="Y209" s="588" t="str">
        <f>'[6]3_TRI_F_PAGINA_UNICA'!X20</f>
        <v/>
      </c>
    </row>
    <row r="210" spans="1:25">
      <c r="A210" s="175" t="str">
        <f>'LISTA CORRIDA'!A210</f>
        <v>2ºE</v>
      </c>
      <c r="B210" s="587" t="str">
        <f>'LISTA CORRIDA'!B210</f>
        <v>9</v>
      </c>
      <c r="C210" s="175">
        <f>'LISTA CORRIDA'!C210</f>
        <v>19012</v>
      </c>
      <c r="D210" s="175" t="str">
        <f>'LISTA CORRIDA'!D210</f>
        <v>LAURA SANTOS ANDRADE</v>
      </c>
      <c r="E210" s="588" t="str">
        <f>'[6]1_TRI_F_PAGINA_UNICA'!R21</f>
        <v/>
      </c>
      <c r="F210" s="588" t="str">
        <f>'[6]1_TRI_F_PAGINA_UNICA'!S21</f>
        <v/>
      </c>
      <c r="G210" s="588" t="str">
        <f>'[6]1_TRI_F_PAGINA_UNICA'!T21</f>
        <v/>
      </c>
      <c r="H210" s="588" t="str">
        <f>'[6]1_TRI_F_PAGINA_UNICA'!U21</f>
        <v/>
      </c>
      <c r="I210" s="588" t="str">
        <f>'[6]1_TRI_F_PAGINA_UNICA'!V21</f>
        <v/>
      </c>
      <c r="J210" s="588" t="str">
        <f>'[6]1_TRI_F_PAGINA_UNICA'!W21</f>
        <v/>
      </c>
      <c r="K210" s="588" t="str">
        <f>'[6]1_TRI_F_PAGINA_UNICA'!X21</f>
        <v/>
      </c>
      <c r="L210" s="588" t="str">
        <f>'[6]2_TRI_F_PAGINA_UNICA'!R21</f>
        <v/>
      </c>
      <c r="M210" s="588" t="str">
        <f>'[6]2_TRI_F_PAGINA_UNICA'!S21</f>
        <v/>
      </c>
      <c r="N210" s="588" t="str">
        <f>'[6]2_TRI_F_PAGINA_UNICA'!T21</f>
        <v/>
      </c>
      <c r="O210" s="588" t="str">
        <f>'[6]2_TRI_F_PAGINA_UNICA'!U21</f>
        <v/>
      </c>
      <c r="P210" s="588" t="str">
        <f>'[6]2_TRI_F_PAGINA_UNICA'!V21</f>
        <v/>
      </c>
      <c r="Q210" s="588" t="str">
        <f>'[6]2_TRI_F_PAGINA_UNICA'!W21</f>
        <v/>
      </c>
      <c r="R210" s="588" t="str">
        <f>'[6]2_TRI_F_PAGINA_UNICA'!X21</f>
        <v/>
      </c>
      <c r="S210" s="588" t="str">
        <f>'[6]3_TRI_F_PAGINA_UNICA'!R21</f>
        <v/>
      </c>
      <c r="T210" s="588" t="str">
        <f>'[6]3_TRI_F_PAGINA_UNICA'!S21</f>
        <v/>
      </c>
      <c r="U210" s="588" t="str">
        <f>'[6]3_TRI_F_PAGINA_UNICA'!T21</f>
        <v/>
      </c>
      <c r="V210" s="588" t="str">
        <f>'[6]3_TRI_F_PAGINA_UNICA'!U21</f>
        <v/>
      </c>
      <c r="W210" s="588" t="str">
        <f>'[6]3_TRI_F_PAGINA_UNICA'!V21</f>
        <v/>
      </c>
      <c r="X210" s="588" t="str">
        <f>'[6]3_TRI_F_PAGINA_UNICA'!W21</f>
        <v/>
      </c>
      <c r="Y210" s="588" t="str">
        <f>'[6]3_TRI_F_PAGINA_UNICA'!X21</f>
        <v/>
      </c>
    </row>
    <row r="211" spans="1:25">
      <c r="A211" s="175" t="str">
        <f>'LISTA CORRIDA'!A211</f>
        <v>2ºE</v>
      </c>
      <c r="B211" s="587" t="str">
        <f>'LISTA CORRIDA'!B211</f>
        <v>10</v>
      </c>
      <c r="C211" s="175">
        <f>'LISTA CORRIDA'!C211</f>
        <v>0</v>
      </c>
      <c r="D211" s="175" t="str">
        <f>'LISTA CORRIDA'!D211</f>
        <v>LORENZO THIERRY DE JESUS JOSE</v>
      </c>
      <c r="E211" s="588" t="str">
        <f>'[6]1_TRI_F_PAGINA_UNICA'!R22</f>
        <v/>
      </c>
      <c r="F211" s="588" t="str">
        <f>'[6]1_TRI_F_PAGINA_UNICA'!S22</f>
        <v/>
      </c>
      <c r="G211" s="588" t="str">
        <f>'[6]1_TRI_F_PAGINA_UNICA'!T22</f>
        <v/>
      </c>
      <c r="H211" s="588" t="str">
        <f>'[6]1_TRI_F_PAGINA_UNICA'!U22</f>
        <v/>
      </c>
      <c r="I211" s="588" t="str">
        <f>'[6]1_TRI_F_PAGINA_UNICA'!V22</f>
        <v/>
      </c>
      <c r="J211" s="588" t="str">
        <f>'[6]1_TRI_F_PAGINA_UNICA'!W22</f>
        <v/>
      </c>
      <c r="K211" s="588" t="str">
        <f>'[6]1_TRI_F_PAGINA_UNICA'!X22</f>
        <v/>
      </c>
      <c r="L211" s="588" t="str">
        <f>'[6]2_TRI_F_PAGINA_UNICA'!R22</f>
        <v/>
      </c>
      <c r="M211" s="588" t="str">
        <f>'[6]2_TRI_F_PAGINA_UNICA'!S22</f>
        <v/>
      </c>
      <c r="N211" s="588" t="str">
        <f>'[6]2_TRI_F_PAGINA_UNICA'!T22</f>
        <v/>
      </c>
      <c r="O211" s="588" t="str">
        <f>'[6]2_TRI_F_PAGINA_UNICA'!U22</f>
        <v/>
      </c>
      <c r="P211" s="588" t="str">
        <f>'[6]2_TRI_F_PAGINA_UNICA'!V22</f>
        <v/>
      </c>
      <c r="Q211" s="588" t="str">
        <f>'[6]2_TRI_F_PAGINA_UNICA'!W22</f>
        <v/>
      </c>
      <c r="R211" s="588" t="str">
        <f>'[6]2_TRI_F_PAGINA_UNICA'!X22</f>
        <v/>
      </c>
      <c r="S211" s="588" t="str">
        <f>'[6]3_TRI_F_PAGINA_UNICA'!R22</f>
        <v/>
      </c>
      <c r="T211" s="588" t="str">
        <f>'[6]3_TRI_F_PAGINA_UNICA'!S22</f>
        <v/>
      </c>
      <c r="U211" s="588" t="str">
        <f>'[6]3_TRI_F_PAGINA_UNICA'!T22</f>
        <v/>
      </c>
      <c r="V211" s="588" t="str">
        <f>'[6]3_TRI_F_PAGINA_UNICA'!U22</f>
        <v/>
      </c>
      <c r="W211" s="588" t="str">
        <f>'[6]3_TRI_F_PAGINA_UNICA'!V22</f>
        <v/>
      </c>
      <c r="X211" s="588" t="str">
        <f>'[6]3_TRI_F_PAGINA_UNICA'!W22</f>
        <v/>
      </c>
      <c r="Y211" s="588" t="str">
        <f>'[6]3_TRI_F_PAGINA_UNICA'!X22</f>
        <v/>
      </c>
    </row>
    <row r="212" spans="1:25">
      <c r="A212" s="175" t="str">
        <f>'LISTA CORRIDA'!A212</f>
        <v>2ºE</v>
      </c>
      <c r="B212" s="587" t="str">
        <f>'LISTA CORRIDA'!B212</f>
        <v>11</v>
      </c>
      <c r="C212" s="175">
        <f>'LISTA CORRIDA'!C212</f>
        <v>19084</v>
      </c>
      <c r="D212" s="175" t="str">
        <f>'LISTA CORRIDA'!D212</f>
        <v>LUIZ MIGUEL GONÇALVES NUNES</v>
      </c>
      <c r="E212" s="588" t="str">
        <f>'[6]1_TRI_F_PAGINA_UNICA'!R23</f>
        <v/>
      </c>
      <c r="F212" s="588" t="str">
        <f>'[6]1_TRI_F_PAGINA_UNICA'!S23</f>
        <v/>
      </c>
      <c r="G212" s="588" t="str">
        <f>'[6]1_TRI_F_PAGINA_UNICA'!T23</f>
        <v/>
      </c>
      <c r="H212" s="588" t="str">
        <f>'[6]1_TRI_F_PAGINA_UNICA'!U23</f>
        <v/>
      </c>
      <c r="I212" s="588" t="str">
        <f>'[6]1_TRI_F_PAGINA_UNICA'!V23</f>
        <v/>
      </c>
      <c r="J212" s="588" t="str">
        <f>'[6]1_TRI_F_PAGINA_UNICA'!W23</f>
        <v/>
      </c>
      <c r="K212" s="588" t="str">
        <f>'[6]1_TRI_F_PAGINA_UNICA'!X23</f>
        <v/>
      </c>
      <c r="L212" s="588" t="str">
        <f>'[6]2_TRI_F_PAGINA_UNICA'!R23</f>
        <v/>
      </c>
      <c r="M212" s="588" t="str">
        <f>'[6]2_TRI_F_PAGINA_UNICA'!S23</f>
        <v/>
      </c>
      <c r="N212" s="588" t="str">
        <f>'[6]2_TRI_F_PAGINA_UNICA'!T23</f>
        <v/>
      </c>
      <c r="O212" s="588" t="str">
        <f>'[6]2_TRI_F_PAGINA_UNICA'!U23</f>
        <v/>
      </c>
      <c r="P212" s="588" t="str">
        <f>'[6]2_TRI_F_PAGINA_UNICA'!V23</f>
        <v/>
      </c>
      <c r="Q212" s="588" t="str">
        <f>'[6]2_TRI_F_PAGINA_UNICA'!W23</f>
        <v/>
      </c>
      <c r="R212" s="588" t="str">
        <f>'[6]2_TRI_F_PAGINA_UNICA'!X23</f>
        <v/>
      </c>
      <c r="S212" s="588" t="str">
        <f>'[6]3_TRI_F_PAGINA_UNICA'!R23</f>
        <v/>
      </c>
      <c r="T212" s="588" t="str">
        <f>'[6]3_TRI_F_PAGINA_UNICA'!S23</f>
        <v/>
      </c>
      <c r="U212" s="588" t="str">
        <f>'[6]3_TRI_F_PAGINA_UNICA'!T23</f>
        <v/>
      </c>
      <c r="V212" s="588" t="str">
        <f>'[6]3_TRI_F_PAGINA_UNICA'!U23</f>
        <v/>
      </c>
      <c r="W212" s="588" t="str">
        <f>'[6]3_TRI_F_PAGINA_UNICA'!V23</f>
        <v/>
      </c>
      <c r="X212" s="588" t="str">
        <f>'[6]3_TRI_F_PAGINA_UNICA'!W23</f>
        <v/>
      </c>
      <c r="Y212" s="588" t="str">
        <f>'[6]3_TRI_F_PAGINA_UNICA'!X23</f>
        <v/>
      </c>
    </row>
    <row r="213" spans="1:25">
      <c r="A213" s="175" t="str">
        <f>'LISTA CORRIDA'!A213</f>
        <v>2ºE</v>
      </c>
      <c r="B213" s="587" t="str">
        <f>'LISTA CORRIDA'!B213</f>
        <v>12</v>
      </c>
      <c r="C213" s="175">
        <f>'LISTA CORRIDA'!C213</f>
        <v>19065</v>
      </c>
      <c r="D213" s="175" t="str">
        <f>'LISTA CORRIDA'!D213</f>
        <v>MARIAH DOS SANTOS DIAS</v>
      </c>
      <c r="E213" s="588" t="str">
        <f>'[6]1_TRI_F_PAGINA_UNICA'!R24</f>
        <v/>
      </c>
      <c r="F213" s="588" t="str">
        <f>'[6]1_TRI_F_PAGINA_UNICA'!S24</f>
        <v/>
      </c>
      <c r="G213" s="588" t="str">
        <f>'[6]1_TRI_F_PAGINA_UNICA'!T24</f>
        <v/>
      </c>
      <c r="H213" s="588" t="str">
        <f>'[6]1_TRI_F_PAGINA_UNICA'!U24</f>
        <v/>
      </c>
      <c r="I213" s="588" t="str">
        <f>'[6]1_TRI_F_PAGINA_UNICA'!V24</f>
        <v/>
      </c>
      <c r="J213" s="588" t="str">
        <f>'[6]1_TRI_F_PAGINA_UNICA'!W24</f>
        <v/>
      </c>
      <c r="K213" s="588" t="str">
        <f>'[6]1_TRI_F_PAGINA_UNICA'!X24</f>
        <v/>
      </c>
      <c r="L213" s="588" t="str">
        <f>'[6]2_TRI_F_PAGINA_UNICA'!R24</f>
        <v/>
      </c>
      <c r="M213" s="588" t="str">
        <f>'[6]2_TRI_F_PAGINA_UNICA'!S24</f>
        <v/>
      </c>
      <c r="N213" s="588" t="str">
        <f>'[6]2_TRI_F_PAGINA_UNICA'!T24</f>
        <v/>
      </c>
      <c r="O213" s="588" t="str">
        <f>'[6]2_TRI_F_PAGINA_UNICA'!U24</f>
        <v/>
      </c>
      <c r="P213" s="588" t="str">
        <f>'[6]2_TRI_F_PAGINA_UNICA'!V24</f>
        <v/>
      </c>
      <c r="Q213" s="588" t="str">
        <f>'[6]2_TRI_F_PAGINA_UNICA'!W24</f>
        <v/>
      </c>
      <c r="R213" s="588" t="str">
        <f>'[6]2_TRI_F_PAGINA_UNICA'!X24</f>
        <v/>
      </c>
      <c r="S213" s="588" t="str">
        <f>'[6]3_TRI_F_PAGINA_UNICA'!R24</f>
        <v/>
      </c>
      <c r="T213" s="588" t="str">
        <f>'[6]3_TRI_F_PAGINA_UNICA'!S24</f>
        <v/>
      </c>
      <c r="U213" s="588" t="str">
        <f>'[6]3_TRI_F_PAGINA_UNICA'!T24</f>
        <v/>
      </c>
      <c r="V213" s="588" t="str">
        <f>'[6]3_TRI_F_PAGINA_UNICA'!U24</f>
        <v/>
      </c>
      <c r="W213" s="588" t="str">
        <f>'[6]3_TRI_F_PAGINA_UNICA'!V24</f>
        <v/>
      </c>
      <c r="X213" s="588" t="str">
        <f>'[6]3_TRI_F_PAGINA_UNICA'!W24</f>
        <v/>
      </c>
      <c r="Y213" s="588" t="str">
        <f>'[6]3_TRI_F_PAGINA_UNICA'!X24</f>
        <v/>
      </c>
    </row>
    <row r="214" spans="1:25">
      <c r="A214" s="175" t="str">
        <f>'LISTA CORRIDA'!A214</f>
        <v>2ºE</v>
      </c>
      <c r="B214" s="587" t="str">
        <f>'LISTA CORRIDA'!B214</f>
        <v>13</v>
      </c>
      <c r="C214" s="175">
        <f>'LISTA CORRIDA'!C214</f>
        <v>0</v>
      </c>
      <c r="D214" s="175" t="str">
        <f>'LISTA CORRIDA'!D214</f>
        <v>MATHEUS LOURENÇO DE LIMA</v>
      </c>
      <c r="E214" s="588" t="str">
        <f>'[6]1_TRI_F_PAGINA_UNICA'!R25</f>
        <v/>
      </c>
      <c r="F214" s="588" t="str">
        <f>'[6]1_TRI_F_PAGINA_UNICA'!S25</f>
        <v/>
      </c>
      <c r="G214" s="588" t="str">
        <f>'[6]1_TRI_F_PAGINA_UNICA'!T25</f>
        <v/>
      </c>
      <c r="H214" s="588" t="str">
        <f>'[6]1_TRI_F_PAGINA_UNICA'!U25</f>
        <v/>
      </c>
      <c r="I214" s="588" t="str">
        <f>'[6]1_TRI_F_PAGINA_UNICA'!V25</f>
        <v/>
      </c>
      <c r="J214" s="588" t="str">
        <f>'[6]1_TRI_F_PAGINA_UNICA'!W25</f>
        <v/>
      </c>
      <c r="K214" s="588" t="str">
        <f>'[6]1_TRI_F_PAGINA_UNICA'!X25</f>
        <v/>
      </c>
      <c r="L214" s="588" t="str">
        <f>'[6]2_TRI_F_PAGINA_UNICA'!R25</f>
        <v/>
      </c>
      <c r="M214" s="588" t="str">
        <f>'[6]2_TRI_F_PAGINA_UNICA'!S25</f>
        <v/>
      </c>
      <c r="N214" s="588" t="str">
        <f>'[6]2_TRI_F_PAGINA_UNICA'!T25</f>
        <v/>
      </c>
      <c r="O214" s="588" t="str">
        <f>'[6]2_TRI_F_PAGINA_UNICA'!U25</f>
        <v/>
      </c>
      <c r="P214" s="588" t="str">
        <f>'[6]2_TRI_F_PAGINA_UNICA'!V25</f>
        <v/>
      </c>
      <c r="Q214" s="588" t="str">
        <f>'[6]2_TRI_F_PAGINA_UNICA'!W25</f>
        <v/>
      </c>
      <c r="R214" s="588" t="str">
        <f>'[6]2_TRI_F_PAGINA_UNICA'!X25</f>
        <v/>
      </c>
      <c r="S214" s="588" t="str">
        <f>'[6]3_TRI_F_PAGINA_UNICA'!R25</f>
        <v/>
      </c>
      <c r="T214" s="588" t="str">
        <f>'[6]3_TRI_F_PAGINA_UNICA'!S25</f>
        <v/>
      </c>
      <c r="U214" s="588" t="str">
        <f>'[6]3_TRI_F_PAGINA_UNICA'!T25</f>
        <v/>
      </c>
      <c r="V214" s="588" t="str">
        <f>'[6]3_TRI_F_PAGINA_UNICA'!U25</f>
        <v/>
      </c>
      <c r="W214" s="588" t="str">
        <f>'[6]3_TRI_F_PAGINA_UNICA'!V25</f>
        <v/>
      </c>
      <c r="X214" s="588" t="str">
        <f>'[6]3_TRI_F_PAGINA_UNICA'!W25</f>
        <v/>
      </c>
      <c r="Y214" s="588" t="str">
        <f>'[6]3_TRI_F_PAGINA_UNICA'!X25</f>
        <v/>
      </c>
    </row>
    <row r="215" spans="1:25">
      <c r="A215" s="175" t="str">
        <f>'LISTA CORRIDA'!A215</f>
        <v>2ºE</v>
      </c>
      <c r="B215" s="587" t="str">
        <f>'LISTA CORRIDA'!B215</f>
        <v>14</v>
      </c>
      <c r="C215" s="175">
        <f>'LISTA CORRIDA'!C215</f>
        <v>19025</v>
      </c>
      <c r="D215" s="175" t="str">
        <f>'LISTA CORRIDA'!D215</f>
        <v>MATHEUS SOUZA DO NASCIMENTO</v>
      </c>
      <c r="E215" s="588" t="str">
        <f>'[6]1_TRI_F_PAGINA_UNICA'!R26</f>
        <v/>
      </c>
      <c r="F215" s="588" t="str">
        <f>'[6]1_TRI_F_PAGINA_UNICA'!S26</f>
        <v/>
      </c>
      <c r="G215" s="588" t="str">
        <f>'[6]1_TRI_F_PAGINA_UNICA'!T26</f>
        <v/>
      </c>
      <c r="H215" s="588" t="str">
        <f>'[6]1_TRI_F_PAGINA_UNICA'!U26</f>
        <v/>
      </c>
      <c r="I215" s="588" t="str">
        <f>'[6]1_TRI_F_PAGINA_UNICA'!V26</f>
        <v/>
      </c>
      <c r="J215" s="588" t="str">
        <f>'[6]1_TRI_F_PAGINA_UNICA'!W26</f>
        <v/>
      </c>
      <c r="K215" s="588" t="str">
        <f>'[6]1_TRI_F_PAGINA_UNICA'!X26</f>
        <v/>
      </c>
      <c r="L215" s="588" t="str">
        <f>'[6]2_TRI_F_PAGINA_UNICA'!R26</f>
        <v/>
      </c>
      <c r="M215" s="588" t="str">
        <f>'[6]2_TRI_F_PAGINA_UNICA'!S26</f>
        <v/>
      </c>
      <c r="N215" s="588" t="str">
        <f>'[6]2_TRI_F_PAGINA_UNICA'!T26</f>
        <v/>
      </c>
      <c r="O215" s="588" t="str">
        <f>'[6]2_TRI_F_PAGINA_UNICA'!U26</f>
        <v/>
      </c>
      <c r="P215" s="588" t="str">
        <f>'[6]2_TRI_F_PAGINA_UNICA'!V26</f>
        <v/>
      </c>
      <c r="Q215" s="588" t="str">
        <f>'[6]2_TRI_F_PAGINA_UNICA'!W26</f>
        <v/>
      </c>
      <c r="R215" s="588" t="str">
        <f>'[6]2_TRI_F_PAGINA_UNICA'!X26</f>
        <v/>
      </c>
      <c r="S215" s="588" t="str">
        <f>'[6]3_TRI_F_PAGINA_UNICA'!R26</f>
        <v/>
      </c>
      <c r="T215" s="588" t="str">
        <f>'[6]3_TRI_F_PAGINA_UNICA'!S26</f>
        <v/>
      </c>
      <c r="U215" s="588" t="str">
        <f>'[6]3_TRI_F_PAGINA_UNICA'!T26</f>
        <v/>
      </c>
      <c r="V215" s="588" t="str">
        <f>'[6]3_TRI_F_PAGINA_UNICA'!U26</f>
        <v/>
      </c>
      <c r="W215" s="588" t="str">
        <f>'[6]3_TRI_F_PAGINA_UNICA'!V26</f>
        <v/>
      </c>
      <c r="X215" s="588" t="str">
        <f>'[6]3_TRI_F_PAGINA_UNICA'!W26</f>
        <v/>
      </c>
      <c r="Y215" s="588" t="str">
        <f>'[6]3_TRI_F_PAGINA_UNICA'!X26</f>
        <v/>
      </c>
    </row>
    <row r="216" spans="1:25">
      <c r="A216" s="175" t="str">
        <f>'LISTA CORRIDA'!A216</f>
        <v>2ºE</v>
      </c>
      <c r="B216" s="587" t="str">
        <f>'LISTA CORRIDA'!B216</f>
        <v>15</v>
      </c>
      <c r="C216" s="175">
        <f>'LISTA CORRIDA'!C216</f>
        <v>19006</v>
      </c>
      <c r="D216" s="175" t="str">
        <f>'LISTA CORRIDA'!D216</f>
        <v>MATTEO MOREIRA ROSA</v>
      </c>
      <c r="E216" s="588" t="str">
        <f>'[6]1_TRI_F_PAGINA_UNICA'!R27</f>
        <v/>
      </c>
      <c r="F216" s="588" t="str">
        <f>'[6]1_TRI_F_PAGINA_UNICA'!S27</f>
        <v/>
      </c>
      <c r="G216" s="588" t="str">
        <f>'[6]1_TRI_F_PAGINA_UNICA'!T27</f>
        <v/>
      </c>
      <c r="H216" s="588" t="str">
        <f>'[6]1_TRI_F_PAGINA_UNICA'!U27</f>
        <v/>
      </c>
      <c r="I216" s="588" t="str">
        <f>'[6]1_TRI_F_PAGINA_UNICA'!V27</f>
        <v/>
      </c>
      <c r="J216" s="588" t="str">
        <f>'[6]1_TRI_F_PAGINA_UNICA'!W27</f>
        <v/>
      </c>
      <c r="K216" s="588" t="str">
        <f>'[6]1_TRI_F_PAGINA_UNICA'!X27</f>
        <v/>
      </c>
      <c r="L216" s="588" t="str">
        <f>'[6]2_TRI_F_PAGINA_UNICA'!R27</f>
        <v/>
      </c>
      <c r="M216" s="588" t="str">
        <f>'[6]2_TRI_F_PAGINA_UNICA'!S27</f>
        <v/>
      </c>
      <c r="N216" s="588" t="str">
        <f>'[6]2_TRI_F_PAGINA_UNICA'!T27</f>
        <v/>
      </c>
      <c r="O216" s="588" t="str">
        <f>'[6]2_TRI_F_PAGINA_UNICA'!U27</f>
        <v/>
      </c>
      <c r="P216" s="588" t="str">
        <f>'[6]2_TRI_F_PAGINA_UNICA'!V27</f>
        <v/>
      </c>
      <c r="Q216" s="588" t="str">
        <f>'[6]2_TRI_F_PAGINA_UNICA'!W27</f>
        <v/>
      </c>
      <c r="R216" s="588" t="str">
        <f>'[6]2_TRI_F_PAGINA_UNICA'!X27</f>
        <v/>
      </c>
      <c r="S216" s="588" t="str">
        <f>'[6]3_TRI_F_PAGINA_UNICA'!R27</f>
        <v/>
      </c>
      <c r="T216" s="588" t="str">
        <f>'[6]3_TRI_F_PAGINA_UNICA'!S27</f>
        <v/>
      </c>
      <c r="U216" s="588" t="str">
        <f>'[6]3_TRI_F_PAGINA_UNICA'!T27</f>
        <v/>
      </c>
      <c r="V216" s="588" t="str">
        <f>'[6]3_TRI_F_PAGINA_UNICA'!U27</f>
        <v/>
      </c>
      <c r="W216" s="588" t="str">
        <f>'[6]3_TRI_F_PAGINA_UNICA'!V27</f>
        <v/>
      </c>
      <c r="X216" s="588" t="str">
        <f>'[6]3_TRI_F_PAGINA_UNICA'!W27</f>
        <v/>
      </c>
      <c r="Y216" s="588" t="str">
        <f>'[6]3_TRI_F_PAGINA_UNICA'!X27</f>
        <v/>
      </c>
    </row>
    <row r="217" spans="1:25">
      <c r="A217" s="175" t="str">
        <f>'LISTA CORRIDA'!A217</f>
        <v>2ºE</v>
      </c>
      <c r="B217" s="587" t="str">
        <f>'LISTA CORRIDA'!B217</f>
        <v>16</v>
      </c>
      <c r="C217" s="175">
        <f>'LISTA CORRIDA'!C217</f>
        <v>19058</v>
      </c>
      <c r="D217" s="175" t="str">
        <f>'LISTA CORRIDA'!D217</f>
        <v>MIGUEL SANTOS AGUILAR MENDES</v>
      </c>
      <c r="E217" s="588" t="str">
        <f>'[6]1_TRI_F_PAGINA_UNICA'!R28</f>
        <v/>
      </c>
      <c r="F217" s="588" t="str">
        <f>'[6]1_TRI_F_PAGINA_UNICA'!S28</f>
        <v/>
      </c>
      <c r="G217" s="588" t="str">
        <f>'[6]1_TRI_F_PAGINA_UNICA'!T28</f>
        <v/>
      </c>
      <c r="H217" s="588" t="str">
        <f>'[6]1_TRI_F_PAGINA_UNICA'!U28</f>
        <v/>
      </c>
      <c r="I217" s="588" t="str">
        <f>'[6]1_TRI_F_PAGINA_UNICA'!V28</f>
        <v/>
      </c>
      <c r="J217" s="588" t="str">
        <f>'[6]1_TRI_F_PAGINA_UNICA'!W28</f>
        <v/>
      </c>
      <c r="K217" s="588" t="str">
        <f>'[6]1_TRI_F_PAGINA_UNICA'!X28</f>
        <v/>
      </c>
      <c r="L217" s="588" t="str">
        <f>'[6]2_TRI_F_PAGINA_UNICA'!R28</f>
        <v/>
      </c>
      <c r="M217" s="588" t="str">
        <f>'[6]2_TRI_F_PAGINA_UNICA'!S28</f>
        <v/>
      </c>
      <c r="N217" s="588" t="str">
        <f>'[6]2_TRI_F_PAGINA_UNICA'!T28</f>
        <v/>
      </c>
      <c r="O217" s="588" t="str">
        <f>'[6]2_TRI_F_PAGINA_UNICA'!U28</f>
        <v/>
      </c>
      <c r="P217" s="588" t="str">
        <f>'[6]2_TRI_F_PAGINA_UNICA'!V28</f>
        <v/>
      </c>
      <c r="Q217" s="588" t="str">
        <f>'[6]2_TRI_F_PAGINA_UNICA'!W28</f>
        <v/>
      </c>
      <c r="R217" s="588" t="str">
        <f>'[6]2_TRI_F_PAGINA_UNICA'!X28</f>
        <v/>
      </c>
      <c r="S217" s="588" t="str">
        <f>'[6]3_TRI_F_PAGINA_UNICA'!R28</f>
        <v/>
      </c>
      <c r="T217" s="588" t="str">
        <f>'[6]3_TRI_F_PAGINA_UNICA'!S28</f>
        <v/>
      </c>
      <c r="U217" s="588" t="str">
        <f>'[6]3_TRI_F_PAGINA_UNICA'!T28</f>
        <v/>
      </c>
      <c r="V217" s="588" t="str">
        <f>'[6]3_TRI_F_PAGINA_UNICA'!U28</f>
        <v/>
      </c>
      <c r="W217" s="588" t="str">
        <f>'[6]3_TRI_F_PAGINA_UNICA'!V28</f>
        <v/>
      </c>
      <c r="X217" s="588" t="str">
        <f>'[6]3_TRI_F_PAGINA_UNICA'!W28</f>
        <v/>
      </c>
      <c r="Y217" s="588" t="str">
        <f>'[6]3_TRI_F_PAGINA_UNICA'!X28</f>
        <v/>
      </c>
    </row>
    <row r="218" spans="1:25">
      <c r="A218" s="175" t="str">
        <f>'LISTA CORRIDA'!A218</f>
        <v>2ºE</v>
      </c>
      <c r="B218" s="587" t="str">
        <f>'LISTA CORRIDA'!B218</f>
        <v>17</v>
      </c>
      <c r="C218" s="175">
        <f>'LISTA CORRIDA'!C218</f>
        <v>19082</v>
      </c>
      <c r="D218" s="175" t="str">
        <f>'LISTA CORRIDA'!D218</f>
        <v>OLIVER RODRIGUES ROMANO</v>
      </c>
      <c r="E218" s="588" t="str">
        <f>'[6]1_TRI_F_PAGINA_UNICA'!R29</f>
        <v/>
      </c>
      <c r="F218" s="588" t="str">
        <f>'[6]1_TRI_F_PAGINA_UNICA'!S29</f>
        <v/>
      </c>
      <c r="G218" s="588" t="str">
        <f>'[6]1_TRI_F_PAGINA_UNICA'!T29</f>
        <v/>
      </c>
      <c r="H218" s="588" t="str">
        <f>'[6]1_TRI_F_PAGINA_UNICA'!U29</f>
        <v/>
      </c>
      <c r="I218" s="588" t="str">
        <f>'[6]1_TRI_F_PAGINA_UNICA'!V29</f>
        <v/>
      </c>
      <c r="J218" s="588" t="str">
        <f>'[6]1_TRI_F_PAGINA_UNICA'!W29</f>
        <v/>
      </c>
      <c r="K218" s="588" t="str">
        <f>'[6]1_TRI_F_PAGINA_UNICA'!X29</f>
        <v/>
      </c>
      <c r="L218" s="588" t="str">
        <f>'[6]2_TRI_F_PAGINA_UNICA'!R29</f>
        <v/>
      </c>
      <c r="M218" s="588" t="str">
        <f>'[6]2_TRI_F_PAGINA_UNICA'!S29</f>
        <v/>
      </c>
      <c r="N218" s="588" t="str">
        <f>'[6]2_TRI_F_PAGINA_UNICA'!T29</f>
        <v/>
      </c>
      <c r="O218" s="588" t="str">
        <f>'[6]2_TRI_F_PAGINA_UNICA'!U29</f>
        <v/>
      </c>
      <c r="P218" s="588" t="str">
        <f>'[6]2_TRI_F_PAGINA_UNICA'!V29</f>
        <v/>
      </c>
      <c r="Q218" s="588" t="str">
        <f>'[6]2_TRI_F_PAGINA_UNICA'!W29</f>
        <v/>
      </c>
      <c r="R218" s="588" t="str">
        <f>'[6]2_TRI_F_PAGINA_UNICA'!X29</f>
        <v/>
      </c>
      <c r="S218" s="588" t="str">
        <f>'[6]3_TRI_F_PAGINA_UNICA'!R29</f>
        <v/>
      </c>
      <c r="T218" s="588" t="str">
        <f>'[6]3_TRI_F_PAGINA_UNICA'!S29</f>
        <v/>
      </c>
      <c r="U218" s="588" t="str">
        <f>'[6]3_TRI_F_PAGINA_UNICA'!T29</f>
        <v/>
      </c>
      <c r="V218" s="588" t="str">
        <f>'[6]3_TRI_F_PAGINA_UNICA'!U29</f>
        <v/>
      </c>
      <c r="W218" s="588" t="str">
        <f>'[6]3_TRI_F_PAGINA_UNICA'!V29</f>
        <v/>
      </c>
      <c r="X218" s="588" t="str">
        <f>'[6]3_TRI_F_PAGINA_UNICA'!W29</f>
        <v/>
      </c>
      <c r="Y218" s="588" t="str">
        <f>'[6]3_TRI_F_PAGINA_UNICA'!X29</f>
        <v/>
      </c>
    </row>
    <row r="219" spans="1:25">
      <c r="A219" s="175" t="str">
        <f>'LISTA CORRIDA'!A219</f>
        <v>2ºE</v>
      </c>
      <c r="B219" s="587" t="str">
        <f>'LISTA CORRIDA'!B219</f>
        <v>18</v>
      </c>
      <c r="C219" s="175">
        <f>'LISTA CORRIDA'!C219</f>
        <v>0</v>
      </c>
      <c r="D219" s="175" t="str">
        <f>'LISTA CORRIDA'!D219</f>
        <v>PEDRO LUIZ MAIA DE SOUZA</v>
      </c>
      <c r="E219" s="588" t="str">
        <f>'[6]1_TRI_F_PAGINA_UNICA'!R30</f>
        <v/>
      </c>
      <c r="F219" s="588" t="str">
        <f>'[6]1_TRI_F_PAGINA_UNICA'!S30</f>
        <v/>
      </c>
      <c r="G219" s="588" t="str">
        <f>'[6]1_TRI_F_PAGINA_UNICA'!T30</f>
        <v/>
      </c>
      <c r="H219" s="588" t="str">
        <f>'[6]1_TRI_F_PAGINA_UNICA'!U30</f>
        <v/>
      </c>
      <c r="I219" s="588" t="str">
        <f>'[6]1_TRI_F_PAGINA_UNICA'!V30</f>
        <v/>
      </c>
      <c r="J219" s="588" t="str">
        <f>'[6]1_TRI_F_PAGINA_UNICA'!W30</f>
        <v/>
      </c>
      <c r="K219" s="588" t="str">
        <f>'[6]1_TRI_F_PAGINA_UNICA'!X30</f>
        <v/>
      </c>
      <c r="L219" s="588" t="str">
        <f>'[6]2_TRI_F_PAGINA_UNICA'!R30</f>
        <v/>
      </c>
      <c r="M219" s="588" t="str">
        <f>'[6]2_TRI_F_PAGINA_UNICA'!S30</f>
        <v/>
      </c>
      <c r="N219" s="588" t="str">
        <f>'[6]2_TRI_F_PAGINA_UNICA'!T30</f>
        <v/>
      </c>
      <c r="O219" s="588" t="str">
        <f>'[6]2_TRI_F_PAGINA_UNICA'!U30</f>
        <v/>
      </c>
      <c r="P219" s="588" t="str">
        <f>'[6]2_TRI_F_PAGINA_UNICA'!V30</f>
        <v/>
      </c>
      <c r="Q219" s="588" t="str">
        <f>'[6]2_TRI_F_PAGINA_UNICA'!W30</f>
        <v/>
      </c>
      <c r="R219" s="588" t="str">
        <f>'[6]2_TRI_F_PAGINA_UNICA'!X30</f>
        <v/>
      </c>
      <c r="S219" s="588" t="str">
        <f>'[6]3_TRI_F_PAGINA_UNICA'!R30</f>
        <v/>
      </c>
      <c r="T219" s="588" t="str">
        <f>'[6]3_TRI_F_PAGINA_UNICA'!S30</f>
        <v/>
      </c>
      <c r="U219" s="588" t="str">
        <f>'[6]3_TRI_F_PAGINA_UNICA'!T30</f>
        <v/>
      </c>
      <c r="V219" s="588" t="str">
        <f>'[6]3_TRI_F_PAGINA_UNICA'!U30</f>
        <v/>
      </c>
      <c r="W219" s="588" t="str">
        <f>'[6]3_TRI_F_PAGINA_UNICA'!V30</f>
        <v/>
      </c>
      <c r="X219" s="588" t="str">
        <f>'[6]3_TRI_F_PAGINA_UNICA'!W30</f>
        <v/>
      </c>
      <c r="Y219" s="588" t="str">
        <f>'[6]3_TRI_F_PAGINA_UNICA'!X30</f>
        <v/>
      </c>
    </row>
    <row r="220" spans="1:25">
      <c r="A220" s="175" t="str">
        <f>'LISTA CORRIDA'!A220</f>
        <v>2ºE</v>
      </c>
      <c r="B220" s="587" t="str">
        <f>'LISTA CORRIDA'!B220</f>
        <v>19</v>
      </c>
      <c r="C220" s="175">
        <f>'LISTA CORRIDA'!C220</f>
        <v>19062</v>
      </c>
      <c r="D220" s="175" t="str">
        <f>'LISTA CORRIDA'!D220</f>
        <v>RAFAEL RODRIGUES GOMES DA SILVA</v>
      </c>
      <c r="E220" s="588" t="str">
        <f>'[6]1_TRI_F_PAGINA_UNICA'!R31</f>
        <v/>
      </c>
      <c r="F220" s="588" t="str">
        <f>'[6]1_TRI_F_PAGINA_UNICA'!S31</f>
        <v/>
      </c>
      <c r="G220" s="588" t="str">
        <f>'[6]1_TRI_F_PAGINA_UNICA'!T31</f>
        <v/>
      </c>
      <c r="H220" s="588" t="str">
        <f>'[6]1_TRI_F_PAGINA_UNICA'!U31</f>
        <v/>
      </c>
      <c r="I220" s="588" t="str">
        <f>'[6]1_TRI_F_PAGINA_UNICA'!V31</f>
        <v/>
      </c>
      <c r="J220" s="588" t="str">
        <f>'[6]1_TRI_F_PAGINA_UNICA'!W31</f>
        <v/>
      </c>
      <c r="K220" s="588" t="str">
        <f>'[6]1_TRI_F_PAGINA_UNICA'!X31</f>
        <v/>
      </c>
      <c r="L220" s="588" t="str">
        <f>'[6]2_TRI_F_PAGINA_UNICA'!R31</f>
        <v/>
      </c>
      <c r="M220" s="588" t="str">
        <f>'[6]2_TRI_F_PAGINA_UNICA'!S31</f>
        <v/>
      </c>
      <c r="N220" s="588" t="str">
        <f>'[6]2_TRI_F_PAGINA_UNICA'!T31</f>
        <v/>
      </c>
      <c r="O220" s="588" t="str">
        <f>'[6]2_TRI_F_PAGINA_UNICA'!U31</f>
        <v/>
      </c>
      <c r="P220" s="588" t="str">
        <f>'[6]2_TRI_F_PAGINA_UNICA'!V31</f>
        <v/>
      </c>
      <c r="Q220" s="588" t="str">
        <f>'[6]2_TRI_F_PAGINA_UNICA'!W31</f>
        <v/>
      </c>
      <c r="R220" s="588" t="str">
        <f>'[6]2_TRI_F_PAGINA_UNICA'!X31</f>
        <v/>
      </c>
      <c r="S220" s="588" t="str">
        <f>'[6]3_TRI_F_PAGINA_UNICA'!R31</f>
        <v/>
      </c>
      <c r="T220" s="588" t="str">
        <f>'[6]3_TRI_F_PAGINA_UNICA'!S31</f>
        <v/>
      </c>
      <c r="U220" s="588" t="str">
        <f>'[6]3_TRI_F_PAGINA_UNICA'!T31</f>
        <v/>
      </c>
      <c r="V220" s="588" t="str">
        <f>'[6]3_TRI_F_PAGINA_UNICA'!U31</f>
        <v/>
      </c>
      <c r="W220" s="588" t="str">
        <f>'[6]3_TRI_F_PAGINA_UNICA'!V31</f>
        <v/>
      </c>
      <c r="X220" s="588" t="str">
        <f>'[6]3_TRI_F_PAGINA_UNICA'!W31</f>
        <v/>
      </c>
      <c r="Y220" s="588" t="str">
        <f>'[6]3_TRI_F_PAGINA_UNICA'!X31</f>
        <v/>
      </c>
    </row>
    <row r="221" spans="1:25">
      <c r="A221" s="175" t="str">
        <f>'LISTA CORRIDA'!A221</f>
        <v>2ºE</v>
      </c>
      <c r="B221" s="587" t="str">
        <f>'LISTA CORRIDA'!B221</f>
        <v>20</v>
      </c>
      <c r="C221" s="175">
        <f>'LISTA CORRIDA'!C221</f>
        <v>0</v>
      </c>
      <c r="D221" s="175" t="str">
        <f>'LISTA CORRIDA'!D221</f>
        <v>RODRIGO HENRIQUE GALLAN FILHO</v>
      </c>
      <c r="E221" s="588" t="str">
        <f>'[6]1_TRI_F_PAGINA_UNICA'!R32</f>
        <v/>
      </c>
      <c r="F221" s="588" t="str">
        <f>'[6]1_TRI_F_PAGINA_UNICA'!S32</f>
        <v/>
      </c>
      <c r="G221" s="588" t="str">
        <f>'[6]1_TRI_F_PAGINA_UNICA'!T32</f>
        <v/>
      </c>
      <c r="H221" s="588" t="str">
        <f>'[6]1_TRI_F_PAGINA_UNICA'!U32</f>
        <v/>
      </c>
      <c r="I221" s="588" t="str">
        <f>'[6]1_TRI_F_PAGINA_UNICA'!V32</f>
        <v/>
      </c>
      <c r="J221" s="588" t="str">
        <f>'[6]1_TRI_F_PAGINA_UNICA'!W32</f>
        <v/>
      </c>
      <c r="K221" s="588" t="str">
        <f>'[6]1_TRI_F_PAGINA_UNICA'!X32</f>
        <v/>
      </c>
      <c r="L221" s="588" t="str">
        <f>'[6]2_TRI_F_PAGINA_UNICA'!R32</f>
        <v/>
      </c>
      <c r="M221" s="588" t="str">
        <f>'[6]2_TRI_F_PAGINA_UNICA'!S32</f>
        <v/>
      </c>
      <c r="N221" s="588" t="str">
        <f>'[6]2_TRI_F_PAGINA_UNICA'!T32</f>
        <v/>
      </c>
      <c r="O221" s="588" t="str">
        <f>'[6]2_TRI_F_PAGINA_UNICA'!U32</f>
        <v/>
      </c>
      <c r="P221" s="588" t="str">
        <f>'[6]2_TRI_F_PAGINA_UNICA'!V32</f>
        <v/>
      </c>
      <c r="Q221" s="588" t="str">
        <f>'[6]2_TRI_F_PAGINA_UNICA'!W32</f>
        <v/>
      </c>
      <c r="R221" s="588" t="str">
        <f>'[6]2_TRI_F_PAGINA_UNICA'!X32</f>
        <v/>
      </c>
      <c r="S221" s="588" t="str">
        <f>'[6]3_TRI_F_PAGINA_UNICA'!R32</f>
        <v/>
      </c>
      <c r="T221" s="588" t="str">
        <f>'[6]3_TRI_F_PAGINA_UNICA'!S32</f>
        <v/>
      </c>
      <c r="U221" s="588" t="str">
        <f>'[6]3_TRI_F_PAGINA_UNICA'!T32</f>
        <v/>
      </c>
      <c r="V221" s="588" t="str">
        <f>'[6]3_TRI_F_PAGINA_UNICA'!U32</f>
        <v/>
      </c>
      <c r="W221" s="588" t="str">
        <f>'[6]3_TRI_F_PAGINA_UNICA'!V32</f>
        <v/>
      </c>
      <c r="X221" s="588" t="str">
        <f>'[6]3_TRI_F_PAGINA_UNICA'!W32</f>
        <v/>
      </c>
      <c r="Y221" s="588" t="str">
        <f>'[6]3_TRI_F_PAGINA_UNICA'!X32</f>
        <v/>
      </c>
    </row>
    <row r="222" spans="1:25">
      <c r="A222" s="175" t="str">
        <f>'LISTA CORRIDA'!A222</f>
        <v>2ºE</v>
      </c>
      <c r="B222" s="587" t="str">
        <f>'LISTA CORRIDA'!B222</f>
        <v>21</v>
      </c>
      <c r="C222" s="175">
        <f>'LISTA CORRIDA'!C222</f>
        <v>0</v>
      </c>
      <c r="D222" s="175" t="str">
        <f>'LISTA CORRIDA'!D222</f>
        <v>VALENTINA SANTOS ALVES</v>
      </c>
      <c r="E222" s="588" t="str">
        <f>'[6]1_TRI_F_PAGINA_UNICA'!R33</f>
        <v/>
      </c>
      <c r="F222" s="588" t="str">
        <f>'[6]1_TRI_F_PAGINA_UNICA'!S33</f>
        <v/>
      </c>
      <c r="G222" s="588" t="str">
        <f>'[6]1_TRI_F_PAGINA_UNICA'!T33</f>
        <v/>
      </c>
      <c r="H222" s="588" t="str">
        <f>'[6]1_TRI_F_PAGINA_UNICA'!U33</f>
        <v/>
      </c>
      <c r="I222" s="588" t="str">
        <f>'[6]1_TRI_F_PAGINA_UNICA'!V33</f>
        <v/>
      </c>
      <c r="J222" s="588" t="str">
        <f>'[6]1_TRI_F_PAGINA_UNICA'!W33</f>
        <v/>
      </c>
      <c r="K222" s="588" t="str">
        <f>'[6]1_TRI_F_PAGINA_UNICA'!X33</f>
        <v/>
      </c>
      <c r="L222" s="588" t="str">
        <f>'[6]2_TRI_F_PAGINA_UNICA'!R33</f>
        <v/>
      </c>
      <c r="M222" s="588" t="str">
        <f>'[6]2_TRI_F_PAGINA_UNICA'!S33</f>
        <v/>
      </c>
      <c r="N222" s="588" t="str">
        <f>'[6]2_TRI_F_PAGINA_UNICA'!T33</f>
        <v/>
      </c>
      <c r="O222" s="588" t="str">
        <f>'[6]2_TRI_F_PAGINA_UNICA'!U33</f>
        <v/>
      </c>
      <c r="P222" s="588" t="str">
        <f>'[6]2_TRI_F_PAGINA_UNICA'!V33</f>
        <v/>
      </c>
      <c r="Q222" s="588" t="str">
        <f>'[6]2_TRI_F_PAGINA_UNICA'!W33</f>
        <v/>
      </c>
      <c r="R222" s="588" t="str">
        <f>'[6]2_TRI_F_PAGINA_UNICA'!X33</f>
        <v/>
      </c>
      <c r="S222" s="588" t="str">
        <f>'[6]3_TRI_F_PAGINA_UNICA'!R33</f>
        <v/>
      </c>
      <c r="T222" s="588" t="str">
        <f>'[6]3_TRI_F_PAGINA_UNICA'!S33</f>
        <v/>
      </c>
      <c r="U222" s="588" t="str">
        <f>'[6]3_TRI_F_PAGINA_UNICA'!T33</f>
        <v/>
      </c>
      <c r="V222" s="588" t="str">
        <f>'[6]3_TRI_F_PAGINA_UNICA'!U33</f>
        <v/>
      </c>
      <c r="W222" s="588" t="str">
        <f>'[6]3_TRI_F_PAGINA_UNICA'!V33</f>
        <v/>
      </c>
      <c r="X222" s="588" t="str">
        <f>'[6]3_TRI_F_PAGINA_UNICA'!W33</f>
        <v/>
      </c>
      <c r="Y222" s="588" t="str">
        <f>'[6]3_TRI_F_PAGINA_UNICA'!X33</f>
        <v/>
      </c>
    </row>
    <row r="223" spans="1:25">
      <c r="A223" s="175" t="str">
        <f>'LISTA CORRIDA'!A223</f>
        <v>2ºE</v>
      </c>
      <c r="B223" s="587" t="str">
        <f>'LISTA CORRIDA'!B223</f>
        <v>22</v>
      </c>
      <c r="C223" s="175">
        <f>'LISTA CORRIDA'!C223</f>
        <v>0</v>
      </c>
      <c r="D223" s="175">
        <f>'LISTA CORRIDA'!D223</f>
        <v>0</v>
      </c>
      <c r="E223" s="588" t="str">
        <f>'[6]1_TRI_F_PAGINA_UNICA'!R34</f>
        <v/>
      </c>
      <c r="F223" s="588" t="str">
        <f>'[6]1_TRI_F_PAGINA_UNICA'!S34</f>
        <v/>
      </c>
      <c r="G223" s="588" t="str">
        <f>'[6]1_TRI_F_PAGINA_UNICA'!T34</f>
        <v/>
      </c>
      <c r="H223" s="588" t="str">
        <f>'[6]1_TRI_F_PAGINA_UNICA'!U34</f>
        <v/>
      </c>
      <c r="I223" s="588" t="str">
        <f>'[6]1_TRI_F_PAGINA_UNICA'!V34</f>
        <v/>
      </c>
      <c r="J223" s="588" t="str">
        <f>'[6]1_TRI_F_PAGINA_UNICA'!W34</f>
        <v/>
      </c>
      <c r="K223" s="588" t="str">
        <f>'[6]1_TRI_F_PAGINA_UNICA'!X34</f>
        <v/>
      </c>
      <c r="L223" s="588" t="str">
        <f>'[6]2_TRI_F_PAGINA_UNICA'!R34</f>
        <v/>
      </c>
      <c r="M223" s="588" t="str">
        <f>'[6]2_TRI_F_PAGINA_UNICA'!S34</f>
        <v/>
      </c>
      <c r="N223" s="588" t="str">
        <f>'[6]2_TRI_F_PAGINA_UNICA'!T34</f>
        <v/>
      </c>
      <c r="O223" s="588" t="str">
        <f>'[6]2_TRI_F_PAGINA_UNICA'!U34</f>
        <v/>
      </c>
      <c r="P223" s="588" t="str">
        <f>'[6]2_TRI_F_PAGINA_UNICA'!V34</f>
        <v/>
      </c>
      <c r="Q223" s="588" t="str">
        <f>'[6]2_TRI_F_PAGINA_UNICA'!W34</f>
        <v/>
      </c>
      <c r="R223" s="588" t="str">
        <f>'[6]2_TRI_F_PAGINA_UNICA'!X34</f>
        <v/>
      </c>
      <c r="S223" s="588" t="str">
        <f>'[6]3_TRI_F_PAGINA_UNICA'!R34</f>
        <v/>
      </c>
      <c r="T223" s="588" t="str">
        <f>'[6]3_TRI_F_PAGINA_UNICA'!S34</f>
        <v/>
      </c>
      <c r="U223" s="588" t="str">
        <f>'[6]3_TRI_F_PAGINA_UNICA'!T34</f>
        <v/>
      </c>
      <c r="V223" s="588" t="str">
        <f>'[6]3_TRI_F_PAGINA_UNICA'!U34</f>
        <v/>
      </c>
      <c r="W223" s="588" t="str">
        <f>'[6]3_TRI_F_PAGINA_UNICA'!V34</f>
        <v/>
      </c>
      <c r="X223" s="588" t="str">
        <f>'[6]3_TRI_F_PAGINA_UNICA'!W34</f>
        <v/>
      </c>
      <c r="Y223" s="588" t="str">
        <f>'[6]3_TRI_F_PAGINA_UNICA'!X34</f>
        <v/>
      </c>
    </row>
    <row r="224" spans="1:25">
      <c r="A224" s="175" t="str">
        <f>'LISTA CORRIDA'!A224</f>
        <v>2ºE</v>
      </c>
      <c r="B224" s="587" t="str">
        <f>'LISTA CORRIDA'!B224</f>
        <v>23</v>
      </c>
      <c r="C224" s="175">
        <f>'LISTA CORRIDA'!C224</f>
        <v>0</v>
      </c>
      <c r="D224" s="175">
        <f>'LISTA CORRIDA'!D224</f>
        <v>0</v>
      </c>
      <c r="E224" s="588" t="str">
        <f>'[6]1_TRI_F_PAGINA_UNICA'!R35</f>
        <v/>
      </c>
      <c r="F224" s="588" t="str">
        <f>'[6]1_TRI_F_PAGINA_UNICA'!S35</f>
        <v/>
      </c>
      <c r="G224" s="588" t="str">
        <f>'[6]1_TRI_F_PAGINA_UNICA'!T35</f>
        <v/>
      </c>
      <c r="H224" s="588" t="str">
        <f>'[6]1_TRI_F_PAGINA_UNICA'!U35</f>
        <v/>
      </c>
      <c r="I224" s="588" t="str">
        <f>'[6]1_TRI_F_PAGINA_UNICA'!V35</f>
        <v/>
      </c>
      <c r="J224" s="588" t="str">
        <f>'[6]1_TRI_F_PAGINA_UNICA'!W35</f>
        <v/>
      </c>
      <c r="K224" s="588" t="str">
        <f>'[6]1_TRI_F_PAGINA_UNICA'!X35</f>
        <v/>
      </c>
      <c r="L224" s="588" t="str">
        <f>'[6]2_TRI_F_PAGINA_UNICA'!R35</f>
        <v/>
      </c>
      <c r="M224" s="588" t="str">
        <f>'[6]2_TRI_F_PAGINA_UNICA'!S35</f>
        <v/>
      </c>
      <c r="N224" s="588" t="str">
        <f>'[6]2_TRI_F_PAGINA_UNICA'!T35</f>
        <v/>
      </c>
      <c r="O224" s="588" t="str">
        <f>'[6]2_TRI_F_PAGINA_UNICA'!U35</f>
        <v/>
      </c>
      <c r="P224" s="588" t="str">
        <f>'[6]2_TRI_F_PAGINA_UNICA'!V35</f>
        <v/>
      </c>
      <c r="Q224" s="588" t="str">
        <f>'[6]2_TRI_F_PAGINA_UNICA'!W35</f>
        <v/>
      </c>
      <c r="R224" s="588" t="str">
        <f>'[6]2_TRI_F_PAGINA_UNICA'!X35</f>
        <v/>
      </c>
      <c r="S224" s="588" t="str">
        <f>'[6]3_TRI_F_PAGINA_UNICA'!R35</f>
        <v/>
      </c>
      <c r="T224" s="588" t="str">
        <f>'[6]3_TRI_F_PAGINA_UNICA'!S35</f>
        <v/>
      </c>
      <c r="U224" s="588" t="str">
        <f>'[6]3_TRI_F_PAGINA_UNICA'!T35</f>
        <v/>
      </c>
      <c r="V224" s="588" t="str">
        <f>'[6]3_TRI_F_PAGINA_UNICA'!U35</f>
        <v/>
      </c>
      <c r="W224" s="588" t="str">
        <f>'[6]3_TRI_F_PAGINA_UNICA'!V35</f>
        <v/>
      </c>
      <c r="X224" s="588" t="str">
        <f>'[6]3_TRI_F_PAGINA_UNICA'!W35</f>
        <v/>
      </c>
      <c r="Y224" s="588" t="str">
        <f>'[6]3_TRI_F_PAGINA_UNICA'!X35</f>
        <v/>
      </c>
    </row>
    <row r="225" spans="1:25">
      <c r="A225" s="175" t="str">
        <f>'LISTA CORRIDA'!A225</f>
        <v>2ºE</v>
      </c>
      <c r="B225" s="587" t="str">
        <f>'LISTA CORRIDA'!B225</f>
        <v>24</v>
      </c>
      <c r="C225" s="175">
        <f>'LISTA CORRIDA'!C225</f>
        <v>0</v>
      </c>
      <c r="D225" s="175">
        <f>'LISTA CORRIDA'!D225</f>
        <v>0</v>
      </c>
      <c r="E225" s="588" t="str">
        <f>'[6]1_TRI_F_PAGINA_UNICA'!R36</f>
        <v/>
      </c>
      <c r="F225" s="588" t="str">
        <f>'[6]1_TRI_F_PAGINA_UNICA'!S36</f>
        <v/>
      </c>
      <c r="G225" s="588" t="str">
        <f>'[6]1_TRI_F_PAGINA_UNICA'!T36</f>
        <v/>
      </c>
      <c r="H225" s="588" t="str">
        <f>'[6]1_TRI_F_PAGINA_UNICA'!U36</f>
        <v/>
      </c>
      <c r="I225" s="588" t="str">
        <f>'[6]1_TRI_F_PAGINA_UNICA'!V36</f>
        <v/>
      </c>
      <c r="J225" s="588" t="str">
        <f>'[6]1_TRI_F_PAGINA_UNICA'!W36</f>
        <v/>
      </c>
      <c r="K225" s="588" t="str">
        <f>'[6]1_TRI_F_PAGINA_UNICA'!X36</f>
        <v/>
      </c>
      <c r="L225" s="588" t="str">
        <f>'[6]2_TRI_F_PAGINA_UNICA'!R36</f>
        <v/>
      </c>
      <c r="M225" s="588" t="str">
        <f>'[6]2_TRI_F_PAGINA_UNICA'!S36</f>
        <v/>
      </c>
      <c r="N225" s="588" t="str">
        <f>'[6]2_TRI_F_PAGINA_UNICA'!T36</f>
        <v/>
      </c>
      <c r="O225" s="588" t="str">
        <f>'[6]2_TRI_F_PAGINA_UNICA'!U36</f>
        <v/>
      </c>
      <c r="P225" s="588" t="str">
        <f>'[6]2_TRI_F_PAGINA_UNICA'!V36</f>
        <v/>
      </c>
      <c r="Q225" s="588" t="str">
        <f>'[6]2_TRI_F_PAGINA_UNICA'!W36</f>
        <v/>
      </c>
      <c r="R225" s="588" t="str">
        <f>'[6]2_TRI_F_PAGINA_UNICA'!X36</f>
        <v/>
      </c>
      <c r="S225" s="588" t="str">
        <f>'[6]3_TRI_F_PAGINA_UNICA'!R36</f>
        <v/>
      </c>
      <c r="T225" s="588" t="str">
        <f>'[6]3_TRI_F_PAGINA_UNICA'!S36</f>
        <v/>
      </c>
      <c r="U225" s="588" t="str">
        <f>'[6]3_TRI_F_PAGINA_UNICA'!T36</f>
        <v/>
      </c>
      <c r="V225" s="588" t="str">
        <f>'[6]3_TRI_F_PAGINA_UNICA'!U36</f>
        <v/>
      </c>
      <c r="W225" s="588" t="str">
        <f>'[6]3_TRI_F_PAGINA_UNICA'!V36</f>
        <v/>
      </c>
      <c r="X225" s="588" t="str">
        <f>'[6]3_TRI_F_PAGINA_UNICA'!W36</f>
        <v/>
      </c>
      <c r="Y225" s="588" t="str">
        <f>'[6]3_TRI_F_PAGINA_UNICA'!X36</f>
        <v/>
      </c>
    </row>
    <row r="226" spans="1:25">
      <c r="A226" s="175" t="str">
        <f>'LISTA CORRIDA'!A226</f>
        <v>2ºE</v>
      </c>
      <c r="B226" s="587" t="str">
        <f>'LISTA CORRIDA'!B226</f>
        <v>25</v>
      </c>
      <c r="C226" s="175">
        <f>'LISTA CORRIDA'!C226</f>
        <v>0</v>
      </c>
      <c r="D226" s="175">
        <f>'LISTA CORRIDA'!D226</f>
        <v>0</v>
      </c>
      <c r="E226" s="588" t="str">
        <f>'[6]1_TRI_F_PAGINA_UNICA'!R37</f>
        <v/>
      </c>
      <c r="F226" s="588" t="str">
        <f>'[6]1_TRI_F_PAGINA_UNICA'!S37</f>
        <v/>
      </c>
      <c r="G226" s="588" t="str">
        <f>'[6]1_TRI_F_PAGINA_UNICA'!T37</f>
        <v/>
      </c>
      <c r="H226" s="588" t="str">
        <f>'[6]1_TRI_F_PAGINA_UNICA'!U37</f>
        <v/>
      </c>
      <c r="I226" s="588" t="str">
        <f>'[6]1_TRI_F_PAGINA_UNICA'!V37</f>
        <v/>
      </c>
      <c r="J226" s="588" t="str">
        <f>'[6]1_TRI_F_PAGINA_UNICA'!W37</f>
        <v/>
      </c>
      <c r="K226" s="588" t="str">
        <f>'[6]1_TRI_F_PAGINA_UNICA'!X37</f>
        <v/>
      </c>
      <c r="L226" s="588" t="str">
        <f>'[6]2_TRI_F_PAGINA_UNICA'!R37</f>
        <v/>
      </c>
      <c r="M226" s="588" t="str">
        <f>'[6]2_TRI_F_PAGINA_UNICA'!S37</f>
        <v/>
      </c>
      <c r="N226" s="588" t="str">
        <f>'[6]2_TRI_F_PAGINA_UNICA'!T37</f>
        <v/>
      </c>
      <c r="O226" s="588" t="str">
        <f>'[6]2_TRI_F_PAGINA_UNICA'!U37</f>
        <v/>
      </c>
      <c r="P226" s="588" t="str">
        <f>'[6]2_TRI_F_PAGINA_UNICA'!V37</f>
        <v/>
      </c>
      <c r="Q226" s="588" t="str">
        <f>'[6]2_TRI_F_PAGINA_UNICA'!W37</f>
        <v/>
      </c>
      <c r="R226" s="588" t="str">
        <f>'[6]2_TRI_F_PAGINA_UNICA'!X37</f>
        <v/>
      </c>
      <c r="S226" s="588" t="str">
        <f>'[6]3_TRI_F_PAGINA_UNICA'!R37</f>
        <v/>
      </c>
      <c r="T226" s="588" t="str">
        <f>'[6]3_TRI_F_PAGINA_UNICA'!S37</f>
        <v/>
      </c>
      <c r="U226" s="588" t="str">
        <f>'[6]3_TRI_F_PAGINA_UNICA'!T37</f>
        <v/>
      </c>
      <c r="V226" s="588" t="str">
        <f>'[6]3_TRI_F_PAGINA_UNICA'!U37</f>
        <v/>
      </c>
      <c r="W226" s="588" t="str">
        <f>'[6]3_TRI_F_PAGINA_UNICA'!V37</f>
        <v/>
      </c>
      <c r="X226" s="588" t="str">
        <f>'[6]3_TRI_F_PAGINA_UNICA'!W37</f>
        <v/>
      </c>
      <c r="Y226" s="588" t="str">
        <f>'[6]3_TRI_F_PAGINA_UNICA'!X37</f>
        <v/>
      </c>
    </row>
    <row r="227" spans="1:25">
      <c r="A227" s="175" t="str">
        <f>'LISTA CORRIDA'!A227</f>
        <v>2ºE</v>
      </c>
      <c r="B227" s="587" t="str">
        <f>'LISTA CORRIDA'!B227</f>
        <v>26</v>
      </c>
      <c r="C227" s="175">
        <f>'LISTA CORRIDA'!C227</f>
        <v>0</v>
      </c>
      <c r="D227" s="175">
        <f>'LISTA CORRIDA'!D227</f>
        <v>0</v>
      </c>
      <c r="E227" s="588" t="str">
        <f>'[6]1_TRI_F_PAGINA_UNICA'!R38</f>
        <v/>
      </c>
      <c r="F227" s="588" t="str">
        <f>'[6]1_TRI_F_PAGINA_UNICA'!S38</f>
        <v/>
      </c>
      <c r="G227" s="588" t="str">
        <f>'[6]1_TRI_F_PAGINA_UNICA'!T38</f>
        <v/>
      </c>
      <c r="H227" s="588" t="str">
        <f>'[6]1_TRI_F_PAGINA_UNICA'!U38</f>
        <v/>
      </c>
      <c r="I227" s="588" t="str">
        <f>'[6]1_TRI_F_PAGINA_UNICA'!V38</f>
        <v/>
      </c>
      <c r="J227" s="588" t="str">
        <f>'[6]1_TRI_F_PAGINA_UNICA'!W38</f>
        <v/>
      </c>
      <c r="K227" s="588" t="str">
        <f>'[6]1_TRI_F_PAGINA_UNICA'!X38</f>
        <v/>
      </c>
      <c r="L227" s="588" t="str">
        <f>'[6]2_TRI_F_PAGINA_UNICA'!R38</f>
        <v/>
      </c>
      <c r="M227" s="588" t="str">
        <f>'[6]2_TRI_F_PAGINA_UNICA'!S38</f>
        <v/>
      </c>
      <c r="N227" s="588" t="str">
        <f>'[6]2_TRI_F_PAGINA_UNICA'!T38</f>
        <v/>
      </c>
      <c r="O227" s="588" t="str">
        <f>'[6]2_TRI_F_PAGINA_UNICA'!U38</f>
        <v/>
      </c>
      <c r="P227" s="588" t="str">
        <f>'[6]2_TRI_F_PAGINA_UNICA'!V38</f>
        <v/>
      </c>
      <c r="Q227" s="588" t="str">
        <f>'[6]2_TRI_F_PAGINA_UNICA'!W38</f>
        <v/>
      </c>
      <c r="R227" s="588" t="str">
        <f>'[6]2_TRI_F_PAGINA_UNICA'!X38</f>
        <v/>
      </c>
      <c r="S227" s="588" t="str">
        <f>'[6]3_TRI_F_PAGINA_UNICA'!R38</f>
        <v/>
      </c>
      <c r="T227" s="588" t="str">
        <f>'[6]3_TRI_F_PAGINA_UNICA'!S38</f>
        <v/>
      </c>
      <c r="U227" s="588" t="str">
        <f>'[6]3_TRI_F_PAGINA_UNICA'!T38</f>
        <v/>
      </c>
      <c r="V227" s="588" t="str">
        <f>'[6]3_TRI_F_PAGINA_UNICA'!U38</f>
        <v/>
      </c>
      <c r="W227" s="588" t="str">
        <f>'[6]3_TRI_F_PAGINA_UNICA'!V38</f>
        <v/>
      </c>
      <c r="X227" s="588" t="str">
        <f>'[6]3_TRI_F_PAGINA_UNICA'!W38</f>
        <v/>
      </c>
      <c r="Y227" s="588" t="str">
        <f>'[6]3_TRI_F_PAGINA_UNICA'!X38</f>
        <v/>
      </c>
    </row>
    <row r="228" spans="1:25">
      <c r="A228" s="175" t="str">
        <f>'LISTA CORRIDA'!A228</f>
        <v>2ºE</v>
      </c>
      <c r="B228" s="587" t="str">
        <f>'LISTA CORRIDA'!B228</f>
        <v>27</v>
      </c>
      <c r="C228" s="175">
        <f>'LISTA CORRIDA'!C228</f>
        <v>0</v>
      </c>
      <c r="D228" s="175">
        <f>'LISTA CORRIDA'!D228</f>
        <v>0</v>
      </c>
      <c r="E228" s="588" t="str">
        <f>'[6]1_TRI_F_PAGINA_UNICA'!R39</f>
        <v/>
      </c>
      <c r="F228" s="588" t="str">
        <f>'[6]1_TRI_F_PAGINA_UNICA'!S39</f>
        <v/>
      </c>
      <c r="G228" s="588" t="str">
        <f>'[6]1_TRI_F_PAGINA_UNICA'!T39</f>
        <v/>
      </c>
      <c r="H228" s="588" t="str">
        <f>'[6]1_TRI_F_PAGINA_UNICA'!U39</f>
        <v/>
      </c>
      <c r="I228" s="588" t="str">
        <f>'[6]1_TRI_F_PAGINA_UNICA'!V39</f>
        <v/>
      </c>
      <c r="J228" s="588" t="str">
        <f>'[6]1_TRI_F_PAGINA_UNICA'!W39</f>
        <v/>
      </c>
      <c r="K228" s="588" t="str">
        <f>'[6]1_TRI_F_PAGINA_UNICA'!X39</f>
        <v/>
      </c>
      <c r="L228" s="588" t="str">
        <f>'[6]2_TRI_F_PAGINA_UNICA'!R39</f>
        <v/>
      </c>
      <c r="M228" s="588" t="str">
        <f>'[6]2_TRI_F_PAGINA_UNICA'!S39</f>
        <v/>
      </c>
      <c r="N228" s="588" t="str">
        <f>'[6]2_TRI_F_PAGINA_UNICA'!T39</f>
        <v/>
      </c>
      <c r="O228" s="588" t="str">
        <f>'[6]2_TRI_F_PAGINA_UNICA'!U39</f>
        <v/>
      </c>
      <c r="P228" s="588" t="str">
        <f>'[6]2_TRI_F_PAGINA_UNICA'!V39</f>
        <v/>
      </c>
      <c r="Q228" s="588" t="str">
        <f>'[6]2_TRI_F_PAGINA_UNICA'!W39</f>
        <v/>
      </c>
      <c r="R228" s="588" t="str">
        <f>'[6]2_TRI_F_PAGINA_UNICA'!X39</f>
        <v/>
      </c>
      <c r="S228" s="588" t="str">
        <f>'[6]3_TRI_F_PAGINA_UNICA'!R39</f>
        <v/>
      </c>
      <c r="T228" s="588" t="str">
        <f>'[6]3_TRI_F_PAGINA_UNICA'!S39</f>
        <v/>
      </c>
      <c r="U228" s="588" t="str">
        <f>'[6]3_TRI_F_PAGINA_UNICA'!T39</f>
        <v/>
      </c>
      <c r="V228" s="588" t="str">
        <f>'[6]3_TRI_F_PAGINA_UNICA'!U39</f>
        <v/>
      </c>
      <c r="W228" s="588" t="str">
        <f>'[6]3_TRI_F_PAGINA_UNICA'!V39</f>
        <v/>
      </c>
      <c r="X228" s="588" t="str">
        <f>'[6]3_TRI_F_PAGINA_UNICA'!W39</f>
        <v/>
      </c>
      <c r="Y228" s="588" t="str">
        <f>'[6]3_TRI_F_PAGINA_UNICA'!X39</f>
        <v/>
      </c>
    </row>
    <row r="229" spans="1:25">
      <c r="A229" s="175" t="str">
        <f>'LISTA CORRIDA'!A229</f>
        <v>2ºE</v>
      </c>
      <c r="B229" s="587" t="str">
        <f>'LISTA CORRIDA'!B229</f>
        <v>28</v>
      </c>
      <c r="C229" s="175">
        <f>'LISTA CORRIDA'!C229</f>
        <v>0</v>
      </c>
      <c r="D229" s="175">
        <f>'LISTA CORRIDA'!D229</f>
        <v>0</v>
      </c>
      <c r="E229" s="588" t="str">
        <f>'[6]1_TRI_F_PAGINA_UNICA'!R40</f>
        <v/>
      </c>
      <c r="F229" s="588" t="str">
        <f>'[6]1_TRI_F_PAGINA_UNICA'!S40</f>
        <v/>
      </c>
      <c r="G229" s="588" t="str">
        <f>'[6]1_TRI_F_PAGINA_UNICA'!T40</f>
        <v/>
      </c>
      <c r="H229" s="588" t="str">
        <f>'[6]1_TRI_F_PAGINA_UNICA'!U40</f>
        <v/>
      </c>
      <c r="I229" s="588" t="str">
        <f>'[6]1_TRI_F_PAGINA_UNICA'!V40</f>
        <v/>
      </c>
      <c r="J229" s="588" t="str">
        <f>'[6]1_TRI_F_PAGINA_UNICA'!W40</f>
        <v/>
      </c>
      <c r="K229" s="588" t="str">
        <f>'[6]1_TRI_F_PAGINA_UNICA'!X40</f>
        <v/>
      </c>
      <c r="L229" s="588" t="str">
        <f>'[6]2_TRI_F_PAGINA_UNICA'!R40</f>
        <v/>
      </c>
      <c r="M229" s="588" t="str">
        <f>'[6]2_TRI_F_PAGINA_UNICA'!S40</f>
        <v/>
      </c>
      <c r="N229" s="588" t="str">
        <f>'[6]2_TRI_F_PAGINA_UNICA'!T40</f>
        <v/>
      </c>
      <c r="O229" s="588" t="str">
        <f>'[6]2_TRI_F_PAGINA_UNICA'!U40</f>
        <v/>
      </c>
      <c r="P229" s="588" t="str">
        <f>'[6]2_TRI_F_PAGINA_UNICA'!V40</f>
        <v/>
      </c>
      <c r="Q229" s="588" t="str">
        <f>'[6]2_TRI_F_PAGINA_UNICA'!W40</f>
        <v/>
      </c>
      <c r="R229" s="588" t="str">
        <f>'[6]2_TRI_F_PAGINA_UNICA'!X40</f>
        <v/>
      </c>
      <c r="S229" s="588" t="str">
        <f>'[6]3_TRI_F_PAGINA_UNICA'!R40</f>
        <v/>
      </c>
      <c r="T229" s="588" t="str">
        <f>'[6]3_TRI_F_PAGINA_UNICA'!S40</f>
        <v/>
      </c>
      <c r="U229" s="588" t="str">
        <f>'[6]3_TRI_F_PAGINA_UNICA'!T40</f>
        <v/>
      </c>
      <c r="V229" s="588" t="str">
        <f>'[6]3_TRI_F_PAGINA_UNICA'!U40</f>
        <v/>
      </c>
      <c r="W229" s="588" t="str">
        <f>'[6]3_TRI_F_PAGINA_UNICA'!V40</f>
        <v/>
      </c>
      <c r="X229" s="588" t="str">
        <f>'[6]3_TRI_F_PAGINA_UNICA'!W40</f>
        <v/>
      </c>
      <c r="Y229" s="588" t="str">
        <f>'[6]3_TRI_F_PAGINA_UNICA'!X40</f>
        <v/>
      </c>
    </row>
    <row r="230" spans="1:25">
      <c r="A230" s="175" t="str">
        <f>'LISTA CORRIDA'!A230</f>
        <v>2ºE</v>
      </c>
      <c r="B230" s="587" t="str">
        <f>'LISTA CORRIDA'!B230</f>
        <v>29</v>
      </c>
      <c r="C230" s="175">
        <f>'LISTA CORRIDA'!C230</f>
        <v>0</v>
      </c>
      <c r="D230" s="175">
        <f>'LISTA CORRIDA'!D230</f>
        <v>0</v>
      </c>
      <c r="E230" s="588" t="str">
        <f>'[6]1_TRI_F_PAGINA_UNICA'!R41</f>
        <v/>
      </c>
      <c r="F230" s="588" t="str">
        <f>'[6]1_TRI_F_PAGINA_UNICA'!S41</f>
        <v/>
      </c>
      <c r="G230" s="588" t="str">
        <f>'[6]1_TRI_F_PAGINA_UNICA'!T41</f>
        <v/>
      </c>
      <c r="H230" s="588" t="str">
        <f>'[6]1_TRI_F_PAGINA_UNICA'!U41</f>
        <v/>
      </c>
      <c r="I230" s="588" t="str">
        <f>'[6]1_TRI_F_PAGINA_UNICA'!V41</f>
        <v/>
      </c>
      <c r="J230" s="588" t="str">
        <f>'[6]1_TRI_F_PAGINA_UNICA'!W41</f>
        <v/>
      </c>
      <c r="K230" s="588" t="str">
        <f>'[6]1_TRI_F_PAGINA_UNICA'!X41</f>
        <v/>
      </c>
      <c r="L230" s="588" t="str">
        <f>'[6]2_TRI_F_PAGINA_UNICA'!R41</f>
        <v/>
      </c>
      <c r="M230" s="588" t="str">
        <f>'[6]2_TRI_F_PAGINA_UNICA'!S41</f>
        <v/>
      </c>
      <c r="N230" s="588" t="str">
        <f>'[6]2_TRI_F_PAGINA_UNICA'!T41</f>
        <v/>
      </c>
      <c r="O230" s="588" t="str">
        <f>'[6]2_TRI_F_PAGINA_UNICA'!U41</f>
        <v/>
      </c>
      <c r="P230" s="588" t="str">
        <f>'[6]2_TRI_F_PAGINA_UNICA'!V41</f>
        <v/>
      </c>
      <c r="Q230" s="588" t="str">
        <f>'[6]2_TRI_F_PAGINA_UNICA'!W41</f>
        <v/>
      </c>
      <c r="R230" s="588" t="str">
        <f>'[6]2_TRI_F_PAGINA_UNICA'!X41</f>
        <v/>
      </c>
      <c r="S230" s="588" t="str">
        <f>'[6]3_TRI_F_PAGINA_UNICA'!R41</f>
        <v/>
      </c>
      <c r="T230" s="588" t="str">
        <f>'[6]3_TRI_F_PAGINA_UNICA'!S41</f>
        <v/>
      </c>
      <c r="U230" s="588" t="str">
        <f>'[6]3_TRI_F_PAGINA_UNICA'!T41</f>
        <v/>
      </c>
      <c r="V230" s="588" t="str">
        <f>'[6]3_TRI_F_PAGINA_UNICA'!U41</f>
        <v/>
      </c>
      <c r="W230" s="588" t="str">
        <f>'[6]3_TRI_F_PAGINA_UNICA'!V41</f>
        <v/>
      </c>
      <c r="X230" s="588" t="str">
        <f>'[6]3_TRI_F_PAGINA_UNICA'!W41</f>
        <v/>
      </c>
      <c r="Y230" s="588" t="str">
        <f>'[6]3_TRI_F_PAGINA_UNICA'!X41</f>
        <v/>
      </c>
    </row>
    <row r="231" spans="1:25">
      <c r="A231" s="175" t="str">
        <f>'LISTA CORRIDA'!A231</f>
        <v>2ºE</v>
      </c>
      <c r="B231" s="587" t="str">
        <f>'LISTA CORRIDA'!B231</f>
        <v>30</v>
      </c>
      <c r="C231" s="175">
        <f>'LISTA CORRIDA'!C231</f>
        <v>0</v>
      </c>
      <c r="D231" s="175">
        <f>'LISTA CORRIDA'!D231</f>
        <v>0</v>
      </c>
      <c r="E231" s="588" t="str">
        <f>'[6]1_TRI_F_PAGINA_UNICA'!R42</f>
        <v/>
      </c>
      <c r="F231" s="588" t="str">
        <f>'[6]1_TRI_F_PAGINA_UNICA'!S42</f>
        <v/>
      </c>
      <c r="G231" s="588" t="str">
        <f>'[6]1_TRI_F_PAGINA_UNICA'!T42</f>
        <v/>
      </c>
      <c r="H231" s="588" t="str">
        <f>'[6]1_TRI_F_PAGINA_UNICA'!U42</f>
        <v/>
      </c>
      <c r="I231" s="588" t="str">
        <f>'[6]1_TRI_F_PAGINA_UNICA'!V42</f>
        <v/>
      </c>
      <c r="J231" s="588" t="str">
        <f>'[6]1_TRI_F_PAGINA_UNICA'!W42</f>
        <v/>
      </c>
      <c r="K231" s="588" t="str">
        <f>'[6]1_TRI_F_PAGINA_UNICA'!X42</f>
        <v/>
      </c>
      <c r="L231" s="588" t="str">
        <f>'[6]2_TRI_F_PAGINA_UNICA'!R42</f>
        <v/>
      </c>
      <c r="M231" s="588" t="str">
        <f>'[6]2_TRI_F_PAGINA_UNICA'!S42</f>
        <v/>
      </c>
      <c r="N231" s="588" t="str">
        <f>'[6]2_TRI_F_PAGINA_UNICA'!T42</f>
        <v/>
      </c>
      <c r="O231" s="588" t="str">
        <f>'[6]2_TRI_F_PAGINA_UNICA'!U42</f>
        <v/>
      </c>
      <c r="P231" s="588" t="str">
        <f>'[6]2_TRI_F_PAGINA_UNICA'!V42</f>
        <v/>
      </c>
      <c r="Q231" s="588" t="str">
        <f>'[6]2_TRI_F_PAGINA_UNICA'!W42</f>
        <v/>
      </c>
      <c r="R231" s="588" t="str">
        <f>'[6]2_TRI_F_PAGINA_UNICA'!X42</f>
        <v/>
      </c>
      <c r="S231" s="588" t="str">
        <f>'[6]3_TRI_F_PAGINA_UNICA'!R42</f>
        <v/>
      </c>
      <c r="T231" s="588" t="str">
        <f>'[6]3_TRI_F_PAGINA_UNICA'!S42</f>
        <v/>
      </c>
      <c r="U231" s="588" t="str">
        <f>'[6]3_TRI_F_PAGINA_UNICA'!T42</f>
        <v/>
      </c>
      <c r="V231" s="588" t="str">
        <f>'[6]3_TRI_F_PAGINA_UNICA'!U42</f>
        <v/>
      </c>
      <c r="W231" s="588" t="str">
        <f>'[6]3_TRI_F_PAGINA_UNICA'!V42</f>
        <v/>
      </c>
      <c r="X231" s="588" t="str">
        <f>'[6]3_TRI_F_PAGINA_UNICA'!W42</f>
        <v/>
      </c>
      <c r="Y231" s="588" t="str">
        <f>'[6]3_TRI_F_PAGINA_UNICA'!X42</f>
        <v/>
      </c>
    </row>
    <row r="232" spans="1:25">
      <c r="A232" s="175" t="str">
        <f>'LISTA CORRIDA'!A232</f>
        <v>2ºE</v>
      </c>
      <c r="B232" s="587" t="str">
        <f>'LISTA CORRIDA'!B232</f>
        <v>31</v>
      </c>
      <c r="C232" s="175">
        <f>'LISTA CORRIDA'!C232</f>
        <v>0</v>
      </c>
      <c r="D232" s="175">
        <f>'LISTA CORRIDA'!D232</f>
        <v>0</v>
      </c>
      <c r="E232" s="588" t="str">
        <f>'[6]1_TRI_F_PAGINA_UNICA'!R43</f>
        <v/>
      </c>
      <c r="F232" s="588" t="str">
        <f>'[6]1_TRI_F_PAGINA_UNICA'!S43</f>
        <v/>
      </c>
      <c r="G232" s="588" t="str">
        <f>'[6]1_TRI_F_PAGINA_UNICA'!T43</f>
        <v/>
      </c>
      <c r="H232" s="588" t="str">
        <f>'[6]1_TRI_F_PAGINA_UNICA'!U43</f>
        <v/>
      </c>
      <c r="I232" s="588" t="str">
        <f>'[6]1_TRI_F_PAGINA_UNICA'!V43</f>
        <v/>
      </c>
      <c r="J232" s="588" t="str">
        <f>'[6]1_TRI_F_PAGINA_UNICA'!W43</f>
        <v/>
      </c>
      <c r="K232" s="588" t="str">
        <f>'[6]1_TRI_F_PAGINA_UNICA'!X43</f>
        <v/>
      </c>
      <c r="L232" s="588" t="str">
        <f>'[6]2_TRI_F_PAGINA_UNICA'!R43</f>
        <v/>
      </c>
      <c r="M232" s="588" t="str">
        <f>'[6]2_TRI_F_PAGINA_UNICA'!S43</f>
        <v/>
      </c>
      <c r="N232" s="588" t="str">
        <f>'[6]2_TRI_F_PAGINA_UNICA'!T43</f>
        <v/>
      </c>
      <c r="O232" s="588" t="str">
        <f>'[6]2_TRI_F_PAGINA_UNICA'!U43</f>
        <v/>
      </c>
      <c r="P232" s="588" t="str">
        <f>'[6]2_TRI_F_PAGINA_UNICA'!V43</f>
        <v/>
      </c>
      <c r="Q232" s="588" t="str">
        <f>'[6]2_TRI_F_PAGINA_UNICA'!W43</f>
        <v/>
      </c>
      <c r="R232" s="588" t="str">
        <f>'[6]2_TRI_F_PAGINA_UNICA'!X43</f>
        <v/>
      </c>
      <c r="S232" s="588" t="str">
        <f>'[6]3_TRI_F_PAGINA_UNICA'!R43</f>
        <v/>
      </c>
      <c r="T232" s="588" t="str">
        <f>'[6]3_TRI_F_PAGINA_UNICA'!S43</f>
        <v/>
      </c>
      <c r="U232" s="588" t="str">
        <f>'[6]3_TRI_F_PAGINA_UNICA'!T43</f>
        <v/>
      </c>
      <c r="V232" s="588" t="str">
        <f>'[6]3_TRI_F_PAGINA_UNICA'!U43</f>
        <v/>
      </c>
      <c r="W232" s="588" t="str">
        <f>'[6]3_TRI_F_PAGINA_UNICA'!V43</f>
        <v/>
      </c>
      <c r="X232" s="588" t="str">
        <f>'[6]3_TRI_F_PAGINA_UNICA'!W43</f>
        <v/>
      </c>
      <c r="Y232" s="588" t="str">
        <f>'[6]3_TRI_F_PAGINA_UNICA'!X43</f>
        <v/>
      </c>
    </row>
    <row r="233" spans="1:25">
      <c r="A233" s="175" t="str">
        <f>'LISTA CORRIDA'!A233</f>
        <v>2ºE</v>
      </c>
      <c r="B233" s="587" t="str">
        <f>'LISTA CORRIDA'!B233</f>
        <v>32</v>
      </c>
      <c r="C233" s="175">
        <f>'LISTA CORRIDA'!C233</f>
        <v>0</v>
      </c>
      <c r="D233" s="175">
        <f>'LISTA CORRIDA'!D233</f>
        <v>0</v>
      </c>
      <c r="E233" s="588" t="str">
        <f>'[6]1_TRI_F_PAGINA_UNICA'!R44</f>
        <v/>
      </c>
      <c r="F233" s="588" t="str">
        <f>'[6]1_TRI_F_PAGINA_UNICA'!S44</f>
        <v/>
      </c>
      <c r="G233" s="588" t="str">
        <f>'[6]1_TRI_F_PAGINA_UNICA'!T44</f>
        <v/>
      </c>
      <c r="H233" s="588" t="str">
        <f>'[6]1_TRI_F_PAGINA_UNICA'!U44</f>
        <v/>
      </c>
      <c r="I233" s="588" t="str">
        <f>'[6]1_TRI_F_PAGINA_UNICA'!V44</f>
        <v/>
      </c>
      <c r="J233" s="588" t="str">
        <f>'[6]1_TRI_F_PAGINA_UNICA'!W44</f>
        <v/>
      </c>
      <c r="K233" s="588" t="str">
        <f>'[6]1_TRI_F_PAGINA_UNICA'!X44</f>
        <v/>
      </c>
      <c r="L233" s="588" t="str">
        <f>'[6]2_TRI_F_PAGINA_UNICA'!R44</f>
        <v/>
      </c>
      <c r="M233" s="588" t="str">
        <f>'[6]2_TRI_F_PAGINA_UNICA'!S44</f>
        <v/>
      </c>
      <c r="N233" s="588" t="str">
        <f>'[6]2_TRI_F_PAGINA_UNICA'!T44</f>
        <v/>
      </c>
      <c r="O233" s="588" t="str">
        <f>'[6]2_TRI_F_PAGINA_UNICA'!U44</f>
        <v/>
      </c>
      <c r="P233" s="588" t="str">
        <f>'[6]2_TRI_F_PAGINA_UNICA'!V44</f>
        <v/>
      </c>
      <c r="Q233" s="588" t="str">
        <f>'[6]2_TRI_F_PAGINA_UNICA'!W44</f>
        <v/>
      </c>
      <c r="R233" s="588" t="str">
        <f>'[6]2_TRI_F_PAGINA_UNICA'!X44</f>
        <v/>
      </c>
      <c r="S233" s="588" t="str">
        <f>'[6]3_TRI_F_PAGINA_UNICA'!R44</f>
        <v/>
      </c>
      <c r="T233" s="588" t="str">
        <f>'[6]3_TRI_F_PAGINA_UNICA'!S44</f>
        <v/>
      </c>
      <c r="U233" s="588" t="str">
        <f>'[6]3_TRI_F_PAGINA_UNICA'!T44</f>
        <v/>
      </c>
      <c r="V233" s="588" t="str">
        <f>'[6]3_TRI_F_PAGINA_UNICA'!U44</f>
        <v/>
      </c>
      <c r="W233" s="588" t="str">
        <f>'[6]3_TRI_F_PAGINA_UNICA'!V44</f>
        <v/>
      </c>
      <c r="X233" s="588" t="str">
        <f>'[6]3_TRI_F_PAGINA_UNICA'!W44</f>
        <v/>
      </c>
      <c r="Y233" s="588" t="str">
        <f>'[6]3_TRI_F_PAGINA_UNICA'!X44</f>
        <v/>
      </c>
    </row>
    <row r="234" spans="1:25">
      <c r="A234" s="175" t="str">
        <f>'LISTA CORRIDA'!A234</f>
        <v>2ºE</v>
      </c>
      <c r="B234" s="587" t="str">
        <f>'LISTA CORRIDA'!B234</f>
        <v>33</v>
      </c>
      <c r="C234" s="175">
        <f>'LISTA CORRIDA'!C234</f>
        <v>0</v>
      </c>
      <c r="D234" s="175">
        <f>'LISTA CORRIDA'!D234</f>
        <v>0</v>
      </c>
      <c r="E234" s="588" t="str">
        <f>'[6]1_TRI_F_PAGINA_UNICA'!R45</f>
        <v/>
      </c>
      <c r="F234" s="588" t="str">
        <f>'[6]1_TRI_F_PAGINA_UNICA'!S45</f>
        <v/>
      </c>
      <c r="G234" s="588" t="str">
        <f>'[6]1_TRI_F_PAGINA_UNICA'!T45</f>
        <v/>
      </c>
      <c r="H234" s="588" t="str">
        <f>'[6]1_TRI_F_PAGINA_UNICA'!U45</f>
        <v/>
      </c>
      <c r="I234" s="588" t="str">
        <f>'[6]1_TRI_F_PAGINA_UNICA'!V45</f>
        <v/>
      </c>
      <c r="J234" s="588" t="str">
        <f>'[6]1_TRI_F_PAGINA_UNICA'!W45</f>
        <v/>
      </c>
      <c r="K234" s="588" t="str">
        <f>'[6]1_TRI_F_PAGINA_UNICA'!X45</f>
        <v/>
      </c>
      <c r="L234" s="588" t="str">
        <f>'[6]2_TRI_F_PAGINA_UNICA'!R45</f>
        <v/>
      </c>
      <c r="M234" s="588" t="str">
        <f>'[6]2_TRI_F_PAGINA_UNICA'!S45</f>
        <v/>
      </c>
      <c r="N234" s="588" t="str">
        <f>'[6]2_TRI_F_PAGINA_UNICA'!T45</f>
        <v/>
      </c>
      <c r="O234" s="588" t="str">
        <f>'[6]2_TRI_F_PAGINA_UNICA'!U45</f>
        <v/>
      </c>
      <c r="P234" s="588" t="str">
        <f>'[6]2_TRI_F_PAGINA_UNICA'!V45</f>
        <v/>
      </c>
      <c r="Q234" s="588" t="str">
        <f>'[6]2_TRI_F_PAGINA_UNICA'!W45</f>
        <v/>
      </c>
      <c r="R234" s="588" t="str">
        <f>'[6]2_TRI_F_PAGINA_UNICA'!X45</f>
        <v/>
      </c>
      <c r="S234" s="588" t="str">
        <f>'[6]3_TRI_F_PAGINA_UNICA'!R45</f>
        <v/>
      </c>
      <c r="T234" s="588" t="str">
        <f>'[6]3_TRI_F_PAGINA_UNICA'!S45</f>
        <v/>
      </c>
      <c r="U234" s="588" t="str">
        <f>'[6]3_TRI_F_PAGINA_UNICA'!T45</f>
        <v/>
      </c>
      <c r="V234" s="588" t="str">
        <f>'[6]3_TRI_F_PAGINA_UNICA'!U45</f>
        <v/>
      </c>
      <c r="W234" s="588" t="str">
        <f>'[6]3_TRI_F_PAGINA_UNICA'!V45</f>
        <v/>
      </c>
      <c r="X234" s="588" t="str">
        <f>'[6]3_TRI_F_PAGINA_UNICA'!W45</f>
        <v/>
      </c>
      <c r="Y234" s="588" t="str">
        <f>'[6]3_TRI_F_PAGINA_UNICA'!X45</f>
        <v/>
      </c>
    </row>
    <row r="235" spans="1:25">
      <c r="A235" s="175" t="str">
        <f>'LISTA CORRIDA'!A235</f>
        <v>2ºE</v>
      </c>
      <c r="B235" s="587" t="str">
        <f>'LISTA CORRIDA'!B235</f>
        <v>34</v>
      </c>
      <c r="C235" s="175">
        <f>'LISTA CORRIDA'!C235</f>
        <v>0</v>
      </c>
      <c r="D235" s="175">
        <f>'LISTA CORRIDA'!D235</f>
        <v>0</v>
      </c>
      <c r="E235" s="588" t="str">
        <f>'[6]1_TRI_F_PAGINA_UNICA'!R46</f>
        <v/>
      </c>
      <c r="F235" s="588" t="str">
        <f>'[6]1_TRI_F_PAGINA_UNICA'!S46</f>
        <v/>
      </c>
      <c r="G235" s="588" t="str">
        <f>'[6]1_TRI_F_PAGINA_UNICA'!T46</f>
        <v/>
      </c>
      <c r="H235" s="588" t="str">
        <f>'[6]1_TRI_F_PAGINA_UNICA'!U46</f>
        <v/>
      </c>
      <c r="I235" s="588" t="str">
        <f>'[6]1_TRI_F_PAGINA_UNICA'!V46</f>
        <v/>
      </c>
      <c r="J235" s="588" t="str">
        <f>'[6]1_TRI_F_PAGINA_UNICA'!W46</f>
        <v/>
      </c>
      <c r="K235" s="588" t="str">
        <f>'[6]1_TRI_F_PAGINA_UNICA'!X46</f>
        <v/>
      </c>
      <c r="L235" s="588" t="str">
        <f>'[6]2_TRI_F_PAGINA_UNICA'!R46</f>
        <v/>
      </c>
      <c r="M235" s="588" t="str">
        <f>'[6]2_TRI_F_PAGINA_UNICA'!S46</f>
        <v/>
      </c>
      <c r="N235" s="588" t="str">
        <f>'[6]2_TRI_F_PAGINA_UNICA'!T46</f>
        <v/>
      </c>
      <c r="O235" s="588" t="str">
        <f>'[6]2_TRI_F_PAGINA_UNICA'!U46</f>
        <v/>
      </c>
      <c r="P235" s="588" t="str">
        <f>'[6]2_TRI_F_PAGINA_UNICA'!V46</f>
        <v/>
      </c>
      <c r="Q235" s="588" t="str">
        <f>'[6]2_TRI_F_PAGINA_UNICA'!W46</f>
        <v/>
      </c>
      <c r="R235" s="588" t="str">
        <f>'[6]2_TRI_F_PAGINA_UNICA'!X46</f>
        <v/>
      </c>
      <c r="S235" s="588" t="str">
        <f>'[6]3_TRI_F_PAGINA_UNICA'!R46</f>
        <v/>
      </c>
      <c r="T235" s="588" t="str">
        <f>'[6]3_TRI_F_PAGINA_UNICA'!S46</f>
        <v/>
      </c>
      <c r="U235" s="588" t="str">
        <f>'[6]3_TRI_F_PAGINA_UNICA'!T46</f>
        <v/>
      </c>
      <c r="V235" s="588" t="str">
        <f>'[6]3_TRI_F_PAGINA_UNICA'!U46</f>
        <v/>
      </c>
      <c r="W235" s="588" t="str">
        <f>'[6]3_TRI_F_PAGINA_UNICA'!V46</f>
        <v/>
      </c>
      <c r="X235" s="588" t="str">
        <f>'[6]3_TRI_F_PAGINA_UNICA'!W46</f>
        <v/>
      </c>
      <c r="Y235" s="588" t="str">
        <f>'[6]3_TRI_F_PAGINA_UNICA'!X46</f>
        <v/>
      </c>
    </row>
    <row r="236" spans="1:25">
      <c r="A236" s="175" t="str">
        <f>'LISTA CORRIDA'!A236</f>
        <v>2ºE</v>
      </c>
      <c r="B236" s="587" t="str">
        <f>'LISTA CORRIDA'!B236</f>
        <v>35</v>
      </c>
      <c r="C236" s="175">
        <f>'LISTA CORRIDA'!C236</f>
        <v>0</v>
      </c>
      <c r="D236" s="175">
        <f>'LISTA CORRIDA'!D236</f>
        <v>0</v>
      </c>
      <c r="E236" s="588" t="str">
        <f>'[6]1_TRI_F_PAGINA_UNICA'!R47</f>
        <v/>
      </c>
      <c r="F236" s="588" t="str">
        <f>'[6]1_TRI_F_PAGINA_UNICA'!S47</f>
        <v/>
      </c>
      <c r="G236" s="588" t="str">
        <f>'[6]1_TRI_F_PAGINA_UNICA'!T47</f>
        <v/>
      </c>
      <c r="H236" s="588" t="str">
        <f>'[6]1_TRI_F_PAGINA_UNICA'!U47</f>
        <v/>
      </c>
      <c r="I236" s="588" t="str">
        <f>'[6]1_TRI_F_PAGINA_UNICA'!V47</f>
        <v/>
      </c>
      <c r="J236" s="588" t="str">
        <f>'[6]1_TRI_F_PAGINA_UNICA'!W47</f>
        <v/>
      </c>
      <c r="K236" s="588" t="str">
        <f>'[6]1_TRI_F_PAGINA_UNICA'!X47</f>
        <v/>
      </c>
      <c r="L236" s="588" t="str">
        <f>'[6]2_TRI_F_PAGINA_UNICA'!R47</f>
        <v/>
      </c>
      <c r="M236" s="588" t="str">
        <f>'[6]2_TRI_F_PAGINA_UNICA'!S47</f>
        <v/>
      </c>
      <c r="N236" s="588" t="str">
        <f>'[6]2_TRI_F_PAGINA_UNICA'!T47</f>
        <v/>
      </c>
      <c r="O236" s="588" t="str">
        <f>'[6]2_TRI_F_PAGINA_UNICA'!U47</f>
        <v/>
      </c>
      <c r="P236" s="588" t="str">
        <f>'[6]2_TRI_F_PAGINA_UNICA'!V47</f>
        <v/>
      </c>
      <c r="Q236" s="588" t="str">
        <f>'[6]2_TRI_F_PAGINA_UNICA'!W47</f>
        <v/>
      </c>
      <c r="R236" s="588" t="str">
        <f>'[6]2_TRI_F_PAGINA_UNICA'!X47</f>
        <v/>
      </c>
      <c r="S236" s="588" t="str">
        <f>'[6]3_TRI_F_PAGINA_UNICA'!R47</f>
        <v/>
      </c>
      <c r="T236" s="588" t="str">
        <f>'[6]3_TRI_F_PAGINA_UNICA'!S47</f>
        <v/>
      </c>
      <c r="U236" s="588" t="str">
        <f>'[6]3_TRI_F_PAGINA_UNICA'!T47</f>
        <v/>
      </c>
      <c r="V236" s="588" t="str">
        <f>'[6]3_TRI_F_PAGINA_UNICA'!U47</f>
        <v/>
      </c>
      <c r="W236" s="588" t="str">
        <f>'[6]3_TRI_F_PAGINA_UNICA'!V47</f>
        <v/>
      </c>
      <c r="X236" s="588" t="str">
        <f>'[6]3_TRI_F_PAGINA_UNICA'!W47</f>
        <v/>
      </c>
      <c r="Y236" s="588" t="str">
        <f>'[6]3_TRI_F_PAGINA_UNICA'!X47</f>
        <v/>
      </c>
    </row>
    <row r="237" spans="1:25">
      <c r="A237" s="175" t="str">
        <f>'LISTA CORRIDA'!A237</f>
        <v>2ºE</v>
      </c>
      <c r="B237" s="587" t="str">
        <f>'LISTA CORRIDA'!B237</f>
        <v>36</v>
      </c>
      <c r="C237" s="175">
        <f>'LISTA CORRIDA'!C237</f>
        <v>0</v>
      </c>
      <c r="D237" s="175">
        <f>'LISTA CORRIDA'!D237</f>
        <v>0</v>
      </c>
      <c r="E237" s="588" t="str">
        <f>'[6]1_TRI_F_PAGINA_UNICA'!R48</f>
        <v/>
      </c>
      <c r="F237" s="588" t="str">
        <f>'[6]1_TRI_F_PAGINA_UNICA'!S48</f>
        <v/>
      </c>
      <c r="G237" s="588" t="str">
        <f>'[6]1_TRI_F_PAGINA_UNICA'!T48</f>
        <v/>
      </c>
      <c r="H237" s="588" t="str">
        <f>'[6]1_TRI_F_PAGINA_UNICA'!U48</f>
        <v/>
      </c>
      <c r="I237" s="588" t="str">
        <f>'[6]1_TRI_F_PAGINA_UNICA'!V48</f>
        <v/>
      </c>
      <c r="J237" s="588" t="str">
        <f>'[6]1_TRI_F_PAGINA_UNICA'!W48</f>
        <v/>
      </c>
      <c r="K237" s="588" t="str">
        <f>'[6]1_TRI_F_PAGINA_UNICA'!X48</f>
        <v/>
      </c>
      <c r="L237" s="588" t="str">
        <f>'[6]2_TRI_F_PAGINA_UNICA'!R48</f>
        <v/>
      </c>
      <c r="M237" s="588" t="str">
        <f>'[6]2_TRI_F_PAGINA_UNICA'!S48</f>
        <v/>
      </c>
      <c r="N237" s="588" t="str">
        <f>'[6]2_TRI_F_PAGINA_UNICA'!T48</f>
        <v/>
      </c>
      <c r="O237" s="588" t="str">
        <f>'[6]2_TRI_F_PAGINA_UNICA'!U48</f>
        <v/>
      </c>
      <c r="P237" s="588" t="str">
        <f>'[6]2_TRI_F_PAGINA_UNICA'!V48</f>
        <v/>
      </c>
      <c r="Q237" s="588" t="str">
        <f>'[6]2_TRI_F_PAGINA_UNICA'!W48</f>
        <v/>
      </c>
      <c r="R237" s="588" t="str">
        <f>'[6]2_TRI_F_PAGINA_UNICA'!X48</f>
        <v/>
      </c>
      <c r="S237" s="588" t="str">
        <f>'[6]3_TRI_F_PAGINA_UNICA'!R48</f>
        <v/>
      </c>
      <c r="T237" s="588" t="str">
        <f>'[6]3_TRI_F_PAGINA_UNICA'!S48</f>
        <v/>
      </c>
      <c r="U237" s="588" t="str">
        <f>'[6]3_TRI_F_PAGINA_UNICA'!T48</f>
        <v/>
      </c>
      <c r="V237" s="588" t="str">
        <f>'[6]3_TRI_F_PAGINA_UNICA'!U48</f>
        <v/>
      </c>
      <c r="W237" s="588" t="str">
        <f>'[6]3_TRI_F_PAGINA_UNICA'!V48</f>
        <v/>
      </c>
      <c r="X237" s="588" t="str">
        <f>'[6]3_TRI_F_PAGINA_UNICA'!W48</f>
        <v/>
      </c>
      <c r="Y237" s="588" t="str">
        <f>'[6]3_TRI_F_PAGINA_UNICA'!X48</f>
        <v/>
      </c>
    </row>
    <row r="238" spans="1:25">
      <c r="A238" s="175" t="str">
        <f>'LISTA CORRIDA'!A238</f>
        <v>2ºE</v>
      </c>
      <c r="B238" s="587" t="str">
        <f>'LISTA CORRIDA'!B238</f>
        <v>37</v>
      </c>
      <c r="C238" s="175">
        <f>'LISTA CORRIDA'!C238</f>
        <v>0</v>
      </c>
      <c r="D238" s="175">
        <f>'LISTA CORRIDA'!D238</f>
        <v>0</v>
      </c>
      <c r="E238" s="588" t="str">
        <f>'[6]1_TRI_F_PAGINA_UNICA'!R49</f>
        <v/>
      </c>
      <c r="F238" s="588" t="str">
        <f>'[6]1_TRI_F_PAGINA_UNICA'!S49</f>
        <v/>
      </c>
      <c r="G238" s="588" t="str">
        <f>'[6]1_TRI_F_PAGINA_UNICA'!T49</f>
        <v/>
      </c>
      <c r="H238" s="588" t="str">
        <f>'[6]1_TRI_F_PAGINA_UNICA'!U49</f>
        <v/>
      </c>
      <c r="I238" s="588" t="str">
        <f>'[6]1_TRI_F_PAGINA_UNICA'!V49</f>
        <v/>
      </c>
      <c r="J238" s="588" t="str">
        <f>'[6]1_TRI_F_PAGINA_UNICA'!W49</f>
        <v/>
      </c>
      <c r="K238" s="588" t="str">
        <f>'[6]1_TRI_F_PAGINA_UNICA'!X49</f>
        <v/>
      </c>
      <c r="L238" s="588" t="str">
        <f>'[6]2_TRI_F_PAGINA_UNICA'!R49</f>
        <v/>
      </c>
      <c r="M238" s="588" t="str">
        <f>'[6]2_TRI_F_PAGINA_UNICA'!S49</f>
        <v/>
      </c>
      <c r="N238" s="588" t="str">
        <f>'[6]2_TRI_F_PAGINA_UNICA'!T49</f>
        <v/>
      </c>
      <c r="O238" s="588" t="str">
        <f>'[6]2_TRI_F_PAGINA_UNICA'!U49</f>
        <v/>
      </c>
      <c r="P238" s="588" t="str">
        <f>'[6]2_TRI_F_PAGINA_UNICA'!V49</f>
        <v/>
      </c>
      <c r="Q238" s="588" t="str">
        <f>'[6]2_TRI_F_PAGINA_UNICA'!W49</f>
        <v/>
      </c>
      <c r="R238" s="588" t="str">
        <f>'[6]2_TRI_F_PAGINA_UNICA'!X49</f>
        <v/>
      </c>
      <c r="S238" s="588" t="str">
        <f>'[6]3_TRI_F_PAGINA_UNICA'!R49</f>
        <v/>
      </c>
      <c r="T238" s="588" t="str">
        <f>'[6]3_TRI_F_PAGINA_UNICA'!S49</f>
        <v/>
      </c>
      <c r="U238" s="588" t="str">
        <f>'[6]3_TRI_F_PAGINA_UNICA'!T49</f>
        <v/>
      </c>
      <c r="V238" s="588" t="str">
        <f>'[6]3_TRI_F_PAGINA_UNICA'!U49</f>
        <v/>
      </c>
      <c r="W238" s="588" t="str">
        <f>'[6]3_TRI_F_PAGINA_UNICA'!V49</f>
        <v/>
      </c>
      <c r="X238" s="588" t="str">
        <f>'[6]3_TRI_F_PAGINA_UNICA'!W49</f>
        <v/>
      </c>
      <c r="Y238" s="588" t="str">
        <f>'[6]3_TRI_F_PAGINA_UNICA'!X49</f>
        <v/>
      </c>
    </row>
    <row r="239" spans="1:25">
      <c r="A239" s="175" t="str">
        <f>'LISTA CORRIDA'!A239</f>
        <v>2ºE</v>
      </c>
      <c r="B239" s="587" t="str">
        <f>'LISTA CORRIDA'!B239</f>
        <v>38</v>
      </c>
      <c r="C239" s="175">
        <f>'LISTA CORRIDA'!C239</f>
        <v>0</v>
      </c>
      <c r="D239" s="175">
        <f>'LISTA CORRIDA'!D239</f>
        <v>0</v>
      </c>
      <c r="E239" s="588" t="str">
        <f>'[6]1_TRI_F_PAGINA_UNICA'!R50</f>
        <v/>
      </c>
      <c r="F239" s="588" t="str">
        <f>'[6]1_TRI_F_PAGINA_UNICA'!S50</f>
        <v/>
      </c>
      <c r="G239" s="588" t="str">
        <f>'[6]1_TRI_F_PAGINA_UNICA'!T50</f>
        <v/>
      </c>
      <c r="H239" s="588" t="str">
        <f>'[6]1_TRI_F_PAGINA_UNICA'!U50</f>
        <v/>
      </c>
      <c r="I239" s="588" t="str">
        <f>'[6]1_TRI_F_PAGINA_UNICA'!V50</f>
        <v/>
      </c>
      <c r="J239" s="588" t="str">
        <f>'[6]1_TRI_F_PAGINA_UNICA'!W50</f>
        <v/>
      </c>
      <c r="K239" s="588" t="str">
        <f>'[6]1_TRI_F_PAGINA_UNICA'!X50</f>
        <v/>
      </c>
      <c r="L239" s="588" t="str">
        <f>'[6]2_TRI_F_PAGINA_UNICA'!R50</f>
        <v/>
      </c>
      <c r="M239" s="588" t="str">
        <f>'[6]2_TRI_F_PAGINA_UNICA'!S50</f>
        <v/>
      </c>
      <c r="N239" s="588" t="str">
        <f>'[6]2_TRI_F_PAGINA_UNICA'!T50</f>
        <v/>
      </c>
      <c r="O239" s="588" t="str">
        <f>'[6]2_TRI_F_PAGINA_UNICA'!U50</f>
        <v/>
      </c>
      <c r="P239" s="588" t="str">
        <f>'[6]2_TRI_F_PAGINA_UNICA'!V50</f>
        <v/>
      </c>
      <c r="Q239" s="588" t="str">
        <f>'[6]2_TRI_F_PAGINA_UNICA'!W50</f>
        <v/>
      </c>
      <c r="R239" s="588" t="str">
        <f>'[6]2_TRI_F_PAGINA_UNICA'!X50</f>
        <v/>
      </c>
      <c r="S239" s="588" t="str">
        <f>'[6]3_TRI_F_PAGINA_UNICA'!R50</f>
        <v/>
      </c>
      <c r="T239" s="588" t="str">
        <f>'[6]3_TRI_F_PAGINA_UNICA'!S50</f>
        <v/>
      </c>
      <c r="U239" s="588" t="str">
        <f>'[6]3_TRI_F_PAGINA_UNICA'!T50</f>
        <v/>
      </c>
      <c r="V239" s="588" t="str">
        <f>'[6]3_TRI_F_PAGINA_UNICA'!U50</f>
        <v/>
      </c>
      <c r="W239" s="588" t="str">
        <f>'[6]3_TRI_F_PAGINA_UNICA'!V50</f>
        <v/>
      </c>
      <c r="X239" s="588" t="str">
        <f>'[6]3_TRI_F_PAGINA_UNICA'!W50</f>
        <v/>
      </c>
      <c r="Y239" s="588" t="str">
        <f>'[6]3_TRI_F_PAGINA_UNICA'!X50</f>
        <v/>
      </c>
    </row>
    <row r="240" spans="1:25">
      <c r="A240" s="175" t="str">
        <f>'LISTA CORRIDA'!A240</f>
        <v>2ºE</v>
      </c>
      <c r="B240" s="587" t="str">
        <f>'LISTA CORRIDA'!B240</f>
        <v>39</v>
      </c>
      <c r="C240" s="175">
        <f>'LISTA CORRIDA'!C240</f>
        <v>0</v>
      </c>
      <c r="D240" s="175">
        <f>'LISTA CORRIDA'!D240</f>
        <v>0</v>
      </c>
      <c r="E240" s="588" t="str">
        <f>'[6]1_TRI_F_PAGINA_UNICA'!R51</f>
        <v/>
      </c>
      <c r="F240" s="588" t="str">
        <f>'[6]1_TRI_F_PAGINA_UNICA'!S51</f>
        <v/>
      </c>
      <c r="G240" s="588" t="str">
        <f>'[6]1_TRI_F_PAGINA_UNICA'!T51</f>
        <v/>
      </c>
      <c r="H240" s="588" t="str">
        <f>'[6]1_TRI_F_PAGINA_UNICA'!U51</f>
        <v/>
      </c>
      <c r="I240" s="588" t="str">
        <f>'[6]1_TRI_F_PAGINA_UNICA'!V51</f>
        <v/>
      </c>
      <c r="J240" s="588" t="str">
        <f>'[6]1_TRI_F_PAGINA_UNICA'!W51</f>
        <v/>
      </c>
      <c r="K240" s="588" t="str">
        <f>'[6]1_TRI_F_PAGINA_UNICA'!X51</f>
        <v/>
      </c>
      <c r="L240" s="588" t="str">
        <f>'[6]2_TRI_F_PAGINA_UNICA'!R51</f>
        <v/>
      </c>
      <c r="M240" s="588" t="str">
        <f>'[6]2_TRI_F_PAGINA_UNICA'!S51</f>
        <v/>
      </c>
      <c r="N240" s="588" t="str">
        <f>'[6]2_TRI_F_PAGINA_UNICA'!T51</f>
        <v/>
      </c>
      <c r="O240" s="588" t="str">
        <f>'[6]2_TRI_F_PAGINA_UNICA'!U51</f>
        <v/>
      </c>
      <c r="P240" s="588" t="str">
        <f>'[6]2_TRI_F_PAGINA_UNICA'!V51</f>
        <v/>
      </c>
      <c r="Q240" s="588" t="str">
        <f>'[6]2_TRI_F_PAGINA_UNICA'!W51</f>
        <v/>
      </c>
      <c r="R240" s="588" t="str">
        <f>'[6]2_TRI_F_PAGINA_UNICA'!X51</f>
        <v/>
      </c>
      <c r="S240" s="588" t="str">
        <f>'[6]3_TRI_F_PAGINA_UNICA'!R51</f>
        <v/>
      </c>
      <c r="T240" s="588" t="str">
        <f>'[6]3_TRI_F_PAGINA_UNICA'!S51</f>
        <v/>
      </c>
      <c r="U240" s="588" t="str">
        <f>'[6]3_TRI_F_PAGINA_UNICA'!T51</f>
        <v/>
      </c>
      <c r="V240" s="588" t="str">
        <f>'[6]3_TRI_F_PAGINA_UNICA'!U51</f>
        <v/>
      </c>
      <c r="W240" s="588" t="str">
        <f>'[6]3_TRI_F_PAGINA_UNICA'!V51</f>
        <v/>
      </c>
      <c r="X240" s="588" t="str">
        <f>'[6]3_TRI_F_PAGINA_UNICA'!W51</f>
        <v/>
      </c>
      <c r="Y240" s="588" t="str">
        <f>'[6]3_TRI_F_PAGINA_UNICA'!X51</f>
        <v/>
      </c>
    </row>
    <row r="241" spans="1:25">
      <c r="A241" s="175" t="str">
        <f>'LISTA CORRIDA'!A241</f>
        <v>2ºE</v>
      </c>
      <c r="B241" s="587" t="str">
        <f>'LISTA CORRIDA'!B241</f>
        <v>40</v>
      </c>
      <c r="C241" s="175">
        <f>'LISTA CORRIDA'!C241</f>
        <v>0</v>
      </c>
      <c r="D241" s="175">
        <f>'LISTA CORRIDA'!D241</f>
        <v>0</v>
      </c>
      <c r="E241" s="588" t="str">
        <f>'[6]1_TRI_F_PAGINA_UNICA'!R52</f>
        <v/>
      </c>
      <c r="F241" s="588" t="str">
        <f>'[6]1_TRI_F_PAGINA_UNICA'!S52</f>
        <v/>
      </c>
      <c r="G241" s="588" t="str">
        <f>'[6]1_TRI_F_PAGINA_UNICA'!T52</f>
        <v/>
      </c>
      <c r="H241" s="588" t="str">
        <f>'[6]1_TRI_F_PAGINA_UNICA'!U52</f>
        <v/>
      </c>
      <c r="I241" s="588" t="str">
        <f>'[6]1_TRI_F_PAGINA_UNICA'!V52</f>
        <v/>
      </c>
      <c r="J241" s="588" t="str">
        <f>'[6]1_TRI_F_PAGINA_UNICA'!W52</f>
        <v/>
      </c>
      <c r="K241" s="588" t="str">
        <f>'[6]1_TRI_F_PAGINA_UNICA'!X52</f>
        <v/>
      </c>
      <c r="L241" s="588" t="str">
        <f>'[6]2_TRI_F_PAGINA_UNICA'!R52</f>
        <v/>
      </c>
      <c r="M241" s="588" t="str">
        <f>'[6]2_TRI_F_PAGINA_UNICA'!S52</f>
        <v/>
      </c>
      <c r="N241" s="588" t="str">
        <f>'[6]2_TRI_F_PAGINA_UNICA'!T52</f>
        <v/>
      </c>
      <c r="O241" s="588" t="str">
        <f>'[6]2_TRI_F_PAGINA_UNICA'!U52</f>
        <v/>
      </c>
      <c r="P241" s="588" t="str">
        <f>'[6]2_TRI_F_PAGINA_UNICA'!V52</f>
        <v/>
      </c>
      <c r="Q241" s="588" t="str">
        <f>'[6]2_TRI_F_PAGINA_UNICA'!W52</f>
        <v/>
      </c>
      <c r="R241" s="588" t="str">
        <f>'[6]2_TRI_F_PAGINA_UNICA'!X52</f>
        <v/>
      </c>
      <c r="S241" s="588" t="str">
        <f>'[6]3_TRI_F_PAGINA_UNICA'!R52</f>
        <v/>
      </c>
      <c r="T241" s="588" t="str">
        <f>'[6]3_TRI_F_PAGINA_UNICA'!S52</f>
        <v/>
      </c>
      <c r="U241" s="588" t="str">
        <f>'[6]3_TRI_F_PAGINA_UNICA'!T52</f>
        <v/>
      </c>
      <c r="V241" s="588" t="str">
        <f>'[6]3_TRI_F_PAGINA_UNICA'!U52</f>
        <v/>
      </c>
      <c r="W241" s="588" t="str">
        <f>'[6]3_TRI_F_PAGINA_UNICA'!V52</f>
        <v/>
      </c>
      <c r="X241" s="588" t="str">
        <f>'[6]3_TRI_F_PAGINA_UNICA'!W52</f>
        <v/>
      </c>
      <c r="Y241" s="588" t="str">
        <f>'[6]3_TRI_F_PAGINA_UNICA'!X52</f>
        <v/>
      </c>
    </row>
    <row r="242" spans="1:25">
      <c r="A242" s="175" t="str">
        <f>'LISTA CORRIDA'!A242</f>
        <v>2ºE</v>
      </c>
      <c r="B242" s="587" t="str">
        <f>'LISTA CORRIDA'!B242</f>
        <v>41</v>
      </c>
      <c r="C242" s="175">
        <f>'LISTA CORRIDA'!C242</f>
        <v>0</v>
      </c>
      <c r="D242" s="175">
        <f>'LISTA CORRIDA'!D242</f>
        <v>0</v>
      </c>
      <c r="E242" s="588" t="str">
        <f>'[6]1_TRI_F_PAGINA_UNICA'!R53</f>
        <v/>
      </c>
      <c r="F242" s="588" t="str">
        <f>'[6]1_TRI_F_PAGINA_UNICA'!S53</f>
        <v/>
      </c>
      <c r="G242" s="588" t="str">
        <f>'[6]1_TRI_F_PAGINA_UNICA'!T53</f>
        <v/>
      </c>
      <c r="H242" s="588" t="str">
        <f>'[6]1_TRI_F_PAGINA_UNICA'!U53</f>
        <v/>
      </c>
      <c r="I242" s="588" t="str">
        <f>'[6]1_TRI_F_PAGINA_UNICA'!V53</f>
        <v/>
      </c>
      <c r="J242" s="588" t="str">
        <f>'[6]1_TRI_F_PAGINA_UNICA'!W53</f>
        <v/>
      </c>
      <c r="K242" s="588" t="str">
        <f>'[6]1_TRI_F_PAGINA_UNICA'!X53</f>
        <v/>
      </c>
      <c r="L242" s="588" t="str">
        <f>'[6]2_TRI_F_PAGINA_UNICA'!R53</f>
        <v/>
      </c>
      <c r="M242" s="588" t="str">
        <f>'[6]2_TRI_F_PAGINA_UNICA'!S53</f>
        <v/>
      </c>
      <c r="N242" s="588" t="str">
        <f>'[6]2_TRI_F_PAGINA_UNICA'!T53</f>
        <v/>
      </c>
      <c r="O242" s="588" t="str">
        <f>'[6]2_TRI_F_PAGINA_UNICA'!U53</f>
        <v/>
      </c>
      <c r="P242" s="588" t="str">
        <f>'[6]2_TRI_F_PAGINA_UNICA'!V53</f>
        <v/>
      </c>
      <c r="Q242" s="588" t="str">
        <f>'[6]2_TRI_F_PAGINA_UNICA'!W53</f>
        <v/>
      </c>
      <c r="R242" s="588" t="str">
        <f>'[6]2_TRI_F_PAGINA_UNICA'!X53</f>
        <v/>
      </c>
      <c r="S242" s="588" t="str">
        <f>'[6]3_TRI_F_PAGINA_UNICA'!R53</f>
        <v/>
      </c>
      <c r="T242" s="588" t="str">
        <f>'[6]3_TRI_F_PAGINA_UNICA'!S53</f>
        <v/>
      </c>
      <c r="U242" s="588" t="str">
        <f>'[6]3_TRI_F_PAGINA_UNICA'!T53</f>
        <v/>
      </c>
      <c r="V242" s="588" t="str">
        <f>'[6]3_TRI_F_PAGINA_UNICA'!U53</f>
        <v/>
      </c>
      <c r="W242" s="588" t="str">
        <f>'[6]3_TRI_F_PAGINA_UNICA'!V53</f>
        <v/>
      </c>
      <c r="X242" s="588" t="str">
        <f>'[6]3_TRI_F_PAGINA_UNICA'!W53</f>
        <v/>
      </c>
      <c r="Y242" s="588" t="str">
        <f>'[6]3_TRI_F_PAGINA_UNICA'!X53</f>
        <v/>
      </c>
    </row>
    <row r="243" spans="1:25">
      <c r="A243" s="175" t="str">
        <f>'LISTA CORRIDA'!A243</f>
        <v>2ºE</v>
      </c>
      <c r="B243" s="587" t="str">
        <f>'LISTA CORRIDA'!B243</f>
        <v>42</v>
      </c>
      <c r="C243" s="175">
        <f>'LISTA CORRIDA'!C243</f>
        <v>0</v>
      </c>
      <c r="D243" s="175">
        <f>'LISTA CORRIDA'!D243</f>
        <v>0</v>
      </c>
      <c r="E243" s="588" t="str">
        <f>'[6]1_TRI_F_PAGINA_UNICA'!R54</f>
        <v/>
      </c>
      <c r="F243" s="588" t="str">
        <f>'[6]1_TRI_F_PAGINA_UNICA'!S54</f>
        <v/>
      </c>
      <c r="G243" s="588" t="str">
        <f>'[6]1_TRI_F_PAGINA_UNICA'!T54</f>
        <v/>
      </c>
      <c r="H243" s="588" t="str">
        <f>'[6]1_TRI_F_PAGINA_UNICA'!U54</f>
        <v/>
      </c>
      <c r="I243" s="588" t="str">
        <f>'[6]1_TRI_F_PAGINA_UNICA'!V54</f>
        <v/>
      </c>
      <c r="J243" s="588" t="str">
        <f>'[6]1_TRI_F_PAGINA_UNICA'!W54</f>
        <v/>
      </c>
      <c r="K243" s="588" t="str">
        <f>'[6]1_TRI_F_PAGINA_UNICA'!X54</f>
        <v/>
      </c>
      <c r="L243" s="588" t="str">
        <f>'[6]2_TRI_F_PAGINA_UNICA'!R54</f>
        <v/>
      </c>
      <c r="M243" s="588" t="str">
        <f>'[6]2_TRI_F_PAGINA_UNICA'!S54</f>
        <v/>
      </c>
      <c r="N243" s="588" t="str">
        <f>'[6]2_TRI_F_PAGINA_UNICA'!T54</f>
        <v/>
      </c>
      <c r="O243" s="588" t="str">
        <f>'[6]2_TRI_F_PAGINA_UNICA'!U54</f>
        <v/>
      </c>
      <c r="P243" s="588" t="str">
        <f>'[6]2_TRI_F_PAGINA_UNICA'!V54</f>
        <v/>
      </c>
      <c r="Q243" s="588" t="str">
        <f>'[6]2_TRI_F_PAGINA_UNICA'!W54</f>
        <v/>
      </c>
      <c r="R243" s="588" t="str">
        <f>'[6]2_TRI_F_PAGINA_UNICA'!X54</f>
        <v/>
      </c>
      <c r="S243" s="588" t="str">
        <f>'[6]3_TRI_F_PAGINA_UNICA'!R54</f>
        <v/>
      </c>
      <c r="T243" s="588" t="str">
        <f>'[6]3_TRI_F_PAGINA_UNICA'!S54</f>
        <v/>
      </c>
      <c r="U243" s="588" t="str">
        <f>'[6]3_TRI_F_PAGINA_UNICA'!T54</f>
        <v/>
      </c>
      <c r="V243" s="588" t="str">
        <f>'[6]3_TRI_F_PAGINA_UNICA'!U54</f>
        <v/>
      </c>
      <c r="W243" s="588" t="str">
        <f>'[6]3_TRI_F_PAGINA_UNICA'!V54</f>
        <v/>
      </c>
      <c r="X243" s="588" t="str">
        <f>'[6]3_TRI_F_PAGINA_UNICA'!W54</f>
        <v/>
      </c>
      <c r="Y243" s="588" t="str">
        <f>'[6]3_TRI_F_PAGINA_UNICA'!X54</f>
        <v/>
      </c>
    </row>
    <row r="244" spans="1:25">
      <c r="A244" s="175" t="str">
        <f>'LISTA CORRIDA'!A244</f>
        <v>2ºE</v>
      </c>
      <c r="B244" s="587" t="str">
        <f>'LISTA CORRIDA'!B244</f>
        <v>43</v>
      </c>
      <c r="C244" s="175">
        <f>'LISTA CORRIDA'!C244</f>
        <v>0</v>
      </c>
      <c r="D244" s="175">
        <f>'LISTA CORRIDA'!D244</f>
        <v>0</v>
      </c>
      <c r="E244" s="588" t="str">
        <f>'[6]1_TRI_F_PAGINA_UNICA'!R55</f>
        <v/>
      </c>
      <c r="F244" s="588" t="str">
        <f>'[6]1_TRI_F_PAGINA_UNICA'!S55</f>
        <v/>
      </c>
      <c r="G244" s="588" t="str">
        <f>'[6]1_TRI_F_PAGINA_UNICA'!T55</f>
        <v/>
      </c>
      <c r="H244" s="588" t="str">
        <f>'[6]1_TRI_F_PAGINA_UNICA'!U55</f>
        <v/>
      </c>
      <c r="I244" s="588" t="str">
        <f>'[6]1_TRI_F_PAGINA_UNICA'!V55</f>
        <v/>
      </c>
      <c r="J244" s="588" t="str">
        <f>'[6]1_TRI_F_PAGINA_UNICA'!W55</f>
        <v/>
      </c>
      <c r="K244" s="588" t="str">
        <f>'[6]1_TRI_F_PAGINA_UNICA'!X55</f>
        <v/>
      </c>
      <c r="L244" s="588" t="str">
        <f>'[6]2_TRI_F_PAGINA_UNICA'!R55</f>
        <v/>
      </c>
      <c r="M244" s="588" t="str">
        <f>'[6]2_TRI_F_PAGINA_UNICA'!S55</f>
        <v/>
      </c>
      <c r="N244" s="588" t="str">
        <f>'[6]2_TRI_F_PAGINA_UNICA'!T55</f>
        <v/>
      </c>
      <c r="O244" s="588" t="str">
        <f>'[6]2_TRI_F_PAGINA_UNICA'!U55</f>
        <v/>
      </c>
      <c r="P244" s="588" t="str">
        <f>'[6]2_TRI_F_PAGINA_UNICA'!V55</f>
        <v/>
      </c>
      <c r="Q244" s="588" t="str">
        <f>'[6]2_TRI_F_PAGINA_UNICA'!W55</f>
        <v/>
      </c>
      <c r="R244" s="588" t="str">
        <f>'[6]2_TRI_F_PAGINA_UNICA'!X55</f>
        <v/>
      </c>
      <c r="S244" s="588" t="str">
        <f>'[6]3_TRI_F_PAGINA_UNICA'!R55</f>
        <v/>
      </c>
      <c r="T244" s="588" t="str">
        <f>'[6]3_TRI_F_PAGINA_UNICA'!S55</f>
        <v/>
      </c>
      <c r="U244" s="588" t="str">
        <f>'[6]3_TRI_F_PAGINA_UNICA'!T55</f>
        <v/>
      </c>
      <c r="V244" s="588" t="str">
        <f>'[6]3_TRI_F_PAGINA_UNICA'!U55</f>
        <v/>
      </c>
      <c r="W244" s="588" t="str">
        <f>'[6]3_TRI_F_PAGINA_UNICA'!V55</f>
        <v/>
      </c>
      <c r="X244" s="588" t="str">
        <f>'[6]3_TRI_F_PAGINA_UNICA'!W55</f>
        <v/>
      </c>
      <c r="Y244" s="588" t="str">
        <f>'[6]3_TRI_F_PAGINA_UNICA'!X55</f>
        <v/>
      </c>
    </row>
    <row r="245" spans="1:25">
      <c r="A245" s="175" t="str">
        <f>'LISTA CORRIDA'!A245</f>
        <v>2ºE</v>
      </c>
      <c r="B245" s="587" t="str">
        <f>'LISTA CORRIDA'!B245</f>
        <v>44</v>
      </c>
      <c r="C245" s="175">
        <f>'LISTA CORRIDA'!C245</f>
        <v>0</v>
      </c>
      <c r="D245" s="175">
        <f>'LISTA CORRIDA'!D245</f>
        <v>0</v>
      </c>
      <c r="E245" s="588" t="str">
        <f>'[6]1_TRI_F_PAGINA_UNICA'!R56</f>
        <v/>
      </c>
      <c r="F245" s="588" t="str">
        <f>'[6]1_TRI_F_PAGINA_UNICA'!S56</f>
        <v/>
      </c>
      <c r="G245" s="588" t="str">
        <f>'[6]1_TRI_F_PAGINA_UNICA'!T56</f>
        <v/>
      </c>
      <c r="H245" s="588" t="str">
        <f>'[6]1_TRI_F_PAGINA_UNICA'!U56</f>
        <v/>
      </c>
      <c r="I245" s="588" t="str">
        <f>'[6]1_TRI_F_PAGINA_UNICA'!V56</f>
        <v/>
      </c>
      <c r="J245" s="588" t="str">
        <f>'[6]1_TRI_F_PAGINA_UNICA'!W56</f>
        <v/>
      </c>
      <c r="K245" s="588" t="str">
        <f>'[6]1_TRI_F_PAGINA_UNICA'!X56</f>
        <v/>
      </c>
      <c r="L245" s="588" t="str">
        <f>'[6]2_TRI_F_PAGINA_UNICA'!R56</f>
        <v/>
      </c>
      <c r="M245" s="588" t="str">
        <f>'[6]2_TRI_F_PAGINA_UNICA'!S56</f>
        <v/>
      </c>
      <c r="N245" s="588" t="str">
        <f>'[6]2_TRI_F_PAGINA_UNICA'!T56</f>
        <v/>
      </c>
      <c r="O245" s="588" t="str">
        <f>'[6]2_TRI_F_PAGINA_UNICA'!U56</f>
        <v/>
      </c>
      <c r="P245" s="588" t="str">
        <f>'[6]2_TRI_F_PAGINA_UNICA'!V56</f>
        <v/>
      </c>
      <c r="Q245" s="588" t="str">
        <f>'[6]2_TRI_F_PAGINA_UNICA'!W56</f>
        <v/>
      </c>
      <c r="R245" s="588" t="str">
        <f>'[6]2_TRI_F_PAGINA_UNICA'!X56</f>
        <v/>
      </c>
      <c r="S245" s="588" t="str">
        <f>'[6]3_TRI_F_PAGINA_UNICA'!R56</f>
        <v/>
      </c>
      <c r="T245" s="588" t="str">
        <f>'[6]3_TRI_F_PAGINA_UNICA'!S56</f>
        <v/>
      </c>
      <c r="U245" s="588" t="str">
        <f>'[6]3_TRI_F_PAGINA_UNICA'!T56</f>
        <v/>
      </c>
      <c r="V245" s="588" t="str">
        <f>'[6]3_TRI_F_PAGINA_UNICA'!U56</f>
        <v/>
      </c>
      <c r="W245" s="588" t="str">
        <f>'[6]3_TRI_F_PAGINA_UNICA'!V56</f>
        <v/>
      </c>
      <c r="X245" s="588" t="str">
        <f>'[6]3_TRI_F_PAGINA_UNICA'!W56</f>
        <v/>
      </c>
      <c r="Y245" s="588" t="str">
        <f>'[6]3_TRI_F_PAGINA_UNICA'!X56</f>
        <v/>
      </c>
    </row>
    <row r="246" spans="1:25">
      <c r="A246" s="175" t="str">
        <f>'LISTA CORRIDA'!A246</f>
        <v>2ºE</v>
      </c>
      <c r="B246" s="587" t="str">
        <f>'LISTA CORRIDA'!B246</f>
        <v>45</v>
      </c>
      <c r="C246" s="175">
        <f>'LISTA CORRIDA'!C246</f>
        <v>0</v>
      </c>
      <c r="D246" s="175">
        <f>'LISTA CORRIDA'!D246</f>
        <v>0</v>
      </c>
      <c r="E246" s="588" t="str">
        <f>'[6]1_TRI_F_PAGINA_UNICA'!R57</f>
        <v/>
      </c>
      <c r="F246" s="588" t="str">
        <f>'[6]1_TRI_F_PAGINA_UNICA'!S57</f>
        <v/>
      </c>
      <c r="G246" s="588" t="str">
        <f>'[6]1_TRI_F_PAGINA_UNICA'!T57</f>
        <v/>
      </c>
      <c r="H246" s="588" t="str">
        <f>'[6]1_TRI_F_PAGINA_UNICA'!U57</f>
        <v/>
      </c>
      <c r="I246" s="588" t="str">
        <f>'[6]1_TRI_F_PAGINA_UNICA'!V57</f>
        <v/>
      </c>
      <c r="J246" s="588" t="str">
        <f>'[6]1_TRI_F_PAGINA_UNICA'!W57</f>
        <v/>
      </c>
      <c r="K246" s="588" t="str">
        <f>'[6]1_TRI_F_PAGINA_UNICA'!X57</f>
        <v/>
      </c>
      <c r="L246" s="588" t="str">
        <f>'[6]2_TRI_F_PAGINA_UNICA'!R57</f>
        <v/>
      </c>
      <c r="M246" s="588" t="str">
        <f>'[6]2_TRI_F_PAGINA_UNICA'!S57</f>
        <v/>
      </c>
      <c r="N246" s="588" t="str">
        <f>'[6]2_TRI_F_PAGINA_UNICA'!T57</f>
        <v/>
      </c>
      <c r="O246" s="588" t="str">
        <f>'[6]2_TRI_F_PAGINA_UNICA'!U57</f>
        <v/>
      </c>
      <c r="P246" s="588" t="str">
        <f>'[6]2_TRI_F_PAGINA_UNICA'!V57</f>
        <v/>
      </c>
      <c r="Q246" s="588" t="str">
        <f>'[6]2_TRI_F_PAGINA_UNICA'!W57</f>
        <v/>
      </c>
      <c r="R246" s="588" t="str">
        <f>'[6]2_TRI_F_PAGINA_UNICA'!X57</f>
        <v/>
      </c>
      <c r="S246" s="588" t="str">
        <f>'[6]3_TRI_F_PAGINA_UNICA'!R57</f>
        <v/>
      </c>
      <c r="T246" s="588" t="str">
        <f>'[6]3_TRI_F_PAGINA_UNICA'!S57</f>
        <v/>
      </c>
      <c r="U246" s="588" t="str">
        <f>'[6]3_TRI_F_PAGINA_UNICA'!T57</f>
        <v/>
      </c>
      <c r="V246" s="588" t="str">
        <f>'[6]3_TRI_F_PAGINA_UNICA'!U57</f>
        <v/>
      </c>
      <c r="W246" s="588" t="str">
        <f>'[6]3_TRI_F_PAGINA_UNICA'!V57</f>
        <v/>
      </c>
      <c r="X246" s="588" t="str">
        <f>'[6]3_TRI_F_PAGINA_UNICA'!W57</f>
        <v/>
      </c>
      <c r="Y246" s="588" t="str">
        <f>'[6]3_TRI_F_PAGINA_UNICA'!X57</f>
        <v/>
      </c>
    </row>
    <row r="247" spans="1:25">
      <c r="A247" s="175" t="str">
        <f>'LISTA CORRIDA'!A247</f>
        <v>2ºE</v>
      </c>
      <c r="B247" s="587" t="str">
        <f>'LISTA CORRIDA'!B247</f>
        <v>46</v>
      </c>
      <c r="C247" s="175">
        <f>'LISTA CORRIDA'!C247</f>
        <v>0</v>
      </c>
      <c r="D247" s="175">
        <f>'LISTA CORRIDA'!D247</f>
        <v>0</v>
      </c>
      <c r="E247" s="588" t="str">
        <f>'[6]1_TRI_F_PAGINA_UNICA'!R58</f>
        <v/>
      </c>
      <c r="F247" s="588" t="str">
        <f>'[6]1_TRI_F_PAGINA_UNICA'!S58</f>
        <v/>
      </c>
      <c r="G247" s="588" t="str">
        <f>'[6]1_TRI_F_PAGINA_UNICA'!T58</f>
        <v/>
      </c>
      <c r="H247" s="588" t="str">
        <f>'[6]1_TRI_F_PAGINA_UNICA'!U58</f>
        <v/>
      </c>
      <c r="I247" s="588" t="str">
        <f>'[6]1_TRI_F_PAGINA_UNICA'!V58</f>
        <v/>
      </c>
      <c r="J247" s="588" t="str">
        <f>'[6]1_TRI_F_PAGINA_UNICA'!W58</f>
        <v/>
      </c>
      <c r="K247" s="588" t="str">
        <f>'[6]1_TRI_F_PAGINA_UNICA'!X58</f>
        <v/>
      </c>
      <c r="L247" s="588" t="str">
        <f>'[6]2_TRI_F_PAGINA_UNICA'!R58</f>
        <v/>
      </c>
      <c r="M247" s="588" t="str">
        <f>'[6]2_TRI_F_PAGINA_UNICA'!S58</f>
        <v/>
      </c>
      <c r="N247" s="588" t="str">
        <f>'[6]2_TRI_F_PAGINA_UNICA'!T58</f>
        <v/>
      </c>
      <c r="O247" s="588" t="str">
        <f>'[6]2_TRI_F_PAGINA_UNICA'!U58</f>
        <v/>
      </c>
      <c r="P247" s="588" t="str">
        <f>'[6]2_TRI_F_PAGINA_UNICA'!V58</f>
        <v/>
      </c>
      <c r="Q247" s="588" t="str">
        <f>'[6]2_TRI_F_PAGINA_UNICA'!W58</f>
        <v/>
      </c>
      <c r="R247" s="588" t="str">
        <f>'[6]2_TRI_F_PAGINA_UNICA'!X58</f>
        <v/>
      </c>
      <c r="S247" s="588" t="str">
        <f>'[6]3_TRI_F_PAGINA_UNICA'!R58</f>
        <v/>
      </c>
      <c r="T247" s="588" t="str">
        <f>'[6]3_TRI_F_PAGINA_UNICA'!S58</f>
        <v/>
      </c>
      <c r="U247" s="588" t="str">
        <f>'[6]3_TRI_F_PAGINA_UNICA'!T58</f>
        <v/>
      </c>
      <c r="V247" s="588" t="str">
        <f>'[6]3_TRI_F_PAGINA_UNICA'!U58</f>
        <v/>
      </c>
      <c r="W247" s="588" t="str">
        <f>'[6]3_TRI_F_PAGINA_UNICA'!V58</f>
        <v/>
      </c>
      <c r="X247" s="588" t="str">
        <f>'[6]3_TRI_F_PAGINA_UNICA'!W58</f>
        <v/>
      </c>
      <c r="Y247" s="588" t="str">
        <f>'[6]3_TRI_F_PAGINA_UNICA'!X58</f>
        <v/>
      </c>
    </row>
    <row r="248" spans="1:25">
      <c r="A248" s="175" t="str">
        <f>'LISTA CORRIDA'!A248</f>
        <v>2ºE</v>
      </c>
      <c r="B248" s="587" t="str">
        <f>'LISTA CORRIDA'!B248</f>
        <v>47</v>
      </c>
      <c r="C248" s="175">
        <f>'LISTA CORRIDA'!C248</f>
        <v>0</v>
      </c>
      <c r="D248" s="175">
        <f>'LISTA CORRIDA'!D248</f>
        <v>0</v>
      </c>
      <c r="E248" s="588" t="str">
        <f>'[6]1_TRI_F_PAGINA_UNICA'!R59</f>
        <v/>
      </c>
      <c r="F248" s="588" t="str">
        <f>'[6]1_TRI_F_PAGINA_UNICA'!S59</f>
        <v/>
      </c>
      <c r="G248" s="588" t="str">
        <f>'[6]1_TRI_F_PAGINA_UNICA'!T59</f>
        <v/>
      </c>
      <c r="H248" s="588" t="str">
        <f>'[6]1_TRI_F_PAGINA_UNICA'!U59</f>
        <v/>
      </c>
      <c r="I248" s="588" t="str">
        <f>'[6]1_TRI_F_PAGINA_UNICA'!V59</f>
        <v/>
      </c>
      <c r="J248" s="588" t="str">
        <f>'[6]1_TRI_F_PAGINA_UNICA'!W59</f>
        <v/>
      </c>
      <c r="K248" s="588" t="str">
        <f>'[6]1_TRI_F_PAGINA_UNICA'!X59</f>
        <v/>
      </c>
      <c r="L248" s="588" t="str">
        <f>'[6]2_TRI_F_PAGINA_UNICA'!R59</f>
        <v/>
      </c>
      <c r="M248" s="588" t="str">
        <f>'[6]2_TRI_F_PAGINA_UNICA'!S59</f>
        <v/>
      </c>
      <c r="N248" s="588" t="str">
        <f>'[6]2_TRI_F_PAGINA_UNICA'!T59</f>
        <v/>
      </c>
      <c r="O248" s="588" t="str">
        <f>'[6]2_TRI_F_PAGINA_UNICA'!U59</f>
        <v/>
      </c>
      <c r="P248" s="588" t="str">
        <f>'[6]2_TRI_F_PAGINA_UNICA'!V59</f>
        <v/>
      </c>
      <c r="Q248" s="588" t="str">
        <f>'[6]2_TRI_F_PAGINA_UNICA'!W59</f>
        <v/>
      </c>
      <c r="R248" s="588" t="str">
        <f>'[6]2_TRI_F_PAGINA_UNICA'!X59</f>
        <v/>
      </c>
      <c r="S248" s="588" t="str">
        <f>'[6]3_TRI_F_PAGINA_UNICA'!R59</f>
        <v/>
      </c>
      <c r="T248" s="588" t="str">
        <f>'[6]3_TRI_F_PAGINA_UNICA'!S59</f>
        <v/>
      </c>
      <c r="U248" s="588" t="str">
        <f>'[6]3_TRI_F_PAGINA_UNICA'!T59</f>
        <v/>
      </c>
      <c r="V248" s="588" t="str">
        <f>'[6]3_TRI_F_PAGINA_UNICA'!U59</f>
        <v/>
      </c>
      <c r="W248" s="588" t="str">
        <f>'[6]3_TRI_F_PAGINA_UNICA'!V59</f>
        <v/>
      </c>
      <c r="X248" s="588" t="str">
        <f>'[6]3_TRI_F_PAGINA_UNICA'!W59</f>
        <v/>
      </c>
      <c r="Y248" s="588" t="str">
        <f>'[6]3_TRI_F_PAGINA_UNICA'!X59</f>
        <v/>
      </c>
    </row>
    <row r="249" spans="1:25">
      <c r="A249" s="175" t="str">
        <f>'LISTA CORRIDA'!A249</f>
        <v>2ºE</v>
      </c>
      <c r="B249" s="587" t="str">
        <f>'LISTA CORRIDA'!B249</f>
        <v>48</v>
      </c>
      <c r="C249" s="175">
        <f>'LISTA CORRIDA'!C249</f>
        <v>0</v>
      </c>
      <c r="D249" s="175">
        <f>'LISTA CORRIDA'!D249</f>
        <v>0</v>
      </c>
      <c r="E249" s="588" t="str">
        <f>'[6]1_TRI_F_PAGINA_UNICA'!R60</f>
        <v/>
      </c>
      <c r="F249" s="588" t="str">
        <f>'[6]1_TRI_F_PAGINA_UNICA'!S60</f>
        <v/>
      </c>
      <c r="G249" s="588" t="str">
        <f>'[6]1_TRI_F_PAGINA_UNICA'!T60</f>
        <v/>
      </c>
      <c r="H249" s="588" t="str">
        <f>'[6]1_TRI_F_PAGINA_UNICA'!U60</f>
        <v/>
      </c>
      <c r="I249" s="588" t="str">
        <f>'[6]1_TRI_F_PAGINA_UNICA'!V60</f>
        <v/>
      </c>
      <c r="J249" s="588" t="str">
        <f>'[6]1_TRI_F_PAGINA_UNICA'!W60</f>
        <v/>
      </c>
      <c r="K249" s="588" t="str">
        <f>'[6]1_TRI_F_PAGINA_UNICA'!X60</f>
        <v/>
      </c>
      <c r="L249" s="588" t="str">
        <f>'[6]2_TRI_F_PAGINA_UNICA'!R60</f>
        <v/>
      </c>
      <c r="M249" s="588" t="str">
        <f>'[6]2_TRI_F_PAGINA_UNICA'!S60</f>
        <v/>
      </c>
      <c r="N249" s="588" t="str">
        <f>'[6]2_TRI_F_PAGINA_UNICA'!T60</f>
        <v/>
      </c>
      <c r="O249" s="588" t="str">
        <f>'[6]2_TRI_F_PAGINA_UNICA'!U60</f>
        <v/>
      </c>
      <c r="P249" s="588" t="str">
        <f>'[6]2_TRI_F_PAGINA_UNICA'!V60</f>
        <v/>
      </c>
      <c r="Q249" s="588" t="str">
        <f>'[6]2_TRI_F_PAGINA_UNICA'!W60</f>
        <v/>
      </c>
      <c r="R249" s="588" t="str">
        <f>'[6]2_TRI_F_PAGINA_UNICA'!X60</f>
        <v/>
      </c>
      <c r="S249" s="588" t="str">
        <f>'[6]3_TRI_F_PAGINA_UNICA'!R60</f>
        <v/>
      </c>
      <c r="T249" s="588" t="str">
        <f>'[6]3_TRI_F_PAGINA_UNICA'!S60</f>
        <v/>
      </c>
      <c r="U249" s="588" t="str">
        <f>'[6]3_TRI_F_PAGINA_UNICA'!T60</f>
        <v/>
      </c>
      <c r="V249" s="588" t="str">
        <f>'[6]3_TRI_F_PAGINA_UNICA'!U60</f>
        <v/>
      </c>
      <c r="W249" s="588" t="str">
        <f>'[6]3_TRI_F_PAGINA_UNICA'!V60</f>
        <v/>
      </c>
      <c r="X249" s="588" t="str">
        <f>'[6]3_TRI_F_PAGINA_UNICA'!W60</f>
        <v/>
      </c>
      <c r="Y249" s="588" t="str">
        <f>'[6]3_TRI_F_PAGINA_UNICA'!X60</f>
        <v/>
      </c>
    </row>
    <row r="250" spans="1:25">
      <c r="A250" s="175" t="str">
        <f>'LISTA CORRIDA'!A250</f>
        <v>2ºE</v>
      </c>
      <c r="B250" s="587" t="str">
        <f>'LISTA CORRIDA'!B250</f>
        <v>49</v>
      </c>
      <c r="C250" s="175">
        <f>'LISTA CORRIDA'!C250</f>
        <v>0</v>
      </c>
      <c r="D250" s="175">
        <f>'LISTA CORRIDA'!D250</f>
        <v>0</v>
      </c>
      <c r="E250" s="588" t="str">
        <f>'[6]1_TRI_F_PAGINA_UNICA'!R61</f>
        <v/>
      </c>
      <c r="F250" s="588" t="str">
        <f>'[6]1_TRI_F_PAGINA_UNICA'!S61</f>
        <v/>
      </c>
      <c r="G250" s="588" t="str">
        <f>'[6]1_TRI_F_PAGINA_UNICA'!T61</f>
        <v/>
      </c>
      <c r="H250" s="588" t="str">
        <f>'[6]1_TRI_F_PAGINA_UNICA'!U61</f>
        <v/>
      </c>
      <c r="I250" s="588" t="str">
        <f>'[6]1_TRI_F_PAGINA_UNICA'!V61</f>
        <v/>
      </c>
      <c r="J250" s="588" t="str">
        <f>'[6]1_TRI_F_PAGINA_UNICA'!W61</f>
        <v/>
      </c>
      <c r="K250" s="588" t="str">
        <f>'[6]1_TRI_F_PAGINA_UNICA'!X61</f>
        <v/>
      </c>
      <c r="L250" s="588" t="str">
        <f>'[6]2_TRI_F_PAGINA_UNICA'!R61</f>
        <v/>
      </c>
      <c r="M250" s="588" t="str">
        <f>'[6]2_TRI_F_PAGINA_UNICA'!S61</f>
        <v/>
      </c>
      <c r="N250" s="588" t="str">
        <f>'[6]2_TRI_F_PAGINA_UNICA'!T61</f>
        <v/>
      </c>
      <c r="O250" s="588" t="str">
        <f>'[6]2_TRI_F_PAGINA_UNICA'!U61</f>
        <v/>
      </c>
      <c r="P250" s="588" t="str">
        <f>'[6]2_TRI_F_PAGINA_UNICA'!V61</f>
        <v/>
      </c>
      <c r="Q250" s="588" t="str">
        <f>'[6]2_TRI_F_PAGINA_UNICA'!W61</f>
        <v/>
      </c>
      <c r="R250" s="588" t="str">
        <f>'[6]2_TRI_F_PAGINA_UNICA'!X61</f>
        <v/>
      </c>
      <c r="S250" s="588" t="str">
        <f>'[6]3_TRI_F_PAGINA_UNICA'!R61</f>
        <v/>
      </c>
      <c r="T250" s="588" t="str">
        <f>'[6]3_TRI_F_PAGINA_UNICA'!S61</f>
        <v/>
      </c>
      <c r="U250" s="588" t="str">
        <f>'[6]3_TRI_F_PAGINA_UNICA'!T61</f>
        <v/>
      </c>
      <c r="V250" s="588" t="str">
        <f>'[6]3_TRI_F_PAGINA_UNICA'!U61</f>
        <v/>
      </c>
      <c r="W250" s="588" t="str">
        <f>'[6]3_TRI_F_PAGINA_UNICA'!V61</f>
        <v/>
      </c>
      <c r="X250" s="588" t="str">
        <f>'[6]3_TRI_F_PAGINA_UNICA'!W61</f>
        <v/>
      </c>
      <c r="Y250" s="588" t="str">
        <f>'[6]3_TRI_F_PAGINA_UNICA'!X61</f>
        <v/>
      </c>
    </row>
    <row r="251" spans="1:25">
      <c r="A251" s="175" t="str">
        <f>'LISTA CORRIDA'!A251</f>
        <v>2ºE</v>
      </c>
      <c r="B251" s="587" t="str">
        <f>'LISTA CORRIDA'!B251</f>
        <v>50</v>
      </c>
      <c r="C251" s="175">
        <f>'LISTA CORRIDA'!C251</f>
        <v>0</v>
      </c>
      <c r="D251" s="175">
        <f>'LISTA CORRIDA'!D251</f>
        <v>0</v>
      </c>
      <c r="E251" s="588" t="str">
        <f>'[6]1_TRI_F_PAGINA_UNICA'!R62</f>
        <v/>
      </c>
      <c r="F251" s="588" t="str">
        <f>'[6]1_TRI_F_PAGINA_UNICA'!S62</f>
        <v/>
      </c>
      <c r="G251" s="588" t="str">
        <f>'[6]1_TRI_F_PAGINA_UNICA'!T62</f>
        <v/>
      </c>
      <c r="H251" s="588" t="str">
        <f>'[6]1_TRI_F_PAGINA_UNICA'!U62</f>
        <v/>
      </c>
      <c r="I251" s="588" t="str">
        <f>'[6]1_TRI_F_PAGINA_UNICA'!V62</f>
        <v/>
      </c>
      <c r="J251" s="588" t="str">
        <f>'[6]1_TRI_F_PAGINA_UNICA'!W62</f>
        <v/>
      </c>
      <c r="K251" s="588" t="str">
        <f>'[6]1_TRI_F_PAGINA_UNICA'!X62</f>
        <v/>
      </c>
      <c r="L251" s="588" t="str">
        <f>'[6]2_TRI_F_PAGINA_UNICA'!R62</f>
        <v/>
      </c>
      <c r="M251" s="588" t="str">
        <f>'[6]2_TRI_F_PAGINA_UNICA'!S62</f>
        <v/>
      </c>
      <c r="N251" s="588" t="str">
        <f>'[6]2_TRI_F_PAGINA_UNICA'!T62</f>
        <v/>
      </c>
      <c r="O251" s="588" t="str">
        <f>'[6]2_TRI_F_PAGINA_UNICA'!U62</f>
        <v/>
      </c>
      <c r="P251" s="588" t="str">
        <f>'[6]2_TRI_F_PAGINA_UNICA'!V62</f>
        <v/>
      </c>
      <c r="Q251" s="588" t="str">
        <f>'[6]2_TRI_F_PAGINA_UNICA'!W62</f>
        <v/>
      </c>
      <c r="R251" s="588" t="str">
        <f>'[6]2_TRI_F_PAGINA_UNICA'!X62</f>
        <v/>
      </c>
      <c r="S251" s="588" t="str">
        <f>'[6]3_TRI_F_PAGINA_UNICA'!R62</f>
        <v/>
      </c>
      <c r="T251" s="588" t="str">
        <f>'[6]3_TRI_F_PAGINA_UNICA'!S62</f>
        <v/>
      </c>
      <c r="U251" s="588" t="str">
        <f>'[6]3_TRI_F_PAGINA_UNICA'!T62</f>
        <v/>
      </c>
      <c r="V251" s="588" t="str">
        <f>'[6]3_TRI_F_PAGINA_UNICA'!U62</f>
        <v/>
      </c>
      <c r="W251" s="588" t="str">
        <f>'[6]3_TRI_F_PAGINA_UNICA'!V62</f>
        <v/>
      </c>
      <c r="X251" s="588" t="str">
        <f>'[6]3_TRI_F_PAGINA_UNICA'!W62</f>
        <v/>
      </c>
      <c r="Y251" s="588" t="str">
        <f>'[6]3_TRI_F_PAGINA_UNICA'!X62</f>
        <v/>
      </c>
    </row>
    <row r="252" spans="1:25">
      <c r="A252" s="175" t="str">
        <f>'LISTA CORRIDA'!A252</f>
        <v>2ºF</v>
      </c>
      <c r="B252" s="587" t="str">
        <f>'LISTA CORRIDA'!B252</f>
        <v>1</v>
      </c>
      <c r="C252" s="175">
        <f>'LISTA CORRIDA'!C252</f>
        <v>19060</v>
      </c>
      <c r="D252" s="175" t="str">
        <f>'LISTA CORRIDA'!D252</f>
        <v>ALICE BISPO DOS SANTOS</v>
      </c>
      <c r="E252" s="588" t="str">
        <f>'[7]1_TRI_F_PAGINA_UNICA'!R13</f>
        <v/>
      </c>
      <c r="F252" s="588" t="str">
        <f>'[7]1_TRI_F_PAGINA_UNICA'!S13</f>
        <v/>
      </c>
      <c r="G252" s="588" t="str">
        <f>'[7]1_TRI_F_PAGINA_UNICA'!T13</f>
        <v/>
      </c>
      <c r="H252" s="588" t="str">
        <f>'[7]1_TRI_F_PAGINA_UNICA'!U13</f>
        <v/>
      </c>
      <c r="I252" s="588" t="str">
        <f>'[7]1_TRI_F_PAGINA_UNICA'!V13</f>
        <v/>
      </c>
      <c r="J252" s="588" t="str">
        <f>'[7]1_TRI_F_PAGINA_UNICA'!W13</f>
        <v/>
      </c>
      <c r="K252" s="588" t="str">
        <f>'[7]1_TRI_F_PAGINA_UNICA'!X13</f>
        <v/>
      </c>
      <c r="L252" s="588" t="str">
        <f>'[7]2_TRI_F_PAGINA_UNICA'!R13</f>
        <v/>
      </c>
      <c r="M252" s="588" t="str">
        <f>'[7]2_TRI_F_PAGINA_UNICA'!S13</f>
        <v/>
      </c>
      <c r="N252" s="588" t="str">
        <f>'[7]2_TRI_F_PAGINA_UNICA'!T13</f>
        <v/>
      </c>
      <c r="O252" s="588" t="str">
        <f>'[7]2_TRI_F_PAGINA_UNICA'!U13</f>
        <v/>
      </c>
      <c r="P252" s="588" t="str">
        <f>'[7]2_TRI_F_PAGINA_UNICA'!V13</f>
        <v/>
      </c>
      <c r="Q252" s="588" t="str">
        <f>'[7]2_TRI_F_PAGINA_UNICA'!W13</f>
        <v/>
      </c>
      <c r="R252" s="588" t="str">
        <f>'[7]2_TRI_F_PAGINA_UNICA'!X13</f>
        <v/>
      </c>
      <c r="S252" s="588" t="str">
        <f>'[7]3_TRI_F_PAGINA_UNICA'!R13</f>
        <v/>
      </c>
      <c r="T252" s="588" t="str">
        <f>'[7]3_TRI_F_PAGINA_UNICA'!S13</f>
        <v/>
      </c>
      <c r="U252" s="588" t="str">
        <f>'[7]3_TRI_F_PAGINA_UNICA'!T13</f>
        <v/>
      </c>
      <c r="V252" s="588" t="str">
        <f>'[7]3_TRI_F_PAGINA_UNICA'!U13</f>
        <v/>
      </c>
      <c r="W252" s="588" t="str">
        <f>'[7]3_TRI_F_PAGINA_UNICA'!V13</f>
        <v/>
      </c>
      <c r="X252" s="588" t="str">
        <f>'[7]3_TRI_F_PAGINA_UNICA'!W13</f>
        <v/>
      </c>
      <c r="Y252" s="588" t="str">
        <f>'[7]3_TRI_F_PAGINA_UNICA'!X13</f>
        <v/>
      </c>
    </row>
    <row r="253" spans="1:25">
      <c r="A253" s="175" t="str">
        <f>'LISTA CORRIDA'!A253</f>
        <v>2ºF</v>
      </c>
      <c r="B253" s="587" t="str">
        <f>'LISTA CORRIDA'!B253</f>
        <v>2</v>
      </c>
      <c r="C253" s="175">
        <f>'LISTA CORRIDA'!C253</f>
        <v>18991</v>
      </c>
      <c r="D253" s="175" t="str">
        <f>'LISTA CORRIDA'!D253</f>
        <v>ARIEL NILGRETE JOVANOVICH GOMES</v>
      </c>
      <c r="E253" s="588" t="str">
        <f>'[7]1_TRI_F_PAGINA_UNICA'!R14</f>
        <v/>
      </c>
      <c r="F253" s="588" t="str">
        <f>'[7]1_TRI_F_PAGINA_UNICA'!S14</f>
        <v/>
      </c>
      <c r="G253" s="588" t="str">
        <f>'[7]1_TRI_F_PAGINA_UNICA'!T14</f>
        <v/>
      </c>
      <c r="H253" s="588" t="str">
        <f>'[7]1_TRI_F_PAGINA_UNICA'!U14</f>
        <v/>
      </c>
      <c r="I253" s="588" t="str">
        <f>'[7]1_TRI_F_PAGINA_UNICA'!V14</f>
        <v/>
      </c>
      <c r="J253" s="588" t="str">
        <f>'[7]1_TRI_F_PAGINA_UNICA'!W14</f>
        <v/>
      </c>
      <c r="K253" s="588" t="str">
        <f>'[7]1_TRI_F_PAGINA_UNICA'!X14</f>
        <v/>
      </c>
      <c r="L253" s="588" t="str">
        <f>'[7]2_TRI_F_PAGINA_UNICA'!R14</f>
        <v/>
      </c>
      <c r="M253" s="588" t="str">
        <f>'[7]2_TRI_F_PAGINA_UNICA'!S14</f>
        <v/>
      </c>
      <c r="N253" s="588" t="str">
        <f>'[7]2_TRI_F_PAGINA_UNICA'!T14</f>
        <v/>
      </c>
      <c r="O253" s="588" t="str">
        <f>'[7]2_TRI_F_PAGINA_UNICA'!U14</f>
        <v/>
      </c>
      <c r="P253" s="588" t="str">
        <f>'[7]2_TRI_F_PAGINA_UNICA'!V14</f>
        <v/>
      </c>
      <c r="Q253" s="588" t="str">
        <f>'[7]2_TRI_F_PAGINA_UNICA'!W14</f>
        <v/>
      </c>
      <c r="R253" s="588" t="str">
        <f>'[7]2_TRI_F_PAGINA_UNICA'!X14</f>
        <v/>
      </c>
      <c r="S253" s="588" t="str">
        <f>'[7]3_TRI_F_PAGINA_UNICA'!R14</f>
        <v/>
      </c>
      <c r="T253" s="588" t="str">
        <f>'[7]3_TRI_F_PAGINA_UNICA'!S14</f>
        <v/>
      </c>
      <c r="U253" s="588" t="str">
        <f>'[7]3_TRI_F_PAGINA_UNICA'!T14</f>
        <v/>
      </c>
      <c r="V253" s="588" t="str">
        <f>'[7]3_TRI_F_PAGINA_UNICA'!U14</f>
        <v/>
      </c>
      <c r="W253" s="588" t="str">
        <f>'[7]3_TRI_F_PAGINA_UNICA'!V14</f>
        <v/>
      </c>
      <c r="X253" s="588" t="str">
        <f>'[7]3_TRI_F_PAGINA_UNICA'!W14</f>
        <v/>
      </c>
      <c r="Y253" s="588" t="str">
        <f>'[7]3_TRI_F_PAGINA_UNICA'!X14</f>
        <v/>
      </c>
    </row>
    <row r="254" spans="1:25">
      <c r="A254" s="175" t="str">
        <f>'LISTA CORRIDA'!A254</f>
        <v>2ºF</v>
      </c>
      <c r="B254" s="587" t="str">
        <f>'LISTA CORRIDA'!B254</f>
        <v>3</v>
      </c>
      <c r="C254" s="175">
        <f>'LISTA CORRIDA'!C254</f>
        <v>19042</v>
      </c>
      <c r="D254" s="175" t="str">
        <f>'LISTA CORRIDA'!D254</f>
        <v>AYUMI AVIAN CHEN</v>
      </c>
      <c r="E254" s="588" t="str">
        <f>'[7]1_TRI_F_PAGINA_UNICA'!R15</f>
        <v/>
      </c>
      <c r="F254" s="588" t="str">
        <f>'[7]1_TRI_F_PAGINA_UNICA'!S15</f>
        <v/>
      </c>
      <c r="G254" s="588" t="str">
        <f>'[7]1_TRI_F_PAGINA_UNICA'!T15</f>
        <v/>
      </c>
      <c r="H254" s="588" t="str">
        <f>'[7]1_TRI_F_PAGINA_UNICA'!U15</f>
        <v/>
      </c>
      <c r="I254" s="588" t="str">
        <f>'[7]1_TRI_F_PAGINA_UNICA'!V15</f>
        <v/>
      </c>
      <c r="J254" s="588" t="str">
        <f>'[7]1_TRI_F_PAGINA_UNICA'!W15</f>
        <v/>
      </c>
      <c r="K254" s="588" t="str">
        <f>'[7]1_TRI_F_PAGINA_UNICA'!X15</f>
        <v/>
      </c>
      <c r="L254" s="588" t="str">
        <f>'[7]2_TRI_F_PAGINA_UNICA'!R15</f>
        <v/>
      </c>
      <c r="M254" s="588" t="str">
        <f>'[7]2_TRI_F_PAGINA_UNICA'!S15</f>
        <v/>
      </c>
      <c r="N254" s="588" t="str">
        <f>'[7]2_TRI_F_PAGINA_UNICA'!T15</f>
        <v/>
      </c>
      <c r="O254" s="588" t="str">
        <f>'[7]2_TRI_F_PAGINA_UNICA'!U15</f>
        <v/>
      </c>
      <c r="P254" s="588" t="str">
        <f>'[7]2_TRI_F_PAGINA_UNICA'!V15</f>
        <v/>
      </c>
      <c r="Q254" s="588" t="str">
        <f>'[7]2_TRI_F_PAGINA_UNICA'!W15</f>
        <v/>
      </c>
      <c r="R254" s="588" t="str">
        <f>'[7]2_TRI_F_PAGINA_UNICA'!X15</f>
        <v/>
      </c>
      <c r="S254" s="588" t="str">
        <f>'[7]3_TRI_F_PAGINA_UNICA'!R15</f>
        <v/>
      </c>
      <c r="T254" s="588" t="str">
        <f>'[7]3_TRI_F_PAGINA_UNICA'!S15</f>
        <v/>
      </c>
      <c r="U254" s="588" t="str">
        <f>'[7]3_TRI_F_PAGINA_UNICA'!T15</f>
        <v/>
      </c>
      <c r="V254" s="588" t="str">
        <f>'[7]3_TRI_F_PAGINA_UNICA'!U15</f>
        <v/>
      </c>
      <c r="W254" s="588" t="str">
        <f>'[7]3_TRI_F_PAGINA_UNICA'!V15</f>
        <v/>
      </c>
      <c r="X254" s="588" t="str">
        <f>'[7]3_TRI_F_PAGINA_UNICA'!W15</f>
        <v/>
      </c>
      <c r="Y254" s="588" t="str">
        <f>'[7]3_TRI_F_PAGINA_UNICA'!X15</f>
        <v/>
      </c>
    </row>
    <row r="255" spans="1:25">
      <c r="A255" s="175" t="str">
        <f>'LISTA CORRIDA'!A255</f>
        <v>2ºF</v>
      </c>
      <c r="B255" s="587" t="str">
        <f>'LISTA CORRIDA'!B255</f>
        <v>4</v>
      </c>
      <c r="C255" s="175">
        <f>'LISTA CORRIDA'!C255</f>
        <v>0</v>
      </c>
      <c r="D255" s="175" t="str">
        <f>'LISTA CORRIDA'!D255</f>
        <v>BENICIO GONÇALVES</v>
      </c>
      <c r="E255" s="588" t="str">
        <f>'[7]1_TRI_F_PAGINA_UNICA'!R16</f>
        <v/>
      </c>
      <c r="F255" s="588" t="str">
        <f>'[7]1_TRI_F_PAGINA_UNICA'!S16</f>
        <v/>
      </c>
      <c r="G255" s="588" t="str">
        <f>'[7]1_TRI_F_PAGINA_UNICA'!T16</f>
        <v/>
      </c>
      <c r="H255" s="588" t="str">
        <f>'[7]1_TRI_F_PAGINA_UNICA'!U16</f>
        <v/>
      </c>
      <c r="I255" s="588" t="str">
        <f>'[7]1_TRI_F_PAGINA_UNICA'!V16</f>
        <v/>
      </c>
      <c r="J255" s="588" t="str">
        <f>'[7]1_TRI_F_PAGINA_UNICA'!W16</f>
        <v/>
      </c>
      <c r="K255" s="588" t="str">
        <f>'[7]1_TRI_F_PAGINA_UNICA'!X16</f>
        <v/>
      </c>
      <c r="L255" s="588" t="str">
        <f>'[7]2_TRI_F_PAGINA_UNICA'!R16</f>
        <v/>
      </c>
      <c r="M255" s="588" t="str">
        <f>'[7]2_TRI_F_PAGINA_UNICA'!S16</f>
        <v/>
      </c>
      <c r="N255" s="588" t="str">
        <f>'[7]2_TRI_F_PAGINA_UNICA'!T16</f>
        <v/>
      </c>
      <c r="O255" s="588" t="str">
        <f>'[7]2_TRI_F_PAGINA_UNICA'!U16</f>
        <v/>
      </c>
      <c r="P255" s="588" t="str">
        <f>'[7]2_TRI_F_PAGINA_UNICA'!V16</f>
        <v/>
      </c>
      <c r="Q255" s="588" t="str">
        <f>'[7]2_TRI_F_PAGINA_UNICA'!W16</f>
        <v/>
      </c>
      <c r="R255" s="588" t="str">
        <f>'[7]2_TRI_F_PAGINA_UNICA'!X16</f>
        <v/>
      </c>
      <c r="S255" s="588" t="str">
        <f>'[7]3_TRI_F_PAGINA_UNICA'!R16</f>
        <v/>
      </c>
      <c r="T255" s="588" t="str">
        <f>'[7]3_TRI_F_PAGINA_UNICA'!S16</f>
        <v/>
      </c>
      <c r="U255" s="588" t="str">
        <f>'[7]3_TRI_F_PAGINA_UNICA'!T16</f>
        <v/>
      </c>
      <c r="V255" s="588" t="str">
        <f>'[7]3_TRI_F_PAGINA_UNICA'!U16</f>
        <v/>
      </c>
      <c r="W255" s="588" t="str">
        <f>'[7]3_TRI_F_PAGINA_UNICA'!V16</f>
        <v/>
      </c>
      <c r="X255" s="588" t="str">
        <f>'[7]3_TRI_F_PAGINA_UNICA'!W16</f>
        <v/>
      </c>
      <c r="Y255" s="588" t="str">
        <f>'[7]3_TRI_F_PAGINA_UNICA'!X16</f>
        <v/>
      </c>
    </row>
    <row r="256" spans="1:25">
      <c r="A256" s="175" t="str">
        <f>'LISTA CORRIDA'!A256</f>
        <v>2ºF</v>
      </c>
      <c r="B256" s="587" t="str">
        <f>'LISTA CORRIDA'!B256</f>
        <v>5</v>
      </c>
      <c r="C256" s="175">
        <f>'LISTA CORRIDA'!C256</f>
        <v>19061</v>
      </c>
      <c r="D256" s="175" t="str">
        <f>'LISTA CORRIDA'!D256</f>
        <v>CARLOS HENRIQUE GARCIA DOS SANTOS</v>
      </c>
      <c r="E256" s="588" t="str">
        <f>'[7]1_TRI_F_PAGINA_UNICA'!R17</f>
        <v/>
      </c>
      <c r="F256" s="588" t="str">
        <f>'[7]1_TRI_F_PAGINA_UNICA'!S17</f>
        <v/>
      </c>
      <c r="G256" s="588" t="str">
        <f>'[7]1_TRI_F_PAGINA_UNICA'!T17</f>
        <v/>
      </c>
      <c r="H256" s="588" t="str">
        <f>'[7]1_TRI_F_PAGINA_UNICA'!U17</f>
        <v/>
      </c>
      <c r="I256" s="588" t="str">
        <f>'[7]1_TRI_F_PAGINA_UNICA'!V17</f>
        <v/>
      </c>
      <c r="J256" s="588" t="str">
        <f>'[7]1_TRI_F_PAGINA_UNICA'!W17</f>
        <v/>
      </c>
      <c r="K256" s="588" t="str">
        <f>'[7]1_TRI_F_PAGINA_UNICA'!X17</f>
        <v/>
      </c>
      <c r="L256" s="588" t="str">
        <f>'[7]2_TRI_F_PAGINA_UNICA'!R17</f>
        <v/>
      </c>
      <c r="M256" s="588" t="str">
        <f>'[7]2_TRI_F_PAGINA_UNICA'!S17</f>
        <v/>
      </c>
      <c r="N256" s="588" t="str">
        <f>'[7]2_TRI_F_PAGINA_UNICA'!T17</f>
        <v/>
      </c>
      <c r="O256" s="588" t="str">
        <f>'[7]2_TRI_F_PAGINA_UNICA'!U17</f>
        <v/>
      </c>
      <c r="P256" s="588" t="str">
        <f>'[7]2_TRI_F_PAGINA_UNICA'!V17</f>
        <v/>
      </c>
      <c r="Q256" s="588" t="str">
        <f>'[7]2_TRI_F_PAGINA_UNICA'!W17</f>
        <v/>
      </c>
      <c r="R256" s="588" t="str">
        <f>'[7]2_TRI_F_PAGINA_UNICA'!X17</f>
        <v/>
      </c>
      <c r="S256" s="588" t="str">
        <f>'[7]3_TRI_F_PAGINA_UNICA'!R17</f>
        <v/>
      </c>
      <c r="T256" s="588" t="str">
        <f>'[7]3_TRI_F_PAGINA_UNICA'!S17</f>
        <v/>
      </c>
      <c r="U256" s="588" t="str">
        <f>'[7]3_TRI_F_PAGINA_UNICA'!T17</f>
        <v/>
      </c>
      <c r="V256" s="588" t="str">
        <f>'[7]3_TRI_F_PAGINA_UNICA'!U17</f>
        <v/>
      </c>
      <c r="W256" s="588" t="str">
        <f>'[7]3_TRI_F_PAGINA_UNICA'!V17</f>
        <v/>
      </c>
      <c r="X256" s="588" t="str">
        <f>'[7]3_TRI_F_PAGINA_UNICA'!W17</f>
        <v/>
      </c>
      <c r="Y256" s="588" t="str">
        <f>'[7]3_TRI_F_PAGINA_UNICA'!X17</f>
        <v/>
      </c>
    </row>
    <row r="257" spans="1:25">
      <c r="A257" s="175" t="str">
        <f>'LISTA CORRIDA'!A257</f>
        <v>2ºF</v>
      </c>
      <c r="B257" s="587" t="str">
        <f>'LISTA CORRIDA'!B257</f>
        <v>6</v>
      </c>
      <c r="C257" s="175">
        <f>'LISTA CORRIDA'!C257</f>
        <v>19038</v>
      </c>
      <c r="D257" s="175" t="str">
        <f>'LISTA CORRIDA'!D257</f>
        <v>CONRADO BARRETO CERQUEIRA</v>
      </c>
      <c r="E257" s="588" t="str">
        <f>'[7]1_TRI_F_PAGINA_UNICA'!R18</f>
        <v/>
      </c>
      <c r="F257" s="588" t="str">
        <f>'[7]1_TRI_F_PAGINA_UNICA'!S18</f>
        <v/>
      </c>
      <c r="G257" s="588" t="str">
        <f>'[7]1_TRI_F_PAGINA_UNICA'!T18</f>
        <v/>
      </c>
      <c r="H257" s="588" t="str">
        <f>'[7]1_TRI_F_PAGINA_UNICA'!U18</f>
        <v/>
      </c>
      <c r="I257" s="588" t="str">
        <f>'[7]1_TRI_F_PAGINA_UNICA'!V18</f>
        <v/>
      </c>
      <c r="J257" s="588" t="str">
        <f>'[7]1_TRI_F_PAGINA_UNICA'!W18</f>
        <v/>
      </c>
      <c r="K257" s="588" t="str">
        <f>'[7]1_TRI_F_PAGINA_UNICA'!X18</f>
        <v/>
      </c>
      <c r="L257" s="588" t="str">
        <f>'[7]2_TRI_F_PAGINA_UNICA'!R18</f>
        <v/>
      </c>
      <c r="M257" s="588" t="str">
        <f>'[7]2_TRI_F_PAGINA_UNICA'!S18</f>
        <v/>
      </c>
      <c r="N257" s="588" t="str">
        <f>'[7]2_TRI_F_PAGINA_UNICA'!T18</f>
        <v/>
      </c>
      <c r="O257" s="588" t="str">
        <f>'[7]2_TRI_F_PAGINA_UNICA'!U18</f>
        <v/>
      </c>
      <c r="P257" s="588" t="str">
        <f>'[7]2_TRI_F_PAGINA_UNICA'!V18</f>
        <v/>
      </c>
      <c r="Q257" s="588" t="str">
        <f>'[7]2_TRI_F_PAGINA_UNICA'!W18</f>
        <v/>
      </c>
      <c r="R257" s="588" t="str">
        <f>'[7]2_TRI_F_PAGINA_UNICA'!X18</f>
        <v/>
      </c>
      <c r="S257" s="588" t="str">
        <f>'[7]3_TRI_F_PAGINA_UNICA'!R18</f>
        <v/>
      </c>
      <c r="T257" s="588" t="str">
        <f>'[7]3_TRI_F_PAGINA_UNICA'!S18</f>
        <v/>
      </c>
      <c r="U257" s="588" t="str">
        <f>'[7]3_TRI_F_PAGINA_UNICA'!T18</f>
        <v/>
      </c>
      <c r="V257" s="588" t="str">
        <f>'[7]3_TRI_F_PAGINA_UNICA'!U18</f>
        <v/>
      </c>
      <c r="W257" s="588" t="str">
        <f>'[7]3_TRI_F_PAGINA_UNICA'!V18</f>
        <v/>
      </c>
      <c r="X257" s="588" t="str">
        <f>'[7]3_TRI_F_PAGINA_UNICA'!W18</f>
        <v/>
      </c>
      <c r="Y257" s="588" t="str">
        <f>'[7]3_TRI_F_PAGINA_UNICA'!X18</f>
        <v/>
      </c>
    </row>
    <row r="258" spans="1:25">
      <c r="A258" s="175" t="str">
        <f>'LISTA CORRIDA'!A258</f>
        <v>2ºF</v>
      </c>
      <c r="B258" s="587" t="str">
        <f>'LISTA CORRIDA'!B258</f>
        <v>7</v>
      </c>
      <c r="C258" s="175">
        <f>'LISTA CORRIDA'!C258</f>
        <v>0</v>
      </c>
      <c r="D258" s="175" t="str">
        <f>'LISTA CORRIDA'!D258</f>
        <v>ENZO GABRIEL SANTOS</v>
      </c>
      <c r="E258" s="588" t="str">
        <f>'[7]1_TRI_F_PAGINA_UNICA'!R19</f>
        <v/>
      </c>
      <c r="F258" s="588" t="str">
        <f>'[7]1_TRI_F_PAGINA_UNICA'!S19</f>
        <v/>
      </c>
      <c r="G258" s="588" t="str">
        <f>'[7]1_TRI_F_PAGINA_UNICA'!T19</f>
        <v/>
      </c>
      <c r="H258" s="588" t="str">
        <f>'[7]1_TRI_F_PAGINA_UNICA'!U19</f>
        <v/>
      </c>
      <c r="I258" s="588" t="str">
        <f>'[7]1_TRI_F_PAGINA_UNICA'!V19</f>
        <v/>
      </c>
      <c r="J258" s="588" t="str">
        <f>'[7]1_TRI_F_PAGINA_UNICA'!W19</f>
        <v/>
      </c>
      <c r="K258" s="588" t="str">
        <f>'[7]1_TRI_F_PAGINA_UNICA'!X19</f>
        <v/>
      </c>
      <c r="L258" s="588" t="str">
        <f>'[7]2_TRI_F_PAGINA_UNICA'!R19</f>
        <v/>
      </c>
      <c r="M258" s="588" t="str">
        <f>'[7]2_TRI_F_PAGINA_UNICA'!S19</f>
        <v/>
      </c>
      <c r="N258" s="588" t="str">
        <f>'[7]2_TRI_F_PAGINA_UNICA'!T19</f>
        <v/>
      </c>
      <c r="O258" s="588" t="str">
        <f>'[7]2_TRI_F_PAGINA_UNICA'!U19</f>
        <v/>
      </c>
      <c r="P258" s="588" t="str">
        <f>'[7]2_TRI_F_PAGINA_UNICA'!V19</f>
        <v/>
      </c>
      <c r="Q258" s="588" t="str">
        <f>'[7]2_TRI_F_PAGINA_UNICA'!W19</f>
        <v/>
      </c>
      <c r="R258" s="588" t="str">
        <f>'[7]2_TRI_F_PAGINA_UNICA'!X19</f>
        <v/>
      </c>
      <c r="S258" s="588" t="str">
        <f>'[7]3_TRI_F_PAGINA_UNICA'!R19</f>
        <v/>
      </c>
      <c r="T258" s="588" t="str">
        <f>'[7]3_TRI_F_PAGINA_UNICA'!S19</f>
        <v/>
      </c>
      <c r="U258" s="588" t="str">
        <f>'[7]3_TRI_F_PAGINA_UNICA'!T19</f>
        <v/>
      </c>
      <c r="V258" s="588" t="str">
        <f>'[7]3_TRI_F_PAGINA_UNICA'!U19</f>
        <v/>
      </c>
      <c r="W258" s="588" t="str">
        <f>'[7]3_TRI_F_PAGINA_UNICA'!V19</f>
        <v/>
      </c>
      <c r="X258" s="588" t="str">
        <f>'[7]3_TRI_F_PAGINA_UNICA'!W19</f>
        <v/>
      </c>
      <c r="Y258" s="588" t="str">
        <f>'[7]3_TRI_F_PAGINA_UNICA'!X19</f>
        <v/>
      </c>
    </row>
    <row r="259" spans="1:25">
      <c r="A259" s="175" t="str">
        <f>'LISTA CORRIDA'!A259</f>
        <v>2ºF</v>
      </c>
      <c r="B259" s="587" t="str">
        <f>'LISTA CORRIDA'!B259</f>
        <v>8</v>
      </c>
      <c r="C259" s="175">
        <f>'LISTA CORRIDA'!C259</f>
        <v>19018</v>
      </c>
      <c r="D259" s="175" t="str">
        <f>'LISTA CORRIDA'!D259</f>
        <v>GUSTAVO DIAZ MONTEJANE</v>
      </c>
      <c r="E259" s="588" t="str">
        <f>'[7]1_TRI_F_PAGINA_UNICA'!R20</f>
        <v/>
      </c>
      <c r="F259" s="588" t="str">
        <f>'[7]1_TRI_F_PAGINA_UNICA'!S20</f>
        <v/>
      </c>
      <c r="G259" s="588" t="str">
        <f>'[7]1_TRI_F_PAGINA_UNICA'!T20</f>
        <v/>
      </c>
      <c r="H259" s="588" t="str">
        <f>'[7]1_TRI_F_PAGINA_UNICA'!U20</f>
        <v/>
      </c>
      <c r="I259" s="588" t="str">
        <f>'[7]1_TRI_F_PAGINA_UNICA'!V20</f>
        <v/>
      </c>
      <c r="J259" s="588" t="str">
        <f>'[7]1_TRI_F_PAGINA_UNICA'!W20</f>
        <v/>
      </c>
      <c r="K259" s="588" t="str">
        <f>'[7]1_TRI_F_PAGINA_UNICA'!X20</f>
        <v/>
      </c>
      <c r="L259" s="588" t="str">
        <f>'[7]2_TRI_F_PAGINA_UNICA'!R20</f>
        <v/>
      </c>
      <c r="M259" s="588" t="str">
        <f>'[7]2_TRI_F_PAGINA_UNICA'!S20</f>
        <v/>
      </c>
      <c r="N259" s="588" t="str">
        <f>'[7]2_TRI_F_PAGINA_UNICA'!T20</f>
        <v/>
      </c>
      <c r="O259" s="588" t="str">
        <f>'[7]2_TRI_F_PAGINA_UNICA'!U20</f>
        <v/>
      </c>
      <c r="P259" s="588" t="str">
        <f>'[7]2_TRI_F_PAGINA_UNICA'!V20</f>
        <v/>
      </c>
      <c r="Q259" s="588" t="str">
        <f>'[7]2_TRI_F_PAGINA_UNICA'!W20</f>
        <v/>
      </c>
      <c r="R259" s="588" t="str">
        <f>'[7]2_TRI_F_PAGINA_UNICA'!X20</f>
        <v/>
      </c>
      <c r="S259" s="588" t="str">
        <f>'[7]3_TRI_F_PAGINA_UNICA'!R20</f>
        <v/>
      </c>
      <c r="T259" s="588" t="str">
        <f>'[7]3_TRI_F_PAGINA_UNICA'!S20</f>
        <v/>
      </c>
      <c r="U259" s="588" t="str">
        <f>'[7]3_TRI_F_PAGINA_UNICA'!T20</f>
        <v/>
      </c>
      <c r="V259" s="588" t="str">
        <f>'[7]3_TRI_F_PAGINA_UNICA'!U20</f>
        <v/>
      </c>
      <c r="W259" s="588" t="str">
        <f>'[7]3_TRI_F_PAGINA_UNICA'!V20</f>
        <v/>
      </c>
      <c r="X259" s="588" t="str">
        <f>'[7]3_TRI_F_PAGINA_UNICA'!W20</f>
        <v/>
      </c>
      <c r="Y259" s="588" t="str">
        <f>'[7]3_TRI_F_PAGINA_UNICA'!X20</f>
        <v/>
      </c>
    </row>
    <row r="260" spans="1:25">
      <c r="A260" s="175" t="str">
        <f>'LISTA CORRIDA'!A260</f>
        <v>2ºF</v>
      </c>
      <c r="B260" s="587" t="str">
        <f>'LISTA CORRIDA'!B260</f>
        <v>9</v>
      </c>
      <c r="C260" s="175">
        <f>'LISTA CORRIDA'!C260</f>
        <v>18999</v>
      </c>
      <c r="D260" s="175" t="str">
        <f>'LISTA CORRIDA'!D260</f>
        <v>HEITOR BRAGA</v>
      </c>
      <c r="E260" s="588" t="str">
        <f>'[7]1_TRI_F_PAGINA_UNICA'!R21</f>
        <v/>
      </c>
      <c r="F260" s="588" t="str">
        <f>'[7]1_TRI_F_PAGINA_UNICA'!S21</f>
        <v/>
      </c>
      <c r="G260" s="588" t="str">
        <f>'[7]1_TRI_F_PAGINA_UNICA'!T21</f>
        <v/>
      </c>
      <c r="H260" s="588" t="str">
        <f>'[7]1_TRI_F_PAGINA_UNICA'!U21</f>
        <v/>
      </c>
      <c r="I260" s="588" t="str">
        <f>'[7]1_TRI_F_PAGINA_UNICA'!V21</f>
        <v/>
      </c>
      <c r="J260" s="588" t="str">
        <f>'[7]1_TRI_F_PAGINA_UNICA'!W21</f>
        <v/>
      </c>
      <c r="K260" s="588" t="str">
        <f>'[7]1_TRI_F_PAGINA_UNICA'!X21</f>
        <v/>
      </c>
      <c r="L260" s="588" t="str">
        <f>'[7]2_TRI_F_PAGINA_UNICA'!R21</f>
        <v/>
      </c>
      <c r="M260" s="588" t="str">
        <f>'[7]2_TRI_F_PAGINA_UNICA'!S21</f>
        <v/>
      </c>
      <c r="N260" s="588" t="str">
        <f>'[7]2_TRI_F_PAGINA_UNICA'!T21</f>
        <v/>
      </c>
      <c r="O260" s="588" t="str">
        <f>'[7]2_TRI_F_PAGINA_UNICA'!U21</f>
        <v/>
      </c>
      <c r="P260" s="588" t="str">
        <f>'[7]2_TRI_F_PAGINA_UNICA'!V21</f>
        <v/>
      </c>
      <c r="Q260" s="588" t="str">
        <f>'[7]2_TRI_F_PAGINA_UNICA'!W21</f>
        <v/>
      </c>
      <c r="R260" s="588" t="str">
        <f>'[7]2_TRI_F_PAGINA_UNICA'!X21</f>
        <v/>
      </c>
      <c r="S260" s="588" t="str">
        <f>'[7]3_TRI_F_PAGINA_UNICA'!R21</f>
        <v/>
      </c>
      <c r="T260" s="588" t="str">
        <f>'[7]3_TRI_F_PAGINA_UNICA'!S21</f>
        <v/>
      </c>
      <c r="U260" s="588" t="str">
        <f>'[7]3_TRI_F_PAGINA_UNICA'!T21</f>
        <v/>
      </c>
      <c r="V260" s="588" t="str">
        <f>'[7]3_TRI_F_PAGINA_UNICA'!U21</f>
        <v/>
      </c>
      <c r="W260" s="588" t="str">
        <f>'[7]3_TRI_F_PAGINA_UNICA'!V21</f>
        <v/>
      </c>
      <c r="X260" s="588" t="str">
        <f>'[7]3_TRI_F_PAGINA_UNICA'!W21</f>
        <v/>
      </c>
      <c r="Y260" s="588" t="str">
        <f>'[7]3_TRI_F_PAGINA_UNICA'!X21</f>
        <v/>
      </c>
    </row>
    <row r="261" spans="1:25">
      <c r="A261" s="175" t="str">
        <f>'LISTA CORRIDA'!A261</f>
        <v>2ºF</v>
      </c>
      <c r="B261" s="587" t="str">
        <f>'LISTA CORRIDA'!B261</f>
        <v>10</v>
      </c>
      <c r="C261" s="175">
        <f>'LISTA CORRIDA'!C261</f>
        <v>0</v>
      </c>
      <c r="D261" s="175" t="str">
        <f>'LISTA CORRIDA'!D261</f>
        <v>HEITOR SPINOLA DE JESUS PEREIRA</v>
      </c>
      <c r="E261" s="588" t="str">
        <f>'[7]1_TRI_F_PAGINA_UNICA'!R22</f>
        <v/>
      </c>
      <c r="F261" s="588" t="str">
        <f>'[7]1_TRI_F_PAGINA_UNICA'!S22</f>
        <v/>
      </c>
      <c r="G261" s="588" t="str">
        <f>'[7]1_TRI_F_PAGINA_UNICA'!T22</f>
        <v/>
      </c>
      <c r="H261" s="588" t="str">
        <f>'[7]1_TRI_F_PAGINA_UNICA'!U22</f>
        <v/>
      </c>
      <c r="I261" s="588" t="str">
        <f>'[7]1_TRI_F_PAGINA_UNICA'!V22</f>
        <v/>
      </c>
      <c r="J261" s="588" t="str">
        <f>'[7]1_TRI_F_PAGINA_UNICA'!W22</f>
        <v/>
      </c>
      <c r="K261" s="588" t="str">
        <f>'[7]1_TRI_F_PAGINA_UNICA'!X22</f>
        <v/>
      </c>
      <c r="L261" s="588" t="str">
        <f>'[7]2_TRI_F_PAGINA_UNICA'!R22</f>
        <v/>
      </c>
      <c r="M261" s="588" t="str">
        <f>'[7]2_TRI_F_PAGINA_UNICA'!S22</f>
        <v/>
      </c>
      <c r="N261" s="588" t="str">
        <f>'[7]2_TRI_F_PAGINA_UNICA'!T22</f>
        <v/>
      </c>
      <c r="O261" s="588" t="str">
        <f>'[7]2_TRI_F_PAGINA_UNICA'!U22</f>
        <v/>
      </c>
      <c r="P261" s="588" t="str">
        <f>'[7]2_TRI_F_PAGINA_UNICA'!V22</f>
        <v/>
      </c>
      <c r="Q261" s="588" t="str">
        <f>'[7]2_TRI_F_PAGINA_UNICA'!W22</f>
        <v/>
      </c>
      <c r="R261" s="588" t="str">
        <f>'[7]2_TRI_F_PAGINA_UNICA'!X22</f>
        <v/>
      </c>
      <c r="S261" s="588" t="str">
        <f>'[7]3_TRI_F_PAGINA_UNICA'!R22</f>
        <v/>
      </c>
      <c r="T261" s="588" t="str">
        <f>'[7]3_TRI_F_PAGINA_UNICA'!S22</f>
        <v/>
      </c>
      <c r="U261" s="588" t="str">
        <f>'[7]3_TRI_F_PAGINA_UNICA'!T22</f>
        <v/>
      </c>
      <c r="V261" s="588" t="str">
        <f>'[7]3_TRI_F_PAGINA_UNICA'!U22</f>
        <v/>
      </c>
      <c r="W261" s="588" t="str">
        <f>'[7]3_TRI_F_PAGINA_UNICA'!V22</f>
        <v/>
      </c>
      <c r="X261" s="588" t="str">
        <f>'[7]3_TRI_F_PAGINA_UNICA'!W22</f>
        <v/>
      </c>
      <c r="Y261" s="588" t="str">
        <f>'[7]3_TRI_F_PAGINA_UNICA'!X22</f>
        <v/>
      </c>
    </row>
    <row r="262" spans="1:25">
      <c r="A262" s="175" t="str">
        <f>'LISTA CORRIDA'!A262</f>
        <v>2ºF</v>
      </c>
      <c r="B262" s="587" t="str">
        <f>'LISTA CORRIDA'!B262</f>
        <v>11</v>
      </c>
      <c r="C262" s="175">
        <f>'LISTA CORRIDA'!C262</f>
        <v>0</v>
      </c>
      <c r="D262" s="175" t="str">
        <f>'LISTA CORRIDA'!D262</f>
        <v>JAMILE MARIA COELHO SILVA</v>
      </c>
      <c r="E262" s="588" t="str">
        <f>'[7]1_TRI_F_PAGINA_UNICA'!R23</f>
        <v/>
      </c>
      <c r="F262" s="588" t="str">
        <f>'[7]1_TRI_F_PAGINA_UNICA'!S23</f>
        <v/>
      </c>
      <c r="G262" s="588" t="str">
        <f>'[7]1_TRI_F_PAGINA_UNICA'!T23</f>
        <v/>
      </c>
      <c r="H262" s="588" t="str">
        <f>'[7]1_TRI_F_PAGINA_UNICA'!U23</f>
        <v/>
      </c>
      <c r="I262" s="588" t="str">
        <f>'[7]1_TRI_F_PAGINA_UNICA'!V23</f>
        <v/>
      </c>
      <c r="J262" s="588" t="str">
        <f>'[7]1_TRI_F_PAGINA_UNICA'!W23</f>
        <v/>
      </c>
      <c r="K262" s="588" t="str">
        <f>'[7]1_TRI_F_PAGINA_UNICA'!X23</f>
        <v/>
      </c>
      <c r="L262" s="588" t="str">
        <f>'[7]2_TRI_F_PAGINA_UNICA'!R23</f>
        <v/>
      </c>
      <c r="M262" s="588" t="str">
        <f>'[7]2_TRI_F_PAGINA_UNICA'!S23</f>
        <v/>
      </c>
      <c r="N262" s="588" t="str">
        <f>'[7]2_TRI_F_PAGINA_UNICA'!T23</f>
        <v/>
      </c>
      <c r="O262" s="588" t="str">
        <f>'[7]2_TRI_F_PAGINA_UNICA'!U23</f>
        <v/>
      </c>
      <c r="P262" s="588" t="str">
        <f>'[7]2_TRI_F_PAGINA_UNICA'!V23</f>
        <v/>
      </c>
      <c r="Q262" s="588" t="str">
        <f>'[7]2_TRI_F_PAGINA_UNICA'!W23</f>
        <v/>
      </c>
      <c r="R262" s="588" t="str">
        <f>'[7]2_TRI_F_PAGINA_UNICA'!X23</f>
        <v/>
      </c>
      <c r="S262" s="588" t="str">
        <f>'[7]3_TRI_F_PAGINA_UNICA'!R23</f>
        <v/>
      </c>
      <c r="T262" s="588" t="str">
        <f>'[7]3_TRI_F_PAGINA_UNICA'!S23</f>
        <v/>
      </c>
      <c r="U262" s="588" t="str">
        <f>'[7]3_TRI_F_PAGINA_UNICA'!T23</f>
        <v/>
      </c>
      <c r="V262" s="588" t="str">
        <f>'[7]3_TRI_F_PAGINA_UNICA'!U23</f>
        <v/>
      </c>
      <c r="W262" s="588" t="str">
        <f>'[7]3_TRI_F_PAGINA_UNICA'!V23</f>
        <v/>
      </c>
      <c r="X262" s="588" t="str">
        <f>'[7]3_TRI_F_PAGINA_UNICA'!W23</f>
        <v/>
      </c>
      <c r="Y262" s="588" t="str">
        <f>'[7]3_TRI_F_PAGINA_UNICA'!X23</f>
        <v/>
      </c>
    </row>
    <row r="263" spans="1:25">
      <c r="A263" s="175" t="str">
        <f>'LISTA CORRIDA'!A263</f>
        <v>2ºF</v>
      </c>
      <c r="B263" s="587" t="str">
        <f>'LISTA CORRIDA'!B263</f>
        <v>12</v>
      </c>
      <c r="C263" s="175">
        <f>'LISTA CORRIDA'!C263</f>
        <v>18994</v>
      </c>
      <c r="D263" s="175" t="str">
        <f>'LISTA CORRIDA'!D263</f>
        <v>LAVINIA FRACA</v>
      </c>
      <c r="E263" s="588" t="str">
        <f>'[7]1_TRI_F_PAGINA_UNICA'!R24</f>
        <v/>
      </c>
      <c r="F263" s="588" t="str">
        <f>'[7]1_TRI_F_PAGINA_UNICA'!S24</f>
        <v/>
      </c>
      <c r="G263" s="588" t="str">
        <f>'[7]1_TRI_F_PAGINA_UNICA'!T24</f>
        <v/>
      </c>
      <c r="H263" s="588" t="str">
        <f>'[7]1_TRI_F_PAGINA_UNICA'!U24</f>
        <v/>
      </c>
      <c r="I263" s="588" t="str">
        <f>'[7]1_TRI_F_PAGINA_UNICA'!V24</f>
        <v/>
      </c>
      <c r="J263" s="588" t="str">
        <f>'[7]1_TRI_F_PAGINA_UNICA'!W24</f>
        <v/>
      </c>
      <c r="K263" s="588" t="str">
        <f>'[7]1_TRI_F_PAGINA_UNICA'!X24</f>
        <v/>
      </c>
      <c r="L263" s="588" t="str">
        <f>'[7]2_TRI_F_PAGINA_UNICA'!R24</f>
        <v/>
      </c>
      <c r="M263" s="588" t="str">
        <f>'[7]2_TRI_F_PAGINA_UNICA'!S24</f>
        <v/>
      </c>
      <c r="N263" s="588" t="str">
        <f>'[7]2_TRI_F_PAGINA_UNICA'!T24</f>
        <v/>
      </c>
      <c r="O263" s="588" t="str">
        <f>'[7]2_TRI_F_PAGINA_UNICA'!U24</f>
        <v/>
      </c>
      <c r="P263" s="588" t="str">
        <f>'[7]2_TRI_F_PAGINA_UNICA'!V24</f>
        <v/>
      </c>
      <c r="Q263" s="588" t="str">
        <f>'[7]2_TRI_F_PAGINA_UNICA'!W24</f>
        <v/>
      </c>
      <c r="R263" s="588" t="str">
        <f>'[7]2_TRI_F_PAGINA_UNICA'!X24</f>
        <v/>
      </c>
      <c r="S263" s="588" t="str">
        <f>'[7]3_TRI_F_PAGINA_UNICA'!R24</f>
        <v/>
      </c>
      <c r="T263" s="588" t="str">
        <f>'[7]3_TRI_F_PAGINA_UNICA'!S24</f>
        <v/>
      </c>
      <c r="U263" s="588" t="str">
        <f>'[7]3_TRI_F_PAGINA_UNICA'!T24</f>
        <v/>
      </c>
      <c r="V263" s="588" t="str">
        <f>'[7]3_TRI_F_PAGINA_UNICA'!U24</f>
        <v/>
      </c>
      <c r="W263" s="588" t="str">
        <f>'[7]3_TRI_F_PAGINA_UNICA'!V24</f>
        <v/>
      </c>
      <c r="X263" s="588" t="str">
        <f>'[7]3_TRI_F_PAGINA_UNICA'!W24</f>
        <v/>
      </c>
      <c r="Y263" s="588" t="str">
        <f>'[7]3_TRI_F_PAGINA_UNICA'!X24</f>
        <v/>
      </c>
    </row>
    <row r="264" spans="1:25">
      <c r="A264" s="175" t="str">
        <f>'LISTA CORRIDA'!A264</f>
        <v>2ºF</v>
      </c>
      <c r="B264" s="587" t="str">
        <f>'LISTA CORRIDA'!B264</f>
        <v>13</v>
      </c>
      <c r="C264" s="175">
        <f>'LISTA CORRIDA'!C264</f>
        <v>19011</v>
      </c>
      <c r="D264" s="175" t="str">
        <f>'LISTA CORRIDA'!D264</f>
        <v>LEVI MOURA DOS SANTOS</v>
      </c>
      <c r="E264" s="588" t="str">
        <f>'[7]1_TRI_F_PAGINA_UNICA'!R25</f>
        <v/>
      </c>
      <c r="F264" s="588" t="str">
        <f>'[7]1_TRI_F_PAGINA_UNICA'!S25</f>
        <v/>
      </c>
      <c r="G264" s="588" t="str">
        <f>'[7]1_TRI_F_PAGINA_UNICA'!T25</f>
        <v/>
      </c>
      <c r="H264" s="588" t="str">
        <f>'[7]1_TRI_F_PAGINA_UNICA'!U25</f>
        <v/>
      </c>
      <c r="I264" s="588" t="str">
        <f>'[7]1_TRI_F_PAGINA_UNICA'!V25</f>
        <v/>
      </c>
      <c r="J264" s="588" t="str">
        <f>'[7]1_TRI_F_PAGINA_UNICA'!W25</f>
        <v/>
      </c>
      <c r="K264" s="588" t="str">
        <f>'[7]1_TRI_F_PAGINA_UNICA'!X25</f>
        <v/>
      </c>
      <c r="L264" s="588" t="str">
        <f>'[7]2_TRI_F_PAGINA_UNICA'!R25</f>
        <v/>
      </c>
      <c r="M264" s="588" t="str">
        <f>'[7]2_TRI_F_PAGINA_UNICA'!S25</f>
        <v/>
      </c>
      <c r="N264" s="588" t="str">
        <f>'[7]2_TRI_F_PAGINA_UNICA'!T25</f>
        <v/>
      </c>
      <c r="O264" s="588" t="str">
        <f>'[7]2_TRI_F_PAGINA_UNICA'!U25</f>
        <v/>
      </c>
      <c r="P264" s="588" t="str">
        <f>'[7]2_TRI_F_PAGINA_UNICA'!V25</f>
        <v/>
      </c>
      <c r="Q264" s="588" t="str">
        <f>'[7]2_TRI_F_PAGINA_UNICA'!W25</f>
        <v/>
      </c>
      <c r="R264" s="588" t="str">
        <f>'[7]2_TRI_F_PAGINA_UNICA'!X25</f>
        <v/>
      </c>
      <c r="S264" s="588" t="str">
        <f>'[7]3_TRI_F_PAGINA_UNICA'!R25</f>
        <v/>
      </c>
      <c r="T264" s="588" t="str">
        <f>'[7]3_TRI_F_PAGINA_UNICA'!S25</f>
        <v/>
      </c>
      <c r="U264" s="588" t="str">
        <f>'[7]3_TRI_F_PAGINA_UNICA'!T25</f>
        <v/>
      </c>
      <c r="V264" s="588" t="str">
        <f>'[7]3_TRI_F_PAGINA_UNICA'!U25</f>
        <v/>
      </c>
      <c r="W264" s="588" t="str">
        <f>'[7]3_TRI_F_PAGINA_UNICA'!V25</f>
        <v/>
      </c>
      <c r="X264" s="588" t="str">
        <f>'[7]3_TRI_F_PAGINA_UNICA'!W25</f>
        <v/>
      </c>
      <c r="Y264" s="588" t="str">
        <f>'[7]3_TRI_F_PAGINA_UNICA'!X25</f>
        <v/>
      </c>
    </row>
    <row r="265" spans="1:25">
      <c r="A265" s="175" t="str">
        <f>'LISTA CORRIDA'!A265</f>
        <v>2ºF</v>
      </c>
      <c r="B265" s="587" t="str">
        <f>'LISTA CORRIDA'!B265</f>
        <v>14</v>
      </c>
      <c r="C265" s="175">
        <f>'LISTA CORRIDA'!C265</f>
        <v>0</v>
      </c>
      <c r="D265" s="175" t="str">
        <f>'LISTA CORRIDA'!D265</f>
        <v>LUCCA OLIVEIRA DA COSTA</v>
      </c>
      <c r="E265" s="588" t="str">
        <f>'[7]1_TRI_F_PAGINA_UNICA'!R26</f>
        <v/>
      </c>
      <c r="F265" s="588" t="str">
        <f>'[7]1_TRI_F_PAGINA_UNICA'!S26</f>
        <v/>
      </c>
      <c r="G265" s="588" t="str">
        <f>'[7]1_TRI_F_PAGINA_UNICA'!T26</f>
        <v/>
      </c>
      <c r="H265" s="588" t="str">
        <f>'[7]1_TRI_F_PAGINA_UNICA'!U26</f>
        <v/>
      </c>
      <c r="I265" s="588" t="str">
        <f>'[7]1_TRI_F_PAGINA_UNICA'!V26</f>
        <v/>
      </c>
      <c r="J265" s="588" t="str">
        <f>'[7]1_TRI_F_PAGINA_UNICA'!W26</f>
        <v/>
      </c>
      <c r="K265" s="588" t="str">
        <f>'[7]1_TRI_F_PAGINA_UNICA'!X26</f>
        <v/>
      </c>
      <c r="L265" s="588" t="str">
        <f>'[7]2_TRI_F_PAGINA_UNICA'!R26</f>
        <v/>
      </c>
      <c r="M265" s="588" t="str">
        <f>'[7]2_TRI_F_PAGINA_UNICA'!S26</f>
        <v/>
      </c>
      <c r="N265" s="588" t="str">
        <f>'[7]2_TRI_F_PAGINA_UNICA'!T26</f>
        <v/>
      </c>
      <c r="O265" s="588" t="str">
        <f>'[7]2_TRI_F_PAGINA_UNICA'!U26</f>
        <v/>
      </c>
      <c r="P265" s="588" t="str">
        <f>'[7]2_TRI_F_PAGINA_UNICA'!V26</f>
        <v/>
      </c>
      <c r="Q265" s="588" t="str">
        <f>'[7]2_TRI_F_PAGINA_UNICA'!W26</f>
        <v/>
      </c>
      <c r="R265" s="588" t="str">
        <f>'[7]2_TRI_F_PAGINA_UNICA'!X26</f>
        <v/>
      </c>
      <c r="S265" s="588" t="str">
        <f>'[7]3_TRI_F_PAGINA_UNICA'!R26</f>
        <v/>
      </c>
      <c r="T265" s="588" t="str">
        <f>'[7]3_TRI_F_PAGINA_UNICA'!S26</f>
        <v/>
      </c>
      <c r="U265" s="588" t="str">
        <f>'[7]3_TRI_F_PAGINA_UNICA'!T26</f>
        <v/>
      </c>
      <c r="V265" s="588" t="str">
        <f>'[7]3_TRI_F_PAGINA_UNICA'!U26</f>
        <v/>
      </c>
      <c r="W265" s="588" t="str">
        <f>'[7]3_TRI_F_PAGINA_UNICA'!V26</f>
        <v/>
      </c>
      <c r="X265" s="588" t="str">
        <f>'[7]3_TRI_F_PAGINA_UNICA'!W26</f>
        <v/>
      </c>
      <c r="Y265" s="588" t="str">
        <f>'[7]3_TRI_F_PAGINA_UNICA'!X26</f>
        <v/>
      </c>
    </row>
    <row r="266" spans="1:25">
      <c r="A266" s="175" t="str">
        <f>'LISTA CORRIDA'!A266</f>
        <v>2ºF</v>
      </c>
      <c r="B266" s="587" t="str">
        <f>'LISTA CORRIDA'!B266</f>
        <v>15</v>
      </c>
      <c r="C266" s="175">
        <f>'LISTA CORRIDA'!C266</f>
        <v>19008</v>
      </c>
      <c r="D266" s="175" t="str">
        <f>'LISTA CORRIDA'!D266</f>
        <v>MURILLO ROSA DA CONCEIÇÃO FRANCISCO</v>
      </c>
      <c r="E266" s="588" t="str">
        <f>'[7]1_TRI_F_PAGINA_UNICA'!R27</f>
        <v/>
      </c>
      <c r="F266" s="588" t="str">
        <f>'[7]1_TRI_F_PAGINA_UNICA'!S27</f>
        <v/>
      </c>
      <c r="G266" s="588" t="str">
        <f>'[7]1_TRI_F_PAGINA_UNICA'!T27</f>
        <v/>
      </c>
      <c r="H266" s="588" t="str">
        <f>'[7]1_TRI_F_PAGINA_UNICA'!U27</f>
        <v/>
      </c>
      <c r="I266" s="588" t="str">
        <f>'[7]1_TRI_F_PAGINA_UNICA'!V27</f>
        <v/>
      </c>
      <c r="J266" s="588" t="str">
        <f>'[7]1_TRI_F_PAGINA_UNICA'!W27</f>
        <v/>
      </c>
      <c r="K266" s="588" t="str">
        <f>'[7]1_TRI_F_PAGINA_UNICA'!X27</f>
        <v/>
      </c>
      <c r="L266" s="588" t="str">
        <f>'[7]2_TRI_F_PAGINA_UNICA'!R27</f>
        <v/>
      </c>
      <c r="M266" s="588" t="str">
        <f>'[7]2_TRI_F_PAGINA_UNICA'!S27</f>
        <v/>
      </c>
      <c r="N266" s="588" t="str">
        <f>'[7]2_TRI_F_PAGINA_UNICA'!T27</f>
        <v/>
      </c>
      <c r="O266" s="588" t="str">
        <f>'[7]2_TRI_F_PAGINA_UNICA'!U27</f>
        <v/>
      </c>
      <c r="P266" s="588" t="str">
        <f>'[7]2_TRI_F_PAGINA_UNICA'!V27</f>
        <v/>
      </c>
      <c r="Q266" s="588" t="str">
        <f>'[7]2_TRI_F_PAGINA_UNICA'!W27</f>
        <v/>
      </c>
      <c r="R266" s="588" t="str">
        <f>'[7]2_TRI_F_PAGINA_UNICA'!X27</f>
        <v/>
      </c>
      <c r="S266" s="588" t="str">
        <f>'[7]3_TRI_F_PAGINA_UNICA'!R27</f>
        <v/>
      </c>
      <c r="T266" s="588" t="str">
        <f>'[7]3_TRI_F_PAGINA_UNICA'!S27</f>
        <v/>
      </c>
      <c r="U266" s="588" t="str">
        <f>'[7]3_TRI_F_PAGINA_UNICA'!T27</f>
        <v/>
      </c>
      <c r="V266" s="588" t="str">
        <f>'[7]3_TRI_F_PAGINA_UNICA'!U27</f>
        <v/>
      </c>
      <c r="W266" s="588" t="str">
        <f>'[7]3_TRI_F_PAGINA_UNICA'!V27</f>
        <v/>
      </c>
      <c r="X266" s="588" t="str">
        <f>'[7]3_TRI_F_PAGINA_UNICA'!W27</f>
        <v/>
      </c>
      <c r="Y266" s="588" t="str">
        <f>'[7]3_TRI_F_PAGINA_UNICA'!X27</f>
        <v/>
      </c>
    </row>
    <row r="267" spans="1:25">
      <c r="A267" s="175" t="str">
        <f>'LISTA CORRIDA'!A267</f>
        <v>2ºF</v>
      </c>
      <c r="B267" s="587" t="str">
        <f>'LISTA CORRIDA'!B267</f>
        <v>16</v>
      </c>
      <c r="C267" s="175">
        <f>'LISTA CORRIDA'!C267</f>
        <v>0</v>
      </c>
      <c r="D267" s="175" t="str">
        <f>'LISTA CORRIDA'!D267</f>
        <v>QUEREN HAPUQUE SOUZA SROCENSKI</v>
      </c>
      <c r="E267" s="588" t="str">
        <f>'[7]1_TRI_F_PAGINA_UNICA'!R28</f>
        <v/>
      </c>
      <c r="F267" s="588" t="str">
        <f>'[7]1_TRI_F_PAGINA_UNICA'!S28</f>
        <v/>
      </c>
      <c r="G267" s="588" t="str">
        <f>'[7]1_TRI_F_PAGINA_UNICA'!T28</f>
        <v/>
      </c>
      <c r="H267" s="588" t="str">
        <f>'[7]1_TRI_F_PAGINA_UNICA'!U28</f>
        <v/>
      </c>
      <c r="I267" s="588" t="str">
        <f>'[7]1_TRI_F_PAGINA_UNICA'!V28</f>
        <v/>
      </c>
      <c r="J267" s="588" t="str">
        <f>'[7]1_TRI_F_PAGINA_UNICA'!W28</f>
        <v/>
      </c>
      <c r="K267" s="588" t="str">
        <f>'[7]1_TRI_F_PAGINA_UNICA'!X28</f>
        <v/>
      </c>
      <c r="L267" s="588" t="str">
        <f>'[7]2_TRI_F_PAGINA_UNICA'!R28</f>
        <v/>
      </c>
      <c r="M267" s="588" t="str">
        <f>'[7]2_TRI_F_PAGINA_UNICA'!S28</f>
        <v/>
      </c>
      <c r="N267" s="588" t="str">
        <f>'[7]2_TRI_F_PAGINA_UNICA'!T28</f>
        <v/>
      </c>
      <c r="O267" s="588" t="str">
        <f>'[7]2_TRI_F_PAGINA_UNICA'!U28</f>
        <v/>
      </c>
      <c r="P267" s="588" t="str">
        <f>'[7]2_TRI_F_PAGINA_UNICA'!V28</f>
        <v/>
      </c>
      <c r="Q267" s="588" t="str">
        <f>'[7]2_TRI_F_PAGINA_UNICA'!W28</f>
        <v/>
      </c>
      <c r="R267" s="588" t="str">
        <f>'[7]2_TRI_F_PAGINA_UNICA'!X28</f>
        <v/>
      </c>
      <c r="S267" s="588" t="str">
        <f>'[7]3_TRI_F_PAGINA_UNICA'!R28</f>
        <v/>
      </c>
      <c r="T267" s="588" t="str">
        <f>'[7]3_TRI_F_PAGINA_UNICA'!S28</f>
        <v/>
      </c>
      <c r="U267" s="588" t="str">
        <f>'[7]3_TRI_F_PAGINA_UNICA'!T28</f>
        <v/>
      </c>
      <c r="V267" s="588" t="str">
        <f>'[7]3_TRI_F_PAGINA_UNICA'!U28</f>
        <v/>
      </c>
      <c r="W267" s="588" t="str">
        <f>'[7]3_TRI_F_PAGINA_UNICA'!V28</f>
        <v/>
      </c>
      <c r="X267" s="588" t="str">
        <f>'[7]3_TRI_F_PAGINA_UNICA'!W28</f>
        <v/>
      </c>
      <c r="Y267" s="588" t="str">
        <f>'[7]3_TRI_F_PAGINA_UNICA'!X28</f>
        <v/>
      </c>
    </row>
    <row r="268" spans="1:25">
      <c r="A268" s="175" t="str">
        <f>'LISTA CORRIDA'!A268</f>
        <v>2ºF</v>
      </c>
      <c r="B268" s="587" t="str">
        <f>'LISTA CORRIDA'!B268</f>
        <v>17</v>
      </c>
      <c r="C268" s="175">
        <f>'LISTA CORRIDA'!C268</f>
        <v>0</v>
      </c>
      <c r="D268" s="175" t="str">
        <f>'LISTA CORRIDA'!D268</f>
        <v>RUAN OLIVEIRA TEIXEIRA</v>
      </c>
      <c r="E268" s="588" t="str">
        <f>'[7]1_TRI_F_PAGINA_UNICA'!R29</f>
        <v/>
      </c>
      <c r="F268" s="588" t="str">
        <f>'[7]1_TRI_F_PAGINA_UNICA'!S29</f>
        <v/>
      </c>
      <c r="G268" s="588" t="str">
        <f>'[7]1_TRI_F_PAGINA_UNICA'!T29</f>
        <v/>
      </c>
      <c r="H268" s="588" t="str">
        <f>'[7]1_TRI_F_PAGINA_UNICA'!U29</f>
        <v/>
      </c>
      <c r="I268" s="588" t="str">
        <f>'[7]1_TRI_F_PAGINA_UNICA'!V29</f>
        <v/>
      </c>
      <c r="J268" s="588" t="str">
        <f>'[7]1_TRI_F_PAGINA_UNICA'!W29</f>
        <v/>
      </c>
      <c r="K268" s="588" t="str">
        <f>'[7]1_TRI_F_PAGINA_UNICA'!X29</f>
        <v/>
      </c>
      <c r="L268" s="588" t="str">
        <f>'[7]2_TRI_F_PAGINA_UNICA'!R29</f>
        <v/>
      </c>
      <c r="M268" s="588" t="str">
        <f>'[7]2_TRI_F_PAGINA_UNICA'!S29</f>
        <v/>
      </c>
      <c r="N268" s="588" t="str">
        <f>'[7]2_TRI_F_PAGINA_UNICA'!T29</f>
        <v/>
      </c>
      <c r="O268" s="588" t="str">
        <f>'[7]2_TRI_F_PAGINA_UNICA'!U29</f>
        <v/>
      </c>
      <c r="P268" s="588" t="str">
        <f>'[7]2_TRI_F_PAGINA_UNICA'!V29</f>
        <v/>
      </c>
      <c r="Q268" s="588" t="str">
        <f>'[7]2_TRI_F_PAGINA_UNICA'!W29</f>
        <v/>
      </c>
      <c r="R268" s="588" t="str">
        <f>'[7]2_TRI_F_PAGINA_UNICA'!X29</f>
        <v/>
      </c>
      <c r="S268" s="588" t="str">
        <f>'[7]3_TRI_F_PAGINA_UNICA'!R29</f>
        <v/>
      </c>
      <c r="T268" s="588" t="str">
        <f>'[7]3_TRI_F_PAGINA_UNICA'!S29</f>
        <v/>
      </c>
      <c r="U268" s="588" t="str">
        <f>'[7]3_TRI_F_PAGINA_UNICA'!T29</f>
        <v/>
      </c>
      <c r="V268" s="588" t="str">
        <f>'[7]3_TRI_F_PAGINA_UNICA'!U29</f>
        <v/>
      </c>
      <c r="W268" s="588" t="str">
        <f>'[7]3_TRI_F_PAGINA_UNICA'!V29</f>
        <v/>
      </c>
      <c r="X268" s="588" t="str">
        <f>'[7]3_TRI_F_PAGINA_UNICA'!W29</f>
        <v/>
      </c>
      <c r="Y268" s="588" t="str">
        <f>'[7]3_TRI_F_PAGINA_UNICA'!X29</f>
        <v/>
      </c>
    </row>
    <row r="269" spans="1:25">
      <c r="A269" s="175" t="str">
        <f>'LISTA CORRIDA'!A269</f>
        <v>2ºF</v>
      </c>
      <c r="B269" s="587" t="str">
        <f>'LISTA CORRIDA'!B269</f>
        <v>18</v>
      </c>
      <c r="C269" s="175">
        <f>'LISTA CORRIDA'!C269</f>
        <v>19083</v>
      </c>
      <c r="D269" s="175" t="str">
        <f>'LISTA CORRIDA'!D269</f>
        <v>SAYMON PITHER SILVA DE OLIVEIRA</v>
      </c>
      <c r="E269" s="588" t="str">
        <f>'[7]1_TRI_F_PAGINA_UNICA'!R30</f>
        <v/>
      </c>
      <c r="F269" s="588" t="str">
        <f>'[7]1_TRI_F_PAGINA_UNICA'!S30</f>
        <v/>
      </c>
      <c r="G269" s="588" t="str">
        <f>'[7]1_TRI_F_PAGINA_UNICA'!T30</f>
        <v/>
      </c>
      <c r="H269" s="588" t="str">
        <f>'[7]1_TRI_F_PAGINA_UNICA'!U30</f>
        <v/>
      </c>
      <c r="I269" s="588" t="str">
        <f>'[7]1_TRI_F_PAGINA_UNICA'!V30</f>
        <v/>
      </c>
      <c r="J269" s="588" t="str">
        <f>'[7]1_TRI_F_PAGINA_UNICA'!W30</f>
        <v/>
      </c>
      <c r="K269" s="588" t="str">
        <f>'[7]1_TRI_F_PAGINA_UNICA'!X30</f>
        <v/>
      </c>
      <c r="L269" s="588" t="str">
        <f>'[7]2_TRI_F_PAGINA_UNICA'!R30</f>
        <v/>
      </c>
      <c r="M269" s="588" t="str">
        <f>'[7]2_TRI_F_PAGINA_UNICA'!S30</f>
        <v/>
      </c>
      <c r="N269" s="588" t="str">
        <f>'[7]2_TRI_F_PAGINA_UNICA'!T30</f>
        <v/>
      </c>
      <c r="O269" s="588" t="str">
        <f>'[7]2_TRI_F_PAGINA_UNICA'!U30</f>
        <v/>
      </c>
      <c r="P269" s="588" t="str">
        <f>'[7]2_TRI_F_PAGINA_UNICA'!V30</f>
        <v/>
      </c>
      <c r="Q269" s="588" t="str">
        <f>'[7]2_TRI_F_PAGINA_UNICA'!W30</f>
        <v/>
      </c>
      <c r="R269" s="588" t="str">
        <f>'[7]2_TRI_F_PAGINA_UNICA'!X30</f>
        <v/>
      </c>
      <c r="S269" s="588" t="str">
        <f>'[7]3_TRI_F_PAGINA_UNICA'!R30</f>
        <v/>
      </c>
      <c r="T269" s="588" t="str">
        <f>'[7]3_TRI_F_PAGINA_UNICA'!S30</f>
        <v/>
      </c>
      <c r="U269" s="588" t="str">
        <f>'[7]3_TRI_F_PAGINA_UNICA'!T30</f>
        <v/>
      </c>
      <c r="V269" s="588" t="str">
        <f>'[7]3_TRI_F_PAGINA_UNICA'!U30</f>
        <v/>
      </c>
      <c r="W269" s="588" t="str">
        <f>'[7]3_TRI_F_PAGINA_UNICA'!V30</f>
        <v/>
      </c>
      <c r="X269" s="588" t="str">
        <f>'[7]3_TRI_F_PAGINA_UNICA'!W30</f>
        <v/>
      </c>
      <c r="Y269" s="588" t="str">
        <f>'[7]3_TRI_F_PAGINA_UNICA'!X30</f>
        <v/>
      </c>
    </row>
    <row r="270" spans="1:25">
      <c r="A270" s="175" t="str">
        <f>'LISTA CORRIDA'!A270</f>
        <v>2ºF</v>
      </c>
      <c r="B270" s="587" t="str">
        <f>'LISTA CORRIDA'!B270</f>
        <v>19</v>
      </c>
      <c r="C270" s="175">
        <f>'LISTA CORRIDA'!C270</f>
        <v>19009</v>
      </c>
      <c r="D270" s="175" t="str">
        <f>'LISTA CORRIDA'!D270</f>
        <v>SOPHIA PIETRA DE MELO AMARAL</v>
      </c>
      <c r="E270" s="588" t="str">
        <f>'[7]1_TRI_F_PAGINA_UNICA'!R31</f>
        <v/>
      </c>
      <c r="F270" s="588" t="str">
        <f>'[7]1_TRI_F_PAGINA_UNICA'!S31</f>
        <v/>
      </c>
      <c r="G270" s="588" t="str">
        <f>'[7]1_TRI_F_PAGINA_UNICA'!T31</f>
        <v/>
      </c>
      <c r="H270" s="588" t="str">
        <f>'[7]1_TRI_F_PAGINA_UNICA'!U31</f>
        <v/>
      </c>
      <c r="I270" s="588" t="str">
        <f>'[7]1_TRI_F_PAGINA_UNICA'!V31</f>
        <v/>
      </c>
      <c r="J270" s="588" t="str">
        <f>'[7]1_TRI_F_PAGINA_UNICA'!W31</f>
        <v/>
      </c>
      <c r="K270" s="588" t="str">
        <f>'[7]1_TRI_F_PAGINA_UNICA'!X31</f>
        <v/>
      </c>
      <c r="L270" s="588" t="str">
        <f>'[7]2_TRI_F_PAGINA_UNICA'!R31</f>
        <v/>
      </c>
      <c r="M270" s="588" t="str">
        <f>'[7]2_TRI_F_PAGINA_UNICA'!S31</f>
        <v/>
      </c>
      <c r="N270" s="588" t="str">
        <f>'[7]2_TRI_F_PAGINA_UNICA'!T31</f>
        <v/>
      </c>
      <c r="O270" s="588" t="str">
        <f>'[7]2_TRI_F_PAGINA_UNICA'!U31</f>
        <v/>
      </c>
      <c r="P270" s="588" t="str">
        <f>'[7]2_TRI_F_PAGINA_UNICA'!V31</f>
        <v/>
      </c>
      <c r="Q270" s="588" t="str">
        <f>'[7]2_TRI_F_PAGINA_UNICA'!W31</f>
        <v/>
      </c>
      <c r="R270" s="588" t="str">
        <f>'[7]2_TRI_F_PAGINA_UNICA'!X31</f>
        <v/>
      </c>
      <c r="S270" s="588" t="str">
        <f>'[7]3_TRI_F_PAGINA_UNICA'!R31</f>
        <v/>
      </c>
      <c r="T270" s="588" t="str">
        <f>'[7]3_TRI_F_PAGINA_UNICA'!S31</f>
        <v/>
      </c>
      <c r="U270" s="588" t="str">
        <f>'[7]3_TRI_F_PAGINA_UNICA'!T31</f>
        <v/>
      </c>
      <c r="V270" s="588" t="str">
        <f>'[7]3_TRI_F_PAGINA_UNICA'!U31</f>
        <v/>
      </c>
      <c r="W270" s="588" t="str">
        <f>'[7]3_TRI_F_PAGINA_UNICA'!V31</f>
        <v/>
      </c>
      <c r="X270" s="588" t="str">
        <f>'[7]3_TRI_F_PAGINA_UNICA'!W31</f>
        <v/>
      </c>
      <c r="Y270" s="588" t="str">
        <f>'[7]3_TRI_F_PAGINA_UNICA'!X31</f>
        <v/>
      </c>
    </row>
    <row r="271" spans="1:25">
      <c r="A271" s="175" t="str">
        <f>'LISTA CORRIDA'!A271</f>
        <v>2ºF</v>
      </c>
      <c r="B271" s="587" t="str">
        <f>'LISTA CORRIDA'!B271</f>
        <v>20</v>
      </c>
      <c r="C271" s="175">
        <f>'LISTA CORRIDA'!C271</f>
        <v>0</v>
      </c>
      <c r="D271" s="175" t="str">
        <f>'LISTA CORRIDA'!D271</f>
        <v>YAN BRANCO PEREIRA</v>
      </c>
      <c r="E271" s="588" t="str">
        <f>'[7]1_TRI_F_PAGINA_UNICA'!R32</f>
        <v/>
      </c>
      <c r="F271" s="588" t="str">
        <f>'[7]1_TRI_F_PAGINA_UNICA'!S32</f>
        <v/>
      </c>
      <c r="G271" s="588" t="str">
        <f>'[7]1_TRI_F_PAGINA_UNICA'!T32</f>
        <v/>
      </c>
      <c r="H271" s="588" t="str">
        <f>'[7]1_TRI_F_PAGINA_UNICA'!U32</f>
        <v/>
      </c>
      <c r="I271" s="588" t="str">
        <f>'[7]1_TRI_F_PAGINA_UNICA'!V32</f>
        <v/>
      </c>
      <c r="J271" s="588" t="str">
        <f>'[7]1_TRI_F_PAGINA_UNICA'!W32</f>
        <v/>
      </c>
      <c r="K271" s="588" t="str">
        <f>'[7]1_TRI_F_PAGINA_UNICA'!X32</f>
        <v/>
      </c>
      <c r="L271" s="588" t="str">
        <f>'[7]2_TRI_F_PAGINA_UNICA'!R32</f>
        <v/>
      </c>
      <c r="M271" s="588" t="str">
        <f>'[7]2_TRI_F_PAGINA_UNICA'!S32</f>
        <v/>
      </c>
      <c r="N271" s="588" t="str">
        <f>'[7]2_TRI_F_PAGINA_UNICA'!T32</f>
        <v/>
      </c>
      <c r="O271" s="588" t="str">
        <f>'[7]2_TRI_F_PAGINA_UNICA'!U32</f>
        <v/>
      </c>
      <c r="P271" s="588" t="str">
        <f>'[7]2_TRI_F_PAGINA_UNICA'!V32</f>
        <v/>
      </c>
      <c r="Q271" s="588" t="str">
        <f>'[7]2_TRI_F_PAGINA_UNICA'!W32</f>
        <v/>
      </c>
      <c r="R271" s="588" t="str">
        <f>'[7]2_TRI_F_PAGINA_UNICA'!X32</f>
        <v/>
      </c>
      <c r="S271" s="588" t="str">
        <f>'[7]3_TRI_F_PAGINA_UNICA'!R32</f>
        <v/>
      </c>
      <c r="T271" s="588" t="str">
        <f>'[7]3_TRI_F_PAGINA_UNICA'!S32</f>
        <v/>
      </c>
      <c r="U271" s="588" t="str">
        <f>'[7]3_TRI_F_PAGINA_UNICA'!T32</f>
        <v/>
      </c>
      <c r="V271" s="588" t="str">
        <f>'[7]3_TRI_F_PAGINA_UNICA'!U32</f>
        <v/>
      </c>
      <c r="W271" s="588" t="str">
        <f>'[7]3_TRI_F_PAGINA_UNICA'!V32</f>
        <v/>
      </c>
      <c r="X271" s="588" t="str">
        <f>'[7]3_TRI_F_PAGINA_UNICA'!W32</f>
        <v/>
      </c>
      <c r="Y271" s="588" t="str">
        <f>'[7]3_TRI_F_PAGINA_UNICA'!X32</f>
        <v/>
      </c>
    </row>
    <row r="272" spans="1:25">
      <c r="A272" s="175" t="str">
        <f>'LISTA CORRIDA'!A272</f>
        <v>2ºF</v>
      </c>
      <c r="B272" s="587" t="str">
        <f>'LISTA CORRIDA'!B272</f>
        <v>21</v>
      </c>
      <c r="C272" s="175">
        <f>'LISTA CORRIDA'!C272</f>
        <v>0</v>
      </c>
      <c r="D272" s="175">
        <f>'LISTA CORRIDA'!D272</f>
        <v>0</v>
      </c>
      <c r="E272" s="588" t="str">
        <f>'[7]1_TRI_F_PAGINA_UNICA'!R33</f>
        <v/>
      </c>
      <c r="F272" s="588" t="str">
        <f>'[7]1_TRI_F_PAGINA_UNICA'!S33</f>
        <v/>
      </c>
      <c r="G272" s="588" t="str">
        <f>'[7]1_TRI_F_PAGINA_UNICA'!T33</f>
        <v/>
      </c>
      <c r="H272" s="588" t="str">
        <f>'[7]1_TRI_F_PAGINA_UNICA'!U33</f>
        <v/>
      </c>
      <c r="I272" s="588" t="str">
        <f>'[7]1_TRI_F_PAGINA_UNICA'!V33</f>
        <v/>
      </c>
      <c r="J272" s="588" t="str">
        <f>'[7]1_TRI_F_PAGINA_UNICA'!W33</f>
        <v/>
      </c>
      <c r="K272" s="588" t="str">
        <f>'[7]1_TRI_F_PAGINA_UNICA'!X33</f>
        <v/>
      </c>
      <c r="L272" s="588" t="str">
        <f>'[7]2_TRI_F_PAGINA_UNICA'!R33</f>
        <v/>
      </c>
      <c r="M272" s="588" t="str">
        <f>'[7]2_TRI_F_PAGINA_UNICA'!S33</f>
        <v/>
      </c>
      <c r="N272" s="588" t="str">
        <f>'[7]2_TRI_F_PAGINA_UNICA'!T33</f>
        <v/>
      </c>
      <c r="O272" s="588" t="str">
        <f>'[7]2_TRI_F_PAGINA_UNICA'!U33</f>
        <v/>
      </c>
      <c r="P272" s="588" t="str">
        <f>'[7]2_TRI_F_PAGINA_UNICA'!V33</f>
        <v/>
      </c>
      <c r="Q272" s="588" t="str">
        <f>'[7]2_TRI_F_PAGINA_UNICA'!W33</f>
        <v/>
      </c>
      <c r="R272" s="588" t="str">
        <f>'[7]2_TRI_F_PAGINA_UNICA'!X33</f>
        <v/>
      </c>
      <c r="S272" s="588" t="str">
        <f>'[7]3_TRI_F_PAGINA_UNICA'!R33</f>
        <v/>
      </c>
      <c r="T272" s="588" t="str">
        <f>'[7]3_TRI_F_PAGINA_UNICA'!S33</f>
        <v/>
      </c>
      <c r="U272" s="588" t="str">
        <f>'[7]3_TRI_F_PAGINA_UNICA'!T33</f>
        <v/>
      </c>
      <c r="V272" s="588" t="str">
        <f>'[7]3_TRI_F_PAGINA_UNICA'!U33</f>
        <v/>
      </c>
      <c r="W272" s="588" t="str">
        <f>'[7]3_TRI_F_PAGINA_UNICA'!V33</f>
        <v/>
      </c>
      <c r="X272" s="588" t="str">
        <f>'[7]3_TRI_F_PAGINA_UNICA'!W33</f>
        <v/>
      </c>
      <c r="Y272" s="588" t="str">
        <f>'[7]3_TRI_F_PAGINA_UNICA'!X33</f>
        <v/>
      </c>
    </row>
    <row r="273" spans="1:25">
      <c r="A273" s="175" t="str">
        <f>'LISTA CORRIDA'!A273</f>
        <v>2ºF</v>
      </c>
      <c r="B273" s="587" t="str">
        <f>'LISTA CORRIDA'!B273</f>
        <v>22</v>
      </c>
      <c r="C273" s="175">
        <f>'LISTA CORRIDA'!C273</f>
        <v>0</v>
      </c>
      <c r="D273" s="175">
        <f>'LISTA CORRIDA'!D273</f>
        <v>0</v>
      </c>
      <c r="E273" s="588" t="str">
        <f>'[7]1_TRI_F_PAGINA_UNICA'!R34</f>
        <v/>
      </c>
      <c r="F273" s="588" t="str">
        <f>'[7]1_TRI_F_PAGINA_UNICA'!S34</f>
        <v/>
      </c>
      <c r="G273" s="588" t="str">
        <f>'[7]1_TRI_F_PAGINA_UNICA'!T34</f>
        <v/>
      </c>
      <c r="H273" s="588" t="str">
        <f>'[7]1_TRI_F_PAGINA_UNICA'!U34</f>
        <v/>
      </c>
      <c r="I273" s="588" t="str">
        <f>'[7]1_TRI_F_PAGINA_UNICA'!V34</f>
        <v/>
      </c>
      <c r="J273" s="588" t="str">
        <f>'[7]1_TRI_F_PAGINA_UNICA'!W34</f>
        <v/>
      </c>
      <c r="K273" s="588" t="str">
        <f>'[7]1_TRI_F_PAGINA_UNICA'!X34</f>
        <v/>
      </c>
      <c r="L273" s="588" t="str">
        <f>'[7]2_TRI_F_PAGINA_UNICA'!R34</f>
        <v/>
      </c>
      <c r="M273" s="588" t="str">
        <f>'[7]2_TRI_F_PAGINA_UNICA'!S34</f>
        <v/>
      </c>
      <c r="N273" s="588" t="str">
        <f>'[7]2_TRI_F_PAGINA_UNICA'!T34</f>
        <v/>
      </c>
      <c r="O273" s="588" t="str">
        <f>'[7]2_TRI_F_PAGINA_UNICA'!U34</f>
        <v/>
      </c>
      <c r="P273" s="588" t="str">
        <f>'[7]2_TRI_F_PAGINA_UNICA'!V34</f>
        <v/>
      </c>
      <c r="Q273" s="588" t="str">
        <f>'[7]2_TRI_F_PAGINA_UNICA'!W34</f>
        <v/>
      </c>
      <c r="R273" s="588" t="str">
        <f>'[7]2_TRI_F_PAGINA_UNICA'!X34</f>
        <v/>
      </c>
      <c r="S273" s="588" t="str">
        <f>'[7]3_TRI_F_PAGINA_UNICA'!R34</f>
        <v/>
      </c>
      <c r="T273" s="588" t="str">
        <f>'[7]3_TRI_F_PAGINA_UNICA'!S34</f>
        <v/>
      </c>
      <c r="U273" s="588" t="str">
        <f>'[7]3_TRI_F_PAGINA_UNICA'!T34</f>
        <v/>
      </c>
      <c r="V273" s="588" t="str">
        <f>'[7]3_TRI_F_PAGINA_UNICA'!U34</f>
        <v/>
      </c>
      <c r="W273" s="588" t="str">
        <f>'[7]3_TRI_F_PAGINA_UNICA'!V34</f>
        <v/>
      </c>
      <c r="X273" s="588" t="str">
        <f>'[7]3_TRI_F_PAGINA_UNICA'!W34</f>
        <v/>
      </c>
      <c r="Y273" s="588" t="str">
        <f>'[7]3_TRI_F_PAGINA_UNICA'!X34</f>
        <v/>
      </c>
    </row>
    <row r="274" spans="1:25">
      <c r="A274" s="175" t="str">
        <f>'LISTA CORRIDA'!A274</f>
        <v>2ºF</v>
      </c>
      <c r="B274" s="587" t="str">
        <f>'LISTA CORRIDA'!B274</f>
        <v>23</v>
      </c>
      <c r="C274" s="175">
        <f>'LISTA CORRIDA'!C274</f>
        <v>0</v>
      </c>
      <c r="D274" s="175">
        <f>'LISTA CORRIDA'!D274</f>
        <v>0</v>
      </c>
      <c r="E274" s="588" t="str">
        <f>'[7]1_TRI_F_PAGINA_UNICA'!R35</f>
        <v/>
      </c>
      <c r="F274" s="588" t="str">
        <f>'[7]1_TRI_F_PAGINA_UNICA'!S35</f>
        <v/>
      </c>
      <c r="G274" s="588" t="str">
        <f>'[7]1_TRI_F_PAGINA_UNICA'!T35</f>
        <v/>
      </c>
      <c r="H274" s="588" t="str">
        <f>'[7]1_TRI_F_PAGINA_UNICA'!U35</f>
        <v/>
      </c>
      <c r="I274" s="588" t="str">
        <f>'[7]1_TRI_F_PAGINA_UNICA'!V35</f>
        <v/>
      </c>
      <c r="J274" s="588" t="str">
        <f>'[7]1_TRI_F_PAGINA_UNICA'!W35</f>
        <v/>
      </c>
      <c r="K274" s="588" t="str">
        <f>'[7]1_TRI_F_PAGINA_UNICA'!X35</f>
        <v/>
      </c>
      <c r="L274" s="588" t="str">
        <f>'[7]2_TRI_F_PAGINA_UNICA'!R35</f>
        <v/>
      </c>
      <c r="M274" s="588" t="str">
        <f>'[7]2_TRI_F_PAGINA_UNICA'!S35</f>
        <v/>
      </c>
      <c r="N274" s="588" t="str">
        <f>'[7]2_TRI_F_PAGINA_UNICA'!T35</f>
        <v/>
      </c>
      <c r="O274" s="588" t="str">
        <f>'[7]2_TRI_F_PAGINA_UNICA'!U35</f>
        <v/>
      </c>
      <c r="P274" s="588" t="str">
        <f>'[7]2_TRI_F_PAGINA_UNICA'!V35</f>
        <v/>
      </c>
      <c r="Q274" s="588" t="str">
        <f>'[7]2_TRI_F_PAGINA_UNICA'!W35</f>
        <v/>
      </c>
      <c r="R274" s="588" t="str">
        <f>'[7]2_TRI_F_PAGINA_UNICA'!X35</f>
        <v/>
      </c>
      <c r="S274" s="588" t="str">
        <f>'[7]3_TRI_F_PAGINA_UNICA'!R35</f>
        <v/>
      </c>
      <c r="T274" s="588" t="str">
        <f>'[7]3_TRI_F_PAGINA_UNICA'!S35</f>
        <v/>
      </c>
      <c r="U274" s="588" t="str">
        <f>'[7]3_TRI_F_PAGINA_UNICA'!T35</f>
        <v/>
      </c>
      <c r="V274" s="588" t="str">
        <f>'[7]3_TRI_F_PAGINA_UNICA'!U35</f>
        <v/>
      </c>
      <c r="W274" s="588" t="str">
        <f>'[7]3_TRI_F_PAGINA_UNICA'!V35</f>
        <v/>
      </c>
      <c r="X274" s="588" t="str">
        <f>'[7]3_TRI_F_PAGINA_UNICA'!W35</f>
        <v/>
      </c>
      <c r="Y274" s="588" t="str">
        <f>'[7]3_TRI_F_PAGINA_UNICA'!X35</f>
        <v/>
      </c>
    </row>
    <row r="275" spans="1:25">
      <c r="A275" s="175" t="str">
        <f>'LISTA CORRIDA'!A275</f>
        <v>2ºF</v>
      </c>
      <c r="B275" s="587" t="str">
        <f>'LISTA CORRIDA'!B275</f>
        <v>24</v>
      </c>
      <c r="C275" s="175">
        <f>'LISTA CORRIDA'!C275</f>
        <v>0</v>
      </c>
      <c r="D275" s="175">
        <f>'LISTA CORRIDA'!D275</f>
        <v>0</v>
      </c>
      <c r="E275" s="588" t="str">
        <f>'[7]1_TRI_F_PAGINA_UNICA'!R36</f>
        <v/>
      </c>
      <c r="F275" s="588" t="str">
        <f>'[7]1_TRI_F_PAGINA_UNICA'!S36</f>
        <v/>
      </c>
      <c r="G275" s="588" t="str">
        <f>'[7]1_TRI_F_PAGINA_UNICA'!T36</f>
        <v/>
      </c>
      <c r="H275" s="588" t="str">
        <f>'[7]1_TRI_F_PAGINA_UNICA'!U36</f>
        <v/>
      </c>
      <c r="I275" s="588" t="str">
        <f>'[7]1_TRI_F_PAGINA_UNICA'!V36</f>
        <v/>
      </c>
      <c r="J275" s="588" t="str">
        <f>'[7]1_TRI_F_PAGINA_UNICA'!W36</f>
        <v/>
      </c>
      <c r="K275" s="588" t="str">
        <f>'[7]1_TRI_F_PAGINA_UNICA'!X36</f>
        <v/>
      </c>
      <c r="L275" s="588" t="str">
        <f>'[7]2_TRI_F_PAGINA_UNICA'!R36</f>
        <v/>
      </c>
      <c r="M275" s="588" t="str">
        <f>'[7]2_TRI_F_PAGINA_UNICA'!S36</f>
        <v/>
      </c>
      <c r="N275" s="588" t="str">
        <f>'[7]2_TRI_F_PAGINA_UNICA'!T36</f>
        <v/>
      </c>
      <c r="O275" s="588" t="str">
        <f>'[7]2_TRI_F_PAGINA_UNICA'!U36</f>
        <v/>
      </c>
      <c r="P275" s="588" t="str">
        <f>'[7]2_TRI_F_PAGINA_UNICA'!V36</f>
        <v/>
      </c>
      <c r="Q275" s="588" t="str">
        <f>'[7]2_TRI_F_PAGINA_UNICA'!W36</f>
        <v/>
      </c>
      <c r="R275" s="588" t="str">
        <f>'[7]2_TRI_F_PAGINA_UNICA'!X36</f>
        <v/>
      </c>
      <c r="S275" s="588" t="str">
        <f>'[7]3_TRI_F_PAGINA_UNICA'!R36</f>
        <v/>
      </c>
      <c r="T275" s="588" t="str">
        <f>'[7]3_TRI_F_PAGINA_UNICA'!S36</f>
        <v/>
      </c>
      <c r="U275" s="588" t="str">
        <f>'[7]3_TRI_F_PAGINA_UNICA'!T36</f>
        <v/>
      </c>
      <c r="V275" s="588" t="str">
        <f>'[7]3_TRI_F_PAGINA_UNICA'!U36</f>
        <v/>
      </c>
      <c r="W275" s="588" t="str">
        <f>'[7]3_TRI_F_PAGINA_UNICA'!V36</f>
        <v/>
      </c>
      <c r="X275" s="588" t="str">
        <f>'[7]3_TRI_F_PAGINA_UNICA'!W36</f>
        <v/>
      </c>
      <c r="Y275" s="588" t="str">
        <f>'[7]3_TRI_F_PAGINA_UNICA'!X36</f>
        <v/>
      </c>
    </row>
    <row r="276" spans="1:25">
      <c r="A276" s="175" t="str">
        <f>'LISTA CORRIDA'!A276</f>
        <v>2ºF</v>
      </c>
      <c r="B276" s="587" t="str">
        <f>'LISTA CORRIDA'!B276</f>
        <v>25</v>
      </c>
      <c r="C276" s="175">
        <f>'LISTA CORRIDA'!C276</f>
        <v>0</v>
      </c>
      <c r="D276" s="175">
        <f>'LISTA CORRIDA'!D276</f>
        <v>0</v>
      </c>
      <c r="E276" s="588" t="str">
        <f>'[7]1_TRI_F_PAGINA_UNICA'!R37</f>
        <v/>
      </c>
      <c r="F276" s="588" t="str">
        <f>'[7]1_TRI_F_PAGINA_UNICA'!S37</f>
        <v/>
      </c>
      <c r="G276" s="588" t="str">
        <f>'[7]1_TRI_F_PAGINA_UNICA'!T37</f>
        <v/>
      </c>
      <c r="H276" s="588" t="str">
        <f>'[7]1_TRI_F_PAGINA_UNICA'!U37</f>
        <v/>
      </c>
      <c r="I276" s="588" t="str">
        <f>'[7]1_TRI_F_PAGINA_UNICA'!V37</f>
        <v/>
      </c>
      <c r="J276" s="588" t="str">
        <f>'[7]1_TRI_F_PAGINA_UNICA'!W37</f>
        <v/>
      </c>
      <c r="K276" s="588" t="str">
        <f>'[7]1_TRI_F_PAGINA_UNICA'!X37</f>
        <v/>
      </c>
      <c r="L276" s="588" t="str">
        <f>'[7]2_TRI_F_PAGINA_UNICA'!R37</f>
        <v/>
      </c>
      <c r="M276" s="588" t="str">
        <f>'[7]2_TRI_F_PAGINA_UNICA'!S37</f>
        <v/>
      </c>
      <c r="N276" s="588" t="str">
        <f>'[7]2_TRI_F_PAGINA_UNICA'!T37</f>
        <v/>
      </c>
      <c r="O276" s="588" t="str">
        <f>'[7]2_TRI_F_PAGINA_UNICA'!U37</f>
        <v/>
      </c>
      <c r="P276" s="588" t="str">
        <f>'[7]2_TRI_F_PAGINA_UNICA'!V37</f>
        <v/>
      </c>
      <c r="Q276" s="588" t="str">
        <f>'[7]2_TRI_F_PAGINA_UNICA'!W37</f>
        <v/>
      </c>
      <c r="R276" s="588" t="str">
        <f>'[7]2_TRI_F_PAGINA_UNICA'!X37</f>
        <v/>
      </c>
      <c r="S276" s="588" t="str">
        <f>'[7]3_TRI_F_PAGINA_UNICA'!R37</f>
        <v/>
      </c>
      <c r="T276" s="588" t="str">
        <f>'[7]3_TRI_F_PAGINA_UNICA'!S37</f>
        <v/>
      </c>
      <c r="U276" s="588" t="str">
        <f>'[7]3_TRI_F_PAGINA_UNICA'!T37</f>
        <v/>
      </c>
      <c r="V276" s="588" t="str">
        <f>'[7]3_TRI_F_PAGINA_UNICA'!U37</f>
        <v/>
      </c>
      <c r="W276" s="588" t="str">
        <f>'[7]3_TRI_F_PAGINA_UNICA'!V37</f>
        <v/>
      </c>
      <c r="X276" s="588" t="str">
        <f>'[7]3_TRI_F_PAGINA_UNICA'!W37</f>
        <v/>
      </c>
      <c r="Y276" s="588" t="str">
        <f>'[7]3_TRI_F_PAGINA_UNICA'!X37</f>
        <v/>
      </c>
    </row>
    <row r="277" spans="1:25">
      <c r="A277" s="175" t="str">
        <f>'LISTA CORRIDA'!A277</f>
        <v>2ºF</v>
      </c>
      <c r="B277" s="587" t="str">
        <f>'LISTA CORRIDA'!B277</f>
        <v>26</v>
      </c>
      <c r="C277" s="175">
        <f>'LISTA CORRIDA'!C277</f>
        <v>0</v>
      </c>
      <c r="D277" s="175">
        <f>'LISTA CORRIDA'!D277</f>
        <v>0</v>
      </c>
      <c r="E277" s="588" t="str">
        <f>'[7]1_TRI_F_PAGINA_UNICA'!R38</f>
        <v/>
      </c>
      <c r="F277" s="588" t="str">
        <f>'[7]1_TRI_F_PAGINA_UNICA'!S38</f>
        <v/>
      </c>
      <c r="G277" s="588" t="str">
        <f>'[7]1_TRI_F_PAGINA_UNICA'!T38</f>
        <v/>
      </c>
      <c r="H277" s="588" t="str">
        <f>'[7]1_TRI_F_PAGINA_UNICA'!U38</f>
        <v/>
      </c>
      <c r="I277" s="588" t="str">
        <f>'[7]1_TRI_F_PAGINA_UNICA'!V38</f>
        <v/>
      </c>
      <c r="J277" s="588" t="str">
        <f>'[7]1_TRI_F_PAGINA_UNICA'!W38</f>
        <v/>
      </c>
      <c r="K277" s="588" t="str">
        <f>'[7]1_TRI_F_PAGINA_UNICA'!X38</f>
        <v/>
      </c>
      <c r="L277" s="588" t="str">
        <f>'[7]2_TRI_F_PAGINA_UNICA'!R38</f>
        <v/>
      </c>
      <c r="M277" s="588" t="str">
        <f>'[7]2_TRI_F_PAGINA_UNICA'!S38</f>
        <v/>
      </c>
      <c r="N277" s="588" t="str">
        <f>'[7]2_TRI_F_PAGINA_UNICA'!T38</f>
        <v/>
      </c>
      <c r="O277" s="588" t="str">
        <f>'[7]2_TRI_F_PAGINA_UNICA'!U38</f>
        <v/>
      </c>
      <c r="P277" s="588" t="str">
        <f>'[7]2_TRI_F_PAGINA_UNICA'!V38</f>
        <v/>
      </c>
      <c r="Q277" s="588" t="str">
        <f>'[7]2_TRI_F_PAGINA_UNICA'!W38</f>
        <v/>
      </c>
      <c r="R277" s="588" t="str">
        <f>'[7]2_TRI_F_PAGINA_UNICA'!X38</f>
        <v/>
      </c>
      <c r="S277" s="588" t="str">
        <f>'[7]3_TRI_F_PAGINA_UNICA'!R38</f>
        <v/>
      </c>
      <c r="T277" s="588" t="str">
        <f>'[7]3_TRI_F_PAGINA_UNICA'!S38</f>
        <v/>
      </c>
      <c r="U277" s="588" t="str">
        <f>'[7]3_TRI_F_PAGINA_UNICA'!T38</f>
        <v/>
      </c>
      <c r="V277" s="588" t="str">
        <f>'[7]3_TRI_F_PAGINA_UNICA'!U38</f>
        <v/>
      </c>
      <c r="W277" s="588" t="str">
        <f>'[7]3_TRI_F_PAGINA_UNICA'!V38</f>
        <v/>
      </c>
      <c r="X277" s="588" t="str">
        <f>'[7]3_TRI_F_PAGINA_UNICA'!W38</f>
        <v/>
      </c>
      <c r="Y277" s="588" t="str">
        <f>'[7]3_TRI_F_PAGINA_UNICA'!X38</f>
        <v/>
      </c>
    </row>
    <row r="278" spans="1:25">
      <c r="A278" s="175" t="str">
        <f>'LISTA CORRIDA'!A278</f>
        <v>2ºF</v>
      </c>
      <c r="B278" s="587" t="str">
        <f>'LISTA CORRIDA'!B278</f>
        <v>27</v>
      </c>
      <c r="C278" s="175">
        <f>'LISTA CORRIDA'!C278</f>
        <v>0</v>
      </c>
      <c r="D278" s="175">
        <f>'LISTA CORRIDA'!D278</f>
        <v>0</v>
      </c>
      <c r="E278" s="588" t="str">
        <f>'[7]1_TRI_F_PAGINA_UNICA'!R39</f>
        <v/>
      </c>
      <c r="F278" s="588" t="str">
        <f>'[7]1_TRI_F_PAGINA_UNICA'!S39</f>
        <v/>
      </c>
      <c r="G278" s="588" t="str">
        <f>'[7]1_TRI_F_PAGINA_UNICA'!T39</f>
        <v/>
      </c>
      <c r="H278" s="588" t="str">
        <f>'[7]1_TRI_F_PAGINA_UNICA'!U39</f>
        <v/>
      </c>
      <c r="I278" s="588" t="str">
        <f>'[7]1_TRI_F_PAGINA_UNICA'!V39</f>
        <v/>
      </c>
      <c r="J278" s="588" t="str">
        <f>'[7]1_TRI_F_PAGINA_UNICA'!W39</f>
        <v/>
      </c>
      <c r="K278" s="588" t="str">
        <f>'[7]1_TRI_F_PAGINA_UNICA'!X39</f>
        <v/>
      </c>
      <c r="L278" s="588" t="str">
        <f>'[7]2_TRI_F_PAGINA_UNICA'!R39</f>
        <v/>
      </c>
      <c r="M278" s="588" t="str">
        <f>'[7]2_TRI_F_PAGINA_UNICA'!S39</f>
        <v/>
      </c>
      <c r="N278" s="588" t="str">
        <f>'[7]2_TRI_F_PAGINA_UNICA'!T39</f>
        <v/>
      </c>
      <c r="O278" s="588" t="str">
        <f>'[7]2_TRI_F_PAGINA_UNICA'!U39</f>
        <v/>
      </c>
      <c r="P278" s="588" t="str">
        <f>'[7]2_TRI_F_PAGINA_UNICA'!V39</f>
        <v/>
      </c>
      <c r="Q278" s="588" t="str">
        <f>'[7]2_TRI_F_PAGINA_UNICA'!W39</f>
        <v/>
      </c>
      <c r="R278" s="588" t="str">
        <f>'[7]2_TRI_F_PAGINA_UNICA'!X39</f>
        <v/>
      </c>
      <c r="S278" s="588" t="str">
        <f>'[7]3_TRI_F_PAGINA_UNICA'!R39</f>
        <v/>
      </c>
      <c r="T278" s="588" t="str">
        <f>'[7]3_TRI_F_PAGINA_UNICA'!S39</f>
        <v/>
      </c>
      <c r="U278" s="588" t="str">
        <f>'[7]3_TRI_F_PAGINA_UNICA'!T39</f>
        <v/>
      </c>
      <c r="V278" s="588" t="str">
        <f>'[7]3_TRI_F_PAGINA_UNICA'!U39</f>
        <v/>
      </c>
      <c r="W278" s="588" t="str">
        <f>'[7]3_TRI_F_PAGINA_UNICA'!V39</f>
        <v/>
      </c>
      <c r="X278" s="588" t="str">
        <f>'[7]3_TRI_F_PAGINA_UNICA'!W39</f>
        <v/>
      </c>
      <c r="Y278" s="588" t="str">
        <f>'[7]3_TRI_F_PAGINA_UNICA'!X39</f>
        <v/>
      </c>
    </row>
    <row r="279" spans="1:25">
      <c r="A279" s="175" t="str">
        <f>'LISTA CORRIDA'!A279</f>
        <v>2ºF</v>
      </c>
      <c r="B279" s="587" t="str">
        <f>'LISTA CORRIDA'!B279</f>
        <v>28</v>
      </c>
      <c r="C279" s="175">
        <f>'LISTA CORRIDA'!C279</f>
        <v>0</v>
      </c>
      <c r="D279" s="175">
        <f>'LISTA CORRIDA'!D279</f>
        <v>0</v>
      </c>
      <c r="E279" s="588" t="str">
        <f>'[7]1_TRI_F_PAGINA_UNICA'!R40</f>
        <v/>
      </c>
      <c r="F279" s="588" t="str">
        <f>'[7]1_TRI_F_PAGINA_UNICA'!S40</f>
        <v/>
      </c>
      <c r="G279" s="588" t="str">
        <f>'[7]1_TRI_F_PAGINA_UNICA'!T40</f>
        <v/>
      </c>
      <c r="H279" s="588" t="str">
        <f>'[7]1_TRI_F_PAGINA_UNICA'!U40</f>
        <v/>
      </c>
      <c r="I279" s="588" t="str">
        <f>'[7]1_TRI_F_PAGINA_UNICA'!V40</f>
        <v/>
      </c>
      <c r="J279" s="588" t="str">
        <f>'[7]1_TRI_F_PAGINA_UNICA'!W40</f>
        <v/>
      </c>
      <c r="K279" s="588" t="str">
        <f>'[7]1_TRI_F_PAGINA_UNICA'!X40</f>
        <v/>
      </c>
      <c r="L279" s="588" t="str">
        <f>'[7]2_TRI_F_PAGINA_UNICA'!R40</f>
        <v/>
      </c>
      <c r="M279" s="588" t="str">
        <f>'[7]2_TRI_F_PAGINA_UNICA'!S40</f>
        <v/>
      </c>
      <c r="N279" s="588" t="str">
        <f>'[7]2_TRI_F_PAGINA_UNICA'!T40</f>
        <v/>
      </c>
      <c r="O279" s="588" t="str">
        <f>'[7]2_TRI_F_PAGINA_UNICA'!U40</f>
        <v/>
      </c>
      <c r="P279" s="588" t="str">
        <f>'[7]2_TRI_F_PAGINA_UNICA'!V40</f>
        <v/>
      </c>
      <c r="Q279" s="588" t="str">
        <f>'[7]2_TRI_F_PAGINA_UNICA'!W40</f>
        <v/>
      </c>
      <c r="R279" s="588" t="str">
        <f>'[7]2_TRI_F_PAGINA_UNICA'!X40</f>
        <v/>
      </c>
      <c r="S279" s="588" t="str">
        <f>'[7]3_TRI_F_PAGINA_UNICA'!R40</f>
        <v/>
      </c>
      <c r="T279" s="588" t="str">
        <f>'[7]3_TRI_F_PAGINA_UNICA'!S40</f>
        <v/>
      </c>
      <c r="U279" s="588" t="str">
        <f>'[7]3_TRI_F_PAGINA_UNICA'!T40</f>
        <v/>
      </c>
      <c r="V279" s="588" t="str">
        <f>'[7]3_TRI_F_PAGINA_UNICA'!U40</f>
        <v/>
      </c>
      <c r="W279" s="588" t="str">
        <f>'[7]3_TRI_F_PAGINA_UNICA'!V40</f>
        <v/>
      </c>
      <c r="X279" s="588" t="str">
        <f>'[7]3_TRI_F_PAGINA_UNICA'!W40</f>
        <v/>
      </c>
      <c r="Y279" s="588" t="str">
        <f>'[7]3_TRI_F_PAGINA_UNICA'!X40</f>
        <v/>
      </c>
    </row>
    <row r="280" spans="1:25">
      <c r="A280" s="175" t="str">
        <f>'LISTA CORRIDA'!A280</f>
        <v>2ºF</v>
      </c>
      <c r="B280" s="587" t="str">
        <f>'LISTA CORRIDA'!B280</f>
        <v>29</v>
      </c>
      <c r="C280" s="175">
        <f>'LISTA CORRIDA'!C280</f>
        <v>0</v>
      </c>
      <c r="D280" s="175">
        <f>'LISTA CORRIDA'!D280</f>
        <v>0</v>
      </c>
      <c r="E280" s="588" t="str">
        <f>'[7]1_TRI_F_PAGINA_UNICA'!R41</f>
        <v/>
      </c>
      <c r="F280" s="588" t="str">
        <f>'[7]1_TRI_F_PAGINA_UNICA'!S41</f>
        <v/>
      </c>
      <c r="G280" s="588" t="str">
        <f>'[7]1_TRI_F_PAGINA_UNICA'!T41</f>
        <v/>
      </c>
      <c r="H280" s="588" t="str">
        <f>'[7]1_TRI_F_PAGINA_UNICA'!U41</f>
        <v/>
      </c>
      <c r="I280" s="588" t="str">
        <f>'[7]1_TRI_F_PAGINA_UNICA'!V41</f>
        <v/>
      </c>
      <c r="J280" s="588" t="str">
        <f>'[7]1_TRI_F_PAGINA_UNICA'!W41</f>
        <v/>
      </c>
      <c r="K280" s="588" t="str">
        <f>'[7]1_TRI_F_PAGINA_UNICA'!X41</f>
        <v/>
      </c>
      <c r="L280" s="588" t="str">
        <f>'[7]2_TRI_F_PAGINA_UNICA'!R41</f>
        <v/>
      </c>
      <c r="M280" s="588" t="str">
        <f>'[7]2_TRI_F_PAGINA_UNICA'!S41</f>
        <v/>
      </c>
      <c r="N280" s="588" t="str">
        <f>'[7]2_TRI_F_PAGINA_UNICA'!T41</f>
        <v/>
      </c>
      <c r="O280" s="588" t="str">
        <f>'[7]2_TRI_F_PAGINA_UNICA'!U41</f>
        <v/>
      </c>
      <c r="P280" s="588" t="str">
        <f>'[7]2_TRI_F_PAGINA_UNICA'!V41</f>
        <v/>
      </c>
      <c r="Q280" s="588" t="str">
        <f>'[7]2_TRI_F_PAGINA_UNICA'!W41</f>
        <v/>
      </c>
      <c r="R280" s="588" t="str">
        <f>'[7]2_TRI_F_PAGINA_UNICA'!X41</f>
        <v/>
      </c>
      <c r="S280" s="588" t="str">
        <f>'[7]3_TRI_F_PAGINA_UNICA'!R41</f>
        <v/>
      </c>
      <c r="T280" s="588" t="str">
        <f>'[7]3_TRI_F_PAGINA_UNICA'!S41</f>
        <v/>
      </c>
      <c r="U280" s="588" t="str">
        <f>'[7]3_TRI_F_PAGINA_UNICA'!T41</f>
        <v/>
      </c>
      <c r="V280" s="588" t="str">
        <f>'[7]3_TRI_F_PAGINA_UNICA'!U41</f>
        <v/>
      </c>
      <c r="W280" s="588" t="str">
        <f>'[7]3_TRI_F_PAGINA_UNICA'!V41</f>
        <v/>
      </c>
      <c r="X280" s="588" t="str">
        <f>'[7]3_TRI_F_PAGINA_UNICA'!W41</f>
        <v/>
      </c>
      <c r="Y280" s="588" t="str">
        <f>'[7]3_TRI_F_PAGINA_UNICA'!X41</f>
        <v/>
      </c>
    </row>
    <row r="281" spans="1:25">
      <c r="A281" s="175" t="str">
        <f>'LISTA CORRIDA'!A281</f>
        <v>2ºF</v>
      </c>
      <c r="B281" s="587" t="str">
        <f>'LISTA CORRIDA'!B281</f>
        <v>30</v>
      </c>
      <c r="C281" s="175">
        <f>'LISTA CORRIDA'!C281</f>
        <v>0</v>
      </c>
      <c r="D281" s="175">
        <f>'LISTA CORRIDA'!D281</f>
        <v>0</v>
      </c>
      <c r="E281" s="588" t="str">
        <f>'[7]1_TRI_F_PAGINA_UNICA'!R42</f>
        <v/>
      </c>
      <c r="F281" s="588" t="str">
        <f>'[7]1_TRI_F_PAGINA_UNICA'!S42</f>
        <v/>
      </c>
      <c r="G281" s="588" t="str">
        <f>'[7]1_TRI_F_PAGINA_UNICA'!T42</f>
        <v/>
      </c>
      <c r="H281" s="588" t="str">
        <f>'[7]1_TRI_F_PAGINA_UNICA'!U42</f>
        <v/>
      </c>
      <c r="I281" s="588" t="str">
        <f>'[7]1_TRI_F_PAGINA_UNICA'!V42</f>
        <v/>
      </c>
      <c r="J281" s="588" t="str">
        <f>'[7]1_TRI_F_PAGINA_UNICA'!W42</f>
        <v/>
      </c>
      <c r="K281" s="588" t="str">
        <f>'[7]1_TRI_F_PAGINA_UNICA'!X42</f>
        <v/>
      </c>
      <c r="L281" s="588" t="str">
        <f>'[7]2_TRI_F_PAGINA_UNICA'!R42</f>
        <v/>
      </c>
      <c r="M281" s="588" t="str">
        <f>'[7]2_TRI_F_PAGINA_UNICA'!S42</f>
        <v/>
      </c>
      <c r="N281" s="588" t="str">
        <f>'[7]2_TRI_F_PAGINA_UNICA'!T42</f>
        <v/>
      </c>
      <c r="O281" s="588" t="str">
        <f>'[7]2_TRI_F_PAGINA_UNICA'!U42</f>
        <v/>
      </c>
      <c r="P281" s="588" t="str">
        <f>'[7]2_TRI_F_PAGINA_UNICA'!V42</f>
        <v/>
      </c>
      <c r="Q281" s="588" t="str">
        <f>'[7]2_TRI_F_PAGINA_UNICA'!W42</f>
        <v/>
      </c>
      <c r="R281" s="588" t="str">
        <f>'[7]2_TRI_F_PAGINA_UNICA'!X42</f>
        <v/>
      </c>
      <c r="S281" s="588" t="str">
        <f>'[7]3_TRI_F_PAGINA_UNICA'!R42</f>
        <v/>
      </c>
      <c r="T281" s="588" t="str">
        <f>'[7]3_TRI_F_PAGINA_UNICA'!S42</f>
        <v/>
      </c>
      <c r="U281" s="588" t="str">
        <f>'[7]3_TRI_F_PAGINA_UNICA'!T42</f>
        <v/>
      </c>
      <c r="V281" s="588" t="str">
        <f>'[7]3_TRI_F_PAGINA_UNICA'!U42</f>
        <v/>
      </c>
      <c r="W281" s="588" t="str">
        <f>'[7]3_TRI_F_PAGINA_UNICA'!V42</f>
        <v/>
      </c>
      <c r="X281" s="588" t="str">
        <f>'[7]3_TRI_F_PAGINA_UNICA'!W42</f>
        <v/>
      </c>
      <c r="Y281" s="588" t="str">
        <f>'[7]3_TRI_F_PAGINA_UNICA'!X42</f>
        <v/>
      </c>
    </row>
    <row r="282" spans="1:25">
      <c r="A282" s="175" t="str">
        <f>'LISTA CORRIDA'!A282</f>
        <v>2ºF</v>
      </c>
      <c r="B282" s="587" t="str">
        <f>'LISTA CORRIDA'!B282</f>
        <v>31</v>
      </c>
      <c r="C282" s="175">
        <f>'LISTA CORRIDA'!C282</f>
        <v>0</v>
      </c>
      <c r="D282" s="175">
        <f>'LISTA CORRIDA'!D282</f>
        <v>0</v>
      </c>
      <c r="E282" s="588" t="str">
        <f>'[7]1_TRI_F_PAGINA_UNICA'!R43</f>
        <v/>
      </c>
      <c r="F282" s="588" t="str">
        <f>'[7]1_TRI_F_PAGINA_UNICA'!S43</f>
        <v/>
      </c>
      <c r="G282" s="588" t="str">
        <f>'[7]1_TRI_F_PAGINA_UNICA'!T43</f>
        <v/>
      </c>
      <c r="H282" s="588" t="str">
        <f>'[7]1_TRI_F_PAGINA_UNICA'!U43</f>
        <v/>
      </c>
      <c r="I282" s="588" t="str">
        <f>'[7]1_TRI_F_PAGINA_UNICA'!V43</f>
        <v/>
      </c>
      <c r="J282" s="588" t="str">
        <f>'[7]1_TRI_F_PAGINA_UNICA'!W43</f>
        <v/>
      </c>
      <c r="K282" s="588" t="str">
        <f>'[7]1_TRI_F_PAGINA_UNICA'!X43</f>
        <v/>
      </c>
      <c r="L282" s="588" t="str">
        <f>'[7]2_TRI_F_PAGINA_UNICA'!R43</f>
        <v/>
      </c>
      <c r="M282" s="588" t="str">
        <f>'[7]2_TRI_F_PAGINA_UNICA'!S43</f>
        <v/>
      </c>
      <c r="N282" s="588" t="str">
        <f>'[7]2_TRI_F_PAGINA_UNICA'!T43</f>
        <v/>
      </c>
      <c r="O282" s="588" t="str">
        <f>'[7]2_TRI_F_PAGINA_UNICA'!U43</f>
        <v/>
      </c>
      <c r="P282" s="588" t="str">
        <f>'[7]2_TRI_F_PAGINA_UNICA'!V43</f>
        <v/>
      </c>
      <c r="Q282" s="588" t="str">
        <f>'[7]2_TRI_F_PAGINA_UNICA'!W43</f>
        <v/>
      </c>
      <c r="R282" s="588" t="str">
        <f>'[7]2_TRI_F_PAGINA_UNICA'!X43</f>
        <v/>
      </c>
      <c r="S282" s="588" t="str">
        <f>'[7]3_TRI_F_PAGINA_UNICA'!R43</f>
        <v/>
      </c>
      <c r="T282" s="588" t="str">
        <f>'[7]3_TRI_F_PAGINA_UNICA'!S43</f>
        <v/>
      </c>
      <c r="U282" s="588" t="str">
        <f>'[7]3_TRI_F_PAGINA_UNICA'!T43</f>
        <v/>
      </c>
      <c r="V282" s="588" t="str">
        <f>'[7]3_TRI_F_PAGINA_UNICA'!U43</f>
        <v/>
      </c>
      <c r="W282" s="588" t="str">
        <f>'[7]3_TRI_F_PAGINA_UNICA'!V43</f>
        <v/>
      </c>
      <c r="X282" s="588" t="str">
        <f>'[7]3_TRI_F_PAGINA_UNICA'!W43</f>
        <v/>
      </c>
      <c r="Y282" s="588" t="str">
        <f>'[7]3_TRI_F_PAGINA_UNICA'!X43</f>
        <v/>
      </c>
    </row>
    <row r="283" spans="1:25">
      <c r="A283" s="175" t="str">
        <f>'LISTA CORRIDA'!A283</f>
        <v>2ºF</v>
      </c>
      <c r="B283" s="587" t="str">
        <f>'LISTA CORRIDA'!B283</f>
        <v>32</v>
      </c>
      <c r="C283" s="175">
        <f>'LISTA CORRIDA'!C283</f>
        <v>0</v>
      </c>
      <c r="D283" s="175">
        <f>'LISTA CORRIDA'!D283</f>
        <v>0</v>
      </c>
      <c r="E283" s="588" t="str">
        <f>'[7]1_TRI_F_PAGINA_UNICA'!R44</f>
        <v/>
      </c>
      <c r="F283" s="588" t="str">
        <f>'[7]1_TRI_F_PAGINA_UNICA'!S44</f>
        <v/>
      </c>
      <c r="G283" s="588" t="str">
        <f>'[7]1_TRI_F_PAGINA_UNICA'!T44</f>
        <v/>
      </c>
      <c r="H283" s="588" t="str">
        <f>'[7]1_TRI_F_PAGINA_UNICA'!U44</f>
        <v/>
      </c>
      <c r="I283" s="588" t="str">
        <f>'[7]1_TRI_F_PAGINA_UNICA'!V44</f>
        <v/>
      </c>
      <c r="J283" s="588" t="str">
        <f>'[7]1_TRI_F_PAGINA_UNICA'!W44</f>
        <v/>
      </c>
      <c r="K283" s="588" t="str">
        <f>'[7]1_TRI_F_PAGINA_UNICA'!X44</f>
        <v/>
      </c>
      <c r="L283" s="588" t="str">
        <f>'[7]2_TRI_F_PAGINA_UNICA'!R44</f>
        <v/>
      </c>
      <c r="M283" s="588" t="str">
        <f>'[7]2_TRI_F_PAGINA_UNICA'!S44</f>
        <v/>
      </c>
      <c r="N283" s="588" t="str">
        <f>'[7]2_TRI_F_PAGINA_UNICA'!T44</f>
        <v/>
      </c>
      <c r="O283" s="588" t="str">
        <f>'[7]2_TRI_F_PAGINA_UNICA'!U44</f>
        <v/>
      </c>
      <c r="P283" s="588" t="str">
        <f>'[7]2_TRI_F_PAGINA_UNICA'!V44</f>
        <v/>
      </c>
      <c r="Q283" s="588" t="str">
        <f>'[7]2_TRI_F_PAGINA_UNICA'!W44</f>
        <v/>
      </c>
      <c r="R283" s="588" t="str">
        <f>'[7]2_TRI_F_PAGINA_UNICA'!X44</f>
        <v/>
      </c>
      <c r="S283" s="588" t="str">
        <f>'[7]3_TRI_F_PAGINA_UNICA'!R44</f>
        <v/>
      </c>
      <c r="T283" s="588" t="str">
        <f>'[7]3_TRI_F_PAGINA_UNICA'!S44</f>
        <v/>
      </c>
      <c r="U283" s="588" t="str">
        <f>'[7]3_TRI_F_PAGINA_UNICA'!T44</f>
        <v/>
      </c>
      <c r="V283" s="588" t="str">
        <f>'[7]3_TRI_F_PAGINA_UNICA'!U44</f>
        <v/>
      </c>
      <c r="W283" s="588" t="str">
        <f>'[7]3_TRI_F_PAGINA_UNICA'!V44</f>
        <v/>
      </c>
      <c r="X283" s="588" t="str">
        <f>'[7]3_TRI_F_PAGINA_UNICA'!W44</f>
        <v/>
      </c>
      <c r="Y283" s="588" t="str">
        <f>'[7]3_TRI_F_PAGINA_UNICA'!X44</f>
        <v/>
      </c>
    </row>
    <row r="284" spans="1:25">
      <c r="A284" s="175" t="str">
        <f>'LISTA CORRIDA'!A284</f>
        <v>2ºF</v>
      </c>
      <c r="B284" s="587" t="str">
        <f>'LISTA CORRIDA'!B284</f>
        <v>33</v>
      </c>
      <c r="C284" s="175">
        <f>'LISTA CORRIDA'!C284</f>
        <v>0</v>
      </c>
      <c r="D284" s="175">
        <f>'LISTA CORRIDA'!D284</f>
        <v>0</v>
      </c>
      <c r="E284" s="588" t="str">
        <f>'[7]1_TRI_F_PAGINA_UNICA'!R45</f>
        <v/>
      </c>
      <c r="F284" s="588" t="str">
        <f>'[7]1_TRI_F_PAGINA_UNICA'!S45</f>
        <v/>
      </c>
      <c r="G284" s="588" t="str">
        <f>'[7]1_TRI_F_PAGINA_UNICA'!T45</f>
        <v/>
      </c>
      <c r="H284" s="588" t="str">
        <f>'[7]1_TRI_F_PAGINA_UNICA'!U45</f>
        <v/>
      </c>
      <c r="I284" s="588" t="str">
        <f>'[7]1_TRI_F_PAGINA_UNICA'!V45</f>
        <v/>
      </c>
      <c r="J284" s="588" t="str">
        <f>'[7]1_TRI_F_PAGINA_UNICA'!W45</f>
        <v/>
      </c>
      <c r="K284" s="588" t="str">
        <f>'[7]1_TRI_F_PAGINA_UNICA'!X45</f>
        <v/>
      </c>
      <c r="L284" s="588" t="str">
        <f>'[7]2_TRI_F_PAGINA_UNICA'!R45</f>
        <v/>
      </c>
      <c r="M284" s="588" t="str">
        <f>'[7]2_TRI_F_PAGINA_UNICA'!S45</f>
        <v/>
      </c>
      <c r="N284" s="588" t="str">
        <f>'[7]2_TRI_F_PAGINA_UNICA'!T45</f>
        <v/>
      </c>
      <c r="O284" s="588" t="str">
        <f>'[7]2_TRI_F_PAGINA_UNICA'!U45</f>
        <v/>
      </c>
      <c r="P284" s="588" t="str">
        <f>'[7]2_TRI_F_PAGINA_UNICA'!V45</f>
        <v/>
      </c>
      <c r="Q284" s="588" t="str">
        <f>'[7]2_TRI_F_PAGINA_UNICA'!W45</f>
        <v/>
      </c>
      <c r="R284" s="588" t="str">
        <f>'[7]2_TRI_F_PAGINA_UNICA'!X45</f>
        <v/>
      </c>
      <c r="S284" s="588" t="str">
        <f>'[7]3_TRI_F_PAGINA_UNICA'!R45</f>
        <v/>
      </c>
      <c r="T284" s="588" t="str">
        <f>'[7]3_TRI_F_PAGINA_UNICA'!S45</f>
        <v/>
      </c>
      <c r="U284" s="588" t="str">
        <f>'[7]3_TRI_F_PAGINA_UNICA'!T45</f>
        <v/>
      </c>
      <c r="V284" s="588" t="str">
        <f>'[7]3_TRI_F_PAGINA_UNICA'!U45</f>
        <v/>
      </c>
      <c r="W284" s="588" t="str">
        <f>'[7]3_TRI_F_PAGINA_UNICA'!V45</f>
        <v/>
      </c>
      <c r="X284" s="588" t="str">
        <f>'[7]3_TRI_F_PAGINA_UNICA'!W45</f>
        <v/>
      </c>
      <c r="Y284" s="588" t="str">
        <f>'[7]3_TRI_F_PAGINA_UNICA'!X45</f>
        <v/>
      </c>
    </row>
    <row r="285" spans="1:25">
      <c r="A285" s="175" t="str">
        <f>'LISTA CORRIDA'!A285</f>
        <v>2ºF</v>
      </c>
      <c r="B285" s="587" t="str">
        <f>'LISTA CORRIDA'!B285</f>
        <v>34</v>
      </c>
      <c r="C285" s="175">
        <f>'LISTA CORRIDA'!C285</f>
        <v>0</v>
      </c>
      <c r="D285" s="175">
        <f>'LISTA CORRIDA'!D285</f>
        <v>0</v>
      </c>
      <c r="E285" s="588" t="str">
        <f>'[7]1_TRI_F_PAGINA_UNICA'!R46</f>
        <v/>
      </c>
      <c r="F285" s="588" t="str">
        <f>'[7]1_TRI_F_PAGINA_UNICA'!S46</f>
        <v/>
      </c>
      <c r="G285" s="588" t="str">
        <f>'[7]1_TRI_F_PAGINA_UNICA'!T46</f>
        <v/>
      </c>
      <c r="H285" s="588" t="str">
        <f>'[7]1_TRI_F_PAGINA_UNICA'!U46</f>
        <v/>
      </c>
      <c r="I285" s="588" t="str">
        <f>'[7]1_TRI_F_PAGINA_UNICA'!V46</f>
        <v/>
      </c>
      <c r="J285" s="588" t="str">
        <f>'[7]1_TRI_F_PAGINA_UNICA'!W46</f>
        <v/>
      </c>
      <c r="K285" s="588" t="str">
        <f>'[7]1_TRI_F_PAGINA_UNICA'!X46</f>
        <v/>
      </c>
      <c r="L285" s="588" t="str">
        <f>'[7]2_TRI_F_PAGINA_UNICA'!R46</f>
        <v/>
      </c>
      <c r="M285" s="588" t="str">
        <f>'[7]2_TRI_F_PAGINA_UNICA'!S46</f>
        <v/>
      </c>
      <c r="N285" s="588" t="str">
        <f>'[7]2_TRI_F_PAGINA_UNICA'!T46</f>
        <v/>
      </c>
      <c r="O285" s="588" t="str">
        <f>'[7]2_TRI_F_PAGINA_UNICA'!U46</f>
        <v/>
      </c>
      <c r="P285" s="588" t="str">
        <f>'[7]2_TRI_F_PAGINA_UNICA'!V46</f>
        <v/>
      </c>
      <c r="Q285" s="588" t="str">
        <f>'[7]2_TRI_F_PAGINA_UNICA'!W46</f>
        <v/>
      </c>
      <c r="R285" s="588" t="str">
        <f>'[7]2_TRI_F_PAGINA_UNICA'!X46</f>
        <v/>
      </c>
      <c r="S285" s="588" t="str">
        <f>'[7]3_TRI_F_PAGINA_UNICA'!R46</f>
        <v/>
      </c>
      <c r="T285" s="588" t="str">
        <f>'[7]3_TRI_F_PAGINA_UNICA'!S46</f>
        <v/>
      </c>
      <c r="U285" s="588" t="str">
        <f>'[7]3_TRI_F_PAGINA_UNICA'!T46</f>
        <v/>
      </c>
      <c r="V285" s="588" t="str">
        <f>'[7]3_TRI_F_PAGINA_UNICA'!U46</f>
        <v/>
      </c>
      <c r="W285" s="588" t="str">
        <f>'[7]3_TRI_F_PAGINA_UNICA'!V46</f>
        <v/>
      </c>
      <c r="X285" s="588" t="str">
        <f>'[7]3_TRI_F_PAGINA_UNICA'!W46</f>
        <v/>
      </c>
      <c r="Y285" s="588" t="str">
        <f>'[7]3_TRI_F_PAGINA_UNICA'!X46</f>
        <v/>
      </c>
    </row>
    <row r="286" spans="1:25">
      <c r="A286" s="175" t="str">
        <f>'LISTA CORRIDA'!A286</f>
        <v>2ºF</v>
      </c>
      <c r="B286" s="587" t="str">
        <f>'LISTA CORRIDA'!B286</f>
        <v>35</v>
      </c>
      <c r="C286" s="175">
        <f>'LISTA CORRIDA'!C286</f>
        <v>0</v>
      </c>
      <c r="D286" s="175">
        <f>'LISTA CORRIDA'!D286</f>
        <v>0</v>
      </c>
      <c r="E286" s="588" t="str">
        <f>'[7]1_TRI_F_PAGINA_UNICA'!R47</f>
        <v/>
      </c>
      <c r="F286" s="588" t="str">
        <f>'[7]1_TRI_F_PAGINA_UNICA'!S47</f>
        <v/>
      </c>
      <c r="G286" s="588" t="str">
        <f>'[7]1_TRI_F_PAGINA_UNICA'!T47</f>
        <v/>
      </c>
      <c r="H286" s="588" t="str">
        <f>'[7]1_TRI_F_PAGINA_UNICA'!U47</f>
        <v/>
      </c>
      <c r="I286" s="588" t="str">
        <f>'[7]1_TRI_F_PAGINA_UNICA'!V47</f>
        <v/>
      </c>
      <c r="J286" s="588" t="str">
        <f>'[7]1_TRI_F_PAGINA_UNICA'!W47</f>
        <v/>
      </c>
      <c r="K286" s="588" t="str">
        <f>'[7]1_TRI_F_PAGINA_UNICA'!X47</f>
        <v/>
      </c>
      <c r="L286" s="588" t="str">
        <f>'[7]2_TRI_F_PAGINA_UNICA'!R47</f>
        <v/>
      </c>
      <c r="M286" s="588" t="str">
        <f>'[7]2_TRI_F_PAGINA_UNICA'!S47</f>
        <v/>
      </c>
      <c r="N286" s="588" t="str">
        <f>'[7]2_TRI_F_PAGINA_UNICA'!T47</f>
        <v/>
      </c>
      <c r="O286" s="588" t="str">
        <f>'[7]2_TRI_F_PAGINA_UNICA'!U47</f>
        <v/>
      </c>
      <c r="P286" s="588" t="str">
        <f>'[7]2_TRI_F_PAGINA_UNICA'!V47</f>
        <v/>
      </c>
      <c r="Q286" s="588" t="str">
        <f>'[7]2_TRI_F_PAGINA_UNICA'!W47</f>
        <v/>
      </c>
      <c r="R286" s="588" t="str">
        <f>'[7]2_TRI_F_PAGINA_UNICA'!X47</f>
        <v/>
      </c>
      <c r="S286" s="588" t="str">
        <f>'[7]3_TRI_F_PAGINA_UNICA'!R47</f>
        <v/>
      </c>
      <c r="T286" s="588" t="str">
        <f>'[7]3_TRI_F_PAGINA_UNICA'!S47</f>
        <v/>
      </c>
      <c r="U286" s="588" t="str">
        <f>'[7]3_TRI_F_PAGINA_UNICA'!T47</f>
        <v/>
      </c>
      <c r="V286" s="588" t="str">
        <f>'[7]3_TRI_F_PAGINA_UNICA'!U47</f>
        <v/>
      </c>
      <c r="W286" s="588" t="str">
        <f>'[7]3_TRI_F_PAGINA_UNICA'!V47</f>
        <v/>
      </c>
      <c r="X286" s="588" t="str">
        <f>'[7]3_TRI_F_PAGINA_UNICA'!W47</f>
        <v/>
      </c>
      <c r="Y286" s="588" t="str">
        <f>'[7]3_TRI_F_PAGINA_UNICA'!X47</f>
        <v/>
      </c>
    </row>
    <row r="287" spans="1:25">
      <c r="A287" s="175" t="str">
        <f>'LISTA CORRIDA'!A287</f>
        <v>2ºF</v>
      </c>
      <c r="B287" s="587" t="str">
        <f>'LISTA CORRIDA'!B287</f>
        <v>36</v>
      </c>
      <c r="C287" s="175">
        <f>'LISTA CORRIDA'!C287</f>
        <v>0</v>
      </c>
      <c r="D287" s="175">
        <f>'LISTA CORRIDA'!D287</f>
        <v>0</v>
      </c>
      <c r="E287" s="588" t="str">
        <f>'[7]1_TRI_F_PAGINA_UNICA'!R48</f>
        <v/>
      </c>
      <c r="F287" s="588" t="str">
        <f>'[7]1_TRI_F_PAGINA_UNICA'!S48</f>
        <v/>
      </c>
      <c r="G287" s="588" t="str">
        <f>'[7]1_TRI_F_PAGINA_UNICA'!T48</f>
        <v/>
      </c>
      <c r="H287" s="588" t="str">
        <f>'[7]1_TRI_F_PAGINA_UNICA'!U48</f>
        <v/>
      </c>
      <c r="I287" s="588" t="str">
        <f>'[7]1_TRI_F_PAGINA_UNICA'!V48</f>
        <v/>
      </c>
      <c r="J287" s="588" t="str">
        <f>'[7]1_TRI_F_PAGINA_UNICA'!W48</f>
        <v/>
      </c>
      <c r="K287" s="588" t="str">
        <f>'[7]1_TRI_F_PAGINA_UNICA'!X48</f>
        <v/>
      </c>
      <c r="L287" s="588" t="str">
        <f>'[7]2_TRI_F_PAGINA_UNICA'!R48</f>
        <v/>
      </c>
      <c r="M287" s="588" t="str">
        <f>'[7]2_TRI_F_PAGINA_UNICA'!S48</f>
        <v/>
      </c>
      <c r="N287" s="588" t="str">
        <f>'[7]2_TRI_F_PAGINA_UNICA'!T48</f>
        <v/>
      </c>
      <c r="O287" s="588" t="str">
        <f>'[7]2_TRI_F_PAGINA_UNICA'!U48</f>
        <v/>
      </c>
      <c r="P287" s="588" t="str">
        <f>'[7]2_TRI_F_PAGINA_UNICA'!V48</f>
        <v/>
      </c>
      <c r="Q287" s="588" t="str">
        <f>'[7]2_TRI_F_PAGINA_UNICA'!W48</f>
        <v/>
      </c>
      <c r="R287" s="588" t="str">
        <f>'[7]2_TRI_F_PAGINA_UNICA'!X48</f>
        <v/>
      </c>
      <c r="S287" s="588" t="str">
        <f>'[7]3_TRI_F_PAGINA_UNICA'!R48</f>
        <v/>
      </c>
      <c r="T287" s="588" t="str">
        <f>'[7]3_TRI_F_PAGINA_UNICA'!S48</f>
        <v/>
      </c>
      <c r="U287" s="588" t="str">
        <f>'[7]3_TRI_F_PAGINA_UNICA'!T48</f>
        <v/>
      </c>
      <c r="V287" s="588" t="str">
        <f>'[7]3_TRI_F_PAGINA_UNICA'!U48</f>
        <v/>
      </c>
      <c r="W287" s="588" t="str">
        <f>'[7]3_TRI_F_PAGINA_UNICA'!V48</f>
        <v/>
      </c>
      <c r="X287" s="588" t="str">
        <f>'[7]3_TRI_F_PAGINA_UNICA'!W48</f>
        <v/>
      </c>
      <c r="Y287" s="588" t="str">
        <f>'[7]3_TRI_F_PAGINA_UNICA'!X48</f>
        <v/>
      </c>
    </row>
    <row r="288" spans="1:25">
      <c r="A288" s="175" t="str">
        <f>'LISTA CORRIDA'!A288</f>
        <v>2ºF</v>
      </c>
      <c r="B288" s="587" t="str">
        <f>'LISTA CORRIDA'!B288</f>
        <v>37</v>
      </c>
      <c r="C288" s="175">
        <f>'LISTA CORRIDA'!C288</f>
        <v>0</v>
      </c>
      <c r="D288" s="175">
        <f>'LISTA CORRIDA'!D288</f>
        <v>0</v>
      </c>
      <c r="E288" s="588" t="str">
        <f>'[7]1_TRI_F_PAGINA_UNICA'!R49</f>
        <v/>
      </c>
      <c r="F288" s="588" t="str">
        <f>'[7]1_TRI_F_PAGINA_UNICA'!S49</f>
        <v/>
      </c>
      <c r="G288" s="588" t="str">
        <f>'[7]1_TRI_F_PAGINA_UNICA'!T49</f>
        <v/>
      </c>
      <c r="H288" s="588" t="str">
        <f>'[7]1_TRI_F_PAGINA_UNICA'!U49</f>
        <v/>
      </c>
      <c r="I288" s="588" t="str">
        <f>'[7]1_TRI_F_PAGINA_UNICA'!V49</f>
        <v/>
      </c>
      <c r="J288" s="588" t="str">
        <f>'[7]1_TRI_F_PAGINA_UNICA'!W49</f>
        <v/>
      </c>
      <c r="K288" s="588" t="str">
        <f>'[7]1_TRI_F_PAGINA_UNICA'!X49</f>
        <v/>
      </c>
      <c r="L288" s="588" t="str">
        <f>'[7]2_TRI_F_PAGINA_UNICA'!R49</f>
        <v/>
      </c>
      <c r="M288" s="588" t="str">
        <f>'[7]2_TRI_F_PAGINA_UNICA'!S49</f>
        <v/>
      </c>
      <c r="N288" s="588" t="str">
        <f>'[7]2_TRI_F_PAGINA_UNICA'!T49</f>
        <v/>
      </c>
      <c r="O288" s="588" t="str">
        <f>'[7]2_TRI_F_PAGINA_UNICA'!U49</f>
        <v/>
      </c>
      <c r="P288" s="588" t="str">
        <f>'[7]2_TRI_F_PAGINA_UNICA'!V49</f>
        <v/>
      </c>
      <c r="Q288" s="588" t="str">
        <f>'[7]2_TRI_F_PAGINA_UNICA'!W49</f>
        <v/>
      </c>
      <c r="R288" s="588" t="str">
        <f>'[7]2_TRI_F_PAGINA_UNICA'!X49</f>
        <v/>
      </c>
      <c r="S288" s="588" t="str">
        <f>'[7]3_TRI_F_PAGINA_UNICA'!R49</f>
        <v/>
      </c>
      <c r="T288" s="588" t="str">
        <f>'[7]3_TRI_F_PAGINA_UNICA'!S49</f>
        <v/>
      </c>
      <c r="U288" s="588" t="str">
        <f>'[7]3_TRI_F_PAGINA_UNICA'!T49</f>
        <v/>
      </c>
      <c r="V288" s="588" t="str">
        <f>'[7]3_TRI_F_PAGINA_UNICA'!U49</f>
        <v/>
      </c>
      <c r="W288" s="588" t="str">
        <f>'[7]3_TRI_F_PAGINA_UNICA'!V49</f>
        <v/>
      </c>
      <c r="X288" s="588" t="str">
        <f>'[7]3_TRI_F_PAGINA_UNICA'!W49</f>
        <v/>
      </c>
      <c r="Y288" s="588" t="str">
        <f>'[7]3_TRI_F_PAGINA_UNICA'!X49</f>
        <v/>
      </c>
    </row>
    <row r="289" spans="1:25">
      <c r="A289" s="175" t="str">
        <f>'LISTA CORRIDA'!A289</f>
        <v>2ºF</v>
      </c>
      <c r="B289" s="587" t="str">
        <f>'LISTA CORRIDA'!B289</f>
        <v>38</v>
      </c>
      <c r="C289" s="175">
        <f>'LISTA CORRIDA'!C289</f>
        <v>0</v>
      </c>
      <c r="D289" s="175">
        <f>'LISTA CORRIDA'!D289</f>
        <v>0</v>
      </c>
      <c r="E289" s="588" t="str">
        <f>'[7]1_TRI_F_PAGINA_UNICA'!R50</f>
        <v/>
      </c>
      <c r="F289" s="588" t="str">
        <f>'[7]1_TRI_F_PAGINA_UNICA'!S50</f>
        <v/>
      </c>
      <c r="G289" s="588" t="str">
        <f>'[7]1_TRI_F_PAGINA_UNICA'!T50</f>
        <v/>
      </c>
      <c r="H289" s="588" t="str">
        <f>'[7]1_TRI_F_PAGINA_UNICA'!U50</f>
        <v/>
      </c>
      <c r="I289" s="588" t="str">
        <f>'[7]1_TRI_F_PAGINA_UNICA'!V50</f>
        <v/>
      </c>
      <c r="J289" s="588" t="str">
        <f>'[7]1_TRI_F_PAGINA_UNICA'!W50</f>
        <v/>
      </c>
      <c r="K289" s="588" t="str">
        <f>'[7]1_TRI_F_PAGINA_UNICA'!X50</f>
        <v/>
      </c>
      <c r="L289" s="588" t="str">
        <f>'[7]2_TRI_F_PAGINA_UNICA'!R50</f>
        <v/>
      </c>
      <c r="M289" s="588" t="str">
        <f>'[7]2_TRI_F_PAGINA_UNICA'!S50</f>
        <v/>
      </c>
      <c r="N289" s="588" t="str">
        <f>'[7]2_TRI_F_PAGINA_UNICA'!T50</f>
        <v/>
      </c>
      <c r="O289" s="588" t="str">
        <f>'[7]2_TRI_F_PAGINA_UNICA'!U50</f>
        <v/>
      </c>
      <c r="P289" s="588" t="str">
        <f>'[7]2_TRI_F_PAGINA_UNICA'!V50</f>
        <v/>
      </c>
      <c r="Q289" s="588" t="str">
        <f>'[7]2_TRI_F_PAGINA_UNICA'!W50</f>
        <v/>
      </c>
      <c r="R289" s="588" t="str">
        <f>'[7]2_TRI_F_PAGINA_UNICA'!X50</f>
        <v/>
      </c>
      <c r="S289" s="588" t="str">
        <f>'[7]3_TRI_F_PAGINA_UNICA'!R50</f>
        <v/>
      </c>
      <c r="T289" s="588" t="str">
        <f>'[7]3_TRI_F_PAGINA_UNICA'!S50</f>
        <v/>
      </c>
      <c r="U289" s="588" t="str">
        <f>'[7]3_TRI_F_PAGINA_UNICA'!T50</f>
        <v/>
      </c>
      <c r="V289" s="588" t="str">
        <f>'[7]3_TRI_F_PAGINA_UNICA'!U50</f>
        <v/>
      </c>
      <c r="W289" s="588" t="str">
        <f>'[7]3_TRI_F_PAGINA_UNICA'!V50</f>
        <v/>
      </c>
      <c r="X289" s="588" t="str">
        <f>'[7]3_TRI_F_PAGINA_UNICA'!W50</f>
        <v/>
      </c>
      <c r="Y289" s="588" t="str">
        <f>'[7]3_TRI_F_PAGINA_UNICA'!X50</f>
        <v/>
      </c>
    </row>
    <row r="290" spans="1:25">
      <c r="A290" s="175" t="str">
        <f>'LISTA CORRIDA'!A290</f>
        <v>2ºF</v>
      </c>
      <c r="B290" s="587" t="str">
        <f>'LISTA CORRIDA'!B290</f>
        <v>39</v>
      </c>
      <c r="C290" s="175">
        <f>'LISTA CORRIDA'!C290</f>
        <v>0</v>
      </c>
      <c r="D290" s="175">
        <f>'LISTA CORRIDA'!D290</f>
        <v>0</v>
      </c>
      <c r="E290" s="588" t="str">
        <f>'[7]1_TRI_F_PAGINA_UNICA'!R51</f>
        <v/>
      </c>
      <c r="F290" s="588" t="str">
        <f>'[7]1_TRI_F_PAGINA_UNICA'!S51</f>
        <v/>
      </c>
      <c r="G290" s="588" t="str">
        <f>'[7]1_TRI_F_PAGINA_UNICA'!T51</f>
        <v/>
      </c>
      <c r="H290" s="588" t="str">
        <f>'[7]1_TRI_F_PAGINA_UNICA'!U51</f>
        <v/>
      </c>
      <c r="I290" s="588" t="str">
        <f>'[7]1_TRI_F_PAGINA_UNICA'!V51</f>
        <v/>
      </c>
      <c r="J290" s="588" t="str">
        <f>'[7]1_TRI_F_PAGINA_UNICA'!W51</f>
        <v/>
      </c>
      <c r="K290" s="588" t="str">
        <f>'[7]1_TRI_F_PAGINA_UNICA'!X51</f>
        <v/>
      </c>
      <c r="L290" s="588" t="str">
        <f>'[7]2_TRI_F_PAGINA_UNICA'!R51</f>
        <v/>
      </c>
      <c r="M290" s="588" t="str">
        <f>'[7]2_TRI_F_PAGINA_UNICA'!S51</f>
        <v/>
      </c>
      <c r="N290" s="588" t="str">
        <f>'[7]2_TRI_F_PAGINA_UNICA'!T51</f>
        <v/>
      </c>
      <c r="O290" s="588" t="str">
        <f>'[7]2_TRI_F_PAGINA_UNICA'!U51</f>
        <v/>
      </c>
      <c r="P290" s="588" t="str">
        <f>'[7]2_TRI_F_PAGINA_UNICA'!V51</f>
        <v/>
      </c>
      <c r="Q290" s="588" t="str">
        <f>'[7]2_TRI_F_PAGINA_UNICA'!W51</f>
        <v/>
      </c>
      <c r="R290" s="588" t="str">
        <f>'[7]2_TRI_F_PAGINA_UNICA'!X51</f>
        <v/>
      </c>
      <c r="S290" s="588" t="str">
        <f>'[7]3_TRI_F_PAGINA_UNICA'!R51</f>
        <v/>
      </c>
      <c r="T290" s="588" t="str">
        <f>'[7]3_TRI_F_PAGINA_UNICA'!S51</f>
        <v/>
      </c>
      <c r="U290" s="588" t="str">
        <f>'[7]3_TRI_F_PAGINA_UNICA'!T51</f>
        <v/>
      </c>
      <c r="V290" s="588" t="str">
        <f>'[7]3_TRI_F_PAGINA_UNICA'!U51</f>
        <v/>
      </c>
      <c r="W290" s="588" t="str">
        <f>'[7]3_TRI_F_PAGINA_UNICA'!V51</f>
        <v/>
      </c>
      <c r="X290" s="588" t="str">
        <f>'[7]3_TRI_F_PAGINA_UNICA'!W51</f>
        <v/>
      </c>
      <c r="Y290" s="588" t="str">
        <f>'[7]3_TRI_F_PAGINA_UNICA'!X51</f>
        <v/>
      </c>
    </row>
    <row r="291" spans="1:25">
      <c r="A291" s="175" t="str">
        <f>'LISTA CORRIDA'!A291</f>
        <v>2ºF</v>
      </c>
      <c r="B291" s="587" t="str">
        <f>'LISTA CORRIDA'!B291</f>
        <v>40</v>
      </c>
      <c r="C291" s="175">
        <f>'LISTA CORRIDA'!C291</f>
        <v>0</v>
      </c>
      <c r="D291" s="175">
        <f>'LISTA CORRIDA'!D291</f>
        <v>0</v>
      </c>
      <c r="E291" s="588" t="str">
        <f>'[7]1_TRI_F_PAGINA_UNICA'!R52</f>
        <v/>
      </c>
      <c r="F291" s="588" t="str">
        <f>'[7]1_TRI_F_PAGINA_UNICA'!S52</f>
        <v/>
      </c>
      <c r="G291" s="588" t="str">
        <f>'[7]1_TRI_F_PAGINA_UNICA'!T52</f>
        <v/>
      </c>
      <c r="H291" s="588" t="str">
        <f>'[7]1_TRI_F_PAGINA_UNICA'!U52</f>
        <v/>
      </c>
      <c r="I291" s="588" t="str">
        <f>'[7]1_TRI_F_PAGINA_UNICA'!V52</f>
        <v/>
      </c>
      <c r="J291" s="588" t="str">
        <f>'[7]1_TRI_F_PAGINA_UNICA'!W52</f>
        <v/>
      </c>
      <c r="K291" s="588" t="str">
        <f>'[7]1_TRI_F_PAGINA_UNICA'!X52</f>
        <v/>
      </c>
      <c r="L291" s="588" t="str">
        <f>'[7]2_TRI_F_PAGINA_UNICA'!R52</f>
        <v/>
      </c>
      <c r="M291" s="588" t="str">
        <f>'[7]2_TRI_F_PAGINA_UNICA'!S52</f>
        <v/>
      </c>
      <c r="N291" s="588" t="str">
        <f>'[7]2_TRI_F_PAGINA_UNICA'!T52</f>
        <v/>
      </c>
      <c r="O291" s="588" t="str">
        <f>'[7]2_TRI_F_PAGINA_UNICA'!U52</f>
        <v/>
      </c>
      <c r="P291" s="588" t="str">
        <f>'[7]2_TRI_F_PAGINA_UNICA'!V52</f>
        <v/>
      </c>
      <c r="Q291" s="588" t="str">
        <f>'[7]2_TRI_F_PAGINA_UNICA'!W52</f>
        <v/>
      </c>
      <c r="R291" s="588" t="str">
        <f>'[7]2_TRI_F_PAGINA_UNICA'!X52</f>
        <v/>
      </c>
      <c r="S291" s="588" t="str">
        <f>'[7]3_TRI_F_PAGINA_UNICA'!R52</f>
        <v/>
      </c>
      <c r="T291" s="588" t="str">
        <f>'[7]3_TRI_F_PAGINA_UNICA'!S52</f>
        <v/>
      </c>
      <c r="U291" s="588" t="str">
        <f>'[7]3_TRI_F_PAGINA_UNICA'!T52</f>
        <v/>
      </c>
      <c r="V291" s="588" t="str">
        <f>'[7]3_TRI_F_PAGINA_UNICA'!U52</f>
        <v/>
      </c>
      <c r="W291" s="588" t="str">
        <f>'[7]3_TRI_F_PAGINA_UNICA'!V52</f>
        <v/>
      </c>
      <c r="X291" s="588" t="str">
        <f>'[7]3_TRI_F_PAGINA_UNICA'!W52</f>
        <v/>
      </c>
      <c r="Y291" s="588" t="str">
        <f>'[7]3_TRI_F_PAGINA_UNICA'!X52</f>
        <v/>
      </c>
    </row>
    <row r="292" spans="1:25">
      <c r="A292" s="175" t="str">
        <f>'LISTA CORRIDA'!A292</f>
        <v>2ºF</v>
      </c>
      <c r="B292" s="587" t="str">
        <f>'LISTA CORRIDA'!B292</f>
        <v>41</v>
      </c>
      <c r="C292" s="175">
        <f>'LISTA CORRIDA'!C292</f>
        <v>0</v>
      </c>
      <c r="D292" s="175">
        <f>'LISTA CORRIDA'!D292</f>
        <v>0</v>
      </c>
      <c r="E292" s="588" t="str">
        <f>'[7]1_TRI_F_PAGINA_UNICA'!R53</f>
        <v/>
      </c>
      <c r="F292" s="588" t="str">
        <f>'[7]1_TRI_F_PAGINA_UNICA'!S53</f>
        <v/>
      </c>
      <c r="G292" s="588" t="str">
        <f>'[7]1_TRI_F_PAGINA_UNICA'!T53</f>
        <v/>
      </c>
      <c r="H292" s="588" t="str">
        <f>'[7]1_TRI_F_PAGINA_UNICA'!U53</f>
        <v/>
      </c>
      <c r="I292" s="588" t="str">
        <f>'[7]1_TRI_F_PAGINA_UNICA'!V53</f>
        <v/>
      </c>
      <c r="J292" s="588" t="str">
        <f>'[7]1_TRI_F_PAGINA_UNICA'!W53</f>
        <v/>
      </c>
      <c r="K292" s="588" t="str">
        <f>'[7]1_TRI_F_PAGINA_UNICA'!X53</f>
        <v/>
      </c>
      <c r="L292" s="588" t="str">
        <f>'[7]2_TRI_F_PAGINA_UNICA'!R53</f>
        <v/>
      </c>
      <c r="M292" s="588" t="str">
        <f>'[7]2_TRI_F_PAGINA_UNICA'!S53</f>
        <v/>
      </c>
      <c r="N292" s="588" t="str">
        <f>'[7]2_TRI_F_PAGINA_UNICA'!T53</f>
        <v/>
      </c>
      <c r="O292" s="588" t="str">
        <f>'[7]2_TRI_F_PAGINA_UNICA'!U53</f>
        <v/>
      </c>
      <c r="P292" s="588" t="str">
        <f>'[7]2_TRI_F_PAGINA_UNICA'!V53</f>
        <v/>
      </c>
      <c r="Q292" s="588" t="str">
        <f>'[7]2_TRI_F_PAGINA_UNICA'!W53</f>
        <v/>
      </c>
      <c r="R292" s="588" t="str">
        <f>'[7]2_TRI_F_PAGINA_UNICA'!X53</f>
        <v/>
      </c>
      <c r="S292" s="588" t="str">
        <f>'[7]3_TRI_F_PAGINA_UNICA'!R53</f>
        <v/>
      </c>
      <c r="T292" s="588" t="str">
        <f>'[7]3_TRI_F_PAGINA_UNICA'!S53</f>
        <v/>
      </c>
      <c r="U292" s="588" t="str">
        <f>'[7]3_TRI_F_PAGINA_UNICA'!T53</f>
        <v/>
      </c>
      <c r="V292" s="588" t="str">
        <f>'[7]3_TRI_F_PAGINA_UNICA'!U53</f>
        <v/>
      </c>
      <c r="W292" s="588" t="str">
        <f>'[7]3_TRI_F_PAGINA_UNICA'!V53</f>
        <v/>
      </c>
      <c r="X292" s="588" t="str">
        <f>'[7]3_TRI_F_PAGINA_UNICA'!W53</f>
        <v/>
      </c>
      <c r="Y292" s="588" t="str">
        <f>'[7]3_TRI_F_PAGINA_UNICA'!X53</f>
        <v/>
      </c>
    </row>
    <row r="293" spans="1:25">
      <c r="A293" s="175" t="str">
        <f>'LISTA CORRIDA'!A293</f>
        <v>2ºF</v>
      </c>
      <c r="B293" s="587" t="str">
        <f>'LISTA CORRIDA'!B293</f>
        <v>42</v>
      </c>
      <c r="C293" s="175">
        <f>'LISTA CORRIDA'!C293</f>
        <v>0</v>
      </c>
      <c r="D293" s="175">
        <f>'LISTA CORRIDA'!D293</f>
        <v>0</v>
      </c>
      <c r="E293" s="588" t="str">
        <f>'[7]1_TRI_F_PAGINA_UNICA'!R54</f>
        <v/>
      </c>
      <c r="F293" s="588" t="str">
        <f>'[7]1_TRI_F_PAGINA_UNICA'!S54</f>
        <v/>
      </c>
      <c r="G293" s="588" t="str">
        <f>'[7]1_TRI_F_PAGINA_UNICA'!T54</f>
        <v/>
      </c>
      <c r="H293" s="588" t="str">
        <f>'[7]1_TRI_F_PAGINA_UNICA'!U54</f>
        <v/>
      </c>
      <c r="I293" s="588" t="str">
        <f>'[7]1_TRI_F_PAGINA_UNICA'!V54</f>
        <v/>
      </c>
      <c r="J293" s="588" t="str">
        <f>'[7]1_TRI_F_PAGINA_UNICA'!W54</f>
        <v/>
      </c>
      <c r="K293" s="588" t="str">
        <f>'[7]1_TRI_F_PAGINA_UNICA'!X54</f>
        <v/>
      </c>
      <c r="L293" s="588" t="str">
        <f>'[7]2_TRI_F_PAGINA_UNICA'!R54</f>
        <v/>
      </c>
      <c r="M293" s="588" t="str">
        <f>'[7]2_TRI_F_PAGINA_UNICA'!S54</f>
        <v/>
      </c>
      <c r="N293" s="588" t="str">
        <f>'[7]2_TRI_F_PAGINA_UNICA'!T54</f>
        <v/>
      </c>
      <c r="O293" s="588" t="str">
        <f>'[7]2_TRI_F_PAGINA_UNICA'!U54</f>
        <v/>
      </c>
      <c r="P293" s="588" t="str">
        <f>'[7]2_TRI_F_PAGINA_UNICA'!V54</f>
        <v/>
      </c>
      <c r="Q293" s="588" t="str">
        <f>'[7]2_TRI_F_PAGINA_UNICA'!W54</f>
        <v/>
      </c>
      <c r="R293" s="588" t="str">
        <f>'[7]2_TRI_F_PAGINA_UNICA'!X54</f>
        <v/>
      </c>
      <c r="S293" s="588" t="str">
        <f>'[7]3_TRI_F_PAGINA_UNICA'!R54</f>
        <v/>
      </c>
      <c r="T293" s="588" t="str">
        <f>'[7]3_TRI_F_PAGINA_UNICA'!S54</f>
        <v/>
      </c>
      <c r="U293" s="588" t="str">
        <f>'[7]3_TRI_F_PAGINA_UNICA'!T54</f>
        <v/>
      </c>
      <c r="V293" s="588" t="str">
        <f>'[7]3_TRI_F_PAGINA_UNICA'!U54</f>
        <v/>
      </c>
      <c r="W293" s="588" t="str">
        <f>'[7]3_TRI_F_PAGINA_UNICA'!V54</f>
        <v/>
      </c>
      <c r="X293" s="588" t="str">
        <f>'[7]3_TRI_F_PAGINA_UNICA'!W54</f>
        <v/>
      </c>
      <c r="Y293" s="588" t="str">
        <f>'[7]3_TRI_F_PAGINA_UNICA'!X54</f>
        <v/>
      </c>
    </row>
    <row r="294" spans="1:25">
      <c r="A294" s="175" t="str">
        <f>'LISTA CORRIDA'!A294</f>
        <v>2ºF</v>
      </c>
      <c r="B294" s="587" t="str">
        <f>'LISTA CORRIDA'!B294</f>
        <v>43</v>
      </c>
      <c r="C294" s="175">
        <f>'LISTA CORRIDA'!C294</f>
        <v>0</v>
      </c>
      <c r="D294" s="175">
        <f>'LISTA CORRIDA'!D294</f>
        <v>0</v>
      </c>
      <c r="E294" s="588" t="str">
        <f>'[7]1_TRI_F_PAGINA_UNICA'!R55</f>
        <v/>
      </c>
      <c r="F294" s="588" t="str">
        <f>'[7]1_TRI_F_PAGINA_UNICA'!S55</f>
        <v/>
      </c>
      <c r="G294" s="588" t="str">
        <f>'[7]1_TRI_F_PAGINA_UNICA'!T55</f>
        <v/>
      </c>
      <c r="H294" s="588" t="str">
        <f>'[7]1_TRI_F_PAGINA_UNICA'!U55</f>
        <v/>
      </c>
      <c r="I294" s="588" t="str">
        <f>'[7]1_TRI_F_PAGINA_UNICA'!V55</f>
        <v/>
      </c>
      <c r="J294" s="588" t="str">
        <f>'[7]1_TRI_F_PAGINA_UNICA'!W55</f>
        <v/>
      </c>
      <c r="K294" s="588" t="str">
        <f>'[7]1_TRI_F_PAGINA_UNICA'!X55</f>
        <v/>
      </c>
      <c r="L294" s="588" t="str">
        <f>'[7]2_TRI_F_PAGINA_UNICA'!R55</f>
        <v/>
      </c>
      <c r="M294" s="588" t="str">
        <f>'[7]2_TRI_F_PAGINA_UNICA'!S55</f>
        <v/>
      </c>
      <c r="N294" s="588" t="str">
        <f>'[7]2_TRI_F_PAGINA_UNICA'!T55</f>
        <v/>
      </c>
      <c r="O294" s="588" t="str">
        <f>'[7]2_TRI_F_PAGINA_UNICA'!U55</f>
        <v/>
      </c>
      <c r="P294" s="588" t="str">
        <f>'[7]2_TRI_F_PAGINA_UNICA'!V55</f>
        <v/>
      </c>
      <c r="Q294" s="588" t="str">
        <f>'[7]2_TRI_F_PAGINA_UNICA'!W55</f>
        <v/>
      </c>
      <c r="R294" s="588" t="str">
        <f>'[7]2_TRI_F_PAGINA_UNICA'!X55</f>
        <v/>
      </c>
      <c r="S294" s="588" t="str">
        <f>'[7]3_TRI_F_PAGINA_UNICA'!R55</f>
        <v/>
      </c>
      <c r="T294" s="588" t="str">
        <f>'[7]3_TRI_F_PAGINA_UNICA'!S55</f>
        <v/>
      </c>
      <c r="U294" s="588" t="str">
        <f>'[7]3_TRI_F_PAGINA_UNICA'!T55</f>
        <v/>
      </c>
      <c r="V294" s="588" t="str">
        <f>'[7]3_TRI_F_PAGINA_UNICA'!U55</f>
        <v/>
      </c>
      <c r="W294" s="588" t="str">
        <f>'[7]3_TRI_F_PAGINA_UNICA'!V55</f>
        <v/>
      </c>
      <c r="X294" s="588" t="str">
        <f>'[7]3_TRI_F_PAGINA_UNICA'!W55</f>
        <v/>
      </c>
      <c r="Y294" s="588" t="str">
        <f>'[7]3_TRI_F_PAGINA_UNICA'!X55</f>
        <v/>
      </c>
    </row>
    <row r="295" spans="1:25">
      <c r="A295" s="175" t="str">
        <f>'LISTA CORRIDA'!A295</f>
        <v>2ºF</v>
      </c>
      <c r="B295" s="587" t="str">
        <f>'LISTA CORRIDA'!B295</f>
        <v>44</v>
      </c>
      <c r="C295" s="175">
        <f>'LISTA CORRIDA'!C295</f>
        <v>0</v>
      </c>
      <c r="D295" s="175">
        <f>'LISTA CORRIDA'!D295</f>
        <v>0</v>
      </c>
      <c r="E295" s="588" t="str">
        <f>'[7]1_TRI_F_PAGINA_UNICA'!R56</f>
        <v/>
      </c>
      <c r="F295" s="588" t="str">
        <f>'[7]1_TRI_F_PAGINA_UNICA'!S56</f>
        <v/>
      </c>
      <c r="G295" s="588" t="str">
        <f>'[7]1_TRI_F_PAGINA_UNICA'!T56</f>
        <v/>
      </c>
      <c r="H295" s="588" t="str">
        <f>'[7]1_TRI_F_PAGINA_UNICA'!U56</f>
        <v/>
      </c>
      <c r="I295" s="588" t="str">
        <f>'[7]1_TRI_F_PAGINA_UNICA'!V56</f>
        <v/>
      </c>
      <c r="J295" s="588" t="str">
        <f>'[7]1_TRI_F_PAGINA_UNICA'!W56</f>
        <v/>
      </c>
      <c r="K295" s="588" t="str">
        <f>'[7]1_TRI_F_PAGINA_UNICA'!X56</f>
        <v/>
      </c>
      <c r="L295" s="588" t="str">
        <f>'[7]2_TRI_F_PAGINA_UNICA'!R56</f>
        <v/>
      </c>
      <c r="M295" s="588" t="str">
        <f>'[7]2_TRI_F_PAGINA_UNICA'!S56</f>
        <v/>
      </c>
      <c r="N295" s="588" t="str">
        <f>'[7]2_TRI_F_PAGINA_UNICA'!T56</f>
        <v/>
      </c>
      <c r="O295" s="588" t="str">
        <f>'[7]2_TRI_F_PAGINA_UNICA'!U56</f>
        <v/>
      </c>
      <c r="P295" s="588" t="str">
        <f>'[7]2_TRI_F_PAGINA_UNICA'!V56</f>
        <v/>
      </c>
      <c r="Q295" s="588" t="str">
        <f>'[7]2_TRI_F_PAGINA_UNICA'!W56</f>
        <v/>
      </c>
      <c r="R295" s="588" t="str">
        <f>'[7]2_TRI_F_PAGINA_UNICA'!X56</f>
        <v/>
      </c>
      <c r="S295" s="588" t="str">
        <f>'[7]3_TRI_F_PAGINA_UNICA'!R56</f>
        <v/>
      </c>
      <c r="T295" s="588" t="str">
        <f>'[7]3_TRI_F_PAGINA_UNICA'!S56</f>
        <v/>
      </c>
      <c r="U295" s="588" t="str">
        <f>'[7]3_TRI_F_PAGINA_UNICA'!T56</f>
        <v/>
      </c>
      <c r="V295" s="588" t="str">
        <f>'[7]3_TRI_F_PAGINA_UNICA'!U56</f>
        <v/>
      </c>
      <c r="W295" s="588" t="str">
        <f>'[7]3_TRI_F_PAGINA_UNICA'!V56</f>
        <v/>
      </c>
      <c r="X295" s="588" t="str">
        <f>'[7]3_TRI_F_PAGINA_UNICA'!W56</f>
        <v/>
      </c>
      <c r="Y295" s="588" t="str">
        <f>'[7]3_TRI_F_PAGINA_UNICA'!X56</f>
        <v/>
      </c>
    </row>
    <row r="296" spans="1:25">
      <c r="A296" s="175" t="str">
        <f>'LISTA CORRIDA'!A296</f>
        <v>2ºF</v>
      </c>
      <c r="B296" s="587" t="str">
        <f>'LISTA CORRIDA'!B296</f>
        <v>45</v>
      </c>
      <c r="C296" s="175">
        <f>'LISTA CORRIDA'!C296</f>
        <v>0</v>
      </c>
      <c r="D296" s="175">
        <f>'LISTA CORRIDA'!D296</f>
        <v>0</v>
      </c>
      <c r="E296" s="588" t="str">
        <f>'[7]1_TRI_F_PAGINA_UNICA'!R57</f>
        <v/>
      </c>
      <c r="F296" s="588" t="str">
        <f>'[7]1_TRI_F_PAGINA_UNICA'!S57</f>
        <v/>
      </c>
      <c r="G296" s="588" t="str">
        <f>'[7]1_TRI_F_PAGINA_UNICA'!T57</f>
        <v/>
      </c>
      <c r="H296" s="588" t="str">
        <f>'[7]1_TRI_F_PAGINA_UNICA'!U57</f>
        <v/>
      </c>
      <c r="I296" s="588" t="str">
        <f>'[7]1_TRI_F_PAGINA_UNICA'!V57</f>
        <v/>
      </c>
      <c r="J296" s="588" t="str">
        <f>'[7]1_TRI_F_PAGINA_UNICA'!W57</f>
        <v/>
      </c>
      <c r="K296" s="588" t="str">
        <f>'[7]1_TRI_F_PAGINA_UNICA'!X57</f>
        <v/>
      </c>
      <c r="L296" s="588" t="str">
        <f>'[7]2_TRI_F_PAGINA_UNICA'!R57</f>
        <v/>
      </c>
      <c r="M296" s="588" t="str">
        <f>'[7]2_TRI_F_PAGINA_UNICA'!S57</f>
        <v/>
      </c>
      <c r="N296" s="588" t="str">
        <f>'[7]2_TRI_F_PAGINA_UNICA'!T57</f>
        <v/>
      </c>
      <c r="O296" s="588" t="str">
        <f>'[7]2_TRI_F_PAGINA_UNICA'!U57</f>
        <v/>
      </c>
      <c r="P296" s="588" t="str">
        <f>'[7]2_TRI_F_PAGINA_UNICA'!V57</f>
        <v/>
      </c>
      <c r="Q296" s="588" t="str">
        <f>'[7]2_TRI_F_PAGINA_UNICA'!W57</f>
        <v/>
      </c>
      <c r="R296" s="588" t="str">
        <f>'[7]2_TRI_F_PAGINA_UNICA'!X57</f>
        <v/>
      </c>
      <c r="S296" s="588" t="str">
        <f>'[7]3_TRI_F_PAGINA_UNICA'!R57</f>
        <v/>
      </c>
      <c r="T296" s="588" t="str">
        <f>'[7]3_TRI_F_PAGINA_UNICA'!S57</f>
        <v/>
      </c>
      <c r="U296" s="588" t="str">
        <f>'[7]3_TRI_F_PAGINA_UNICA'!T57</f>
        <v/>
      </c>
      <c r="V296" s="588" t="str">
        <f>'[7]3_TRI_F_PAGINA_UNICA'!U57</f>
        <v/>
      </c>
      <c r="W296" s="588" t="str">
        <f>'[7]3_TRI_F_PAGINA_UNICA'!V57</f>
        <v/>
      </c>
      <c r="X296" s="588" t="str">
        <f>'[7]3_TRI_F_PAGINA_UNICA'!W57</f>
        <v/>
      </c>
      <c r="Y296" s="588" t="str">
        <f>'[7]3_TRI_F_PAGINA_UNICA'!X57</f>
        <v/>
      </c>
    </row>
    <row r="297" spans="1:25">
      <c r="A297" s="175" t="str">
        <f>'LISTA CORRIDA'!A297</f>
        <v>2ºF</v>
      </c>
      <c r="B297" s="587" t="str">
        <f>'LISTA CORRIDA'!B297</f>
        <v>46</v>
      </c>
      <c r="C297" s="175">
        <f>'LISTA CORRIDA'!C297</f>
        <v>0</v>
      </c>
      <c r="D297" s="175">
        <f>'LISTA CORRIDA'!D297</f>
        <v>0</v>
      </c>
      <c r="E297" s="588" t="str">
        <f>'[7]1_TRI_F_PAGINA_UNICA'!R58</f>
        <v/>
      </c>
      <c r="F297" s="588" t="str">
        <f>'[7]1_TRI_F_PAGINA_UNICA'!S58</f>
        <v/>
      </c>
      <c r="G297" s="588" t="str">
        <f>'[7]1_TRI_F_PAGINA_UNICA'!T58</f>
        <v/>
      </c>
      <c r="H297" s="588" t="str">
        <f>'[7]1_TRI_F_PAGINA_UNICA'!U58</f>
        <v/>
      </c>
      <c r="I297" s="588" t="str">
        <f>'[7]1_TRI_F_PAGINA_UNICA'!V58</f>
        <v/>
      </c>
      <c r="J297" s="588" t="str">
        <f>'[7]1_TRI_F_PAGINA_UNICA'!W58</f>
        <v/>
      </c>
      <c r="K297" s="588" t="str">
        <f>'[7]1_TRI_F_PAGINA_UNICA'!X58</f>
        <v/>
      </c>
      <c r="L297" s="588" t="str">
        <f>'[7]2_TRI_F_PAGINA_UNICA'!R58</f>
        <v/>
      </c>
      <c r="M297" s="588" t="str">
        <f>'[7]2_TRI_F_PAGINA_UNICA'!S58</f>
        <v/>
      </c>
      <c r="N297" s="588" t="str">
        <f>'[7]2_TRI_F_PAGINA_UNICA'!T58</f>
        <v/>
      </c>
      <c r="O297" s="588" t="str">
        <f>'[7]2_TRI_F_PAGINA_UNICA'!U58</f>
        <v/>
      </c>
      <c r="P297" s="588" t="str">
        <f>'[7]2_TRI_F_PAGINA_UNICA'!V58</f>
        <v/>
      </c>
      <c r="Q297" s="588" t="str">
        <f>'[7]2_TRI_F_PAGINA_UNICA'!W58</f>
        <v/>
      </c>
      <c r="R297" s="588" t="str">
        <f>'[7]2_TRI_F_PAGINA_UNICA'!X58</f>
        <v/>
      </c>
      <c r="S297" s="588" t="str">
        <f>'[7]3_TRI_F_PAGINA_UNICA'!R58</f>
        <v/>
      </c>
      <c r="T297" s="588" t="str">
        <f>'[7]3_TRI_F_PAGINA_UNICA'!S58</f>
        <v/>
      </c>
      <c r="U297" s="588" t="str">
        <f>'[7]3_TRI_F_PAGINA_UNICA'!T58</f>
        <v/>
      </c>
      <c r="V297" s="588" t="str">
        <f>'[7]3_TRI_F_PAGINA_UNICA'!U58</f>
        <v/>
      </c>
      <c r="W297" s="588" t="str">
        <f>'[7]3_TRI_F_PAGINA_UNICA'!V58</f>
        <v/>
      </c>
      <c r="X297" s="588" t="str">
        <f>'[7]3_TRI_F_PAGINA_UNICA'!W58</f>
        <v/>
      </c>
      <c r="Y297" s="588" t="str">
        <f>'[7]3_TRI_F_PAGINA_UNICA'!X58</f>
        <v/>
      </c>
    </row>
    <row r="298" spans="1:25">
      <c r="A298" s="175" t="str">
        <f>'LISTA CORRIDA'!A298</f>
        <v>2ºF</v>
      </c>
      <c r="B298" s="587" t="str">
        <f>'LISTA CORRIDA'!B298</f>
        <v>47</v>
      </c>
      <c r="C298" s="175">
        <f>'LISTA CORRIDA'!C298</f>
        <v>0</v>
      </c>
      <c r="D298" s="175">
        <f>'LISTA CORRIDA'!D298</f>
        <v>0</v>
      </c>
      <c r="E298" s="588" t="str">
        <f>'[7]1_TRI_F_PAGINA_UNICA'!R59</f>
        <v/>
      </c>
      <c r="F298" s="588" t="str">
        <f>'[7]1_TRI_F_PAGINA_UNICA'!S59</f>
        <v/>
      </c>
      <c r="G298" s="588" t="str">
        <f>'[7]1_TRI_F_PAGINA_UNICA'!T59</f>
        <v/>
      </c>
      <c r="H298" s="588" t="str">
        <f>'[7]1_TRI_F_PAGINA_UNICA'!U59</f>
        <v/>
      </c>
      <c r="I298" s="588" t="str">
        <f>'[7]1_TRI_F_PAGINA_UNICA'!V59</f>
        <v/>
      </c>
      <c r="J298" s="588" t="str">
        <f>'[7]1_TRI_F_PAGINA_UNICA'!W59</f>
        <v/>
      </c>
      <c r="K298" s="588" t="str">
        <f>'[7]1_TRI_F_PAGINA_UNICA'!X59</f>
        <v/>
      </c>
      <c r="L298" s="588" t="str">
        <f>'[7]2_TRI_F_PAGINA_UNICA'!R59</f>
        <v/>
      </c>
      <c r="M298" s="588" t="str">
        <f>'[7]2_TRI_F_PAGINA_UNICA'!S59</f>
        <v/>
      </c>
      <c r="N298" s="588" t="str">
        <f>'[7]2_TRI_F_PAGINA_UNICA'!T59</f>
        <v/>
      </c>
      <c r="O298" s="588" t="str">
        <f>'[7]2_TRI_F_PAGINA_UNICA'!U59</f>
        <v/>
      </c>
      <c r="P298" s="588" t="str">
        <f>'[7]2_TRI_F_PAGINA_UNICA'!V59</f>
        <v/>
      </c>
      <c r="Q298" s="588" t="str">
        <f>'[7]2_TRI_F_PAGINA_UNICA'!W59</f>
        <v/>
      </c>
      <c r="R298" s="588" t="str">
        <f>'[7]2_TRI_F_PAGINA_UNICA'!X59</f>
        <v/>
      </c>
      <c r="S298" s="588" t="str">
        <f>'[7]3_TRI_F_PAGINA_UNICA'!R59</f>
        <v/>
      </c>
      <c r="T298" s="588" t="str">
        <f>'[7]3_TRI_F_PAGINA_UNICA'!S59</f>
        <v/>
      </c>
      <c r="U298" s="588" t="str">
        <f>'[7]3_TRI_F_PAGINA_UNICA'!T59</f>
        <v/>
      </c>
      <c r="V298" s="588" t="str">
        <f>'[7]3_TRI_F_PAGINA_UNICA'!U59</f>
        <v/>
      </c>
      <c r="W298" s="588" t="str">
        <f>'[7]3_TRI_F_PAGINA_UNICA'!V59</f>
        <v/>
      </c>
      <c r="X298" s="588" t="str">
        <f>'[7]3_TRI_F_PAGINA_UNICA'!W59</f>
        <v/>
      </c>
      <c r="Y298" s="588" t="str">
        <f>'[7]3_TRI_F_PAGINA_UNICA'!X59</f>
        <v/>
      </c>
    </row>
    <row r="299" spans="1:25">
      <c r="A299" s="175" t="str">
        <f>'LISTA CORRIDA'!A299</f>
        <v>2ºF</v>
      </c>
      <c r="B299" s="587" t="str">
        <f>'LISTA CORRIDA'!B299</f>
        <v>48</v>
      </c>
      <c r="C299" s="175">
        <f>'LISTA CORRIDA'!C299</f>
        <v>0</v>
      </c>
      <c r="D299" s="175">
        <f>'LISTA CORRIDA'!D299</f>
        <v>0</v>
      </c>
      <c r="E299" s="588" t="str">
        <f>'[7]1_TRI_F_PAGINA_UNICA'!R60</f>
        <v/>
      </c>
      <c r="F299" s="588" t="str">
        <f>'[7]1_TRI_F_PAGINA_UNICA'!S60</f>
        <v/>
      </c>
      <c r="G299" s="588" t="str">
        <f>'[7]1_TRI_F_PAGINA_UNICA'!T60</f>
        <v/>
      </c>
      <c r="H299" s="588" t="str">
        <f>'[7]1_TRI_F_PAGINA_UNICA'!U60</f>
        <v/>
      </c>
      <c r="I299" s="588" t="str">
        <f>'[7]1_TRI_F_PAGINA_UNICA'!V60</f>
        <v/>
      </c>
      <c r="J299" s="588" t="str">
        <f>'[7]1_TRI_F_PAGINA_UNICA'!W60</f>
        <v/>
      </c>
      <c r="K299" s="588" t="str">
        <f>'[7]1_TRI_F_PAGINA_UNICA'!X60</f>
        <v/>
      </c>
      <c r="L299" s="588" t="str">
        <f>'[7]2_TRI_F_PAGINA_UNICA'!R60</f>
        <v/>
      </c>
      <c r="M299" s="588" t="str">
        <f>'[7]2_TRI_F_PAGINA_UNICA'!S60</f>
        <v/>
      </c>
      <c r="N299" s="588" t="str">
        <f>'[7]2_TRI_F_PAGINA_UNICA'!T60</f>
        <v/>
      </c>
      <c r="O299" s="588" t="str">
        <f>'[7]2_TRI_F_PAGINA_UNICA'!U60</f>
        <v/>
      </c>
      <c r="P299" s="588" t="str">
        <f>'[7]2_TRI_F_PAGINA_UNICA'!V60</f>
        <v/>
      </c>
      <c r="Q299" s="588" t="str">
        <f>'[7]2_TRI_F_PAGINA_UNICA'!W60</f>
        <v/>
      </c>
      <c r="R299" s="588" t="str">
        <f>'[7]2_TRI_F_PAGINA_UNICA'!X60</f>
        <v/>
      </c>
      <c r="S299" s="588" t="str">
        <f>'[7]3_TRI_F_PAGINA_UNICA'!R60</f>
        <v/>
      </c>
      <c r="T299" s="588" t="str">
        <f>'[7]3_TRI_F_PAGINA_UNICA'!S60</f>
        <v/>
      </c>
      <c r="U299" s="588" t="str">
        <f>'[7]3_TRI_F_PAGINA_UNICA'!T60</f>
        <v/>
      </c>
      <c r="V299" s="588" t="str">
        <f>'[7]3_TRI_F_PAGINA_UNICA'!U60</f>
        <v/>
      </c>
      <c r="W299" s="588" t="str">
        <f>'[7]3_TRI_F_PAGINA_UNICA'!V60</f>
        <v/>
      </c>
      <c r="X299" s="588" t="str">
        <f>'[7]3_TRI_F_PAGINA_UNICA'!W60</f>
        <v/>
      </c>
      <c r="Y299" s="588" t="str">
        <f>'[7]3_TRI_F_PAGINA_UNICA'!X60</f>
        <v/>
      </c>
    </row>
    <row r="300" spans="1:25">
      <c r="A300" s="175" t="str">
        <f>'LISTA CORRIDA'!A300</f>
        <v>2ºF</v>
      </c>
      <c r="B300" s="587" t="str">
        <f>'LISTA CORRIDA'!B300</f>
        <v>49</v>
      </c>
      <c r="C300" s="175">
        <f>'LISTA CORRIDA'!C300</f>
        <v>0</v>
      </c>
      <c r="D300" s="175">
        <f>'LISTA CORRIDA'!D300</f>
        <v>0</v>
      </c>
      <c r="E300" s="588" t="str">
        <f>'[7]1_TRI_F_PAGINA_UNICA'!R61</f>
        <v/>
      </c>
      <c r="F300" s="588" t="str">
        <f>'[7]1_TRI_F_PAGINA_UNICA'!S61</f>
        <v/>
      </c>
      <c r="G300" s="588" t="str">
        <f>'[7]1_TRI_F_PAGINA_UNICA'!T61</f>
        <v/>
      </c>
      <c r="H300" s="588" t="str">
        <f>'[7]1_TRI_F_PAGINA_UNICA'!U61</f>
        <v/>
      </c>
      <c r="I300" s="588" t="str">
        <f>'[7]1_TRI_F_PAGINA_UNICA'!V61</f>
        <v/>
      </c>
      <c r="J300" s="588" t="str">
        <f>'[7]1_TRI_F_PAGINA_UNICA'!W61</f>
        <v/>
      </c>
      <c r="K300" s="588" t="str">
        <f>'[7]1_TRI_F_PAGINA_UNICA'!X61</f>
        <v/>
      </c>
      <c r="L300" s="588" t="str">
        <f>'[7]2_TRI_F_PAGINA_UNICA'!R61</f>
        <v/>
      </c>
      <c r="M300" s="588" t="str">
        <f>'[7]2_TRI_F_PAGINA_UNICA'!S61</f>
        <v/>
      </c>
      <c r="N300" s="588" t="str">
        <f>'[7]2_TRI_F_PAGINA_UNICA'!T61</f>
        <v/>
      </c>
      <c r="O300" s="588" t="str">
        <f>'[7]2_TRI_F_PAGINA_UNICA'!U61</f>
        <v/>
      </c>
      <c r="P300" s="588" t="str">
        <f>'[7]2_TRI_F_PAGINA_UNICA'!V61</f>
        <v/>
      </c>
      <c r="Q300" s="588" t="str">
        <f>'[7]2_TRI_F_PAGINA_UNICA'!W61</f>
        <v/>
      </c>
      <c r="R300" s="588" t="str">
        <f>'[7]2_TRI_F_PAGINA_UNICA'!X61</f>
        <v/>
      </c>
      <c r="S300" s="588" t="str">
        <f>'[7]3_TRI_F_PAGINA_UNICA'!R61</f>
        <v/>
      </c>
      <c r="T300" s="588" t="str">
        <f>'[7]3_TRI_F_PAGINA_UNICA'!S61</f>
        <v/>
      </c>
      <c r="U300" s="588" t="str">
        <f>'[7]3_TRI_F_PAGINA_UNICA'!T61</f>
        <v/>
      </c>
      <c r="V300" s="588" t="str">
        <f>'[7]3_TRI_F_PAGINA_UNICA'!U61</f>
        <v/>
      </c>
      <c r="W300" s="588" t="str">
        <f>'[7]3_TRI_F_PAGINA_UNICA'!V61</f>
        <v/>
      </c>
      <c r="X300" s="588" t="str">
        <f>'[7]3_TRI_F_PAGINA_UNICA'!W61</f>
        <v/>
      </c>
      <c r="Y300" s="588" t="str">
        <f>'[7]3_TRI_F_PAGINA_UNICA'!X61</f>
        <v/>
      </c>
    </row>
    <row r="301" spans="1:25">
      <c r="A301" s="175" t="str">
        <f>'LISTA CORRIDA'!A301</f>
        <v>2ºF</v>
      </c>
      <c r="B301" s="587" t="str">
        <f>'LISTA CORRIDA'!B301</f>
        <v>50</v>
      </c>
      <c r="C301" s="175">
        <f>'LISTA CORRIDA'!C301</f>
        <v>0</v>
      </c>
      <c r="D301" s="175">
        <f>'LISTA CORRIDA'!D301</f>
        <v>0</v>
      </c>
      <c r="E301" s="588" t="str">
        <f>'[7]1_TRI_F_PAGINA_UNICA'!R62</f>
        <v/>
      </c>
      <c r="F301" s="588" t="str">
        <f>'[7]1_TRI_F_PAGINA_UNICA'!S62</f>
        <v/>
      </c>
      <c r="G301" s="588" t="str">
        <f>'[7]1_TRI_F_PAGINA_UNICA'!T62</f>
        <v/>
      </c>
      <c r="H301" s="588" t="str">
        <f>'[7]1_TRI_F_PAGINA_UNICA'!U62</f>
        <v/>
      </c>
      <c r="I301" s="588" t="str">
        <f>'[7]1_TRI_F_PAGINA_UNICA'!V62</f>
        <v/>
      </c>
      <c r="J301" s="588" t="str">
        <f>'[7]1_TRI_F_PAGINA_UNICA'!W62</f>
        <v/>
      </c>
      <c r="K301" s="588" t="str">
        <f>'[7]1_TRI_F_PAGINA_UNICA'!X62</f>
        <v/>
      </c>
      <c r="L301" s="588" t="str">
        <f>'[7]2_TRI_F_PAGINA_UNICA'!R62</f>
        <v/>
      </c>
      <c r="M301" s="588" t="str">
        <f>'[7]2_TRI_F_PAGINA_UNICA'!S62</f>
        <v/>
      </c>
      <c r="N301" s="588" t="str">
        <f>'[7]2_TRI_F_PAGINA_UNICA'!T62</f>
        <v/>
      </c>
      <c r="O301" s="588" t="str">
        <f>'[7]2_TRI_F_PAGINA_UNICA'!U62</f>
        <v/>
      </c>
      <c r="P301" s="588" t="str">
        <f>'[7]2_TRI_F_PAGINA_UNICA'!V62</f>
        <v/>
      </c>
      <c r="Q301" s="588" t="str">
        <f>'[7]2_TRI_F_PAGINA_UNICA'!W62</f>
        <v/>
      </c>
      <c r="R301" s="588" t="str">
        <f>'[7]2_TRI_F_PAGINA_UNICA'!X62</f>
        <v/>
      </c>
      <c r="S301" s="588" t="str">
        <f>'[7]3_TRI_F_PAGINA_UNICA'!R62</f>
        <v/>
      </c>
      <c r="T301" s="588" t="str">
        <f>'[7]3_TRI_F_PAGINA_UNICA'!S62</f>
        <v/>
      </c>
      <c r="U301" s="588" t="str">
        <f>'[7]3_TRI_F_PAGINA_UNICA'!T62</f>
        <v/>
      </c>
      <c r="V301" s="588" t="str">
        <f>'[7]3_TRI_F_PAGINA_UNICA'!U62</f>
        <v/>
      </c>
      <c r="W301" s="588" t="str">
        <f>'[7]3_TRI_F_PAGINA_UNICA'!V62</f>
        <v/>
      </c>
      <c r="X301" s="588" t="str">
        <f>'[7]3_TRI_F_PAGINA_UNICA'!W62</f>
        <v/>
      </c>
      <c r="Y301" s="588" t="str">
        <f>'[7]3_TRI_F_PAGINA_UNICA'!X62</f>
        <v/>
      </c>
    </row>
    <row r="302" spans="1:25">
      <c r="A302" s="175" t="str">
        <f>'LISTA CORRIDA'!A302</f>
        <v>2ºG</v>
      </c>
      <c r="B302" s="587" t="str">
        <f>'LISTA CORRIDA'!B302</f>
        <v>1</v>
      </c>
      <c r="C302" s="175">
        <f>'LISTA CORRIDA'!C302</f>
        <v>19068</v>
      </c>
      <c r="D302" s="175" t="str">
        <f>'LISTA CORRIDA'!D302</f>
        <v>ANTHONNY GABRIEL MATIAS DA SILVA TOLEDO</v>
      </c>
      <c r="E302" s="588" t="str">
        <f>'[8]1_TRI_F_PAGINA_UNICA'!R13</f>
        <v/>
      </c>
      <c r="F302" s="588" t="str">
        <f>'[8]1_TRI_F_PAGINA_UNICA'!S13</f>
        <v/>
      </c>
      <c r="G302" s="588" t="str">
        <f>'[8]1_TRI_F_PAGINA_UNICA'!T13</f>
        <v/>
      </c>
      <c r="H302" s="588" t="str">
        <f>'[8]1_TRI_F_PAGINA_UNICA'!U13</f>
        <v/>
      </c>
      <c r="I302" s="588" t="str">
        <f>'[8]1_TRI_F_PAGINA_UNICA'!V13</f>
        <v/>
      </c>
      <c r="J302" s="588" t="str">
        <f>'[8]1_TRI_F_PAGINA_UNICA'!W13</f>
        <v/>
      </c>
      <c r="K302" s="588" t="str">
        <f>'[8]1_TRI_F_PAGINA_UNICA'!X13</f>
        <v/>
      </c>
      <c r="L302" s="588" t="str">
        <f>'[8]2_TRI_F_PAGINA_UNICA'!R13</f>
        <v/>
      </c>
      <c r="M302" s="588" t="str">
        <f>'[8]2_TRI_F_PAGINA_UNICA'!S13</f>
        <v/>
      </c>
      <c r="N302" s="588" t="str">
        <f>'[8]2_TRI_F_PAGINA_UNICA'!T13</f>
        <v/>
      </c>
      <c r="O302" s="588" t="str">
        <f>'[8]2_TRI_F_PAGINA_UNICA'!U13</f>
        <v/>
      </c>
      <c r="P302" s="588" t="str">
        <f>'[8]2_TRI_F_PAGINA_UNICA'!V13</f>
        <v/>
      </c>
      <c r="Q302" s="588" t="str">
        <f>'[8]2_TRI_F_PAGINA_UNICA'!W13</f>
        <v/>
      </c>
      <c r="R302" s="588" t="str">
        <f>'[8]2_TRI_F_PAGINA_UNICA'!X13</f>
        <v/>
      </c>
      <c r="S302" s="588" t="str">
        <f>'[8]3_TRI_F_PAGINA_UNICA'!R13</f>
        <v/>
      </c>
      <c r="T302" s="588" t="str">
        <f>'[8]3_TRI_F_PAGINA_UNICA'!S13</f>
        <v/>
      </c>
      <c r="U302" s="588" t="str">
        <f>'[8]3_TRI_F_PAGINA_UNICA'!T13</f>
        <v/>
      </c>
      <c r="V302" s="588" t="str">
        <f>'[8]3_TRI_F_PAGINA_UNICA'!U13</f>
        <v/>
      </c>
      <c r="W302" s="588" t="str">
        <f>'[8]3_TRI_F_PAGINA_UNICA'!V13</f>
        <v/>
      </c>
      <c r="X302" s="588" t="str">
        <f>'[8]3_TRI_F_PAGINA_UNICA'!W13</f>
        <v/>
      </c>
      <c r="Y302" s="588" t="str">
        <f>'[8]3_TRI_F_PAGINA_UNICA'!X13</f>
        <v/>
      </c>
    </row>
    <row r="303" spans="1:25">
      <c r="A303" s="175" t="str">
        <f>'LISTA CORRIDA'!A303</f>
        <v>2ºG</v>
      </c>
      <c r="B303" s="587" t="str">
        <f>'LISTA CORRIDA'!B303</f>
        <v>2</v>
      </c>
      <c r="C303" s="175">
        <f>'LISTA CORRIDA'!C303</f>
        <v>18995</v>
      </c>
      <c r="D303" s="175" t="str">
        <f>'LISTA CORRIDA'!D303</f>
        <v>ARETA SANTANNA QUADROS DIAS DE MELO</v>
      </c>
      <c r="E303" s="588" t="str">
        <f>'[8]1_TRI_F_PAGINA_UNICA'!R14</f>
        <v/>
      </c>
      <c r="F303" s="588" t="str">
        <f>'[8]1_TRI_F_PAGINA_UNICA'!S14</f>
        <v/>
      </c>
      <c r="G303" s="588" t="str">
        <f>'[8]1_TRI_F_PAGINA_UNICA'!T14</f>
        <v/>
      </c>
      <c r="H303" s="588" t="str">
        <f>'[8]1_TRI_F_PAGINA_UNICA'!U14</f>
        <v/>
      </c>
      <c r="I303" s="588" t="str">
        <f>'[8]1_TRI_F_PAGINA_UNICA'!V14</f>
        <v/>
      </c>
      <c r="J303" s="588" t="str">
        <f>'[8]1_TRI_F_PAGINA_UNICA'!W14</f>
        <v/>
      </c>
      <c r="K303" s="588" t="str">
        <f>'[8]1_TRI_F_PAGINA_UNICA'!X14</f>
        <v/>
      </c>
      <c r="L303" s="588" t="str">
        <f>'[8]2_TRI_F_PAGINA_UNICA'!R14</f>
        <v/>
      </c>
      <c r="M303" s="588" t="str">
        <f>'[8]2_TRI_F_PAGINA_UNICA'!S14</f>
        <v/>
      </c>
      <c r="N303" s="588" t="str">
        <f>'[8]2_TRI_F_PAGINA_UNICA'!T14</f>
        <v/>
      </c>
      <c r="O303" s="588" t="str">
        <f>'[8]2_TRI_F_PAGINA_UNICA'!U14</f>
        <v/>
      </c>
      <c r="P303" s="588" t="str">
        <f>'[8]2_TRI_F_PAGINA_UNICA'!V14</f>
        <v/>
      </c>
      <c r="Q303" s="588" t="str">
        <f>'[8]2_TRI_F_PAGINA_UNICA'!W14</f>
        <v/>
      </c>
      <c r="R303" s="588" t="str">
        <f>'[8]2_TRI_F_PAGINA_UNICA'!X14</f>
        <v/>
      </c>
      <c r="S303" s="588" t="str">
        <f>'[8]3_TRI_F_PAGINA_UNICA'!R14</f>
        <v/>
      </c>
      <c r="T303" s="588" t="str">
        <f>'[8]3_TRI_F_PAGINA_UNICA'!S14</f>
        <v/>
      </c>
      <c r="U303" s="588" t="str">
        <f>'[8]3_TRI_F_PAGINA_UNICA'!T14</f>
        <v/>
      </c>
      <c r="V303" s="588" t="str">
        <f>'[8]3_TRI_F_PAGINA_UNICA'!U14</f>
        <v/>
      </c>
      <c r="W303" s="588" t="str">
        <f>'[8]3_TRI_F_PAGINA_UNICA'!V14</f>
        <v/>
      </c>
      <c r="X303" s="588" t="str">
        <f>'[8]3_TRI_F_PAGINA_UNICA'!W14</f>
        <v/>
      </c>
      <c r="Y303" s="588" t="str">
        <f>'[8]3_TRI_F_PAGINA_UNICA'!X14</f>
        <v/>
      </c>
    </row>
    <row r="304" spans="1:25">
      <c r="A304" s="175" t="str">
        <f>'LISTA CORRIDA'!A304</f>
        <v>2ºG</v>
      </c>
      <c r="B304" s="587" t="str">
        <f>'LISTA CORRIDA'!B304</f>
        <v>3</v>
      </c>
      <c r="C304" s="175">
        <f>'LISTA CORRIDA'!C304</f>
        <v>19067</v>
      </c>
      <c r="D304" s="175" t="str">
        <f>'LISTA CORRIDA'!D304</f>
        <v>BRENO MICHAEL SANTOS CARDOSO</v>
      </c>
      <c r="E304" s="588" t="str">
        <f>'[8]1_TRI_F_PAGINA_UNICA'!R15</f>
        <v/>
      </c>
      <c r="F304" s="588" t="str">
        <f>'[8]1_TRI_F_PAGINA_UNICA'!S15</f>
        <v/>
      </c>
      <c r="G304" s="588" t="str">
        <f>'[8]1_TRI_F_PAGINA_UNICA'!T15</f>
        <v/>
      </c>
      <c r="H304" s="588" t="str">
        <f>'[8]1_TRI_F_PAGINA_UNICA'!U15</f>
        <v/>
      </c>
      <c r="I304" s="588" t="str">
        <f>'[8]1_TRI_F_PAGINA_UNICA'!V15</f>
        <v/>
      </c>
      <c r="J304" s="588" t="str">
        <f>'[8]1_TRI_F_PAGINA_UNICA'!W15</f>
        <v/>
      </c>
      <c r="K304" s="588" t="str">
        <f>'[8]1_TRI_F_PAGINA_UNICA'!X15</f>
        <v/>
      </c>
      <c r="L304" s="588" t="str">
        <f>'[8]2_TRI_F_PAGINA_UNICA'!R15</f>
        <v/>
      </c>
      <c r="M304" s="588" t="str">
        <f>'[8]2_TRI_F_PAGINA_UNICA'!S15</f>
        <v/>
      </c>
      <c r="N304" s="588" t="str">
        <f>'[8]2_TRI_F_PAGINA_UNICA'!T15</f>
        <v/>
      </c>
      <c r="O304" s="588" t="str">
        <f>'[8]2_TRI_F_PAGINA_UNICA'!U15</f>
        <v/>
      </c>
      <c r="P304" s="588" t="str">
        <f>'[8]2_TRI_F_PAGINA_UNICA'!V15</f>
        <v/>
      </c>
      <c r="Q304" s="588" t="str">
        <f>'[8]2_TRI_F_PAGINA_UNICA'!W15</f>
        <v/>
      </c>
      <c r="R304" s="588" t="str">
        <f>'[8]2_TRI_F_PAGINA_UNICA'!X15</f>
        <v/>
      </c>
      <c r="S304" s="588" t="str">
        <f>'[8]3_TRI_F_PAGINA_UNICA'!R15</f>
        <v/>
      </c>
      <c r="T304" s="588" t="str">
        <f>'[8]3_TRI_F_PAGINA_UNICA'!S15</f>
        <v/>
      </c>
      <c r="U304" s="588" t="str">
        <f>'[8]3_TRI_F_PAGINA_UNICA'!T15</f>
        <v/>
      </c>
      <c r="V304" s="588" t="str">
        <f>'[8]3_TRI_F_PAGINA_UNICA'!U15</f>
        <v/>
      </c>
      <c r="W304" s="588" t="str">
        <f>'[8]3_TRI_F_PAGINA_UNICA'!V15</f>
        <v/>
      </c>
      <c r="X304" s="588" t="str">
        <f>'[8]3_TRI_F_PAGINA_UNICA'!W15</f>
        <v/>
      </c>
      <c r="Y304" s="588" t="str">
        <f>'[8]3_TRI_F_PAGINA_UNICA'!X15</f>
        <v/>
      </c>
    </row>
    <row r="305" spans="1:25">
      <c r="A305" s="175" t="str">
        <f>'LISTA CORRIDA'!A305</f>
        <v>2ºG</v>
      </c>
      <c r="B305" s="587" t="str">
        <f>'LISTA CORRIDA'!B305</f>
        <v>4</v>
      </c>
      <c r="C305" s="175">
        <f>'LISTA CORRIDA'!C305</f>
        <v>19043</v>
      </c>
      <c r="D305" s="175" t="str">
        <f>'LISTA CORRIDA'!D305</f>
        <v>DAVI LORENZO SIMOES CAMARGO DA SILVA</v>
      </c>
      <c r="E305" s="588" t="str">
        <f>'[8]1_TRI_F_PAGINA_UNICA'!R16</f>
        <v/>
      </c>
      <c r="F305" s="588" t="str">
        <f>'[8]1_TRI_F_PAGINA_UNICA'!S16</f>
        <v/>
      </c>
      <c r="G305" s="588" t="str">
        <f>'[8]1_TRI_F_PAGINA_UNICA'!T16</f>
        <v/>
      </c>
      <c r="H305" s="588" t="str">
        <f>'[8]1_TRI_F_PAGINA_UNICA'!U16</f>
        <v/>
      </c>
      <c r="I305" s="588" t="str">
        <f>'[8]1_TRI_F_PAGINA_UNICA'!V16</f>
        <v/>
      </c>
      <c r="J305" s="588" t="str">
        <f>'[8]1_TRI_F_PAGINA_UNICA'!W16</f>
        <v/>
      </c>
      <c r="K305" s="588" t="str">
        <f>'[8]1_TRI_F_PAGINA_UNICA'!X16</f>
        <v/>
      </c>
      <c r="L305" s="588" t="str">
        <f>'[8]2_TRI_F_PAGINA_UNICA'!R16</f>
        <v/>
      </c>
      <c r="M305" s="588" t="str">
        <f>'[8]2_TRI_F_PAGINA_UNICA'!S16</f>
        <v/>
      </c>
      <c r="N305" s="588" t="str">
        <f>'[8]2_TRI_F_PAGINA_UNICA'!T16</f>
        <v/>
      </c>
      <c r="O305" s="588" t="str">
        <f>'[8]2_TRI_F_PAGINA_UNICA'!U16</f>
        <v/>
      </c>
      <c r="P305" s="588" t="str">
        <f>'[8]2_TRI_F_PAGINA_UNICA'!V16</f>
        <v/>
      </c>
      <c r="Q305" s="588" t="str">
        <f>'[8]2_TRI_F_PAGINA_UNICA'!W16</f>
        <v/>
      </c>
      <c r="R305" s="588" t="str">
        <f>'[8]2_TRI_F_PAGINA_UNICA'!X16</f>
        <v/>
      </c>
      <c r="S305" s="588" t="str">
        <f>'[8]3_TRI_F_PAGINA_UNICA'!R16</f>
        <v/>
      </c>
      <c r="T305" s="588" t="str">
        <f>'[8]3_TRI_F_PAGINA_UNICA'!S16</f>
        <v/>
      </c>
      <c r="U305" s="588" t="str">
        <f>'[8]3_TRI_F_PAGINA_UNICA'!T16</f>
        <v/>
      </c>
      <c r="V305" s="588" t="str">
        <f>'[8]3_TRI_F_PAGINA_UNICA'!U16</f>
        <v/>
      </c>
      <c r="W305" s="588" t="str">
        <f>'[8]3_TRI_F_PAGINA_UNICA'!V16</f>
        <v/>
      </c>
      <c r="X305" s="588" t="str">
        <f>'[8]3_TRI_F_PAGINA_UNICA'!W16</f>
        <v/>
      </c>
      <c r="Y305" s="588" t="str">
        <f>'[8]3_TRI_F_PAGINA_UNICA'!X16</f>
        <v/>
      </c>
    </row>
    <row r="306" spans="1:25">
      <c r="A306" s="175" t="str">
        <f>'LISTA CORRIDA'!A306</f>
        <v>2ºG</v>
      </c>
      <c r="B306" s="587" t="str">
        <f>'LISTA CORRIDA'!B306</f>
        <v>5</v>
      </c>
      <c r="C306" s="175">
        <f>'LISTA CORRIDA'!C306</f>
        <v>0</v>
      </c>
      <c r="D306" s="175" t="str">
        <f>'LISTA CORRIDA'!D306</f>
        <v>GABRYEl HENRIQUE JESUS BOA</v>
      </c>
      <c r="E306" s="588" t="str">
        <f>'[8]1_TRI_F_PAGINA_UNICA'!R17</f>
        <v/>
      </c>
      <c r="F306" s="588" t="str">
        <f>'[8]1_TRI_F_PAGINA_UNICA'!S17</f>
        <v/>
      </c>
      <c r="G306" s="588" t="str">
        <f>'[8]1_TRI_F_PAGINA_UNICA'!T17</f>
        <v/>
      </c>
      <c r="H306" s="588" t="str">
        <f>'[8]1_TRI_F_PAGINA_UNICA'!U17</f>
        <v/>
      </c>
      <c r="I306" s="588" t="str">
        <f>'[8]1_TRI_F_PAGINA_UNICA'!V17</f>
        <v/>
      </c>
      <c r="J306" s="588" t="str">
        <f>'[8]1_TRI_F_PAGINA_UNICA'!W17</f>
        <v/>
      </c>
      <c r="K306" s="588" t="str">
        <f>'[8]1_TRI_F_PAGINA_UNICA'!X17</f>
        <v/>
      </c>
      <c r="L306" s="588" t="str">
        <f>'[8]2_TRI_F_PAGINA_UNICA'!R17</f>
        <v/>
      </c>
      <c r="M306" s="588" t="str">
        <f>'[8]2_TRI_F_PAGINA_UNICA'!S17</f>
        <v/>
      </c>
      <c r="N306" s="588" t="str">
        <f>'[8]2_TRI_F_PAGINA_UNICA'!T17</f>
        <v/>
      </c>
      <c r="O306" s="588" t="str">
        <f>'[8]2_TRI_F_PAGINA_UNICA'!U17</f>
        <v/>
      </c>
      <c r="P306" s="588" t="str">
        <f>'[8]2_TRI_F_PAGINA_UNICA'!V17</f>
        <v/>
      </c>
      <c r="Q306" s="588" t="str">
        <f>'[8]2_TRI_F_PAGINA_UNICA'!W17</f>
        <v/>
      </c>
      <c r="R306" s="588" t="str">
        <f>'[8]2_TRI_F_PAGINA_UNICA'!X17</f>
        <v/>
      </c>
      <c r="S306" s="588" t="str">
        <f>'[8]3_TRI_F_PAGINA_UNICA'!R17</f>
        <v/>
      </c>
      <c r="T306" s="588" t="str">
        <f>'[8]3_TRI_F_PAGINA_UNICA'!S17</f>
        <v/>
      </c>
      <c r="U306" s="588" t="str">
        <f>'[8]3_TRI_F_PAGINA_UNICA'!T17</f>
        <v/>
      </c>
      <c r="V306" s="588" t="str">
        <f>'[8]3_TRI_F_PAGINA_UNICA'!U17</f>
        <v/>
      </c>
      <c r="W306" s="588" t="str">
        <f>'[8]3_TRI_F_PAGINA_UNICA'!V17</f>
        <v/>
      </c>
      <c r="X306" s="588" t="str">
        <f>'[8]3_TRI_F_PAGINA_UNICA'!W17</f>
        <v/>
      </c>
      <c r="Y306" s="588" t="str">
        <f>'[8]3_TRI_F_PAGINA_UNICA'!X17</f>
        <v/>
      </c>
    </row>
    <row r="307" spans="1:25">
      <c r="A307" s="175" t="str">
        <f>'LISTA CORRIDA'!A307</f>
        <v>2ºG</v>
      </c>
      <c r="B307" s="587" t="str">
        <f>'LISTA CORRIDA'!B307</f>
        <v>6</v>
      </c>
      <c r="C307" s="175">
        <f>'LISTA CORRIDA'!C307</f>
        <v>0</v>
      </c>
      <c r="D307" s="175" t="str">
        <f>'LISTA CORRIDA'!D307</f>
        <v>HELENA SALAZAR ARAUJO</v>
      </c>
      <c r="E307" s="588" t="str">
        <f>'[8]1_TRI_F_PAGINA_UNICA'!R18</f>
        <v/>
      </c>
      <c r="F307" s="588" t="str">
        <f>'[8]1_TRI_F_PAGINA_UNICA'!S18</f>
        <v/>
      </c>
      <c r="G307" s="588" t="str">
        <f>'[8]1_TRI_F_PAGINA_UNICA'!T18</f>
        <v/>
      </c>
      <c r="H307" s="588" t="str">
        <f>'[8]1_TRI_F_PAGINA_UNICA'!U18</f>
        <v/>
      </c>
      <c r="I307" s="588" t="str">
        <f>'[8]1_TRI_F_PAGINA_UNICA'!V18</f>
        <v/>
      </c>
      <c r="J307" s="588" t="str">
        <f>'[8]1_TRI_F_PAGINA_UNICA'!W18</f>
        <v/>
      </c>
      <c r="K307" s="588" t="str">
        <f>'[8]1_TRI_F_PAGINA_UNICA'!X18</f>
        <v/>
      </c>
      <c r="L307" s="588" t="str">
        <f>'[8]2_TRI_F_PAGINA_UNICA'!R18</f>
        <v/>
      </c>
      <c r="M307" s="588" t="str">
        <f>'[8]2_TRI_F_PAGINA_UNICA'!S18</f>
        <v/>
      </c>
      <c r="N307" s="588" t="str">
        <f>'[8]2_TRI_F_PAGINA_UNICA'!T18</f>
        <v/>
      </c>
      <c r="O307" s="588" t="str">
        <f>'[8]2_TRI_F_PAGINA_UNICA'!U18</f>
        <v/>
      </c>
      <c r="P307" s="588" t="str">
        <f>'[8]2_TRI_F_PAGINA_UNICA'!V18</f>
        <v/>
      </c>
      <c r="Q307" s="588" t="str">
        <f>'[8]2_TRI_F_PAGINA_UNICA'!W18</f>
        <v/>
      </c>
      <c r="R307" s="588" t="str">
        <f>'[8]2_TRI_F_PAGINA_UNICA'!X18</f>
        <v/>
      </c>
      <c r="S307" s="588" t="str">
        <f>'[8]3_TRI_F_PAGINA_UNICA'!R18</f>
        <v/>
      </c>
      <c r="T307" s="588" t="str">
        <f>'[8]3_TRI_F_PAGINA_UNICA'!S18</f>
        <v/>
      </c>
      <c r="U307" s="588" t="str">
        <f>'[8]3_TRI_F_PAGINA_UNICA'!T18</f>
        <v/>
      </c>
      <c r="V307" s="588" t="str">
        <f>'[8]3_TRI_F_PAGINA_UNICA'!U18</f>
        <v/>
      </c>
      <c r="W307" s="588" t="str">
        <f>'[8]3_TRI_F_PAGINA_UNICA'!V18</f>
        <v/>
      </c>
      <c r="X307" s="588" t="str">
        <f>'[8]3_TRI_F_PAGINA_UNICA'!W18</f>
        <v/>
      </c>
      <c r="Y307" s="588" t="str">
        <f>'[8]3_TRI_F_PAGINA_UNICA'!X18</f>
        <v/>
      </c>
    </row>
    <row r="308" spans="1:25">
      <c r="A308" s="175" t="str">
        <f>'LISTA CORRIDA'!A308</f>
        <v>2ºG</v>
      </c>
      <c r="B308" s="587" t="str">
        <f>'LISTA CORRIDA'!B308</f>
        <v>7</v>
      </c>
      <c r="C308" s="175">
        <f>'LISTA CORRIDA'!C308</f>
        <v>0</v>
      </c>
      <c r="D308" s="175" t="str">
        <f>'LISTA CORRIDA'!D308</f>
        <v>HELENA VALENTINA ARAUJO SANTOS</v>
      </c>
      <c r="E308" s="588" t="str">
        <f>'[8]1_TRI_F_PAGINA_UNICA'!R19</f>
        <v/>
      </c>
      <c r="F308" s="588" t="str">
        <f>'[8]1_TRI_F_PAGINA_UNICA'!S19</f>
        <v/>
      </c>
      <c r="G308" s="588" t="str">
        <f>'[8]1_TRI_F_PAGINA_UNICA'!T19</f>
        <v/>
      </c>
      <c r="H308" s="588" t="str">
        <f>'[8]1_TRI_F_PAGINA_UNICA'!U19</f>
        <v/>
      </c>
      <c r="I308" s="588" t="str">
        <f>'[8]1_TRI_F_PAGINA_UNICA'!V19</f>
        <v/>
      </c>
      <c r="J308" s="588" t="str">
        <f>'[8]1_TRI_F_PAGINA_UNICA'!W19</f>
        <v/>
      </c>
      <c r="K308" s="588" t="str">
        <f>'[8]1_TRI_F_PAGINA_UNICA'!X19</f>
        <v/>
      </c>
      <c r="L308" s="588" t="str">
        <f>'[8]2_TRI_F_PAGINA_UNICA'!R19</f>
        <v/>
      </c>
      <c r="M308" s="588" t="str">
        <f>'[8]2_TRI_F_PAGINA_UNICA'!S19</f>
        <v/>
      </c>
      <c r="N308" s="588" t="str">
        <f>'[8]2_TRI_F_PAGINA_UNICA'!T19</f>
        <v/>
      </c>
      <c r="O308" s="588" t="str">
        <f>'[8]2_TRI_F_PAGINA_UNICA'!U19</f>
        <v/>
      </c>
      <c r="P308" s="588" t="str">
        <f>'[8]2_TRI_F_PAGINA_UNICA'!V19</f>
        <v/>
      </c>
      <c r="Q308" s="588" t="str">
        <f>'[8]2_TRI_F_PAGINA_UNICA'!W19</f>
        <v/>
      </c>
      <c r="R308" s="588" t="str">
        <f>'[8]2_TRI_F_PAGINA_UNICA'!X19</f>
        <v/>
      </c>
      <c r="S308" s="588" t="str">
        <f>'[8]3_TRI_F_PAGINA_UNICA'!R19</f>
        <v/>
      </c>
      <c r="T308" s="588" t="str">
        <f>'[8]3_TRI_F_PAGINA_UNICA'!S19</f>
        <v/>
      </c>
      <c r="U308" s="588" t="str">
        <f>'[8]3_TRI_F_PAGINA_UNICA'!T19</f>
        <v/>
      </c>
      <c r="V308" s="588" t="str">
        <f>'[8]3_TRI_F_PAGINA_UNICA'!U19</f>
        <v/>
      </c>
      <c r="W308" s="588" t="str">
        <f>'[8]3_TRI_F_PAGINA_UNICA'!V19</f>
        <v/>
      </c>
      <c r="X308" s="588" t="str">
        <f>'[8]3_TRI_F_PAGINA_UNICA'!W19</f>
        <v/>
      </c>
      <c r="Y308" s="588" t="str">
        <f>'[8]3_TRI_F_PAGINA_UNICA'!X19</f>
        <v/>
      </c>
    </row>
    <row r="309" spans="1:25">
      <c r="A309" s="175" t="str">
        <f>'LISTA CORRIDA'!A309</f>
        <v>2ºG</v>
      </c>
      <c r="B309" s="587" t="str">
        <f>'LISTA CORRIDA'!B309</f>
        <v>8</v>
      </c>
      <c r="C309" s="175">
        <f>'LISTA CORRIDA'!C309</f>
        <v>19073</v>
      </c>
      <c r="D309" s="175" t="str">
        <f>'LISTA CORRIDA'!D309</f>
        <v>ISABELA BOTELHO DA SILVA DE LEON</v>
      </c>
      <c r="E309" s="588" t="str">
        <f>'[8]1_TRI_F_PAGINA_UNICA'!R20</f>
        <v/>
      </c>
      <c r="F309" s="588" t="str">
        <f>'[8]1_TRI_F_PAGINA_UNICA'!S20</f>
        <v/>
      </c>
      <c r="G309" s="588" t="str">
        <f>'[8]1_TRI_F_PAGINA_UNICA'!T20</f>
        <v/>
      </c>
      <c r="H309" s="588" t="str">
        <f>'[8]1_TRI_F_PAGINA_UNICA'!U20</f>
        <v/>
      </c>
      <c r="I309" s="588" t="str">
        <f>'[8]1_TRI_F_PAGINA_UNICA'!V20</f>
        <v/>
      </c>
      <c r="J309" s="588" t="str">
        <f>'[8]1_TRI_F_PAGINA_UNICA'!W20</f>
        <v/>
      </c>
      <c r="K309" s="588" t="str">
        <f>'[8]1_TRI_F_PAGINA_UNICA'!X20</f>
        <v/>
      </c>
      <c r="L309" s="588" t="str">
        <f>'[8]2_TRI_F_PAGINA_UNICA'!R20</f>
        <v/>
      </c>
      <c r="M309" s="588" t="str">
        <f>'[8]2_TRI_F_PAGINA_UNICA'!S20</f>
        <v/>
      </c>
      <c r="N309" s="588" t="str">
        <f>'[8]2_TRI_F_PAGINA_UNICA'!T20</f>
        <v/>
      </c>
      <c r="O309" s="588" t="str">
        <f>'[8]2_TRI_F_PAGINA_UNICA'!U20</f>
        <v/>
      </c>
      <c r="P309" s="588" t="str">
        <f>'[8]2_TRI_F_PAGINA_UNICA'!V20</f>
        <v/>
      </c>
      <c r="Q309" s="588" t="str">
        <f>'[8]2_TRI_F_PAGINA_UNICA'!W20</f>
        <v/>
      </c>
      <c r="R309" s="588" t="str">
        <f>'[8]2_TRI_F_PAGINA_UNICA'!X20</f>
        <v/>
      </c>
      <c r="S309" s="588" t="str">
        <f>'[8]3_TRI_F_PAGINA_UNICA'!R20</f>
        <v/>
      </c>
      <c r="T309" s="588" t="str">
        <f>'[8]3_TRI_F_PAGINA_UNICA'!S20</f>
        <v/>
      </c>
      <c r="U309" s="588" t="str">
        <f>'[8]3_TRI_F_PAGINA_UNICA'!T20</f>
        <v/>
      </c>
      <c r="V309" s="588" t="str">
        <f>'[8]3_TRI_F_PAGINA_UNICA'!U20</f>
        <v/>
      </c>
      <c r="W309" s="588" t="str">
        <f>'[8]3_TRI_F_PAGINA_UNICA'!V20</f>
        <v/>
      </c>
      <c r="X309" s="588" t="str">
        <f>'[8]3_TRI_F_PAGINA_UNICA'!W20</f>
        <v/>
      </c>
      <c r="Y309" s="588" t="str">
        <f>'[8]3_TRI_F_PAGINA_UNICA'!X20</f>
        <v/>
      </c>
    </row>
    <row r="310" spans="1:25">
      <c r="A310" s="175" t="str">
        <f>'LISTA CORRIDA'!A310</f>
        <v>2ºG</v>
      </c>
      <c r="B310" s="587" t="str">
        <f>'LISTA CORRIDA'!B310</f>
        <v>9</v>
      </c>
      <c r="C310" s="175">
        <f>'LISTA CORRIDA'!C310</f>
        <v>0</v>
      </c>
      <c r="D310" s="175" t="str">
        <f>'LISTA CORRIDA'!D310</f>
        <v>JOAO VITOR FERNANDES MAZIEIRO</v>
      </c>
      <c r="E310" s="588" t="str">
        <f>'[8]1_TRI_F_PAGINA_UNICA'!R21</f>
        <v/>
      </c>
      <c r="F310" s="588" t="str">
        <f>'[8]1_TRI_F_PAGINA_UNICA'!S21</f>
        <v/>
      </c>
      <c r="G310" s="588" t="str">
        <f>'[8]1_TRI_F_PAGINA_UNICA'!T21</f>
        <v/>
      </c>
      <c r="H310" s="588" t="str">
        <f>'[8]1_TRI_F_PAGINA_UNICA'!U21</f>
        <v/>
      </c>
      <c r="I310" s="588" t="str">
        <f>'[8]1_TRI_F_PAGINA_UNICA'!V21</f>
        <v/>
      </c>
      <c r="J310" s="588" t="str">
        <f>'[8]1_TRI_F_PAGINA_UNICA'!W21</f>
        <v/>
      </c>
      <c r="K310" s="588" t="str">
        <f>'[8]1_TRI_F_PAGINA_UNICA'!X21</f>
        <v/>
      </c>
      <c r="L310" s="588" t="str">
        <f>'[8]2_TRI_F_PAGINA_UNICA'!R21</f>
        <v/>
      </c>
      <c r="M310" s="588" t="str">
        <f>'[8]2_TRI_F_PAGINA_UNICA'!S21</f>
        <v/>
      </c>
      <c r="N310" s="588" t="str">
        <f>'[8]2_TRI_F_PAGINA_UNICA'!T21</f>
        <v/>
      </c>
      <c r="O310" s="588" t="str">
        <f>'[8]2_TRI_F_PAGINA_UNICA'!U21</f>
        <v/>
      </c>
      <c r="P310" s="588" t="str">
        <f>'[8]2_TRI_F_PAGINA_UNICA'!V21</f>
        <v/>
      </c>
      <c r="Q310" s="588" t="str">
        <f>'[8]2_TRI_F_PAGINA_UNICA'!W21</f>
        <v/>
      </c>
      <c r="R310" s="588" t="str">
        <f>'[8]2_TRI_F_PAGINA_UNICA'!X21</f>
        <v/>
      </c>
      <c r="S310" s="588" t="str">
        <f>'[8]3_TRI_F_PAGINA_UNICA'!R21</f>
        <v/>
      </c>
      <c r="T310" s="588" t="str">
        <f>'[8]3_TRI_F_PAGINA_UNICA'!S21</f>
        <v/>
      </c>
      <c r="U310" s="588" t="str">
        <f>'[8]3_TRI_F_PAGINA_UNICA'!T21</f>
        <v/>
      </c>
      <c r="V310" s="588" t="str">
        <f>'[8]3_TRI_F_PAGINA_UNICA'!U21</f>
        <v/>
      </c>
      <c r="W310" s="588" t="str">
        <f>'[8]3_TRI_F_PAGINA_UNICA'!V21</f>
        <v/>
      </c>
      <c r="X310" s="588" t="str">
        <f>'[8]3_TRI_F_PAGINA_UNICA'!W21</f>
        <v/>
      </c>
      <c r="Y310" s="588" t="str">
        <f>'[8]3_TRI_F_PAGINA_UNICA'!X21</f>
        <v/>
      </c>
    </row>
    <row r="311" spans="1:25">
      <c r="A311" s="175" t="str">
        <f>'LISTA CORRIDA'!A311</f>
        <v>2ºG</v>
      </c>
      <c r="B311" s="587" t="str">
        <f>'LISTA CORRIDA'!B311</f>
        <v>10</v>
      </c>
      <c r="C311" s="175">
        <f>'LISTA CORRIDA'!C311</f>
        <v>19039</v>
      </c>
      <c r="D311" s="175" t="str">
        <f>'LISTA CORRIDA'!D311</f>
        <v>JULIA DE MORAIS MENDES MONTEIRO</v>
      </c>
      <c r="E311" s="588" t="str">
        <f>'[8]1_TRI_F_PAGINA_UNICA'!R22</f>
        <v/>
      </c>
      <c r="F311" s="588" t="str">
        <f>'[8]1_TRI_F_PAGINA_UNICA'!S22</f>
        <v/>
      </c>
      <c r="G311" s="588" t="str">
        <f>'[8]1_TRI_F_PAGINA_UNICA'!T22</f>
        <v/>
      </c>
      <c r="H311" s="588" t="str">
        <f>'[8]1_TRI_F_PAGINA_UNICA'!U22</f>
        <v/>
      </c>
      <c r="I311" s="588" t="str">
        <f>'[8]1_TRI_F_PAGINA_UNICA'!V22</f>
        <v/>
      </c>
      <c r="J311" s="588" t="str">
        <f>'[8]1_TRI_F_PAGINA_UNICA'!W22</f>
        <v/>
      </c>
      <c r="K311" s="588" t="str">
        <f>'[8]1_TRI_F_PAGINA_UNICA'!X22</f>
        <v/>
      </c>
      <c r="L311" s="588" t="str">
        <f>'[8]2_TRI_F_PAGINA_UNICA'!R22</f>
        <v/>
      </c>
      <c r="M311" s="588" t="str">
        <f>'[8]2_TRI_F_PAGINA_UNICA'!S22</f>
        <v/>
      </c>
      <c r="N311" s="588" t="str">
        <f>'[8]2_TRI_F_PAGINA_UNICA'!T22</f>
        <v/>
      </c>
      <c r="O311" s="588" t="str">
        <f>'[8]2_TRI_F_PAGINA_UNICA'!U22</f>
        <v/>
      </c>
      <c r="P311" s="588" t="str">
        <f>'[8]2_TRI_F_PAGINA_UNICA'!V22</f>
        <v/>
      </c>
      <c r="Q311" s="588" t="str">
        <f>'[8]2_TRI_F_PAGINA_UNICA'!W22</f>
        <v/>
      </c>
      <c r="R311" s="588" t="str">
        <f>'[8]2_TRI_F_PAGINA_UNICA'!X22</f>
        <v/>
      </c>
      <c r="S311" s="588" t="str">
        <f>'[8]3_TRI_F_PAGINA_UNICA'!R22</f>
        <v/>
      </c>
      <c r="T311" s="588" t="str">
        <f>'[8]3_TRI_F_PAGINA_UNICA'!S22</f>
        <v/>
      </c>
      <c r="U311" s="588" t="str">
        <f>'[8]3_TRI_F_PAGINA_UNICA'!T22</f>
        <v/>
      </c>
      <c r="V311" s="588" t="str">
        <f>'[8]3_TRI_F_PAGINA_UNICA'!U22</f>
        <v/>
      </c>
      <c r="W311" s="588" t="str">
        <f>'[8]3_TRI_F_PAGINA_UNICA'!V22</f>
        <v/>
      </c>
      <c r="X311" s="588" t="str">
        <f>'[8]3_TRI_F_PAGINA_UNICA'!W22</f>
        <v/>
      </c>
      <c r="Y311" s="588" t="str">
        <f>'[8]3_TRI_F_PAGINA_UNICA'!X22</f>
        <v/>
      </c>
    </row>
    <row r="312" spans="1:25">
      <c r="A312" s="175" t="str">
        <f>'LISTA CORRIDA'!A312</f>
        <v>2ºG</v>
      </c>
      <c r="B312" s="587" t="str">
        <f>'LISTA CORRIDA'!B312</f>
        <v>11</v>
      </c>
      <c r="C312" s="175">
        <f>'LISTA CORRIDA'!C312</f>
        <v>0</v>
      </c>
      <c r="D312" s="175" t="str">
        <f>'LISTA CORRIDA'!D312</f>
        <v>LEVI DE SOUZA COSTA</v>
      </c>
      <c r="E312" s="588" t="str">
        <f>'[8]1_TRI_F_PAGINA_UNICA'!R23</f>
        <v/>
      </c>
      <c r="F312" s="588" t="str">
        <f>'[8]1_TRI_F_PAGINA_UNICA'!S23</f>
        <v/>
      </c>
      <c r="G312" s="588" t="str">
        <f>'[8]1_TRI_F_PAGINA_UNICA'!T23</f>
        <v/>
      </c>
      <c r="H312" s="588" t="str">
        <f>'[8]1_TRI_F_PAGINA_UNICA'!U23</f>
        <v/>
      </c>
      <c r="I312" s="588" t="str">
        <f>'[8]1_TRI_F_PAGINA_UNICA'!V23</f>
        <v/>
      </c>
      <c r="J312" s="588" t="str">
        <f>'[8]1_TRI_F_PAGINA_UNICA'!W23</f>
        <v/>
      </c>
      <c r="K312" s="588" t="str">
        <f>'[8]1_TRI_F_PAGINA_UNICA'!X23</f>
        <v/>
      </c>
      <c r="L312" s="588" t="str">
        <f>'[8]2_TRI_F_PAGINA_UNICA'!R23</f>
        <v/>
      </c>
      <c r="M312" s="588" t="str">
        <f>'[8]2_TRI_F_PAGINA_UNICA'!S23</f>
        <v/>
      </c>
      <c r="N312" s="588" t="str">
        <f>'[8]2_TRI_F_PAGINA_UNICA'!T23</f>
        <v/>
      </c>
      <c r="O312" s="588" t="str">
        <f>'[8]2_TRI_F_PAGINA_UNICA'!U23</f>
        <v/>
      </c>
      <c r="P312" s="588" t="str">
        <f>'[8]2_TRI_F_PAGINA_UNICA'!V23</f>
        <v/>
      </c>
      <c r="Q312" s="588" t="str">
        <f>'[8]2_TRI_F_PAGINA_UNICA'!W23</f>
        <v/>
      </c>
      <c r="R312" s="588" t="str">
        <f>'[8]2_TRI_F_PAGINA_UNICA'!X23</f>
        <v/>
      </c>
      <c r="S312" s="588" t="str">
        <f>'[8]3_TRI_F_PAGINA_UNICA'!R23</f>
        <v/>
      </c>
      <c r="T312" s="588" t="str">
        <f>'[8]3_TRI_F_PAGINA_UNICA'!S23</f>
        <v/>
      </c>
      <c r="U312" s="588" t="str">
        <f>'[8]3_TRI_F_PAGINA_UNICA'!T23</f>
        <v/>
      </c>
      <c r="V312" s="588" t="str">
        <f>'[8]3_TRI_F_PAGINA_UNICA'!U23</f>
        <v/>
      </c>
      <c r="W312" s="588" t="str">
        <f>'[8]3_TRI_F_PAGINA_UNICA'!V23</f>
        <v/>
      </c>
      <c r="X312" s="588" t="str">
        <f>'[8]3_TRI_F_PAGINA_UNICA'!W23</f>
        <v/>
      </c>
      <c r="Y312" s="588" t="str">
        <f>'[8]3_TRI_F_PAGINA_UNICA'!X23</f>
        <v/>
      </c>
    </row>
    <row r="313" spans="1:25">
      <c r="A313" s="175" t="str">
        <f>'LISTA CORRIDA'!A313</f>
        <v>2ºG</v>
      </c>
      <c r="B313" s="587" t="str">
        <f>'LISTA CORRIDA'!B313</f>
        <v>12</v>
      </c>
      <c r="C313" s="175">
        <f>'LISTA CORRIDA'!C313</f>
        <v>19007</v>
      </c>
      <c r="D313" s="175" t="str">
        <f>'LISTA CORRIDA'!D313</f>
        <v>LUCCA BERNARDINO SOUZA</v>
      </c>
      <c r="E313" s="588" t="str">
        <f>'[8]1_TRI_F_PAGINA_UNICA'!R24</f>
        <v/>
      </c>
      <c r="F313" s="588" t="str">
        <f>'[8]1_TRI_F_PAGINA_UNICA'!S24</f>
        <v/>
      </c>
      <c r="G313" s="588" t="str">
        <f>'[8]1_TRI_F_PAGINA_UNICA'!T24</f>
        <v/>
      </c>
      <c r="H313" s="588" t="str">
        <f>'[8]1_TRI_F_PAGINA_UNICA'!U24</f>
        <v/>
      </c>
      <c r="I313" s="588" t="str">
        <f>'[8]1_TRI_F_PAGINA_UNICA'!V24</f>
        <v/>
      </c>
      <c r="J313" s="588" t="str">
        <f>'[8]1_TRI_F_PAGINA_UNICA'!W24</f>
        <v/>
      </c>
      <c r="K313" s="588" t="str">
        <f>'[8]1_TRI_F_PAGINA_UNICA'!X24</f>
        <v/>
      </c>
      <c r="L313" s="588" t="str">
        <f>'[8]2_TRI_F_PAGINA_UNICA'!R24</f>
        <v/>
      </c>
      <c r="M313" s="588" t="str">
        <f>'[8]2_TRI_F_PAGINA_UNICA'!S24</f>
        <v/>
      </c>
      <c r="N313" s="588" t="str">
        <f>'[8]2_TRI_F_PAGINA_UNICA'!T24</f>
        <v/>
      </c>
      <c r="O313" s="588" t="str">
        <f>'[8]2_TRI_F_PAGINA_UNICA'!U24</f>
        <v/>
      </c>
      <c r="P313" s="588" t="str">
        <f>'[8]2_TRI_F_PAGINA_UNICA'!V24</f>
        <v/>
      </c>
      <c r="Q313" s="588" t="str">
        <f>'[8]2_TRI_F_PAGINA_UNICA'!W24</f>
        <v/>
      </c>
      <c r="R313" s="588" t="str">
        <f>'[8]2_TRI_F_PAGINA_UNICA'!X24</f>
        <v/>
      </c>
      <c r="S313" s="588" t="str">
        <f>'[8]3_TRI_F_PAGINA_UNICA'!R24</f>
        <v/>
      </c>
      <c r="T313" s="588" t="str">
        <f>'[8]3_TRI_F_PAGINA_UNICA'!S24</f>
        <v/>
      </c>
      <c r="U313" s="588" t="str">
        <f>'[8]3_TRI_F_PAGINA_UNICA'!T24</f>
        <v/>
      </c>
      <c r="V313" s="588" t="str">
        <f>'[8]3_TRI_F_PAGINA_UNICA'!U24</f>
        <v/>
      </c>
      <c r="W313" s="588" t="str">
        <f>'[8]3_TRI_F_PAGINA_UNICA'!V24</f>
        <v/>
      </c>
      <c r="X313" s="588" t="str">
        <f>'[8]3_TRI_F_PAGINA_UNICA'!W24</f>
        <v/>
      </c>
      <c r="Y313" s="588" t="str">
        <f>'[8]3_TRI_F_PAGINA_UNICA'!X24</f>
        <v/>
      </c>
    </row>
    <row r="314" spans="1:25">
      <c r="A314" s="175" t="str">
        <f>'LISTA CORRIDA'!A314</f>
        <v>2ºG</v>
      </c>
      <c r="B314" s="587" t="str">
        <f>'LISTA CORRIDA'!B314</f>
        <v>13</v>
      </c>
      <c r="C314" s="175">
        <f>'LISTA CORRIDA'!C314</f>
        <v>19014</v>
      </c>
      <c r="D314" s="175" t="str">
        <f>'LISTA CORRIDA'!D314</f>
        <v>MARIA CLARA ALMEIDA DIAS</v>
      </c>
      <c r="E314" s="588" t="str">
        <f>'[8]1_TRI_F_PAGINA_UNICA'!R25</f>
        <v/>
      </c>
      <c r="F314" s="588" t="str">
        <f>'[8]1_TRI_F_PAGINA_UNICA'!S25</f>
        <v/>
      </c>
      <c r="G314" s="588" t="str">
        <f>'[8]1_TRI_F_PAGINA_UNICA'!T25</f>
        <v/>
      </c>
      <c r="H314" s="588" t="str">
        <f>'[8]1_TRI_F_PAGINA_UNICA'!U25</f>
        <v/>
      </c>
      <c r="I314" s="588" t="str">
        <f>'[8]1_TRI_F_PAGINA_UNICA'!V25</f>
        <v/>
      </c>
      <c r="J314" s="588" t="str">
        <f>'[8]1_TRI_F_PAGINA_UNICA'!W25</f>
        <v/>
      </c>
      <c r="K314" s="588" t="str">
        <f>'[8]1_TRI_F_PAGINA_UNICA'!X25</f>
        <v/>
      </c>
      <c r="L314" s="588" t="str">
        <f>'[8]2_TRI_F_PAGINA_UNICA'!R25</f>
        <v/>
      </c>
      <c r="M314" s="588" t="str">
        <f>'[8]2_TRI_F_PAGINA_UNICA'!S25</f>
        <v/>
      </c>
      <c r="N314" s="588" t="str">
        <f>'[8]2_TRI_F_PAGINA_UNICA'!T25</f>
        <v/>
      </c>
      <c r="O314" s="588" t="str">
        <f>'[8]2_TRI_F_PAGINA_UNICA'!U25</f>
        <v/>
      </c>
      <c r="P314" s="588" t="str">
        <f>'[8]2_TRI_F_PAGINA_UNICA'!V25</f>
        <v/>
      </c>
      <c r="Q314" s="588" t="str">
        <f>'[8]2_TRI_F_PAGINA_UNICA'!W25</f>
        <v/>
      </c>
      <c r="R314" s="588" t="str">
        <f>'[8]2_TRI_F_PAGINA_UNICA'!X25</f>
        <v/>
      </c>
      <c r="S314" s="588" t="str">
        <f>'[8]3_TRI_F_PAGINA_UNICA'!R25</f>
        <v/>
      </c>
      <c r="T314" s="588" t="str">
        <f>'[8]3_TRI_F_PAGINA_UNICA'!S25</f>
        <v/>
      </c>
      <c r="U314" s="588" t="str">
        <f>'[8]3_TRI_F_PAGINA_UNICA'!T25</f>
        <v/>
      </c>
      <c r="V314" s="588" t="str">
        <f>'[8]3_TRI_F_PAGINA_UNICA'!U25</f>
        <v/>
      </c>
      <c r="W314" s="588" t="str">
        <f>'[8]3_TRI_F_PAGINA_UNICA'!V25</f>
        <v/>
      </c>
      <c r="X314" s="588" t="str">
        <f>'[8]3_TRI_F_PAGINA_UNICA'!W25</f>
        <v/>
      </c>
      <c r="Y314" s="588" t="str">
        <f>'[8]3_TRI_F_PAGINA_UNICA'!X25</f>
        <v/>
      </c>
    </row>
    <row r="315" spans="1:25">
      <c r="A315" s="175" t="str">
        <f>'LISTA CORRIDA'!A315</f>
        <v>2ºG</v>
      </c>
      <c r="B315" s="587" t="str">
        <f>'LISTA CORRIDA'!B315</f>
        <v>14</v>
      </c>
      <c r="C315" s="175">
        <f>'LISTA CORRIDA'!C315</f>
        <v>0</v>
      </c>
      <c r="D315" s="175" t="str">
        <f>'LISTA CORRIDA'!D315</f>
        <v>NYCOLAS GUILHERME DE MOURA SILVA</v>
      </c>
      <c r="E315" s="588" t="str">
        <f>'[8]1_TRI_F_PAGINA_UNICA'!R26</f>
        <v/>
      </c>
      <c r="F315" s="588" t="str">
        <f>'[8]1_TRI_F_PAGINA_UNICA'!S26</f>
        <v/>
      </c>
      <c r="G315" s="588" t="str">
        <f>'[8]1_TRI_F_PAGINA_UNICA'!T26</f>
        <v/>
      </c>
      <c r="H315" s="588" t="str">
        <f>'[8]1_TRI_F_PAGINA_UNICA'!U26</f>
        <v/>
      </c>
      <c r="I315" s="588" t="str">
        <f>'[8]1_TRI_F_PAGINA_UNICA'!V26</f>
        <v/>
      </c>
      <c r="J315" s="588" t="str">
        <f>'[8]1_TRI_F_PAGINA_UNICA'!W26</f>
        <v/>
      </c>
      <c r="K315" s="588" t="str">
        <f>'[8]1_TRI_F_PAGINA_UNICA'!X26</f>
        <v/>
      </c>
      <c r="L315" s="588" t="str">
        <f>'[8]2_TRI_F_PAGINA_UNICA'!R26</f>
        <v/>
      </c>
      <c r="M315" s="588" t="str">
        <f>'[8]2_TRI_F_PAGINA_UNICA'!S26</f>
        <v/>
      </c>
      <c r="N315" s="588" t="str">
        <f>'[8]2_TRI_F_PAGINA_UNICA'!T26</f>
        <v/>
      </c>
      <c r="O315" s="588" t="str">
        <f>'[8]2_TRI_F_PAGINA_UNICA'!U26</f>
        <v/>
      </c>
      <c r="P315" s="588" t="str">
        <f>'[8]2_TRI_F_PAGINA_UNICA'!V26</f>
        <v/>
      </c>
      <c r="Q315" s="588" t="str">
        <f>'[8]2_TRI_F_PAGINA_UNICA'!W26</f>
        <v/>
      </c>
      <c r="R315" s="588" t="str">
        <f>'[8]2_TRI_F_PAGINA_UNICA'!X26</f>
        <v/>
      </c>
      <c r="S315" s="588" t="str">
        <f>'[8]3_TRI_F_PAGINA_UNICA'!R26</f>
        <v/>
      </c>
      <c r="T315" s="588" t="str">
        <f>'[8]3_TRI_F_PAGINA_UNICA'!S26</f>
        <v/>
      </c>
      <c r="U315" s="588" t="str">
        <f>'[8]3_TRI_F_PAGINA_UNICA'!T26</f>
        <v/>
      </c>
      <c r="V315" s="588" t="str">
        <f>'[8]3_TRI_F_PAGINA_UNICA'!U26</f>
        <v/>
      </c>
      <c r="W315" s="588" t="str">
        <f>'[8]3_TRI_F_PAGINA_UNICA'!V26</f>
        <v/>
      </c>
      <c r="X315" s="588" t="str">
        <f>'[8]3_TRI_F_PAGINA_UNICA'!W26</f>
        <v/>
      </c>
      <c r="Y315" s="588" t="str">
        <f>'[8]3_TRI_F_PAGINA_UNICA'!X26</f>
        <v/>
      </c>
    </row>
    <row r="316" spans="1:25">
      <c r="A316" s="175" t="str">
        <f>'LISTA CORRIDA'!A316</f>
        <v>2ºG</v>
      </c>
      <c r="B316" s="587" t="str">
        <f>'LISTA CORRIDA'!B316</f>
        <v>15</v>
      </c>
      <c r="C316" s="175">
        <f>'LISTA CORRIDA'!C316</f>
        <v>19071</v>
      </c>
      <c r="D316" s="175" t="str">
        <f>'LISTA CORRIDA'!D316</f>
        <v>PEDRO HENRIQUE ALVES MARTINS HOMEM</v>
      </c>
      <c r="E316" s="588" t="str">
        <f>'[8]1_TRI_F_PAGINA_UNICA'!R27</f>
        <v/>
      </c>
      <c r="F316" s="588" t="str">
        <f>'[8]1_TRI_F_PAGINA_UNICA'!S27</f>
        <v/>
      </c>
      <c r="G316" s="588" t="str">
        <f>'[8]1_TRI_F_PAGINA_UNICA'!T27</f>
        <v/>
      </c>
      <c r="H316" s="588" t="str">
        <f>'[8]1_TRI_F_PAGINA_UNICA'!U27</f>
        <v/>
      </c>
      <c r="I316" s="588" t="str">
        <f>'[8]1_TRI_F_PAGINA_UNICA'!V27</f>
        <v/>
      </c>
      <c r="J316" s="588" t="str">
        <f>'[8]1_TRI_F_PAGINA_UNICA'!W27</f>
        <v/>
      </c>
      <c r="K316" s="588" t="str">
        <f>'[8]1_TRI_F_PAGINA_UNICA'!X27</f>
        <v/>
      </c>
      <c r="L316" s="588" t="str">
        <f>'[8]2_TRI_F_PAGINA_UNICA'!R27</f>
        <v/>
      </c>
      <c r="M316" s="588" t="str">
        <f>'[8]2_TRI_F_PAGINA_UNICA'!S27</f>
        <v/>
      </c>
      <c r="N316" s="588" t="str">
        <f>'[8]2_TRI_F_PAGINA_UNICA'!T27</f>
        <v/>
      </c>
      <c r="O316" s="588" t="str">
        <f>'[8]2_TRI_F_PAGINA_UNICA'!U27</f>
        <v/>
      </c>
      <c r="P316" s="588" t="str">
        <f>'[8]2_TRI_F_PAGINA_UNICA'!V27</f>
        <v/>
      </c>
      <c r="Q316" s="588" t="str">
        <f>'[8]2_TRI_F_PAGINA_UNICA'!W27</f>
        <v/>
      </c>
      <c r="R316" s="588" t="str">
        <f>'[8]2_TRI_F_PAGINA_UNICA'!X27</f>
        <v/>
      </c>
      <c r="S316" s="588" t="str">
        <f>'[8]3_TRI_F_PAGINA_UNICA'!R27</f>
        <v/>
      </c>
      <c r="T316" s="588" t="str">
        <f>'[8]3_TRI_F_PAGINA_UNICA'!S27</f>
        <v/>
      </c>
      <c r="U316" s="588" t="str">
        <f>'[8]3_TRI_F_PAGINA_UNICA'!T27</f>
        <v/>
      </c>
      <c r="V316" s="588" t="str">
        <f>'[8]3_TRI_F_PAGINA_UNICA'!U27</f>
        <v/>
      </c>
      <c r="W316" s="588" t="str">
        <f>'[8]3_TRI_F_PAGINA_UNICA'!V27</f>
        <v/>
      </c>
      <c r="X316" s="588" t="str">
        <f>'[8]3_TRI_F_PAGINA_UNICA'!W27</f>
        <v/>
      </c>
      <c r="Y316" s="588" t="str">
        <f>'[8]3_TRI_F_PAGINA_UNICA'!X27</f>
        <v/>
      </c>
    </row>
    <row r="317" spans="1:25">
      <c r="A317" s="175" t="str">
        <f>'LISTA CORRIDA'!A317</f>
        <v>2ºG</v>
      </c>
      <c r="B317" s="587" t="str">
        <f>'LISTA CORRIDA'!B317</f>
        <v>16</v>
      </c>
      <c r="C317" s="175">
        <f>'LISTA CORRIDA'!C317</f>
        <v>19031</v>
      </c>
      <c r="D317" s="175" t="str">
        <f>'LISTA CORRIDA'!D317</f>
        <v>RAQUEL MESSIAS DOS SANTOS</v>
      </c>
      <c r="E317" s="588" t="str">
        <f>'[8]1_TRI_F_PAGINA_UNICA'!R28</f>
        <v/>
      </c>
      <c r="F317" s="588" t="str">
        <f>'[8]1_TRI_F_PAGINA_UNICA'!S28</f>
        <v/>
      </c>
      <c r="G317" s="588" t="str">
        <f>'[8]1_TRI_F_PAGINA_UNICA'!T28</f>
        <v/>
      </c>
      <c r="H317" s="588" t="str">
        <f>'[8]1_TRI_F_PAGINA_UNICA'!U28</f>
        <v/>
      </c>
      <c r="I317" s="588" t="str">
        <f>'[8]1_TRI_F_PAGINA_UNICA'!V28</f>
        <v/>
      </c>
      <c r="J317" s="588" t="str">
        <f>'[8]1_TRI_F_PAGINA_UNICA'!W28</f>
        <v/>
      </c>
      <c r="K317" s="588" t="str">
        <f>'[8]1_TRI_F_PAGINA_UNICA'!X28</f>
        <v/>
      </c>
      <c r="L317" s="588" t="str">
        <f>'[8]2_TRI_F_PAGINA_UNICA'!R28</f>
        <v/>
      </c>
      <c r="M317" s="588" t="str">
        <f>'[8]2_TRI_F_PAGINA_UNICA'!S28</f>
        <v/>
      </c>
      <c r="N317" s="588" t="str">
        <f>'[8]2_TRI_F_PAGINA_UNICA'!T28</f>
        <v/>
      </c>
      <c r="O317" s="588" t="str">
        <f>'[8]2_TRI_F_PAGINA_UNICA'!U28</f>
        <v/>
      </c>
      <c r="P317" s="588" t="str">
        <f>'[8]2_TRI_F_PAGINA_UNICA'!V28</f>
        <v/>
      </c>
      <c r="Q317" s="588" t="str">
        <f>'[8]2_TRI_F_PAGINA_UNICA'!W28</f>
        <v/>
      </c>
      <c r="R317" s="588" t="str">
        <f>'[8]2_TRI_F_PAGINA_UNICA'!X28</f>
        <v/>
      </c>
      <c r="S317" s="588" t="str">
        <f>'[8]3_TRI_F_PAGINA_UNICA'!R28</f>
        <v/>
      </c>
      <c r="T317" s="588" t="str">
        <f>'[8]3_TRI_F_PAGINA_UNICA'!S28</f>
        <v/>
      </c>
      <c r="U317" s="588" t="str">
        <f>'[8]3_TRI_F_PAGINA_UNICA'!T28</f>
        <v/>
      </c>
      <c r="V317" s="588" t="str">
        <f>'[8]3_TRI_F_PAGINA_UNICA'!U28</f>
        <v/>
      </c>
      <c r="W317" s="588" t="str">
        <f>'[8]3_TRI_F_PAGINA_UNICA'!V28</f>
        <v/>
      </c>
      <c r="X317" s="588" t="str">
        <f>'[8]3_TRI_F_PAGINA_UNICA'!W28</f>
        <v/>
      </c>
      <c r="Y317" s="588" t="str">
        <f>'[8]3_TRI_F_PAGINA_UNICA'!X28</f>
        <v/>
      </c>
    </row>
    <row r="318" spans="1:25">
      <c r="A318" s="175" t="str">
        <f>'LISTA CORRIDA'!A318</f>
        <v>2ºG</v>
      </c>
      <c r="B318" s="587" t="str">
        <f>'LISTA CORRIDA'!B318</f>
        <v>17</v>
      </c>
      <c r="C318" s="175">
        <f>'LISTA CORRIDA'!C318</f>
        <v>19070</v>
      </c>
      <c r="D318" s="175" t="str">
        <f>'LISTA CORRIDA'!D318</f>
        <v>THALLES HENRIQUE COSTA DOS SANTOS FERNA</v>
      </c>
      <c r="E318" s="588" t="str">
        <f>'[8]1_TRI_F_PAGINA_UNICA'!R29</f>
        <v/>
      </c>
      <c r="F318" s="588" t="str">
        <f>'[8]1_TRI_F_PAGINA_UNICA'!S29</f>
        <v/>
      </c>
      <c r="G318" s="588" t="str">
        <f>'[8]1_TRI_F_PAGINA_UNICA'!T29</f>
        <v/>
      </c>
      <c r="H318" s="588" t="str">
        <f>'[8]1_TRI_F_PAGINA_UNICA'!U29</f>
        <v/>
      </c>
      <c r="I318" s="588" t="str">
        <f>'[8]1_TRI_F_PAGINA_UNICA'!V29</f>
        <v/>
      </c>
      <c r="J318" s="588" t="str">
        <f>'[8]1_TRI_F_PAGINA_UNICA'!W29</f>
        <v/>
      </c>
      <c r="K318" s="588" t="str">
        <f>'[8]1_TRI_F_PAGINA_UNICA'!X29</f>
        <v/>
      </c>
      <c r="L318" s="588" t="str">
        <f>'[8]2_TRI_F_PAGINA_UNICA'!R29</f>
        <v/>
      </c>
      <c r="M318" s="588" t="str">
        <f>'[8]2_TRI_F_PAGINA_UNICA'!S29</f>
        <v/>
      </c>
      <c r="N318" s="588" t="str">
        <f>'[8]2_TRI_F_PAGINA_UNICA'!T29</f>
        <v/>
      </c>
      <c r="O318" s="588" t="str">
        <f>'[8]2_TRI_F_PAGINA_UNICA'!U29</f>
        <v/>
      </c>
      <c r="P318" s="588" t="str">
        <f>'[8]2_TRI_F_PAGINA_UNICA'!V29</f>
        <v/>
      </c>
      <c r="Q318" s="588" t="str">
        <f>'[8]2_TRI_F_PAGINA_UNICA'!W29</f>
        <v/>
      </c>
      <c r="R318" s="588" t="str">
        <f>'[8]2_TRI_F_PAGINA_UNICA'!X29</f>
        <v/>
      </c>
      <c r="S318" s="588" t="str">
        <f>'[8]3_TRI_F_PAGINA_UNICA'!R29</f>
        <v/>
      </c>
      <c r="T318" s="588" t="str">
        <f>'[8]3_TRI_F_PAGINA_UNICA'!S29</f>
        <v/>
      </c>
      <c r="U318" s="588" t="str">
        <f>'[8]3_TRI_F_PAGINA_UNICA'!T29</f>
        <v/>
      </c>
      <c r="V318" s="588" t="str">
        <f>'[8]3_TRI_F_PAGINA_UNICA'!U29</f>
        <v/>
      </c>
      <c r="W318" s="588" t="str">
        <f>'[8]3_TRI_F_PAGINA_UNICA'!V29</f>
        <v/>
      </c>
      <c r="X318" s="588" t="str">
        <f>'[8]3_TRI_F_PAGINA_UNICA'!W29</f>
        <v/>
      </c>
      <c r="Y318" s="588" t="str">
        <f>'[8]3_TRI_F_PAGINA_UNICA'!X29</f>
        <v/>
      </c>
    </row>
    <row r="319" spans="1:25">
      <c r="A319" s="175" t="str">
        <f>'LISTA CORRIDA'!A319</f>
        <v>2ºG</v>
      </c>
      <c r="B319" s="587" t="str">
        <f>'LISTA CORRIDA'!B319</f>
        <v>18</v>
      </c>
      <c r="C319" s="175">
        <f>'LISTA CORRIDA'!C319</f>
        <v>0</v>
      </c>
      <c r="D319" s="175" t="str">
        <f>'LISTA CORRIDA'!D319</f>
        <v>VALENTINA VIEIRA GOMES</v>
      </c>
      <c r="E319" s="588" t="str">
        <f>'[8]1_TRI_F_PAGINA_UNICA'!R30</f>
        <v/>
      </c>
      <c r="F319" s="588" t="str">
        <f>'[8]1_TRI_F_PAGINA_UNICA'!S30</f>
        <v/>
      </c>
      <c r="G319" s="588" t="str">
        <f>'[8]1_TRI_F_PAGINA_UNICA'!T30</f>
        <v/>
      </c>
      <c r="H319" s="588" t="str">
        <f>'[8]1_TRI_F_PAGINA_UNICA'!U30</f>
        <v/>
      </c>
      <c r="I319" s="588" t="str">
        <f>'[8]1_TRI_F_PAGINA_UNICA'!V30</f>
        <v/>
      </c>
      <c r="J319" s="588" t="str">
        <f>'[8]1_TRI_F_PAGINA_UNICA'!W30</f>
        <v/>
      </c>
      <c r="K319" s="588" t="str">
        <f>'[8]1_TRI_F_PAGINA_UNICA'!X30</f>
        <v/>
      </c>
      <c r="L319" s="588" t="str">
        <f>'[8]2_TRI_F_PAGINA_UNICA'!R30</f>
        <v/>
      </c>
      <c r="M319" s="588" t="str">
        <f>'[8]2_TRI_F_PAGINA_UNICA'!S30</f>
        <v/>
      </c>
      <c r="N319" s="588" t="str">
        <f>'[8]2_TRI_F_PAGINA_UNICA'!T30</f>
        <v/>
      </c>
      <c r="O319" s="588" t="str">
        <f>'[8]2_TRI_F_PAGINA_UNICA'!U30</f>
        <v/>
      </c>
      <c r="P319" s="588" t="str">
        <f>'[8]2_TRI_F_PAGINA_UNICA'!V30</f>
        <v/>
      </c>
      <c r="Q319" s="588" t="str">
        <f>'[8]2_TRI_F_PAGINA_UNICA'!W30</f>
        <v/>
      </c>
      <c r="R319" s="588" t="str">
        <f>'[8]2_TRI_F_PAGINA_UNICA'!X30</f>
        <v/>
      </c>
      <c r="S319" s="588" t="str">
        <f>'[8]3_TRI_F_PAGINA_UNICA'!R30</f>
        <v/>
      </c>
      <c r="T319" s="588" t="str">
        <f>'[8]3_TRI_F_PAGINA_UNICA'!S30</f>
        <v/>
      </c>
      <c r="U319" s="588" t="str">
        <f>'[8]3_TRI_F_PAGINA_UNICA'!T30</f>
        <v/>
      </c>
      <c r="V319" s="588" t="str">
        <f>'[8]3_TRI_F_PAGINA_UNICA'!U30</f>
        <v/>
      </c>
      <c r="W319" s="588" t="str">
        <f>'[8]3_TRI_F_PAGINA_UNICA'!V30</f>
        <v/>
      </c>
      <c r="X319" s="588" t="str">
        <f>'[8]3_TRI_F_PAGINA_UNICA'!W30</f>
        <v/>
      </c>
      <c r="Y319" s="588" t="str">
        <f>'[8]3_TRI_F_PAGINA_UNICA'!X30</f>
        <v/>
      </c>
    </row>
    <row r="320" spans="1:25">
      <c r="A320" s="175" t="str">
        <f>'LISTA CORRIDA'!A320</f>
        <v>2ºG</v>
      </c>
      <c r="B320" s="587" t="str">
        <f>'LISTA CORRIDA'!B320</f>
        <v>19</v>
      </c>
      <c r="C320" s="175">
        <f>'LISTA CORRIDA'!C320</f>
        <v>0</v>
      </c>
      <c r="D320" s="175">
        <f>'LISTA CORRIDA'!D320</f>
        <v>0</v>
      </c>
      <c r="E320" s="588" t="str">
        <f>'[8]1_TRI_F_PAGINA_UNICA'!R31</f>
        <v/>
      </c>
      <c r="F320" s="588" t="str">
        <f>'[8]1_TRI_F_PAGINA_UNICA'!S31</f>
        <v/>
      </c>
      <c r="G320" s="588" t="str">
        <f>'[8]1_TRI_F_PAGINA_UNICA'!T31</f>
        <v/>
      </c>
      <c r="H320" s="588" t="str">
        <f>'[8]1_TRI_F_PAGINA_UNICA'!U31</f>
        <v/>
      </c>
      <c r="I320" s="588" t="str">
        <f>'[8]1_TRI_F_PAGINA_UNICA'!V31</f>
        <v/>
      </c>
      <c r="J320" s="588" t="str">
        <f>'[8]1_TRI_F_PAGINA_UNICA'!W31</f>
        <v/>
      </c>
      <c r="K320" s="588" t="str">
        <f>'[8]1_TRI_F_PAGINA_UNICA'!X31</f>
        <v/>
      </c>
      <c r="L320" s="588" t="str">
        <f>'[8]2_TRI_F_PAGINA_UNICA'!R31</f>
        <v/>
      </c>
      <c r="M320" s="588" t="str">
        <f>'[8]2_TRI_F_PAGINA_UNICA'!S31</f>
        <v/>
      </c>
      <c r="N320" s="588" t="str">
        <f>'[8]2_TRI_F_PAGINA_UNICA'!T31</f>
        <v/>
      </c>
      <c r="O320" s="588" t="str">
        <f>'[8]2_TRI_F_PAGINA_UNICA'!U31</f>
        <v/>
      </c>
      <c r="P320" s="588" t="str">
        <f>'[8]2_TRI_F_PAGINA_UNICA'!V31</f>
        <v/>
      </c>
      <c r="Q320" s="588" t="str">
        <f>'[8]2_TRI_F_PAGINA_UNICA'!W31</f>
        <v/>
      </c>
      <c r="R320" s="588" t="str">
        <f>'[8]2_TRI_F_PAGINA_UNICA'!X31</f>
        <v/>
      </c>
      <c r="S320" s="588" t="str">
        <f>'[8]3_TRI_F_PAGINA_UNICA'!R31</f>
        <v/>
      </c>
      <c r="T320" s="588" t="str">
        <f>'[8]3_TRI_F_PAGINA_UNICA'!S31</f>
        <v/>
      </c>
      <c r="U320" s="588" t="str">
        <f>'[8]3_TRI_F_PAGINA_UNICA'!T31</f>
        <v/>
      </c>
      <c r="V320" s="588" t="str">
        <f>'[8]3_TRI_F_PAGINA_UNICA'!U31</f>
        <v/>
      </c>
      <c r="W320" s="588" t="str">
        <f>'[8]3_TRI_F_PAGINA_UNICA'!V31</f>
        <v/>
      </c>
      <c r="X320" s="588" t="str">
        <f>'[8]3_TRI_F_PAGINA_UNICA'!W31</f>
        <v/>
      </c>
      <c r="Y320" s="588" t="str">
        <f>'[8]3_TRI_F_PAGINA_UNICA'!X31</f>
        <v/>
      </c>
    </row>
    <row r="321" spans="1:25">
      <c r="A321" s="175" t="str">
        <f>'LISTA CORRIDA'!A321</f>
        <v>2ºG</v>
      </c>
      <c r="B321" s="587" t="str">
        <f>'LISTA CORRIDA'!B321</f>
        <v>20</v>
      </c>
      <c r="C321" s="175">
        <f>'LISTA CORRIDA'!C321</f>
        <v>0</v>
      </c>
      <c r="D321" s="175">
        <f>'LISTA CORRIDA'!D321</f>
        <v>0</v>
      </c>
      <c r="E321" s="588" t="str">
        <f>'[8]1_TRI_F_PAGINA_UNICA'!R32</f>
        <v/>
      </c>
      <c r="F321" s="588" t="str">
        <f>'[8]1_TRI_F_PAGINA_UNICA'!S32</f>
        <v/>
      </c>
      <c r="G321" s="588" t="str">
        <f>'[8]1_TRI_F_PAGINA_UNICA'!T32</f>
        <v/>
      </c>
      <c r="H321" s="588" t="str">
        <f>'[8]1_TRI_F_PAGINA_UNICA'!U32</f>
        <v/>
      </c>
      <c r="I321" s="588" t="str">
        <f>'[8]1_TRI_F_PAGINA_UNICA'!V32</f>
        <v/>
      </c>
      <c r="J321" s="588" t="str">
        <f>'[8]1_TRI_F_PAGINA_UNICA'!W32</f>
        <v/>
      </c>
      <c r="K321" s="588" t="str">
        <f>'[8]1_TRI_F_PAGINA_UNICA'!X32</f>
        <v/>
      </c>
      <c r="L321" s="588" t="str">
        <f>'[8]2_TRI_F_PAGINA_UNICA'!R32</f>
        <v/>
      </c>
      <c r="M321" s="588" t="str">
        <f>'[8]2_TRI_F_PAGINA_UNICA'!S32</f>
        <v/>
      </c>
      <c r="N321" s="588" t="str">
        <f>'[8]2_TRI_F_PAGINA_UNICA'!T32</f>
        <v/>
      </c>
      <c r="O321" s="588" t="str">
        <f>'[8]2_TRI_F_PAGINA_UNICA'!U32</f>
        <v/>
      </c>
      <c r="P321" s="588" t="str">
        <f>'[8]2_TRI_F_PAGINA_UNICA'!V32</f>
        <v/>
      </c>
      <c r="Q321" s="588" t="str">
        <f>'[8]2_TRI_F_PAGINA_UNICA'!W32</f>
        <v/>
      </c>
      <c r="R321" s="588" t="str">
        <f>'[8]2_TRI_F_PAGINA_UNICA'!X32</f>
        <v/>
      </c>
      <c r="S321" s="588" t="str">
        <f>'[8]3_TRI_F_PAGINA_UNICA'!R32</f>
        <v/>
      </c>
      <c r="T321" s="588" t="str">
        <f>'[8]3_TRI_F_PAGINA_UNICA'!S32</f>
        <v/>
      </c>
      <c r="U321" s="588" t="str">
        <f>'[8]3_TRI_F_PAGINA_UNICA'!T32</f>
        <v/>
      </c>
      <c r="V321" s="588" t="str">
        <f>'[8]3_TRI_F_PAGINA_UNICA'!U32</f>
        <v/>
      </c>
      <c r="W321" s="588" t="str">
        <f>'[8]3_TRI_F_PAGINA_UNICA'!V32</f>
        <v/>
      </c>
      <c r="X321" s="588" t="str">
        <f>'[8]3_TRI_F_PAGINA_UNICA'!W32</f>
        <v/>
      </c>
      <c r="Y321" s="588" t="str">
        <f>'[8]3_TRI_F_PAGINA_UNICA'!X32</f>
        <v/>
      </c>
    </row>
    <row r="322" spans="1:25">
      <c r="A322" s="175" t="str">
        <f>'LISTA CORRIDA'!A322</f>
        <v>2ºG</v>
      </c>
      <c r="B322" s="587" t="str">
        <f>'LISTA CORRIDA'!B322</f>
        <v>21</v>
      </c>
      <c r="C322" s="175">
        <f>'LISTA CORRIDA'!C322</f>
        <v>0</v>
      </c>
      <c r="D322" s="175">
        <f>'LISTA CORRIDA'!D322</f>
        <v>0</v>
      </c>
      <c r="E322" s="588" t="str">
        <f>'[8]1_TRI_F_PAGINA_UNICA'!R33</f>
        <v/>
      </c>
      <c r="F322" s="588" t="str">
        <f>'[8]1_TRI_F_PAGINA_UNICA'!S33</f>
        <v/>
      </c>
      <c r="G322" s="588" t="str">
        <f>'[8]1_TRI_F_PAGINA_UNICA'!T33</f>
        <v/>
      </c>
      <c r="H322" s="588" t="str">
        <f>'[8]1_TRI_F_PAGINA_UNICA'!U33</f>
        <v/>
      </c>
      <c r="I322" s="588" t="str">
        <f>'[8]1_TRI_F_PAGINA_UNICA'!V33</f>
        <v/>
      </c>
      <c r="J322" s="588" t="str">
        <f>'[8]1_TRI_F_PAGINA_UNICA'!W33</f>
        <v/>
      </c>
      <c r="K322" s="588" t="str">
        <f>'[8]1_TRI_F_PAGINA_UNICA'!X33</f>
        <v/>
      </c>
      <c r="L322" s="588" t="str">
        <f>'[8]2_TRI_F_PAGINA_UNICA'!R33</f>
        <v/>
      </c>
      <c r="M322" s="588" t="str">
        <f>'[8]2_TRI_F_PAGINA_UNICA'!S33</f>
        <v/>
      </c>
      <c r="N322" s="588" t="str">
        <f>'[8]2_TRI_F_PAGINA_UNICA'!T33</f>
        <v/>
      </c>
      <c r="O322" s="588" t="str">
        <f>'[8]2_TRI_F_PAGINA_UNICA'!U33</f>
        <v/>
      </c>
      <c r="P322" s="588" t="str">
        <f>'[8]2_TRI_F_PAGINA_UNICA'!V33</f>
        <v/>
      </c>
      <c r="Q322" s="588" t="str">
        <f>'[8]2_TRI_F_PAGINA_UNICA'!W33</f>
        <v/>
      </c>
      <c r="R322" s="588" t="str">
        <f>'[8]2_TRI_F_PAGINA_UNICA'!X33</f>
        <v/>
      </c>
      <c r="S322" s="588" t="str">
        <f>'[8]3_TRI_F_PAGINA_UNICA'!R33</f>
        <v/>
      </c>
      <c r="T322" s="588" t="str">
        <f>'[8]3_TRI_F_PAGINA_UNICA'!S33</f>
        <v/>
      </c>
      <c r="U322" s="588" t="str">
        <f>'[8]3_TRI_F_PAGINA_UNICA'!T33</f>
        <v/>
      </c>
      <c r="V322" s="588" t="str">
        <f>'[8]3_TRI_F_PAGINA_UNICA'!U33</f>
        <v/>
      </c>
      <c r="W322" s="588" t="str">
        <f>'[8]3_TRI_F_PAGINA_UNICA'!V33</f>
        <v/>
      </c>
      <c r="X322" s="588" t="str">
        <f>'[8]3_TRI_F_PAGINA_UNICA'!W33</f>
        <v/>
      </c>
      <c r="Y322" s="588" t="str">
        <f>'[8]3_TRI_F_PAGINA_UNICA'!X33</f>
        <v/>
      </c>
    </row>
    <row r="323" spans="1:25">
      <c r="A323" s="175" t="str">
        <f>'LISTA CORRIDA'!A323</f>
        <v>2ºG</v>
      </c>
      <c r="B323" s="587" t="str">
        <f>'LISTA CORRIDA'!B323</f>
        <v>22</v>
      </c>
      <c r="C323" s="175">
        <f>'LISTA CORRIDA'!C323</f>
        <v>0</v>
      </c>
      <c r="D323" s="175">
        <f>'LISTA CORRIDA'!D323</f>
        <v>0</v>
      </c>
      <c r="E323" s="588" t="str">
        <f>'[8]1_TRI_F_PAGINA_UNICA'!R34</f>
        <v/>
      </c>
      <c r="F323" s="588" t="str">
        <f>'[8]1_TRI_F_PAGINA_UNICA'!S34</f>
        <v/>
      </c>
      <c r="G323" s="588" t="str">
        <f>'[8]1_TRI_F_PAGINA_UNICA'!T34</f>
        <v/>
      </c>
      <c r="H323" s="588" t="str">
        <f>'[8]1_TRI_F_PAGINA_UNICA'!U34</f>
        <v/>
      </c>
      <c r="I323" s="588" t="str">
        <f>'[8]1_TRI_F_PAGINA_UNICA'!V34</f>
        <v/>
      </c>
      <c r="J323" s="588" t="str">
        <f>'[8]1_TRI_F_PAGINA_UNICA'!W34</f>
        <v/>
      </c>
      <c r="K323" s="588" t="str">
        <f>'[8]1_TRI_F_PAGINA_UNICA'!X34</f>
        <v/>
      </c>
      <c r="L323" s="588" t="str">
        <f>'[8]2_TRI_F_PAGINA_UNICA'!R34</f>
        <v/>
      </c>
      <c r="M323" s="588" t="str">
        <f>'[8]2_TRI_F_PAGINA_UNICA'!S34</f>
        <v/>
      </c>
      <c r="N323" s="588" t="str">
        <f>'[8]2_TRI_F_PAGINA_UNICA'!T34</f>
        <v/>
      </c>
      <c r="O323" s="588" t="str">
        <f>'[8]2_TRI_F_PAGINA_UNICA'!U34</f>
        <v/>
      </c>
      <c r="P323" s="588" t="str">
        <f>'[8]2_TRI_F_PAGINA_UNICA'!V34</f>
        <v/>
      </c>
      <c r="Q323" s="588" t="str">
        <f>'[8]2_TRI_F_PAGINA_UNICA'!W34</f>
        <v/>
      </c>
      <c r="R323" s="588" t="str">
        <f>'[8]2_TRI_F_PAGINA_UNICA'!X34</f>
        <v/>
      </c>
      <c r="S323" s="588" t="str">
        <f>'[8]3_TRI_F_PAGINA_UNICA'!R34</f>
        <v/>
      </c>
      <c r="T323" s="588" t="str">
        <f>'[8]3_TRI_F_PAGINA_UNICA'!S34</f>
        <v/>
      </c>
      <c r="U323" s="588" t="str">
        <f>'[8]3_TRI_F_PAGINA_UNICA'!T34</f>
        <v/>
      </c>
      <c r="V323" s="588" t="str">
        <f>'[8]3_TRI_F_PAGINA_UNICA'!U34</f>
        <v/>
      </c>
      <c r="W323" s="588" t="str">
        <f>'[8]3_TRI_F_PAGINA_UNICA'!V34</f>
        <v/>
      </c>
      <c r="X323" s="588" t="str">
        <f>'[8]3_TRI_F_PAGINA_UNICA'!W34</f>
        <v/>
      </c>
      <c r="Y323" s="588" t="str">
        <f>'[8]3_TRI_F_PAGINA_UNICA'!X34</f>
        <v/>
      </c>
    </row>
    <row r="324" spans="1:25">
      <c r="A324" s="175" t="str">
        <f>'LISTA CORRIDA'!A324</f>
        <v>2ºG</v>
      </c>
      <c r="B324" s="587" t="str">
        <f>'LISTA CORRIDA'!B324</f>
        <v>23</v>
      </c>
      <c r="C324" s="175">
        <f>'LISTA CORRIDA'!C324</f>
        <v>0</v>
      </c>
      <c r="D324" s="175">
        <f>'LISTA CORRIDA'!D324</f>
        <v>0</v>
      </c>
      <c r="E324" s="588" t="str">
        <f>'[8]1_TRI_F_PAGINA_UNICA'!R35</f>
        <v/>
      </c>
      <c r="F324" s="588" t="str">
        <f>'[8]1_TRI_F_PAGINA_UNICA'!S35</f>
        <v/>
      </c>
      <c r="G324" s="588" t="str">
        <f>'[8]1_TRI_F_PAGINA_UNICA'!T35</f>
        <v/>
      </c>
      <c r="H324" s="588" t="str">
        <f>'[8]1_TRI_F_PAGINA_UNICA'!U35</f>
        <v/>
      </c>
      <c r="I324" s="588" t="str">
        <f>'[8]1_TRI_F_PAGINA_UNICA'!V35</f>
        <v/>
      </c>
      <c r="J324" s="588" t="str">
        <f>'[8]1_TRI_F_PAGINA_UNICA'!W35</f>
        <v/>
      </c>
      <c r="K324" s="588" t="str">
        <f>'[8]1_TRI_F_PAGINA_UNICA'!X35</f>
        <v/>
      </c>
      <c r="L324" s="588" t="str">
        <f>'[8]2_TRI_F_PAGINA_UNICA'!R35</f>
        <v/>
      </c>
      <c r="M324" s="588" t="str">
        <f>'[8]2_TRI_F_PAGINA_UNICA'!S35</f>
        <v/>
      </c>
      <c r="N324" s="588" t="str">
        <f>'[8]2_TRI_F_PAGINA_UNICA'!T35</f>
        <v/>
      </c>
      <c r="O324" s="588" t="str">
        <f>'[8]2_TRI_F_PAGINA_UNICA'!U35</f>
        <v/>
      </c>
      <c r="P324" s="588" t="str">
        <f>'[8]2_TRI_F_PAGINA_UNICA'!V35</f>
        <v/>
      </c>
      <c r="Q324" s="588" t="str">
        <f>'[8]2_TRI_F_PAGINA_UNICA'!W35</f>
        <v/>
      </c>
      <c r="R324" s="588" t="str">
        <f>'[8]2_TRI_F_PAGINA_UNICA'!X35</f>
        <v/>
      </c>
      <c r="S324" s="588" t="str">
        <f>'[8]3_TRI_F_PAGINA_UNICA'!R35</f>
        <v/>
      </c>
      <c r="T324" s="588" t="str">
        <f>'[8]3_TRI_F_PAGINA_UNICA'!S35</f>
        <v/>
      </c>
      <c r="U324" s="588" t="str">
        <f>'[8]3_TRI_F_PAGINA_UNICA'!T35</f>
        <v/>
      </c>
      <c r="V324" s="588" t="str">
        <f>'[8]3_TRI_F_PAGINA_UNICA'!U35</f>
        <v/>
      </c>
      <c r="W324" s="588" t="str">
        <f>'[8]3_TRI_F_PAGINA_UNICA'!V35</f>
        <v/>
      </c>
      <c r="X324" s="588" t="str">
        <f>'[8]3_TRI_F_PAGINA_UNICA'!W35</f>
        <v/>
      </c>
      <c r="Y324" s="588" t="str">
        <f>'[8]3_TRI_F_PAGINA_UNICA'!X35</f>
        <v/>
      </c>
    </row>
    <row r="325" spans="1:25">
      <c r="A325" s="175" t="str">
        <f>'LISTA CORRIDA'!A325</f>
        <v>2ºG</v>
      </c>
      <c r="B325" s="587" t="str">
        <f>'LISTA CORRIDA'!B325</f>
        <v>24</v>
      </c>
      <c r="C325" s="175">
        <f>'LISTA CORRIDA'!C325</f>
        <v>0</v>
      </c>
      <c r="D325" s="175">
        <f>'LISTA CORRIDA'!D325</f>
        <v>0</v>
      </c>
      <c r="E325" s="588" t="str">
        <f>'[8]1_TRI_F_PAGINA_UNICA'!R36</f>
        <v/>
      </c>
      <c r="F325" s="588" t="str">
        <f>'[8]1_TRI_F_PAGINA_UNICA'!S36</f>
        <v/>
      </c>
      <c r="G325" s="588" t="str">
        <f>'[8]1_TRI_F_PAGINA_UNICA'!T36</f>
        <v/>
      </c>
      <c r="H325" s="588" t="str">
        <f>'[8]1_TRI_F_PAGINA_UNICA'!U36</f>
        <v/>
      </c>
      <c r="I325" s="588" t="str">
        <f>'[8]1_TRI_F_PAGINA_UNICA'!V36</f>
        <v/>
      </c>
      <c r="J325" s="588" t="str">
        <f>'[8]1_TRI_F_PAGINA_UNICA'!W36</f>
        <v/>
      </c>
      <c r="K325" s="588" t="str">
        <f>'[8]1_TRI_F_PAGINA_UNICA'!X36</f>
        <v/>
      </c>
      <c r="L325" s="588" t="str">
        <f>'[8]2_TRI_F_PAGINA_UNICA'!R36</f>
        <v/>
      </c>
      <c r="M325" s="588" t="str">
        <f>'[8]2_TRI_F_PAGINA_UNICA'!S36</f>
        <v/>
      </c>
      <c r="N325" s="588" t="str">
        <f>'[8]2_TRI_F_PAGINA_UNICA'!T36</f>
        <v/>
      </c>
      <c r="O325" s="588" t="str">
        <f>'[8]2_TRI_F_PAGINA_UNICA'!U36</f>
        <v/>
      </c>
      <c r="P325" s="588" t="str">
        <f>'[8]2_TRI_F_PAGINA_UNICA'!V36</f>
        <v/>
      </c>
      <c r="Q325" s="588" t="str">
        <f>'[8]2_TRI_F_PAGINA_UNICA'!W36</f>
        <v/>
      </c>
      <c r="R325" s="588" t="str">
        <f>'[8]2_TRI_F_PAGINA_UNICA'!X36</f>
        <v/>
      </c>
      <c r="S325" s="588" t="str">
        <f>'[8]3_TRI_F_PAGINA_UNICA'!R36</f>
        <v/>
      </c>
      <c r="T325" s="588" t="str">
        <f>'[8]3_TRI_F_PAGINA_UNICA'!S36</f>
        <v/>
      </c>
      <c r="U325" s="588" t="str">
        <f>'[8]3_TRI_F_PAGINA_UNICA'!T36</f>
        <v/>
      </c>
      <c r="V325" s="588" t="str">
        <f>'[8]3_TRI_F_PAGINA_UNICA'!U36</f>
        <v/>
      </c>
      <c r="W325" s="588" t="str">
        <f>'[8]3_TRI_F_PAGINA_UNICA'!V36</f>
        <v/>
      </c>
      <c r="X325" s="588" t="str">
        <f>'[8]3_TRI_F_PAGINA_UNICA'!W36</f>
        <v/>
      </c>
      <c r="Y325" s="588" t="str">
        <f>'[8]3_TRI_F_PAGINA_UNICA'!X36</f>
        <v/>
      </c>
    </row>
    <row r="326" spans="1:25">
      <c r="A326" s="175" t="str">
        <f>'LISTA CORRIDA'!A326</f>
        <v>2ºG</v>
      </c>
      <c r="B326" s="587" t="str">
        <f>'LISTA CORRIDA'!B326</f>
        <v>25</v>
      </c>
      <c r="C326" s="175">
        <f>'LISTA CORRIDA'!C326</f>
        <v>0</v>
      </c>
      <c r="D326" s="175">
        <f>'LISTA CORRIDA'!D326</f>
        <v>0</v>
      </c>
      <c r="E326" s="588" t="str">
        <f>'[8]1_TRI_F_PAGINA_UNICA'!R37</f>
        <v/>
      </c>
      <c r="F326" s="588" t="str">
        <f>'[8]1_TRI_F_PAGINA_UNICA'!S37</f>
        <v/>
      </c>
      <c r="G326" s="588" t="str">
        <f>'[8]1_TRI_F_PAGINA_UNICA'!T37</f>
        <v/>
      </c>
      <c r="H326" s="588" t="str">
        <f>'[8]1_TRI_F_PAGINA_UNICA'!U37</f>
        <v/>
      </c>
      <c r="I326" s="588" t="str">
        <f>'[8]1_TRI_F_PAGINA_UNICA'!V37</f>
        <v/>
      </c>
      <c r="J326" s="588" t="str">
        <f>'[8]1_TRI_F_PAGINA_UNICA'!W37</f>
        <v/>
      </c>
      <c r="K326" s="588" t="str">
        <f>'[8]1_TRI_F_PAGINA_UNICA'!X37</f>
        <v/>
      </c>
      <c r="L326" s="588" t="str">
        <f>'[8]2_TRI_F_PAGINA_UNICA'!R37</f>
        <v/>
      </c>
      <c r="M326" s="588" t="str">
        <f>'[8]2_TRI_F_PAGINA_UNICA'!S37</f>
        <v/>
      </c>
      <c r="N326" s="588" t="str">
        <f>'[8]2_TRI_F_PAGINA_UNICA'!T37</f>
        <v/>
      </c>
      <c r="O326" s="588" t="str">
        <f>'[8]2_TRI_F_PAGINA_UNICA'!U37</f>
        <v/>
      </c>
      <c r="P326" s="588" t="str">
        <f>'[8]2_TRI_F_PAGINA_UNICA'!V37</f>
        <v/>
      </c>
      <c r="Q326" s="588" t="str">
        <f>'[8]2_TRI_F_PAGINA_UNICA'!W37</f>
        <v/>
      </c>
      <c r="R326" s="588" t="str">
        <f>'[8]2_TRI_F_PAGINA_UNICA'!X37</f>
        <v/>
      </c>
      <c r="S326" s="588" t="str">
        <f>'[8]3_TRI_F_PAGINA_UNICA'!R37</f>
        <v/>
      </c>
      <c r="T326" s="588" t="str">
        <f>'[8]3_TRI_F_PAGINA_UNICA'!S37</f>
        <v/>
      </c>
      <c r="U326" s="588" t="str">
        <f>'[8]3_TRI_F_PAGINA_UNICA'!T37</f>
        <v/>
      </c>
      <c r="V326" s="588" t="str">
        <f>'[8]3_TRI_F_PAGINA_UNICA'!U37</f>
        <v/>
      </c>
      <c r="W326" s="588" t="str">
        <f>'[8]3_TRI_F_PAGINA_UNICA'!V37</f>
        <v/>
      </c>
      <c r="X326" s="588" t="str">
        <f>'[8]3_TRI_F_PAGINA_UNICA'!W37</f>
        <v/>
      </c>
      <c r="Y326" s="588" t="str">
        <f>'[8]3_TRI_F_PAGINA_UNICA'!X37</f>
        <v/>
      </c>
    </row>
    <row r="327" spans="1:25">
      <c r="A327" s="175" t="str">
        <f>'LISTA CORRIDA'!A327</f>
        <v>2ºG</v>
      </c>
      <c r="B327" s="587" t="str">
        <f>'LISTA CORRIDA'!B327</f>
        <v>26</v>
      </c>
      <c r="C327" s="175">
        <f>'LISTA CORRIDA'!C327</f>
        <v>0</v>
      </c>
      <c r="D327" s="175">
        <f>'LISTA CORRIDA'!D327</f>
        <v>0</v>
      </c>
      <c r="E327" s="588" t="str">
        <f>'[8]1_TRI_F_PAGINA_UNICA'!R38</f>
        <v/>
      </c>
      <c r="F327" s="588" t="str">
        <f>'[8]1_TRI_F_PAGINA_UNICA'!S38</f>
        <v/>
      </c>
      <c r="G327" s="588" t="str">
        <f>'[8]1_TRI_F_PAGINA_UNICA'!T38</f>
        <v/>
      </c>
      <c r="H327" s="588" t="str">
        <f>'[8]1_TRI_F_PAGINA_UNICA'!U38</f>
        <v/>
      </c>
      <c r="I327" s="588" t="str">
        <f>'[8]1_TRI_F_PAGINA_UNICA'!V38</f>
        <v/>
      </c>
      <c r="J327" s="588" t="str">
        <f>'[8]1_TRI_F_PAGINA_UNICA'!W38</f>
        <v/>
      </c>
      <c r="K327" s="588" t="str">
        <f>'[8]1_TRI_F_PAGINA_UNICA'!X38</f>
        <v/>
      </c>
      <c r="L327" s="588" t="str">
        <f>'[8]2_TRI_F_PAGINA_UNICA'!R38</f>
        <v/>
      </c>
      <c r="M327" s="588" t="str">
        <f>'[8]2_TRI_F_PAGINA_UNICA'!S38</f>
        <v/>
      </c>
      <c r="N327" s="588" t="str">
        <f>'[8]2_TRI_F_PAGINA_UNICA'!T38</f>
        <v/>
      </c>
      <c r="O327" s="588" t="str">
        <f>'[8]2_TRI_F_PAGINA_UNICA'!U38</f>
        <v/>
      </c>
      <c r="P327" s="588" t="str">
        <f>'[8]2_TRI_F_PAGINA_UNICA'!V38</f>
        <v/>
      </c>
      <c r="Q327" s="588" t="str">
        <f>'[8]2_TRI_F_PAGINA_UNICA'!W38</f>
        <v/>
      </c>
      <c r="R327" s="588" t="str">
        <f>'[8]2_TRI_F_PAGINA_UNICA'!X38</f>
        <v/>
      </c>
      <c r="S327" s="588" t="str">
        <f>'[8]3_TRI_F_PAGINA_UNICA'!R38</f>
        <v/>
      </c>
      <c r="T327" s="588" t="str">
        <f>'[8]3_TRI_F_PAGINA_UNICA'!S38</f>
        <v/>
      </c>
      <c r="U327" s="588" t="str">
        <f>'[8]3_TRI_F_PAGINA_UNICA'!T38</f>
        <v/>
      </c>
      <c r="V327" s="588" t="str">
        <f>'[8]3_TRI_F_PAGINA_UNICA'!U38</f>
        <v/>
      </c>
      <c r="W327" s="588" t="str">
        <f>'[8]3_TRI_F_PAGINA_UNICA'!V38</f>
        <v/>
      </c>
      <c r="X327" s="588" t="str">
        <f>'[8]3_TRI_F_PAGINA_UNICA'!W38</f>
        <v/>
      </c>
      <c r="Y327" s="588" t="str">
        <f>'[8]3_TRI_F_PAGINA_UNICA'!X38</f>
        <v/>
      </c>
    </row>
    <row r="328" spans="1:25">
      <c r="A328" s="175" t="str">
        <f>'LISTA CORRIDA'!A328</f>
        <v>2ºG</v>
      </c>
      <c r="B328" s="587" t="str">
        <f>'LISTA CORRIDA'!B328</f>
        <v>27</v>
      </c>
      <c r="C328" s="175">
        <f>'LISTA CORRIDA'!C328</f>
        <v>0</v>
      </c>
      <c r="D328" s="175">
        <f>'LISTA CORRIDA'!D328</f>
        <v>0</v>
      </c>
      <c r="E328" s="588" t="str">
        <f>'[8]1_TRI_F_PAGINA_UNICA'!R39</f>
        <v/>
      </c>
      <c r="F328" s="588" t="str">
        <f>'[8]1_TRI_F_PAGINA_UNICA'!S39</f>
        <v/>
      </c>
      <c r="G328" s="588" t="str">
        <f>'[8]1_TRI_F_PAGINA_UNICA'!T39</f>
        <v/>
      </c>
      <c r="H328" s="588" t="str">
        <f>'[8]1_TRI_F_PAGINA_UNICA'!U39</f>
        <v/>
      </c>
      <c r="I328" s="588" t="str">
        <f>'[8]1_TRI_F_PAGINA_UNICA'!V39</f>
        <v/>
      </c>
      <c r="J328" s="588" t="str">
        <f>'[8]1_TRI_F_PAGINA_UNICA'!W39</f>
        <v/>
      </c>
      <c r="K328" s="588" t="str">
        <f>'[8]1_TRI_F_PAGINA_UNICA'!X39</f>
        <v/>
      </c>
      <c r="L328" s="588" t="str">
        <f>'[8]2_TRI_F_PAGINA_UNICA'!R39</f>
        <v/>
      </c>
      <c r="M328" s="588" t="str">
        <f>'[8]2_TRI_F_PAGINA_UNICA'!S39</f>
        <v/>
      </c>
      <c r="N328" s="588" t="str">
        <f>'[8]2_TRI_F_PAGINA_UNICA'!T39</f>
        <v/>
      </c>
      <c r="O328" s="588" t="str">
        <f>'[8]2_TRI_F_PAGINA_UNICA'!U39</f>
        <v/>
      </c>
      <c r="P328" s="588" t="str">
        <f>'[8]2_TRI_F_PAGINA_UNICA'!V39</f>
        <v/>
      </c>
      <c r="Q328" s="588" t="str">
        <f>'[8]2_TRI_F_PAGINA_UNICA'!W39</f>
        <v/>
      </c>
      <c r="R328" s="588" t="str">
        <f>'[8]2_TRI_F_PAGINA_UNICA'!X39</f>
        <v/>
      </c>
      <c r="S328" s="588" t="str">
        <f>'[8]3_TRI_F_PAGINA_UNICA'!R39</f>
        <v/>
      </c>
      <c r="T328" s="588" t="str">
        <f>'[8]3_TRI_F_PAGINA_UNICA'!S39</f>
        <v/>
      </c>
      <c r="U328" s="588" t="str">
        <f>'[8]3_TRI_F_PAGINA_UNICA'!T39</f>
        <v/>
      </c>
      <c r="V328" s="588" t="str">
        <f>'[8]3_TRI_F_PAGINA_UNICA'!U39</f>
        <v/>
      </c>
      <c r="W328" s="588" t="str">
        <f>'[8]3_TRI_F_PAGINA_UNICA'!V39</f>
        <v/>
      </c>
      <c r="X328" s="588" t="str">
        <f>'[8]3_TRI_F_PAGINA_UNICA'!W39</f>
        <v/>
      </c>
      <c r="Y328" s="588" t="str">
        <f>'[8]3_TRI_F_PAGINA_UNICA'!X39</f>
        <v/>
      </c>
    </row>
    <row r="329" spans="1:25">
      <c r="A329" s="175" t="str">
        <f>'LISTA CORRIDA'!A329</f>
        <v>2ºG</v>
      </c>
      <c r="B329" s="587" t="str">
        <f>'LISTA CORRIDA'!B329</f>
        <v>28</v>
      </c>
      <c r="C329" s="175">
        <f>'LISTA CORRIDA'!C329</f>
        <v>0</v>
      </c>
      <c r="D329" s="175">
        <f>'LISTA CORRIDA'!D329</f>
        <v>0</v>
      </c>
      <c r="E329" s="588" t="str">
        <f>'[8]1_TRI_F_PAGINA_UNICA'!R40</f>
        <v/>
      </c>
      <c r="F329" s="588" t="str">
        <f>'[8]1_TRI_F_PAGINA_UNICA'!S40</f>
        <v/>
      </c>
      <c r="G329" s="588" t="str">
        <f>'[8]1_TRI_F_PAGINA_UNICA'!T40</f>
        <v/>
      </c>
      <c r="H329" s="588" t="str">
        <f>'[8]1_TRI_F_PAGINA_UNICA'!U40</f>
        <v/>
      </c>
      <c r="I329" s="588" t="str">
        <f>'[8]1_TRI_F_PAGINA_UNICA'!V40</f>
        <v/>
      </c>
      <c r="J329" s="588" t="str">
        <f>'[8]1_TRI_F_PAGINA_UNICA'!W40</f>
        <v/>
      </c>
      <c r="K329" s="588" t="str">
        <f>'[8]1_TRI_F_PAGINA_UNICA'!X40</f>
        <v/>
      </c>
      <c r="L329" s="588" t="str">
        <f>'[8]2_TRI_F_PAGINA_UNICA'!R40</f>
        <v/>
      </c>
      <c r="M329" s="588" t="str">
        <f>'[8]2_TRI_F_PAGINA_UNICA'!S40</f>
        <v/>
      </c>
      <c r="N329" s="588" t="str">
        <f>'[8]2_TRI_F_PAGINA_UNICA'!T40</f>
        <v/>
      </c>
      <c r="O329" s="588" t="str">
        <f>'[8]2_TRI_F_PAGINA_UNICA'!U40</f>
        <v/>
      </c>
      <c r="P329" s="588" t="str">
        <f>'[8]2_TRI_F_PAGINA_UNICA'!V40</f>
        <v/>
      </c>
      <c r="Q329" s="588" t="str">
        <f>'[8]2_TRI_F_PAGINA_UNICA'!W40</f>
        <v/>
      </c>
      <c r="R329" s="588" t="str">
        <f>'[8]2_TRI_F_PAGINA_UNICA'!X40</f>
        <v/>
      </c>
      <c r="S329" s="588" t="str">
        <f>'[8]3_TRI_F_PAGINA_UNICA'!R40</f>
        <v/>
      </c>
      <c r="T329" s="588" t="str">
        <f>'[8]3_TRI_F_PAGINA_UNICA'!S40</f>
        <v/>
      </c>
      <c r="U329" s="588" t="str">
        <f>'[8]3_TRI_F_PAGINA_UNICA'!T40</f>
        <v/>
      </c>
      <c r="V329" s="588" t="str">
        <f>'[8]3_TRI_F_PAGINA_UNICA'!U40</f>
        <v/>
      </c>
      <c r="W329" s="588" t="str">
        <f>'[8]3_TRI_F_PAGINA_UNICA'!V40</f>
        <v/>
      </c>
      <c r="X329" s="588" t="str">
        <f>'[8]3_TRI_F_PAGINA_UNICA'!W40</f>
        <v/>
      </c>
      <c r="Y329" s="588" t="str">
        <f>'[8]3_TRI_F_PAGINA_UNICA'!X40</f>
        <v/>
      </c>
    </row>
    <row r="330" spans="1:25">
      <c r="A330" s="175" t="str">
        <f>'LISTA CORRIDA'!A330</f>
        <v>2ºG</v>
      </c>
      <c r="B330" s="587" t="str">
        <f>'LISTA CORRIDA'!B330</f>
        <v>29</v>
      </c>
      <c r="C330" s="175">
        <f>'LISTA CORRIDA'!C330</f>
        <v>0</v>
      </c>
      <c r="D330" s="175">
        <f>'LISTA CORRIDA'!D330</f>
        <v>0</v>
      </c>
      <c r="E330" s="588" t="str">
        <f>'[8]1_TRI_F_PAGINA_UNICA'!R41</f>
        <v/>
      </c>
      <c r="F330" s="588" t="str">
        <f>'[8]1_TRI_F_PAGINA_UNICA'!S41</f>
        <v/>
      </c>
      <c r="G330" s="588" t="str">
        <f>'[8]1_TRI_F_PAGINA_UNICA'!T41</f>
        <v/>
      </c>
      <c r="H330" s="588" t="str">
        <f>'[8]1_TRI_F_PAGINA_UNICA'!U41</f>
        <v/>
      </c>
      <c r="I330" s="588" t="str">
        <f>'[8]1_TRI_F_PAGINA_UNICA'!V41</f>
        <v/>
      </c>
      <c r="J330" s="588" t="str">
        <f>'[8]1_TRI_F_PAGINA_UNICA'!W41</f>
        <v/>
      </c>
      <c r="K330" s="588" t="str">
        <f>'[8]1_TRI_F_PAGINA_UNICA'!X41</f>
        <v/>
      </c>
      <c r="L330" s="588" t="str">
        <f>'[8]2_TRI_F_PAGINA_UNICA'!R41</f>
        <v/>
      </c>
      <c r="M330" s="588" t="str">
        <f>'[8]2_TRI_F_PAGINA_UNICA'!S41</f>
        <v/>
      </c>
      <c r="N330" s="588" t="str">
        <f>'[8]2_TRI_F_PAGINA_UNICA'!T41</f>
        <v/>
      </c>
      <c r="O330" s="588" t="str">
        <f>'[8]2_TRI_F_PAGINA_UNICA'!U41</f>
        <v/>
      </c>
      <c r="P330" s="588" t="str">
        <f>'[8]2_TRI_F_PAGINA_UNICA'!V41</f>
        <v/>
      </c>
      <c r="Q330" s="588" t="str">
        <f>'[8]2_TRI_F_PAGINA_UNICA'!W41</f>
        <v/>
      </c>
      <c r="R330" s="588" t="str">
        <f>'[8]2_TRI_F_PAGINA_UNICA'!X41</f>
        <v/>
      </c>
      <c r="S330" s="588" t="str">
        <f>'[8]3_TRI_F_PAGINA_UNICA'!R41</f>
        <v/>
      </c>
      <c r="T330" s="588" t="str">
        <f>'[8]3_TRI_F_PAGINA_UNICA'!S41</f>
        <v/>
      </c>
      <c r="U330" s="588" t="str">
        <f>'[8]3_TRI_F_PAGINA_UNICA'!T41</f>
        <v/>
      </c>
      <c r="V330" s="588" t="str">
        <f>'[8]3_TRI_F_PAGINA_UNICA'!U41</f>
        <v/>
      </c>
      <c r="W330" s="588" t="str">
        <f>'[8]3_TRI_F_PAGINA_UNICA'!V41</f>
        <v/>
      </c>
      <c r="X330" s="588" t="str">
        <f>'[8]3_TRI_F_PAGINA_UNICA'!W41</f>
        <v/>
      </c>
      <c r="Y330" s="588" t="str">
        <f>'[8]3_TRI_F_PAGINA_UNICA'!X41</f>
        <v/>
      </c>
    </row>
    <row r="331" spans="1:25">
      <c r="A331" s="175" t="str">
        <f>'LISTA CORRIDA'!A331</f>
        <v>2ºG</v>
      </c>
      <c r="B331" s="587" t="str">
        <f>'LISTA CORRIDA'!B331</f>
        <v>30</v>
      </c>
      <c r="C331" s="175">
        <f>'LISTA CORRIDA'!C331</f>
        <v>0</v>
      </c>
      <c r="D331" s="175">
        <f>'LISTA CORRIDA'!D331</f>
        <v>0</v>
      </c>
      <c r="E331" s="588" t="str">
        <f>'[8]1_TRI_F_PAGINA_UNICA'!R42</f>
        <v/>
      </c>
      <c r="F331" s="588" t="str">
        <f>'[8]1_TRI_F_PAGINA_UNICA'!S42</f>
        <v/>
      </c>
      <c r="G331" s="588" t="str">
        <f>'[8]1_TRI_F_PAGINA_UNICA'!T42</f>
        <v/>
      </c>
      <c r="H331" s="588" t="str">
        <f>'[8]1_TRI_F_PAGINA_UNICA'!U42</f>
        <v/>
      </c>
      <c r="I331" s="588" t="str">
        <f>'[8]1_TRI_F_PAGINA_UNICA'!V42</f>
        <v/>
      </c>
      <c r="J331" s="588" t="str">
        <f>'[8]1_TRI_F_PAGINA_UNICA'!W42</f>
        <v/>
      </c>
      <c r="K331" s="588" t="str">
        <f>'[8]1_TRI_F_PAGINA_UNICA'!X42</f>
        <v/>
      </c>
      <c r="L331" s="588" t="str">
        <f>'[8]2_TRI_F_PAGINA_UNICA'!R42</f>
        <v/>
      </c>
      <c r="M331" s="588" t="str">
        <f>'[8]2_TRI_F_PAGINA_UNICA'!S42</f>
        <v/>
      </c>
      <c r="N331" s="588" t="str">
        <f>'[8]2_TRI_F_PAGINA_UNICA'!T42</f>
        <v/>
      </c>
      <c r="O331" s="588" t="str">
        <f>'[8]2_TRI_F_PAGINA_UNICA'!U42</f>
        <v/>
      </c>
      <c r="P331" s="588" t="str">
        <f>'[8]2_TRI_F_PAGINA_UNICA'!V42</f>
        <v/>
      </c>
      <c r="Q331" s="588" t="str">
        <f>'[8]2_TRI_F_PAGINA_UNICA'!W42</f>
        <v/>
      </c>
      <c r="R331" s="588" t="str">
        <f>'[8]2_TRI_F_PAGINA_UNICA'!X42</f>
        <v/>
      </c>
      <c r="S331" s="588" t="str">
        <f>'[8]3_TRI_F_PAGINA_UNICA'!R42</f>
        <v/>
      </c>
      <c r="T331" s="588" t="str">
        <f>'[8]3_TRI_F_PAGINA_UNICA'!S42</f>
        <v/>
      </c>
      <c r="U331" s="588" t="str">
        <f>'[8]3_TRI_F_PAGINA_UNICA'!T42</f>
        <v/>
      </c>
      <c r="V331" s="588" t="str">
        <f>'[8]3_TRI_F_PAGINA_UNICA'!U42</f>
        <v/>
      </c>
      <c r="W331" s="588" t="str">
        <f>'[8]3_TRI_F_PAGINA_UNICA'!V42</f>
        <v/>
      </c>
      <c r="X331" s="588" t="str">
        <f>'[8]3_TRI_F_PAGINA_UNICA'!W42</f>
        <v/>
      </c>
      <c r="Y331" s="588" t="str">
        <f>'[8]3_TRI_F_PAGINA_UNICA'!X42</f>
        <v/>
      </c>
    </row>
    <row r="332" spans="1:25">
      <c r="A332" s="175" t="str">
        <f>'LISTA CORRIDA'!A332</f>
        <v>2ºG</v>
      </c>
      <c r="B332" s="587" t="str">
        <f>'LISTA CORRIDA'!B332</f>
        <v>31</v>
      </c>
      <c r="C332" s="175">
        <f>'LISTA CORRIDA'!C332</f>
        <v>0</v>
      </c>
      <c r="D332" s="175">
        <f>'LISTA CORRIDA'!D332</f>
        <v>0</v>
      </c>
      <c r="E332" s="588" t="str">
        <f>'[8]1_TRI_F_PAGINA_UNICA'!R43</f>
        <v/>
      </c>
      <c r="F332" s="588" t="str">
        <f>'[8]1_TRI_F_PAGINA_UNICA'!S43</f>
        <v/>
      </c>
      <c r="G332" s="588" t="str">
        <f>'[8]1_TRI_F_PAGINA_UNICA'!T43</f>
        <v/>
      </c>
      <c r="H332" s="588" t="str">
        <f>'[8]1_TRI_F_PAGINA_UNICA'!U43</f>
        <v/>
      </c>
      <c r="I332" s="588" t="str">
        <f>'[8]1_TRI_F_PAGINA_UNICA'!V43</f>
        <v/>
      </c>
      <c r="J332" s="588" t="str">
        <f>'[8]1_TRI_F_PAGINA_UNICA'!W43</f>
        <v/>
      </c>
      <c r="K332" s="588" t="str">
        <f>'[8]1_TRI_F_PAGINA_UNICA'!X43</f>
        <v/>
      </c>
      <c r="L332" s="588" t="str">
        <f>'[8]2_TRI_F_PAGINA_UNICA'!R43</f>
        <v/>
      </c>
      <c r="M332" s="588" t="str">
        <f>'[8]2_TRI_F_PAGINA_UNICA'!S43</f>
        <v/>
      </c>
      <c r="N332" s="588" t="str">
        <f>'[8]2_TRI_F_PAGINA_UNICA'!T43</f>
        <v/>
      </c>
      <c r="O332" s="588" t="str">
        <f>'[8]2_TRI_F_PAGINA_UNICA'!U43</f>
        <v/>
      </c>
      <c r="P332" s="588" t="str">
        <f>'[8]2_TRI_F_PAGINA_UNICA'!V43</f>
        <v/>
      </c>
      <c r="Q332" s="588" t="str">
        <f>'[8]2_TRI_F_PAGINA_UNICA'!W43</f>
        <v/>
      </c>
      <c r="R332" s="588" t="str">
        <f>'[8]2_TRI_F_PAGINA_UNICA'!X43</f>
        <v/>
      </c>
      <c r="S332" s="588" t="str">
        <f>'[8]3_TRI_F_PAGINA_UNICA'!R43</f>
        <v/>
      </c>
      <c r="T332" s="588" t="str">
        <f>'[8]3_TRI_F_PAGINA_UNICA'!S43</f>
        <v/>
      </c>
      <c r="U332" s="588" t="str">
        <f>'[8]3_TRI_F_PAGINA_UNICA'!T43</f>
        <v/>
      </c>
      <c r="V332" s="588" t="str">
        <f>'[8]3_TRI_F_PAGINA_UNICA'!U43</f>
        <v/>
      </c>
      <c r="W332" s="588" t="str">
        <f>'[8]3_TRI_F_PAGINA_UNICA'!V43</f>
        <v/>
      </c>
      <c r="X332" s="588" t="str">
        <f>'[8]3_TRI_F_PAGINA_UNICA'!W43</f>
        <v/>
      </c>
      <c r="Y332" s="588" t="str">
        <f>'[8]3_TRI_F_PAGINA_UNICA'!X43</f>
        <v/>
      </c>
    </row>
    <row r="333" spans="1:25">
      <c r="A333" s="175" t="str">
        <f>'LISTA CORRIDA'!A333</f>
        <v>2ºG</v>
      </c>
      <c r="B333" s="587" t="str">
        <f>'LISTA CORRIDA'!B333</f>
        <v>32</v>
      </c>
      <c r="C333" s="175">
        <f>'LISTA CORRIDA'!C333</f>
        <v>0</v>
      </c>
      <c r="D333" s="175">
        <f>'LISTA CORRIDA'!D333</f>
        <v>0</v>
      </c>
      <c r="E333" s="588" t="str">
        <f>'[8]1_TRI_F_PAGINA_UNICA'!R44</f>
        <v/>
      </c>
      <c r="F333" s="588" t="str">
        <f>'[8]1_TRI_F_PAGINA_UNICA'!S44</f>
        <v/>
      </c>
      <c r="G333" s="588" t="str">
        <f>'[8]1_TRI_F_PAGINA_UNICA'!T44</f>
        <v/>
      </c>
      <c r="H333" s="588" t="str">
        <f>'[8]1_TRI_F_PAGINA_UNICA'!U44</f>
        <v/>
      </c>
      <c r="I333" s="588" t="str">
        <f>'[8]1_TRI_F_PAGINA_UNICA'!V44</f>
        <v/>
      </c>
      <c r="J333" s="588" t="str">
        <f>'[8]1_TRI_F_PAGINA_UNICA'!W44</f>
        <v/>
      </c>
      <c r="K333" s="588" t="str">
        <f>'[8]1_TRI_F_PAGINA_UNICA'!X44</f>
        <v/>
      </c>
      <c r="L333" s="588" t="str">
        <f>'[8]2_TRI_F_PAGINA_UNICA'!R44</f>
        <v/>
      </c>
      <c r="M333" s="588" t="str">
        <f>'[8]2_TRI_F_PAGINA_UNICA'!S44</f>
        <v/>
      </c>
      <c r="N333" s="588" t="str">
        <f>'[8]2_TRI_F_PAGINA_UNICA'!T44</f>
        <v/>
      </c>
      <c r="O333" s="588" t="str">
        <f>'[8]2_TRI_F_PAGINA_UNICA'!U44</f>
        <v/>
      </c>
      <c r="P333" s="588" t="str">
        <f>'[8]2_TRI_F_PAGINA_UNICA'!V44</f>
        <v/>
      </c>
      <c r="Q333" s="588" t="str">
        <f>'[8]2_TRI_F_PAGINA_UNICA'!W44</f>
        <v/>
      </c>
      <c r="R333" s="588" t="str">
        <f>'[8]2_TRI_F_PAGINA_UNICA'!X44</f>
        <v/>
      </c>
      <c r="S333" s="588" t="str">
        <f>'[8]3_TRI_F_PAGINA_UNICA'!R44</f>
        <v/>
      </c>
      <c r="T333" s="588" t="str">
        <f>'[8]3_TRI_F_PAGINA_UNICA'!S44</f>
        <v/>
      </c>
      <c r="U333" s="588" t="str">
        <f>'[8]3_TRI_F_PAGINA_UNICA'!T44</f>
        <v/>
      </c>
      <c r="V333" s="588" t="str">
        <f>'[8]3_TRI_F_PAGINA_UNICA'!U44</f>
        <v/>
      </c>
      <c r="W333" s="588" t="str">
        <f>'[8]3_TRI_F_PAGINA_UNICA'!V44</f>
        <v/>
      </c>
      <c r="X333" s="588" t="str">
        <f>'[8]3_TRI_F_PAGINA_UNICA'!W44</f>
        <v/>
      </c>
      <c r="Y333" s="588" t="str">
        <f>'[8]3_TRI_F_PAGINA_UNICA'!X44</f>
        <v/>
      </c>
    </row>
    <row r="334" spans="1:25">
      <c r="A334" s="175" t="str">
        <f>'LISTA CORRIDA'!A334</f>
        <v>2ºG</v>
      </c>
      <c r="B334" s="587" t="str">
        <f>'LISTA CORRIDA'!B334</f>
        <v>33</v>
      </c>
      <c r="C334" s="175">
        <f>'LISTA CORRIDA'!C334</f>
        <v>0</v>
      </c>
      <c r="D334" s="175">
        <f>'LISTA CORRIDA'!D334</f>
        <v>0</v>
      </c>
      <c r="E334" s="588" t="str">
        <f>'[8]1_TRI_F_PAGINA_UNICA'!R45</f>
        <v/>
      </c>
      <c r="F334" s="588" t="str">
        <f>'[8]1_TRI_F_PAGINA_UNICA'!S45</f>
        <v/>
      </c>
      <c r="G334" s="588" t="str">
        <f>'[8]1_TRI_F_PAGINA_UNICA'!T45</f>
        <v/>
      </c>
      <c r="H334" s="588" t="str">
        <f>'[8]1_TRI_F_PAGINA_UNICA'!U45</f>
        <v/>
      </c>
      <c r="I334" s="588" t="str">
        <f>'[8]1_TRI_F_PAGINA_UNICA'!V45</f>
        <v/>
      </c>
      <c r="J334" s="588" t="str">
        <f>'[8]1_TRI_F_PAGINA_UNICA'!W45</f>
        <v/>
      </c>
      <c r="K334" s="588" t="str">
        <f>'[8]1_TRI_F_PAGINA_UNICA'!X45</f>
        <v/>
      </c>
      <c r="L334" s="588" t="str">
        <f>'[8]2_TRI_F_PAGINA_UNICA'!R45</f>
        <v/>
      </c>
      <c r="M334" s="588" t="str">
        <f>'[8]2_TRI_F_PAGINA_UNICA'!S45</f>
        <v/>
      </c>
      <c r="N334" s="588" t="str">
        <f>'[8]2_TRI_F_PAGINA_UNICA'!T45</f>
        <v/>
      </c>
      <c r="O334" s="588" t="str">
        <f>'[8]2_TRI_F_PAGINA_UNICA'!U45</f>
        <v/>
      </c>
      <c r="P334" s="588" t="str">
        <f>'[8]2_TRI_F_PAGINA_UNICA'!V45</f>
        <v/>
      </c>
      <c r="Q334" s="588" t="str">
        <f>'[8]2_TRI_F_PAGINA_UNICA'!W45</f>
        <v/>
      </c>
      <c r="R334" s="588" t="str">
        <f>'[8]2_TRI_F_PAGINA_UNICA'!X45</f>
        <v/>
      </c>
      <c r="S334" s="588" t="str">
        <f>'[8]3_TRI_F_PAGINA_UNICA'!R45</f>
        <v/>
      </c>
      <c r="T334" s="588" t="str">
        <f>'[8]3_TRI_F_PAGINA_UNICA'!S45</f>
        <v/>
      </c>
      <c r="U334" s="588" t="str">
        <f>'[8]3_TRI_F_PAGINA_UNICA'!T45</f>
        <v/>
      </c>
      <c r="V334" s="588" t="str">
        <f>'[8]3_TRI_F_PAGINA_UNICA'!U45</f>
        <v/>
      </c>
      <c r="W334" s="588" t="str">
        <f>'[8]3_TRI_F_PAGINA_UNICA'!V45</f>
        <v/>
      </c>
      <c r="X334" s="588" t="str">
        <f>'[8]3_TRI_F_PAGINA_UNICA'!W45</f>
        <v/>
      </c>
      <c r="Y334" s="588" t="str">
        <f>'[8]3_TRI_F_PAGINA_UNICA'!X45</f>
        <v/>
      </c>
    </row>
    <row r="335" spans="1:25">
      <c r="A335" s="175" t="str">
        <f>'LISTA CORRIDA'!A335</f>
        <v>2ºG</v>
      </c>
      <c r="B335" s="587" t="str">
        <f>'LISTA CORRIDA'!B335</f>
        <v>34</v>
      </c>
      <c r="C335" s="175">
        <f>'LISTA CORRIDA'!C335</f>
        <v>0</v>
      </c>
      <c r="D335" s="175">
        <f>'LISTA CORRIDA'!D335</f>
        <v>0</v>
      </c>
      <c r="E335" s="588" t="str">
        <f>'[8]1_TRI_F_PAGINA_UNICA'!R46</f>
        <v/>
      </c>
      <c r="F335" s="588" t="str">
        <f>'[8]1_TRI_F_PAGINA_UNICA'!S46</f>
        <v/>
      </c>
      <c r="G335" s="588" t="str">
        <f>'[8]1_TRI_F_PAGINA_UNICA'!T46</f>
        <v/>
      </c>
      <c r="H335" s="588" t="str">
        <f>'[8]1_TRI_F_PAGINA_UNICA'!U46</f>
        <v/>
      </c>
      <c r="I335" s="588" t="str">
        <f>'[8]1_TRI_F_PAGINA_UNICA'!V46</f>
        <v/>
      </c>
      <c r="J335" s="588" t="str">
        <f>'[8]1_TRI_F_PAGINA_UNICA'!W46</f>
        <v/>
      </c>
      <c r="K335" s="588" t="str">
        <f>'[8]1_TRI_F_PAGINA_UNICA'!X46</f>
        <v/>
      </c>
      <c r="L335" s="588" t="str">
        <f>'[8]2_TRI_F_PAGINA_UNICA'!R46</f>
        <v/>
      </c>
      <c r="M335" s="588" t="str">
        <f>'[8]2_TRI_F_PAGINA_UNICA'!S46</f>
        <v/>
      </c>
      <c r="N335" s="588" t="str">
        <f>'[8]2_TRI_F_PAGINA_UNICA'!T46</f>
        <v/>
      </c>
      <c r="O335" s="588" t="str">
        <f>'[8]2_TRI_F_PAGINA_UNICA'!U46</f>
        <v/>
      </c>
      <c r="P335" s="588" t="str">
        <f>'[8]2_TRI_F_PAGINA_UNICA'!V46</f>
        <v/>
      </c>
      <c r="Q335" s="588" t="str">
        <f>'[8]2_TRI_F_PAGINA_UNICA'!W46</f>
        <v/>
      </c>
      <c r="R335" s="588" t="str">
        <f>'[8]2_TRI_F_PAGINA_UNICA'!X46</f>
        <v/>
      </c>
      <c r="S335" s="588" t="str">
        <f>'[8]3_TRI_F_PAGINA_UNICA'!R46</f>
        <v/>
      </c>
      <c r="T335" s="588" t="str">
        <f>'[8]3_TRI_F_PAGINA_UNICA'!S46</f>
        <v/>
      </c>
      <c r="U335" s="588" t="str">
        <f>'[8]3_TRI_F_PAGINA_UNICA'!T46</f>
        <v/>
      </c>
      <c r="V335" s="588" t="str">
        <f>'[8]3_TRI_F_PAGINA_UNICA'!U46</f>
        <v/>
      </c>
      <c r="W335" s="588" t="str">
        <f>'[8]3_TRI_F_PAGINA_UNICA'!V46</f>
        <v/>
      </c>
      <c r="X335" s="588" t="str">
        <f>'[8]3_TRI_F_PAGINA_UNICA'!W46</f>
        <v/>
      </c>
      <c r="Y335" s="588" t="str">
        <f>'[8]3_TRI_F_PAGINA_UNICA'!X46</f>
        <v/>
      </c>
    </row>
    <row r="336" spans="1:25">
      <c r="A336" s="175" t="str">
        <f>'LISTA CORRIDA'!A336</f>
        <v>2ºG</v>
      </c>
      <c r="B336" s="587" t="str">
        <f>'LISTA CORRIDA'!B336</f>
        <v>35</v>
      </c>
      <c r="C336" s="175">
        <f>'LISTA CORRIDA'!C336</f>
        <v>0</v>
      </c>
      <c r="D336" s="175">
        <f>'LISTA CORRIDA'!D336</f>
        <v>0</v>
      </c>
      <c r="E336" s="588" t="str">
        <f>'[8]1_TRI_F_PAGINA_UNICA'!R47</f>
        <v/>
      </c>
      <c r="F336" s="588" t="str">
        <f>'[8]1_TRI_F_PAGINA_UNICA'!S47</f>
        <v/>
      </c>
      <c r="G336" s="588" t="str">
        <f>'[8]1_TRI_F_PAGINA_UNICA'!T47</f>
        <v/>
      </c>
      <c r="H336" s="588" t="str">
        <f>'[8]1_TRI_F_PAGINA_UNICA'!U47</f>
        <v/>
      </c>
      <c r="I336" s="588" t="str">
        <f>'[8]1_TRI_F_PAGINA_UNICA'!V47</f>
        <v/>
      </c>
      <c r="J336" s="588" t="str">
        <f>'[8]1_TRI_F_PAGINA_UNICA'!W47</f>
        <v/>
      </c>
      <c r="K336" s="588" t="str">
        <f>'[8]1_TRI_F_PAGINA_UNICA'!X47</f>
        <v/>
      </c>
      <c r="L336" s="588" t="str">
        <f>'[8]2_TRI_F_PAGINA_UNICA'!R47</f>
        <v/>
      </c>
      <c r="M336" s="588" t="str">
        <f>'[8]2_TRI_F_PAGINA_UNICA'!S47</f>
        <v/>
      </c>
      <c r="N336" s="588" t="str">
        <f>'[8]2_TRI_F_PAGINA_UNICA'!T47</f>
        <v/>
      </c>
      <c r="O336" s="588" t="str">
        <f>'[8]2_TRI_F_PAGINA_UNICA'!U47</f>
        <v/>
      </c>
      <c r="P336" s="588" t="str">
        <f>'[8]2_TRI_F_PAGINA_UNICA'!V47</f>
        <v/>
      </c>
      <c r="Q336" s="588" t="str">
        <f>'[8]2_TRI_F_PAGINA_UNICA'!W47</f>
        <v/>
      </c>
      <c r="R336" s="588" t="str">
        <f>'[8]2_TRI_F_PAGINA_UNICA'!X47</f>
        <v/>
      </c>
      <c r="S336" s="588" t="str">
        <f>'[8]3_TRI_F_PAGINA_UNICA'!R47</f>
        <v/>
      </c>
      <c r="T336" s="588" t="str">
        <f>'[8]3_TRI_F_PAGINA_UNICA'!S47</f>
        <v/>
      </c>
      <c r="U336" s="588" t="str">
        <f>'[8]3_TRI_F_PAGINA_UNICA'!T47</f>
        <v/>
      </c>
      <c r="V336" s="588" t="str">
        <f>'[8]3_TRI_F_PAGINA_UNICA'!U47</f>
        <v/>
      </c>
      <c r="W336" s="588" t="str">
        <f>'[8]3_TRI_F_PAGINA_UNICA'!V47</f>
        <v/>
      </c>
      <c r="X336" s="588" t="str">
        <f>'[8]3_TRI_F_PAGINA_UNICA'!W47</f>
        <v/>
      </c>
      <c r="Y336" s="588" t="str">
        <f>'[8]3_TRI_F_PAGINA_UNICA'!X47</f>
        <v/>
      </c>
    </row>
    <row r="337" spans="1:25">
      <c r="A337" s="175" t="str">
        <f>'LISTA CORRIDA'!A337</f>
        <v>2ºG</v>
      </c>
      <c r="B337" s="587" t="str">
        <f>'LISTA CORRIDA'!B337</f>
        <v>36</v>
      </c>
      <c r="C337" s="175">
        <f>'LISTA CORRIDA'!C337</f>
        <v>0</v>
      </c>
      <c r="D337" s="175">
        <f>'LISTA CORRIDA'!D337</f>
        <v>0</v>
      </c>
      <c r="E337" s="588" t="str">
        <f>'[8]1_TRI_F_PAGINA_UNICA'!R48</f>
        <v/>
      </c>
      <c r="F337" s="588" t="str">
        <f>'[8]1_TRI_F_PAGINA_UNICA'!S48</f>
        <v/>
      </c>
      <c r="G337" s="588" t="str">
        <f>'[8]1_TRI_F_PAGINA_UNICA'!T48</f>
        <v/>
      </c>
      <c r="H337" s="588" t="str">
        <f>'[8]1_TRI_F_PAGINA_UNICA'!U48</f>
        <v/>
      </c>
      <c r="I337" s="588" t="str">
        <f>'[8]1_TRI_F_PAGINA_UNICA'!V48</f>
        <v/>
      </c>
      <c r="J337" s="588" t="str">
        <f>'[8]1_TRI_F_PAGINA_UNICA'!W48</f>
        <v/>
      </c>
      <c r="K337" s="588" t="str">
        <f>'[8]1_TRI_F_PAGINA_UNICA'!X48</f>
        <v/>
      </c>
      <c r="L337" s="588" t="str">
        <f>'[8]2_TRI_F_PAGINA_UNICA'!R48</f>
        <v/>
      </c>
      <c r="M337" s="588" t="str">
        <f>'[8]2_TRI_F_PAGINA_UNICA'!S48</f>
        <v/>
      </c>
      <c r="N337" s="588" t="str">
        <f>'[8]2_TRI_F_PAGINA_UNICA'!T48</f>
        <v/>
      </c>
      <c r="O337" s="588" t="str">
        <f>'[8]2_TRI_F_PAGINA_UNICA'!U48</f>
        <v/>
      </c>
      <c r="P337" s="588" t="str">
        <f>'[8]2_TRI_F_PAGINA_UNICA'!V48</f>
        <v/>
      </c>
      <c r="Q337" s="588" t="str">
        <f>'[8]2_TRI_F_PAGINA_UNICA'!W48</f>
        <v/>
      </c>
      <c r="R337" s="588" t="str">
        <f>'[8]2_TRI_F_PAGINA_UNICA'!X48</f>
        <v/>
      </c>
      <c r="S337" s="588" t="str">
        <f>'[8]3_TRI_F_PAGINA_UNICA'!R48</f>
        <v/>
      </c>
      <c r="T337" s="588" t="str">
        <f>'[8]3_TRI_F_PAGINA_UNICA'!S48</f>
        <v/>
      </c>
      <c r="U337" s="588" t="str">
        <f>'[8]3_TRI_F_PAGINA_UNICA'!T48</f>
        <v/>
      </c>
      <c r="V337" s="588" t="str">
        <f>'[8]3_TRI_F_PAGINA_UNICA'!U48</f>
        <v/>
      </c>
      <c r="W337" s="588" t="str">
        <f>'[8]3_TRI_F_PAGINA_UNICA'!V48</f>
        <v/>
      </c>
      <c r="X337" s="588" t="str">
        <f>'[8]3_TRI_F_PAGINA_UNICA'!W48</f>
        <v/>
      </c>
      <c r="Y337" s="588" t="str">
        <f>'[8]3_TRI_F_PAGINA_UNICA'!X48</f>
        <v/>
      </c>
    </row>
    <row r="338" spans="1:25">
      <c r="A338" s="175" t="str">
        <f>'LISTA CORRIDA'!A338</f>
        <v>2ºG</v>
      </c>
      <c r="B338" s="587" t="str">
        <f>'LISTA CORRIDA'!B338</f>
        <v>37</v>
      </c>
      <c r="C338" s="175">
        <f>'LISTA CORRIDA'!C338</f>
        <v>0</v>
      </c>
      <c r="D338" s="175">
        <f>'LISTA CORRIDA'!D338</f>
        <v>0</v>
      </c>
      <c r="E338" s="588" t="str">
        <f>'[8]1_TRI_F_PAGINA_UNICA'!R49</f>
        <v/>
      </c>
      <c r="F338" s="588" t="str">
        <f>'[8]1_TRI_F_PAGINA_UNICA'!S49</f>
        <v/>
      </c>
      <c r="G338" s="588" t="str">
        <f>'[8]1_TRI_F_PAGINA_UNICA'!T49</f>
        <v/>
      </c>
      <c r="H338" s="588" t="str">
        <f>'[8]1_TRI_F_PAGINA_UNICA'!U49</f>
        <v/>
      </c>
      <c r="I338" s="588" t="str">
        <f>'[8]1_TRI_F_PAGINA_UNICA'!V49</f>
        <v/>
      </c>
      <c r="J338" s="588" t="str">
        <f>'[8]1_TRI_F_PAGINA_UNICA'!W49</f>
        <v/>
      </c>
      <c r="K338" s="588" t="str">
        <f>'[8]1_TRI_F_PAGINA_UNICA'!X49</f>
        <v/>
      </c>
      <c r="L338" s="588" t="str">
        <f>'[8]2_TRI_F_PAGINA_UNICA'!R49</f>
        <v/>
      </c>
      <c r="M338" s="588" t="str">
        <f>'[8]2_TRI_F_PAGINA_UNICA'!S49</f>
        <v/>
      </c>
      <c r="N338" s="588" t="str">
        <f>'[8]2_TRI_F_PAGINA_UNICA'!T49</f>
        <v/>
      </c>
      <c r="O338" s="588" t="str">
        <f>'[8]2_TRI_F_PAGINA_UNICA'!U49</f>
        <v/>
      </c>
      <c r="P338" s="588" t="str">
        <f>'[8]2_TRI_F_PAGINA_UNICA'!V49</f>
        <v/>
      </c>
      <c r="Q338" s="588" t="str">
        <f>'[8]2_TRI_F_PAGINA_UNICA'!W49</f>
        <v/>
      </c>
      <c r="R338" s="588" t="str">
        <f>'[8]2_TRI_F_PAGINA_UNICA'!X49</f>
        <v/>
      </c>
      <c r="S338" s="588" t="str">
        <f>'[8]3_TRI_F_PAGINA_UNICA'!R49</f>
        <v/>
      </c>
      <c r="T338" s="588" t="str">
        <f>'[8]3_TRI_F_PAGINA_UNICA'!S49</f>
        <v/>
      </c>
      <c r="U338" s="588" t="str">
        <f>'[8]3_TRI_F_PAGINA_UNICA'!T49</f>
        <v/>
      </c>
      <c r="V338" s="588" t="str">
        <f>'[8]3_TRI_F_PAGINA_UNICA'!U49</f>
        <v/>
      </c>
      <c r="W338" s="588" t="str">
        <f>'[8]3_TRI_F_PAGINA_UNICA'!V49</f>
        <v/>
      </c>
      <c r="X338" s="588" t="str">
        <f>'[8]3_TRI_F_PAGINA_UNICA'!W49</f>
        <v/>
      </c>
      <c r="Y338" s="588" t="str">
        <f>'[8]3_TRI_F_PAGINA_UNICA'!X49</f>
        <v/>
      </c>
    </row>
    <row r="339" spans="1:25">
      <c r="A339" s="175" t="str">
        <f>'LISTA CORRIDA'!A339</f>
        <v>2ºG</v>
      </c>
      <c r="B339" s="587" t="str">
        <f>'LISTA CORRIDA'!B339</f>
        <v>38</v>
      </c>
      <c r="C339" s="175">
        <f>'LISTA CORRIDA'!C339</f>
        <v>0</v>
      </c>
      <c r="D339" s="175">
        <f>'LISTA CORRIDA'!D339</f>
        <v>0</v>
      </c>
      <c r="E339" s="588" t="str">
        <f>'[8]1_TRI_F_PAGINA_UNICA'!R50</f>
        <v/>
      </c>
      <c r="F339" s="588" t="str">
        <f>'[8]1_TRI_F_PAGINA_UNICA'!S50</f>
        <v/>
      </c>
      <c r="G339" s="588" t="str">
        <f>'[8]1_TRI_F_PAGINA_UNICA'!T50</f>
        <v/>
      </c>
      <c r="H339" s="588" t="str">
        <f>'[8]1_TRI_F_PAGINA_UNICA'!U50</f>
        <v/>
      </c>
      <c r="I339" s="588" t="str">
        <f>'[8]1_TRI_F_PAGINA_UNICA'!V50</f>
        <v/>
      </c>
      <c r="J339" s="588" t="str">
        <f>'[8]1_TRI_F_PAGINA_UNICA'!W50</f>
        <v/>
      </c>
      <c r="K339" s="588" t="str">
        <f>'[8]1_TRI_F_PAGINA_UNICA'!X50</f>
        <v/>
      </c>
      <c r="L339" s="588" t="str">
        <f>'[8]2_TRI_F_PAGINA_UNICA'!R50</f>
        <v/>
      </c>
      <c r="M339" s="588" t="str">
        <f>'[8]2_TRI_F_PAGINA_UNICA'!S50</f>
        <v/>
      </c>
      <c r="N339" s="588" t="str">
        <f>'[8]2_TRI_F_PAGINA_UNICA'!T50</f>
        <v/>
      </c>
      <c r="O339" s="588" t="str">
        <f>'[8]2_TRI_F_PAGINA_UNICA'!U50</f>
        <v/>
      </c>
      <c r="P339" s="588" t="str">
        <f>'[8]2_TRI_F_PAGINA_UNICA'!V50</f>
        <v/>
      </c>
      <c r="Q339" s="588" t="str">
        <f>'[8]2_TRI_F_PAGINA_UNICA'!W50</f>
        <v/>
      </c>
      <c r="R339" s="588" t="str">
        <f>'[8]2_TRI_F_PAGINA_UNICA'!X50</f>
        <v/>
      </c>
      <c r="S339" s="588" t="str">
        <f>'[8]3_TRI_F_PAGINA_UNICA'!R50</f>
        <v/>
      </c>
      <c r="T339" s="588" t="str">
        <f>'[8]3_TRI_F_PAGINA_UNICA'!S50</f>
        <v/>
      </c>
      <c r="U339" s="588" t="str">
        <f>'[8]3_TRI_F_PAGINA_UNICA'!T50</f>
        <v/>
      </c>
      <c r="V339" s="588" t="str">
        <f>'[8]3_TRI_F_PAGINA_UNICA'!U50</f>
        <v/>
      </c>
      <c r="W339" s="588" t="str">
        <f>'[8]3_TRI_F_PAGINA_UNICA'!V50</f>
        <v/>
      </c>
      <c r="X339" s="588" t="str">
        <f>'[8]3_TRI_F_PAGINA_UNICA'!W50</f>
        <v/>
      </c>
      <c r="Y339" s="588" t="str">
        <f>'[8]3_TRI_F_PAGINA_UNICA'!X50</f>
        <v/>
      </c>
    </row>
    <row r="340" spans="1:25">
      <c r="A340" s="175" t="str">
        <f>'LISTA CORRIDA'!A340</f>
        <v>2ºG</v>
      </c>
      <c r="B340" s="587" t="str">
        <f>'LISTA CORRIDA'!B340</f>
        <v>39</v>
      </c>
      <c r="C340" s="175">
        <f>'LISTA CORRIDA'!C340</f>
        <v>0</v>
      </c>
      <c r="D340" s="175">
        <f>'LISTA CORRIDA'!D340</f>
        <v>0</v>
      </c>
      <c r="E340" s="588" t="str">
        <f>'[8]1_TRI_F_PAGINA_UNICA'!R51</f>
        <v/>
      </c>
      <c r="F340" s="588" t="str">
        <f>'[8]1_TRI_F_PAGINA_UNICA'!S51</f>
        <v/>
      </c>
      <c r="G340" s="588" t="str">
        <f>'[8]1_TRI_F_PAGINA_UNICA'!T51</f>
        <v/>
      </c>
      <c r="H340" s="588" t="str">
        <f>'[8]1_TRI_F_PAGINA_UNICA'!U51</f>
        <v/>
      </c>
      <c r="I340" s="588" t="str">
        <f>'[8]1_TRI_F_PAGINA_UNICA'!V51</f>
        <v/>
      </c>
      <c r="J340" s="588" t="str">
        <f>'[8]1_TRI_F_PAGINA_UNICA'!W51</f>
        <v/>
      </c>
      <c r="K340" s="588" t="str">
        <f>'[8]1_TRI_F_PAGINA_UNICA'!X51</f>
        <v/>
      </c>
      <c r="L340" s="588" t="str">
        <f>'[8]2_TRI_F_PAGINA_UNICA'!R51</f>
        <v/>
      </c>
      <c r="M340" s="588" t="str">
        <f>'[8]2_TRI_F_PAGINA_UNICA'!S51</f>
        <v/>
      </c>
      <c r="N340" s="588" t="str">
        <f>'[8]2_TRI_F_PAGINA_UNICA'!T51</f>
        <v/>
      </c>
      <c r="O340" s="588" t="str">
        <f>'[8]2_TRI_F_PAGINA_UNICA'!U51</f>
        <v/>
      </c>
      <c r="P340" s="588" t="str">
        <f>'[8]2_TRI_F_PAGINA_UNICA'!V51</f>
        <v/>
      </c>
      <c r="Q340" s="588" t="str">
        <f>'[8]2_TRI_F_PAGINA_UNICA'!W51</f>
        <v/>
      </c>
      <c r="R340" s="588" t="str">
        <f>'[8]2_TRI_F_PAGINA_UNICA'!X51</f>
        <v/>
      </c>
      <c r="S340" s="588" t="str">
        <f>'[8]3_TRI_F_PAGINA_UNICA'!R51</f>
        <v/>
      </c>
      <c r="T340" s="588" t="str">
        <f>'[8]3_TRI_F_PAGINA_UNICA'!S51</f>
        <v/>
      </c>
      <c r="U340" s="588" t="str">
        <f>'[8]3_TRI_F_PAGINA_UNICA'!T51</f>
        <v/>
      </c>
      <c r="V340" s="588" t="str">
        <f>'[8]3_TRI_F_PAGINA_UNICA'!U51</f>
        <v/>
      </c>
      <c r="W340" s="588" t="str">
        <f>'[8]3_TRI_F_PAGINA_UNICA'!V51</f>
        <v/>
      </c>
      <c r="X340" s="588" t="str">
        <f>'[8]3_TRI_F_PAGINA_UNICA'!W51</f>
        <v/>
      </c>
      <c r="Y340" s="588" t="str">
        <f>'[8]3_TRI_F_PAGINA_UNICA'!X51</f>
        <v/>
      </c>
    </row>
    <row r="341" spans="1:25">
      <c r="A341" s="175" t="str">
        <f>'LISTA CORRIDA'!A341</f>
        <v>2ºG</v>
      </c>
      <c r="B341" s="587" t="str">
        <f>'LISTA CORRIDA'!B341</f>
        <v>40</v>
      </c>
      <c r="C341" s="175">
        <f>'LISTA CORRIDA'!C341</f>
        <v>0</v>
      </c>
      <c r="D341" s="175">
        <f>'LISTA CORRIDA'!D341</f>
        <v>0</v>
      </c>
      <c r="E341" s="588" t="str">
        <f>'[8]1_TRI_F_PAGINA_UNICA'!R52</f>
        <v/>
      </c>
      <c r="F341" s="588" t="str">
        <f>'[8]1_TRI_F_PAGINA_UNICA'!S52</f>
        <v/>
      </c>
      <c r="G341" s="588" t="str">
        <f>'[8]1_TRI_F_PAGINA_UNICA'!T52</f>
        <v/>
      </c>
      <c r="H341" s="588" t="str">
        <f>'[8]1_TRI_F_PAGINA_UNICA'!U52</f>
        <v/>
      </c>
      <c r="I341" s="588" t="str">
        <f>'[8]1_TRI_F_PAGINA_UNICA'!V52</f>
        <v/>
      </c>
      <c r="J341" s="588" t="str">
        <f>'[8]1_TRI_F_PAGINA_UNICA'!W52</f>
        <v/>
      </c>
      <c r="K341" s="588" t="str">
        <f>'[8]1_TRI_F_PAGINA_UNICA'!X52</f>
        <v/>
      </c>
      <c r="L341" s="588" t="str">
        <f>'[8]2_TRI_F_PAGINA_UNICA'!R52</f>
        <v/>
      </c>
      <c r="M341" s="588" t="str">
        <f>'[8]2_TRI_F_PAGINA_UNICA'!S52</f>
        <v/>
      </c>
      <c r="N341" s="588" t="str">
        <f>'[8]2_TRI_F_PAGINA_UNICA'!T52</f>
        <v/>
      </c>
      <c r="O341" s="588" t="str">
        <f>'[8]2_TRI_F_PAGINA_UNICA'!U52</f>
        <v/>
      </c>
      <c r="P341" s="588" t="str">
        <f>'[8]2_TRI_F_PAGINA_UNICA'!V52</f>
        <v/>
      </c>
      <c r="Q341" s="588" t="str">
        <f>'[8]2_TRI_F_PAGINA_UNICA'!W52</f>
        <v/>
      </c>
      <c r="R341" s="588" t="str">
        <f>'[8]2_TRI_F_PAGINA_UNICA'!X52</f>
        <v/>
      </c>
      <c r="S341" s="588" t="str">
        <f>'[8]3_TRI_F_PAGINA_UNICA'!R52</f>
        <v/>
      </c>
      <c r="T341" s="588" t="str">
        <f>'[8]3_TRI_F_PAGINA_UNICA'!S52</f>
        <v/>
      </c>
      <c r="U341" s="588" t="str">
        <f>'[8]3_TRI_F_PAGINA_UNICA'!T52</f>
        <v/>
      </c>
      <c r="V341" s="588" t="str">
        <f>'[8]3_TRI_F_PAGINA_UNICA'!U52</f>
        <v/>
      </c>
      <c r="W341" s="588" t="str">
        <f>'[8]3_TRI_F_PAGINA_UNICA'!V52</f>
        <v/>
      </c>
      <c r="X341" s="588" t="str">
        <f>'[8]3_TRI_F_PAGINA_UNICA'!W52</f>
        <v/>
      </c>
      <c r="Y341" s="588" t="str">
        <f>'[8]3_TRI_F_PAGINA_UNICA'!X52</f>
        <v/>
      </c>
    </row>
    <row r="342" spans="1:25">
      <c r="A342" s="175" t="str">
        <f>'LISTA CORRIDA'!A342</f>
        <v>2ºG</v>
      </c>
      <c r="B342" s="587" t="str">
        <f>'LISTA CORRIDA'!B342</f>
        <v>41</v>
      </c>
      <c r="C342" s="175">
        <f>'LISTA CORRIDA'!C342</f>
        <v>0</v>
      </c>
      <c r="D342" s="175">
        <f>'LISTA CORRIDA'!D342</f>
        <v>0</v>
      </c>
      <c r="E342" s="588" t="str">
        <f>'[8]1_TRI_F_PAGINA_UNICA'!R53</f>
        <v/>
      </c>
      <c r="F342" s="588" t="str">
        <f>'[8]1_TRI_F_PAGINA_UNICA'!S53</f>
        <v/>
      </c>
      <c r="G342" s="588" t="str">
        <f>'[8]1_TRI_F_PAGINA_UNICA'!T53</f>
        <v/>
      </c>
      <c r="H342" s="588" t="str">
        <f>'[8]1_TRI_F_PAGINA_UNICA'!U53</f>
        <v/>
      </c>
      <c r="I342" s="588" t="str">
        <f>'[8]1_TRI_F_PAGINA_UNICA'!V53</f>
        <v/>
      </c>
      <c r="J342" s="588" t="str">
        <f>'[8]1_TRI_F_PAGINA_UNICA'!W53</f>
        <v/>
      </c>
      <c r="K342" s="588" t="str">
        <f>'[8]1_TRI_F_PAGINA_UNICA'!X53</f>
        <v/>
      </c>
      <c r="L342" s="588" t="str">
        <f>'[8]2_TRI_F_PAGINA_UNICA'!R53</f>
        <v/>
      </c>
      <c r="M342" s="588" t="str">
        <f>'[8]2_TRI_F_PAGINA_UNICA'!S53</f>
        <v/>
      </c>
      <c r="N342" s="588" t="str">
        <f>'[8]2_TRI_F_PAGINA_UNICA'!T53</f>
        <v/>
      </c>
      <c r="O342" s="588" t="str">
        <f>'[8]2_TRI_F_PAGINA_UNICA'!U53</f>
        <v/>
      </c>
      <c r="P342" s="588" t="str">
        <f>'[8]2_TRI_F_PAGINA_UNICA'!V53</f>
        <v/>
      </c>
      <c r="Q342" s="588" t="str">
        <f>'[8]2_TRI_F_PAGINA_UNICA'!W53</f>
        <v/>
      </c>
      <c r="R342" s="588" t="str">
        <f>'[8]2_TRI_F_PAGINA_UNICA'!X53</f>
        <v/>
      </c>
      <c r="S342" s="588" t="str">
        <f>'[8]3_TRI_F_PAGINA_UNICA'!R53</f>
        <v/>
      </c>
      <c r="T342" s="588" t="str">
        <f>'[8]3_TRI_F_PAGINA_UNICA'!S53</f>
        <v/>
      </c>
      <c r="U342" s="588" t="str">
        <f>'[8]3_TRI_F_PAGINA_UNICA'!T53</f>
        <v/>
      </c>
      <c r="V342" s="588" t="str">
        <f>'[8]3_TRI_F_PAGINA_UNICA'!U53</f>
        <v/>
      </c>
      <c r="W342" s="588" t="str">
        <f>'[8]3_TRI_F_PAGINA_UNICA'!V53</f>
        <v/>
      </c>
      <c r="X342" s="588" t="str">
        <f>'[8]3_TRI_F_PAGINA_UNICA'!W53</f>
        <v/>
      </c>
      <c r="Y342" s="588" t="str">
        <f>'[8]3_TRI_F_PAGINA_UNICA'!X53</f>
        <v/>
      </c>
    </row>
    <row r="343" spans="1:25">
      <c r="A343" s="175" t="str">
        <f>'LISTA CORRIDA'!A343</f>
        <v>2ºG</v>
      </c>
      <c r="B343" s="587" t="str">
        <f>'LISTA CORRIDA'!B343</f>
        <v>42</v>
      </c>
      <c r="C343" s="175">
        <f>'LISTA CORRIDA'!C343</f>
        <v>0</v>
      </c>
      <c r="D343" s="175">
        <f>'LISTA CORRIDA'!D343</f>
        <v>0</v>
      </c>
      <c r="E343" s="588" t="str">
        <f>'[8]1_TRI_F_PAGINA_UNICA'!R54</f>
        <v/>
      </c>
      <c r="F343" s="588" t="str">
        <f>'[8]1_TRI_F_PAGINA_UNICA'!S54</f>
        <v/>
      </c>
      <c r="G343" s="588" t="str">
        <f>'[8]1_TRI_F_PAGINA_UNICA'!T54</f>
        <v/>
      </c>
      <c r="H343" s="588" t="str">
        <f>'[8]1_TRI_F_PAGINA_UNICA'!U54</f>
        <v/>
      </c>
      <c r="I343" s="588" t="str">
        <f>'[8]1_TRI_F_PAGINA_UNICA'!V54</f>
        <v/>
      </c>
      <c r="J343" s="588" t="str">
        <f>'[8]1_TRI_F_PAGINA_UNICA'!W54</f>
        <v/>
      </c>
      <c r="K343" s="588" t="str">
        <f>'[8]1_TRI_F_PAGINA_UNICA'!X54</f>
        <v/>
      </c>
      <c r="L343" s="588" t="str">
        <f>'[8]2_TRI_F_PAGINA_UNICA'!R54</f>
        <v/>
      </c>
      <c r="M343" s="588" t="str">
        <f>'[8]2_TRI_F_PAGINA_UNICA'!S54</f>
        <v/>
      </c>
      <c r="N343" s="588" t="str">
        <f>'[8]2_TRI_F_PAGINA_UNICA'!T54</f>
        <v/>
      </c>
      <c r="O343" s="588" t="str">
        <f>'[8]2_TRI_F_PAGINA_UNICA'!U54</f>
        <v/>
      </c>
      <c r="P343" s="588" t="str">
        <f>'[8]2_TRI_F_PAGINA_UNICA'!V54</f>
        <v/>
      </c>
      <c r="Q343" s="588" t="str">
        <f>'[8]2_TRI_F_PAGINA_UNICA'!W54</f>
        <v/>
      </c>
      <c r="R343" s="588" t="str">
        <f>'[8]2_TRI_F_PAGINA_UNICA'!X54</f>
        <v/>
      </c>
      <c r="S343" s="588" t="str">
        <f>'[8]3_TRI_F_PAGINA_UNICA'!R54</f>
        <v/>
      </c>
      <c r="T343" s="588" t="str">
        <f>'[8]3_TRI_F_PAGINA_UNICA'!S54</f>
        <v/>
      </c>
      <c r="U343" s="588" t="str">
        <f>'[8]3_TRI_F_PAGINA_UNICA'!T54</f>
        <v/>
      </c>
      <c r="V343" s="588" t="str">
        <f>'[8]3_TRI_F_PAGINA_UNICA'!U54</f>
        <v/>
      </c>
      <c r="W343" s="588" t="str">
        <f>'[8]3_TRI_F_PAGINA_UNICA'!V54</f>
        <v/>
      </c>
      <c r="X343" s="588" t="str">
        <f>'[8]3_TRI_F_PAGINA_UNICA'!W54</f>
        <v/>
      </c>
      <c r="Y343" s="588" t="str">
        <f>'[8]3_TRI_F_PAGINA_UNICA'!X54</f>
        <v/>
      </c>
    </row>
    <row r="344" spans="1:25">
      <c r="A344" s="175" t="str">
        <f>'LISTA CORRIDA'!A344</f>
        <v>2ºG</v>
      </c>
      <c r="B344" s="587" t="str">
        <f>'LISTA CORRIDA'!B344</f>
        <v>43</v>
      </c>
      <c r="C344" s="175">
        <f>'LISTA CORRIDA'!C344</f>
        <v>0</v>
      </c>
      <c r="D344" s="175">
        <f>'LISTA CORRIDA'!D344</f>
        <v>0</v>
      </c>
      <c r="E344" s="588" t="str">
        <f>'[8]1_TRI_F_PAGINA_UNICA'!R55</f>
        <v/>
      </c>
      <c r="F344" s="588" t="str">
        <f>'[8]1_TRI_F_PAGINA_UNICA'!S55</f>
        <v/>
      </c>
      <c r="G344" s="588" t="str">
        <f>'[8]1_TRI_F_PAGINA_UNICA'!T55</f>
        <v/>
      </c>
      <c r="H344" s="588" t="str">
        <f>'[8]1_TRI_F_PAGINA_UNICA'!U55</f>
        <v/>
      </c>
      <c r="I344" s="588" t="str">
        <f>'[8]1_TRI_F_PAGINA_UNICA'!V55</f>
        <v/>
      </c>
      <c r="J344" s="588" t="str">
        <f>'[8]1_TRI_F_PAGINA_UNICA'!W55</f>
        <v/>
      </c>
      <c r="K344" s="588" t="str">
        <f>'[8]1_TRI_F_PAGINA_UNICA'!X55</f>
        <v/>
      </c>
      <c r="L344" s="588" t="str">
        <f>'[8]2_TRI_F_PAGINA_UNICA'!R55</f>
        <v/>
      </c>
      <c r="M344" s="588" t="str">
        <f>'[8]2_TRI_F_PAGINA_UNICA'!S55</f>
        <v/>
      </c>
      <c r="N344" s="588" t="str">
        <f>'[8]2_TRI_F_PAGINA_UNICA'!T55</f>
        <v/>
      </c>
      <c r="O344" s="588" t="str">
        <f>'[8]2_TRI_F_PAGINA_UNICA'!U55</f>
        <v/>
      </c>
      <c r="P344" s="588" t="str">
        <f>'[8]2_TRI_F_PAGINA_UNICA'!V55</f>
        <v/>
      </c>
      <c r="Q344" s="588" t="str">
        <f>'[8]2_TRI_F_PAGINA_UNICA'!W55</f>
        <v/>
      </c>
      <c r="R344" s="588" t="str">
        <f>'[8]2_TRI_F_PAGINA_UNICA'!X55</f>
        <v/>
      </c>
      <c r="S344" s="588" t="str">
        <f>'[8]3_TRI_F_PAGINA_UNICA'!R55</f>
        <v/>
      </c>
      <c r="T344" s="588" t="str">
        <f>'[8]3_TRI_F_PAGINA_UNICA'!S55</f>
        <v/>
      </c>
      <c r="U344" s="588" t="str">
        <f>'[8]3_TRI_F_PAGINA_UNICA'!T55</f>
        <v/>
      </c>
      <c r="V344" s="588" t="str">
        <f>'[8]3_TRI_F_PAGINA_UNICA'!U55</f>
        <v/>
      </c>
      <c r="W344" s="588" t="str">
        <f>'[8]3_TRI_F_PAGINA_UNICA'!V55</f>
        <v/>
      </c>
      <c r="X344" s="588" t="str">
        <f>'[8]3_TRI_F_PAGINA_UNICA'!W55</f>
        <v/>
      </c>
      <c r="Y344" s="588" t="str">
        <f>'[8]3_TRI_F_PAGINA_UNICA'!X55</f>
        <v/>
      </c>
    </row>
    <row r="345" spans="1:25">
      <c r="A345" s="175" t="str">
        <f>'LISTA CORRIDA'!A345</f>
        <v>2ºG</v>
      </c>
      <c r="B345" s="587" t="str">
        <f>'LISTA CORRIDA'!B345</f>
        <v>44</v>
      </c>
      <c r="C345" s="175">
        <f>'LISTA CORRIDA'!C345</f>
        <v>0</v>
      </c>
      <c r="D345" s="175">
        <f>'LISTA CORRIDA'!D345</f>
        <v>0</v>
      </c>
      <c r="E345" s="588" t="str">
        <f>'[8]1_TRI_F_PAGINA_UNICA'!R56</f>
        <v/>
      </c>
      <c r="F345" s="588" t="str">
        <f>'[8]1_TRI_F_PAGINA_UNICA'!S56</f>
        <v/>
      </c>
      <c r="G345" s="588" t="str">
        <f>'[8]1_TRI_F_PAGINA_UNICA'!T56</f>
        <v/>
      </c>
      <c r="H345" s="588" t="str">
        <f>'[8]1_TRI_F_PAGINA_UNICA'!U56</f>
        <v/>
      </c>
      <c r="I345" s="588" t="str">
        <f>'[8]1_TRI_F_PAGINA_UNICA'!V56</f>
        <v/>
      </c>
      <c r="J345" s="588" t="str">
        <f>'[8]1_TRI_F_PAGINA_UNICA'!W56</f>
        <v/>
      </c>
      <c r="K345" s="588" t="str">
        <f>'[8]1_TRI_F_PAGINA_UNICA'!X56</f>
        <v/>
      </c>
      <c r="L345" s="588" t="str">
        <f>'[8]2_TRI_F_PAGINA_UNICA'!R56</f>
        <v/>
      </c>
      <c r="M345" s="588" t="str">
        <f>'[8]2_TRI_F_PAGINA_UNICA'!S56</f>
        <v/>
      </c>
      <c r="N345" s="588" t="str">
        <f>'[8]2_TRI_F_PAGINA_UNICA'!T56</f>
        <v/>
      </c>
      <c r="O345" s="588" t="str">
        <f>'[8]2_TRI_F_PAGINA_UNICA'!U56</f>
        <v/>
      </c>
      <c r="P345" s="588" t="str">
        <f>'[8]2_TRI_F_PAGINA_UNICA'!V56</f>
        <v/>
      </c>
      <c r="Q345" s="588" t="str">
        <f>'[8]2_TRI_F_PAGINA_UNICA'!W56</f>
        <v/>
      </c>
      <c r="R345" s="588" t="str">
        <f>'[8]2_TRI_F_PAGINA_UNICA'!X56</f>
        <v/>
      </c>
      <c r="S345" s="588" t="str">
        <f>'[8]3_TRI_F_PAGINA_UNICA'!R56</f>
        <v/>
      </c>
      <c r="T345" s="588" t="str">
        <f>'[8]3_TRI_F_PAGINA_UNICA'!S56</f>
        <v/>
      </c>
      <c r="U345" s="588" t="str">
        <f>'[8]3_TRI_F_PAGINA_UNICA'!T56</f>
        <v/>
      </c>
      <c r="V345" s="588" t="str">
        <f>'[8]3_TRI_F_PAGINA_UNICA'!U56</f>
        <v/>
      </c>
      <c r="W345" s="588" t="str">
        <f>'[8]3_TRI_F_PAGINA_UNICA'!V56</f>
        <v/>
      </c>
      <c r="X345" s="588" t="str">
        <f>'[8]3_TRI_F_PAGINA_UNICA'!W56</f>
        <v/>
      </c>
      <c r="Y345" s="588" t="str">
        <f>'[8]3_TRI_F_PAGINA_UNICA'!X56</f>
        <v/>
      </c>
    </row>
    <row r="346" spans="1:25">
      <c r="A346" s="175" t="str">
        <f>'LISTA CORRIDA'!A346</f>
        <v>2ºG</v>
      </c>
      <c r="B346" s="587" t="str">
        <f>'LISTA CORRIDA'!B346</f>
        <v>45</v>
      </c>
      <c r="C346" s="175">
        <f>'LISTA CORRIDA'!C346</f>
        <v>0</v>
      </c>
      <c r="D346" s="175">
        <f>'LISTA CORRIDA'!D346</f>
        <v>0</v>
      </c>
      <c r="E346" s="588" t="str">
        <f>'[8]1_TRI_F_PAGINA_UNICA'!R57</f>
        <v/>
      </c>
      <c r="F346" s="588" t="str">
        <f>'[8]1_TRI_F_PAGINA_UNICA'!S57</f>
        <v/>
      </c>
      <c r="G346" s="588" t="str">
        <f>'[8]1_TRI_F_PAGINA_UNICA'!T57</f>
        <v/>
      </c>
      <c r="H346" s="588" t="str">
        <f>'[8]1_TRI_F_PAGINA_UNICA'!U57</f>
        <v/>
      </c>
      <c r="I346" s="588" t="str">
        <f>'[8]1_TRI_F_PAGINA_UNICA'!V57</f>
        <v/>
      </c>
      <c r="J346" s="588" t="str">
        <f>'[8]1_TRI_F_PAGINA_UNICA'!W57</f>
        <v/>
      </c>
      <c r="K346" s="588" t="str">
        <f>'[8]1_TRI_F_PAGINA_UNICA'!X57</f>
        <v/>
      </c>
      <c r="L346" s="588" t="str">
        <f>'[8]2_TRI_F_PAGINA_UNICA'!R57</f>
        <v/>
      </c>
      <c r="M346" s="588" t="str">
        <f>'[8]2_TRI_F_PAGINA_UNICA'!S57</f>
        <v/>
      </c>
      <c r="N346" s="588" t="str">
        <f>'[8]2_TRI_F_PAGINA_UNICA'!T57</f>
        <v/>
      </c>
      <c r="O346" s="588" t="str">
        <f>'[8]2_TRI_F_PAGINA_UNICA'!U57</f>
        <v/>
      </c>
      <c r="P346" s="588" t="str">
        <f>'[8]2_TRI_F_PAGINA_UNICA'!V57</f>
        <v/>
      </c>
      <c r="Q346" s="588" t="str">
        <f>'[8]2_TRI_F_PAGINA_UNICA'!W57</f>
        <v/>
      </c>
      <c r="R346" s="588" t="str">
        <f>'[8]2_TRI_F_PAGINA_UNICA'!X57</f>
        <v/>
      </c>
      <c r="S346" s="588" t="str">
        <f>'[8]3_TRI_F_PAGINA_UNICA'!R57</f>
        <v/>
      </c>
      <c r="T346" s="588" t="str">
        <f>'[8]3_TRI_F_PAGINA_UNICA'!S57</f>
        <v/>
      </c>
      <c r="U346" s="588" t="str">
        <f>'[8]3_TRI_F_PAGINA_UNICA'!T57</f>
        <v/>
      </c>
      <c r="V346" s="588" t="str">
        <f>'[8]3_TRI_F_PAGINA_UNICA'!U57</f>
        <v/>
      </c>
      <c r="W346" s="588" t="str">
        <f>'[8]3_TRI_F_PAGINA_UNICA'!V57</f>
        <v/>
      </c>
      <c r="X346" s="588" t="str">
        <f>'[8]3_TRI_F_PAGINA_UNICA'!W57</f>
        <v/>
      </c>
      <c r="Y346" s="588" t="str">
        <f>'[8]3_TRI_F_PAGINA_UNICA'!X57</f>
        <v/>
      </c>
    </row>
    <row r="347" spans="1:25">
      <c r="A347" s="175" t="str">
        <f>'LISTA CORRIDA'!A347</f>
        <v>2ºG</v>
      </c>
      <c r="B347" s="587" t="str">
        <f>'LISTA CORRIDA'!B347</f>
        <v>46</v>
      </c>
      <c r="C347" s="175">
        <f>'LISTA CORRIDA'!C347</f>
        <v>0</v>
      </c>
      <c r="D347" s="175">
        <f>'LISTA CORRIDA'!D347</f>
        <v>0</v>
      </c>
      <c r="E347" s="588" t="str">
        <f>'[8]1_TRI_F_PAGINA_UNICA'!R58</f>
        <v/>
      </c>
      <c r="F347" s="588" t="str">
        <f>'[8]1_TRI_F_PAGINA_UNICA'!S58</f>
        <v/>
      </c>
      <c r="G347" s="588" t="str">
        <f>'[8]1_TRI_F_PAGINA_UNICA'!T58</f>
        <v/>
      </c>
      <c r="H347" s="588" t="str">
        <f>'[8]1_TRI_F_PAGINA_UNICA'!U58</f>
        <v/>
      </c>
      <c r="I347" s="588" t="str">
        <f>'[8]1_TRI_F_PAGINA_UNICA'!V58</f>
        <v/>
      </c>
      <c r="J347" s="588" t="str">
        <f>'[8]1_TRI_F_PAGINA_UNICA'!W58</f>
        <v/>
      </c>
      <c r="K347" s="588" t="str">
        <f>'[8]1_TRI_F_PAGINA_UNICA'!X58</f>
        <v/>
      </c>
      <c r="L347" s="588" t="str">
        <f>'[8]2_TRI_F_PAGINA_UNICA'!R58</f>
        <v/>
      </c>
      <c r="M347" s="588" t="str">
        <f>'[8]2_TRI_F_PAGINA_UNICA'!S58</f>
        <v/>
      </c>
      <c r="N347" s="588" t="str">
        <f>'[8]2_TRI_F_PAGINA_UNICA'!T58</f>
        <v/>
      </c>
      <c r="O347" s="588" t="str">
        <f>'[8]2_TRI_F_PAGINA_UNICA'!U58</f>
        <v/>
      </c>
      <c r="P347" s="588" t="str">
        <f>'[8]2_TRI_F_PAGINA_UNICA'!V58</f>
        <v/>
      </c>
      <c r="Q347" s="588" t="str">
        <f>'[8]2_TRI_F_PAGINA_UNICA'!W58</f>
        <v/>
      </c>
      <c r="R347" s="588" t="str">
        <f>'[8]2_TRI_F_PAGINA_UNICA'!X58</f>
        <v/>
      </c>
      <c r="S347" s="588" t="str">
        <f>'[8]3_TRI_F_PAGINA_UNICA'!R58</f>
        <v/>
      </c>
      <c r="T347" s="588" t="str">
        <f>'[8]3_TRI_F_PAGINA_UNICA'!S58</f>
        <v/>
      </c>
      <c r="U347" s="588" t="str">
        <f>'[8]3_TRI_F_PAGINA_UNICA'!T58</f>
        <v/>
      </c>
      <c r="V347" s="588" t="str">
        <f>'[8]3_TRI_F_PAGINA_UNICA'!U58</f>
        <v/>
      </c>
      <c r="W347" s="588" t="str">
        <f>'[8]3_TRI_F_PAGINA_UNICA'!V58</f>
        <v/>
      </c>
      <c r="X347" s="588" t="str">
        <f>'[8]3_TRI_F_PAGINA_UNICA'!W58</f>
        <v/>
      </c>
      <c r="Y347" s="588" t="str">
        <f>'[8]3_TRI_F_PAGINA_UNICA'!X58</f>
        <v/>
      </c>
    </row>
    <row r="348" spans="1:25">
      <c r="A348" s="175" t="str">
        <f>'LISTA CORRIDA'!A348</f>
        <v>2ºG</v>
      </c>
      <c r="B348" s="587" t="str">
        <f>'LISTA CORRIDA'!B348</f>
        <v>47</v>
      </c>
      <c r="C348" s="175">
        <f>'LISTA CORRIDA'!C348</f>
        <v>0</v>
      </c>
      <c r="D348" s="175">
        <f>'LISTA CORRIDA'!D348</f>
        <v>0</v>
      </c>
      <c r="E348" s="588" t="str">
        <f>'[8]1_TRI_F_PAGINA_UNICA'!R59</f>
        <v/>
      </c>
      <c r="F348" s="588" t="str">
        <f>'[8]1_TRI_F_PAGINA_UNICA'!S59</f>
        <v/>
      </c>
      <c r="G348" s="588" t="str">
        <f>'[8]1_TRI_F_PAGINA_UNICA'!T59</f>
        <v/>
      </c>
      <c r="H348" s="588" t="str">
        <f>'[8]1_TRI_F_PAGINA_UNICA'!U59</f>
        <v/>
      </c>
      <c r="I348" s="588" t="str">
        <f>'[8]1_TRI_F_PAGINA_UNICA'!V59</f>
        <v/>
      </c>
      <c r="J348" s="588" t="str">
        <f>'[8]1_TRI_F_PAGINA_UNICA'!W59</f>
        <v/>
      </c>
      <c r="K348" s="588" t="str">
        <f>'[8]1_TRI_F_PAGINA_UNICA'!X59</f>
        <v/>
      </c>
      <c r="L348" s="588" t="str">
        <f>'[8]2_TRI_F_PAGINA_UNICA'!R59</f>
        <v/>
      </c>
      <c r="M348" s="588" t="str">
        <f>'[8]2_TRI_F_PAGINA_UNICA'!S59</f>
        <v/>
      </c>
      <c r="N348" s="588" t="str">
        <f>'[8]2_TRI_F_PAGINA_UNICA'!T59</f>
        <v/>
      </c>
      <c r="O348" s="588" t="str">
        <f>'[8]2_TRI_F_PAGINA_UNICA'!U59</f>
        <v/>
      </c>
      <c r="P348" s="588" t="str">
        <f>'[8]2_TRI_F_PAGINA_UNICA'!V59</f>
        <v/>
      </c>
      <c r="Q348" s="588" t="str">
        <f>'[8]2_TRI_F_PAGINA_UNICA'!W59</f>
        <v/>
      </c>
      <c r="R348" s="588" t="str">
        <f>'[8]2_TRI_F_PAGINA_UNICA'!X59</f>
        <v/>
      </c>
      <c r="S348" s="588" t="str">
        <f>'[8]3_TRI_F_PAGINA_UNICA'!R59</f>
        <v/>
      </c>
      <c r="T348" s="588" t="str">
        <f>'[8]3_TRI_F_PAGINA_UNICA'!S59</f>
        <v/>
      </c>
      <c r="U348" s="588" t="str">
        <f>'[8]3_TRI_F_PAGINA_UNICA'!T59</f>
        <v/>
      </c>
      <c r="V348" s="588" t="str">
        <f>'[8]3_TRI_F_PAGINA_UNICA'!U59</f>
        <v/>
      </c>
      <c r="W348" s="588" t="str">
        <f>'[8]3_TRI_F_PAGINA_UNICA'!V59</f>
        <v/>
      </c>
      <c r="X348" s="588" t="str">
        <f>'[8]3_TRI_F_PAGINA_UNICA'!W59</f>
        <v/>
      </c>
      <c r="Y348" s="588" t="str">
        <f>'[8]3_TRI_F_PAGINA_UNICA'!X59</f>
        <v/>
      </c>
    </row>
    <row r="349" spans="1:25">
      <c r="A349" s="175" t="str">
        <f>'LISTA CORRIDA'!A349</f>
        <v>2ºG</v>
      </c>
      <c r="B349" s="587" t="str">
        <f>'LISTA CORRIDA'!B349</f>
        <v>48</v>
      </c>
      <c r="C349" s="175">
        <f>'LISTA CORRIDA'!C349</f>
        <v>0</v>
      </c>
      <c r="D349" s="175">
        <f>'LISTA CORRIDA'!D349</f>
        <v>0</v>
      </c>
      <c r="E349" s="588" t="str">
        <f>'[8]1_TRI_F_PAGINA_UNICA'!R60</f>
        <v/>
      </c>
      <c r="F349" s="588" t="str">
        <f>'[8]1_TRI_F_PAGINA_UNICA'!S60</f>
        <v/>
      </c>
      <c r="G349" s="588" t="str">
        <f>'[8]1_TRI_F_PAGINA_UNICA'!T60</f>
        <v/>
      </c>
      <c r="H349" s="588" t="str">
        <f>'[8]1_TRI_F_PAGINA_UNICA'!U60</f>
        <v/>
      </c>
      <c r="I349" s="588" t="str">
        <f>'[8]1_TRI_F_PAGINA_UNICA'!V60</f>
        <v/>
      </c>
      <c r="J349" s="588" t="str">
        <f>'[8]1_TRI_F_PAGINA_UNICA'!W60</f>
        <v/>
      </c>
      <c r="K349" s="588" t="str">
        <f>'[8]1_TRI_F_PAGINA_UNICA'!X60</f>
        <v/>
      </c>
      <c r="L349" s="588" t="str">
        <f>'[8]2_TRI_F_PAGINA_UNICA'!R60</f>
        <v/>
      </c>
      <c r="M349" s="588" t="str">
        <f>'[8]2_TRI_F_PAGINA_UNICA'!S60</f>
        <v/>
      </c>
      <c r="N349" s="588" t="str">
        <f>'[8]2_TRI_F_PAGINA_UNICA'!T60</f>
        <v/>
      </c>
      <c r="O349" s="588" t="str">
        <f>'[8]2_TRI_F_PAGINA_UNICA'!U60</f>
        <v/>
      </c>
      <c r="P349" s="588" t="str">
        <f>'[8]2_TRI_F_PAGINA_UNICA'!V60</f>
        <v/>
      </c>
      <c r="Q349" s="588" t="str">
        <f>'[8]2_TRI_F_PAGINA_UNICA'!W60</f>
        <v/>
      </c>
      <c r="R349" s="588" t="str">
        <f>'[8]2_TRI_F_PAGINA_UNICA'!X60</f>
        <v/>
      </c>
      <c r="S349" s="588" t="str">
        <f>'[8]3_TRI_F_PAGINA_UNICA'!R60</f>
        <v/>
      </c>
      <c r="T349" s="588" t="str">
        <f>'[8]3_TRI_F_PAGINA_UNICA'!S60</f>
        <v/>
      </c>
      <c r="U349" s="588" t="str">
        <f>'[8]3_TRI_F_PAGINA_UNICA'!T60</f>
        <v/>
      </c>
      <c r="V349" s="588" t="str">
        <f>'[8]3_TRI_F_PAGINA_UNICA'!U60</f>
        <v/>
      </c>
      <c r="W349" s="588" t="str">
        <f>'[8]3_TRI_F_PAGINA_UNICA'!V60</f>
        <v/>
      </c>
      <c r="X349" s="588" t="str">
        <f>'[8]3_TRI_F_PAGINA_UNICA'!W60</f>
        <v/>
      </c>
      <c r="Y349" s="588" t="str">
        <f>'[8]3_TRI_F_PAGINA_UNICA'!X60</f>
        <v/>
      </c>
    </row>
    <row r="350" spans="1:25">
      <c r="A350" s="175" t="str">
        <f>'LISTA CORRIDA'!A350</f>
        <v>2ºG</v>
      </c>
      <c r="B350" s="587" t="str">
        <f>'LISTA CORRIDA'!B350</f>
        <v>49</v>
      </c>
      <c r="C350" s="175">
        <f>'LISTA CORRIDA'!C350</f>
        <v>0</v>
      </c>
      <c r="D350" s="175">
        <f>'LISTA CORRIDA'!D350</f>
        <v>0</v>
      </c>
      <c r="E350" s="588" t="str">
        <f>'[8]1_TRI_F_PAGINA_UNICA'!R61</f>
        <v/>
      </c>
      <c r="F350" s="588" t="str">
        <f>'[8]1_TRI_F_PAGINA_UNICA'!S61</f>
        <v/>
      </c>
      <c r="G350" s="588" t="str">
        <f>'[8]1_TRI_F_PAGINA_UNICA'!T61</f>
        <v/>
      </c>
      <c r="H350" s="588" t="str">
        <f>'[8]1_TRI_F_PAGINA_UNICA'!U61</f>
        <v/>
      </c>
      <c r="I350" s="588" t="str">
        <f>'[8]1_TRI_F_PAGINA_UNICA'!V61</f>
        <v/>
      </c>
      <c r="J350" s="588" t="str">
        <f>'[8]1_TRI_F_PAGINA_UNICA'!W61</f>
        <v/>
      </c>
      <c r="K350" s="588" t="str">
        <f>'[8]1_TRI_F_PAGINA_UNICA'!X61</f>
        <v/>
      </c>
      <c r="L350" s="588" t="str">
        <f>'[8]2_TRI_F_PAGINA_UNICA'!R61</f>
        <v/>
      </c>
      <c r="M350" s="588" t="str">
        <f>'[8]2_TRI_F_PAGINA_UNICA'!S61</f>
        <v/>
      </c>
      <c r="N350" s="588" t="str">
        <f>'[8]2_TRI_F_PAGINA_UNICA'!T61</f>
        <v/>
      </c>
      <c r="O350" s="588" t="str">
        <f>'[8]2_TRI_F_PAGINA_UNICA'!U61</f>
        <v/>
      </c>
      <c r="P350" s="588" t="str">
        <f>'[8]2_TRI_F_PAGINA_UNICA'!V61</f>
        <v/>
      </c>
      <c r="Q350" s="588" t="str">
        <f>'[8]2_TRI_F_PAGINA_UNICA'!W61</f>
        <v/>
      </c>
      <c r="R350" s="588" t="str">
        <f>'[8]2_TRI_F_PAGINA_UNICA'!X61</f>
        <v/>
      </c>
      <c r="S350" s="588" t="str">
        <f>'[8]3_TRI_F_PAGINA_UNICA'!R61</f>
        <v/>
      </c>
      <c r="T350" s="588" t="str">
        <f>'[8]3_TRI_F_PAGINA_UNICA'!S61</f>
        <v/>
      </c>
      <c r="U350" s="588" t="str">
        <f>'[8]3_TRI_F_PAGINA_UNICA'!T61</f>
        <v/>
      </c>
      <c r="V350" s="588" t="str">
        <f>'[8]3_TRI_F_PAGINA_UNICA'!U61</f>
        <v/>
      </c>
      <c r="W350" s="588" t="str">
        <f>'[8]3_TRI_F_PAGINA_UNICA'!V61</f>
        <v/>
      </c>
      <c r="X350" s="588" t="str">
        <f>'[8]3_TRI_F_PAGINA_UNICA'!W61</f>
        <v/>
      </c>
      <c r="Y350" s="588" t="str">
        <f>'[8]3_TRI_F_PAGINA_UNICA'!X61</f>
        <v/>
      </c>
    </row>
    <row r="351" spans="1:25">
      <c r="A351" s="175" t="str">
        <f>'LISTA CORRIDA'!A351</f>
        <v>2ºG</v>
      </c>
      <c r="B351" s="587" t="str">
        <f>'LISTA CORRIDA'!B351</f>
        <v>50</v>
      </c>
      <c r="C351" s="175">
        <f>'LISTA CORRIDA'!C351</f>
        <v>0</v>
      </c>
      <c r="D351" s="175">
        <f>'LISTA CORRIDA'!D351</f>
        <v>0</v>
      </c>
      <c r="E351" s="588" t="str">
        <f>'[8]1_TRI_F_PAGINA_UNICA'!R62</f>
        <v/>
      </c>
      <c r="F351" s="588" t="str">
        <f>'[8]1_TRI_F_PAGINA_UNICA'!S62</f>
        <v/>
      </c>
      <c r="G351" s="588" t="str">
        <f>'[8]1_TRI_F_PAGINA_UNICA'!T62</f>
        <v/>
      </c>
      <c r="H351" s="588" t="str">
        <f>'[8]1_TRI_F_PAGINA_UNICA'!U62</f>
        <v/>
      </c>
      <c r="I351" s="588" t="str">
        <f>'[8]1_TRI_F_PAGINA_UNICA'!V62</f>
        <v/>
      </c>
      <c r="J351" s="588" t="str">
        <f>'[8]1_TRI_F_PAGINA_UNICA'!W62</f>
        <v/>
      </c>
      <c r="K351" s="588" t="str">
        <f>'[8]1_TRI_F_PAGINA_UNICA'!X62</f>
        <v/>
      </c>
      <c r="L351" s="588" t="str">
        <f>'[8]2_TRI_F_PAGINA_UNICA'!R62</f>
        <v/>
      </c>
      <c r="M351" s="588" t="str">
        <f>'[8]2_TRI_F_PAGINA_UNICA'!S62</f>
        <v/>
      </c>
      <c r="N351" s="588" t="str">
        <f>'[8]2_TRI_F_PAGINA_UNICA'!T62</f>
        <v/>
      </c>
      <c r="O351" s="588" t="str">
        <f>'[8]2_TRI_F_PAGINA_UNICA'!U62</f>
        <v/>
      </c>
      <c r="P351" s="588" t="str">
        <f>'[8]2_TRI_F_PAGINA_UNICA'!V62</f>
        <v/>
      </c>
      <c r="Q351" s="588" t="str">
        <f>'[8]2_TRI_F_PAGINA_UNICA'!W62</f>
        <v/>
      </c>
      <c r="R351" s="588" t="str">
        <f>'[8]2_TRI_F_PAGINA_UNICA'!X62</f>
        <v/>
      </c>
      <c r="S351" s="588" t="str">
        <f>'[8]3_TRI_F_PAGINA_UNICA'!R62</f>
        <v/>
      </c>
      <c r="T351" s="588" t="str">
        <f>'[8]3_TRI_F_PAGINA_UNICA'!S62</f>
        <v/>
      </c>
      <c r="U351" s="588" t="str">
        <f>'[8]3_TRI_F_PAGINA_UNICA'!T62</f>
        <v/>
      </c>
      <c r="V351" s="588" t="str">
        <f>'[8]3_TRI_F_PAGINA_UNICA'!U62</f>
        <v/>
      </c>
      <c r="W351" s="588" t="str">
        <f>'[8]3_TRI_F_PAGINA_UNICA'!V62</f>
        <v/>
      </c>
      <c r="X351" s="588" t="str">
        <f>'[8]3_TRI_F_PAGINA_UNICA'!W62</f>
        <v/>
      </c>
      <c r="Y351" s="588" t="str">
        <f>'[8]3_TRI_F_PAGINA_UNICA'!X62</f>
        <v/>
      </c>
    </row>
    <row r="352" spans="1:25">
      <c r="A352" s="175" t="str">
        <f>'LISTA CORRIDA'!A352</f>
        <v>3ºA</v>
      </c>
      <c r="B352" s="587" t="str">
        <f>'LISTA CORRIDA'!B352</f>
        <v>1</v>
      </c>
      <c r="C352" s="175">
        <f>'LISTA CORRIDA'!C352</f>
        <v>18590</v>
      </c>
      <c r="D352" s="175" t="str">
        <f>'LISTA CORRIDA'!D352</f>
        <v>ANA JULIA HIGINO RIMONATTO</v>
      </c>
      <c r="E352" s="588" t="str">
        <f>'[9]1_TRI_F_PAGINA_UNICA'!R13</f>
        <v/>
      </c>
      <c r="F352" s="588" t="str">
        <f>'[9]1_TRI_F_PAGINA_UNICA'!S13</f>
        <v/>
      </c>
      <c r="G352" s="588" t="str">
        <f>'[9]1_TRI_F_PAGINA_UNICA'!T13</f>
        <v/>
      </c>
      <c r="H352" s="588" t="str">
        <f>'[9]1_TRI_F_PAGINA_UNICA'!U13</f>
        <v/>
      </c>
      <c r="I352" s="588" t="str">
        <f>'[9]1_TRI_F_PAGINA_UNICA'!V13</f>
        <v/>
      </c>
      <c r="J352" s="588" t="str">
        <f>'[9]1_TRI_F_PAGINA_UNICA'!W13</f>
        <v/>
      </c>
      <c r="K352" s="588" t="str">
        <f>'[9]1_TRI_F_PAGINA_UNICA'!X13</f>
        <v/>
      </c>
      <c r="L352" s="588" t="str">
        <f>'[9]2_TRI_F_PAGINA_UNICA'!R13</f>
        <v/>
      </c>
      <c r="M352" s="588" t="str">
        <f>'[9]2_TRI_F_PAGINA_UNICA'!S13</f>
        <v/>
      </c>
      <c r="N352" s="588" t="str">
        <f>'[9]2_TRI_F_PAGINA_UNICA'!T13</f>
        <v/>
      </c>
      <c r="O352" s="588" t="str">
        <f>'[9]2_TRI_F_PAGINA_UNICA'!U13</f>
        <v/>
      </c>
      <c r="P352" s="588" t="str">
        <f>'[9]2_TRI_F_PAGINA_UNICA'!V13</f>
        <v/>
      </c>
      <c r="Q352" s="588" t="str">
        <f>'[9]2_TRI_F_PAGINA_UNICA'!W13</f>
        <v/>
      </c>
      <c r="R352" s="588" t="str">
        <f>'[9]2_TRI_F_PAGINA_UNICA'!X13</f>
        <v/>
      </c>
      <c r="S352" s="588" t="str">
        <f>'[9]3_TRI_F_PAGINA_UNICA'!R13</f>
        <v/>
      </c>
      <c r="T352" s="588" t="str">
        <f>'[9]3_TRI_F_PAGINA_UNICA'!S13</f>
        <v/>
      </c>
      <c r="U352" s="588" t="str">
        <f>'[9]3_TRI_F_PAGINA_UNICA'!T13</f>
        <v/>
      </c>
      <c r="V352" s="588" t="str">
        <f>'[9]3_TRI_F_PAGINA_UNICA'!U13</f>
        <v/>
      </c>
      <c r="W352" s="588" t="str">
        <f>'[9]3_TRI_F_PAGINA_UNICA'!V13</f>
        <v/>
      </c>
      <c r="X352" s="588" t="str">
        <f>'[9]3_TRI_F_PAGINA_UNICA'!W13</f>
        <v/>
      </c>
      <c r="Y352" s="588" t="str">
        <f>'[9]3_TRI_F_PAGINA_UNICA'!X13</f>
        <v/>
      </c>
    </row>
    <row r="353" spans="1:25">
      <c r="A353" s="175" t="str">
        <f>'LISTA CORRIDA'!A353</f>
        <v>3ºA</v>
      </c>
      <c r="B353" s="587" t="str">
        <f>'LISTA CORRIDA'!B353</f>
        <v>2</v>
      </c>
      <c r="C353" s="175">
        <f>'LISTA CORRIDA'!C353</f>
        <v>18606</v>
      </c>
      <c r="D353" s="175" t="str">
        <f>'LISTA CORRIDA'!D353</f>
        <v>ANA LUISA FRANCA TEOBALDO DA SILVA</v>
      </c>
      <c r="E353" s="588" t="str">
        <f>'[9]1_TRI_F_PAGINA_UNICA'!R14</f>
        <v/>
      </c>
      <c r="F353" s="588" t="str">
        <f>'[9]1_TRI_F_PAGINA_UNICA'!S14</f>
        <v/>
      </c>
      <c r="G353" s="588" t="str">
        <f>'[9]1_TRI_F_PAGINA_UNICA'!T14</f>
        <v/>
      </c>
      <c r="H353" s="588" t="str">
        <f>'[9]1_TRI_F_PAGINA_UNICA'!U14</f>
        <v/>
      </c>
      <c r="I353" s="588" t="str">
        <f>'[9]1_TRI_F_PAGINA_UNICA'!V14</f>
        <v/>
      </c>
      <c r="J353" s="588" t="str">
        <f>'[9]1_TRI_F_PAGINA_UNICA'!W14</f>
        <v/>
      </c>
      <c r="K353" s="588" t="str">
        <f>'[9]1_TRI_F_PAGINA_UNICA'!X14</f>
        <v/>
      </c>
      <c r="L353" s="588" t="str">
        <f>'[9]2_TRI_F_PAGINA_UNICA'!R14</f>
        <v/>
      </c>
      <c r="M353" s="588" t="str">
        <f>'[9]2_TRI_F_PAGINA_UNICA'!S14</f>
        <v/>
      </c>
      <c r="N353" s="588" t="str">
        <f>'[9]2_TRI_F_PAGINA_UNICA'!T14</f>
        <v/>
      </c>
      <c r="O353" s="588" t="str">
        <f>'[9]2_TRI_F_PAGINA_UNICA'!U14</f>
        <v/>
      </c>
      <c r="P353" s="588" t="str">
        <f>'[9]2_TRI_F_PAGINA_UNICA'!V14</f>
        <v/>
      </c>
      <c r="Q353" s="588" t="str">
        <f>'[9]2_TRI_F_PAGINA_UNICA'!W14</f>
        <v/>
      </c>
      <c r="R353" s="588" t="str">
        <f>'[9]2_TRI_F_PAGINA_UNICA'!X14</f>
        <v/>
      </c>
      <c r="S353" s="588" t="str">
        <f>'[9]3_TRI_F_PAGINA_UNICA'!R14</f>
        <v/>
      </c>
      <c r="T353" s="588" t="str">
        <f>'[9]3_TRI_F_PAGINA_UNICA'!S14</f>
        <v/>
      </c>
      <c r="U353" s="588" t="str">
        <f>'[9]3_TRI_F_PAGINA_UNICA'!T14</f>
        <v/>
      </c>
      <c r="V353" s="588" t="str">
        <f>'[9]3_TRI_F_PAGINA_UNICA'!U14</f>
        <v/>
      </c>
      <c r="W353" s="588" t="str">
        <f>'[9]3_TRI_F_PAGINA_UNICA'!V14</f>
        <v/>
      </c>
      <c r="X353" s="588" t="str">
        <f>'[9]3_TRI_F_PAGINA_UNICA'!W14</f>
        <v/>
      </c>
      <c r="Y353" s="588" t="str">
        <f>'[9]3_TRI_F_PAGINA_UNICA'!X14</f>
        <v/>
      </c>
    </row>
    <row r="354" spans="1:25">
      <c r="A354" s="175" t="str">
        <f>'LISTA CORRIDA'!A354</f>
        <v>3ºA</v>
      </c>
      <c r="B354" s="587" t="str">
        <f>'LISTA CORRIDA'!B354</f>
        <v>3</v>
      </c>
      <c r="C354" s="175">
        <f>'LISTA CORRIDA'!C354</f>
        <v>18936</v>
      </c>
      <c r="D354" s="175" t="str">
        <f>'LISTA CORRIDA'!D354</f>
        <v>ARTHUR MIGUEL CAVALHEIRO TORRACA</v>
      </c>
      <c r="E354" s="588" t="str">
        <f>'[9]1_TRI_F_PAGINA_UNICA'!R15</f>
        <v/>
      </c>
      <c r="F354" s="588" t="str">
        <f>'[9]1_TRI_F_PAGINA_UNICA'!S15</f>
        <v/>
      </c>
      <c r="G354" s="588" t="str">
        <f>'[9]1_TRI_F_PAGINA_UNICA'!T15</f>
        <v/>
      </c>
      <c r="H354" s="588" t="str">
        <f>'[9]1_TRI_F_PAGINA_UNICA'!U15</f>
        <v/>
      </c>
      <c r="I354" s="588" t="str">
        <f>'[9]1_TRI_F_PAGINA_UNICA'!V15</f>
        <v/>
      </c>
      <c r="J354" s="588" t="str">
        <f>'[9]1_TRI_F_PAGINA_UNICA'!W15</f>
        <v/>
      </c>
      <c r="K354" s="588" t="str">
        <f>'[9]1_TRI_F_PAGINA_UNICA'!X15</f>
        <v/>
      </c>
      <c r="L354" s="588" t="str">
        <f>'[9]2_TRI_F_PAGINA_UNICA'!R15</f>
        <v/>
      </c>
      <c r="M354" s="588" t="str">
        <f>'[9]2_TRI_F_PAGINA_UNICA'!S15</f>
        <v/>
      </c>
      <c r="N354" s="588" t="str">
        <f>'[9]2_TRI_F_PAGINA_UNICA'!T15</f>
        <v/>
      </c>
      <c r="O354" s="588" t="str">
        <f>'[9]2_TRI_F_PAGINA_UNICA'!U15</f>
        <v/>
      </c>
      <c r="P354" s="588" t="str">
        <f>'[9]2_TRI_F_PAGINA_UNICA'!V15</f>
        <v/>
      </c>
      <c r="Q354" s="588" t="str">
        <f>'[9]2_TRI_F_PAGINA_UNICA'!W15</f>
        <v/>
      </c>
      <c r="R354" s="588" t="str">
        <f>'[9]2_TRI_F_PAGINA_UNICA'!X15</f>
        <v/>
      </c>
      <c r="S354" s="588" t="str">
        <f>'[9]3_TRI_F_PAGINA_UNICA'!R15</f>
        <v/>
      </c>
      <c r="T354" s="588" t="str">
        <f>'[9]3_TRI_F_PAGINA_UNICA'!S15</f>
        <v/>
      </c>
      <c r="U354" s="588" t="str">
        <f>'[9]3_TRI_F_PAGINA_UNICA'!T15</f>
        <v/>
      </c>
      <c r="V354" s="588" t="str">
        <f>'[9]3_TRI_F_PAGINA_UNICA'!U15</f>
        <v/>
      </c>
      <c r="W354" s="588" t="str">
        <f>'[9]3_TRI_F_PAGINA_UNICA'!V15</f>
        <v/>
      </c>
      <c r="X354" s="588" t="str">
        <f>'[9]3_TRI_F_PAGINA_UNICA'!W15</f>
        <v/>
      </c>
      <c r="Y354" s="588" t="str">
        <f>'[9]3_TRI_F_PAGINA_UNICA'!X15</f>
        <v/>
      </c>
    </row>
    <row r="355" spans="1:25">
      <c r="A355" s="175" t="str">
        <f>'LISTA CORRIDA'!A355</f>
        <v>3ºA</v>
      </c>
      <c r="B355" s="587" t="str">
        <f>'LISTA CORRIDA'!B355</f>
        <v>4</v>
      </c>
      <c r="C355" s="175">
        <f>'LISTA CORRIDA'!C355</f>
        <v>18797</v>
      </c>
      <c r="D355" s="175" t="str">
        <f>'LISTA CORRIDA'!D355</f>
        <v>BEATRIZ SANTOS SANTANA</v>
      </c>
      <c r="E355" s="588" t="str">
        <f>'[9]1_TRI_F_PAGINA_UNICA'!R16</f>
        <v/>
      </c>
      <c r="F355" s="588" t="str">
        <f>'[9]1_TRI_F_PAGINA_UNICA'!S16</f>
        <v/>
      </c>
      <c r="G355" s="588" t="str">
        <f>'[9]1_TRI_F_PAGINA_UNICA'!T16</f>
        <v/>
      </c>
      <c r="H355" s="588" t="str">
        <f>'[9]1_TRI_F_PAGINA_UNICA'!U16</f>
        <v/>
      </c>
      <c r="I355" s="588" t="str">
        <f>'[9]1_TRI_F_PAGINA_UNICA'!V16</f>
        <v/>
      </c>
      <c r="J355" s="588" t="str">
        <f>'[9]1_TRI_F_PAGINA_UNICA'!W16</f>
        <v/>
      </c>
      <c r="K355" s="588" t="str">
        <f>'[9]1_TRI_F_PAGINA_UNICA'!X16</f>
        <v/>
      </c>
      <c r="L355" s="588" t="str">
        <f>'[9]2_TRI_F_PAGINA_UNICA'!R16</f>
        <v/>
      </c>
      <c r="M355" s="588" t="str">
        <f>'[9]2_TRI_F_PAGINA_UNICA'!S16</f>
        <v/>
      </c>
      <c r="N355" s="588" t="str">
        <f>'[9]2_TRI_F_PAGINA_UNICA'!T16</f>
        <v/>
      </c>
      <c r="O355" s="588" t="str">
        <f>'[9]2_TRI_F_PAGINA_UNICA'!U16</f>
        <v/>
      </c>
      <c r="P355" s="588" t="str">
        <f>'[9]2_TRI_F_PAGINA_UNICA'!V16</f>
        <v/>
      </c>
      <c r="Q355" s="588" t="str">
        <f>'[9]2_TRI_F_PAGINA_UNICA'!W16</f>
        <v/>
      </c>
      <c r="R355" s="588" t="str">
        <f>'[9]2_TRI_F_PAGINA_UNICA'!X16</f>
        <v/>
      </c>
      <c r="S355" s="588" t="str">
        <f>'[9]3_TRI_F_PAGINA_UNICA'!R16</f>
        <v/>
      </c>
      <c r="T355" s="588" t="str">
        <f>'[9]3_TRI_F_PAGINA_UNICA'!S16</f>
        <v/>
      </c>
      <c r="U355" s="588" t="str">
        <f>'[9]3_TRI_F_PAGINA_UNICA'!T16</f>
        <v/>
      </c>
      <c r="V355" s="588" t="str">
        <f>'[9]3_TRI_F_PAGINA_UNICA'!U16</f>
        <v/>
      </c>
      <c r="W355" s="588" t="str">
        <f>'[9]3_TRI_F_PAGINA_UNICA'!V16</f>
        <v/>
      </c>
      <c r="X355" s="588" t="str">
        <f>'[9]3_TRI_F_PAGINA_UNICA'!W16</f>
        <v/>
      </c>
      <c r="Y355" s="588" t="str">
        <f>'[9]3_TRI_F_PAGINA_UNICA'!X16</f>
        <v/>
      </c>
    </row>
    <row r="356" spans="1:25">
      <c r="A356" s="175" t="str">
        <f>'LISTA CORRIDA'!A356</f>
        <v>3ºA</v>
      </c>
      <c r="B356" s="587" t="str">
        <f>'LISTA CORRIDA'!B356</f>
        <v>5</v>
      </c>
      <c r="C356" s="175">
        <f>'LISTA CORRIDA'!C356</f>
        <v>18800</v>
      </c>
      <c r="D356" s="175" t="str">
        <f>'LISTA CORRIDA'!D356</f>
        <v>BRYAN HENRIQUE DOS SANTOS SILVA</v>
      </c>
      <c r="E356" s="588" t="str">
        <f>'[9]1_TRI_F_PAGINA_UNICA'!R17</f>
        <v/>
      </c>
      <c r="F356" s="588" t="str">
        <f>'[9]1_TRI_F_PAGINA_UNICA'!S17</f>
        <v/>
      </c>
      <c r="G356" s="588" t="str">
        <f>'[9]1_TRI_F_PAGINA_UNICA'!T17</f>
        <v/>
      </c>
      <c r="H356" s="588" t="str">
        <f>'[9]1_TRI_F_PAGINA_UNICA'!U17</f>
        <v/>
      </c>
      <c r="I356" s="588" t="str">
        <f>'[9]1_TRI_F_PAGINA_UNICA'!V17</f>
        <v/>
      </c>
      <c r="J356" s="588" t="str">
        <f>'[9]1_TRI_F_PAGINA_UNICA'!W17</f>
        <v/>
      </c>
      <c r="K356" s="588" t="str">
        <f>'[9]1_TRI_F_PAGINA_UNICA'!X17</f>
        <v/>
      </c>
      <c r="L356" s="588" t="str">
        <f>'[9]2_TRI_F_PAGINA_UNICA'!R17</f>
        <v/>
      </c>
      <c r="M356" s="588" t="str">
        <f>'[9]2_TRI_F_PAGINA_UNICA'!S17</f>
        <v/>
      </c>
      <c r="N356" s="588" t="str">
        <f>'[9]2_TRI_F_PAGINA_UNICA'!T17</f>
        <v/>
      </c>
      <c r="O356" s="588" t="str">
        <f>'[9]2_TRI_F_PAGINA_UNICA'!U17</f>
        <v/>
      </c>
      <c r="P356" s="588" t="str">
        <f>'[9]2_TRI_F_PAGINA_UNICA'!V17</f>
        <v/>
      </c>
      <c r="Q356" s="588" t="str">
        <f>'[9]2_TRI_F_PAGINA_UNICA'!W17</f>
        <v/>
      </c>
      <c r="R356" s="588" t="str">
        <f>'[9]2_TRI_F_PAGINA_UNICA'!X17</f>
        <v/>
      </c>
      <c r="S356" s="588" t="str">
        <f>'[9]3_TRI_F_PAGINA_UNICA'!R17</f>
        <v/>
      </c>
      <c r="T356" s="588" t="str">
        <f>'[9]3_TRI_F_PAGINA_UNICA'!S17</f>
        <v/>
      </c>
      <c r="U356" s="588" t="str">
        <f>'[9]3_TRI_F_PAGINA_UNICA'!T17</f>
        <v/>
      </c>
      <c r="V356" s="588" t="str">
        <f>'[9]3_TRI_F_PAGINA_UNICA'!U17</f>
        <v/>
      </c>
      <c r="W356" s="588" t="str">
        <f>'[9]3_TRI_F_PAGINA_UNICA'!V17</f>
        <v/>
      </c>
      <c r="X356" s="588" t="str">
        <f>'[9]3_TRI_F_PAGINA_UNICA'!W17</f>
        <v/>
      </c>
      <c r="Y356" s="588" t="str">
        <f>'[9]3_TRI_F_PAGINA_UNICA'!X17</f>
        <v/>
      </c>
    </row>
    <row r="357" spans="1:25">
      <c r="A357" s="175" t="str">
        <f>'LISTA CORRIDA'!A357</f>
        <v>3ºA</v>
      </c>
      <c r="B357" s="587" t="str">
        <f>'LISTA CORRIDA'!B357</f>
        <v>6</v>
      </c>
      <c r="C357" s="175">
        <f>'LISTA CORRIDA'!C357</f>
        <v>18585</v>
      </c>
      <c r="D357" s="175" t="str">
        <f>'LISTA CORRIDA'!D357</f>
        <v>ELISA LOPES GARCIA SANTIAGO</v>
      </c>
      <c r="E357" s="588" t="str">
        <f>'[9]1_TRI_F_PAGINA_UNICA'!R18</f>
        <v/>
      </c>
      <c r="F357" s="588" t="str">
        <f>'[9]1_TRI_F_PAGINA_UNICA'!S18</f>
        <v/>
      </c>
      <c r="G357" s="588" t="str">
        <f>'[9]1_TRI_F_PAGINA_UNICA'!T18</f>
        <v/>
      </c>
      <c r="H357" s="588" t="str">
        <f>'[9]1_TRI_F_PAGINA_UNICA'!U18</f>
        <v/>
      </c>
      <c r="I357" s="588" t="str">
        <f>'[9]1_TRI_F_PAGINA_UNICA'!V18</f>
        <v/>
      </c>
      <c r="J357" s="588" t="str">
        <f>'[9]1_TRI_F_PAGINA_UNICA'!W18</f>
        <v/>
      </c>
      <c r="K357" s="588" t="str">
        <f>'[9]1_TRI_F_PAGINA_UNICA'!X18</f>
        <v/>
      </c>
      <c r="L357" s="588" t="str">
        <f>'[9]2_TRI_F_PAGINA_UNICA'!R18</f>
        <v/>
      </c>
      <c r="M357" s="588" t="str">
        <f>'[9]2_TRI_F_PAGINA_UNICA'!S18</f>
        <v/>
      </c>
      <c r="N357" s="588" t="str">
        <f>'[9]2_TRI_F_PAGINA_UNICA'!T18</f>
        <v/>
      </c>
      <c r="O357" s="588" t="str">
        <f>'[9]2_TRI_F_PAGINA_UNICA'!U18</f>
        <v/>
      </c>
      <c r="P357" s="588" t="str">
        <f>'[9]2_TRI_F_PAGINA_UNICA'!V18</f>
        <v/>
      </c>
      <c r="Q357" s="588" t="str">
        <f>'[9]2_TRI_F_PAGINA_UNICA'!W18</f>
        <v/>
      </c>
      <c r="R357" s="588" t="str">
        <f>'[9]2_TRI_F_PAGINA_UNICA'!X18</f>
        <v/>
      </c>
      <c r="S357" s="588" t="str">
        <f>'[9]3_TRI_F_PAGINA_UNICA'!R18</f>
        <v/>
      </c>
      <c r="T357" s="588" t="str">
        <f>'[9]3_TRI_F_PAGINA_UNICA'!S18</f>
        <v/>
      </c>
      <c r="U357" s="588" t="str">
        <f>'[9]3_TRI_F_PAGINA_UNICA'!T18</f>
        <v/>
      </c>
      <c r="V357" s="588" t="str">
        <f>'[9]3_TRI_F_PAGINA_UNICA'!U18</f>
        <v/>
      </c>
      <c r="W357" s="588" t="str">
        <f>'[9]3_TRI_F_PAGINA_UNICA'!V18</f>
        <v/>
      </c>
      <c r="X357" s="588" t="str">
        <f>'[9]3_TRI_F_PAGINA_UNICA'!W18</f>
        <v/>
      </c>
      <c r="Y357" s="588" t="str">
        <f>'[9]3_TRI_F_PAGINA_UNICA'!X18</f>
        <v/>
      </c>
    </row>
    <row r="358" spans="1:25">
      <c r="A358" s="175" t="str">
        <f>'LISTA CORRIDA'!A358</f>
        <v>3ºA</v>
      </c>
      <c r="B358" s="587" t="str">
        <f>'LISTA CORRIDA'!B358</f>
        <v>7</v>
      </c>
      <c r="C358" s="175">
        <f>'LISTA CORRIDA'!C358</f>
        <v>18693</v>
      </c>
      <c r="D358" s="175" t="str">
        <f>'LISTA CORRIDA'!D358</f>
        <v>ENZO MIGUEL BERTHOLDO CARVALHO</v>
      </c>
      <c r="E358" s="588" t="str">
        <f>'[9]1_TRI_F_PAGINA_UNICA'!R19</f>
        <v/>
      </c>
      <c r="F358" s="588" t="str">
        <f>'[9]1_TRI_F_PAGINA_UNICA'!S19</f>
        <v/>
      </c>
      <c r="G358" s="588" t="str">
        <f>'[9]1_TRI_F_PAGINA_UNICA'!T19</f>
        <v/>
      </c>
      <c r="H358" s="588" t="str">
        <f>'[9]1_TRI_F_PAGINA_UNICA'!U19</f>
        <v/>
      </c>
      <c r="I358" s="588" t="str">
        <f>'[9]1_TRI_F_PAGINA_UNICA'!V19</f>
        <v/>
      </c>
      <c r="J358" s="588" t="str">
        <f>'[9]1_TRI_F_PAGINA_UNICA'!W19</f>
        <v/>
      </c>
      <c r="K358" s="588" t="str">
        <f>'[9]1_TRI_F_PAGINA_UNICA'!X19</f>
        <v/>
      </c>
      <c r="L358" s="588" t="str">
        <f>'[9]2_TRI_F_PAGINA_UNICA'!R19</f>
        <v/>
      </c>
      <c r="M358" s="588" t="str">
        <f>'[9]2_TRI_F_PAGINA_UNICA'!S19</f>
        <v/>
      </c>
      <c r="N358" s="588" t="str">
        <f>'[9]2_TRI_F_PAGINA_UNICA'!T19</f>
        <v/>
      </c>
      <c r="O358" s="588" t="str">
        <f>'[9]2_TRI_F_PAGINA_UNICA'!U19</f>
        <v/>
      </c>
      <c r="P358" s="588" t="str">
        <f>'[9]2_TRI_F_PAGINA_UNICA'!V19</f>
        <v/>
      </c>
      <c r="Q358" s="588" t="str">
        <f>'[9]2_TRI_F_PAGINA_UNICA'!W19</f>
        <v/>
      </c>
      <c r="R358" s="588" t="str">
        <f>'[9]2_TRI_F_PAGINA_UNICA'!X19</f>
        <v/>
      </c>
      <c r="S358" s="588" t="str">
        <f>'[9]3_TRI_F_PAGINA_UNICA'!R19</f>
        <v/>
      </c>
      <c r="T358" s="588" t="str">
        <f>'[9]3_TRI_F_PAGINA_UNICA'!S19</f>
        <v/>
      </c>
      <c r="U358" s="588" t="str">
        <f>'[9]3_TRI_F_PAGINA_UNICA'!T19</f>
        <v/>
      </c>
      <c r="V358" s="588" t="str">
        <f>'[9]3_TRI_F_PAGINA_UNICA'!U19</f>
        <v/>
      </c>
      <c r="W358" s="588" t="str">
        <f>'[9]3_TRI_F_PAGINA_UNICA'!V19</f>
        <v/>
      </c>
      <c r="X358" s="588" t="str">
        <f>'[9]3_TRI_F_PAGINA_UNICA'!W19</f>
        <v/>
      </c>
      <c r="Y358" s="588" t="str">
        <f>'[9]3_TRI_F_PAGINA_UNICA'!X19</f>
        <v/>
      </c>
    </row>
    <row r="359" spans="1:25">
      <c r="A359" s="175" t="str">
        <f>'LISTA CORRIDA'!A359</f>
        <v>3ºA</v>
      </c>
      <c r="B359" s="587" t="str">
        <f>'LISTA CORRIDA'!B359</f>
        <v>8</v>
      </c>
      <c r="C359" s="175">
        <f>'LISTA CORRIDA'!C359</f>
        <v>18874</v>
      </c>
      <c r="D359" s="175" t="str">
        <f>'LISTA CORRIDA'!D359</f>
        <v>GABRIEL FERREIRA GIMENES</v>
      </c>
      <c r="E359" s="588" t="str">
        <f>'[9]1_TRI_F_PAGINA_UNICA'!R20</f>
        <v/>
      </c>
      <c r="F359" s="588" t="str">
        <f>'[9]1_TRI_F_PAGINA_UNICA'!S20</f>
        <v/>
      </c>
      <c r="G359" s="588" t="str">
        <f>'[9]1_TRI_F_PAGINA_UNICA'!T20</f>
        <v/>
      </c>
      <c r="H359" s="588" t="str">
        <f>'[9]1_TRI_F_PAGINA_UNICA'!U20</f>
        <v/>
      </c>
      <c r="I359" s="588" t="str">
        <f>'[9]1_TRI_F_PAGINA_UNICA'!V20</f>
        <v/>
      </c>
      <c r="J359" s="588" t="str">
        <f>'[9]1_TRI_F_PAGINA_UNICA'!W20</f>
        <v/>
      </c>
      <c r="K359" s="588" t="str">
        <f>'[9]1_TRI_F_PAGINA_UNICA'!X20</f>
        <v/>
      </c>
      <c r="L359" s="588" t="str">
        <f>'[9]2_TRI_F_PAGINA_UNICA'!R20</f>
        <v/>
      </c>
      <c r="M359" s="588" t="str">
        <f>'[9]2_TRI_F_PAGINA_UNICA'!S20</f>
        <v/>
      </c>
      <c r="N359" s="588" t="str">
        <f>'[9]2_TRI_F_PAGINA_UNICA'!T20</f>
        <v/>
      </c>
      <c r="O359" s="588" t="str">
        <f>'[9]2_TRI_F_PAGINA_UNICA'!U20</f>
        <v/>
      </c>
      <c r="P359" s="588" t="str">
        <f>'[9]2_TRI_F_PAGINA_UNICA'!V20</f>
        <v/>
      </c>
      <c r="Q359" s="588" t="str">
        <f>'[9]2_TRI_F_PAGINA_UNICA'!W20</f>
        <v/>
      </c>
      <c r="R359" s="588" t="str">
        <f>'[9]2_TRI_F_PAGINA_UNICA'!X20</f>
        <v/>
      </c>
      <c r="S359" s="588" t="str">
        <f>'[9]3_TRI_F_PAGINA_UNICA'!R20</f>
        <v/>
      </c>
      <c r="T359" s="588" t="str">
        <f>'[9]3_TRI_F_PAGINA_UNICA'!S20</f>
        <v/>
      </c>
      <c r="U359" s="588" t="str">
        <f>'[9]3_TRI_F_PAGINA_UNICA'!T20</f>
        <v/>
      </c>
      <c r="V359" s="588" t="str">
        <f>'[9]3_TRI_F_PAGINA_UNICA'!U20</f>
        <v/>
      </c>
      <c r="W359" s="588" t="str">
        <f>'[9]3_TRI_F_PAGINA_UNICA'!V20</f>
        <v/>
      </c>
      <c r="X359" s="588" t="str">
        <f>'[9]3_TRI_F_PAGINA_UNICA'!W20</f>
        <v/>
      </c>
      <c r="Y359" s="588" t="str">
        <f>'[9]3_TRI_F_PAGINA_UNICA'!X20</f>
        <v/>
      </c>
    </row>
    <row r="360" spans="1:25">
      <c r="A360" s="175" t="str">
        <f>'LISTA CORRIDA'!A360</f>
        <v>3ºA</v>
      </c>
      <c r="B360" s="587" t="str">
        <f>'LISTA CORRIDA'!B360</f>
        <v>9</v>
      </c>
      <c r="C360" s="175">
        <f>'LISTA CORRIDA'!C360</f>
        <v>18864</v>
      </c>
      <c r="D360" s="175" t="str">
        <f>'LISTA CORRIDA'!D360</f>
        <v>GIOVANNA FELIX FARIAS</v>
      </c>
      <c r="E360" s="588" t="str">
        <f>'[9]1_TRI_F_PAGINA_UNICA'!R21</f>
        <v/>
      </c>
      <c r="F360" s="588" t="str">
        <f>'[9]1_TRI_F_PAGINA_UNICA'!S21</f>
        <v/>
      </c>
      <c r="G360" s="588" t="str">
        <f>'[9]1_TRI_F_PAGINA_UNICA'!T21</f>
        <v/>
      </c>
      <c r="H360" s="588" t="str">
        <f>'[9]1_TRI_F_PAGINA_UNICA'!U21</f>
        <v/>
      </c>
      <c r="I360" s="588" t="str">
        <f>'[9]1_TRI_F_PAGINA_UNICA'!V21</f>
        <v/>
      </c>
      <c r="J360" s="588" t="str">
        <f>'[9]1_TRI_F_PAGINA_UNICA'!W21</f>
        <v/>
      </c>
      <c r="K360" s="588" t="str">
        <f>'[9]1_TRI_F_PAGINA_UNICA'!X21</f>
        <v/>
      </c>
      <c r="L360" s="588" t="str">
        <f>'[9]2_TRI_F_PAGINA_UNICA'!R21</f>
        <v/>
      </c>
      <c r="M360" s="588" t="str">
        <f>'[9]2_TRI_F_PAGINA_UNICA'!S21</f>
        <v/>
      </c>
      <c r="N360" s="588" t="str">
        <f>'[9]2_TRI_F_PAGINA_UNICA'!T21</f>
        <v/>
      </c>
      <c r="O360" s="588" t="str">
        <f>'[9]2_TRI_F_PAGINA_UNICA'!U21</f>
        <v/>
      </c>
      <c r="P360" s="588" t="str">
        <f>'[9]2_TRI_F_PAGINA_UNICA'!V21</f>
        <v/>
      </c>
      <c r="Q360" s="588" t="str">
        <f>'[9]2_TRI_F_PAGINA_UNICA'!W21</f>
        <v/>
      </c>
      <c r="R360" s="588" t="str">
        <f>'[9]2_TRI_F_PAGINA_UNICA'!X21</f>
        <v/>
      </c>
      <c r="S360" s="588" t="str">
        <f>'[9]3_TRI_F_PAGINA_UNICA'!R21</f>
        <v/>
      </c>
      <c r="T360" s="588" t="str">
        <f>'[9]3_TRI_F_PAGINA_UNICA'!S21</f>
        <v/>
      </c>
      <c r="U360" s="588" t="str">
        <f>'[9]3_TRI_F_PAGINA_UNICA'!T21</f>
        <v/>
      </c>
      <c r="V360" s="588" t="str">
        <f>'[9]3_TRI_F_PAGINA_UNICA'!U21</f>
        <v/>
      </c>
      <c r="W360" s="588" t="str">
        <f>'[9]3_TRI_F_PAGINA_UNICA'!V21</f>
        <v/>
      </c>
      <c r="X360" s="588" t="str">
        <f>'[9]3_TRI_F_PAGINA_UNICA'!W21</f>
        <v/>
      </c>
      <c r="Y360" s="588" t="str">
        <f>'[9]3_TRI_F_PAGINA_UNICA'!X21</f>
        <v/>
      </c>
    </row>
    <row r="361" spans="1:25">
      <c r="A361" s="175" t="str">
        <f>'LISTA CORRIDA'!A361</f>
        <v>3ºA</v>
      </c>
      <c r="B361" s="587" t="str">
        <f>'LISTA CORRIDA'!B361</f>
        <v>10</v>
      </c>
      <c r="C361" s="175">
        <f>'LISTA CORRIDA'!C361</f>
        <v>18687</v>
      </c>
      <c r="D361" s="175" t="str">
        <f>'LISTA CORRIDA'!D361</f>
        <v>HEITOR BORGES DE MORAES COSTA</v>
      </c>
      <c r="E361" s="588" t="str">
        <f>'[9]1_TRI_F_PAGINA_UNICA'!R22</f>
        <v/>
      </c>
      <c r="F361" s="588" t="str">
        <f>'[9]1_TRI_F_PAGINA_UNICA'!S22</f>
        <v/>
      </c>
      <c r="G361" s="588" t="str">
        <f>'[9]1_TRI_F_PAGINA_UNICA'!T22</f>
        <v/>
      </c>
      <c r="H361" s="588" t="str">
        <f>'[9]1_TRI_F_PAGINA_UNICA'!U22</f>
        <v/>
      </c>
      <c r="I361" s="588" t="str">
        <f>'[9]1_TRI_F_PAGINA_UNICA'!V22</f>
        <v/>
      </c>
      <c r="J361" s="588" t="str">
        <f>'[9]1_TRI_F_PAGINA_UNICA'!W22</f>
        <v/>
      </c>
      <c r="K361" s="588" t="str">
        <f>'[9]1_TRI_F_PAGINA_UNICA'!X22</f>
        <v/>
      </c>
      <c r="L361" s="588" t="str">
        <f>'[9]2_TRI_F_PAGINA_UNICA'!R22</f>
        <v/>
      </c>
      <c r="M361" s="588" t="str">
        <f>'[9]2_TRI_F_PAGINA_UNICA'!S22</f>
        <v/>
      </c>
      <c r="N361" s="588" t="str">
        <f>'[9]2_TRI_F_PAGINA_UNICA'!T22</f>
        <v/>
      </c>
      <c r="O361" s="588" t="str">
        <f>'[9]2_TRI_F_PAGINA_UNICA'!U22</f>
        <v/>
      </c>
      <c r="P361" s="588" t="str">
        <f>'[9]2_TRI_F_PAGINA_UNICA'!V22</f>
        <v/>
      </c>
      <c r="Q361" s="588" t="str">
        <f>'[9]2_TRI_F_PAGINA_UNICA'!W22</f>
        <v/>
      </c>
      <c r="R361" s="588" t="str">
        <f>'[9]2_TRI_F_PAGINA_UNICA'!X22</f>
        <v/>
      </c>
      <c r="S361" s="588" t="str">
        <f>'[9]3_TRI_F_PAGINA_UNICA'!R22</f>
        <v/>
      </c>
      <c r="T361" s="588" t="str">
        <f>'[9]3_TRI_F_PAGINA_UNICA'!S22</f>
        <v/>
      </c>
      <c r="U361" s="588" t="str">
        <f>'[9]3_TRI_F_PAGINA_UNICA'!T22</f>
        <v/>
      </c>
      <c r="V361" s="588" t="str">
        <f>'[9]3_TRI_F_PAGINA_UNICA'!U22</f>
        <v/>
      </c>
      <c r="W361" s="588" t="str">
        <f>'[9]3_TRI_F_PAGINA_UNICA'!V22</f>
        <v/>
      </c>
      <c r="X361" s="588" t="str">
        <f>'[9]3_TRI_F_PAGINA_UNICA'!W22</f>
        <v/>
      </c>
      <c r="Y361" s="588" t="str">
        <f>'[9]3_TRI_F_PAGINA_UNICA'!X22</f>
        <v/>
      </c>
    </row>
    <row r="362" spans="1:25">
      <c r="A362" s="175" t="str">
        <f>'LISTA CORRIDA'!A362</f>
        <v>3ºA</v>
      </c>
      <c r="B362" s="587" t="str">
        <f>'LISTA CORRIDA'!B362</f>
        <v>11</v>
      </c>
      <c r="C362" s="175">
        <f>'LISTA CORRIDA'!C362</f>
        <v>18632</v>
      </c>
      <c r="D362" s="175" t="str">
        <f>'LISTA CORRIDA'!D362</f>
        <v>ISAAC BRANT CHAVES</v>
      </c>
      <c r="E362" s="588" t="str">
        <f>'[9]1_TRI_F_PAGINA_UNICA'!R23</f>
        <v/>
      </c>
      <c r="F362" s="588" t="str">
        <f>'[9]1_TRI_F_PAGINA_UNICA'!S23</f>
        <v/>
      </c>
      <c r="G362" s="588" t="str">
        <f>'[9]1_TRI_F_PAGINA_UNICA'!T23</f>
        <v/>
      </c>
      <c r="H362" s="588" t="str">
        <f>'[9]1_TRI_F_PAGINA_UNICA'!U23</f>
        <v/>
      </c>
      <c r="I362" s="588" t="str">
        <f>'[9]1_TRI_F_PAGINA_UNICA'!V23</f>
        <v/>
      </c>
      <c r="J362" s="588" t="str">
        <f>'[9]1_TRI_F_PAGINA_UNICA'!W23</f>
        <v/>
      </c>
      <c r="K362" s="588" t="str">
        <f>'[9]1_TRI_F_PAGINA_UNICA'!X23</f>
        <v/>
      </c>
      <c r="L362" s="588" t="str">
        <f>'[9]2_TRI_F_PAGINA_UNICA'!R23</f>
        <v/>
      </c>
      <c r="M362" s="588" t="str">
        <f>'[9]2_TRI_F_PAGINA_UNICA'!S23</f>
        <v/>
      </c>
      <c r="N362" s="588" t="str">
        <f>'[9]2_TRI_F_PAGINA_UNICA'!T23</f>
        <v/>
      </c>
      <c r="O362" s="588" t="str">
        <f>'[9]2_TRI_F_PAGINA_UNICA'!U23</f>
        <v/>
      </c>
      <c r="P362" s="588" t="str">
        <f>'[9]2_TRI_F_PAGINA_UNICA'!V23</f>
        <v/>
      </c>
      <c r="Q362" s="588" t="str">
        <f>'[9]2_TRI_F_PAGINA_UNICA'!W23</f>
        <v/>
      </c>
      <c r="R362" s="588" t="str">
        <f>'[9]2_TRI_F_PAGINA_UNICA'!X23</f>
        <v/>
      </c>
      <c r="S362" s="588" t="str">
        <f>'[9]3_TRI_F_PAGINA_UNICA'!R23</f>
        <v/>
      </c>
      <c r="T362" s="588" t="str">
        <f>'[9]3_TRI_F_PAGINA_UNICA'!S23</f>
        <v/>
      </c>
      <c r="U362" s="588" t="str">
        <f>'[9]3_TRI_F_PAGINA_UNICA'!T23</f>
        <v/>
      </c>
      <c r="V362" s="588" t="str">
        <f>'[9]3_TRI_F_PAGINA_UNICA'!U23</f>
        <v/>
      </c>
      <c r="W362" s="588" t="str">
        <f>'[9]3_TRI_F_PAGINA_UNICA'!V23</f>
        <v/>
      </c>
      <c r="X362" s="588" t="str">
        <f>'[9]3_TRI_F_PAGINA_UNICA'!W23</f>
        <v/>
      </c>
      <c r="Y362" s="588" t="str">
        <f>'[9]3_TRI_F_PAGINA_UNICA'!X23</f>
        <v/>
      </c>
    </row>
    <row r="363" spans="1:25">
      <c r="A363" s="175" t="str">
        <f>'LISTA CORRIDA'!A363</f>
        <v>3ºA</v>
      </c>
      <c r="B363" s="587" t="str">
        <f>'LISTA CORRIDA'!B363</f>
        <v>12</v>
      </c>
      <c r="C363" s="175">
        <f>'LISTA CORRIDA'!C363</f>
        <v>18698</v>
      </c>
      <c r="D363" s="175" t="str">
        <f>'LISTA CORRIDA'!D363</f>
        <v>LAVINIA KATARINA PESTANA DA SILVA</v>
      </c>
      <c r="E363" s="588" t="str">
        <f>'[9]1_TRI_F_PAGINA_UNICA'!R24</f>
        <v/>
      </c>
      <c r="F363" s="588" t="str">
        <f>'[9]1_TRI_F_PAGINA_UNICA'!S24</f>
        <v/>
      </c>
      <c r="G363" s="588" t="str">
        <f>'[9]1_TRI_F_PAGINA_UNICA'!T24</f>
        <v/>
      </c>
      <c r="H363" s="588" t="str">
        <f>'[9]1_TRI_F_PAGINA_UNICA'!U24</f>
        <v/>
      </c>
      <c r="I363" s="588" t="str">
        <f>'[9]1_TRI_F_PAGINA_UNICA'!V24</f>
        <v/>
      </c>
      <c r="J363" s="588" t="str">
        <f>'[9]1_TRI_F_PAGINA_UNICA'!W24</f>
        <v/>
      </c>
      <c r="K363" s="588" t="str">
        <f>'[9]1_TRI_F_PAGINA_UNICA'!X24</f>
        <v/>
      </c>
      <c r="L363" s="588" t="str">
        <f>'[9]2_TRI_F_PAGINA_UNICA'!R24</f>
        <v/>
      </c>
      <c r="M363" s="588" t="str">
        <f>'[9]2_TRI_F_PAGINA_UNICA'!S24</f>
        <v/>
      </c>
      <c r="N363" s="588" t="str">
        <f>'[9]2_TRI_F_PAGINA_UNICA'!T24</f>
        <v/>
      </c>
      <c r="O363" s="588" t="str">
        <f>'[9]2_TRI_F_PAGINA_UNICA'!U24</f>
        <v/>
      </c>
      <c r="P363" s="588" t="str">
        <f>'[9]2_TRI_F_PAGINA_UNICA'!V24</f>
        <v/>
      </c>
      <c r="Q363" s="588" t="str">
        <f>'[9]2_TRI_F_PAGINA_UNICA'!W24</f>
        <v/>
      </c>
      <c r="R363" s="588" t="str">
        <f>'[9]2_TRI_F_PAGINA_UNICA'!X24</f>
        <v/>
      </c>
      <c r="S363" s="588" t="str">
        <f>'[9]3_TRI_F_PAGINA_UNICA'!R24</f>
        <v/>
      </c>
      <c r="T363" s="588" t="str">
        <f>'[9]3_TRI_F_PAGINA_UNICA'!S24</f>
        <v/>
      </c>
      <c r="U363" s="588" t="str">
        <f>'[9]3_TRI_F_PAGINA_UNICA'!T24</f>
        <v/>
      </c>
      <c r="V363" s="588" t="str">
        <f>'[9]3_TRI_F_PAGINA_UNICA'!U24</f>
        <v/>
      </c>
      <c r="W363" s="588" t="str">
        <f>'[9]3_TRI_F_PAGINA_UNICA'!V24</f>
        <v/>
      </c>
      <c r="X363" s="588" t="str">
        <f>'[9]3_TRI_F_PAGINA_UNICA'!W24</f>
        <v/>
      </c>
      <c r="Y363" s="588" t="str">
        <f>'[9]3_TRI_F_PAGINA_UNICA'!X24</f>
        <v/>
      </c>
    </row>
    <row r="364" spans="1:25">
      <c r="A364" s="175" t="str">
        <f>'LISTA CORRIDA'!A364</f>
        <v>3ºA</v>
      </c>
      <c r="B364" s="587" t="str">
        <f>'LISTA CORRIDA'!B364</f>
        <v>13</v>
      </c>
      <c r="C364" s="175">
        <f>'LISTA CORRIDA'!C364</f>
        <v>18609</v>
      </c>
      <c r="D364" s="175" t="str">
        <f>'LISTA CORRIDA'!D364</f>
        <v>LEANDRO IOSHIDA YUMOTO</v>
      </c>
      <c r="E364" s="588" t="str">
        <f>'[9]1_TRI_F_PAGINA_UNICA'!R25</f>
        <v/>
      </c>
      <c r="F364" s="588" t="str">
        <f>'[9]1_TRI_F_PAGINA_UNICA'!S25</f>
        <v/>
      </c>
      <c r="G364" s="588" t="str">
        <f>'[9]1_TRI_F_PAGINA_UNICA'!T25</f>
        <v/>
      </c>
      <c r="H364" s="588" t="str">
        <f>'[9]1_TRI_F_PAGINA_UNICA'!U25</f>
        <v/>
      </c>
      <c r="I364" s="588" t="str">
        <f>'[9]1_TRI_F_PAGINA_UNICA'!V25</f>
        <v/>
      </c>
      <c r="J364" s="588" t="str">
        <f>'[9]1_TRI_F_PAGINA_UNICA'!W25</f>
        <v/>
      </c>
      <c r="K364" s="588" t="str">
        <f>'[9]1_TRI_F_PAGINA_UNICA'!X25</f>
        <v/>
      </c>
      <c r="L364" s="588" t="str">
        <f>'[9]2_TRI_F_PAGINA_UNICA'!R25</f>
        <v/>
      </c>
      <c r="M364" s="588" t="str">
        <f>'[9]2_TRI_F_PAGINA_UNICA'!S25</f>
        <v/>
      </c>
      <c r="N364" s="588" t="str">
        <f>'[9]2_TRI_F_PAGINA_UNICA'!T25</f>
        <v/>
      </c>
      <c r="O364" s="588" t="str">
        <f>'[9]2_TRI_F_PAGINA_UNICA'!U25</f>
        <v/>
      </c>
      <c r="P364" s="588" t="str">
        <f>'[9]2_TRI_F_PAGINA_UNICA'!V25</f>
        <v/>
      </c>
      <c r="Q364" s="588" t="str">
        <f>'[9]2_TRI_F_PAGINA_UNICA'!W25</f>
        <v/>
      </c>
      <c r="R364" s="588" t="str">
        <f>'[9]2_TRI_F_PAGINA_UNICA'!X25</f>
        <v/>
      </c>
      <c r="S364" s="588" t="str">
        <f>'[9]3_TRI_F_PAGINA_UNICA'!R25</f>
        <v/>
      </c>
      <c r="T364" s="588" t="str">
        <f>'[9]3_TRI_F_PAGINA_UNICA'!S25</f>
        <v/>
      </c>
      <c r="U364" s="588" t="str">
        <f>'[9]3_TRI_F_PAGINA_UNICA'!T25</f>
        <v/>
      </c>
      <c r="V364" s="588" t="str">
        <f>'[9]3_TRI_F_PAGINA_UNICA'!U25</f>
        <v/>
      </c>
      <c r="W364" s="588" t="str">
        <f>'[9]3_TRI_F_PAGINA_UNICA'!V25</f>
        <v/>
      </c>
      <c r="X364" s="588" t="str">
        <f>'[9]3_TRI_F_PAGINA_UNICA'!W25</f>
        <v/>
      </c>
      <c r="Y364" s="588" t="str">
        <f>'[9]3_TRI_F_PAGINA_UNICA'!X25</f>
        <v/>
      </c>
    </row>
    <row r="365" spans="1:25">
      <c r="A365" s="175" t="str">
        <f>'LISTA CORRIDA'!A365</f>
        <v>3ºA</v>
      </c>
      <c r="B365" s="587" t="str">
        <f>'LISTA CORRIDA'!B365</f>
        <v>14</v>
      </c>
      <c r="C365" s="175">
        <f>'LISTA CORRIDA'!C365</f>
        <v>18608</v>
      </c>
      <c r="D365" s="175" t="str">
        <f>'LISTA CORRIDA'!D365</f>
        <v xml:space="preserve">LIVIA SALVADEU VELOSO CAMARGO </v>
      </c>
      <c r="E365" s="588" t="str">
        <f>'[9]1_TRI_F_PAGINA_UNICA'!R26</f>
        <v/>
      </c>
      <c r="F365" s="588" t="str">
        <f>'[9]1_TRI_F_PAGINA_UNICA'!S26</f>
        <v/>
      </c>
      <c r="G365" s="588" t="str">
        <f>'[9]1_TRI_F_PAGINA_UNICA'!T26</f>
        <v/>
      </c>
      <c r="H365" s="588" t="str">
        <f>'[9]1_TRI_F_PAGINA_UNICA'!U26</f>
        <v/>
      </c>
      <c r="I365" s="588" t="str">
        <f>'[9]1_TRI_F_PAGINA_UNICA'!V26</f>
        <v/>
      </c>
      <c r="J365" s="588" t="str">
        <f>'[9]1_TRI_F_PAGINA_UNICA'!W26</f>
        <v/>
      </c>
      <c r="K365" s="588" t="str">
        <f>'[9]1_TRI_F_PAGINA_UNICA'!X26</f>
        <v/>
      </c>
      <c r="L365" s="588" t="str">
        <f>'[9]2_TRI_F_PAGINA_UNICA'!R26</f>
        <v/>
      </c>
      <c r="M365" s="588" t="str">
        <f>'[9]2_TRI_F_PAGINA_UNICA'!S26</f>
        <v/>
      </c>
      <c r="N365" s="588" t="str">
        <f>'[9]2_TRI_F_PAGINA_UNICA'!T26</f>
        <v/>
      </c>
      <c r="O365" s="588" t="str">
        <f>'[9]2_TRI_F_PAGINA_UNICA'!U26</f>
        <v/>
      </c>
      <c r="P365" s="588" t="str">
        <f>'[9]2_TRI_F_PAGINA_UNICA'!V26</f>
        <v/>
      </c>
      <c r="Q365" s="588" t="str">
        <f>'[9]2_TRI_F_PAGINA_UNICA'!W26</f>
        <v/>
      </c>
      <c r="R365" s="588" t="str">
        <f>'[9]2_TRI_F_PAGINA_UNICA'!X26</f>
        <v/>
      </c>
      <c r="S365" s="588" t="str">
        <f>'[9]3_TRI_F_PAGINA_UNICA'!R26</f>
        <v/>
      </c>
      <c r="T365" s="588" t="str">
        <f>'[9]3_TRI_F_PAGINA_UNICA'!S26</f>
        <v/>
      </c>
      <c r="U365" s="588" t="str">
        <f>'[9]3_TRI_F_PAGINA_UNICA'!T26</f>
        <v/>
      </c>
      <c r="V365" s="588" t="str">
        <f>'[9]3_TRI_F_PAGINA_UNICA'!U26</f>
        <v/>
      </c>
      <c r="W365" s="588" t="str">
        <f>'[9]3_TRI_F_PAGINA_UNICA'!V26</f>
        <v/>
      </c>
      <c r="X365" s="588" t="str">
        <f>'[9]3_TRI_F_PAGINA_UNICA'!W26</f>
        <v/>
      </c>
      <c r="Y365" s="588" t="str">
        <f>'[9]3_TRI_F_PAGINA_UNICA'!X26</f>
        <v/>
      </c>
    </row>
    <row r="366" spans="1:25">
      <c r="A366" s="175" t="str">
        <f>'LISTA CORRIDA'!A366</f>
        <v>3ºA</v>
      </c>
      <c r="B366" s="587" t="str">
        <f>'LISTA CORRIDA'!B366</f>
        <v>15</v>
      </c>
      <c r="C366" s="175">
        <f>'LISTA CORRIDA'!C366</f>
        <v>18689</v>
      </c>
      <c r="D366" s="175" t="str">
        <f>'LISTA CORRIDA'!D366</f>
        <v>LORENZO FERREIRA DA SILVA MALTA</v>
      </c>
      <c r="E366" s="588" t="str">
        <f>'[9]1_TRI_F_PAGINA_UNICA'!R27</f>
        <v/>
      </c>
      <c r="F366" s="588" t="str">
        <f>'[9]1_TRI_F_PAGINA_UNICA'!S27</f>
        <v/>
      </c>
      <c r="G366" s="588" t="str">
        <f>'[9]1_TRI_F_PAGINA_UNICA'!T27</f>
        <v/>
      </c>
      <c r="H366" s="588" t="str">
        <f>'[9]1_TRI_F_PAGINA_UNICA'!U27</f>
        <v/>
      </c>
      <c r="I366" s="588" t="str">
        <f>'[9]1_TRI_F_PAGINA_UNICA'!V27</f>
        <v/>
      </c>
      <c r="J366" s="588" t="str">
        <f>'[9]1_TRI_F_PAGINA_UNICA'!W27</f>
        <v/>
      </c>
      <c r="K366" s="588" t="str">
        <f>'[9]1_TRI_F_PAGINA_UNICA'!X27</f>
        <v/>
      </c>
      <c r="L366" s="588" t="str">
        <f>'[9]2_TRI_F_PAGINA_UNICA'!R27</f>
        <v/>
      </c>
      <c r="M366" s="588" t="str">
        <f>'[9]2_TRI_F_PAGINA_UNICA'!S27</f>
        <v/>
      </c>
      <c r="N366" s="588" t="str">
        <f>'[9]2_TRI_F_PAGINA_UNICA'!T27</f>
        <v/>
      </c>
      <c r="O366" s="588" t="str">
        <f>'[9]2_TRI_F_PAGINA_UNICA'!U27</f>
        <v/>
      </c>
      <c r="P366" s="588" t="str">
        <f>'[9]2_TRI_F_PAGINA_UNICA'!V27</f>
        <v/>
      </c>
      <c r="Q366" s="588" t="str">
        <f>'[9]2_TRI_F_PAGINA_UNICA'!W27</f>
        <v/>
      </c>
      <c r="R366" s="588" t="str">
        <f>'[9]2_TRI_F_PAGINA_UNICA'!X27</f>
        <v/>
      </c>
      <c r="S366" s="588" t="str">
        <f>'[9]3_TRI_F_PAGINA_UNICA'!R27</f>
        <v/>
      </c>
      <c r="T366" s="588" t="str">
        <f>'[9]3_TRI_F_PAGINA_UNICA'!S27</f>
        <v/>
      </c>
      <c r="U366" s="588" t="str">
        <f>'[9]3_TRI_F_PAGINA_UNICA'!T27</f>
        <v/>
      </c>
      <c r="V366" s="588" t="str">
        <f>'[9]3_TRI_F_PAGINA_UNICA'!U27</f>
        <v/>
      </c>
      <c r="W366" s="588" t="str">
        <f>'[9]3_TRI_F_PAGINA_UNICA'!V27</f>
        <v/>
      </c>
      <c r="X366" s="588" t="str">
        <f>'[9]3_TRI_F_PAGINA_UNICA'!W27</f>
        <v/>
      </c>
      <c r="Y366" s="588" t="str">
        <f>'[9]3_TRI_F_PAGINA_UNICA'!X27</f>
        <v/>
      </c>
    </row>
    <row r="367" spans="1:25">
      <c r="A367" s="175" t="str">
        <f>'LISTA CORRIDA'!A367</f>
        <v>3ºA</v>
      </c>
      <c r="B367" s="587" t="str">
        <f>'LISTA CORRIDA'!B367</f>
        <v>16</v>
      </c>
      <c r="C367" s="175">
        <f>'LISTA CORRIDA'!C367</f>
        <v>18596</v>
      </c>
      <c r="D367" s="175" t="str">
        <f>'LISTA CORRIDA'!D367</f>
        <v xml:space="preserve">LORENZO GOBBO AGUIAR </v>
      </c>
      <c r="E367" s="588" t="str">
        <f>'[9]1_TRI_F_PAGINA_UNICA'!R28</f>
        <v/>
      </c>
      <c r="F367" s="588" t="str">
        <f>'[9]1_TRI_F_PAGINA_UNICA'!S28</f>
        <v/>
      </c>
      <c r="G367" s="588" t="str">
        <f>'[9]1_TRI_F_PAGINA_UNICA'!T28</f>
        <v/>
      </c>
      <c r="H367" s="588" t="str">
        <f>'[9]1_TRI_F_PAGINA_UNICA'!U28</f>
        <v/>
      </c>
      <c r="I367" s="588" t="str">
        <f>'[9]1_TRI_F_PAGINA_UNICA'!V28</f>
        <v/>
      </c>
      <c r="J367" s="588" t="str">
        <f>'[9]1_TRI_F_PAGINA_UNICA'!W28</f>
        <v/>
      </c>
      <c r="K367" s="588" t="str">
        <f>'[9]1_TRI_F_PAGINA_UNICA'!X28</f>
        <v/>
      </c>
      <c r="L367" s="588" t="str">
        <f>'[9]2_TRI_F_PAGINA_UNICA'!R28</f>
        <v/>
      </c>
      <c r="M367" s="588" t="str">
        <f>'[9]2_TRI_F_PAGINA_UNICA'!S28</f>
        <v/>
      </c>
      <c r="N367" s="588" t="str">
        <f>'[9]2_TRI_F_PAGINA_UNICA'!T28</f>
        <v/>
      </c>
      <c r="O367" s="588" t="str">
        <f>'[9]2_TRI_F_PAGINA_UNICA'!U28</f>
        <v/>
      </c>
      <c r="P367" s="588" t="str">
        <f>'[9]2_TRI_F_PAGINA_UNICA'!V28</f>
        <v/>
      </c>
      <c r="Q367" s="588" t="str">
        <f>'[9]2_TRI_F_PAGINA_UNICA'!W28</f>
        <v/>
      </c>
      <c r="R367" s="588" t="str">
        <f>'[9]2_TRI_F_PAGINA_UNICA'!X28</f>
        <v/>
      </c>
      <c r="S367" s="588" t="str">
        <f>'[9]3_TRI_F_PAGINA_UNICA'!R28</f>
        <v/>
      </c>
      <c r="T367" s="588" t="str">
        <f>'[9]3_TRI_F_PAGINA_UNICA'!S28</f>
        <v/>
      </c>
      <c r="U367" s="588" t="str">
        <f>'[9]3_TRI_F_PAGINA_UNICA'!T28</f>
        <v/>
      </c>
      <c r="V367" s="588" t="str">
        <f>'[9]3_TRI_F_PAGINA_UNICA'!U28</f>
        <v/>
      </c>
      <c r="W367" s="588" t="str">
        <f>'[9]3_TRI_F_PAGINA_UNICA'!V28</f>
        <v/>
      </c>
      <c r="X367" s="588" t="str">
        <f>'[9]3_TRI_F_PAGINA_UNICA'!W28</f>
        <v/>
      </c>
      <c r="Y367" s="588" t="str">
        <f>'[9]3_TRI_F_PAGINA_UNICA'!X28</f>
        <v/>
      </c>
    </row>
    <row r="368" spans="1:25">
      <c r="A368" s="175" t="str">
        <f>'LISTA CORRIDA'!A368</f>
        <v>3ºA</v>
      </c>
      <c r="B368" s="587" t="str">
        <f>'LISTA CORRIDA'!B368</f>
        <v>17</v>
      </c>
      <c r="C368" s="175">
        <f>'LISTA CORRIDA'!C368</f>
        <v>18673</v>
      </c>
      <c r="D368" s="175" t="str">
        <f>'LISTA CORRIDA'!D368</f>
        <v>LUCAS D'AVILA PONCE DE CAMARGO RODRIGUES</v>
      </c>
      <c r="E368" s="588" t="str">
        <f>'[9]1_TRI_F_PAGINA_UNICA'!R29</f>
        <v/>
      </c>
      <c r="F368" s="588" t="str">
        <f>'[9]1_TRI_F_PAGINA_UNICA'!S29</f>
        <v/>
      </c>
      <c r="G368" s="588" t="str">
        <f>'[9]1_TRI_F_PAGINA_UNICA'!T29</f>
        <v/>
      </c>
      <c r="H368" s="588" t="str">
        <f>'[9]1_TRI_F_PAGINA_UNICA'!U29</f>
        <v/>
      </c>
      <c r="I368" s="588" t="str">
        <f>'[9]1_TRI_F_PAGINA_UNICA'!V29</f>
        <v/>
      </c>
      <c r="J368" s="588" t="str">
        <f>'[9]1_TRI_F_PAGINA_UNICA'!W29</f>
        <v/>
      </c>
      <c r="K368" s="588" t="str">
        <f>'[9]1_TRI_F_PAGINA_UNICA'!X29</f>
        <v/>
      </c>
      <c r="L368" s="588" t="str">
        <f>'[9]2_TRI_F_PAGINA_UNICA'!R29</f>
        <v/>
      </c>
      <c r="M368" s="588" t="str">
        <f>'[9]2_TRI_F_PAGINA_UNICA'!S29</f>
        <v/>
      </c>
      <c r="N368" s="588" t="str">
        <f>'[9]2_TRI_F_PAGINA_UNICA'!T29</f>
        <v/>
      </c>
      <c r="O368" s="588" t="str">
        <f>'[9]2_TRI_F_PAGINA_UNICA'!U29</f>
        <v/>
      </c>
      <c r="P368" s="588" t="str">
        <f>'[9]2_TRI_F_PAGINA_UNICA'!V29</f>
        <v/>
      </c>
      <c r="Q368" s="588" t="str">
        <f>'[9]2_TRI_F_PAGINA_UNICA'!W29</f>
        <v/>
      </c>
      <c r="R368" s="588" t="str">
        <f>'[9]2_TRI_F_PAGINA_UNICA'!X29</f>
        <v/>
      </c>
      <c r="S368" s="588" t="str">
        <f>'[9]3_TRI_F_PAGINA_UNICA'!R29</f>
        <v/>
      </c>
      <c r="T368" s="588" t="str">
        <f>'[9]3_TRI_F_PAGINA_UNICA'!S29</f>
        <v/>
      </c>
      <c r="U368" s="588" t="str">
        <f>'[9]3_TRI_F_PAGINA_UNICA'!T29</f>
        <v/>
      </c>
      <c r="V368" s="588" t="str">
        <f>'[9]3_TRI_F_PAGINA_UNICA'!U29</f>
        <v/>
      </c>
      <c r="W368" s="588" t="str">
        <f>'[9]3_TRI_F_PAGINA_UNICA'!V29</f>
        <v/>
      </c>
      <c r="X368" s="588" t="str">
        <f>'[9]3_TRI_F_PAGINA_UNICA'!W29</f>
        <v/>
      </c>
      <c r="Y368" s="588" t="str">
        <f>'[9]3_TRI_F_PAGINA_UNICA'!X29</f>
        <v/>
      </c>
    </row>
    <row r="369" spans="1:25">
      <c r="A369" s="175" t="str">
        <f>'LISTA CORRIDA'!A369</f>
        <v>3ºA</v>
      </c>
      <c r="B369" s="587" t="str">
        <f>'LISTA CORRIDA'!B369</f>
        <v>18</v>
      </c>
      <c r="C369" s="175">
        <f>'LISTA CORRIDA'!C369</f>
        <v>18811</v>
      </c>
      <c r="D369" s="175" t="str">
        <f>'LISTA CORRIDA'!D369</f>
        <v>LUCAS OLIVEIRA BIAGIO</v>
      </c>
      <c r="E369" s="588" t="str">
        <f>'[9]1_TRI_F_PAGINA_UNICA'!R30</f>
        <v/>
      </c>
      <c r="F369" s="588" t="str">
        <f>'[9]1_TRI_F_PAGINA_UNICA'!S30</f>
        <v/>
      </c>
      <c r="G369" s="588" t="str">
        <f>'[9]1_TRI_F_PAGINA_UNICA'!T30</f>
        <v/>
      </c>
      <c r="H369" s="588" t="str">
        <f>'[9]1_TRI_F_PAGINA_UNICA'!U30</f>
        <v/>
      </c>
      <c r="I369" s="588" t="str">
        <f>'[9]1_TRI_F_PAGINA_UNICA'!V30</f>
        <v/>
      </c>
      <c r="J369" s="588" t="str">
        <f>'[9]1_TRI_F_PAGINA_UNICA'!W30</f>
        <v/>
      </c>
      <c r="K369" s="588" t="str">
        <f>'[9]1_TRI_F_PAGINA_UNICA'!X30</f>
        <v/>
      </c>
      <c r="L369" s="588" t="str">
        <f>'[9]2_TRI_F_PAGINA_UNICA'!R30</f>
        <v/>
      </c>
      <c r="M369" s="588" t="str">
        <f>'[9]2_TRI_F_PAGINA_UNICA'!S30</f>
        <v/>
      </c>
      <c r="N369" s="588" t="str">
        <f>'[9]2_TRI_F_PAGINA_UNICA'!T30</f>
        <v/>
      </c>
      <c r="O369" s="588" t="str">
        <f>'[9]2_TRI_F_PAGINA_UNICA'!U30</f>
        <v/>
      </c>
      <c r="P369" s="588" t="str">
        <f>'[9]2_TRI_F_PAGINA_UNICA'!V30</f>
        <v/>
      </c>
      <c r="Q369" s="588" t="str">
        <f>'[9]2_TRI_F_PAGINA_UNICA'!W30</f>
        <v/>
      </c>
      <c r="R369" s="588" t="str">
        <f>'[9]2_TRI_F_PAGINA_UNICA'!X30</f>
        <v/>
      </c>
      <c r="S369" s="588" t="str">
        <f>'[9]3_TRI_F_PAGINA_UNICA'!R30</f>
        <v/>
      </c>
      <c r="T369" s="588" t="str">
        <f>'[9]3_TRI_F_PAGINA_UNICA'!S30</f>
        <v/>
      </c>
      <c r="U369" s="588" t="str">
        <f>'[9]3_TRI_F_PAGINA_UNICA'!T30</f>
        <v/>
      </c>
      <c r="V369" s="588" t="str">
        <f>'[9]3_TRI_F_PAGINA_UNICA'!U30</f>
        <v/>
      </c>
      <c r="W369" s="588" t="str">
        <f>'[9]3_TRI_F_PAGINA_UNICA'!V30</f>
        <v/>
      </c>
      <c r="X369" s="588" t="str">
        <f>'[9]3_TRI_F_PAGINA_UNICA'!W30</f>
        <v/>
      </c>
      <c r="Y369" s="588" t="str">
        <f>'[9]3_TRI_F_PAGINA_UNICA'!X30</f>
        <v/>
      </c>
    </row>
    <row r="370" spans="1:25">
      <c r="A370" s="175" t="str">
        <f>'LISTA CORRIDA'!A370</f>
        <v>3ºA</v>
      </c>
      <c r="B370" s="587" t="str">
        <f>'LISTA CORRIDA'!B370</f>
        <v>19</v>
      </c>
      <c r="C370" s="175">
        <f>'LISTA CORRIDA'!C370</f>
        <v>18756</v>
      </c>
      <c r="D370" s="175" t="str">
        <f>'LISTA CORRIDA'!D370</f>
        <v>LUNNA MUNIZ QUEIROZ</v>
      </c>
      <c r="E370" s="588" t="str">
        <f>'[9]1_TRI_F_PAGINA_UNICA'!R31</f>
        <v/>
      </c>
      <c r="F370" s="588" t="str">
        <f>'[9]1_TRI_F_PAGINA_UNICA'!S31</f>
        <v/>
      </c>
      <c r="G370" s="588" t="str">
        <f>'[9]1_TRI_F_PAGINA_UNICA'!T31</f>
        <v/>
      </c>
      <c r="H370" s="588" t="str">
        <f>'[9]1_TRI_F_PAGINA_UNICA'!U31</f>
        <v/>
      </c>
      <c r="I370" s="588" t="str">
        <f>'[9]1_TRI_F_PAGINA_UNICA'!V31</f>
        <v/>
      </c>
      <c r="J370" s="588" t="str">
        <f>'[9]1_TRI_F_PAGINA_UNICA'!W31</f>
        <v/>
      </c>
      <c r="K370" s="588" t="str">
        <f>'[9]1_TRI_F_PAGINA_UNICA'!X31</f>
        <v/>
      </c>
      <c r="L370" s="588" t="str">
        <f>'[9]2_TRI_F_PAGINA_UNICA'!R31</f>
        <v/>
      </c>
      <c r="M370" s="588" t="str">
        <f>'[9]2_TRI_F_PAGINA_UNICA'!S31</f>
        <v/>
      </c>
      <c r="N370" s="588" t="str">
        <f>'[9]2_TRI_F_PAGINA_UNICA'!T31</f>
        <v/>
      </c>
      <c r="O370" s="588" t="str">
        <f>'[9]2_TRI_F_PAGINA_UNICA'!U31</f>
        <v/>
      </c>
      <c r="P370" s="588" t="str">
        <f>'[9]2_TRI_F_PAGINA_UNICA'!V31</f>
        <v/>
      </c>
      <c r="Q370" s="588" t="str">
        <f>'[9]2_TRI_F_PAGINA_UNICA'!W31</f>
        <v/>
      </c>
      <c r="R370" s="588" t="str">
        <f>'[9]2_TRI_F_PAGINA_UNICA'!X31</f>
        <v/>
      </c>
      <c r="S370" s="588" t="str">
        <f>'[9]3_TRI_F_PAGINA_UNICA'!R31</f>
        <v/>
      </c>
      <c r="T370" s="588" t="str">
        <f>'[9]3_TRI_F_PAGINA_UNICA'!S31</f>
        <v/>
      </c>
      <c r="U370" s="588" t="str">
        <f>'[9]3_TRI_F_PAGINA_UNICA'!T31</f>
        <v/>
      </c>
      <c r="V370" s="588" t="str">
        <f>'[9]3_TRI_F_PAGINA_UNICA'!U31</f>
        <v/>
      </c>
      <c r="W370" s="588" t="str">
        <f>'[9]3_TRI_F_PAGINA_UNICA'!V31</f>
        <v/>
      </c>
      <c r="X370" s="588" t="str">
        <f>'[9]3_TRI_F_PAGINA_UNICA'!W31</f>
        <v/>
      </c>
      <c r="Y370" s="588" t="str">
        <f>'[9]3_TRI_F_PAGINA_UNICA'!X31</f>
        <v/>
      </c>
    </row>
    <row r="371" spans="1:25">
      <c r="A371" s="175" t="str">
        <f>'LISTA CORRIDA'!A371</f>
        <v>3ºA</v>
      </c>
      <c r="B371" s="587" t="str">
        <f>'LISTA CORRIDA'!B371</f>
        <v>20</v>
      </c>
      <c r="C371" s="175">
        <f>'LISTA CORRIDA'!C371</f>
        <v>18587</v>
      </c>
      <c r="D371" s="175" t="str">
        <f>'LISTA CORRIDA'!D371</f>
        <v>MIRELLY BEATRIZ PEREIRA</v>
      </c>
      <c r="E371" s="588" t="str">
        <f>'[9]1_TRI_F_PAGINA_UNICA'!R32</f>
        <v/>
      </c>
      <c r="F371" s="588" t="str">
        <f>'[9]1_TRI_F_PAGINA_UNICA'!S32</f>
        <v/>
      </c>
      <c r="G371" s="588" t="str">
        <f>'[9]1_TRI_F_PAGINA_UNICA'!T32</f>
        <v/>
      </c>
      <c r="H371" s="588" t="str">
        <f>'[9]1_TRI_F_PAGINA_UNICA'!U32</f>
        <v/>
      </c>
      <c r="I371" s="588" t="str">
        <f>'[9]1_TRI_F_PAGINA_UNICA'!V32</f>
        <v/>
      </c>
      <c r="J371" s="588" t="str">
        <f>'[9]1_TRI_F_PAGINA_UNICA'!W32</f>
        <v/>
      </c>
      <c r="K371" s="588" t="str">
        <f>'[9]1_TRI_F_PAGINA_UNICA'!X32</f>
        <v/>
      </c>
      <c r="L371" s="588" t="str">
        <f>'[9]2_TRI_F_PAGINA_UNICA'!R32</f>
        <v/>
      </c>
      <c r="M371" s="588" t="str">
        <f>'[9]2_TRI_F_PAGINA_UNICA'!S32</f>
        <v/>
      </c>
      <c r="N371" s="588" t="str">
        <f>'[9]2_TRI_F_PAGINA_UNICA'!T32</f>
        <v/>
      </c>
      <c r="O371" s="588" t="str">
        <f>'[9]2_TRI_F_PAGINA_UNICA'!U32</f>
        <v/>
      </c>
      <c r="P371" s="588" t="str">
        <f>'[9]2_TRI_F_PAGINA_UNICA'!V32</f>
        <v/>
      </c>
      <c r="Q371" s="588" t="str">
        <f>'[9]2_TRI_F_PAGINA_UNICA'!W32</f>
        <v/>
      </c>
      <c r="R371" s="588" t="str">
        <f>'[9]2_TRI_F_PAGINA_UNICA'!X32</f>
        <v/>
      </c>
      <c r="S371" s="588" t="str">
        <f>'[9]3_TRI_F_PAGINA_UNICA'!R32</f>
        <v/>
      </c>
      <c r="T371" s="588" t="str">
        <f>'[9]3_TRI_F_PAGINA_UNICA'!S32</f>
        <v/>
      </c>
      <c r="U371" s="588" t="str">
        <f>'[9]3_TRI_F_PAGINA_UNICA'!T32</f>
        <v/>
      </c>
      <c r="V371" s="588" t="str">
        <f>'[9]3_TRI_F_PAGINA_UNICA'!U32</f>
        <v/>
      </c>
      <c r="W371" s="588" t="str">
        <f>'[9]3_TRI_F_PAGINA_UNICA'!V32</f>
        <v/>
      </c>
      <c r="X371" s="588" t="str">
        <f>'[9]3_TRI_F_PAGINA_UNICA'!W32</f>
        <v/>
      </c>
      <c r="Y371" s="588" t="str">
        <f>'[9]3_TRI_F_PAGINA_UNICA'!X32</f>
        <v/>
      </c>
    </row>
    <row r="372" spans="1:25">
      <c r="A372" s="175" t="str">
        <f>'LISTA CORRIDA'!A372</f>
        <v>3ºA</v>
      </c>
      <c r="B372" s="587" t="str">
        <f>'LISTA CORRIDA'!B372</f>
        <v>21</v>
      </c>
      <c r="C372" s="175">
        <f>'LISTA CORRIDA'!C372</f>
        <v>18939</v>
      </c>
      <c r="D372" s="175" t="str">
        <f>'LISTA CORRIDA'!D372</f>
        <v>NOAH COSTA DA SILVA</v>
      </c>
      <c r="E372" s="588" t="str">
        <f>'[9]1_TRI_F_PAGINA_UNICA'!R33</f>
        <v/>
      </c>
      <c r="F372" s="588" t="str">
        <f>'[9]1_TRI_F_PAGINA_UNICA'!S33</f>
        <v/>
      </c>
      <c r="G372" s="588" t="str">
        <f>'[9]1_TRI_F_PAGINA_UNICA'!T33</f>
        <v/>
      </c>
      <c r="H372" s="588" t="str">
        <f>'[9]1_TRI_F_PAGINA_UNICA'!U33</f>
        <v/>
      </c>
      <c r="I372" s="588" t="str">
        <f>'[9]1_TRI_F_PAGINA_UNICA'!V33</f>
        <v/>
      </c>
      <c r="J372" s="588" t="str">
        <f>'[9]1_TRI_F_PAGINA_UNICA'!W33</f>
        <v/>
      </c>
      <c r="K372" s="588" t="str">
        <f>'[9]1_TRI_F_PAGINA_UNICA'!X33</f>
        <v/>
      </c>
      <c r="L372" s="588" t="str">
        <f>'[9]2_TRI_F_PAGINA_UNICA'!R33</f>
        <v/>
      </c>
      <c r="M372" s="588" t="str">
        <f>'[9]2_TRI_F_PAGINA_UNICA'!S33</f>
        <v/>
      </c>
      <c r="N372" s="588" t="str">
        <f>'[9]2_TRI_F_PAGINA_UNICA'!T33</f>
        <v/>
      </c>
      <c r="O372" s="588" t="str">
        <f>'[9]2_TRI_F_PAGINA_UNICA'!U33</f>
        <v/>
      </c>
      <c r="P372" s="588" t="str">
        <f>'[9]2_TRI_F_PAGINA_UNICA'!V33</f>
        <v/>
      </c>
      <c r="Q372" s="588" t="str">
        <f>'[9]2_TRI_F_PAGINA_UNICA'!W33</f>
        <v/>
      </c>
      <c r="R372" s="588" t="str">
        <f>'[9]2_TRI_F_PAGINA_UNICA'!X33</f>
        <v/>
      </c>
      <c r="S372" s="588" t="str">
        <f>'[9]3_TRI_F_PAGINA_UNICA'!R33</f>
        <v/>
      </c>
      <c r="T372" s="588" t="str">
        <f>'[9]3_TRI_F_PAGINA_UNICA'!S33</f>
        <v/>
      </c>
      <c r="U372" s="588" t="str">
        <f>'[9]3_TRI_F_PAGINA_UNICA'!T33</f>
        <v/>
      </c>
      <c r="V372" s="588" t="str">
        <f>'[9]3_TRI_F_PAGINA_UNICA'!U33</f>
        <v/>
      </c>
      <c r="W372" s="588" t="str">
        <f>'[9]3_TRI_F_PAGINA_UNICA'!V33</f>
        <v/>
      </c>
      <c r="X372" s="588" t="str">
        <f>'[9]3_TRI_F_PAGINA_UNICA'!W33</f>
        <v/>
      </c>
      <c r="Y372" s="588" t="str">
        <f>'[9]3_TRI_F_PAGINA_UNICA'!X33</f>
        <v/>
      </c>
    </row>
    <row r="373" spans="1:25">
      <c r="A373" s="175" t="str">
        <f>'LISTA CORRIDA'!A373</f>
        <v>3ºA</v>
      </c>
      <c r="B373" s="587" t="str">
        <f>'LISTA CORRIDA'!B373</f>
        <v>22</v>
      </c>
      <c r="C373" s="175">
        <f>'LISTA CORRIDA'!C373</f>
        <v>18675</v>
      </c>
      <c r="D373" s="175" t="str">
        <f>'LISTA CORRIDA'!D373</f>
        <v xml:space="preserve">SOPHIA EMANUELLY PEREIRA DIAS </v>
      </c>
      <c r="E373" s="588" t="str">
        <f>'[9]1_TRI_F_PAGINA_UNICA'!R34</f>
        <v/>
      </c>
      <c r="F373" s="588" t="str">
        <f>'[9]1_TRI_F_PAGINA_UNICA'!S34</f>
        <v/>
      </c>
      <c r="G373" s="588" t="str">
        <f>'[9]1_TRI_F_PAGINA_UNICA'!T34</f>
        <v/>
      </c>
      <c r="H373" s="588" t="str">
        <f>'[9]1_TRI_F_PAGINA_UNICA'!U34</f>
        <v/>
      </c>
      <c r="I373" s="588" t="str">
        <f>'[9]1_TRI_F_PAGINA_UNICA'!V34</f>
        <v/>
      </c>
      <c r="J373" s="588" t="str">
        <f>'[9]1_TRI_F_PAGINA_UNICA'!W34</f>
        <v/>
      </c>
      <c r="K373" s="588" t="str">
        <f>'[9]1_TRI_F_PAGINA_UNICA'!X34</f>
        <v/>
      </c>
      <c r="L373" s="588" t="str">
        <f>'[9]2_TRI_F_PAGINA_UNICA'!R34</f>
        <v/>
      </c>
      <c r="M373" s="588" t="str">
        <f>'[9]2_TRI_F_PAGINA_UNICA'!S34</f>
        <v/>
      </c>
      <c r="N373" s="588" t="str">
        <f>'[9]2_TRI_F_PAGINA_UNICA'!T34</f>
        <v/>
      </c>
      <c r="O373" s="588" t="str">
        <f>'[9]2_TRI_F_PAGINA_UNICA'!U34</f>
        <v/>
      </c>
      <c r="P373" s="588" t="str">
        <f>'[9]2_TRI_F_PAGINA_UNICA'!V34</f>
        <v/>
      </c>
      <c r="Q373" s="588" t="str">
        <f>'[9]2_TRI_F_PAGINA_UNICA'!W34</f>
        <v/>
      </c>
      <c r="R373" s="588" t="str">
        <f>'[9]2_TRI_F_PAGINA_UNICA'!X34</f>
        <v/>
      </c>
      <c r="S373" s="588" t="str">
        <f>'[9]3_TRI_F_PAGINA_UNICA'!R34</f>
        <v/>
      </c>
      <c r="T373" s="588" t="str">
        <f>'[9]3_TRI_F_PAGINA_UNICA'!S34</f>
        <v/>
      </c>
      <c r="U373" s="588" t="str">
        <f>'[9]3_TRI_F_PAGINA_UNICA'!T34</f>
        <v/>
      </c>
      <c r="V373" s="588" t="str">
        <f>'[9]3_TRI_F_PAGINA_UNICA'!U34</f>
        <v/>
      </c>
      <c r="W373" s="588" t="str">
        <f>'[9]3_TRI_F_PAGINA_UNICA'!V34</f>
        <v/>
      </c>
      <c r="X373" s="588" t="str">
        <f>'[9]3_TRI_F_PAGINA_UNICA'!W34</f>
        <v/>
      </c>
      <c r="Y373" s="588" t="str">
        <f>'[9]3_TRI_F_PAGINA_UNICA'!X34</f>
        <v/>
      </c>
    </row>
    <row r="374" spans="1:25">
      <c r="A374" s="175" t="str">
        <f>'LISTA CORRIDA'!A374</f>
        <v>3ºA</v>
      </c>
      <c r="B374" s="587" t="str">
        <f>'LISTA CORRIDA'!B374</f>
        <v>23</v>
      </c>
      <c r="C374" s="175">
        <f>'LISTA CORRIDA'!C374</f>
        <v>18634</v>
      </c>
      <c r="D374" s="175" t="str">
        <f>'LISTA CORRIDA'!D374</f>
        <v>VITOR PACHECO COSTA</v>
      </c>
      <c r="E374" s="588" t="str">
        <f>'[9]1_TRI_F_PAGINA_UNICA'!R35</f>
        <v/>
      </c>
      <c r="F374" s="588" t="str">
        <f>'[9]1_TRI_F_PAGINA_UNICA'!S35</f>
        <v/>
      </c>
      <c r="G374" s="588" t="str">
        <f>'[9]1_TRI_F_PAGINA_UNICA'!T35</f>
        <v/>
      </c>
      <c r="H374" s="588" t="str">
        <f>'[9]1_TRI_F_PAGINA_UNICA'!U35</f>
        <v/>
      </c>
      <c r="I374" s="588" t="str">
        <f>'[9]1_TRI_F_PAGINA_UNICA'!V35</f>
        <v/>
      </c>
      <c r="J374" s="588" t="str">
        <f>'[9]1_TRI_F_PAGINA_UNICA'!W35</f>
        <v/>
      </c>
      <c r="K374" s="588" t="str">
        <f>'[9]1_TRI_F_PAGINA_UNICA'!X35</f>
        <v/>
      </c>
      <c r="L374" s="588" t="str">
        <f>'[9]2_TRI_F_PAGINA_UNICA'!R35</f>
        <v/>
      </c>
      <c r="M374" s="588" t="str">
        <f>'[9]2_TRI_F_PAGINA_UNICA'!S35</f>
        <v/>
      </c>
      <c r="N374" s="588" t="str">
        <f>'[9]2_TRI_F_PAGINA_UNICA'!T35</f>
        <v/>
      </c>
      <c r="O374" s="588" t="str">
        <f>'[9]2_TRI_F_PAGINA_UNICA'!U35</f>
        <v/>
      </c>
      <c r="P374" s="588" t="str">
        <f>'[9]2_TRI_F_PAGINA_UNICA'!V35</f>
        <v/>
      </c>
      <c r="Q374" s="588" t="str">
        <f>'[9]2_TRI_F_PAGINA_UNICA'!W35</f>
        <v/>
      </c>
      <c r="R374" s="588" t="str">
        <f>'[9]2_TRI_F_PAGINA_UNICA'!X35</f>
        <v/>
      </c>
      <c r="S374" s="588" t="str">
        <f>'[9]3_TRI_F_PAGINA_UNICA'!R35</f>
        <v/>
      </c>
      <c r="T374" s="588" t="str">
        <f>'[9]3_TRI_F_PAGINA_UNICA'!S35</f>
        <v/>
      </c>
      <c r="U374" s="588" t="str">
        <f>'[9]3_TRI_F_PAGINA_UNICA'!T35</f>
        <v/>
      </c>
      <c r="V374" s="588" t="str">
        <f>'[9]3_TRI_F_PAGINA_UNICA'!U35</f>
        <v/>
      </c>
      <c r="W374" s="588" t="str">
        <f>'[9]3_TRI_F_PAGINA_UNICA'!V35</f>
        <v/>
      </c>
      <c r="X374" s="588" t="str">
        <f>'[9]3_TRI_F_PAGINA_UNICA'!W35</f>
        <v/>
      </c>
      <c r="Y374" s="588" t="str">
        <f>'[9]3_TRI_F_PAGINA_UNICA'!X35</f>
        <v/>
      </c>
    </row>
    <row r="375" spans="1:25">
      <c r="A375" s="175" t="str">
        <f>'LISTA CORRIDA'!A375</f>
        <v>3ºA</v>
      </c>
      <c r="B375" s="587" t="str">
        <f>'LISTA CORRIDA'!B375</f>
        <v>24</v>
      </c>
      <c r="C375" s="175">
        <f>'LISTA CORRIDA'!C375</f>
        <v>18891</v>
      </c>
      <c r="D375" s="175" t="str">
        <f>'LISTA CORRIDA'!D375</f>
        <v>YASMIM BARBOSA DE ARAUJO SILVA</v>
      </c>
      <c r="E375" s="588" t="str">
        <f>'[9]1_TRI_F_PAGINA_UNICA'!R36</f>
        <v/>
      </c>
      <c r="F375" s="588" t="str">
        <f>'[9]1_TRI_F_PAGINA_UNICA'!S36</f>
        <v/>
      </c>
      <c r="G375" s="588" t="str">
        <f>'[9]1_TRI_F_PAGINA_UNICA'!T36</f>
        <v/>
      </c>
      <c r="H375" s="588" t="str">
        <f>'[9]1_TRI_F_PAGINA_UNICA'!U36</f>
        <v/>
      </c>
      <c r="I375" s="588" t="str">
        <f>'[9]1_TRI_F_PAGINA_UNICA'!V36</f>
        <v/>
      </c>
      <c r="J375" s="588" t="str">
        <f>'[9]1_TRI_F_PAGINA_UNICA'!W36</f>
        <v/>
      </c>
      <c r="K375" s="588" t="str">
        <f>'[9]1_TRI_F_PAGINA_UNICA'!X36</f>
        <v/>
      </c>
      <c r="L375" s="588" t="str">
        <f>'[9]2_TRI_F_PAGINA_UNICA'!R36</f>
        <v/>
      </c>
      <c r="M375" s="588" t="str">
        <f>'[9]2_TRI_F_PAGINA_UNICA'!S36</f>
        <v/>
      </c>
      <c r="N375" s="588" t="str">
        <f>'[9]2_TRI_F_PAGINA_UNICA'!T36</f>
        <v/>
      </c>
      <c r="O375" s="588" t="str">
        <f>'[9]2_TRI_F_PAGINA_UNICA'!U36</f>
        <v/>
      </c>
      <c r="P375" s="588" t="str">
        <f>'[9]2_TRI_F_PAGINA_UNICA'!V36</f>
        <v/>
      </c>
      <c r="Q375" s="588" t="str">
        <f>'[9]2_TRI_F_PAGINA_UNICA'!W36</f>
        <v/>
      </c>
      <c r="R375" s="588" t="str">
        <f>'[9]2_TRI_F_PAGINA_UNICA'!X36</f>
        <v/>
      </c>
      <c r="S375" s="588" t="str">
        <f>'[9]3_TRI_F_PAGINA_UNICA'!R36</f>
        <v/>
      </c>
      <c r="T375" s="588" t="str">
        <f>'[9]3_TRI_F_PAGINA_UNICA'!S36</f>
        <v/>
      </c>
      <c r="U375" s="588" t="str">
        <f>'[9]3_TRI_F_PAGINA_UNICA'!T36</f>
        <v/>
      </c>
      <c r="V375" s="588" t="str">
        <f>'[9]3_TRI_F_PAGINA_UNICA'!U36</f>
        <v/>
      </c>
      <c r="W375" s="588" t="str">
        <f>'[9]3_TRI_F_PAGINA_UNICA'!V36</f>
        <v/>
      </c>
      <c r="X375" s="588" t="str">
        <f>'[9]3_TRI_F_PAGINA_UNICA'!W36</f>
        <v/>
      </c>
      <c r="Y375" s="588" t="str">
        <f>'[9]3_TRI_F_PAGINA_UNICA'!X36</f>
        <v/>
      </c>
    </row>
    <row r="376" spans="1:25">
      <c r="A376" s="175" t="str">
        <f>'LISTA CORRIDA'!A376</f>
        <v>3ºA</v>
      </c>
      <c r="B376" s="587" t="str">
        <f>'LISTA CORRIDA'!B376</f>
        <v>25</v>
      </c>
      <c r="C376" s="175">
        <f>'LISTA CORRIDA'!C376</f>
        <v>0</v>
      </c>
      <c r="D376" s="175">
        <f>'LISTA CORRIDA'!D376</f>
        <v>0</v>
      </c>
      <c r="E376" s="588" t="str">
        <f>'[9]1_TRI_F_PAGINA_UNICA'!R37</f>
        <v/>
      </c>
      <c r="F376" s="588" t="str">
        <f>'[9]1_TRI_F_PAGINA_UNICA'!S37</f>
        <v/>
      </c>
      <c r="G376" s="588" t="str">
        <f>'[9]1_TRI_F_PAGINA_UNICA'!T37</f>
        <v/>
      </c>
      <c r="H376" s="588" t="str">
        <f>'[9]1_TRI_F_PAGINA_UNICA'!U37</f>
        <v/>
      </c>
      <c r="I376" s="588" t="str">
        <f>'[9]1_TRI_F_PAGINA_UNICA'!V37</f>
        <v/>
      </c>
      <c r="J376" s="588" t="str">
        <f>'[9]1_TRI_F_PAGINA_UNICA'!W37</f>
        <v/>
      </c>
      <c r="K376" s="588" t="str">
        <f>'[9]1_TRI_F_PAGINA_UNICA'!X37</f>
        <v/>
      </c>
      <c r="L376" s="588" t="str">
        <f>'[9]2_TRI_F_PAGINA_UNICA'!R37</f>
        <v/>
      </c>
      <c r="M376" s="588" t="str">
        <f>'[9]2_TRI_F_PAGINA_UNICA'!S37</f>
        <v/>
      </c>
      <c r="N376" s="588" t="str">
        <f>'[9]2_TRI_F_PAGINA_UNICA'!T37</f>
        <v/>
      </c>
      <c r="O376" s="588" t="str">
        <f>'[9]2_TRI_F_PAGINA_UNICA'!U37</f>
        <v/>
      </c>
      <c r="P376" s="588" t="str">
        <f>'[9]2_TRI_F_PAGINA_UNICA'!V37</f>
        <v/>
      </c>
      <c r="Q376" s="588" t="str">
        <f>'[9]2_TRI_F_PAGINA_UNICA'!W37</f>
        <v/>
      </c>
      <c r="R376" s="588" t="str">
        <f>'[9]2_TRI_F_PAGINA_UNICA'!X37</f>
        <v/>
      </c>
      <c r="S376" s="588" t="str">
        <f>'[9]3_TRI_F_PAGINA_UNICA'!R37</f>
        <v/>
      </c>
      <c r="T376" s="588" t="str">
        <f>'[9]3_TRI_F_PAGINA_UNICA'!S37</f>
        <v/>
      </c>
      <c r="U376" s="588" t="str">
        <f>'[9]3_TRI_F_PAGINA_UNICA'!T37</f>
        <v/>
      </c>
      <c r="V376" s="588" t="str">
        <f>'[9]3_TRI_F_PAGINA_UNICA'!U37</f>
        <v/>
      </c>
      <c r="W376" s="588" t="str">
        <f>'[9]3_TRI_F_PAGINA_UNICA'!V37</f>
        <v/>
      </c>
      <c r="X376" s="588" t="str">
        <f>'[9]3_TRI_F_PAGINA_UNICA'!W37</f>
        <v/>
      </c>
      <c r="Y376" s="588" t="str">
        <f>'[9]3_TRI_F_PAGINA_UNICA'!X37</f>
        <v/>
      </c>
    </row>
    <row r="377" spans="1:25">
      <c r="A377" s="175" t="str">
        <f>'LISTA CORRIDA'!A377</f>
        <v>3ºA</v>
      </c>
      <c r="B377" s="587" t="str">
        <f>'LISTA CORRIDA'!B377</f>
        <v>26</v>
      </c>
      <c r="C377" s="175">
        <f>'LISTA CORRIDA'!C377</f>
        <v>0</v>
      </c>
      <c r="D377" s="175">
        <f>'LISTA CORRIDA'!D377</f>
        <v>0</v>
      </c>
      <c r="E377" s="588" t="str">
        <f>'[9]1_TRI_F_PAGINA_UNICA'!R38</f>
        <v/>
      </c>
      <c r="F377" s="588" t="str">
        <f>'[9]1_TRI_F_PAGINA_UNICA'!S38</f>
        <v/>
      </c>
      <c r="G377" s="588" t="str">
        <f>'[9]1_TRI_F_PAGINA_UNICA'!T38</f>
        <v/>
      </c>
      <c r="H377" s="588" t="str">
        <f>'[9]1_TRI_F_PAGINA_UNICA'!U38</f>
        <v/>
      </c>
      <c r="I377" s="588" t="str">
        <f>'[9]1_TRI_F_PAGINA_UNICA'!V38</f>
        <v/>
      </c>
      <c r="J377" s="588" t="str">
        <f>'[9]1_TRI_F_PAGINA_UNICA'!W38</f>
        <v/>
      </c>
      <c r="K377" s="588" t="str">
        <f>'[9]1_TRI_F_PAGINA_UNICA'!X38</f>
        <v/>
      </c>
      <c r="L377" s="588" t="str">
        <f>'[9]2_TRI_F_PAGINA_UNICA'!R38</f>
        <v/>
      </c>
      <c r="M377" s="588" t="str">
        <f>'[9]2_TRI_F_PAGINA_UNICA'!S38</f>
        <v/>
      </c>
      <c r="N377" s="588" t="str">
        <f>'[9]2_TRI_F_PAGINA_UNICA'!T38</f>
        <v/>
      </c>
      <c r="O377" s="588" t="str">
        <f>'[9]2_TRI_F_PAGINA_UNICA'!U38</f>
        <v/>
      </c>
      <c r="P377" s="588" t="str">
        <f>'[9]2_TRI_F_PAGINA_UNICA'!V38</f>
        <v/>
      </c>
      <c r="Q377" s="588" t="str">
        <f>'[9]2_TRI_F_PAGINA_UNICA'!W38</f>
        <v/>
      </c>
      <c r="R377" s="588" t="str">
        <f>'[9]2_TRI_F_PAGINA_UNICA'!X38</f>
        <v/>
      </c>
      <c r="S377" s="588" t="str">
        <f>'[9]3_TRI_F_PAGINA_UNICA'!R38</f>
        <v/>
      </c>
      <c r="T377" s="588" t="str">
        <f>'[9]3_TRI_F_PAGINA_UNICA'!S38</f>
        <v/>
      </c>
      <c r="U377" s="588" t="str">
        <f>'[9]3_TRI_F_PAGINA_UNICA'!T38</f>
        <v/>
      </c>
      <c r="V377" s="588" t="str">
        <f>'[9]3_TRI_F_PAGINA_UNICA'!U38</f>
        <v/>
      </c>
      <c r="W377" s="588" t="str">
        <f>'[9]3_TRI_F_PAGINA_UNICA'!V38</f>
        <v/>
      </c>
      <c r="X377" s="588" t="str">
        <f>'[9]3_TRI_F_PAGINA_UNICA'!W38</f>
        <v/>
      </c>
      <c r="Y377" s="588" t="str">
        <f>'[9]3_TRI_F_PAGINA_UNICA'!X38</f>
        <v/>
      </c>
    </row>
    <row r="378" spans="1:25">
      <c r="A378" s="175" t="str">
        <f>'LISTA CORRIDA'!A378</f>
        <v>3ºA</v>
      </c>
      <c r="B378" s="587" t="str">
        <f>'LISTA CORRIDA'!B378</f>
        <v>27</v>
      </c>
      <c r="C378" s="175">
        <f>'LISTA CORRIDA'!C378</f>
        <v>0</v>
      </c>
      <c r="D378" s="175">
        <f>'LISTA CORRIDA'!D378</f>
        <v>0</v>
      </c>
      <c r="E378" s="588" t="str">
        <f>'[9]1_TRI_F_PAGINA_UNICA'!R39</f>
        <v/>
      </c>
      <c r="F378" s="588" t="str">
        <f>'[9]1_TRI_F_PAGINA_UNICA'!S39</f>
        <v/>
      </c>
      <c r="G378" s="588" t="str">
        <f>'[9]1_TRI_F_PAGINA_UNICA'!T39</f>
        <v/>
      </c>
      <c r="H378" s="588" t="str">
        <f>'[9]1_TRI_F_PAGINA_UNICA'!U39</f>
        <v/>
      </c>
      <c r="I378" s="588" t="str">
        <f>'[9]1_TRI_F_PAGINA_UNICA'!V39</f>
        <v/>
      </c>
      <c r="J378" s="588" t="str">
        <f>'[9]1_TRI_F_PAGINA_UNICA'!W39</f>
        <v/>
      </c>
      <c r="K378" s="588" t="str">
        <f>'[9]1_TRI_F_PAGINA_UNICA'!X39</f>
        <v/>
      </c>
      <c r="L378" s="588" t="str">
        <f>'[9]2_TRI_F_PAGINA_UNICA'!R39</f>
        <v/>
      </c>
      <c r="M378" s="588" t="str">
        <f>'[9]2_TRI_F_PAGINA_UNICA'!S39</f>
        <v/>
      </c>
      <c r="N378" s="588" t="str">
        <f>'[9]2_TRI_F_PAGINA_UNICA'!T39</f>
        <v/>
      </c>
      <c r="O378" s="588" t="str">
        <f>'[9]2_TRI_F_PAGINA_UNICA'!U39</f>
        <v/>
      </c>
      <c r="P378" s="588" t="str">
        <f>'[9]2_TRI_F_PAGINA_UNICA'!V39</f>
        <v/>
      </c>
      <c r="Q378" s="588" t="str">
        <f>'[9]2_TRI_F_PAGINA_UNICA'!W39</f>
        <v/>
      </c>
      <c r="R378" s="588" t="str">
        <f>'[9]2_TRI_F_PAGINA_UNICA'!X39</f>
        <v/>
      </c>
      <c r="S378" s="588" t="str">
        <f>'[9]3_TRI_F_PAGINA_UNICA'!R39</f>
        <v/>
      </c>
      <c r="T378" s="588" t="str">
        <f>'[9]3_TRI_F_PAGINA_UNICA'!S39</f>
        <v/>
      </c>
      <c r="U378" s="588" t="str">
        <f>'[9]3_TRI_F_PAGINA_UNICA'!T39</f>
        <v/>
      </c>
      <c r="V378" s="588" t="str">
        <f>'[9]3_TRI_F_PAGINA_UNICA'!U39</f>
        <v/>
      </c>
      <c r="W378" s="588" t="str">
        <f>'[9]3_TRI_F_PAGINA_UNICA'!V39</f>
        <v/>
      </c>
      <c r="X378" s="588" t="str">
        <f>'[9]3_TRI_F_PAGINA_UNICA'!W39</f>
        <v/>
      </c>
      <c r="Y378" s="588" t="str">
        <f>'[9]3_TRI_F_PAGINA_UNICA'!X39</f>
        <v/>
      </c>
    </row>
    <row r="379" spans="1:25">
      <c r="A379" s="175" t="str">
        <f>'LISTA CORRIDA'!A379</f>
        <v>3ºA</v>
      </c>
      <c r="B379" s="587" t="str">
        <f>'LISTA CORRIDA'!B379</f>
        <v>28</v>
      </c>
      <c r="C379" s="175">
        <f>'LISTA CORRIDA'!C379</f>
        <v>0</v>
      </c>
      <c r="D379" s="175">
        <f>'LISTA CORRIDA'!D379</f>
        <v>0</v>
      </c>
      <c r="E379" s="588" t="str">
        <f>'[9]1_TRI_F_PAGINA_UNICA'!R40</f>
        <v/>
      </c>
      <c r="F379" s="588" t="str">
        <f>'[9]1_TRI_F_PAGINA_UNICA'!S40</f>
        <v/>
      </c>
      <c r="G379" s="588" t="str">
        <f>'[9]1_TRI_F_PAGINA_UNICA'!T40</f>
        <v/>
      </c>
      <c r="H379" s="588" t="str">
        <f>'[9]1_TRI_F_PAGINA_UNICA'!U40</f>
        <v/>
      </c>
      <c r="I379" s="588" t="str">
        <f>'[9]1_TRI_F_PAGINA_UNICA'!V40</f>
        <v/>
      </c>
      <c r="J379" s="588" t="str">
        <f>'[9]1_TRI_F_PAGINA_UNICA'!W40</f>
        <v/>
      </c>
      <c r="K379" s="588" t="str">
        <f>'[9]1_TRI_F_PAGINA_UNICA'!X40</f>
        <v/>
      </c>
      <c r="L379" s="588" t="str">
        <f>'[9]2_TRI_F_PAGINA_UNICA'!R40</f>
        <v/>
      </c>
      <c r="M379" s="588" t="str">
        <f>'[9]2_TRI_F_PAGINA_UNICA'!S40</f>
        <v/>
      </c>
      <c r="N379" s="588" t="str">
        <f>'[9]2_TRI_F_PAGINA_UNICA'!T40</f>
        <v/>
      </c>
      <c r="O379" s="588" t="str">
        <f>'[9]2_TRI_F_PAGINA_UNICA'!U40</f>
        <v/>
      </c>
      <c r="P379" s="588" t="str">
        <f>'[9]2_TRI_F_PAGINA_UNICA'!V40</f>
        <v/>
      </c>
      <c r="Q379" s="588" t="str">
        <f>'[9]2_TRI_F_PAGINA_UNICA'!W40</f>
        <v/>
      </c>
      <c r="R379" s="588" t="str">
        <f>'[9]2_TRI_F_PAGINA_UNICA'!X40</f>
        <v/>
      </c>
      <c r="S379" s="588" t="str">
        <f>'[9]3_TRI_F_PAGINA_UNICA'!R40</f>
        <v/>
      </c>
      <c r="T379" s="588" t="str">
        <f>'[9]3_TRI_F_PAGINA_UNICA'!S40</f>
        <v/>
      </c>
      <c r="U379" s="588" t="str">
        <f>'[9]3_TRI_F_PAGINA_UNICA'!T40</f>
        <v/>
      </c>
      <c r="V379" s="588" t="str">
        <f>'[9]3_TRI_F_PAGINA_UNICA'!U40</f>
        <v/>
      </c>
      <c r="W379" s="588" t="str">
        <f>'[9]3_TRI_F_PAGINA_UNICA'!V40</f>
        <v/>
      </c>
      <c r="X379" s="588" t="str">
        <f>'[9]3_TRI_F_PAGINA_UNICA'!W40</f>
        <v/>
      </c>
      <c r="Y379" s="588" t="str">
        <f>'[9]3_TRI_F_PAGINA_UNICA'!X40</f>
        <v/>
      </c>
    </row>
    <row r="380" spans="1:25">
      <c r="A380" s="175" t="str">
        <f>'LISTA CORRIDA'!A380</f>
        <v>3ºA</v>
      </c>
      <c r="B380" s="587" t="str">
        <f>'LISTA CORRIDA'!B380</f>
        <v>29</v>
      </c>
      <c r="C380" s="175">
        <f>'LISTA CORRIDA'!C380</f>
        <v>0</v>
      </c>
      <c r="D380" s="175">
        <f>'LISTA CORRIDA'!D380</f>
        <v>0</v>
      </c>
      <c r="E380" s="588" t="str">
        <f>'[9]1_TRI_F_PAGINA_UNICA'!R41</f>
        <v/>
      </c>
      <c r="F380" s="588" t="str">
        <f>'[9]1_TRI_F_PAGINA_UNICA'!S41</f>
        <v/>
      </c>
      <c r="G380" s="588" t="str">
        <f>'[9]1_TRI_F_PAGINA_UNICA'!T41</f>
        <v/>
      </c>
      <c r="H380" s="588" t="str">
        <f>'[9]1_TRI_F_PAGINA_UNICA'!U41</f>
        <v/>
      </c>
      <c r="I380" s="588" t="str">
        <f>'[9]1_TRI_F_PAGINA_UNICA'!V41</f>
        <v/>
      </c>
      <c r="J380" s="588" t="str">
        <f>'[9]1_TRI_F_PAGINA_UNICA'!W41</f>
        <v/>
      </c>
      <c r="K380" s="588" t="str">
        <f>'[9]1_TRI_F_PAGINA_UNICA'!X41</f>
        <v/>
      </c>
      <c r="L380" s="588" t="str">
        <f>'[9]2_TRI_F_PAGINA_UNICA'!R41</f>
        <v/>
      </c>
      <c r="M380" s="588" t="str">
        <f>'[9]2_TRI_F_PAGINA_UNICA'!S41</f>
        <v/>
      </c>
      <c r="N380" s="588" t="str">
        <f>'[9]2_TRI_F_PAGINA_UNICA'!T41</f>
        <v/>
      </c>
      <c r="O380" s="588" t="str">
        <f>'[9]2_TRI_F_PAGINA_UNICA'!U41</f>
        <v/>
      </c>
      <c r="P380" s="588" t="str">
        <f>'[9]2_TRI_F_PAGINA_UNICA'!V41</f>
        <v/>
      </c>
      <c r="Q380" s="588" t="str">
        <f>'[9]2_TRI_F_PAGINA_UNICA'!W41</f>
        <v/>
      </c>
      <c r="R380" s="588" t="str">
        <f>'[9]2_TRI_F_PAGINA_UNICA'!X41</f>
        <v/>
      </c>
      <c r="S380" s="588" t="str">
        <f>'[9]3_TRI_F_PAGINA_UNICA'!R41</f>
        <v/>
      </c>
      <c r="T380" s="588" t="str">
        <f>'[9]3_TRI_F_PAGINA_UNICA'!S41</f>
        <v/>
      </c>
      <c r="U380" s="588" t="str">
        <f>'[9]3_TRI_F_PAGINA_UNICA'!T41</f>
        <v/>
      </c>
      <c r="V380" s="588" t="str">
        <f>'[9]3_TRI_F_PAGINA_UNICA'!U41</f>
        <v/>
      </c>
      <c r="W380" s="588" t="str">
        <f>'[9]3_TRI_F_PAGINA_UNICA'!V41</f>
        <v/>
      </c>
      <c r="X380" s="588" t="str">
        <f>'[9]3_TRI_F_PAGINA_UNICA'!W41</f>
        <v/>
      </c>
      <c r="Y380" s="588" t="str">
        <f>'[9]3_TRI_F_PAGINA_UNICA'!X41</f>
        <v/>
      </c>
    </row>
    <row r="381" spans="1:25">
      <c r="A381" s="175" t="str">
        <f>'LISTA CORRIDA'!A381</f>
        <v>3ºA</v>
      </c>
      <c r="B381" s="587" t="str">
        <f>'LISTA CORRIDA'!B381</f>
        <v>30</v>
      </c>
      <c r="C381" s="175">
        <f>'LISTA CORRIDA'!C381</f>
        <v>0</v>
      </c>
      <c r="D381" s="175">
        <f>'LISTA CORRIDA'!D381</f>
        <v>0</v>
      </c>
      <c r="E381" s="588" t="str">
        <f>'[9]1_TRI_F_PAGINA_UNICA'!R42</f>
        <v/>
      </c>
      <c r="F381" s="588" t="str">
        <f>'[9]1_TRI_F_PAGINA_UNICA'!S42</f>
        <v/>
      </c>
      <c r="G381" s="588" t="str">
        <f>'[9]1_TRI_F_PAGINA_UNICA'!T42</f>
        <v/>
      </c>
      <c r="H381" s="588" t="str">
        <f>'[9]1_TRI_F_PAGINA_UNICA'!U42</f>
        <v/>
      </c>
      <c r="I381" s="588" t="str">
        <f>'[9]1_TRI_F_PAGINA_UNICA'!V42</f>
        <v/>
      </c>
      <c r="J381" s="588" t="str">
        <f>'[9]1_TRI_F_PAGINA_UNICA'!W42</f>
        <v/>
      </c>
      <c r="K381" s="588" t="str">
        <f>'[9]1_TRI_F_PAGINA_UNICA'!X42</f>
        <v/>
      </c>
      <c r="L381" s="588" t="str">
        <f>'[9]2_TRI_F_PAGINA_UNICA'!R42</f>
        <v/>
      </c>
      <c r="M381" s="588" t="str">
        <f>'[9]2_TRI_F_PAGINA_UNICA'!S42</f>
        <v/>
      </c>
      <c r="N381" s="588" t="str">
        <f>'[9]2_TRI_F_PAGINA_UNICA'!T42</f>
        <v/>
      </c>
      <c r="O381" s="588" t="str">
        <f>'[9]2_TRI_F_PAGINA_UNICA'!U42</f>
        <v/>
      </c>
      <c r="P381" s="588" t="str">
        <f>'[9]2_TRI_F_PAGINA_UNICA'!V42</f>
        <v/>
      </c>
      <c r="Q381" s="588" t="str">
        <f>'[9]2_TRI_F_PAGINA_UNICA'!W42</f>
        <v/>
      </c>
      <c r="R381" s="588" t="str">
        <f>'[9]2_TRI_F_PAGINA_UNICA'!X42</f>
        <v/>
      </c>
      <c r="S381" s="588" t="str">
        <f>'[9]3_TRI_F_PAGINA_UNICA'!R42</f>
        <v/>
      </c>
      <c r="T381" s="588" t="str">
        <f>'[9]3_TRI_F_PAGINA_UNICA'!S42</f>
        <v/>
      </c>
      <c r="U381" s="588" t="str">
        <f>'[9]3_TRI_F_PAGINA_UNICA'!T42</f>
        <v/>
      </c>
      <c r="V381" s="588" t="str">
        <f>'[9]3_TRI_F_PAGINA_UNICA'!U42</f>
        <v/>
      </c>
      <c r="W381" s="588" t="str">
        <f>'[9]3_TRI_F_PAGINA_UNICA'!V42</f>
        <v/>
      </c>
      <c r="X381" s="588" t="str">
        <f>'[9]3_TRI_F_PAGINA_UNICA'!W42</f>
        <v/>
      </c>
      <c r="Y381" s="588" t="str">
        <f>'[9]3_TRI_F_PAGINA_UNICA'!X42</f>
        <v/>
      </c>
    </row>
    <row r="382" spans="1:25">
      <c r="A382" s="175" t="str">
        <f>'LISTA CORRIDA'!A382</f>
        <v>3ºA</v>
      </c>
      <c r="B382" s="587" t="str">
        <f>'LISTA CORRIDA'!B382</f>
        <v>31</v>
      </c>
      <c r="C382" s="175">
        <f>'LISTA CORRIDA'!C382</f>
        <v>0</v>
      </c>
      <c r="D382" s="175">
        <f>'LISTA CORRIDA'!D382</f>
        <v>0</v>
      </c>
      <c r="E382" s="588" t="str">
        <f>'[9]1_TRI_F_PAGINA_UNICA'!R43</f>
        <v/>
      </c>
      <c r="F382" s="588" t="str">
        <f>'[9]1_TRI_F_PAGINA_UNICA'!S43</f>
        <v/>
      </c>
      <c r="G382" s="588" t="str">
        <f>'[9]1_TRI_F_PAGINA_UNICA'!T43</f>
        <v/>
      </c>
      <c r="H382" s="588" t="str">
        <f>'[9]1_TRI_F_PAGINA_UNICA'!U43</f>
        <v/>
      </c>
      <c r="I382" s="588" t="str">
        <f>'[9]1_TRI_F_PAGINA_UNICA'!V43</f>
        <v/>
      </c>
      <c r="J382" s="588" t="str">
        <f>'[9]1_TRI_F_PAGINA_UNICA'!W43</f>
        <v/>
      </c>
      <c r="K382" s="588" t="str">
        <f>'[9]1_TRI_F_PAGINA_UNICA'!X43</f>
        <v/>
      </c>
      <c r="L382" s="588" t="str">
        <f>'[9]2_TRI_F_PAGINA_UNICA'!R43</f>
        <v/>
      </c>
      <c r="M382" s="588" t="str">
        <f>'[9]2_TRI_F_PAGINA_UNICA'!S43</f>
        <v/>
      </c>
      <c r="N382" s="588" t="str">
        <f>'[9]2_TRI_F_PAGINA_UNICA'!T43</f>
        <v/>
      </c>
      <c r="O382" s="588" t="str">
        <f>'[9]2_TRI_F_PAGINA_UNICA'!U43</f>
        <v/>
      </c>
      <c r="P382" s="588" t="str">
        <f>'[9]2_TRI_F_PAGINA_UNICA'!V43</f>
        <v/>
      </c>
      <c r="Q382" s="588" t="str">
        <f>'[9]2_TRI_F_PAGINA_UNICA'!W43</f>
        <v/>
      </c>
      <c r="R382" s="588" t="str">
        <f>'[9]2_TRI_F_PAGINA_UNICA'!X43</f>
        <v/>
      </c>
      <c r="S382" s="588" t="str">
        <f>'[9]3_TRI_F_PAGINA_UNICA'!R43</f>
        <v/>
      </c>
      <c r="T382" s="588" t="str">
        <f>'[9]3_TRI_F_PAGINA_UNICA'!S43</f>
        <v/>
      </c>
      <c r="U382" s="588" t="str">
        <f>'[9]3_TRI_F_PAGINA_UNICA'!T43</f>
        <v/>
      </c>
      <c r="V382" s="588" t="str">
        <f>'[9]3_TRI_F_PAGINA_UNICA'!U43</f>
        <v/>
      </c>
      <c r="W382" s="588" t="str">
        <f>'[9]3_TRI_F_PAGINA_UNICA'!V43</f>
        <v/>
      </c>
      <c r="X382" s="588" t="str">
        <f>'[9]3_TRI_F_PAGINA_UNICA'!W43</f>
        <v/>
      </c>
      <c r="Y382" s="588" t="str">
        <f>'[9]3_TRI_F_PAGINA_UNICA'!X43</f>
        <v/>
      </c>
    </row>
    <row r="383" spans="1:25">
      <c r="A383" s="175" t="str">
        <f>'LISTA CORRIDA'!A383</f>
        <v>3ºA</v>
      </c>
      <c r="B383" s="587" t="str">
        <f>'LISTA CORRIDA'!B383</f>
        <v>32</v>
      </c>
      <c r="C383" s="175">
        <f>'LISTA CORRIDA'!C383</f>
        <v>0</v>
      </c>
      <c r="D383" s="175">
        <f>'LISTA CORRIDA'!D383</f>
        <v>0</v>
      </c>
      <c r="E383" s="588" t="str">
        <f>'[9]1_TRI_F_PAGINA_UNICA'!R44</f>
        <v/>
      </c>
      <c r="F383" s="588" t="str">
        <f>'[9]1_TRI_F_PAGINA_UNICA'!S44</f>
        <v/>
      </c>
      <c r="G383" s="588" t="str">
        <f>'[9]1_TRI_F_PAGINA_UNICA'!T44</f>
        <v/>
      </c>
      <c r="H383" s="588" t="str">
        <f>'[9]1_TRI_F_PAGINA_UNICA'!U44</f>
        <v/>
      </c>
      <c r="I383" s="588" t="str">
        <f>'[9]1_TRI_F_PAGINA_UNICA'!V44</f>
        <v/>
      </c>
      <c r="J383" s="588" t="str">
        <f>'[9]1_TRI_F_PAGINA_UNICA'!W44</f>
        <v/>
      </c>
      <c r="K383" s="588" t="str">
        <f>'[9]1_TRI_F_PAGINA_UNICA'!X44</f>
        <v/>
      </c>
      <c r="L383" s="588" t="str">
        <f>'[9]2_TRI_F_PAGINA_UNICA'!R44</f>
        <v/>
      </c>
      <c r="M383" s="588" t="str">
        <f>'[9]2_TRI_F_PAGINA_UNICA'!S44</f>
        <v/>
      </c>
      <c r="N383" s="588" t="str">
        <f>'[9]2_TRI_F_PAGINA_UNICA'!T44</f>
        <v/>
      </c>
      <c r="O383" s="588" t="str">
        <f>'[9]2_TRI_F_PAGINA_UNICA'!U44</f>
        <v/>
      </c>
      <c r="P383" s="588" t="str">
        <f>'[9]2_TRI_F_PAGINA_UNICA'!V44</f>
        <v/>
      </c>
      <c r="Q383" s="588" t="str">
        <f>'[9]2_TRI_F_PAGINA_UNICA'!W44</f>
        <v/>
      </c>
      <c r="R383" s="588" t="str">
        <f>'[9]2_TRI_F_PAGINA_UNICA'!X44</f>
        <v/>
      </c>
      <c r="S383" s="588" t="str">
        <f>'[9]3_TRI_F_PAGINA_UNICA'!R44</f>
        <v/>
      </c>
      <c r="T383" s="588" t="str">
        <f>'[9]3_TRI_F_PAGINA_UNICA'!S44</f>
        <v/>
      </c>
      <c r="U383" s="588" t="str">
        <f>'[9]3_TRI_F_PAGINA_UNICA'!T44</f>
        <v/>
      </c>
      <c r="V383" s="588" t="str">
        <f>'[9]3_TRI_F_PAGINA_UNICA'!U44</f>
        <v/>
      </c>
      <c r="W383" s="588" t="str">
        <f>'[9]3_TRI_F_PAGINA_UNICA'!V44</f>
        <v/>
      </c>
      <c r="X383" s="588" t="str">
        <f>'[9]3_TRI_F_PAGINA_UNICA'!W44</f>
        <v/>
      </c>
      <c r="Y383" s="588" t="str">
        <f>'[9]3_TRI_F_PAGINA_UNICA'!X44</f>
        <v/>
      </c>
    </row>
    <row r="384" spans="1:25">
      <c r="A384" s="175" t="str">
        <f>'LISTA CORRIDA'!A384</f>
        <v>3ºA</v>
      </c>
      <c r="B384" s="587" t="str">
        <f>'LISTA CORRIDA'!B384</f>
        <v>33</v>
      </c>
      <c r="C384" s="175">
        <f>'LISTA CORRIDA'!C384</f>
        <v>0</v>
      </c>
      <c r="D384" s="175">
        <f>'LISTA CORRIDA'!D384</f>
        <v>0</v>
      </c>
      <c r="E384" s="588" t="str">
        <f>'[9]1_TRI_F_PAGINA_UNICA'!R45</f>
        <v/>
      </c>
      <c r="F384" s="588" t="str">
        <f>'[9]1_TRI_F_PAGINA_UNICA'!S45</f>
        <v/>
      </c>
      <c r="G384" s="588" t="str">
        <f>'[9]1_TRI_F_PAGINA_UNICA'!T45</f>
        <v/>
      </c>
      <c r="H384" s="588" t="str">
        <f>'[9]1_TRI_F_PAGINA_UNICA'!U45</f>
        <v/>
      </c>
      <c r="I384" s="588" t="str">
        <f>'[9]1_TRI_F_PAGINA_UNICA'!V45</f>
        <v/>
      </c>
      <c r="J384" s="588" t="str">
        <f>'[9]1_TRI_F_PAGINA_UNICA'!W45</f>
        <v/>
      </c>
      <c r="K384" s="588" t="str">
        <f>'[9]1_TRI_F_PAGINA_UNICA'!X45</f>
        <v/>
      </c>
      <c r="L384" s="588" t="str">
        <f>'[9]2_TRI_F_PAGINA_UNICA'!R45</f>
        <v/>
      </c>
      <c r="M384" s="588" t="str">
        <f>'[9]2_TRI_F_PAGINA_UNICA'!S45</f>
        <v/>
      </c>
      <c r="N384" s="588" t="str">
        <f>'[9]2_TRI_F_PAGINA_UNICA'!T45</f>
        <v/>
      </c>
      <c r="O384" s="588" t="str">
        <f>'[9]2_TRI_F_PAGINA_UNICA'!U45</f>
        <v/>
      </c>
      <c r="P384" s="588" t="str">
        <f>'[9]2_TRI_F_PAGINA_UNICA'!V45</f>
        <v/>
      </c>
      <c r="Q384" s="588" t="str">
        <f>'[9]2_TRI_F_PAGINA_UNICA'!W45</f>
        <v/>
      </c>
      <c r="R384" s="588" t="str">
        <f>'[9]2_TRI_F_PAGINA_UNICA'!X45</f>
        <v/>
      </c>
      <c r="S384" s="588" t="str">
        <f>'[9]3_TRI_F_PAGINA_UNICA'!R45</f>
        <v/>
      </c>
      <c r="T384" s="588" t="str">
        <f>'[9]3_TRI_F_PAGINA_UNICA'!S45</f>
        <v/>
      </c>
      <c r="U384" s="588" t="str">
        <f>'[9]3_TRI_F_PAGINA_UNICA'!T45</f>
        <v/>
      </c>
      <c r="V384" s="588" t="str">
        <f>'[9]3_TRI_F_PAGINA_UNICA'!U45</f>
        <v/>
      </c>
      <c r="W384" s="588" t="str">
        <f>'[9]3_TRI_F_PAGINA_UNICA'!V45</f>
        <v/>
      </c>
      <c r="X384" s="588" t="str">
        <f>'[9]3_TRI_F_PAGINA_UNICA'!W45</f>
        <v/>
      </c>
      <c r="Y384" s="588" t="str">
        <f>'[9]3_TRI_F_PAGINA_UNICA'!X45</f>
        <v/>
      </c>
    </row>
    <row r="385" spans="1:25">
      <c r="A385" s="175" t="str">
        <f>'LISTA CORRIDA'!A385</f>
        <v>3ºA</v>
      </c>
      <c r="B385" s="587" t="str">
        <f>'LISTA CORRIDA'!B385</f>
        <v>34</v>
      </c>
      <c r="C385" s="175">
        <f>'LISTA CORRIDA'!C385</f>
        <v>0</v>
      </c>
      <c r="D385" s="175">
        <f>'LISTA CORRIDA'!D385</f>
        <v>0</v>
      </c>
      <c r="E385" s="588" t="str">
        <f>'[9]1_TRI_F_PAGINA_UNICA'!R46</f>
        <v/>
      </c>
      <c r="F385" s="588" t="str">
        <f>'[9]1_TRI_F_PAGINA_UNICA'!S46</f>
        <v/>
      </c>
      <c r="G385" s="588" t="str">
        <f>'[9]1_TRI_F_PAGINA_UNICA'!T46</f>
        <v/>
      </c>
      <c r="H385" s="588" t="str">
        <f>'[9]1_TRI_F_PAGINA_UNICA'!U46</f>
        <v/>
      </c>
      <c r="I385" s="588" t="str">
        <f>'[9]1_TRI_F_PAGINA_UNICA'!V46</f>
        <v/>
      </c>
      <c r="J385" s="588" t="str">
        <f>'[9]1_TRI_F_PAGINA_UNICA'!W46</f>
        <v/>
      </c>
      <c r="K385" s="588" t="str">
        <f>'[9]1_TRI_F_PAGINA_UNICA'!X46</f>
        <v/>
      </c>
      <c r="L385" s="588" t="str">
        <f>'[9]2_TRI_F_PAGINA_UNICA'!R46</f>
        <v/>
      </c>
      <c r="M385" s="588" t="str">
        <f>'[9]2_TRI_F_PAGINA_UNICA'!S46</f>
        <v/>
      </c>
      <c r="N385" s="588" t="str">
        <f>'[9]2_TRI_F_PAGINA_UNICA'!T46</f>
        <v/>
      </c>
      <c r="O385" s="588" t="str">
        <f>'[9]2_TRI_F_PAGINA_UNICA'!U46</f>
        <v/>
      </c>
      <c r="P385" s="588" t="str">
        <f>'[9]2_TRI_F_PAGINA_UNICA'!V46</f>
        <v/>
      </c>
      <c r="Q385" s="588" t="str">
        <f>'[9]2_TRI_F_PAGINA_UNICA'!W46</f>
        <v/>
      </c>
      <c r="R385" s="588" t="str">
        <f>'[9]2_TRI_F_PAGINA_UNICA'!X46</f>
        <v/>
      </c>
      <c r="S385" s="588" t="str">
        <f>'[9]3_TRI_F_PAGINA_UNICA'!R46</f>
        <v/>
      </c>
      <c r="T385" s="588" t="str">
        <f>'[9]3_TRI_F_PAGINA_UNICA'!S46</f>
        <v/>
      </c>
      <c r="U385" s="588" t="str">
        <f>'[9]3_TRI_F_PAGINA_UNICA'!T46</f>
        <v/>
      </c>
      <c r="V385" s="588" t="str">
        <f>'[9]3_TRI_F_PAGINA_UNICA'!U46</f>
        <v/>
      </c>
      <c r="W385" s="588" t="str">
        <f>'[9]3_TRI_F_PAGINA_UNICA'!V46</f>
        <v/>
      </c>
      <c r="X385" s="588" t="str">
        <f>'[9]3_TRI_F_PAGINA_UNICA'!W46</f>
        <v/>
      </c>
      <c r="Y385" s="588" t="str">
        <f>'[9]3_TRI_F_PAGINA_UNICA'!X46</f>
        <v/>
      </c>
    </row>
    <row r="386" spans="1:25">
      <c r="A386" s="175" t="str">
        <f>'LISTA CORRIDA'!A386</f>
        <v>3ºA</v>
      </c>
      <c r="B386" s="587" t="str">
        <f>'LISTA CORRIDA'!B386</f>
        <v>35</v>
      </c>
      <c r="C386" s="175">
        <f>'LISTA CORRIDA'!C386</f>
        <v>0</v>
      </c>
      <c r="D386" s="175">
        <f>'LISTA CORRIDA'!D386</f>
        <v>0</v>
      </c>
      <c r="E386" s="588" t="str">
        <f>'[9]1_TRI_F_PAGINA_UNICA'!R47</f>
        <v/>
      </c>
      <c r="F386" s="588" t="str">
        <f>'[9]1_TRI_F_PAGINA_UNICA'!S47</f>
        <v/>
      </c>
      <c r="G386" s="588" t="str">
        <f>'[9]1_TRI_F_PAGINA_UNICA'!T47</f>
        <v/>
      </c>
      <c r="H386" s="588" t="str">
        <f>'[9]1_TRI_F_PAGINA_UNICA'!U47</f>
        <v/>
      </c>
      <c r="I386" s="588" t="str">
        <f>'[9]1_TRI_F_PAGINA_UNICA'!V47</f>
        <v/>
      </c>
      <c r="J386" s="588" t="str">
        <f>'[9]1_TRI_F_PAGINA_UNICA'!W47</f>
        <v/>
      </c>
      <c r="K386" s="588" t="str">
        <f>'[9]1_TRI_F_PAGINA_UNICA'!X47</f>
        <v/>
      </c>
      <c r="L386" s="588" t="str">
        <f>'[9]2_TRI_F_PAGINA_UNICA'!R47</f>
        <v/>
      </c>
      <c r="M386" s="588" t="str">
        <f>'[9]2_TRI_F_PAGINA_UNICA'!S47</f>
        <v/>
      </c>
      <c r="N386" s="588" t="str">
        <f>'[9]2_TRI_F_PAGINA_UNICA'!T47</f>
        <v/>
      </c>
      <c r="O386" s="588" t="str">
        <f>'[9]2_TRI_F_PAGINA_UNICA'!U47</f>
        <v/>
      </c>
      <c r="P386" s="588" t="str">
        <f>'[9]2_TRI_F_PAGINA_UNICA'!V47</f>
        <v/>
      </c>
      <c r="Q386" s="588" t="str">
        <f>'[9]2_TRI_F_PAGINA_UNICA'!W47</f>
        <v/>
      </c>
      <c r="R386" s="588" t="str">
        <f>'[9]2_TRI_F_PAGINA_UNICA'!X47</f>
        <v/>
      </c>
      <c r="S386" s="588" t="str">
        <f>'[9]3_TRI_F_PAGINA_UNICA'!R47</f>
        <v/>
      </c>
      <c r="T386" s="588" t="str">
        <f>'[9]3_TRI_F_PAGINA_UNICA'!S47</f>
        <v/>
      </c>
      <c r="U386" s="588" t="str">
        <f>'[9]3_TRI_F_PAGINA_UNICA'!T47</f>
        <v/>
      </c>
      <c r="V386" s="588" t="str">
        <f>'[9]3_TRI_F_PAGINA_UNICA'!U47</f>
        <v/>
      </c>
      <c r="W386" s="588" t="str">
        <f>'[9]3_TRI_F_PAGINA_UNICA'!V47</f>
        <v/>
      </c>
      <c r="X386" s="588" t="str">
        <f>'[9]3_TRI_F_PAGINA_UNICA'!W47</f>
        <v/>
      </c>
      <c r="Y386" s="588" t="str">
        <f>'[9]3_TRI_F_PAGINA_UNICA'!X47</f>
        <v/>
      </c>
    </row>
    <row r="387" spans="1:25">
      <c r="A387" s="175" t="str">
        <f>'LISTA CORRIDA'!A387</f>
        <v>3ºA</v>
      </c>
      <c r="B387" s="587" t="str">
        <f>'LISTA CORRIDA'!B387</f>
        <v>36</v>
      </c>
      <c r="C387" s="175">
        <f>'LISTA CORRIDA'!C387</f>
        <v>0</v>
      </c>
      <c r="D387" s="175">
        <f>'LISTA CORRIDA'!D387</f>
        <v>0</v>
      </c>
      <c r="E387" s="588" t="str">
        <f>'[9]1_TRI_F_PAGINA_UNICA'!R48</f>
        <v/>
      </c>
      <c r="F387" s="588" t="str">
        <f>'[9]1_TRI_F_PAGINA_UNICA'!S48</f>
        <v/>
      </c>
      <c r="G387" s="588" t="str">
        <f>'[9]1_TRI_F_PAGINA_UNICA'!T48</f>
        <v/>
      </c>
      <c r="H387" s="588" t="str">
        <f>'[9]1_TRI_F_PAGINA_UNICA'!U48</f>
        <v/>
      </c>
      <c r="I387" s="588" t="str">
        <f>'[9]1_TRI_F_PAGINA_UNICA'!V48</f>
        <v/>
      </c>
      <c r="J387" s="588" t="str">
        <f>'[9]1_TRI_F_PAGINA_UNICA'!W48</f>
        <v/>
      </c>
      <c r="K387" s="588" t="str">
        <f>'[9]1_TRI_F_PAGINA_UNICA'!X48</f>
        <v/>
      </c>
      <c r="L387" s="588" t="str">
        <f>'[9]2_TRI_F_PAGINA_UNICA'!R48</f>
        <v/>
      </c>
      <c r="M387" s="588" t="str">
        <f>'[9]2_TRI_F_PAGINA_UNICA'!S48</f>
        <v/>
      </c>
      <c r="N387" s="588" t="str">
        <f>'[9]2_TRI_F_PAGINA_UNICA'!T48</f>
        <v/>
      </c>
      <c r="O387" s="588" t="str">
        <f>'[9]2_TRI_F_PAGINA_UNICA'!U48</f>
        <v/>
      </c>
      <c r="P387" s="588" t="str">
        <f>'[9]2_TRI_F_PAGINA_UNICA'!V48</f>
        <v/>
      </c>
      <c r="Q387" s="588" t="str">
        <f>'[9]2_TRI_F_PAGINA_UNICA'!W48</f>
        <v/>
      </c>
      <c r="R387" s="588" t="str">
        <f>'[9]2_TRI_F_PAGINA_UNICA'!X48</f>
        <v/>
      </c>
      <c r="S387" s="588" t="str">
        <f>'[9]3_TRI_F_PAGINA_UNICA'!R48</f>
        <v/>
      </c>
      <c r="T387" s="588" t="str">
        <f>'[9]3_TRI_F_PAGINA_UNICA'!S48</f>
        <v/>
      </c>
      <c r="U387" s="588" t="str">
        <f>'[9]3_TRI_F_PAGINA_UNICA'!T48</f>
        <v/>
      </c>
      <c r="V387" s="588" t="str">
        <f>'[9]3_TRI_F_PAGINA_UNICA'!U48</f>
        <v/>
      </c>
      <c r="W387" s="588" t="str">
        <f>'[9]3_TRI_F_PAGINA_UNICA'!V48</f>
        <v/>
      </c>
      <c r="X387" s="588" t="str">
        <f>'[9]3_TRI_F_PAGINA_UNICA'!W48</f>
        <v/>
      </c>
      <c r="Y387" s="588" t="str">
        <f>'[9]3_TRI_F_PAGINA_UNICA'!X48</f>
        <v/>
      </c>
    </row>
    <row r="388" spans="1:25">
      <c r="A388" s="175" t="str">
        <f>'LISTA CORRIDA'!A388</f>
        <v>3ºA</v>
      </c>
      <c r="B388" s="587" t="str">
        <f>'LISTA CORRIDA'!B388</f>
        <v>37</v>
      </c>
      <c r="C388" s="175">
        <f>'LISTA CORRIDA'!C388</f>
        <v>0</v>
      </c>
      <c r="D388" s="175">
        <f>'LISTA CORRIDA'!D388</f>
        <v>0</v>
      </c>
      <c r="E388" s="588" t="str">
        <f>'[9]1_TRI_F_PAGINA_UNICA'!R49</f>
        <v/>
      </c>
      <c r="F388" s="588" t="str">
        <f>'[9]1_TRI_F_PAGINA_UNICA'!S49</f>
        <v/>
      </c>
      <c r="G388" s="588" t="str">
        <f>'[9]1_TRI_F_PAGINA_UNICA'!T49</f>
        <v/>
      </c>
      <c r="H388" s="588" t="str">
        <f>'[9]1_TRI_F_PAGINA_UNICA'!U49</f>
        <v/>
      </c>
      <c r="I388" s="588" t="str">
        <f>'[9]1_TRI_F_PAGINA_UNICA'!V49</f>
        <v/>
      </c>
      <c r="J388" s="588" t="str">
        <f>'[9]1_TRI_F_PAGINA_UNICA'!W49</f>
        <v/>
      </c>
      <c r="K388" s="588" t="str">
        <f>'[9]1_TRI_F_PAGINA_UNICA'!X49</f>
        <v/>
      </c>
      <c r="L388" s="588" t="str">
        <f>'[9]2_TRI_F_PAGINA_UNICA'!R49</f>
        <v/>
      </c>
      <c r="M388" s="588" t="str">
        <f>'[9]2_TRI_F_PAGINA_UNICA'!S49</f>
        <v/>
      </c>
      <c r="N388" s="588" t="str">
        <f>'[9]2_TRI_F_PAGINA_UNICA'!T49</f>
        <v/>
      </c>
      <c r="O388" s="588" t="str">
        <f>'[9]2_TRI_F_PAGINA_UNICA'!U49</f>
        <v/>
      </c>
      <c r="P388" s="588" t="str">
        <f>'[9]2_TRI_F_PAGINA_UNICA'!V49</f>
        <v/>
      </c>
      <c r="Q388" s="588" t="str">
        <f>'[9]2_TRI_F_PAGINA_UNICA'!W49</f>
        <v/>
      </c>
      <c r="R388" s="588" t="str">
        <f>'[9]2_TRI_F_PAGINA_UNICA'!X49</f>
        <v/>
      </c>
      <c r="S388" s="588" t="str">
        <f>'[9]3_TRI_F_PAGINA_UNICA'!R49</f>
        <v/>
      </c>
      <c r="T388" s="588" t="str">
        <f>'[9]3_TRI_F_PAGINA_UNICA'!S49</f>
        <v/>
      </c>
      <c r="U388" s="588" t="str">
        <f>'[9]3_TRI_F_PAGINA_UNICA'!T49</f>
        <v/>
      </c>
      <c r="V388" s="588" t="str">
        <f>'[9]3_TRI_F_PAGINA_UNICA'!U49</f>
        <v/>
      </c>
      <c r="W388" s="588" t="str">
        <f>'[9]3_TRI_F_PAGINA_UNICA'!V49</f>
        <v/>
      </c>
      <c r="X388" s="588" t="str">
        <f>'[9]3_TRI_F_PAGINA_UNICA'!W49</f>
        <v/>
      </c>
      <c r="Y388" s="588" t="str">
        <f>'[9]3_TRI_F_PAGINA_UNICA'!X49</f>
        <v/>
      </c>
    </row>
    <row r="389" spans="1:25">
      <c r="A389" s="175" t="str">
        <f>'LISTA CORRIDA'!A389</f>
        <v>3ºA</v>
      </c>
      <c r="B389" s="587" t="str">
        <f>'LISTA CORRIDA'!B389</f>
        <v>38</v>
      </c>
      <c r="C389" s="175">
        <f>'LISTA CORRIDA'!C389</f>
        <v>0</v>
      </c>
      <c r="D389" s="175">
        <f>'LISTA CORRIDA'!D389</f>
        <v>0</v>
      </c>
      <c r="E389" s="588" t="str">
        <f>'[9]1_TRI_F_PAGINA_UNICA'!R50</f>
        <v/>
      </c>
      <c r="F389" s="588" t="str">
        <f>'[9]1_TRI_F_PAGINA_UNICA'!S50</f>
        <v/>
      </c>
      <c r="G389" s="588" t="str">
        <f>'[9]1_TRI_F_PAGINA_UNICA'!T50</f>
        <v/>
      </c>
      <c r="H389" s="588" t="str">
        <f>'[9]1_TRI_F_PAGINA_UNICA'!U50</f>
        <v/>
      </c>
      <c r="I389" s="588" t="str">
        <f>'[9]1_TRI_F_PAGINA_UNICA'!V50</f>
        <v/>
      </c>
      <c r="J389" s="588" t="str">
        <f>'[9]1_TRI_F_PAGINA_UNICA'!W50</f>
        <v/>
      </c>
      <c r="K389" s="588" t="str">
        <f>'[9]1_TRI_F_PAGINA_UNICA'!X50</f>
        <v/>
      </c>
      <c r="L389" s="588" t="str">
        <f>'[9]2_TRI_F_PAGINA_UNICA'!R50</f>
        <v/>
      </c>
      <c r="M389" s="588" t="str">
        <f>'[9]2_TRI_F_PAGINA_UNICA'!S50</f>
        <v/>
      </c>
      <c r="N389" s="588" t="str">
        <f>'[9]2_TRI_F_PAGINA_UNICA'!T50</f>
        <v/>
      </c>
      <c r="O389" s="588" t="str">
        <f>'[9]2_TRI_F_PAGINA_UNICA'!U50</f>
        <v/>
      </c>
      <c r="P389" s="588" t="str">
        <f>'[9]2_TRI_F_PAGINA_UNICA'!V50</f>
        <v/>
      </c>
      <c r="Q389" s="588" t="str">
        <f>'[9]2_TRI_F_PAGINA_UNICA'!W50</f>
        <v/>
      </c>
      <c r="R389" s="588" t="str">
        <f>'[9]2_TRI_F_PAGINA_UNICA'!X50</f>
        <v/>
      </c>
      <c r="S389" s="588" t="str">
        <f>'[9]3_TRI_F_PAGINA_UNICA'!R50</f>
        <v/>
      </c>
      <c r="T389" s="588" t="str">
        <f>'[9]3_TRI_F_PAGINA_UNICA'!S50</f>
        <v/>
      </c>
      <c r="U389" s="588" t="str">
        <f>'[9]3_TRI_F_PAGINA_UNICA'!T50</f>
        <v/>
      </c>
      <c r="V389" s="588" t="str">
        <f>'[9]3_TRI_F_PAGINA_UNICA'!U50</f>
        <v/>
      </c>
      <c r="W389" s="588" t="str">
        <f>'[9]3_TRI_F_PAGINA_UNICA'!V50</f>
        <v/>
      </c>
      <c r="X389" s="588" t="str">
        <f>'[9]3_TRI_F_PAGINA_UNICA'!W50</f>
        <v/>
      </c>
      <c r="Y389" s="588" t="str">
        <f>'[9]3_TRI_F_PAGINA_UNICA'!X50</f>
        <v/>
      </c>
    </row>
    <row r="390" spans="1:25">
      <c r="A390" s="175" t="str">
        <f>'LISTA CORRIDA'!A390</f>
        <v>3ºA</v>
      </c>
      <c r="B390" s="587" t="str">
        <f>'LISTA CORRIDA'!B390</f>
        <v>39</v>
      </c>
      <c r="C390" s="175">
        <f>'LISTA CORRIDA'!C390</f>
        <v>0</v>
      </c>
      <c r="D390" s="175">
        <f>'LISTA CORRIDA'!D390</f>
        <v>0</v>
      </c>
      <c r="E390" s="588" t="str">
        <f>'[9]1_TRI_F_PAGINA_UNICA'!R51</f>
        <v/>
      </c>
      <c r="F390" s="588" t="str">
        <f>'[9]1_TRI_F_PAGINA_UNICA'!S51</f>
        <v/>
      </c>
      <c r="G390" s="588" t="str">
        <f>'[9]1_TRI_F_PAGINA_UNICA'!T51</f>
        <v/>
      </c>
      <c r="H390" s="588" t="str">
        <f>'[9]1_TRI_F_PAGINA_UNICA'!U51</f>
        <v/>
      </c>
      <c r="I390" s="588" t="str">
        <f>'[9]1_TRI_F_PAGINA_UNICA'!V51</f>
        <v/>
      </c>
      <c r="J390" s="588" t="str">
        <f>'[9]1_TRI_F_PAGINA_UNICA'!W51</f>
        <v/>
      </c>
      <c r="K390" s="588" t="str">
        <f>'[9]1_TRI_F_PAGINA_UNICA'!X51</f>
        <v/>
      </c>
      <c r="L390" s="588" t="str">
        <f>'[9]2_TRI_F_PAGINA_UNICA'!R51</f>
        <v/>
      </c>
      <c r="M390" s="588" t="str">
        <f>'[9]2_TRI_F_PAGINA_UNICA'!S51</f>
        <v/>
      </c>
      <c r="N390" s="588" t="str">
        <f>'[9]2_TRI_F_PAGINA_UNICA'!T51</f>
        <v/>
      </c>
      <c r="O390" s="588" t="str">
        <f>'[9]2_TRI_F_PAGINA_UNICA'!U51</f>
        <v/>
      </c>
      <c r="P390" s="588" t="str">
        <f>'[9]2_TRI_F_PAGINA_UNICA'!V51</f>
        <v/>
      </c>
      <c r="Q390" s="588" t="str">
        <f>'[9]2_TRI_F_PAGINA_UNICA'!W51</f>
        <v/>
      </c>
      <c r="R390" s="588" t="str">
        <f>'[9]2_TRI_F_PAGINA_UNICA'!X51</f>
        <v/>
      </c>
      <c r="S390" s="588" t="str">
        <f>'[9]3_TRI_F_PAGINA_UNICA'!R51</f>
        <v/>
      </c>
      <c r="T390" s="588" t="str">
        <f>'[9]3_TRI_F_PAGINA_UNICA'!S51</f>
        <v/>
      </c>
      <c r="U390" s="588" t="str">
        <f>'[9]3_TRI_F_PAGINA_UNICA'!T51</f>
        <v/>
      </c>
      <c r="V390" s="588" t="str">
        <f>'[9]3_TRI_F_PAGINA_UNICA'!U51</f>
        <v/>
      </c>
      <c r="W390" s="588" t="str">
        <f>'[9]3_TRI_F_PAGINA_UNICA'!V51</f>
        <v/>
      </c>
      <c r="X390" s="588" t="str">
        <f>'[9]3_TRI_F_PAGINA_UNICA'!W51</f>
        <v/>
      </c>
      <c r="Y390" s="588" t="str">
        <f>'[9]3_TRI_F_PAGINA_UNICA'!X51</f>
        <v/>
      </c>
    </row>
    <row r="391" spans="1:25">
      <c r="A391" s="175" t="str">
        <f>'LISTA CORRIDA'!A391</f>
        <v>3ºA</v>
      </c>
      <c r="B391" s="587" t="str">
        <f>'LISTA CORRIDA'!B391</f>
        <v>40</v>
      </c>
      <c r="C391" s="175">
        <f>'LISTA CORRIDA'!C391</f>
        <v>0</v>
      </c>
      <c r="D391" s="175">
        <f>'LISTA CORRIDA'!D391</f>
        <v>0</v>
      </c>
      <c r="E391" s="588" t="str">
        <f>'[9]1_TRI_F_PAGINA_UNICA'!R52</f>
        <v/>
      </c>
      <c r="F391" s="588" t="str">
        <f>'[9]1_TRI_F_PAGINA_UNICA'!S52</f>
        <v/>
      </c>
      <c r="G391" s="588" t="str">
        <f>'[9]1_TRI_F_PAGINA_UNICA'!T52</f>
        <v/>
      </c>
      <c r="H391" s="588" t="str">
        <f>'[9]1_TRI_F_PAGINA_UNICA'!U52</f>
        <v/>
      </c>
      <c r="I391" s="588" t="str">
        <f>'[9]1_TRI_F_PAGINA_UNICA'!V52</f>
        <v/>
      </c>
      <c r="J391" s="588" t="str">
        <f>'[9]1_TRI_F_PAGINA_UNICA'!W52</f>
        <v/>
      </c>
      <c r="K391" s="588" t="str">
        <f>'[9]1_TRI_F_PAGINA_UNICA'!X52</f>
        <v/>
      </c>
      <c r="L391" s="588" t="str">
        <f>'[9]2_TRI_F_PAGINA_UNICA'!R52</f>
        <v/>
      </c>
      <c r="M391" s="588" t="str">
        <f>'[9]2_TRI_F_PAGINA_UNICA'!S52</f>
        <v/>
      </c>
      <c r="N391" s="588" t="str">
        <f>'[9]2_TRI_F_PAGINA_UNICA'!T52</f>
        <v/>
      </c>
      <c r="O391" s="588" t="str">
        <f>'[9]2_TRI_F_PAGINA_UNICA'!U52</f>
        <v/>
      </c>
      <c r="P391" s="588" t="str">
        <f>'[9]2_TRI_F_PAGINA_UNICA'!V52</f>
        <v/>
      </c>
      <c r="Q391" s="588" t="str">
        <f>'[9]2_TRI_F_PAGINA_UNICA'!W52</f>
        <v/>
      </c>
      <c r="R391" s="588" t="str">
        <f>'[9]2_TRI_F_PAGINA_UNICA'!X52</f>
        <v/>
      </c>
      <c r="S391" s="588" t="str">
        <f>'[9]3_TRI_F_PAGINA_UNICA'!R52</f>
        <v/>
      </c>
      <c r="T391" s="588" t="str">
        <f>'[9]3_TRI_F_PAGINA_UNICA'!S52</f>
        <v/>
      </c>
      <c r="U391" s="588" t="str">
        <f>'[9]3_TRI_F_PAGINA_UNICA'!T52</f>
        <v/>
      </c>
      <c r="V391" s="588" t="str">
        <f>'[9]3_TRI_F_PAGINA_UNICA'!U52</f>
        <v/>
      </c>
      <c r="W391" s="588" t="str">
        <f>'[9]3_TRI_F_PAGINA_UNICA'!V52</f>
        <v/>
      </c>
      <c r="X391" s="588" t="str">
        <f>'[9]3_TRI_F_PAGINA_UNICA'!W52</f>
        <v/>
      </c>
      <c r="Y391" s="588" t="str">
        <f>'[9]3_TRI_F_PAGINA_UNICA'!X52</f>
        <v/>
      </c>
    </row>
    <row r="392" spans="1:25">
      <c r="A392" s="175" t="str">
        <f>'LISTA CORRIDA'!A392</f>
        <v>3ºA</v>
      </c>
      <c r="B392" s="587" t="str">
        <f>'LISTA CORRIDA'!B392</f>
        <v>41</v>
      </c>
      <c r="C392" s="175">
        <f>'LISTA CORRIDA'!C392</f>
        <v>0</v>
      </c>
      <c r="D392" s="175">
        <f>'LISTA CORRIDA'!D392</f>
        <v>0</v>
      </c>
      <c r="E392" s="588" t="str">
        <f>'[9]1_TRI_F_PAGINA_UNICA'!R53</f>
        <v/>
      </c>
      <c r="F392" s="588" t="str">
        <f>'[9]1_TRI_F_PAGINA_UNICA'!S53</f>
        <v/>
      </c>
      <c r="G392" s="588" t="str">
        <f>'[9]1_TRI_F_PAGINA_UNICA'!T53</f>
        <v/>
      </c>
      <c r="H392" s="588" t="str">
        <f>'[9]1_TRI_F_PAGINA_UNICA'!U53</f>
        <v/>
      </c>
      <c r="I392" s="588" t="str">
        <f>'[9]1_TRI_F_PAGINA_UNICA'!V53</f>
        <v/>
      </c>
      <c r="J392" s="588" t="str">
        <f>'[9]1_TRI_F_PAGINA_UNICA'!W53</f>
        <v/>
      </c>
      <c r="K392" s="588" t="str">
        <f>'[9]1_TRI_F_PAGINA_UNICA'!X53</f>
        <v/>
      </c>
      <c r="L392" s="588" t="str">
        <f>'[9]2_TRI_F_PAGINA_UNICA'!R53</f>
        <v/>
      </c>
      <c r="M392" s="588" t="str">
        <f>'[9]2_TRI_F_PAGINA_UNICA'!S53</f>
        <v/>
      </c>
      <c r="N392" s="588" t="str">
        <f>'[9]2_TRI_F_PAGINA_UNICA'!T53</f>
        <v/>
      </c>
      <c r="O392" s="588" t="str">
        <f>'[9]2_TRI_F_PAGINA_UNICA'!U53</f>
        <v/>
      </c>
      <c r="P392" s="588" t="str">
        <f>'[9]2_TRI_F_PAGINA_UNICA'!V53</f>
        <v/>
      </c>
      <c r="Q392" s="588" t="str">
        <f>'[9]2_TRI_F_PAGINA_UNICA'!W53</f>
        <v/>
      </c>
      <c r="R392" s="588" t="str">
        <f>'[9]2_TRI_F_PAGINA_UNICA'!X53</f>
        <v/>
      </c>
      <c r="S392" s="588" t="str">
        <f>'[9]3_TRI_F_PAGINA_UNICA'!R53</f>
        <v/>
      </c>
      <c r="T392" s="588" t="str">
        <f>'[9]3_TRI_F_PAGINA_UNICA'!S53</f>
        <v/>
      </c>
      <c r="U392" s="588" t="str">
        <f>'[9]3_TRI_F_PAGINA_UNICA'!T53</f>
        <v/>
      </c>
      <c r="V392" s="588" t="str">
        <f>'[9]3_TRI_F_PAGINA_UNICA'!U53</f>
        <v/>
      </c>
      <c r="W392" s="588" t="str">
        <f>'[9]3_TRI_F_PAGINA_UNICA'!V53</f>
        <v/>
      </c>
      <c r="X392" s="588" t="str">
        <f>'[9]3_TRI_F_PAGINA_UNICA'!W53</f>
        <v/>
      </c>
      <c r="Y392" s="588" t="str">
        <f>'[9]3_TRI_F_PAGINA_UNICA'!X53</f>
        <v/>
      </c>
    </row>
    <row r="393" spans="1:25">
      <c r="A393" s="175" t="str">
        <f>'LISTA CORRIDA'!A393</f>
        <v>3ºA</v>
      </c>
      <c r="B393" s="587" t="str">
        <f>'LISTA CORRIDA'!B393</f>
        <v>42</v>
      </c>
      <c r="C393" s="175">
        <f>'LISTA CORRIDA'!C393</f>
        <v>0</v>
      </c>
      <c r="D393" s="175">
        <f>'LISTA CORRIDA'!D393</f>
        <v>0</v>
      </c>
      <c r="E393" s="588" t="str">
        <f>'[9]1_TRI_F_PAGINA_UNICA'!R54</f>
        <v/>
      </c>
      <c r="F393" s="588" t="str">
        <f>'[9]1_TRI_F_PAGINA_UNICA'!S54</f>
        <v/>
      </c>
      <c r="G393" s="588" t="str">
        <f>'[9]1_TRI_F_PAGINA_UNICA'!T54</f>
        <v/>
      </c>
      <c r="H393" s="588" t="str">
        <f>'[9]1_TRI_F_PAGINA_UNICA'!U54</f>
        <v/>
      </c>
      <c r="I393" s="588" t="str">
        <f>'[9]1_TRI_F_PAGINA_UNICA'!V54</f>
        <v/>
      </c>
      <c r="J393" s="588" t="str">
        <f>'[9]1_TRI_F_PAGINA_UNICA'!W54</f>
        <v/>
      </c>
      <c r="K393" s="588" t="str">
        <f>'[9]1_TRI_F_PAGINA_UNICA'!X54</f>
        <v/>
      </c>
      <c r="L393" s="588" t="str">
        <f>'[9]2_TRI_F_PAGINA_UNICA'!R54</f>
        <v/>
      </c>
      <c r="M393" s="588" t="str">
        <f>'[9]2_TRI_F_PAGINA_UNICA'!S54</f>
        <v/>
      </c>
      <c r="N393" s="588" t="str">
        <f>'[9]2_TRI_F_PAGINA_UNICA'!T54</f>
        <v/>
      </c>
      <c r="O393" s="588" t="str">
        <f>'[9]2_TRI_F_PAGINA_UNICA'!U54</f>
        <v/>
      </c>
      <c r="P393" s="588" t="str">
        <f>'[9]2_TRI_F_PAGINA_UNICA'!V54</f>
        <v/>
      </c>
      <c r="Q393" s="588" t="str">
        <f>'[9]2_TRI_F_PAGINA_UNICA'!W54</f>
        <v/>
      </c>
      <c r="R393" s="588" t="str">
        <f>'[9]2_TRI_F_PAGINA_UNICA'!X54</f>
        <v/>
      </c>
      <c r="S393" s="588" t="str">
        <f>'[9]3_TRI_F_PAGINA_UNICA'!R54</f>
        <v/>
      </c>
      <c r="T393" s="588" t="str">
        <f>'[9]3_TRI_F_PAGINA_UNICA'!S54</f>
        <v/>
      </c>
      <c r="U393" s="588" t="str">
        <f>'[9]3_TRI_F_PAGINA_UNICA'!T54</f>
        <v/>
      </c>
      <c r="V393" s="588" t="str">
        <f>'[9]3_TRI_F_PAGINA_UNICA'!U54</f>
        <v/>
      </c>
      <c r="W393" s="588" t="str">
        <f>'[9]3_TRI_F_PAGINA_UNICA'!V54</f>
        <v/>
      </c>
      <c r="X393" s="588" t="str">
        <f>'[9]3_TRI_F_PAGINA_UNICA'!W54</f>
        <v/>
      </c>
      <c r="Y393" s="588" t="str">
        <f>'[9]3_TRI_F_PAGINA_UNICA'!X54</f>
        <v/>
      </c>
    </row>
    <row r="394" spans="1:25">
      <c r="A394" s="175" t="str">
        <f>'LISTA CORRIDA'!A394</f>
        <v>3ºA</v>
      </c>
      <c r="B394" s="587" t="str">
        <f>'LISTA CORRIDA'!B394</f>
        <v>43</v>
      </c>
      <c r="C394" s="175">
        <f>'LISTA CORRIDA'!C394</f>
        <v>0</v>
      </c>
      <c r="D394" s="175">
        <f>'LISTA CORRIDA'!D394</f>
        <v>0</v>
      </c>
      <c r="E394" s="588" t="str">
        <f>'[9]1_TRI_F_PAGINA_UNICA'!R55</f>
        <v/>
      </c>
      <c r="F394" s="588" t="str">
        <f>'[9]1_TRI_F_PAGINA_UNICA'!S55</f>
        <v/>
      </c>
      <c r="G394" s="588" t="str">
        <f>'[9]1_TRI_F_PAGINA_UNICA'!T55</f>
        <v/>
      </c>
      <c r="H394" s="588" t="str">
        <f>'[9]1_TRI_F_PAGINA_UNICA'!U55</f>
        <v/>
      </c>
      <c r="I394" s="588" t="str">
        <f>'[9]1_TRI_F_PAGINA_UNICA'!V55</f>
        <v/>
      </c>
      <c r="J394" s="588" t="str">
        <f>'[9]1_TRI_F_PAGINA_UNICA'!W55</f>
        <v/>
      </c>
      <c r="K394" s="588" t="str">
        <f>'[9]1_TRI_F_PAGINA_UNICA'!X55</f>
        <v/>
      </c>
      <c r="L394" s="588" t="str">
        <f>'[9]2_TRI_F_PAGINA_UNICA'!R55</f>
        <v/>
      </c>
      <c r="M394" s="588" t="str">
        <f>'[9]2_TRI_F_PAGINA_UNICA'!S55</f>
        <v/>
      </c>
      <c r="N394" s="588" t="str">
        <f>'[9]2_TRI_F_PAGINA_UNICA'!T55</f>
        <v/>
      </c>
      <c r="O394" s="588" t="str">
        <f>'[9]2_TRI_F_PAGINA_UNICA'!U55</f>
        <v/>
      </c>
      <c r="P394" s="588" t="str">
        <f>'[9]2_TRI_F_PAGINA_UNICA'!V55</f>
        <v/>
      </c>
      <c r="Q394" s="588" t="str">
        <f>'[9]2_TRI_F_PAGINA_UNICA'!W55</f>
        <v/>
      </c>
      <c r="R394" s="588" t="str">
        <f>'[9]2_TRI_F_PAGINA_UNICA'!X55</f>
        <v/>
      </c>
      <c r="S394" s="588" t="str">
        <f>'[9]3_TRI_F_PAGINA_UNICA'!R55</f>
        <v/>
      </c>
      <c r="T394" s="588" t="str">
        <f>'[9]3_TRI_F_PAGINA_UNICA'!S55</f>
        <v/>
      </c>
      <c r="U394" s="588" t="str">
        <f>'[9]3_TRI_F_PAGINA_UNICA'!T55</f>
        <v/>
      </c>
      <c r="V394" s="588" t="str">
        <f>'[9]3_TRI_F_PAGINA_UNICA'!U55</f>
        <v/>
      </c>
      <c r="W394" s="588" t="str">
        <f>'[9]3_TRI_F_PAGINA_UNICA'!V55</f>
        <v/>
      </c>
      <c r="X394" s="588" t="str">
        <f>'[9]3_TRI_F_PAGINA_UNICA'!W55</f>
        <v/>
      </c>
      <c r="Y394" s="588" t="str">
        <f>'[9]3_TRI_F_PAGINA_UNICA'!X55</f>
        <v/>
      </c>
    </row>
    <row r="395" spans="1:25">
      <c r="A395" s="175" t="str">
        <f>'LISTA CORRIDA'!A395</f>
        <v>3ºA</v>
      </c>
      <c r="B395" s="587" t="str">
        <f>'LISTA CORRIDA'!B395</f>
        <v>44</v>
      </c>
      <c r="C395" s="175">
        <f>'LISTA CORRIDA'!C395</f>
        <v>0</v>
      </c>
      <c r="D395" s="175">
        <f>'LISTA CORRIDA'!D395</f>
        <v>0</v>
      </c>
      <c r="E395" s="588" t="str">
        <f>'[9]1_TRI_F_PAGINA_UNICA'!R56</f>
        <v/>
      </c>
      <c r="F395" s="588" t="str">
        <f>'[9]1_TRI_F_PAGINA_UNICA'!S56</f>
        <v/>
      </c>
      <c r="G395" s="588" t="str">
        <f>'[9]1_TRI_F_PAGINA_UNICA'!T56</f>
        <v/>
      </c>
      <c r="H395" s="588" t="str">
        <f>'[9]1_TRI_F_PAGINA_UNICA'!U56</f>
        <v/>
      </c>
      <c r="I395" s="588" t="str">
        <f>'[9]1_TRI_F_PAGINA_UNICA'!V56</f>
        <v/>
      </c>
      <c r="J395" s="588" t="str">
        <f>'[9]1_TRI_F_PAGINA_UNICA'!W56</f>
        <v/>
      </c>
      <c r="K395" s="588" t="str">
        <f>'[9]1_TRI_F_PAGINA_UNICA'!X56</f>
        <v/>
      </c>
      <c r="L395" s="588" t="str">
        <f>'[9]2_TRI_F_PAGINA_UNICA'!R56</f>
        <v/>
      </c>
      <c r="M395" s="588" t="str">
        <f>'[9]2_TRI_F_PAGINA_UNICA'!S56</f>
        <v/>
      </c>
      <c r="N395" s="588" t="str">
        <f>'[9]2_TRI_F_PAGINA_UNICA'!T56</f>
        <v/>
      </c>
      <c r="O395" s="588" t="str">
        <f>'[9]2_TRI_F_PAGINA_UNICA'!U56</f>
        <v/>
      </c>
      <c r="P395" s="588" t="str">
        <f>'[9]2_TRI_F_PAGINA_UNICA'!V56</f>
        <v/>
      </c>
      <c r="Q395" s="588" t="str">
        <f>'[9]2_TRI_F_PAGINA_UNICA'!W56</f>
        <v/>
      </c>
      <c r="R395" s="588" t="str">
        <f>'[9]2_TRI_F_PAGINA_UNICA'!X56</f>
        <v/>
      </c>
      <c r="S395" s="588" t="str">
        <f>'[9]3_TRI_F_PAGINA_UNICA'!R56</f>
        <v/>
      </c>
      <c r="T395" s="588" t="str">
        <f>'[9]3_TRI_F_PAGINA_UNICA'!S56</f>
        <v/>
      </c>
      <c r="U395" s="588" t="str">
        <f>'[9]3_TRI_F_PAGINA_UNICA'!T56</f>
        <v/>
      </c>
      <c r="V395" s="588" t="str">
        <f>'[9]3_TRI_F_PAGINA_UNICA'!U56</f>
        <v/>
      </c>
      <c r="W395" s="588" t="str">
        <f>'[9]3_TRI_F_PAGINA_UNICA'!V56</f>
        <v/>
      </c>
      <c r="X395" s="588" t="str">
        <f>'[9]3_TRI_F_PAGINA_UNICA'!W56</f>
        <v/>
      </c>
      <c r="Y395" s="588" t="str">
        <f>'[9]3_TRI_F_PAGINA_UNICA'!X56</f>
        <v/>
      </c>
    </row>
    <row r="396" spans="1:25">
      <c r="A396" s="175" t="str">
        <f>'LISTA CORRIDA'!A396</f>
        <v>3ºA</v>
      </c>
      <c r="B396" s="587" t="str">
        <f>'LISTA CORRIDA'!B396</f>
        <v>45</v>
      </c>
      <c r="C396" s="175">
        <f>'LISTA CORRIDA'!C396</f>
        <v>0</v>
      </c>
      <c r="D396" s="175">
        <f>'LISTA CORRIDA'!D396</f>
        <v>0</v>
      </c>
      <c r="E396" s="588" t="str">
        <f>'[9]1_TRI_F_PAGINA_UNICA'!R57</f>
        <v/>
      </c>
      <c r="F396" s="588" t="str">
        <f>'[9]1_TRI_F_PAGINA_UNICA'!S57</f>
        <v/>
      </c>
      <c r="G396" s="588" t="str">
        <f>'[9]1_TRI_F_PAGINA_UNICA'!T57</f>
        <v/>
      </c>
      <c r="H396" s="588" t="str">
        <f>'[9]1_TRI_F_PAGINA_UNICA'!U57</f>
        <v/>
      </c>
      <c r="I396" s="588" t="str">
        <f>'[9]1_TRI_F_PAGINA_UNICA'!V57</f>
        <v/>
      </c>
      <c r="J396" s="588" t="str">
        <f>'[9]1_TRI_F_PAGINA_UNICA'!W57</f>
        <v/>
      </c>
      <c r="K396" s="588" t="str">
        <f>'[9]1_TRI_F_PAGINA_UNICA'!X57</f>
        <v/>
      </c>
      <c r="L396" s="588" t="str">
        <f>'[9]2_TRI_F_PAGINA_UNICA'!R57</f>
        <v/>
      </c>
      <c r="M396" s="588" t="str">
        <f>'[9]2_TRI_F_PAGINA_UNICA'!S57</f>
        <v/>
      </c>
      <c r="N396" s="588" t="str">
        <f>'[9]2_TRI_F_PAGINA_UNICA'!T57</f>
        <v/>
      </c>
      <c r="O396" s="588" t="str">
        <f>'[9]2_TRI_F_PAGINA_UNICA'!U57</f>
        <v/>
      </c>
      <c r="P396" s="588" t="str">
        <f>'[9]2_TRI_F_PAGINA_UNICA'!V57</f>
        <v/>
      </c>
      <c r="Q396" s="588" t="str">
        <f>'[9]2_TRI_F_PAGINA_UNICA'!W57</f>
        <v/>
      </c>
      <c r="R396" s="588" t="str">
        <f>'[9]2_TRI_F_PAGINA_UNICA'!X57</f>
        <v/>
      </c>
      <c r="S396" s="588" t="str">
        <f>'[9]3_TRI_F_PAGINA_UNICA'!R57</f>
        <v/>
      </c>
      <c r="T396" s="588" t="str">
        <f>'[9]3_TRI_F_PAGINA_UNICA'!S57</f>
        <v/>
      </c>
      <c r="U396" s="588" t="str">
        <f>'[9]3_TRI_F_PAGINA_UNICA'!T57</f>
        <v/>
      </c>
      <c r="V396" s="588" t="str">
        <f>'[9]3_TRI_F_PAGINA_UNICA'!U57</f>
        <v/>
      </c>
      <c r="W396" s="588" t="str">
        <f>'[9]3_TRI_F_PAGINA_UNICA'!V57</f>
        <v/>
      </c>
      <c r="X396" s="588" t="str">
        <f>'[9]3_TRI_F_PAGINA_UNICA'!W57</f>
        <v/>
      </c>
      <c r="Y396" s="588" t="str">
        <f>'[9]3_TRI_F_PAGINA_UNICA'!X57</f>
        <v/>
      </c>
    </row>
    <row r="397" spans="1:25">
      <c r="A397" s="175" t="str">
        <f>'LISTA CORRIDA'!A397</f>
        <v>3ºA</v>
      </c>
      <c r="B397" s="587" t="str">
        <f>'LISTA CORRIDA'!B397</f>
        <v>46</v>
      </c>
      <c r="C397" s="175">
        <f>'LISTA CORRIDA'!C397</f>
        <v>0</v>
      </c>
      <c r="D397" s="175">
        <f>'LISTA CORRIDA'!D397</f>
        <v>0</v>
      </c>
      <c r="E397" s="588" t="str">
        <f>'[9]1_TRI_F_PAGINA_UNICA'!R58</f>
        <v/>
      </c>
      <c r="F397" s="588" t="str">
        <f>'[9]1_TRI_F_PAGINA_UNICA'!S58</f>
        <v/>
      </c>
      <c r="G397" s="588" t="str">
        <f>'[9]1_TRI_F_PAGINA_UNICA'!T58</f>
        <v/>
      </c>
      <c r="H397" s="588" t="str">
        <f>'[9]1_TRI_F_PAGINA_UNICA'!U58</f>
        <v/>
      </c>
      <c r="I397" s="588" t="str">
        <f>'[9]1_TRI_F_PAGINA_UNICA'!V58</f>
        <v/>
      </c>
      <c r="J397" s="588" t="str">
        <f>'[9]1_TRI_F_PAGINA_UNICA'!W58</f>
        <v/>
      </c>
      <c r="K397" s="588" t="str">
        <f>'[9]1_TRI_F_PAGINA_UNICA'!X58</f>
        <v/>
      </c>
      <c r="L397" s="588" t="str">
        <f>'[9]2_TRI_F_PAGINA_UNICA'!R58</f>
        <v/>
      </c>
      <c r="M397" s="588" t="str">
        <f>'[9]2_TRI_F_PAGINA_UNICA'!S58</f>
        <v/>
      </c>
      <c r="N397" s="588" t="str">
        <f>'[9]2_TRI_F_PAGINA_UNICA'!T58</f>
        <v/>
      </c>
      <c r="O397" s="588" t="str">
        <f>'[9]2_TRI_F_PAGINA_UNICA'!U58</f>
        <v/>
      </c>
      <c r="P397" s="588" t="str">
        <f>'[9]2_TRI_F_PAGINA_UNICA'!V58</f>
        <v/>
      </c>
      <c r="Q397" s="588" t="str">
        <f>'[9]2_TRI_F_PAGINA_UNICA'!W58</f>
        <v/>
      </c>
      <c r="R397" s="588" t="str">
        <f>'[9]2_TRI_F_PAGINA_UNICA'!X58</f>
        <v/>
      </c>
      <c r="S397" s="588" t="str">
        <f>'[9]3_TRI_F_PAGINA_UNICA'!R58</f>
        <v/>
      </c>
      <c r="T397" s="588" t="str">
        <f>'[9]3_TRI_F_PAGINA_UNICA'!S58</f>
        <v/>
      </c>
      <c r="U397" s="588" t="str">
        <f>'[9]3_TRI_F_PAGINA_UNICA'!T58</f>
        <v/>
      </c>
      <c r="V397" s="588" t="str">
        <f>'[9]3_TRI_F_PAGINA_UNICA'!U58</f>
        <v/>
      </c>
      <c r="W397" s="588" t="str">
        <f>'[9]3_TRI_F_PAGINA_UNICA'!V58</f>
        <v/>
      </c>
      <c r="X397" s="588" t="str">
        <f>'[9]3_TRI_F_PAGINA_UNICA'!W58</f>
        <v/>
      </c>
      <c r="Y397" s="588" t="str">
        <f>'[9]3_TRI_F_PAGINA_UNICA'!X58</f>
        <v/>
      </c>
    </row>
    <row r="398" spans="1:25">
      <c r="A398" s="175" t="str">
        <f>'LISTA CORRIDA'!A398</f>
        <v>3ºA</v>
      </c>
      <c r="B398" s="587" t="str">
        <f>'LISTA CORRIDA'!B398</f>
        <v>47</v>
      </c>
      <c r="C398" s="175">
        <f>'LISTA CORRIDA'!C398</f>
        <v>0</v>
      </c>
      <c r="D398" s="175">
        <f>'LISTA CORRIDA'!D398</f>
        <v>0</v>
      </c>
      <c r="E398" s="588" t="str">
        <f>'[9]1_TRI_F_PAGINA_UNICA'!R59</f>
        <v/>
      </c>
      <c r="F398" s="588" t="str">
        <f>'[9]1_TRI_F_PAGINA_UNICA'!S59</f>
        <v/>
      </c>
      <c r="G398" s="588" t="str">
        <f>'[9]1_TRI_F_PAGINA_UNICA'!T59</f>
        <v/>
      </c>
      <c r="H398" s="588" t="str">
        <f>'[9]1_TRI_F_PAGINA_UNICA'!U59</f>
        <v/>
      </c>
      <c r="I398" s="588" t="str">
        <f>'[9]1_TRI_F_PAGINA_UNICA'!V59</f>
        <v/>
      </c>
      <c r="J398" s="588" t="str">
        <f>'[9]1_TRI_F_PAGINA_UNICA'!W59</f>
        <v/>
      </c>
      <c r="K398" s="588" t="str">
        <f>'[9]1_TRI_F_PAGINA_UNICA'!X59</f>
        <v/>
      </c>
      <c r="L398" s="588" t="str">
        <f>'[9]2_TRI_F_PAGINA_UNICA'!R59</f>
        <v/>
      </c>
      <c r="M398" s="588" t="str">
        <f>'[9]2_TRI_F_PAGINA_UNICA'!S59</f>
        <v/>
      </c>
      <c r="N398" s="588" t="str">
        <f>'[9]2_TRI_F_PAGINA_UNICA'!T59</f>
        <v/>
      </c>
      <c r="O398" s="588" t="str">
        <f>'[9]2_TRI_F_PAGINA_UNICA'!U59</f>
        <v/>
      </c>
      <c r="P398" s="588" t="str">
        <f>'[9]2_TRI_F_PAGINA_UNICA'!V59</f>
        <v/>
      </c>
      <c r="Q398" s="588" t="str">
        <f>'[9]2_TRI_F_PAGINA_UNICA'!W59</f>
        <v/>
      </c>
      <c r="R398" s="588" t="str">
        <f>'[9]2_TRI_F_PAGINA_UNICA'!X59</f>
        <v/>
      </c>
      <c r="S398" s="588" t="str">
        <f>'[9]3_TRI_F_PAGINA_UNICA'!R59</f>
        <v/>
      </c>
      <c r="T398" s="588" t="str">
        <f>'[9]3_TRI_F_PAGINA_UNICA'!S59</f>
        <v/>
      </c>
      <c r="U398" s="588" t="str">
        <f>'[9]3_TRI_F_PAGINA_UNICA'!T59</f>
        <v/>
      </c>
      <c r="V398" s="588" t="str">
        <f>'[9]3_TRI_F_PAGINA_UNICA'!U59</f>
        <v/>
      </c>
      <c r="W398" s="588" t="str">
        <f>'[9]3_TRI_F_PAGINA_UNICA'!V59</f>
        <v/>
      </c>
      <c r="X398" s="588" t="str">
        <f>'[9]3_TRI_F_PAGINA_UNICA'!W59</f>
        <v/>
      </c>
      <c r="Y398" s="588" t="str">
        <f>'[9]3_TRI_F_PAGINA_UNICA'!X59</f>
        <v/>
      </c>
    </row>
    <row r="399" spans="1:25">
      <c r="A399" s="175" t="str">
        <f>'LISTA CORRIDA'!A399</f>
        <v>3ºA</v>
      </c>
      <c r="B399" s="587" t="str">
        <f>'LISTA CORRIDA'!B399</f>
        <v>48</v>
      </c>
      <c r="C399" s="175">
        <f>'LISTA CORRIDA'!C399</f>
        <v>0</v>
      </c>
      <c r="D399" s="175">
        <f>'LISTA CORRIDA'!D399</f>
        <v>0</v>
      </c>
      <c r="E399" s="588" t="str">
        <f>'[9]1_TRI_F_PAGINA_UNICA'!R60</f>
        <v/>
      </c>
      <c r="F399" s="588" t="str">
        <f>'[9]1_TRI_F_PAGINA_UNICA'!S60</f>
        <v/>
      </c>
      <c r="G399" s="588" t="str">
        <f>'[9]1_TRI_F_PAGINA_UNICA'!T60</f>
        <v/>
      </c>
      <c r="H399" s="588" t="str">
        <f>'[9]1_TRI_F_PAGINA_UNICA'!U60</f>
        <v/>
      </c>
      <c r="I399" s="588" t="str">
        <f>'[9]1_TRI_F_PAGINA_UNICA'!V60</f>
        <v/>
      </c>
      <c r="J399" s="588" t="str">
        <f>'[9]1_TRI_F_PAGINA_UNICA'!W60</f>
        <v/>
      </c>
      <c r="K399" s="588" t="str">
        <f>'[9]1_TRI_F_PAGINA_UNICA'!X60</f>
        <v/>
      </c>
      <c r="L399" s="588" t="str">
        <f>'[9]2_TRI_F_PAGINA_UNICA'!R60</f>
        <v/>
      </c>
      <c r="M399" s="588" t="str">
        <f>'[9]2_TRI_F_PAGINA_UNICA'!S60</f>
        <v/>
      </c>
      <c r="N399" s="588" t="str">
        <f>'[9]2_TRI_F_PAGINA_UNICA'!T60</f>
        <v/>
      </c>
      <c r="O399" s="588" t="str">
        <f>'[9]2_TRI_F_PAGINA_UNICA'!U60</f>
        <v/>
      </c>
      <c r="P399" s="588" t="str">
        <f>'[9]2_TRI_F_PAGINA_UNICA'!V60</f>
        <v/>
      </c>
      <c r="Q399" s="588" t="str">
        <f>'[9]2_TRI_F_PAGINA_UNICA'!W60</f>
        <v/>
      </c>
      <c r="R399" s="588" t="str">
        <f>'[9]2_TRI_F_PAGINA_UNICA'!X60</f>
        <v/>
      </c>
      <c r="S399" s="588" t="str">
        <f>'[9]3_TRI_F_PAGINA_UNICA'!R60</f>
        <v/>
      </c>
      <c r="T399" s="588" t="str">
        <f>'[9]3_TRI_F_PAGINA_UNICA'!S60</f>
        <v/>
      </c>
      <c r="U399" s="588" t="str">
        <f>'[9]3_TRI_F_PAGINA_UNICA'!T60</f>
        <v/>
      </c>
      <c r="V399" s="588" t="str">
        <f>'[9]3_TRI_F_PAGINA_UNICA'!U60</f>
        <v/>
      </c>
      <c r="W399" s="588" t="str">
        <f>'[9]3_TRI_F_PAGINA_UNICA'!V60</f>
        <v/>
      </c>
      <c r="X399" s="588" t="str">
        <f>'[9]3_TRI_F_PAGINA_UNICA'!W60</f>
        <v/>
      </c>
      <c r="Y399" s="588" t="str">
        <f>'[9]3_TRI_F_PAGINA_UNICA'!X60</f>
        <v/>
      </c>
    </row>
    <row r="400" spans="1:25">
      <c r="A400" s="175" t="str">
        <f>'LISTA CORRIDA'!A400</f>
        <v>3ºA</v>
      </c>
      <c r="B400" s="587" t="str">
        <f>'LISTA CORRIDA'!B400</f>
        <v>49</v>
      </c>
      <c r="C400" s="175">
        <f>'LISTA CORRIDA'!C400</f>
        <v>0</v>
      </c>
      <c r="D400" s="175">
        <f>'LISTA CORRIDA'!D400</f>
        <v>0</v>
      </c>
      <c r="E400" s="588" t="str">
        <f>'[9]1_TRI_F_PAGINA_UNICA'!R61</f>
        <v/>
      </c>
      <c r="F400" s="588" t="str">
        <f>'[9]1_TRI_F_PAGINA_UNICA'!S61</f>
        <v/>
      </c>
      <c r="G400" s="588" t="str">
        <f>'[9]1_TRI_F_PAGINA_UNICA'!T61</f>
        <v/>
      </c>
      <c r="H400" s="588" t="str">
        <f>'[9]1_TRI_F_PAGINA_UNICA'!U61</f>
        <v/>
      </c>
      <c r="I400" s="588" t="str">
        <f>'[9]1_TRI_F_PAGINA_UNICA'!V61</f>
        <v/>
      </c>
      <c r="J400" s="588" t="str">
        <f>'[9]1_TRI_F_PAGINA_UNICA'!W61</f>
        <v/>
      </c>
      <c r="K400" s="588" t="str">
        <f>'[9]1_TRI_F_PAGINA_UNICA'!X61</f>
        <v/>
      </c>
      <c r="L400" s="588" t="str">
        <f>'[9]2_TRI_F_PAGINA_UNICA'!R61</f>
        <v/>
      </c>
      <c r="M400" s="588" t="str">
        <f>'[9]2_TRI_F_PAGINA_UNICA'!S61</f>
        <v/>
      </c>
      <c r="N400" s="588" t="str">
        <f>'[9]2_TRI_F_PAGINA_UNICA'!T61</f>
        <v/>
      </c>
      <c r="O400" s="588" t="str">
        <f>'[9]2_TRI_F_PAGINA_UNICA'!U61</f>
        <v/>
      </c>
      <c r="P400" s="588" t="str">
        <f>'[9]2_TRI_F_PAGINA_UNICA'!V61</f>
        <v/>
      </c>
      <c r="Q400" s="588" t="str">
        <f>'[9]2_TRI_F_PAGINA_UNICA'!W61</f>
        <v/>
      </c>
      <c r="R400" s="588" t="str">
        <f>'[9]2_TRI_F_PAGINA_UNICA'!X61</f>
        <v/>
      </c>
      <c r="S400" s="588" t="str">
        <f>'[9]3_TRI_F_PAGINA_UNICA'!R61</f>
        <v/>
      </c>
      <c r="T400" s="588" t="str">
        <f>'[9]3_TRI_F_PAGINA_UNICA'!S61</f>
        <v/>
      </c>
      <c r="U400" s="588" t="str">
        <f>'[9]3_TRI_F_PAGINA_UNICA'!T61</f>
        <v/>
      </c>
      <c r="V400" s="588" t="str">
        <f>'[9]3_TRI_F_PAGINA_UNICA'!U61</f>
        <v/>
      </c>
      <c r="W400" s="588" t="str">
        <f>'[9]3_TRI_F_PAGINA_UNICA'!V61</f>
        <v/>
      </c>
      <c r="X400" s="588" t="str">
        <f>'[9]3_TRI_F_PAGINA_UNICA'!W61</f>
        <v/>
      </c>
      <c r="Y400" s="588" t="str">
        <f>'[9]3_TRI_F_PAGINA_UNICA'!X61</f>
        <v/>
      </c>
    </row>
    <row r="401" spans="1:25">
      <c r="A401" s="175" t="str">
        <f>'LISTA CORRIDA'!A401</f>
        <v>3ºA</v>
      </c>
      <c r="B401" s="587" t="str">
        <f>'LISTA CORRIDA'!B401</f>
        <v>50</v>
      </c>
      <c r="C401" s="175">
        <f>'LISTA CORRIDA'!C401</f>
        <v>0</v>
      </c>
      <c r="D401" s="175">
        <f>'LISTA CORRIDA'!D401</f>
        <v>0</v>
      </c>
      <c r="E401" s="588" t="str">
        <f>'[9]1_TRI_F_PAGINA_UNICA'!R62</f>
        <v/>
      </c>
      <c r="F401" s="588" t="str">
        <f>'[9]1_TRI_F_PAGINA_UNICA'!S62</f>
        <v/>
      </c>
      <c r="G401" s="588" t="str">
        <f>'[9]1_TRI_F_PAGINA_UNICA'!T62</f>
        <v/>
      </c>
      <c r="H401" s="588" t="str">
        <f>'[9]1_TRI_F_PAGINA_UNICA'!U62</f>
        <v/>
      </c>
      <c r="I401" s="588" t="str">
        <f>'[9]1_TRI_F_PAGINA_UNICA'!V62</f>
        <v/>
      </c>
      <c r="J401" s="588" t="str">
        <f>'[9]1_TRI_F_PAGINA_UNICA'!W62</f>
        <v/>
      </c>
      <c r="K401" s="588" t="str">
        <f>'[9]1_TRI_F_PAGINA_UNICA'!X62</f>
        <v/>
      </c>
      <c r="L401" s="588" t="str">
        <f>'[9]2_TRI_F_PAGINA_UNICA'!R62</f>
        <v/>
      </c>
      <c r="M401" s="588" t="str">
        <f>'[9]2_TRI_F_PAGINA_UNICA'!S62</f>
        <v/>
      </c>
      <c r="N401" s="588" t="str">
        <f>'[9]2_TRI_F_PAGINA_UNICA'!T62</f>
        <v/>
      </c>
      <c r="O401" s="588" t="str">
        <f>'[9]2_TRI_F_PAGINA_UNICA'!U62</f>
        <v/>
      </c>
      <c r="P401" s="588" t="str">
        <f>'[9]2_TRI_F_PAGINA_UNICA'!V62</f>
        <v/>
      </c>
      <c r="Q401" s="588" t="str">
        <f>'[9]2_TRI_F_PAGINA_UNICA'!W62</f>
        <v/>
      </c>
      <c r="R401" s="588" t="str">
        <f>'[9]2_TRI_F_PAGINA_UNICA'!X62</f>
        <v/>
      </c>
      <c r="S401" s="588" t="str">
        <f>'[9]3_TRI_F_PAGINA_UNICA'!R62</f>
        <v/>
      </c>
      <c r="T401" s="588" t="str">
        <f>'[9]3_TRI_F_PAGINA_UNICA'!S62</f>
        <v/>
      </c>
      <c r="U401" s="588" t="str">
        <f>'[9]3_TRI_F_PAGINA_UNICA'!T62</f>
        <v/>
      </c>
      <c r="V401" s="588" t="str">
        <f>'[9]3_TRI_F_PAGINA_UNICA'!U62</f>
        <v/>
      </c>
      <c r="W401" s="588" t="str">
        <f>'[9]3_TRI_F_PAGINA_UNICA'!V62</f>
        <v/>
      </c>
      <c r="X401" s="588" t="str">
        <f>'[9]3_TRI_F_PAGINA_UNICA'!W62</f>
        <v/>
      </c>
      <c r="Y401" s="588" t="str">
        <f>'[9]3_TRI_F_PAGINA_UNICA'!X62</f>
        <v/>
      </c>
    </row>
    <row r="402" spans="1:25">
      <c r="A402" s="175" t="str">
        <f>'LISTA CORRIDA'!A402</f>
        <v>3ºB</v>
      </c>
      <c r="B402" s="587" t="str">
        <f>'LISTA CORRIDA'!B402</f>
        <v>1</v>
      </c>
      <c r="C402" s="175">
        <f>'LISTA CORRIDA'!C402</f>
        <v>18598</v>
      </c>
      <c r="D402" s="175" t="str">
        <f>'LISTA CORRIDA'!D402</f>
        <v>ALLICE MANDOTTI BIM</v>
      </c>
      <c r="E402" s="588" t="str">
        <f>'[10]1_TRI_F_PAGINA_UNICA'!R13</f>
        <v/>
      </c>
      <c r="F402" s="588" t="str">
        <f>'[10]1_TRI_F_PAGINA_UNICA'!S13</f>
        <v/>
      </c>
      <c r="G402" s="588" t="str">
        <f>'[10]1_TRI_F_PAGINA_UNICA'!T13</f>
        <v/>
      </c>
      <c r="H402" s="588" t="str">
        <f>'[10]1_TRI_F_PAGINA_UNICA'!U13</f>
        <v/>
      </c>
      <c r="I402" s="588" t="str">
        <f>'[10]1_TRI_F_PAGINA_UNICA'!V13</f>
        <v/>
      </c>
      <c r="J402" s="588" t="str">
        <f>'[10]1_TRI_F_PAGINA_UNICA'!W13</f>
        <v/>
      </c>
      <c r="K402" s="588" t="str">
        <f>'[10]1_TRI_F_PAGINA_UNICA'!X13</f>
        <v/>
      </c>
      <c r="L402" s="588" t="str">
        <f>'[10]2_TRI_F_PAGINA_UNICA'!R13</f>
        <v/>
      </c>
      <c r="M402" s="588" t="str">
        <f>'[10]2_TRI_F_PAGINA_UNICA'!S13</f>
        <v/>
      </c>
      <c r="N402" s="588" t="str">
        <f>'[10]2_TRI_F_PAGINA_UNICA'!T13</f>
        <v/>
      </c>
      <c r="O402" s="588" t="str">
        <f>'[10]2_TRI_F_PAGINA_UNICA'!U13</f>
        <v/>
      </c>
      <c r="P402" s="588" t="str">
        <f>'[10]2_TRI_F_PAGINA_UNICA'!V13</f>
        <v/>
      </c>
      <c r="Q402" s="588" t="str">
        <f>'[10]2_TRI_F_PAGINA_UNICA'!W13</f>
        <v/>
      </c>
      <c r="R402" s="588" t="str">
        <f>'[10]2_TRI_F_PAGINA_UNICA'!X13</f>
        <v/>
      </c>
      <c r="S402" s="588" t="str">
        <f>'[10]3_TRI_F_PAGINA_UNICA'!R13</f>
        <v/>
      </c>
      <c r="T402" s="588" t="str">
        <f>'[10]3_TRI_F_PAGINA_UNICA'!S13</f>
        <v/>
      </c>
      <c r="U402" s="588" t="str">
        <f>'[10]3_TRI_F_PAGINA_UNICA'!T13</f>
        <v/>
      </c>
      <c r="V402" s="588" t="str">
        <f>'[10]3_TRI_F_PAGINA_UNICA'!U13</f>
        <v/>
      </c>
      <c r="W402" s="588" t="str">
        <f>'[10]3_TRI_F_PAGINA_UNICA'!V13</f>
        <v/>
      </c>
      <c r="X402" s="588" t="str">
        <f>'[10]3_TRI_F_PAGINA_UNICA'!W13</f>
        <v/>
      </c>
      <c r="Y402" s="588" t="str">
        <f>'[10]3_TRI_F_PAGINA_UNICA'!X13</f>
        <v/>
      </c>
    </row>
    <row r="403" spans="1:25">
      <c r="A403" s="175" t="str">
        <f>'LISTA CORRIDA'!A403</f>
        <v>3ºB</v>
      </c>
      <c r="B403" s="587" t="str">
        <f>'LISTA CORRIDA'!B403</f>
        <v>2</v>
      </c>
      <c r="C403" s="175">
        <f>'LISTA CORRIDA'!C403</f>
        <v>18602</v>
      </c>
      <c r="D403" s="175" t="str">
        <f>'LISTA CORRIDA'!D403</f>
        <v>ANTHONY ULYSSES SOUZA VIEIRA DA SILVA</v>
      </c>
      <c r="E403" s="588" t="str">
        <f>'[10]1_TRI_F_PAGINA_UNICA'!R14</f>
        <v/>
      </c>
      <c r="F403" s="588" t="str">
        <f>'[10]1_TRI_F_PAGINA_UNICA'!S14</f>
        <v/>
      </c>
      <c r="G403" s="588" t="str">
        <f>'[10]1_TRI_F_PAGINA_UNICA'!T14</f>
        <v/>
      </c>
      <c r="H403" s="588" t="str">
        <f>'[10]1_TRI_F_PAGINA_UNICA'!U14</f>
        <v/>
      </c>
      <c r="I403" s="588" t="str">
        <f>'[10]1_TRI_F_PAGINA_UNICA'!V14</f>
        <v/>
      </c>
      <c r="J403" s="588" t="str">
        <f>'[10]1_TRI_F_PAGINA_UNICA'!W14</f>
        <v/>
      </c>
      <c r="K403" s="588" t="str">
        <f>'[10]1_TRI_F_PAGINA_UNICA'!X14</f>
        <v/>
      </c>
      <c r="L403" s="588" t="str">
        <f>'[10]2_TRI_F_PAGINA_UNICA'!R14</f>
        <v/>
      </c>
      <c r="M403" s="588" t="str">
        <f>'[10]2_TRI_F_PAGINA_UNICA'!S14</f>
        <v/>
      </c>
      <c r="N403" s="588" t="str">
        <f>'[10]2_TRI_F_PAGINA_UNICA'!T14</f>
        <v/>
      </c>
      <c r="O403" s="588" t="str">
        <f>'[10]2_TRI_F_PAGINA_UNICA'!U14</f>
        <v/>
      </c>
      <c r="P403" s="588" t="str">
        <f>'[10]2_TRI_F_PAGINA_UNICA'!V14</f>
        <v/>
      </c>
      <c r="Q403" s="588" t="str">
        <f>'[10]2_TRI_F_PAGINA_UNICA'!W14</f>
        <v/>
      </c>
      <c r="R403" s="588" t="str">
        <f>'[10]2_TRI_F_PAGINA_UNICA'!X14</f>
        <v/>
      </c>
      <c r="S403" s="588" t="str">
        <f>'[10]3_TRI_F_PAGINA_UNICA'!R14</f>
        <v/>
      </c>
      <c r="T403" s="588" t="str">
        <f>'[10]3_TRI_F_PAGINA_UNICA'!S14</f>
        <v/>
      </c>
      <c r="U403" s="588" t="str">
        <f>'[10]3_TRI_F_PAGINA_UNICA'!T14</f>
        <v/>
      </c>
      <c r="V403" s="588" t="str">
        <f>'[10]3_TRI_F_PAGINA_UNICA'!U14</f>
        <v/>
      </c>
      <c r="W403" s="588" t="str">
        <f>'[10]3_TRI_F_PAGINA_UNICA'!V14</f>
        <v/>
      </c>
      <c r="X403" s="588" t="str">
        <f>'[10]3_TRI_F_PAGINA_UNICA'!W14</f>
        <v/>
      </c>
      <c r="Y403" s="588" t="str">
        <f>'[10]3_TRI_F_PAGINA_UNICA'!X14</f>
        <v/>
      </c>
    </row>
    <row r="404" spans="1:25">
      <c r="A404" s="175" t="str">
        <f>'LISTA CORRIDA'!A404</f>
        <v>3ºB</v>
      </c>
      <c r="B404" s="587" t="str">
        <f>'LISTA CORRIDA'!B404</f>
        <v>3</v>
      </c>
      <c r="C404" s="175">
        <f>'LISTA CORRIDA'!C404</f>
        <v>18665</v>
      </c>
      <c r="D404" s="175" t="str">
        <f>'LISTA CORRIDA'!D404</f>
        <v>ANTONY FERREIRA BERTHOLDO</v>
      </c>
      <c r="E404" s="588" t="str">
        <f>'[10]1_TRI_F_PAGINA_UNICA'!R15</f>
        <v/>
      </c>
      <c r="F404" s="588" t="str">
        <f>'[10]1_TRI_F_PAGINA_UNICA'!S15</f>
        <v/>
      </c>
      <c r="G404" s="588" t="str">
        <f>'[10]1_TRI_F_PAGINA_UNICA'!T15</f>
        <v/>
      </c>
      <c r="H404" s="588" t="str">
        <f>'[10]1_TRI_F_PAGINA_UNICA'!U15</f>
        <v/>
      </c>
      <c r="I404" s="588" t="str">
        <f>'[10]1_TRI_F_PAGINA_UNICA'!V15</f>
        <v/>
      </c>
      <c r="J404" s="588" t="str">
        <f>'[10]1_TRI_F_PAGINA_UNICA'!W15</f>
        <v/>
      </c>
      <c r="K404" s="588" t="str">
        <f>'[10]1_TRI_F_PAGINA_UNICA'!X15</f>
        <v/>
      </c>
      <c r="L404" s="588" t="str">
        <f>'[10]2_TRI_F_PAGINA_UNICA'!R15</f>
        <v/>
      </c>
      <c r="M404" s="588" t="str">
        <f>'[10]2_TRI_F_PAGINA_UNICA'!S15</f>
        <v/>
      </c>
      <c r="N404" s="588" t="str">
        <f>'[10]2_TRI_F_PAGINA_UNICA'!T15</f>
        <v/>
      </c>
      <c r="O404" s="588" t="str">
        <f>'[10]2_TRI_F_PAGINA_UNICA'!U15</f>
        <v/>
      </c>
      <c r="P404" s="588" t="str">
        <f>'[10]2_TRI_F_PAGINA_UNICA'!V15</f>
        <v/>
      </c>
      <c r="Q404" s="588" t="str">
        <f>'[10]2_TRI_F_PAGINA_UNICA'!W15</f>
        <v/>
      </c>
      <c r="R404" s="588" t="str">
        <f>'[10]2_TRI_F_PAGINA_UNICA'!X15</f>
        <v/>
      </c>
      <c r="S404" s="588" t="str">
        <f>'[10]3_TRI_F_PAGINA_UNICA'!R15</f>
        <v/>
      </c>
      <c r="T404" s="588" t="str">
        <f>'[10]3_TRI_F_PAGINA_UNICA'!S15</f>
        <v/>
      </c>
      <c r="U404" s="588" t="str">
        <f>'[10]3_TRI_F_PAGINA_UNICA'!T15</f>
        <v/>
      </c>
      <c r="V404" s="588" t="str">
        <f>'[10]3_TRI_F_PAGINA_UNICA'!U15</f>
        <v/>
      </c>
      <c r="W404" s="588" t="str">
        <f>'[10]3_TRI_F_PAGINA_UNICA'!V15</f>
        <v/>
      </c>
      <c r="X404" s="588" t="str">
        <f>'[10]3_TRI_F_PAGINA_UNICA'!W15</f>
        <v/>
      </c>
      <c r="Y404" s="588" t="str">
        <f>'[10]3_TRI_F_PAGINA_UNICA'!X15</f>
        <v/>
      </c>
    </row>
    <row r="405" spans="1:25">
      <c r="A405" s="175" t="str">
        <f>'LISTA CORRIDA'!A405</f>
        <v>3ºB</v>
      </c>
      <c r="B405" s="587" t="str">
        <f>'LISTA CORRIDA'!B405</f>
        <v>4</v>
      </c>
      <c r="C405" s="175">
        <f>'LISTA CORRIDA'!C405</f>
        <v>18659</v>
      </c>
      <c r="D405" s="175" t="str">
        <f>'LISTA CORRIDA'!D405</f>
        <v>BEATRIZ AMORIM DO NASCIMENTO</v>
      </c>
      <c r="E405" s="588" t="str">
        <f>'[10]1_TRI_F_PAGINA_UNICA'!R16</f>
        <v/>
      </c>
      <c r="F405" s="588" t="str">
        <f>'[10]1_TRI_F_PAGINA_UNICA'!S16</f>
        <v/>
      </c>
      <c r="G405" s="588" t="str">
        <f>'[10]1_TRI_F_PAGINA_UNICA'!T16</f>
        <v/>
      </c>
      <c r="H405" s="588" t="str">
        <f>'[10]1_TRI_F_PAGINA_UNICA'!U16</f>
        <v/>
      </c>
      <c r="I405" s="588" t="str">
        <f>'[10]1_TRI_F_PAGINA_UNICA'!V16</f>
        <v/>
      </c>
      <c r="J405" s="588" t="str">
        <f>'[10]1_TRI_F_PAGINA_UNICA'!W16</f>
        <v/>
      </c>
      <c r="K405" s="588" t="str">
        <f>'[10]1_TRI_F_PAGINA_UNICA'!X16</f>
        <v/>
      </c>
      <c r="L405" s="588" t="str">
        <f>'[10]2_TRI_F_PAGINA_UNICA'!R16</f>
        <v/>
      </c>
      <c r="M405" s="588" t="str">
        <f>'[10]2_TRI_F_PAGINA_UNICA'!S16</f>
        <v/>
      </c>
      <c r="N405" s="588" t="str">
        <f>'[10]2_TRI_F_PAGINA_UNICA'!T16</f>
        <v/>
      </c>
      <c r="O405" s="588" t="str">
        <f>'[10]2_TRI_F_PAGINA_UNICA'!U16</f>
        <v/>
      </c>
      <c r="P405" s="588" t="str">
        <f>'[10]2_TRI_F_PAGINA_UNICA'!V16</f>
        <v/>
      </c>
      <c r="Q405" s="588" t="str">
        <f>'[10]2_TRI_F_PAGINA_UNICA'!W16</f>
        <v/>
      </c>
      <c r="R405" s="588" t="str">
        <f>'[10]2_TRI_F_PAGINA_UNICA'!X16</f>
        <v/>
      </c>
      <c r="S405" s="588" t="str">
        <f>'[10]3_TRI_F_PAGINA_UNICA'!R16</f>
        <v/>
      </c>
      <c r="T405" s="588" t="str">
        <f>'[10]3_TRI_F_PAGINA_UNICA'!S16</f>
        <v/>
      </c>
      <c r="U405" s="588" t="str">
        <f>'[10]3_TRI_F_PAGINA_UNICA'!T16</f>
        <v/>
      </c>
      <c r="V405" s="588" t="str">
        <f>'[10]3_TRI_F_PAGINA_UNICA'!U16</f>
        <v/>
      </c>
      <c r="W405" s="588" t="str">
        <f>'[10]3_TRI_F_PAGINA_UNICA'!V16</f>
        <v/>
      </c>
      <c r="X405" s="588" t="str">
        <f>'[10]3_TRI_F_PAGINA_UNICA'!W16</f>
        <v/>
      </c>
      <c r="Y405" s="588" t="str">
        <f>'[10]3_TRI_F_PAGINA_UNICA'!X16</f>
        <v/>
      </c>
    </row>
    <row r="406" spans="1:25">
      <c r="A406" s="175" t="str">
        <f>'LISTA CORRIDA'!A406</f>
        <v>3ºB</v>
      </c>
      <c r="B406" s="587" t="str">
        <f>'LISTA CORRIDA'!B406</f>
        <v>5</v>
      </c>
      <c r="C406" s="175">
        <f>'LISTA CORRIDA'!C406</f>
        <v>18682</v>
      </c>
      <c r="D406" s="175" t="str">
        <f>'LISTA CORRIDA'!D406</f>
        <v>BERNARDO HENRIQUE MARQUES</v>
      </c>
      <c r="E406" s="588" t="str">
        <f>'[10]1_TRI_F_PAGINA_UNICA'!R17</f>
        <v/>
      </c>
      <c r="F406" s="588" t="str">
        <f>'[10]1_TRI_F_PAGINA_UNICA'!S17</f>
        <v/>
      </c>
      <c r="G406" s="588" t="str">
        <f>'[10]1_TRI_F_PAGINA_UNICA'!T17</f>
        <v/>
      </c>
      <c r="H406" s="588" t="str">
        <f>'[10]1_TRI_F_PAGINA_UNICA'!U17</f>
        <v/>
      </c>
      <c r="I406" s="588" t="str">
        <f>'[10]1_TRI_F_PAGINA_UNICA'!V17</f>
        <v/>
      </c>
      <c r="J406" s="588" t="str">
        <f>'[10]1_TRI_F_PAGINA_UNICA'!W17</f>
        <v/>
      </c>
      <c r="K406" s="588" t="str">
        <f>'[10]1_TRI_F_PAGINA_UNICA'!X17</f>
        <v/>
      </c>
      <c r="L406" s="588" t="str">
        <f>'[10]2_TRI_F_PAGINA_UNICA'!R17</f>
        <v/>
      </c>
      <c r="M406" s="588" t="str">
        <f>'[10]2_TRI_F_PAGINA_UNICA'!S17</f>
        <v/>
      </c>
      <c r="N406" s="588" t="str">
        <f>'[10]2_TRI_F_PAGINA_UNICA'!T17</f>
        <v/>
      </c>
      <c r="O406" s="588" t="str">
        <f>'[10]2_TRI_F_PAGINA_UNICA'!U17</f>
        <v/>
      </c>
      <c r="P406" s="588" t="str">
        <f>'[10]2_TRI_F_PAGINA_UNICA'!V17</f>
        <v/>
      </c>
      <c r="Q406" s="588" t="str">
        <f>'[10]2_TRI_F_PAGINA_UNICA'!W17</f>
        <v/>
      </c>
      <c r="R406" s="588" t="str">
        <f>'[10]2_TRI_F_PAGINA_UNICA'!X17</f>
        <v/>
      </c>
      <c r="S406" s="588" t="str">
        <f>'[10]3_TRI_F_PAGINA_UNICA'!R17</f>
        <v/>
      </c>
      <c r="T406" s="588" t="str">
        <f>'[10]3_TRI_F_PAGINA_UNICA'!S17</f>
        <v/>
      </c>
      <c r="U406" s="588" t="str">
        <f>'[10]3_TRI_F_PAGINA_UNICA'!T17</f>
        <v/>
      </c>
      <c r="V406" s="588" t="str">
        <f>'[10]3_TRI_F_PAGINA_UNICA'!U17</f>
        <v/>
      </c>
      <c r="W406" s="588" t="str">
        <f>'[10]3_TRI_F_PAGINA_UNICA'!V17</f>
        <v/>
      </c>
      <c r="X406" s="588" t="str">
        <f>'[10]3_TRI_F_PAGINA_UNICA'!W17</f>
        <v/>
      </c>
      <c r="Y406" s="588" t="str">
        <f>'[10]3_TRI_F_PAGINA_UNICA'!X17</f>
        <v/>
      </c>
    </row>
    <row r="407" spans="1:25">
      <c r="A407" s="175" t="str">
        <f>'LISTA CORRIDA'!A407</f>
        <v>3ºB</v>
      </c>
      <c r="B407" s="587" t="str">
        <f>'LISTA CORRIDA'!B407</f>
        <v>6</v>
      </c>
      <c r="C407" s="175">
        <f>'LISTA CORRIDA'!C407</f>
        <v>18622</v>
      </c>
      <c r="D407" s="175" t="str">
        <f>'LISTA CORRIDA'!D407</f>
        <v>BERNARDO LEAO TENORIO</v>
      </c>
      <c r="E407" s="588" t="str">
        <f>'[10]1_TRI_F_PAGINA_UNICA'!R18</f>
        <v/>
      </c>
      <c r="F407" s="588" t="str">
        <f>'[10]1_TRI_F_PAGINA_UNICA'!S18</f>
        <v/>
      </c>
      <c r="G407" s="588" t="str">
        <f>'[10]1_TRI_F_PAGINA_UNICA'!T18</f>
        <v/>
      </c>
      <c r="H407" s="588" t="str">
        <f>'[10]1_TRI_F_PAGINA_UNICA'!U18</f>
        <v/>
      </c>
      <c r="I407" s="588" t="str">
        <f>'[10]1_TRI_F_PAGINA_UNICA'!V18</f>
        <v/>
      </c>
      <c r="J407" s="588" t="str">
        <f>'[10]1_TRI_F_PAGINA_UNICA'!W18</f>
        <v/>
      </c>
      <c r="K407" s="588" t="str">
        <f>'[10]1_TRI_F_PAGINA_UNICA'!X18</f>
        <v/>
      </c>
      <c r="L407" s="588" t="str">
        <f>'[10]2_TRI_F_PAGINA_UNICA'!R18</f>
        <v/>
      </c>
      <c r="M407" s="588" t="str">
        <f>'[10]2_TRI_F_PAGINA_UNICA'!S18</f>
        <v/>
      </c>
      <c r="N407" s="588" t="str">
        <f>'[10]2_TRI_F_PAGINA_UNICA'!T18</f>
        <v/>
      </c>
      <c r="O407" s="588" t="str">
        <f>'[10]2_TRI_F_PAGINA_UNICA'!U18</f>
        <v/>
      </c>
      <c r="P407" s="588" t="str">
        <f>'[10]2_TRI_F_PAGINA_UNICA'!V18</f>
        <v/>
      </c>
      <c r="Q407" s="588" t="str">
        <f>'[10]2_TRI_F_PAGINA_UNICA'!W18</f>
        <v/>
      </c>
      <c r="R407" s="588" t="str">
        <f>'[10]2_TRI_F_PAGINA_UNICA'!X18</f>
        <v/>
      </c>
      <c r="S407" s="588" t="str">
        <f>'[10]3_TRI_F_PAGINA_UNICA'!R18</f>
        <v/>
      </c>
      <c r="T407" s="588" t="str">
        <f>'[10]3_TRI_F_PAGINA_UNICA'!S18</f>
        <v/>
      </c>
      <c r="U407" s="588" t="str">
        <f>'[10]3_TRI_F_PAGINA_UNICA'!T18</f>
        <v/>
      </c>
      <c r="V407" s="588" t="str">
        <f>'[10]3_TRI_F_PAGINA_UNICA'!U18</f>
        <v/>
      </c>
      <c r="W407" s="588" t="str">
        <f>'[10]3_TRI_F_PAGINA_UNICA'!V18</f>
        <v/>
      </c>
      <c r="X407" s="588" t="str">
        <f>'[10]3_TRI_F_PAGINA_UNICA'!W18</f>
        <v/>
      </c>
      <c r="Y407" s="588" t="str">
        <f>'[10]3_TRI_F_PAGINA_UNICA'!X18</f>
        <v/>
      </c>
    </row>
    <row r="408" spans="1:25">
      <c r="A408" s="175" t="str">
        <f>'LISTA CORRIDA'!A408</f>
        <v>3ºB</v>
      </c>
      <c r="B408" s="587" t="str">
        <f>'LISTA CORRIDA'!B408</f>
        <v>7</v>
      </c>
      <c r="C408" s="175">
        <f>'LISTA CORRIDA'!C408</f>
        <v>18591</v>
      </c>
      <c r="D408" s="175" t="str">
        <f>'LISTA CORRIDA'!D408</f>
        <v>DAVI DO VALLE PACHECO</v>
      </c>
      <c r="E408" s="588" t="str">
        <f>'[10]1_TRI_F_PAGINA_UNICA'!R19</f>
        <v/>
      </c>
      <c r="F408" s="588" t="str">
        <f>'[10]1_TRI_F_PAGINA_UNICA'!S19</f>
        <v/>
      </c>
      <c r="G408" s="588" t="str">
        <f>'[10]1_TRI_F_PAGINA_UNICA'!T19</f>
        <v/>
      </c>
      <c r="H408" s="588" t="str">
        <f>'[10]1_TRI_F_PAGINA_UNICA'!U19</f>
        <v/>
      </c>
      <c r="I408" s="588" t="str">
        <f>'[10]1_TRI_F_PAGINA_UNICA'!V19</f>
        <v/>
      </c>
      <c r="J408" s="588" t="str">
        <f>'[10]1_TRI_F_PAGINA_UNICA'!W19</f>
        <v/>
      </c>
      <c r="K408" s="588" t="str">
        <f>'[10]1_TRI_F_PAGINA_UNICA'!X19</f>
        <v/>
      </c>
      <c r="L408" s="588" t="str">
        <f>'[10]2_TRI_F_PAGINA_UNICA'!R19</f>
        <v/>
      </c>
      <c r="M408" s="588" t="str">
        <f>'[10]2_TRI_F_PAGINA_UNICA'!S19</f>
        <v/>
      </c>
      <c r="N408" s="588" t="str">
        <f>'[10]2_TRI_F_PAGINA_UNICA'!T19</f>
        <v/>
      </c>
      <c r="O408" s="588" t="str">
        <f>'[10]2_TRI_F_PAGINA_UNICA'!U19</f>
        <v/>
      </c>
      <c r="P408" s="588" t="str">
        <f>'[10]2_TRI_F_PAGINA_UNICA'!V19</f>
        <v/>
      </c>
      <c r="Q408" s="588" t="str">
        <f>'[10]2_TRI_F_PAGINA_UNICA'!W19</f>
        <v/>
      </c>
      <c r="R408" s="588" t="str">
        <f>'[10]2_TRI_F_PAGINA_UNICA'!X19</f>
        <v/>
      </c>
      <c r="S408" s="588" t="str">
        <f>'[10]3_TRI_F_PAGINA_UNICA'!R19</f>
        <v/>
      </c>
      <c r="T408" s="588" t="str">
        <f>'[10]3_TRI_F_PAGINA_UNICA'!S19</f>
        <v/>
      </c>
      <c r="U408" s="588" t="str">
        <f>'[10]3_TRI_F_PAGINA_UNICA'!T19</f>
        <v/>
      </c>
      <c r="V408" s="588" t="str">
        <f>'[10]3_TRI_F_PAGINA_UNICA'!U19</f>
        <v/>
      </c>
      <c r="W408" s="588" t="str">
        <f>'[10]3_TRI_F_PAGINA_UNICA'!V19</f>
        <v/>
      </c>
      <c r="X408" s="588" t="str">
        <f>'[10]3_TRI_F_PAGINA_UNICA'!W19</f>
        <v/>
      </c>
      <c r="Y408" s="588" t="str">
        <f>'[10]3_TRI_F_PAGINA_UNICA'!X19</f>
        <v/>
      </c>
    </row>
    <row r="409" spans="1:25">
      <c r="A409" s="175" t="str">
        <f>'LISTA CORRIDA'!A409</f>
        <v>3ºB</v>
      </c>
      <c r="B409" s="587" t="str">
        <f>'LISTA CORRIDA'!B409</f>
        <v>8</v>
      </c>
      <c r="C409" s="175">
        <f>'LISTA CORRIDA'!C409</f>
        <v>18867</v>
      </c>
      <c r="D409" s="175" t="str">
        <f>'LISTA CORRIDA'!D409</f>
        <v>DAVI LUCCA DE JESUS JOSE</v>
      </c>
      <c r="E409" s="588" t="str">
        <f>'[10]1_TRI_F_PAGINA_UNICA'!R20</f>
        <v/>
      </c>
      <c r="F409" s="588" t="str">
        <f>'[10]1_TRI_F_PAGINA_UNICA'!S20</f>
        <v/>
      </c>
      <c r="G409" s="588" t="str">
        <f>'[10]1_TRI_F_PAGINA_UNICA'!T20</f>
        <v/>
      </c>
      <c r="H409" s="588" t="str">
        <f>'[10]1_TRI_F_PAGINA_UNICA'!U20</f>
        <v/>
      </c>
      <c r="I409" s="588" t="str">
        <f>'[10]1_TRI_F_PAGINA_UNICA'!V20</f>
        <v/>
      </c>
      <c r="J409" s="588" t="str">
        <f>'[10]1_TRI_F_PAGINA_UNICA'!W20</f>
        <v/>
      </c>
      <c r="K409" s="588" t="str">
        <f>'[10]1_TRI_F_PAGINA_UNICA'!X20</f>
        <v/>
      </c>
      <c r="L409" s="588" t="str">
        <f>'[10]2_TRI_F_PAGINA_UNICA'!R20</f>
        <v/>
      </c>
      <c r="M409" s="588" t="str">
        <f>'[10]2_TRI_F_PAGINA_UNICA'!S20</f>
        <v/>
      </c>
      <c r="N409" s="588" t="str">
        <f>'[10]2_TRI_F_PAGINA_UNICA'!T20</f>
        <v/>
      </c>
      <c r="O409" s="588" t="str">
        <f>'[10]2_TRI_F_PAGINA_UNICA'!U20</f>
        <v/>
      </c>
      <c r="P409" s="588" t="str">
        <f>'[10]2_TRI_F_PAGINA_UNICA'!V20</f>
        <v/>
      </c>
      <c r="Q409" s="588" t="str">
        <f>'[10]2_TRI_F_PAGINA_UNICA'!W20</f>
        <v/>
      </c>
      <c r="R409" s="588" t="str">
        <f>'[10]2_TRI_F_PAGINA_UNICA'!X20</f>
        <v/>
      </c>
      <c r="S409" s="588" t="str">
        <f>'[10]3_TRI_F_PAGINA_UNICA'!R20</f>
        <v/>
      </c>
      <c r="T409" s="588" t="str">
        <f>'[10]3_TRI_F_PAGINA_UNICA'!S20</f>
        <v/>
      </c>
      <c r="U409" s="588" t="str">
        <f>'[10]3_TRI_F_PAGINA_UNICA'!T20</f>
        <v/>
      </c>
      <c r="V409" s="588" t="str">
        <f>'[10]3_TRI_F_PAGINA_UNICA'!U20</f>
        <v/>
      </c>
      <c r="W409" s="588" t="str">
        <f>'[10]3_TRI_F_PAGINA_UNICA'!V20</f>
        <v/>
      </c>
      <c r="X409" s="588" t="str">
        <f>'[10]3_TRI_F_PAGINA_UNICA'!W20</f>
        <v/>
      </c>
      <c r="Y409" s="588" t="str">
        <f>'[10]3_TRI_F_PAGINA_UNICA'!X20</f>
        <v/>
      </c>
    </row>
    <row r="410" spans="1:25">
      <c r="A410" s="175" t="str">
        <f>'LISTA CORRIDA'!A410</f>
        <v>3ºB</v>
      </c>
      <c r="B410" s="587" t="str">
        <f>'LISTA CORRIDA'!B410</f>
        <v>9</v>
      </c>
      <c r="C410" s="175">
        <f>'LISTA CORRIDA'!C410</f>
        <v>18791</v>
      </c>
      <c r="D410" s="175" t="str">
        <f>'LISTA CORRIDA'!D410</f>
        <v>JULIA DUARTE ANASTACIO</v>
      </c>
      <c r="E410" s="588" t="str">
        <f>'[10]1_TRI_F_PAGINA_UNICA'!R21</f>
        <v/>
      </c>
      <c r="F410" s="588" t="str">
        <f>'[10]1_TRI_F_PAGINA_UNICA'!S21</f>
        <v/>
      </c>
      <c r="G410" s="588" t="str">
        <f>'[10]1_TRI_F_PAGINA_UNICA'!T21</f>
        <v/>
      </c>
      <c r="H410" s="588" t="str">
        <f>'[10]1_TRI_F_PAGINA_UNICA'!U21</f>
        <v/>
      </c>
      <c r="I410" s="588" t="str">
        <f>'[10]1_TRI_F_PAGINA_UNICA'!V21</f>
        <v/>
      </c>
      <c r="J410" s="588" t="str">
        <f>'[10]1_TRI_F_PAGINA_UNICA'!W21</f>
        <v/>
      </c>
      <c r="K410" s="588" t="str">
        <f>'[10]1_TRI_F_PAGINA_UNICA'!X21</f>
        <v/>
      </c>
      <c r="L410" s="588" t="str">
        <f>'[10]2_TRI_F_PAGINA_UNICA'!R21</f>
        <v/>
      </c>
      <c r="M410" s="588" t="str">
        <f>'[10]2_TRI_F_PAGINA_UNICA'!S21</f>
        <v/>
      </c>
      <c r="N410" s="588" t="str">
        <f>'[10]2_TRI_F_PAGINA_UNICA'!T21</f>
        <v/>
      </c>
      <c r="O410" s="588" t="str">
        <f>'[10]2_TRI_F_PAGINA_UNICA'!U21</f>
        <v/>
      </c>
      <c r="P410" s="588" t="str">
        <f>'[10]2_TRI_F_PAGINA_UNICA'!V21</f>
        <v/>
      </c>
      <c r="Q410" s="588" t="str">
        <f>'[10]2_TRI_F_PAGINA_UNICA'!W21</f>
        <v/>
      </c>
      <c r="R410" s="588" t="str">
        <f>'[10]2_TRI_F_PAGINA_UNICA'!X21</f>
        <v/>
      </c>
      <c r="S410" s="588" t="str">
        <f>'[10]3_TRI_F_PAGINA_UNICA'!R21</f>
        <v/>
      </c>
      <c r="T410" s="588" t="str">
        <f>'[10]3_TRI_F_PAGINA_UNICA'!S21</f>
        <v/>
      </c>
      <c r="U410" s="588" t="str">
        <f>'[10]3_TRI_F_PAGINA_UNICA'!T21</f>
        <v/>
      </c>
      <c r="V410" s="588" t="str">
        <f>'[10]3_TRI_F_PAGINA_UNICA'!U21</f>
        <v/>
      </c>
      <c r="W410" s="588" t="str">
        <f>'[10]3_TRI_F_PAGINA_UNICA'!V21</f>
        <v/>
      </c>
      <c r="X410" s="588" t="str">
        <f>'[10]3_TRI_F_PAGINA_UNICA'!W21</f>
        <v/>
      </c>
      <c r="Y410" s="588" t="str">
        <f>'[10]3_TRI_F_PAGINA_UNICA'!X21</f>
        <v/>
      </c>
    </row>
    <row r="411" spans="1:25">
      <c r="A411" s="175" t="str">
        <f>'LISTA CORRIDA'!A411</f>
        <v>3ºB</v>
      </c>
      <c r="B411" s="587" t="str">
        <f>'LISTA CORRIDA'!B411</f>
        <v>10</v>
      </c>
      <c r="C411" s="175">
        <f>'LISTA CORRIDA'!C411</f>
        <v>18603</v>
      </c>
      <c r="D411" s="175" t="str">
        <f>'LISTA CORRIDA'!D411</f>
        <v>LARA REGINA SANTOS DE GENNARO</v>
      </c>
      <c r="E411" s="588" t="str">
        <f>'[10]1_TRI_F_PAGINA_UNICA'!R22</f>
        <v/>
      </c>
      <c r="F411" s="588" t="str">
        <f>'[10]1_TRI_F_PAGINA_UNICA'!S22</f>
        <v/>
      </c>
      <c r="G411" s="588" t="str">
        <f>'[10]1_TRI_F_PAGINA_UNICA'!T22</f>
        <v/>
      </c>
      <c r="H411" s="588" t="str">
        <f>'[10]1_TRI_F_PAGINA_UNICA'!U22</f>
        <v/>
      </c>
      <c r="I411" s="588" t="str">
        <f>'[10]1_TRI_F_PAGINA_UNICA'!V22</f>
        <v/>
      </c>
      <c r="J411" s="588" t="str">
        <f>'[10]1_TRI_F_PAGINA_UNICA'!W22</f>
        <v/>
      </c>
      <c r="K411" s="588" t="str">
        <f>'[10]1_TRI_F_PAGINA_UNICA'!X22</f>
        <v/>
      </c>
      <c r="L411" s="588" t="str">
        <f>'[10]2_TRI_F_PAGINA_UNICA'!R22</f>
        <v/>
      </c>
      <c r="M411" s="588" t="str">
        <f>'[10]2_TRI_F_PAGINA_UNICA'!S22</f>
        <v/>
      </c>
      <c r="N411" s="588" t="str">
        <f>'[10]2_TRI_F_PAGINA_UNICA'!T22</f>
        <v/>
      </c>
      <c r="O411" s="588" t="str">
        <f>'[10]2_TRI_F_PAGINA_UNICA'!U22</f>
        <v/>
      </c>
      <c r="P411" s="588" t="str">
        <f>'[10]2_TRI_F_PAGINA_UNICA'!V22</f>
        <v/>
      </c>
      <c r="Q411" s="588" t="str">
        <f>'[10]2_TRI_F_PAGINA_UNICA'!W22</f>
        <v/>
      </c>
      <c r="R411" s="588" t="str">
        <f>'[10]2_TRI_F_PAGINA_UNICA'!X22</f>
        <v/>
      </c>
      <c r="S411" s="588" t="str">
        <f>'[10]3_TRI_F_PAGINA_UNICA'!R22</f>
        <v/>
      </c>
      <c r="T411" s="588" t="str">
        <f>'[10]3_TRI_F_PAGINA_UNICA'!S22</f>
        <v/>
      </c>
      <c r="U411" s="588" t="str">
        <f>'[10]3_TRI_F_PAGINA_UNICA'!T22</f>
        <v/>
      </c>
      <c r="V411" s="588" t="str">
        <f>'[10]3_TRI_F_PAGINA_UNICA'!U22</f>
        <v/>
      </c>
      <c r="W411" s="588" t="str">
        <f>'[10]3_TRI_F_PAGINA_UNICA'!V22</f>
        <v/>
      </c>
      <c r="X411" s="588" t="str">
        <f>'[10]3_TRI_F_PAGINA_UNICA'!W22</f>
        <v/>
      </c>
      <c r="Y411" s="588" t="str">
        <f>'[10]3_TRI_F_PAGINA_UNICA'!X22</f>
        <v/>
      </c>
    </row>
    <row r="412" spans="1:25">
      <c r="A412" s="175" t="str">
        <f>'LISTA CORRIDA'!A412</f>
        <v>3ºB</v>
      </c>
      <c r="B412" s="587" t="str">
        <f>'LISTA CORRIDA'!B412</f>
        <v>11</v>
      </c>
      <c r="C412" s="175">
        <f>'LISTA CORRIDA'!C412</f>
        <v>18668</v>
      </c>
      <c r="D412" s="175" t="str">
        <f>'LISTA CORRIDA'!D412</f>
        <v>LORENA DE FREITAS LIMA</v>
      </c>
      <c r="E412" s="588" t="str">
        <f>'[10]1_TRI_F_PAGINA_UNICA'!R23</f>
        <v/>
      </c>
      <c r="F412" s="588" t="str">
        <f>'[10]1_TRI_F_PAGINA_UNICA'!S23</f>
        <v/>
      </c>
      <c r="G412" s="588" t="str">
        <f>'[10]1_TRI_F_PAGINA_UNICA'!T23</f>
        <v/>
      </c>
      <c r="H412" s="588" t="str">
        <f>'[10]1_TRI_F_PAGINA_UNICA'!U23</f>
        <v/>
      </c>
      <c r="I412" s="588" t="str">
        <f>'[10]1_TRI_F_PAGINA_UNICA'!V23</f>
        <v/>
      </c>
      <c r="J412" s="588" t="str">
        <f>'[10]1_TRI_F_PAGINA_UNICA'!W23</f>
        <v/>
      </c>
      <c r="K412" s="588" t="str">
        <f>'[10]1_TRI_F_PAGINA_UNICA'!X23</f>
        <v/>
      </c>
      <c r="L412" s="588" t="str">
        <f>'[10]2_TRI_F_PAGINA_UNICA'!R23</f>
        <v/>
      </c>
      <c r="M412" s="588" t="str">
        <f>'[10]2_TRI_F_PAGINA_UNICA'!S23</f>
        <v/>
      </c>
      <c r="N412" s="588" t="str">
        <f>'[10]2_TRI_F_PAGINA_UNICA'!T23</f>
        <v/>
      </c>
      <c r="O412" s="588" t="str">
        <f>'[10]2_TRI_F_PAGINA_UNICA'!U23</f>
        <v/>
      </c>
      <c r="P412" s="588" t="str">
        <f>'[10]2_TRI_F_PAGINA_UNICA'!V23</f>
        <v/>
      </c>
      <c r="Q412" s="588" t="str">
        <f>'[10]2_TRI_F_PAGINA_UNICA'!W23</f>
        <v/>
      </c>
      <c r="R412" s="588" t="str">
        <f>'[10]2_TRI_F_PAGINA_UNICA'!X23</f>
        <v/>
      </c>
      <c r="S412" s="588" t="str">
        <f>'[10]3_TRI_F_PAGINA_UNICA'!R23</f>
        <v/>
      </c>
      <c r="T412" s="588" t="str">
        <f>'[10]3_TRI_F_PAGINA_UNICA'!S23</f>
        <v/>
      </c>
      <c r="U412" s="588" t="str">
        <f>'[10]3_TRI_F_PAGINA_UNICA'!T23</f>
        <v/>
      </c>
      <c r="V412" s="588" t="str">
        <f>'[10]3_TRI_F_PAGINA_UNICA'!U23</f>
        <v/>
      </c>
      <c r="W412" s="588" t="str">
        <f>'[10]3_TRI_F_PAGINA_UNICA'!V23</f>
        <v/>
      </c>
      <c r="X412" s="588" t="str">
        <f>'[10]3_TRI_F_PAGINA_UNICA'!W23</f>
        <v/>
      </c>
      <c r="Y412" s="588" t="str">
        <f>'[10]3_TRI_F_PAGINA_UNICA'!X23</f>
        <v/>
      </c>
    </row>
    <row r="413" spans="1:25">
      <c r="A413" s="175" t="str">
        <f>'LISTA CORRIDA'!A413</f>
        <v>3ºB</v>
      </c>
      <c r="B413" s="587" t="str">
        <f>'LISTA CORRIDA'!B413</f>
        <v>12</v>
      </c>
      <c r="C413" s="175">
        <f>'LISTA CORRIDA'!C413</f>
        <v>18754</v>
      </c>
      <c r="D413" s="175" t="str">
        <f>'LISTA CORRIDA'!D413</f>
        <v>LUCCA ARAUJO DA SILVA</v>
      </c>
      <c r="E413" s="588" t="str">
        <f>'[10]1_TRI_F_PAGINA_UNICA'!R24</f>
        <v/>
      </c>
      <c r="F413" s="588" t="str">
        <f>'[10]1_TRI_F_PAGINA_UNICA'!S24</f>
        <v/>
      </c>
      <c r="G413" s="588" t="str">
        <f>'[10]1_TRI_F_PAGINA_UNICA'!T24</f>
        <v/>
      </c>
      <c r="H413" s="588" t="str">
        <f>'[10]1_TRI_F_PAGINA_UNICA'!U24</f>
        <v/>
      </c>
      <c r="I413" s="588" t="str">
        <f>'[10]1_TRI_F_PAGINA_UNICA'!V24</f>
        <v/>
      </c>
      <c r="J413" s="588" t="str">
        <f>'[10]1_TRI_F_PAGINA_UNICA'!W24</f>
        <v/>
      </c>
      <c r="K413" s="588" t="str">
        <f>'[10]1_TRI_F_PAGINA_UNICA'!X24</f>
        <v/>
      </c>
      <c r="L413" s="588" t="str">
        <f>'[10]2_TRI_F_PAGINA_UNICA'!R24</f>
        <v/>
      </c>
      <c r="M413" s="588" t="str">
        <f>'[10]2_TRI_F_PAGINA_UNICA'!S24</f>
        <v/>
      </c>
      <c r="N413" s="588" t="str">
        <f>'[10]2_TRI_F_PAGINA_UNICA'!T24</f>
        <v/>
      </c>
      <c r="O413" s="588" t="str">
        <f>'[10]2_TRI_F_PAGINA_UNICA'!U24</f>
        <v/>
      </c>
      <c r="P413" s="588" t="str">
        <f>'[10]2_TRI_F_PAGINA_UNICA'!V24</f>
        <v/>
      </c>
      <c r="Q413" s="588" t="str">
        <f>'[10]2_TRI_F_PAGINA_UNICA'!W24</f>
        <v/>
      </c>
      <c r="R413" s="588" t="str">
        <f>'[10]2_TRI_F_PAGINA_UNICA'!X24</f>
        <v/>
      </c>
      <c r="S413" s="588" t="str">
        <f>'[10]3_TRI_F_PAGINA_UNICA'!R24</f>
        <v/>
      </c>
      <c r="T413" s="588" t="str">
        <f>'[10]3_TRI_F_PAGINA_UNICA'!S24</f>
        <v/>
      </c>
      <c r="U413" s="588" t="str">
        <f>'[10]3_TRI_F_PAGINA_UNICA'!T24</f>
        <v/>
      </c>
      <c r="V413" s="588" t="str">
        <f>'[10]3_TRI_F_PAGINA_UNICA'!U24</f>
        <v/>
      </c>
      <c r="W413" s="588" t="str">
        <f>'[10]3_TRI_F_PAGINA_UNICA'!V24</f>
        <v/>
      </c>
      <c r="X413" s="588" t="str">
        <f>'[10]3_TRI_F_PAGINA_UNICA'!W24</f>
        <v/>
      </c>
      <c r="Y413" s="588" t="str">
        <f>'[10]3_TRI_F_PAGINA_UNICA'!X24</f>
        <v/>
      </c>
    </row>
    <row r="414" spans="1:25">
      <c r="A414" s="175" t="str">
        <f>'LISTA CORRIDA'!A414</f>
        <v>3ºB</v>
      </c>
      <c r="B414" s="587" t="str">
        <f>'LISTA CORRIDA'!B414</f>
        <v>13</v>
      </c>
      <c r="C414" s="175">
        <f>'LISTA CORRIDA'!C414</f>
        <v>18628</v>
      </c>
      <c r="D414" s="175" t="str">
        <f>'LISTA CORRIDA'!D414</f>
        <v>LUNA BOSON RIBEIRO</v>
      </c>
      <c r="E414" s="588" t="str">
        <f>'[10]1_TRI_F_PAGINA_UNICA'!R25</f>
        <v/>
      </c>
      <c r="F414" s="588" t="str">
        <f>'[10]1_TRI_F_PAGINA_UNICA'!S25</f>
        <v/>
      </c>
      <c r="G414" s="588" t="str">
        <f>'[10]1_TRI_F_PAGINA_UNICA'!T25</f>
        <v/>
      </c>
      <c r="H414" s="588" t="str">
        <f>'[10]1_TRI_F_PAGINA_UNICA'!U25</f>
        <v/>
      </c>
      <c r="I414" s="588" t="str">
        <f>'[10]1_TRI_F_PAGINA_UNICA'!V25</f>
        <v/>
      </c>
      <c r="J414" s="588" t="str">
        <f>'[10]1_TRI_F_PAGINA_UNICA'!W25</f>
        <v/>
      </c>
      <c r="K414" s="588" t="str">
        <f>'[10]1_TRI_F_PAGINA_UNICA'!X25</f>
        <v/>
      </c>
      <c r="L414" s="588" t="str">
        <f>'[10]2_TRI_F_PAGINA_UNICA'!R25</f>
        <v/>
      </c>
      <c r="M414" s="588" t="str">
        <f>'[10]2_TRI_F_PAGINA_UNICA'!S25</f>
        <v/>
      </c>
      <c r="N414" s="588" t="str">
        <f>'[10]2_TRI_F_PAGINA_UNICA'!T25</f>
        <v/>
      </c>
      <c r="O414" s="588" t="str">
        <f>'[10]2_TRI_F_PAGINA_UNICA'!U25</f>
        <v/>
      </c>
      <c r="P414" s="588" t="str">
        <f>'[10]2_TRI_F_PAGINA_UNICA'!V25</f>
        <v/>
      </c>
      <c r="Q414" s="588" t="str">
        <f>'[10]2_TRI_F_PAGINA_UNICA'!W25</f>
        <v/>
      </c>
      <c r="R414" s="588" t="str">
        <f>'[10]2_TRI_F_PAGINA_UNICA'!X25</f>
        <v/>
      </c>
      <c r="S414" s="588" t="str">
        <f>'[10]3_TRI_F_PAGINA_UNICA'!R25</f>
        <v/>
      </c>
      <c r="T414" s="588" t="str">
        <f>'[10]3_TRI_F_PAGINA_UNICA'!S25</f>
        <v/>
      </c>
      <c r="U414" s="588" t="str">
        <f>'[10]3_TRI_F_PAGINA_UNICA'!T25</f>
        <v/>
      </c>
      <c r="V414" s="588" t="str">
        <f>'[10]3_TRI_F_PAGINA_UNICA'!U25</f>
        <v/>
      </c>
      <c r="W414" s="588" t="str">
        <f>'[10]3_TRI_F_PAGINA_UNICA'!V25</f>
        <v/>
      </c>
      <c r="X414" s="588" t="str">
        <f>'[10]3_TRI_F_PAGINA_UNICA'!W25</f>
        <v/>
      </c>
      <c r="Y414" s="588" t="str">
        <f>'[10]3_TRI_F_PAGINA_UNICA'!X25</f>
        <v/>
      </c>
    </row>
    <row r="415" spans="1:25">
      <c r="A415" s="175" t="str">
        <f>'LISTA CORRIDA'!A415</f>
        <v>3ºB</v>
      </c>
      <c r="B415" s="587" t="str">
        <f>'LISTA CORRIDA'!B415</f>
        <v>14</v>
      </c>
      <c r="C415" s="175">
        <f>'LISTA CORRIDA'!C415</f>
        <v>18621</v>
      </c>
      <c r="D415" s="175" t="str">
        <f>'LISTA CORRIDA'!D415</f>
        <v>MANUELA DE OLIVEIRA SANTANA</v>
      </c>
      <c r="E415" s="588" t="str">
        <f>'[10]1_TRI_F_PAGINA_UNICA'!R26</f>
        <v/>
      </c>
      <c r="F415" s="588" t="str">
        <f>'[10]1_TRI_F_PAGINA_UNICA'!S26</f>
        <v/>
      </c>
      <c r="G415" s="588" t="str">
        <f>'[10]1_TRI_F_PAGINA_UNICA'!T26</f>
        <v/>
      </c>
      <c r="H415" s="588" t="str">
        <f>'[10]1_TRI_F_PAGINA_UNICA'!U26</f>
        <v/>
      </c>
      <c r="I415" s="588" t="str">
        <f>'[10]1_TRI_F_PAGINA_UNICA'!V26</f>
        <v/>
      </c>
      <c r="J415" s="588" t="str">
        <f>'[10]1_TRI_F_PAGINA_UNICA'!W26</f>
        <v/>
      </c>
      <c r="K415" s="588" t="str">
        <f>'[10]1_TRI_F_PAGINA_UNICA'!X26</f>
        <v/>
      </c>
      <c r="L415" s="588" t="str">
        <f>'[10]2_TRI_F_PAGINA_UNICA'!R26</f>
        <v/>
      </c>
      <c r="M415" s="588" t="str">
        <f>'[10]2_TRI_F_PAGINA_UNICA'!S26</f>
        <v/>
      </c>
      <c r="N415" s="588" t="str">
        <f>'[10]2_TRI_F_PAGINA_UNICA'!T26</f>
        <v/>
      </c>
      <c r="O415" s="588" t="str">
        <f>'[10]2_TRI_F_PAGINA_UNICA'!U26</f>
        <v/>
      </c>
      <c r="P415" s="588" t="str">
        <f>'[10]2_TRI_F_PAGINA_UNICA'!V26</f>
        <v/>
      </c>
      <c r="Q415" s="588" t="str">
        <f>'[10]2_TRI_F_PAGINA_UNICA'!W26</f>
        <v/>
      </c>
      <c r="R415" s="588" t="str">
        <f>'[10]2_TRI_F_PAGINA_UNICA'!X26</f>
        <v/>
      </c>
      <c r="S415" s="588" t="str">
        <f>'[10]3_TRI_F_PAGINA_UNICA'!R26</f>
        <v/>
      </c>
      <c r="T415" s="588" t="str">
        <f>'[10]3_TRI_F_PAGINA_UNICA'!S26</f>
        <v/>
      </c>
      <c r="U415" s="588" t="str">
        <f>'[10]3_TRI_F_PAGINA_UNICA'!T26</f>
        <v/>
      </c>
      <c r="V415" s="588" t="str">
        <f>'[10]3_TRI_F_PAGINA_UNICA'!U26</f>
        <v/>
      </c>
      <c r="W415" s="588" t="str">
        <f>'[10]3_TRI_F_PAGINA_UNICA'!V26</f>
        <v/>
      </c>
      <c r="X415" s="588" t="str">
        <f>'[10]3_TRI_F_PAGINA_UNICA'!W26</f>
        <v/>
      </c>
      <c r="Y415" s="588" t="str">
        <f>'[10]3_TRI_F_PAGINA_UNICA'!X26</f>
        <v/>
      </c>
    </row>
    <row r="416" spans="1:25">
      <c r="A416" s="175" t="str">
        <f>'LISTA CORRIDA'!A416</f>
        <v>3ºB</v>
      </c>
      <c r="B416" s="587" t="str">
        <f>'LISTA CORRIDA'!B416</f>
        <v>15</v>
      </c>
      <c r="C416" s="175">
        <f>'LISTA CORRIDA'!C416</f>
        <v>18751</v>
      </c>
      <c r="D416" s="175" t="str">
        <f>'LISTA CORRIDA'!D416</f>
        <v>MARCUS LORENZO CABRAL</v>
      </c>
      <c r="E416" s="588" t="str">
        <f>'[10]1_TRI_F_PAGINA_UNICA'!R27</f>
        <v/>
      </c>
      <c r="F416" s="588" t="str">
        <f>'[10]1_TRI_F_PAGINA_UNICA'!S27</f>
        <v/>
      </c>
      <c r="G416" s="588" t="str">
        <f>'[10]1_TRI_F_PAGINA_UNICA'!T27</f>
        <v/>
      </c>
      <c r="H416" s="588" t="str">
        <f>'[10]1_TRI_F_PAGINA_UNICA'!U27</f>
        <v/>
      </c>
      <c r="I416" s="588" t="str">
        <f>'[10]1_TRI_F_PAGINA_UNICA'!V27</f>
        <v/>
      </c>
      <c r="J416" s="588" t="str">
        <f>'[10]1_TRI_F_PAGINA_UNICA'!W27</f>
        <v/>
      </c>
      <c r="K416" s="588" t="str">
        <f>'[10]1_TRI_F_PAGINA_UNICA'!X27</f>
        <v/>
      </c>
      <c r="L416" s="588" t="str">
        <f>'[10]2_TRI_F_PAGINA_UNICA'!R27</f>
        <v/>
      </c>
      <c r="M416" s="588" t="str">
        <f>'[10]2_TRI_F_PAGINA_UNICA'!S27</f>
        <v/>
      </c>
      <c r="N416" s="588" t="str">
        <f>'[10]2_TRI_F_PAGINA_UNICA'!T27</f>
        <v/>
      </c>
      <c r="O416" s="588" t="str">
        <f>'[10]2_TRI_F_PAGINA_UNICA'!U27</f>
        <v/>
      </c>
      <c r="P416" s="588" t="str">
        <f>'[10]2_TRI_F_PAGINA_UNICA'!V27</f>
        <v/>
      </c>
      <c r="Q416" s="588" t="str">
        <f>'[10]2_TRI_F_PAGINA_UNICA'!W27</f>
        <v/>
      </c>
      <c r="R416" s="588" t="str">
        <f>'[10]2_TRI_F_PAGINA_UNICA'!X27</f>
        <v/>
      </c>
      <c r="S416" s="588" t="str">
        <f>'[10]3_TRI_F_PAGINA_UNICA'!R27</f>
        <v/>
      </c>
      <c r="T416" s="588" t="str">
        <f>'[10]3_TRI_F_PAGINA_UNICA'!S27</f>
        <v/>
      </c>
      <c r="U416" s="588" t="str">
        <f>'[10]3_TRI_F_PAGINA_UNICA'!T27</f>
        <v/>
      </c>
      <c r="V416" s="588" t="str">
        <f>'[10]3_TRI_F_PAGINA_UNICA'!U27</f>
        <v/>
      </c>
      <c r="W416" s="588" t="str">
        <f>'[10]3_TRI_F_PAGINA_UNICA'!V27</f>
        <v/>
      </c>
      <c r="X416" s="588" t="str">
        <f>'[10]3_TRI_F_PAGINA_UNICA'!W27</f>
        <v/>
      </c>
      <c r="Y416" s="588" t="str">
        <f>'[10]3_TRI_F_PAGINA_UNICA'!X27</f>
        <v/>
      </c>
    </row>
    <row r="417" spans="1:25">
      <c r="A417" s="175" t="str">
        <f>'LISTA CORRIDA'!A417</f>
        <v>3ºB</v>
      </c>
      <c r="B417" s="587" t="str">
        <f>'LISTA CORRIDA'!B417</f>
        <v>16</v>
      </c>
      <c r="C417" s="175">
        <f>'LISTA CORRIDA'!C417</f>
        <v>18600</v>
      </c>
      <c r="D417" s="175" t="str">
        <f>'LISTA CORRIDA'!D417</f>
        <v>MARTINO BARBOSA BONAZZI</v>
      </c>
      <c r="E417" s="588" t="str">
        <f>'[10]1_TRI_F_PAGINA_UNICA'!R28</f>
        <v/>
      </c>
      <c r="F417" s="588" t="str">
        <f>'[10]1_TRI_F_PAGINA_UNICA'!S28</f>
        <v/>
      </c>
      <c r="G417" s="588" t="str">
        <f>'[10]1_TRI_F_PAGINA_UNICA'!T28</f>
        <v/>
      </c>
      <c r="H417" s="588" t="str">
        <f>'[10]1_TRI_F_PAGINA_UNICA'!U28</f>
        <v/>
      </c>
      <c r="I417" s="588" t="str">
        <f>'[10]1_TRI_F_PAGINA_UNICA'!V28</f>
        <v/>
      </c>
      <c r="J417" s="588" t="str">
        <f>'[10]1_TRI_F_PAGINA_UNICA'!W28</f>
        <v/>
      </c>
      <c r="K417" s="588" t="str">
        <f>'[10]1_TRI_F_PAGINA_UNICA'!X28</f>
        <v/>
      </c>
      <c r="L417" s="588" t="str">
        <f>'[10]2_TRI_F_PAGINA_UNICA'!R28</f>
        <v/>
      </c>
      <c r="M417" s="588" t="str">
        <f>'[10]2_TRI_F_PAGINA_UNICA'!S28</f>
        <v/>
      </c>
      <c r="N417" s="588" t="str">
        <f>'[10]2_TRI_F_PAGINA_UNICA'!T28</f>
        <v/>
      </c>
      <c r="O417" s="588" t="str">
        <f>'[10]2_TRI_F_PAGINA_UNICA'!U28</f>
        <v/>
      </c>
      <c r="P417" s="588" t="str">
        <f>'[10]2_TRI_F_PAGINA_UNICA'!V28</f>
        <v/>
      </c>
      <c r="Q417" s="588" t="str">
        <f>'[10]2_TRI_F_PAGINA_UNICA'!W28</f>
        <v/>
      </c>
      <c r="R417" s="588" t="str">
        <f>'[10]2_TRI_F_PAGINA_UNICA'!X28</f>
        <v/>
      </c>
      <c r="S417" s="588" t="str">
        <f>'[10]3_TRI_F_PAGINA_UNICA'!R28</f>
        <v/>
      </c>
      <c r="T417" s="588" t="str">
        <f>'[10]3_TRI_F_PAGINA_UNICA'!S28</f>
        <v/>
      </c>
      <c r="U417" s="588" t="str">
        <f>'[10]3_TRI_F_PAGINA_UNICA'!T28</f>
        <v/>
      </c>
      <c r="V417" s="588" t="str">
        <f>'[10]3_TRI_F_PAGINA_UNICA'!U28</f>
        <v/>
      </c>
      <c r="W417" s="588" t="str">
        <f>'[10]3_TRI_F_PAGINA_UNICA'!V28</f>
        <v/>
      </c>
      <c r="X417" s="588" t="str">
        <f>'[10]3_TRI_F_PAGINA_UNICA'!W28</f>
        <v/>
      </c>
      <c r="Y417" s="588" t="str">
        <f>'[10]3_TRI_F_PAGINA_UNICA'!X28</f>
        <v/>
      </c>
    </row>
    <row r="418" spans="1:25">
      <c r="A418" s="175" t="str">
        <f>'LISTA CORRIDA'!A418</f>
        <v>3ºB</v>
      </c>
      <c r="B418" s="587" t="str">
        <f>'LISTA CORRIDA'!B418</f>
        <v>17</v>
      </c>
      <c r="C418" s="175">
        <f>'LISTA CORRIDA'!C418</f>
        <v>18584</v>
      </c>
      <c r="D418" s="175" t="str">
        <f>'LISTA CORRIDA'!D418</f>
        <v>MIGUEL CARLOS DE LIMA</v>
      </c>
      <c r="E418" s="588" t="str">
        <f>'[10]1_TRI_F_PAGINA_UNICA'!R29</f>
        <v/>
      </c>
      <c r="F418" s="588" t="str">
        <f>'[10]1_TRI_F_PAGINA_UNICA'!S29</f>
        <v/>
      </c>
      <c r="G418" s="588" t="str">
        <f>'[10]1_TRI_F_PAGINA_UNICA'!T29</f>
        <v/>
      </c>
      <c r="H418" s="588" t="str">
        <f>'[10]1_TRI_F_PAGINA_UNICA'!U29</f>
        <v/>
      </c>
      <c r="I418" s="588" t="str">
        <f>'[10]1_TRI_F_PAGINA_UNICA'!V29</f>
        <v/>
      </c>
      <c r="J418" s="588" t="str">
        <f>'[10]1_TRI_F_PAGINA_UNICA'!W29</f>
        <v/>
      </c>
      <c r="K418" s="588" t="str">
        <f>'[10]1_TRI_F_PAGINA_UNICA'!X29</f>
        <v/>
      </c>
      <c r="L418" s="588" t="str">
        <f>'[10]2_TRI_F_PAGINA_UNICA'!R29</f>
        <v/>
      </c>
      <c r="M418" s="588" t="str">
        <f>'[10]2_TRI_F_PAGINA_UNICA'!S29</f>
        <v/>
      </c>
      <c r="N418" s="588" t="str">
        <f>'[10]2_TRI_F_PAGINA_UNICA'!T29</f>
        <v/>
      </c>
      <c r="O418" s="588" t="str">
        <f>'[10]2_TRI_F_PAGINA_UNICA'!U29</f>
        <v/>
      </c>
      <c r="P418" s="588" t="str">
        <f>'[10]2_TRI_F_PAGINA_UNICA'!V29</f>
        <v/>
      </c>
      <c r="Q418" s="588" t="str">
        <f>'[10]2_TRI_F_PAGINA_UNICA'!W29</f>
        <v/>
      </c>
      <c r="R418" s="588" t="str">
        <f>'[10]2_TRI_F_PAGINA_UNICA'!X29</f>
        <v/>
      </c>
      <c r="S418" s="588" t="str">
        <f>'[10]3_TRI_F_PAGINA_UNICA'!R29</f>
        <v/>
      </c>
      <c r="T418" s="588" t="str">
        <f>'[10]3_TRI_F_PAGINA_UNICA'!S29</f>
        <v/>
      </c>
      <c r="U418" s="588" t="str">
        <f>'[10]3_TRI_F_PAGINA_UNICA'!T29</f>
        <v/>
      </c>
      <c r="V418" s="588" t="str">
        <f>'[10]3_TRI_F_PAGINA_UNICA'!U29</f>
        <v/>
      </c>
      <c r="W418" s="588" t="str">
        <f>'[10]3_TRI_F_PAGINA_UNICA'!V29</f>
        <v/>
      </c>
      <c r="X418" s="588" t="str">
        <f>'[10]3_TRI_F_PAGINA_UNICA'!W29</f>
        <v/>
      </c>
      <c r="Y418" s="588" t="str">
        <f>'[10]3_TRI_F_PAGINA_UNICA'!X29</f>
        <v/>
      </c>
    </row>
    <row r="419" spans="1:25">
      <c r="A419" s="175" t="str">
        <f>'LISTA CORRIDA'!A419</f>
        <v>3ºB</v>
      </c>
      <c r="B419" s="587" t="str">
        <f>'LISTA CORRIDA'!B419</f>
        <v>18</v>
      </c>
      <c r="C419" s="175">
        <f>'LISTA CORRIDA'!C419</f>
        <v>18615</v>
      </c>
      <c r="D419" s="175" t="str">
        <f>'LISTA CORRIDA'!D419</f>
        <v>MIGUEL MESQUITA LIMA</v>
      </c>
      <c r="E419" s="588" t="str">
        <f>'[10]1_TRI_F_PAGINA_UNICA'!R30</f>
        <v/>
      </c>
      <c r="F419" s="588" t="str">
        <f>'[10]1_TRI_F_PAGINA_UNICA'!S30</f>
        <v/>
      </c>
      <c r="G419" s="588" t="str">
        <f>'[10]1_TRI_F_PAGINA_UNICA'!T30</f>
        <v/>
      </c>
      <c r="H419" s="588" t="str">
        <f>'[10]1_TRI_F_PAGINA_UNICA'!U30</f>
        <v/>
      </c>
      <c r="I419" s="588" t="str">
        <f>'[10]1_TRI_F_PAGINA_UNICA'!V30</f>
        <v/>
      </c>
      <c r="J419" s="588" t="str">
        <f>'[10]1_TRI_F_PAGINA_UNICA'!W30</f>
        <v/>
      </c>
      <c r="K419" s="588" t="str">
        <f>'[10]1_TRI_F_PAGINA_UNICA'!X30</f>
        <v/>
      </c>
      <c r="L419" s="588" t="str">
        <f>'[10]2_TRI_F_PAGINA_UNICA'!R30</f>
        <v/>
      </c>
      <c r="M419" s="588" t="str">
        <f>'[10]2_TRI_F_PAGINA_UNICA'!S30</f>
        <v/>
      </c>
      <c r="N419" s="588" t="str">
        <f>'[10]2_TRI_F_PAGINA_UNICA'!T30</f>
        <v/>
      </c>
      <c r="O419" s="588" t="str">
        <f>'[10]2_TRI_F_PAGINA_UNICA'!U30</f>
        <v/>
      </c>
      <c r="P419" s="588" t="str">
        <f>'[10]2_TRI_F_PAGINA_UNICA'!V30</f>
        <v/>
      </c>
      <c r="Q419" s="588" t="str">
        <f>'[10]2_TRI_F_PAGINA_UNICA'!W30</f>
        <v/>
      </c>
      <c r="R419" s="588" t="str">
        <f>'[10]2_TRI_F_PAGINA_UNICA'!X30</f>
        <v/>
      </c>
      <c r="S419" s="588" t="str">
        <f>'[10]3_TRI_F_PAGINA_UNICA'!R30</f>
        <v/>
      </c>
      <c r="T419" s="588" t="str">
        <f>'[10]3_TRI_F_PAGINA_UNICA'!S30</f>
        <v/>
      </c>
      <c r="U419" s="588" t="str">
        <f>'[10]3_TRI_F_PAGINA_UNICA'!T30</f>
        <v/>
      </c>
      <c r="V419" s="588" t="str">
        <f>'[10]3_TRI_F_PAGINA_UNICA'!U30</f>
        <v/>
      </c>
      <c r="W419" s="588" t="str">
        <f>'[10]3_TRI_F_PAGINA_UNICA'!V30</f>
        <v/>
      </c>
      <c r="X419" s="588" t="str">
        <f>'[10]3_TRI_F_PAGINA_UNICA'!W30</f>
        <v/>
      </c>
      <c r="Y419" s="588" t="str">
        <f>'[10]3_TRI_F_PAGINA_UNICA'!X30</f>
        <v/>
      </c>
    </row>
    <row r="420" spans="1:25">
      <c r="A420" s="175" t="str">
        <f>'LISTA CORRIDA'!A420</f>
        <v>3ºB</v>
      </c>
      <c r="B420" s="587" t="str">
        <f>'LISTA CORRIDA'!B420</f>
        <v>19</v>
      </c>
      <c r="C420" s="175">
        <f>'LISTA CORRIDA'!C420</f>
        <v>18588</v>
      </c>
      <c r="D420" s="175" t="str">
        <f>'LISTA CORRIDA'!D420</f>
        <v>THEO HENRIQUE LIMA DA PAIXAO</v>
      </c>
      <c r="E420" s="588" t="str">
        <f>'[10]1_TRI_F_PAGINA_UNICA'!R31</f>
        <v/>
      </c>
      <c r="F420" s="588" t="str">
        <f>'[10]1_TRI_F_PAGINA_UNICA'!S31</f>
        <v/>
      </c>
      <c r="G420" s="588" t="str">
        <f>'[10]1_TRI_F_PAGINA_UNICA'!T31</f>
        <v/>
      </c>
      <c r="H420" s="588" t="str">
        <f>'[10]1_TRI_F_PAGINA_UNICA'!U31</f>
        <v/>
      </c>
      <c r="I420" s="588" t="str">
        <f>'[10]1_TRI_F_PAGINA_UNICA'!V31</f>
        <v/>
      </c>
      <c r="J420" s="588" t="str">
        <f>'[10]1_TRI_F_PAGINA_UNICA'!W31</f>
        <v/>
      </c>
      <c r="K420" s="588" t="str">
        <f>'[10]1_TRI_F_PAGINA_UNICA'!X31</f>
        <v/>
      </c>
      <c r="L420" s="588" t="str">
        <f>'[10]2_TRI_F_PAGINA_UNICA'!R31</f>
        <v/>
      </c>
      <c r="M420" s="588" t="str">
        <f>'[10]2_TRI_F_PAGINA_UNICA'!S31</f>
        <v/>
      </c>
      <c r="N420" s="588" t="str">
        <f>'[10]2_TRI_F_PAGINA_UNICA'!T31</f>
        <v/>
      </c>
      <c r="O420" s="588" t="str">
        <f>'[10]2_TRI_F_PAGINA_UNICA'!U31</f>
        <v/>
      </c>
      <c r="P420" s="588" t="str">
        <f>'[10]2_TRI_F_PAGINA_UNICA'!V31</f>
        <v/>
      </c>
      <c r="Q420" s="588" t="str">
        <f>'[10]2_TRI_F_PAGINA_UNICA'!W31</f>
        <v/>
      </c>
      <c r="R420" s="588" t="str">
        <f>'[10]2_TRI_F_PAGINA_UNICA'!X31</f>
        <v/>
      </c>
      <c r="S420" s="588" t="str">
        <f>'[10]3_TRI_F_PAGINA_UNICA'!R31</f>
        <v/>
      </c>
      <c r="T420" s="588" t="str">
        <f>'[10]3_TRI_F_PAGINA_UNICA'!S31</f>
        <v/>
      </c>
      <c r="U420" s="588" t="str">
        <f>'[10]3_TRI_F_PAGINA_UNICA'!T31</f>
        <v/>
      </c>
      <c r="V420" s="588" t="str">
        <f>'[10]3_TRI_F_PAGINA_UNICA'!U31</f>
        <v/>
      </c>
      <c r="W420" s="588" t="str">
        <f>'[10]3_TRI_F_PAGINA_UNICA'!V31</f>
        <v/>
      </c>
      <c r="X420" s="588" t="str">
        <f>'[10]3_TRI_F_PAGINA_UNICA'!W31</f>
        <v/>
      </c>
      <c r="Y420" s="588" t="str">
        <f>'[10]3_TRI_F_PAGINA_UNICA'!X31</f>
        <v/>
      </c>
    </row>
    <row r="421" spans="1:25">
      <c r="A421" s="175" t="str">
        <f>'LISTA CORRIDA'!A421</f>
        <v>3ºB</v>
      </c>
      <c r="B421" s="587" t="str">
        <f>'LISTA CORRIDA'!B421</f>
        <v>20</v>
      </c>
      <c r="C421" s="175">
        <f>'LISTA CORRIDA'!C421</f>
        <v>18614</v>
      </c>
      <c r="D421" s="175" t="str">
        <f>'LISTA CORRIDA'!D421</f>
        <v>THEO RODRIGUES ALVES CABRAL</v>
      </c>
      <c r="E421" s="588" t="str">
        <f>'[10]1_TRI_F_PAGINA_UNICA'!R32</f>
        <v/>
      </c>
      <c r="F421" s="588" t="str">
        <f>'[10]1_TRI_F_PAGINA_UNICA'!S32</f>
        <v/>
      </c>
      <c r="G421" s="588" t="str">
        <f>'[10]1_TRI_F_PAGINA_UNICA'!T32</f>
        <v/>
      </c>
      <c r="H421" s="588" t="str">
        <f>'[10]1_TRI_F_PAGINA_UNICA'!U32</f>
        <v/>
      </c>
      <c r="I421" s="588" t="str">
        <f>'[10]1_TRI_F_PAGINA_UNICA'!V32</f>
        <v/>
      </c>
      <c r="J421" s="588" t="str">
        <f>'[10]1_TRI_F_PAGINA_UNICA'!W32</f>
        <v/>
      </c>
      <c r="K421" s="588" t="str">
        <f>'[10]1_TRI_F_PAGINA_UNICA'!X32</f>
        <v/>
      </c>
      <c r="L421" s="588" t="str">
        <f>'[10]2_TRI_F_PAGINA_UNICA'!R32</f>
        <v/>
      </c>
      <c r="M421" s="588" t="str">
        <f>'[10]2_TRI_F_PAGINA_UNICA'!S32</f>
        <v/>
      </c>
      <c r="N421" s="588" t="str">
        <f>'[10]2_TRI_F_PAGINA_UNICA'!T32</f>
        <v/>
      </c>
      <c r="O421" s="588" t="str">
        <f>'[10]2_TRI_F_PAGINA_UNICA'!U32</f>
        <v/>
      </c>
      <c r="P421" s="588" t="str">
        <f>'[10]2_TRI_F_PAGINA_UNICA'!V32</f>
        <v/>
      </c>
      <c r="Q421" s="588" t="str">
        <f>'[10]2_TRI_F_PAGINA_UNICA'!W32</f>
        <v/>
      </c>
      <c r="R421" s="588" t="str">
        <f>'[10]2_TRI_F_PAGINA_UNICA'!X32</f>
        <v/>
      </c>
      <c r="S421" s="588" t="str">
        <f>'[10]3_TRI_F_PAGINA_UNICA'!R32</f>
        <v/>
      </c>
      <c r="T421" s="588" t="str">
        <f>'[10]3_TRI_F_PAGINA_UNICA'!S32</f>
        <v/>
      </c>
      <c r="U421" s="588" t="str">
        <f>'[10]3_TRI_F_PAGINA_UNICA'!T32</f>
        <v/>
      </c>
      <c r="V421" s="588" t="str">
        <f>'[10]3_TRI_F_PAGINA_UNICA'!U32</f>
        <v/>
      </c>
      <c r="W421" s="588" t="str">
        <f>'[10]3_TRI_F_PAGINA_UNICA'!V32</f>
        <v/>
      </c>
      <c r="X421" s="588" t="str">
        <f>'[10]3_TRI_F_PAGINA_UNICA'!W32</f>
        <v/>
      </c>
      <c r="Y421" s="588" t="str">
        <f>'[10]3_TRI_F_PAGINA_UNICA'!X32</f>
        <v/>
      </c>
    </row>
    <row r="422" spans="1:25">
      <c r="A422" s="175" t="str">
        <f>'LISTA CORRIDA'!A422</f>
        <v>3ºB</v>
      </c>
      <c r="B422" s="587" t="str">
        <f>'LISTA CORRIDA'!B422</f>
        <v>21</v>
      </c>
      <c r="C422" s="175">
        <f>'LISTA CORRIDA'!C422</f>
        <v>18627</v>
      </c>
      <c r="D422" s="175" t="str">
        <f>'LISTA CORRIDA'!D422</f>
        <v>VITORIA BATISTA RODRIGUES</v>
      </c>
      <c r="E422" s="588" t="str">
        <f>'[10]1_TRI_F_PAGINA_UNICA'!R33</f>
        <v/>
      </c>
      <c r="F422" s="588" t="str">
        <f>'[10]1_TRI_F_PAGINA_UNICA'!S33</f>
        <v/>
      </c>
      <c r="G422" s="588" t="str">
        <f>'[10]1_TRI_F_PAGINA_UNICA'!T33</f>
        <v/>
      </c>
      <c r="H422" s="588" t="str">
        <f>'[10]1_TRI_F_PAGINA_UNICA'!U33</f>
        <v/>
      </c>
      <c r="I422" s="588" t="str">
        <f>'[10]1_TRI_F_PAGINA_UNICA'!V33</f>
        <v/>
      </c>
      <c r="J422" s="588" t="str">
        <f>'[10]1_TRI_F_PAGINA_UNICA'!W33</f>
        <v/>
      </c>
      <c r="K422" s="588" t="str">
        <f>'[10]1_TRI_F_PAGINA_UNICA'!X33</f>
        <v/>
      </c>
      <c r="L422" s="588" t="str">
        <f>'[10]2_TRI_F_PAGINA_UNICA'!R33</f>
        <v/>
      </c>
      <c r="M422" s="588" t="str">
        <f>'[10]2_TRI_F_PAGINA_UNICA'!S33</f>
        <v/>
      </c>
      <c r="N422" s="588" t="str">
        <f>'[10]2_TRI_F_PAGINA_UNICA'!T33</f>
        <v/>
      </c>
      <c r="O422" s="588" t="str">
        <f>'[10]2_TRI_F_PAGINA_UNICA'!U33</f>
        <v/>
      </c>
      <c r="P422" s="588" t="str">
        <f>'[10]2_TRI_F_PAGINA_UNICA'!V33</f>
        <v/>
      </c>
      <c r="Q422" s="588" t="str">
        <f>'[10]2_TRI_F_PAGINA_UNICA'!W33</f>
        <v/>
      </c>
      <c r="R422" s="588" t="str">
        <f>'[10]2_TRI_F_PAGINA_UNICA'!X33</f>
        <v/>
      </c>
      <c r="S422" s="588" t="str">
        <f>'[10]3_TRI_F_PAGINA_UNICA'!R33</f>
        <v/>
      </c>
      <c r="T422" s="588" t="str">
        <f>'[10]3_TRI_F_PAGINA_UNICA'!S33</f>
        <v/>
      </c>
      <c r="U422" s="588" t="str">
        <f>'[10]3_TRI_F_PAGINA_UNICA'!T33</f>
        <v/>
      </c>
      <c r="V422" s="588" t="str">
        <f>'[10]3_TRI_F_PAGINA_UNICA'!U33</f>
        <v/>
      </c>
      <c r="W422" s="588" t="str">
        <f>'[10]3_TRI_F_PAGINA_UNICA'!V33</f>
        <v/>
      </c>
      <c r="X422" s="588" t="str">
        <f>'[10]3_TRI_F_PAGINA_UNICA'!W33</f>
        <v/>
      </c>
      <c r="Y422" s="588" t="str">
        <f>'[10]3_TRI_F_PAGINA_UNICA'!X33</f>
        <v/>
      </c>
    </row>
    <row r="423" spans="1:25">
      <c r="A423" s="175" t="str">
        <f>'LISTA CORRIDA'!A423</f>
        <v>3ºB</v>
      </c>
      <c r="B423" s="587" t="str">
        <f>'LISTA CORRIDA'!B423</f>
        <v>22</v>
      </c>
      <c r="C423" s="175">
        <f>'LISTA CORRIDA'!C423</f>
        <v>18676</v>
      </c>
      <c r="D423" s="175" t="str">
        <f>'LISTA CORRIDA'!D423</f>
        <v>YASMIN GONÇALVES CORDEIRO</v>
      </c>
      <c r="E423" s="588" t="str">
        <f>'[10]1_TRI_F_PAGINA_UNICA'!R34</f>
        <v/>
      </c>
      <c r="F423" s="588" t="str">
        <f>'[10]1_TRI_F_PAGINA_UNICA'!S34</f>
        <v/>
      </c>
      <c r="G423" s="588" t="str">
        <f>'[10]1_TRI_F_PAGINA_UNICA'!T34</f>
        <v/>
      </c>
      <c r="H423" s="588" t="str">
        <f>'[10]1_TRI_F_PAGINA_UNICA'!U34</f>
        <v/>
      </c>
      <c r="I423" s="588" t="str">
        <f>'[10]1_TRI_F_PAGINA_UNICA'!V34</f>
        <v/>
      </c>
      <c r="J423" s="588" t="str">
        <f>'[10]1_TRI_F_PAGINA_UNICA'!W34</f>
        <v/>
      </c>
      <c r="K423" s="588" t="str">
        <f>'[10]1_TRI_F_PAGINA_UNICA'!X34</f>
        <v/>
      </c>
      <c r="L423" s="588" t="str">
        <f>'[10]2_TRI_F_PAGINA_UNICA'!R34</f>
        <v/>
      </c>
      <c r="M423" s="588" t="str">
        <f>'[10]2_TRI_F_PAGINA_UNICA'!S34</f>
        <v/>
      </c>
      <c r="N423" s="588" t="str">
        <f>'[10]2_TRI_F_PAGINA_UNICA'!T34</f>
        <v/>
      </c>
      <c r="O423" s="588" t="str">
        <f>'[10]2_TRI_F_PAGINA_UNICA'!U34</f>
        <v/>
      </c>
      <c r="P423" s="588" t="str">
        <f>'[10]2_TRI_F_PAGINA_UNICA'!V34</f>
        <v/>
      </c>
      <c r="Q423" s="588" t="str">
        <f>'[10]2_TRI_F_PAGINA_UNICA'!W34</f>
        <v/>
      </c>
      <c r="R423" s="588" t="str">
        <f>'[10]2_TRI_F_PAGINA_UNICA'!X34</f>
        <v/>
      </c>
      <c r="S423" s="588" t="str">
        <f>'[10]3_TRI_F_PAGINA_UNICA'!R34</f>
        <v/>
      </c>
      <c r="T423" s="588" t="str">
        <f>'[10]3_TRI_F_PAGINA_UNICA'!S34</f>
        <v/>
      </c>
      <c r="U423" s="588" t="str">
        <f>'[10]3_TRI_F_PAGINA_UNICA'!T34</f>
        <v/>
      </c>
      <c r="V423" s="588" t="str">
        <f>'[10]3_TRI_F_PAGINA_UNICA'!U34</f>
        <v/>
      </c>
      <c r="W423" s="588" t="str">
        <f>'[10]3_TRI_F_PAGINA_UNICA'!V34</f>
        <v/>
      </c>
      <c r="X423" s="588" t="str">
        <f>'[10]3_TRI_F_PAGINA_UNICA'!W34</f>
        <v/>
      </c>
      <c r="Y423" s="588" t="str">
        <f>'[10]3_TRI_F_PAGINA_UNICA'!X34</f>
        <v/>
      </c>
    </row>
    <row r="424" spans="1:25">
      <c r="A424" s="175" t="str">
        <f>'LISTA CORRIDA'!A424</f>
        <v>3ºB</v>
      </c>
      <c r="B424" s="587" t="str">
        <f>'LISTA CORRIDA'!B424</f>
        <v>23</v>
      </c>
      <c r="C424" s="175">
        <f>'LISTA CORRIDA'!C424</f>
        <v>0</v>
      </c>
      <c r="D424" s="175">
        <f>'LISTA CORRIDA'!D424</f>
        <v>0</v>
      </c>
      <c r="E424" s="588" t="str">
        <f>'[10]1_TRI_F_PAGINA_UNICA'!R35</f>
        <v/>
      </c>
      <c r="F424" s="588" t="str">
        <f>'[10]1_TRI_F_PAGINA_UNICA'!S35</f>
        <v/>
      </c>
      <c r="G424" s="588" t="str">
        <f>'[10]1_TRI_F_PAGINA_UNICA'!T35</f>
        <v/>
      </c>
      <c r="H424" s="588" t="str">
        <f>'[10]1_TRI_F_PAGINA_UNICA'!U35</f>
        <v/>
      </c>
      <c r="I424" s="588" t="str">
        <f>'[10]1_TRI_F_PAGINA_UNICA'!V35</f>
        <v/>
      </c>
      <c r="J424" s="588" t="str">
        <f>'[10]1_TRI_F_PAGINA_UNICA'!W35</f>
        <v/>
      </c>
      <c r="K424" s="588" t="str">
        <f>'[10]1_TRI_F_PAGINA_UNICA'!X35</f>
        <v/>
      </c>
      <c r="L424" s="588" t="str">
        <f>'[10]2_TRI_F_PAGINA_UNICA'!R35</f>
        <v/>
      </c>
      <c r="M424" s="588" t="str">
        <f>'[10]2_TRI_F_PAGINA_UNICA'!S35</f>
        <v/>
      </c>
      <c r="N424" s="588" t="str">
        <f>'[10]2_TRI_F_PAGINA_UNICA'!T35</f>
        <v/>
      </c>
      <c r="O424" s="588" t="str">
        <f>'[10]2_TRI_F_PAGINA_UNICA'!U35</f>
        <v/>
      </c>
      <c r="P424" s="588" t="str">
        <f>'[10]2_TRI_F_PAGINA_UNICA'!V35</f>
        <v/>
      </c>
      <c r="Q424" s="588" t="str">
        <f>'[10]2_TRI_F_PAGINA_UNICA'!W35</f>
        <v/>
      </c>
      <c r="R424" s="588" t="str">
        <f>'[10]2_TRI_F_PAGINA_UNICA'!X35</f>
        <v/>
      </c>
      <c r="S424" s="588" t="str">
        <f>'[10]3_TRI_F_PAGINA_UNICA'!R35</f>
        <v/>
      </c>
      <c r="T424" s="588" t="str">
        <f>'[10]3_TRI_F_PAGINA_UNICA'!S35</f>
        <v/>
      </c>
      <c r="U424" s="588" t="str">
        <f>'[10]3_TRI_F_PAGINA_UNICA'!T35</f>
        <v/>
      </c>
      <c r="V424" s="588" t="str">
        <f>'[10]3_TRI_F_PAGINA_UNICA'!U35</f>
        <v/>
      </c>
      <c r="W424" s="588" t="str">
        <f>'[10]3_TRI_F_PAGINA_UNICA'!V35</f>
        <v/>
      </c>
      <c r="X424" s="588" t="str">
        <f>'[10]3_TRI_F_PAGINA_UNICA'!W35</f>
        <v/>
      </c>
      <c r="Y424" s="588" t="str">
        <f>'[10]3_TRI_F_PAGINA_UNICA'!X35</f>
        <v/>
      </c>
    </row>
    <row r="425" spans="1:25">
      <c r="A425" s="175" t="str">
        <f>'LISTA CORRIDA'!A425</f>
        <v>3ºB</v>
      </c>
      <c r="B425" s="587" t="str">
        <f>'LISTA CORRIDA'!B425</f>
        <v>24</v>
      </c>
      <c r="C425" s="175">
        <f>'LISTA CORRIDA'!C425</f>
        <v>0</v>
      </c>
      <c r="D425" s="175">
        <f>'LISTA CORRIDA'!D425</f>
        <v>0</v>
      </c>
      <c r="E425" s="588" t="str">
        <f>'[10]1_TRI_F_PAGINA_UNICA'!R36</f>
        <v/>
      </c>
      <c r="F425" s="588" t="str">
        <f>'[10]1_TRI_F_PAGINA_UNICA'!S36</f>
        <v/>
      </c>
      <c r="G425" s="588" t="str">
        <f>'[10]1_TRI_F_PAGINA_UNICA'!T36</f>
        <v/>
      </c>
      <c r="H425" s="588" t="str">
        <f>'[10]1_TRI_F_PAGINA_UNICA'!U36</f>
        <v/>
      </c>
      <c r="I425" s="588" t="str">
        <f>'[10]1_TRI_F_PAGINA_UNICA'!V36</f>
        <v/>
      </c>
      <c r="J425" s="588" t="str">
        <f>'[10]1_TRI_F_PAGINA_UNICA'!W36</f>
        <v/>
      </c>
      <c r="K425" s="588" t="str">
        <f>'[10]1_TRI_F_PAGINA_UNICA'!X36</f>
        <v/>
      </c>
      <c r="L425" s="588" t="str">
        <f>'[10]2_TRI_F_PAGINA_UNICA'!R36</f>
        <v/>
      </c>
      <c r="M425" s="588" t="str">
        <f>'[10]2_TRI_F_PAGINA_UNICA'!S36</f>
        <v/>
      </c>
      <c r="N425" s="588" t="str">
        <f>'[10]2_TRI_F_PAGINA_UNICA'!T36</f>
        <v/>
      </c>
      <c r="O425" s="588" t="str">
        <f>'[10]2_TRI_F_PAGINA_UNICA'!U36</f>
        <v/>
      </c>
      <c r="P425" s="588" t="str">
        <f>'[10]2_TRI_F_PAGINA_UNICA'!V36</f>
        <v/>
      </c>
      <c r="Q425" s="588" t="str">
        <f>'[10]2_TRI_F_PAGINA_UNICA'!W36</f>
        <v/>
      </c>
      <c r="R425" s="588" t="str">
        <f>'[10]2_TRI_F_PAGINA_UNICA'!X36</f>
        <v/>
      </c>
      <c r="S425" s="588" t="str">
        <f>'[10]3_TRI_F_PAGINA_UNICA'!R36</f>
        <v/>
      </c>
      <c r="T425" s="588" t="str">
        <f>'[10]3_TRI_F_PAGINA_UNICA'!S36</f>
        <v/>
      </c>
      <c r="U425" s="588" t="str">
        <f>'[10]3_TRI_F_PAGINA_UNICA'!T36</f>
        <v/>
      </c>
      <c r="V425" s="588" t="str">
        <f>'[10]3_TRI_F_PAGINA_UNICA'!U36</f>
        <v/>
      </c>
      <c r="W425" s="588" t="str">
        <f>'[10]3_TRI_F_PAGINA_UNICA'!V36</f>
        <v/>
      </c>
      <c r="X425" s="588" t="str">
        <f>'[10]3_TRI_F_PAGINA_UNICA'!W36</f>
        <v/>
      </c>
      <c r="Y425" s="588" t="str">
        <f>'[10]3_TRI_F_PAGINA_UNICA'!X36</f>
        <v/>
      </c>
    </row>
    <row r="426" spans="1:25">
      <c r="A426" s="175" t="str">
        <f>'LISTA CORRIDA'!A426</f>
        <v>3ºB</v>
      </c>
      <c r="B426" s="587" t="str">
        <f>'LISTA CORRIDA'!B426</f>
        <v>25</v>
      </c>
      <c r="C426" s="175">
        <f>'LISTA CORRIDA'!C426</f>
        <v>0</v>
      </c>
      <c r="D426" s="175">
        <f>'LISTA CORRIDA'!D426</f>
        <v>0</v>
      </c>
      <c r="E426" s="588" t="str">
        <f>'[10]1_TRI_F_PAGINA_UNICA'!R37</f>
        <v/>
      </c>
      <c r="F426" s="588" t="str">
        <f>'[10]1_TRI_F_PAGINA_UNICA'!S37</f>
        <v/>
      </c>
      <c r="G426" s="588" t="str">
        <f>'[10]1_TRI_F_PAGINA_UNICA'!T37</f>
        <v/>
      </c>
      <c r="H426" s="588" t="str">
        <f>'[10]1_TRI_F_PAGINA_UNICA'!U37</f>
        <v/>
      </c>
      <c r="I426" s="588" t="str">
        <f>'[10]1_TRI_F_PAGINA_UNICA'!V37</f>
        <v/>
      </c>
      <c r="J426" s="588" t="str">
        <f>'[10]1_TRI_F_PAGINA_UNICA'!W37</f>
        <v/>
      </c>
      <c r="K426" s="588" t="str">
        <f>'[10]1_TRI_F_PAGINA_UNICA'!X37</f>
        <v/>
      </c>
      <c r="L426" s="588" t="str">
        <f>'[10]2_TRI_F_PAGINA_UNICA'!R37</f>
        <v/>
      </c>
      <c r="M426" s="588" t="str">
        <f>'[10]2_TRI_F_PAGINA_UNICA'!S37</f>
        <v/>
      </c>
      <c r="N426" s="588" t="str">
        <f>'[10]2_TRI_F_PAGINA_UNICA'!T37</f>
        <v/>
      </c>
      <c r="O426" s="588" t="str">
        <f>'[10]2_TRI_F_PAGINA_UNICA'!U37</f>
        <v/>
      </c>
      <c r="P426" s="588" t="str">
        <f>'[10]2_TRI_F_PAGINA_UNICA'!V37</f>
        <v/>
      </c>
      <c r="Q426" s="588" t="str">
        <f>'[10]2_TRI_F_PAGINA_UNICA'!W37</f>
        <v/>
      </c>
      <c r="R426" s="588" t="str">
        <f>'[10]2_TRI_F_PAGINA_UNICA'!X37</f>
        <v/>
      </c>
      <c r="S426" s="588" t="str">
        <f>'[10]3_TRI_F_PAGINA_UNICA'!R37</f>
        <v/>
      </c>
      <c r="T426" s="588" t="str">
        <f>'[10]3_TRI_F_PAGINA_UNICA'!S37</f>
        <v/>
      </c>
      <c r="U426" s="588" t="str">
        <f>'[10]3_TRI_F_PAGINA_UNICA'!T37</f>
        <v/>
      </c>
      <c r="V426" s="588" t="str">
        <f>'[10]3_TRI_F_PAGINA_UNICA'!U37</f>
        <v/>
      </c>
      <c r="W426" s="588" t="str">
        <f>'[10]3_TRI_F_PAGINA_UNICA'!V37</f>
        <v/>
      </c>
      <c r="X426" s="588" t="str">
        <f>'[10]3_TRI_F_PAGINA_UNICA'!W37</f>
        <v/>
      </c>
      <c r="Y426" s="588" t="str">
        <f>'[10]3_TRI_F_PAGINA_UNICA'!X37</f>
        <v/>
      </c>
    </row>
    <row r="427" spans="1:25">
      <c r="A427" s="175" t="str">
        <f>'LISTA CORRIDA'!A427</f>
        <v>3ºB</v>
      </c>
      <c r="B427" s="587" t="str">
        <f>'LISTA CORRIDA'!B427</f>
        <v>26</v>
      </c>
      <c r="C427" s="175">
        <f>'LISTA CORRIDA'!C427</f>
        <v>0</v>
      </c>
      <c r="D427" s="175">
        <f>'LISTA CORRIDA'!D427</f>
        <v>0</v>
      </c>
      <c r="E427" s="588" t="str">
        <f>'[10]1_TRI_F_PAGINA_UNICA'!R38</f>
        <v/>
      </c>
      <c r="F427" s="588" t="str">
        <f>'[10]1_TRI_F_PAGINA_UNICA'!S38</f>
        <v/>
      </c>
      <c r="G427" s="588" t="str">
        <f>'[10]1_TRI_F_PAGINA_UNICA'!T38</f>
        <v/>
      </c>
      <c r="H427" s="588" t="str">
        <f>'[10]1_TRI_F_PAGINA_UNICA'!U38</f>
        <v/>
      </c>
      <c r="I427" s="588" t="str">
        <f>'[10]1_TRI_F_PAGINA_UNICA'!V38</f>
        <v/>
      </c>
      <c r="J427" s="588" t="str">
        <f>'[10]1_TRI_F_PAGINA_UNICA'!W38</f>
        <v/>
      </c>
      <c r="K427" s="588" t="str">
        <f>'[10]1_TRI_F_PAGINA_UNICA'!X38</f>
        <v/>
      </c>
      <c r="L427" s="588" t="str">
        <f>'[10]2_TRI_F_PAGINA_UNICA'!R38</f>
        <v/>
      </c>
      <c r="M427" s="588" t="str">
        <f>'[10]2_TRI_F_PAGINA_UNICA'!S38</f>
        <v/>
      </c>
      <c r="N427" s="588" t="str">
        <f>'[10]2_TRI_F_PAGINA_UNICA'!T38</f>
        <v/>
      </c>
      <c r="O427" s="588" t="str">
        <f>'[10]2_TRI_F_PAGINA_UNICA'!U38</f>
        <v/>
      </c>
      <c r="P427" s="588" t="str">
        <f>'[10]2_TRI_F_PAGINA_UNICA'!V38</f>
        <v/>
      </c>
      <c r="Q427" s="588" t="str">
        <f>'[10]2_TRI_F_PAGINA_UNICA'!W38</f>
        <v/>
      </c>
      <c r="R427" s="588" t="str">
        <f>'[10]2_TRI_F_PAGINA_UNICA'!X38</f>
        <v/>
      </c>
      <c r="S427" s="588" t="str">
        <f>'[10]3_TRI_F_PAGINA_UNICA'!R38</f>
        <v/>
      </c>
      <c r="T427" s="588" t="str">
        <f>'[10]3_TRI_F_PAGINA_UNICA'!S38</f>
        <v/>
      </c>
      <c r="U427" s="588" t="str">
        <f>'[10]3_TRI_F_PAGINA_UNICA'!T38</f>
        <v/>
      </c>
      <c r="V427" s="588" t="str">
        <f>'[10]3_TRI_F_PAGINA_UNICA'!U38</f>
        <v/>
      </c>
      <c r="W427" s="588" t="str">
        <f>'[10]3_TRI_F_PAGINA_UNICA'!V38</f>
        <v/>
      </c>
      <c r="X427" s="588" t="str">
        <f>'[10]3_TRI_F_PAGINA_UNICA'!W38</f>
        <v/>
      </c>
      <c r="Y427" s="588" t="str">
        <f>'[10]3_TRI_F_PAGINA_UNICA'!X38</f>
        <v/>
      </c>
    </row>
    <row r="428" spans="1:25">
      <c r="A428" s="175" t="str">
        <f>'LISTA CORRIDA'!A428</f>
        <v>3ºB</v>
      </c>
      <c r="B428" s="587" t="str">
        <f>'LISTA CORRIDA'!B428</f>
        <v>27</v>
      </c>
      <c r="C428" s="175">
        <f>'LISTA CORRIDA'!C428</f>
        <v>0</v>
      </c>
      <c r="D428" s="175">
        <f>'LISTA CORRIDA'!D428</f>
        <v>0</v>
      </c>
      <c r="E428" s="588" t="str">
        <f>'[10]1_TRI_F_PAGINA_UNICA'!R39</f>
        <v/>
      </c>
      <c r="F428" s="588" t="str">
        <f>'[10]1_TRI_F_PAGINA_UNICA'!S39</f>
        <v/>
      </c>
      <c r="G428" s="588" t="str">
        <f>'[10]1_TRI_F_PAGINA_UNICA'!T39</f>
        <v/>
      </c>
      <c r="H428" s="588" t="str">
        <f>'[10]1_TRI_F_PAGINA_UNICA'!U39</f>
        <v/>
      </c>
      <c r="I428" s="588" t="str">
        <f>'[10]1_TRI_F_PAGINA_UNICA'!V39</f>
        <v/>
      </c>
      <c r="J428" s="588" t="str">
        <f>'[10]1_TRI_F_PAGINA_UNICA'!W39</f>
        <v/>
      </c>
      <c r="K428" s="588" t="str">
        <f>'[10]1_TRI_F_PAGINA_UNICA'!X39</f>
        <v/>
      </c>
      <c r="L428" s="588" t="str">
        <f>'[10]2_TRI_F_PAGINA_UNICA'!R39</f>
        <v/>
      </c>
      <c r="M428" s="588" t="str">
        <f>'[10]2_TRI_F_PAGINA_UNICA'!S39</f>
        <v/>
      </c>
      <c r="N428" s="588" t="str">
        <f>'[10]2_TRI_F_PAGINA_UNICA'!T39</f>
        <v/>
      </c>
      <c r="O428" s="588" t="str">
        <f>'[10]2_TRI_F_PAGINA_UNICA'!U39</f>
        <v/>
      </c>
      <c r="P428" s="588" t="str">
        <f>'[10]2_TRI_F_PAGINA_UNICA'!V39</f>
        <v/>
      </c>
      <c r="Q428" s="588" t="str">
        <f>'[10]2_TRI_F_PAGINA_UNICA'!W39</f>
        <v/>
      </c>
      <c r="R428" s="588" t="str">
        <f>'[10]2_TRI_F_PAGINA_UNICA'!X39</f>
        <v/>
      </c>
      <c r="S428" s="588" t="str">
        <f>'[10]3_TRI_F_PAGINA_UNICA'!R39</f>
        <v/>
      </c>
      <c r="T428" s="588" t="str">
        <f>'[10]3_TRI_F_PAGINA_UNICA'!S39</f>
        <v/>
      </c>
      <c r="U428" s="588" t="str">
        <f>'[10]3_TRI_F_PAGINA_UNICA'!T39</f>
        <v/>
      </c>
      <c r="V428" s="588" t="str">
        <f>'[10]3_TRI_F_PAGINA_UNICA'!U39</f>
        <v/>
      </c>
      <c r="W428" s="588" t="str">
        <f>'[10]3_TRI_F_PAGINA_UNICA'!V39</f>
        <v/>
      </c>
      <c r="X428" s="588" t="str">
        <f>'[10]3_TRI_F_PAGINA_UNICA'!W39</f>
        <v/>
      </c>
      <c r="Y428" s="588" t="str">
        <f>'[10]3_TRI_F_PAGINA_UNICA'!X39</f>
        <v/>
      </c>
    </row>
    <row r="429" spans="1:25">
      <c r="A429" s="175" t="str">
        <f>'LISTA CORRIDA'!A429</f>
        <v>3ºB</v>
      </c>
      <c r="B429" s="587" t="str">
        <f>'LISTA CORRIDA'!B429</f>
        <v>28</v>
      </c>
      <c r="C429" s="175">
        <f>'LISTA CORRIDA'!C429</f>
        <v>0</v>
      </c>
      <c r="D429" s="175">
        <f>'LISTA CORRIDA'!D429</f>
        <v>0</v>
      </c>
      <c r="E429" s="588" t="str">
        <f>'[10]1_TRI_F_PAGINA_UNICA'!R40</f>
        <v/>
      </c>
      <c r="F429" s="588" t="str">
        <f>'[10]1_TRI_F_PAGINA_UNICA'!S40</f>
        <v/>
      </c>
      <c r="G429" s="588" t="str">
        <f>'[10]1_TRI_F_PAGINA_UNICA'!T40</f>
        <v/>
      </c>
      <c r="H429" s="588" t="str">
        <f>'[10]1_TRI_F_PAGINA_UNICA'!U40</f>
        <v/>
      </c>
      <c r="I429" s="588" t="str">
        <f>'[10]1_TRI_F_PAGINA_UNICA'!V40</f>
        <v/>
      </c>
      <c r="J429" s="588" t="str">
        <f>'[10]1_TRI_F_PAGINA_UNICA'!W40</f>
        <v/>
      </c>
      <c r="K429" s="588" t="str">
        <f>'[10]1_TRI_F_PAGINA_UNICA'!X40</f>
        <v/>
      </c>
      <c r="L429" s="588" t="str">
        <f>'[10]2_TRI_F_PAGINA_UNICA'!R40</f>
        <v/>
      </c>
      <c r="M429" s="588" t="str">
        <f>'[10]2_TRI_F_PAGINA_UNICA'!S40</f>
        <v/>
      </c>
      <c r="N429" s="588" t="str">
        <f>'[10]2_TRI_F_PAGINA_UNICA'!T40</f>
        <v/>
      </c>
      <c r="O429" s="588" t="str">
        <f>'[10]2_TRI_F_PAGINA_UNICA'!U40</f>
        <v/>
      </c>
      <c r="P429" s="588" t="str">
        <f>'[10]2_TRI_F_PAGINA_UNICA'!V40</f>
        <v/>
      </c>
      <c r="Q429" s="588" t="str">
        <f>'[10]2_TRI_F_PAGINA_UNICA'!W40</f>
        <v/>
      </c>
      <c r="R429" s="588" t="str">
        <f>'[10]2_TRI_F_PAGINA_UNICA'!X40</f>
        <v/>
      </c>
      <c r="S429" s="588" t="str">
        <f>'[10]3_TRI_F_PAGINA_UNICA'!R40</f>
        <v/>
      </c>
      <c r="T429" s="588" t="str">
        <f>'[10]3_TRI_F_PAGINA_UNICA'!S40</f>
        <v/>
      </c>
      <c r="U429" s="588" t="str">
        <f>'[10]3_TRI_F_PAGINA_UNICA'!T40</f>
        <v/>
      </c>
      <c r="V429" s="588" t="str">
        <f>'[10]3_TRI_F_PAGINA_UNICA'!U40</f>
        <v/>
      </c>
      <c r="W429" s="588" t="str">
        <f>'[10]3_TRI_F_PAGINA_UNICA'!V40</f>
        <v/>
      </c>
      <c r="X429" s="588" t="str">
        <f>'[10]3_TRI_F_PAGINA_UNICA'!W40</f>
        <v/>
      </c>
      <c r="Y429" s="588" t="str">
        <f>'[10]3_TRI_F_PAGINA_UNICA'!X40</f>
        <v/>
      </c>
    </row>
    <row r="430" spans="1:25">
      <c r="A430" s="175" t="str">
        <f>'LISTA CORRIDA'!A430</f>
        <v>3ºB</v>
      </c>
      <c r="B430" s="587" t="str">
        <f>'LISTA CORRIDA'!B430</f>
        <v>29</v>
      </c>
      <c r="C430" s="175">
        <f>'LISTA CORRIDA'!C430</f>
        <v>0</v>
      </c>
      <c r="D430" s="175">
        <f>'LISTA CORRIDA'!D430</f>
        <v>0</v>
      </c>
      <c r="E430" s="588" t="str">
        <f>'[10]1_TRI_F_PAGINA_UNICA'!R41</f>
        <v/>
      </c>
      <c r="F430" s="588" t="str">
        <f>'[10]1_TRI_F_PAGINA_UNICA'!S41</f>
        <v/>
      </c>
      <c r="G430" s="588" t="str">
        <f>'[10]1_TRI_F_PAGINA_UNICA'!T41</f>
        <v/>
      </c>
      <c r="H430" s="588" t="str">
        <f>'[10]1_TRI_F_PAGINA_UNICA'!U41</f>
        <v/>
      </c>
      <c r="I430" s="588" t="str">
        <f>'[10]1_TRI_F_PAGINA_UNICA'!V41</f>
        <v/>
      </c>
      <c r="J430" s="588" t="str">
        <f>'[10]1_TRI_F_PAGINA_UNICA'!W41</f>
        <v/>
      </c>
      <c r="K430" s="588" t="str">
        <f>'[10]1_TRI_F_PAGINA_UNICA'!X41</f>
        <v/>
      </c>
      <c r="L430" s="588" t="str">
        <f>'[10]2_TRI_F_PAGINA_UNICA'!R41</f>
        <v/>
      </c>
      <c r="M430" s="588" t="str">
        <f>'[10]2_TRI_F_PAGINA_UNICA'!S41</f>
        <v/>
      </c>
      <c r="N430" s="588" t="str">
        <f>'[10]2_TRI_F_PAGINA_UNICA'!T41</f>
        <v/>
      </c>
      <c r="O430" s="588" t="str">
        <f>'[10]2_TRI_F_PAGINA_UNICA'!U41</f>
        <v/>
      </c>
      <c r="P430" s="588" t="str">
        <f>'[10]2_TRI_F_PAGINA_UNICA'!V41</f>
        <v/>
      </c>
      <c r="Q430" s="588" t="str">
        <f>'[10]2_TRI_F_PAGINA_UNICA'!W41</f>
        <v/>
      </c>
      <c r="R430" s="588" t="str">
        <f>'[10]2_TRI_F_PAGINA_UNICA'!X41</f>
        <v/>
      </c>
      <c r="S430" s="588" t="str">
        <f>'[10]3_TRI_F_PAGINA_UNICA'!R41</f>
        <v/>
      </c>
      <c r="T430" s="588" t="str">
        <f>'[10]3_TRI_F_PAGINA_UNICA'!S41</f>
        <v/>
      </c>
      <c r="U430" s="588" t="str">
        <f>'[10]3_TRI_F_PAGINA_UNICA'!T41</f>
        <v/>
      </c>
      <c r="V430" s="588" t="str">
        <f>'[10]3_TRI_F_PAGINA_UNICA'!U41</f>
        <v/>
      </c>
      <c r="W430" s="588" t="str">
        <f>'[10]3_TRI_F_PAGINA_UNICA'!V41</f>
        <v/>
      </c>
      <c r="X430" s="588" t="str">
        <f>'[10]3_TRI_F_PAGINA_UNICA'!W41</f>
        <v/>
      </c>
      <c r="Y430" s="588" t="str">
        <f>'[10]3_TRI_F_PAGINA_UNICA'!X41</f>
        <v/>
      </c>
    </row>
    <row r="431" spans="1:25">
      <c r="A431" s="175" t="str">
        <f>'LISTA CORRIDA'!A431</f>
        <v>3ºB</v>
      </c>
      <c r="B431" s="587" t="str">
        <f>'LISTA CORRIDA'!B431</f>
        <v>30</v>
      </c>
      <c r="C431" s="175">
        <f>'LISTA CORRIDA'!C431</f>
        <v>0</v>
      </c>
      <c r="D431" s="175">
        <f>'LISTA CORRIDA'!D431</f>
        <v>0</v>
      </c>
      <c r="E431" s="588" t="str">
        <f>'[10]1_TRI_F_PAGINA_UNICA'!R42</f>
        <v/>
      </c>
      <c r="F431" s="588" t="str">
        <f>'[10]1_TRI_F_PAGINA_UNICA'!S42</f>
        <v/>
      </c>
      <c r="G431" s="588" t="str">
        <f>'[10]1_TRI_F_PAGINA_UNICA'!T42</f>
        <v/>
      </c>
      <c r="H431" s="588" t="str">
        <f>'[10]1_TRI_F_PAGINA_UNICA'!U42</f>
        <v/>
      </c>
      <c r="I431" s="588" t="str">
        <f>'[10]1_TRI_F_PAGINA_UNICA'!V42</f>
        <v/>
      </c>
      <c r="J431" s="588" t="str">
        <f>'[10]1_TRI_F_PAGINA_UNICA'!W42</f>
        <v/>
      </c>
      <c r="K431" s="588" t="str">
        <f>'[10]1_TRI_F_PAGINA_UNICA'!X42</f>
        <v/>
      </c>
      <c r="L431" s="588" t="str">
        <f>'[10]2_TRI_F_PAGINA_UNICA'!R42</f>
        <v/>
      </c>
      <c r="M431" s="588" t="str">
        <f>'[10]2_TRI_F_PAGINA_UNICA'!S42</f>
        <v/>
      </c>
      <c r="N431" s="588" t="str">
        <f>'[10]2_TRI_F_PAGINA_UNICA'!T42</f>
        <v/>
      </c>
      <c r="O431" s="588" t="str">
        <f>'[10]2_TRI_F_PAGINA_UNICA'!U42</f>
        <v/>
      </c>
      <c r="P431" s="588" t="str">
        <f>'[10]2_TRI_F_PAGINA_UNICA'!V42</f>
        <v/>
      </c>
      <c r="Q431" s="588" t="str">
        <f>'[10]2_TRI_F_PAGINA_UNICA'!W42</f>
        <v/>
      </c>
      <c r="R431" s="588" t="str">
        <f>'[10]2_TRI_F_PAGINA_UNICA'!X42</f>
        <v/>
      </c>
      <c r="S431" s="588" t="str">
        <f>'[10]3_TRI_F_PAGINA_UNICA'!R42</f>
        <v/>
      </c>
      <c r="T431" s="588" t="str">
        <f>'[10]3_TRI_F_PAGINA_UNICA'!S42</f>
        <v/>
      </c>
      <c r="U431" s="588" t="str">
        <f>'[10]3_TRI_F_PAGINA_UNICA'!T42</f>
        <v/>
      </c>
      <c r="V431" s="588" t="str">
        <f>'[10]3_TRI_F_PAGINA_UNICA'!U42</f>
        <v/>
      </c>
      <c r="W431" s="588" t="str">
        <f>'[10]3_TRI_F_PAGINA_UNICA'!V42</f>
        <v/>
      </c>
      <c r="X431" s="588" t="str">
        <f>'[10]3_TRI_F_PAGINA_UNICA'!W42</f>
        <v/>
      </c>
      <c r="Y431" s="588" t="str">
        <f>'[10]3_TRI_F_PAGINA_UNICA'!X42</f>
        <v/>
      </c>
    </row>
    <row r="432" spans="1:25">
      <c r="A432" s="175" t="str">
        <f>'LISTA CORRIDA'!A432</f>
        <v>3ºB</v>
      </c>
      <c r="B432" s="587" t="str">
        <f>'LISTA CORRIDA'!B432</f>
        <v>31</v>
      </c>
      <c r="C432" s="175">
        <f>'LISTA CORRIDA'!C432</f>
        <v>0</v>
      </c>
      <c r="D432" s="175">
        <f>'LISTA CORRIDA'!D432</f>
        <v>0</v>
      </c>
      <c r="E432" s="588" t="str">
        <f>'[10]1_TRI_F_PAGINA_UNICA'!R43</f>
        <v/>
      </c>
      <c r="F432" s="588" t="str">
        <f>'[10]1_TRI_F_PAGINA_UNICA'!S43</f>
        <v/>
      </c>
      <c r="G432" s="588" t="str">
        <f>'[10]1_TRI_F_PAGINA_UNICA'!T43</f>
        <v/>
      </c>
      <c r="H432" s="588" t="str">
        <f>'[10]1_TRI_F_PAGINA_UNICA'!U43</f>
        <v/>
      </c>
      <c r="I432" s="588" t="str">
        <f>'[10]1_TRI_F_PAGINA_UNICA'!V43</f>
        <v/>
      </c>
      <c r="J432" s="588" t="str">
        <f>'[10]1_TRI_F_PAGINA_UNICA'!W43</f>
        <v/>
      </c>
      <c r="K432" s="588" t="str">
        <f>'[10]1_TRI_F_PAGINA_UNICA'!X43</f>
        <v/>
      </c>
      <c r="L432" s="588" t="str">
        <f>'[10]2_TRI_F_PAGINA_UNICA'!R43</f>
        <v/>
      </c>
      <c r="M432" s="588" t="str">
        <f>'[10]2_TRI_F_PAGINA_UNICA'!S43</f>
        <v/>
      </c>
      <c r="N432" s="588" t="str">
        <f>'[10]2_TRI_F_PAGINA_UNICA'!T43</f>
        <v/>
      </c>
      <c r="O432" s="588" t="str">
        <f>'[10]2_TRI_F_PAGINA_UNICA'!U43</f>
        <v/>
      </c>
      <c r="P432" s="588" t="str">
        <f>'[10]2_TRI_F_PAGINA_UNICA'!V43</f>
        <v/>
      </c>
      <c r="Q432" s="588" t="str">
        <f>'[10]2_TRI_F_PAGINA_UNICA'!W43</f>
        <v/>
      </c>
      <c r="R432" s="588" t="str">
        <f>'[10]2_TRI_F_PAGINA_UNICA'!X43</f>
        <v/>
      </c>
      <c r="S432" s="588" t="str">
        <f>'[10]3_TRI_F_PAGINA_UNICA'!R43</f>
        <v/>
      </c>
      <c r="T432" s="588" t="str">
        <f>'[10]3_TRI_F_PAGINA_UNICA'!S43</f>
        <v/>
      </c>
      <c r="U432" s="588" t="str">
        <f>'[10]3_TRI_F_PAGINA_UNICA'!T43</f>
        <v/>
      </c>
      <c r="V432" s="588" t="str">
        <f>'[10]3_TRI_F_PAGINA_UNICA'!U43</f>
        <v/>
      </c>
      <c r="W432" s="588" t="str">
        <f>'[10]3_TRI_F_PAGINA_UNICA'!V43</f>
        <v/>
      </c>
      <c r="X432" s="588" t="str">
        <f>'[10]3_TRI_F_PAGINA_UNICA'!W43</f>
        <v/>
      </c>
      <c r="Y432" s="588" t="str">
        <f>'[10]3_TRI_F_PAGINA_UNICA'!X43</f>
        <v/>
      </c>
    </row>
    <row r="433" spans="1:25">
      <c r="A433" s="175" t="str">
        <f>'LISTA CORRIDA'!A433</f>
        <v>3ºB</v>
      </c>
      <c r="B433" s="587" t="str">
        <f>'LISTA CORRIDA'!B433</f>
        <v>32</v>
      </c>
      <c r="C433" s="175">
        <f>'LISTA CORRIDA'!C433</f>
        <v>0</v>
      </c>
      <c r="D433" s="175">
        <f>'LISTA CORRIDA'!D433</f>
        <v>0</v>
      </c>
      <c r="E433" s="588" t="str">
        <f>'[10]1_TRI_F_PAGINA_UNICA'!R44</f>
        <v/>
      </c>
      <c r="F433" s="588" t="str">
        <f>'[10]1_TRI_F_PAGINA_UNICA'!S44</f>
        <v/>
      </c>
      <c r="G433" s="588" t="str">
        <f>'[10]1_TRI_F_PAGINA_UNICA'!T44</f>
        <v/>
      </c>
      <c r="H433" s="588" t="str">
        <f>'[10]1_TRI_F_PAGINA_UNICA'!U44</f>
        <v/>
      </c>
      <c r="I433" s="588" t="str">
        <f>'[10]1_TRI_F_PAGINA_UNICA'!V44</f>
        <v/>
      </c>
      <c r="J433" s="588" t="str">
        <f>'[10]1_TRI_F_PAGINA_UNICA'!W44</f>
        <v/>
      </c>
      <c r="K433" s="588" t="str">
        <f>'[10]1_TRI_F_PAGINA_UNICA'!X44</f>
        <v/>
      </c>
      <c r="L433" s="588" t="str">
        <f>'[10]2_TRI_F_PAGINA_UNICA'!R44</f>
        <v/>
      </c>
      <c r="M433" s="588" t="str">
        <f>'[10]2_TRI_F_PAGINA_UNICA'!S44</f>
        <v/>
      </c>
      <c r="N433" s="588" t="str">
        <f>'[10]2_TRI_F_PAGINA_UNICA'!T44</f>
        <v/>
      </c>
      <c r="O433" s="588" t="str">
        <f>'[10]2_TRI_F_PAGINA_UNICA'!U44</f>
        <v/>
      </c>
      <c r="P433" s="588" t="str">
        <f>'[10]2_TRI_F_PAGINA_UNICA'!V44</f>
        <v/>
      </c>
      <c r="Q433" s="588" t="str">
        <f>'[10]2_TRI_F_PAGINA_UNICA'!W44</f>
        <v/>
      </c>
      <c r="R433" s="588" t="str">
        <f>'[10]2_TRI_F_PAGINA_UNICA'!X44</f>
        <v/>
      </c>
      <c r="S433" s="588" t="str">
        <f>'[10]3_TRI_F_PAGINA_UNICA'!R44</f>
        <v/>
      </c>
      <c r="T433" s="588" t="str">
        <f>'[10]3_TRI_F_PAGINA_UNICA'!S44</f>
        <v/>
      </c>
      <c r="U433" s="588" t="str">
        <f>'[10]3_TRI_F_PAGINA_UNICA'!T44</f>
        <v/>
      </c>
      <c r="V433" s="588" t="str">
        <f>'[10]3_TRI_F_PAGINA_UNICA'!U44</f>
        <v/>
      </c>
      <c r="W433" s="588" t="str">
        <f>'[10]3_TRI_F_PAGINA_UNICA'!V44</f>
        <v/>
      </c>
      <c r="X433" s="588" t="str">
        <f>'[10]3_TRI_F_PAGINA_UNICA'!W44</f>
        <v/>
      </c>
      <c r="Y433" s="588" t="str">
        <f>'[10]3_TRI_F_PAGINA_UNICA'!X44</f>
        <v/>
      </c>
    </row>
    <row r="434" spans="1:25">
      <c r="A434" s="175" t="str">
        <f>'LISTA CORRIDA'!A434</f>
        <v>3ºB</v>
      </c>
      <c r="B434" s="587" t="str">
        <f>'LISTA CORRIDA'!B434</f>
        <v>33</v>
      </c>
      <c r="C434" s="175">
        <f>'LISTA CORRIDA'!C434</f>
        <v>0</v>
      </c>
      <c r="D434" s="175">
        <f>'LISTA CORRIDA'!D434</f>
        <v>0</v>
      </c>
      <c r="E434" s="588" t="str">
        <f>'[10]1_TRI_F_PAGINA_UNICA'!R45</f>
        <v/>
      </c>
      <c r="F434" s="588" t="str">
        <f>'[10]1_TRI_F_PAGINA_UNICA'!S45</f>
        <v/>
      </c>
      <c r="G434" s="588" t="str">
        <f>'[10]1_TRI_F_PAGINA_UNICA'!T45</f>
        <v/>
      </c>
      <c r="H434" s="588" t="str">
        <f>'[10]1_TRI_F_PAGINA_UNICA'!U45</f>
        <v/>
      </c>
      <c r="I434" s="588" t="str">
        <f>'[10]1_TRI_F_PAGINA_UNICA'!V45</f>
        <v/>
      </c>
      <c r="J434" s="588" t="str">
        <f>'[10]1_TRI_F_PAGINA_UNICA'!W45</f>
        <v/>
      </c>
      <c r="K434" s="588" t="str">
        <f>'[10]1_TRI_F_PAGINA_UNICA'!X45</f>
        <v/>
      </c>
      <c r="L434" s="588" t="str">
        <f>'[10]2_TRI_F_PAGINA_UNICA'!R45</f>
        <v/>
      </c>
      <c r="M434" s="588" t="str">
        <f>'[10]2_TRI_F_PAGINA_UNICA'!S45</f>
        <v/>
      </c>
      <c r="N434" s="588" t="str">
        <f>'[10]2_TRI_F_PAGINA_UNICA'!T45</f>
        <v/>
      </c>
      <c r="O434" s="588" t="str">
        <f>'[10]2_TRI_F_PAGINA_UNICA'!U45</f>
        <v/>
      </c>
      <c r="P434" s="588" t="str">
        <f>'[10]2_TRI_F_PAGINA_UNICA'!V45</f>
        <v/>
      </c>
      <c r="Q434" s="588" t="str">
        <f>'[10]2_TRI_F_PAGINA_UNICA'!W45</f>
        <v/>
      </c>
      <c r="R434" s="588" t="str">
        <f>'[10]2_TRI_F_PAGINA_UNICA'!X45</f>
        <v/>
      </c>
      <c r="S434" s="588" t="str">
        <f>'[10]3_TRI_F_PAGINA_UNICA'!R45</f>
        <v/>
      </c>
      <c r="T434" s="588" t="str">
        <f>'[10]3_TRI_F_PAGINA_UNICA'!S45</f>
        <v/>
      </c>
      <c r="U434" s="588" t="str">
        <f>'[10]3_TRI_F_PAGINA_UNICA'!T45</f>
        <v/>
      </c>
      <c r="V434" s="588" t="str">
        <f>'[10]3_TRI_F_PAGINA_UNICA'!U45</f>
        <v/>
      </c>
      <c r="W434" s="588" t="str">
        <f>'[10]3_TRI_F_PAGINA_UNICA'!V45</f>
        <v/>
      </c>
      <c r="X434" s="588" t="str">
        <f>'[10]3_TRI_F_PAGINA_UNICA'!W45</f>
        <v/>
      </c>
      <c r="Y434" s="588" t="str">
        <f>'[10]3_TRI_F_PAGINA_UNICA'!X45</f>
        <v/>
      </c>
    </row>
    <row r="435" spans="1:25">
      <c r="A435" s="175" t="str">
        <f>'LISTA CORRIDA'!A435</f>
        <v>3ºB</v>
      </c>
      <c r="B435" s="587" t="str">
        <f>'LISTA CORRIDA'!B435</f>
        <v>34</v>
      </c>
      <c r="C435" s="175">
        <f>'LISTA CORRIDA'!C435</f>
        <v>0</v>
      </c>
      <c r="D435" s="175">
        <f>'LISTA CORRIDA'!D435</f>
        <v>0</v>
      </c>
      <c r="E435" s="588" t="str">
        <f>'[10]1_TRI_F_PAGINA_UNICA'!R46</f>
        <v/>
      </c>
      <c r="F435" s="588" t="str">
        <f>'[10]1_TRI_F_PAGINA_UNICA'!S46</f>
        <v/>
      </c>
      <c r="G435" s="588" t="str">
        <f>'[10]1_TRI_F_PAGINA_UNICA'!T46</f>
        <v/>
      </c>
      <c r="H435" s="588" t="str">
        <f>'[10]1_TRI_F_PAGINA_UNICA'!U46</f>
        <v/>
      </c>
      <c r="I435" s="588" t="str">
        <f>'[10]1_TRI_F_PAGINA_UNICA'!V46</f>
        <v/>
      </c>
      <c r="J435" s="588" t="str">
        <f>'[10]1_TRI_F_PAGINA_UNICA'!W46</f>
        <v/>
      </c>
      <c r="K435" s="588" t="str">
        <f>'[10]1_TRI_F_PAGINA_UNICA'!X46</f>
        <v/>
      </c>
      <c r="L435" s="588" t="str">
        <f>'[10]2_TRI_F_PAGINA_UNICA'!R46</f>
        <v/>
      </c>
      <c r="M435" s="588" t="str">
        <f>'[10]2_TRI_F_PAGINA_UNICA'!S46</f>
        <v/>
      </c>
      <c r="N435" s="588" t="str">
        <f>'[10]2_TRI_F_PAGINA_UNICA'!T46</f>
        <v/>
      </c>
      <c r="O435" s="588" t="str">
        <f>'[10]2_TRI_F_PAGINA_UNICA'!U46</f>
        <v/>
      </c>
      <c r="P435" s="588" t="str">
        <f>'[10]2_TRI_F_PAGINA_UNICA'!V46</f>
        <v/>
      </c>
      <c r="Q435" s="588" t="str">
        <f>'[10]2_TRI_F_PAGINA_UNICA'!W46</f>
        <v/>
      </c>
      <c r="R435" s="588" t="str">
        <f>'[10]2_TRI_F_PAGINA_UNICA'!X46</f>
        <v/>
      </c>
      <c r="S435" s="588" t="str">
        <f>'[10]3_TRI_F_PAGINA_UNICA'!R46</f>
        <v/>
      </c>
      <c r="T435" s="588" t="str">
        <f>'[10]3_TRI_F_PAGINA_UNICA'!S46</f>
        <v/>
      </c>
      <c r="U435" s="588" t="str">
        <f>'[10]3_TRI_F_PAGINA_UNICA'!T46</f>
        <v/>
      </c>
      <c r="V435" s="588" t="str">
        <f>'[10]3_TRI_F_PAGINA_UNICA'!U46</f>
        <v/>
      </c>
      <c r="W435" s="588" t="str">
        <f>'[10]3_TRI_F_PAGINA_UNICA'!V46</f>
        <v/>
      </c>
      <c r="X435" s="588" t="str">
        <f>'[10]3_TRI_F_PAGINA_UNICA'!W46</f>
        <v/>
      </c>
      <c r="Y435" s="588" t="str">
        <f>'[10]3_TRI_F_PAGINA_UNICA'!X46</f>
        <v/>
      </c>
    </row>
    <row r="436" spans="1:25">
      <c r="A436" s="175" t="str">
        <f>'LISTA CORRIDA'!A436</f>
        <v>3ºB</v>
      </c>
      <c r="B436" s="587" t="str">
        <f>'LISTA CORRIDA'!B436</f>
        <v>35</v>
      </c>
      <c r="C436" s="175">
        <f>'LISTA CORRIDA'!C436</f>
        <v>0</v>
      </c>
      <c r="D436" s="175">
        <f>'LISTA CORRIDA'!D436</f>
        <v>0</v>
      </c>
      <c r="E436" s="588" t="str">
        <f>'[10]1_TRI_F_PAGINA_UNICA'!R47</f>
        <v/>
      </c>
      <c r="F436" s="588" t="str">
        <f>'[10]1_TRI_F_PAGINA_UNICA'!S47</f>
        <v/>
      </c>
      <c r="G436" s="588" t="str">
        <f>'[10]1_TRI_F_PAGINA_UNICA'!T47</f>
        <v/>
      </c>
      <c r="H436" s="588" t="str">
        <f>'[10]1_TRI_F_PAGINA_UNICA'!U47</f>
        <v/>
      </c>
      <c r="I436" s="588" t="str">
        <f>'[10]1_TRI_F_PAGINA_UNICA'!V47</f>
        <v/>
      </c>
      <c r="J436" s="588" t="str">
        <f>'[10]1_TRI_F_PAGINA_UNICA'!W47</f>
        <v/>
      </c>
      <c r="K436" s="588" t="str">
        <f>'[10]1_TRI_F_PAGINA_UNICA'!X47</f>
        <v/>
      </c>
      <c r="L436" s="588" t="str">
        <f>'[10]2_TRI_F_PAGINA_UNICA'!R47</f>
        <v/>
      </c>
      <c r="M436" s="588" t="str">
        <f>'[10]2_TRI_F_PAGINA_UNICA'!S47</f>
        <v/>
      </c>
      <c r="N436" s="588" t="str">
        <f>'[10]2_TRI_F_PAGINA_UNICA'!T47</f>
        <v/>
      </c>
      <c r="O436" s="588" t="str">
        <f>'[10]2_TRI_F_PAGINA_UNICA'!U47</f>
        <v/>
      </c>
      <c r="P436" s="588" t="str">
        <f>'[10]2_TRI_F_PAGINA_UNICA'!V47</f>
        <v/>
      </c>
      <c r="Q436" s="588" t="str">
        <f>'[10]2_TRI_F_PAGINA_UNICA'!W47</f>
        <v/>
      </c>
      <c r="R436" s="588" t="str">
        <f>'[10]2_TRI_F_PAGINA_UNICA'!X47</f>
        <v/>
      </c>
      <c r="S436" s="588" t="str">
        <f>'[10]3_TRI_F_PAGINA_UNICA'!R47</f>
        <v/>
      </c>
      <c r="T436" s="588" t="str">
        <f>'[10]3_TRI_F_PAGINA_UNICA'!S47</f>
        <v/>
      </c>
      <c r="U436" s="588" t="str">
        <f>'[10]3_TRI_F_PAGINA_UNICA'!T47</f>
        <v/>
      </c>
      <c r="V436" s="588" t="str">
        <f>'[10]3_TRI_F_PAGINA_UNICA'!U47</f>
        <v/>
      </c>
      <c r="W436" s="588" t="str">
        <f>'[10]3_TRI_F_PAGINA_UNICA'!V47</f>
        <v/>
      </c>
      <c r="X436" s="588" t="str">
        <f>'[10]3_TRI_F_PAGINA_UNICA'!W47</f>
        <v/>
      </c>
      <c r="Y436" s="588" t="str">
        <f>'[10]3_TRI_F_PAGINA_UNICA'!X47</f>
        <v/>
      </c>
    </row>
    <row r="437" spans="1:25">
      <c r="A437" s="175" t="str">
        <f>'LISTA CORRIDA'!A437</f>
        <v>3ºB</v>
      </c>
      <c r="B437" s="587" t="str">
        <f>'LISTA CORRIDA'!B437</f>
        <v>36</v>
      </c>
      <c r="C437" s="175">
        <f>'LISTA CORRIDA'!C437</f>
        <v>0</v>
      </c>
      <c r="D437" s="175">
        <f>'LISTA CORRIDA'!D437</f>
        <v>0</v>
      </c>
      <c r="E437" s="588" t="str">
        <f>'[10]1_TRI_F_PAGINA_UNICA'!R48</f>
        <v/>
      </c>
      <c r="F437" s="588" t="str">
        <f>'[10]1_TRI_F_PAGINA_UNICA'!S48</f>
        <v/>
      </c>
      <c r="G437" s="588" t="str">
        <f>'[10]1_TRI_F_PAGINA_UNICA'!T48</f>
        <v/>
      </c>
      <c r="H437" s="588" t="str">
        <f>'[10]1_TRI_F_PAGINA_UNICA'!U48</f>
        <v/>
      </c>
      <c r="I437" s="588" t="str">
        <f>'[10]1_TRI_F_PAGINA_UNICA'!V48</f>
        <v/>
      </c>
      <c r="J437" s="588" t="str">
        <f>'[10]1_TRI_F_PAGINA_UNICA'!W48</f>
        <v/>
      </c>
      <c r="K437" s="588" t="str">
        <f>'[10]1_TRI_F_PAGINA_UNICA'!X48</f>
        <v/>
      </c>
      <c r="L437" s="588" t="str">
        <f>'[10]2_TRI_F_PAGINA_UNICA'!R48</f>
        <v/>
      </c>
      <c r="M437" s="588" t="str">
        <f>'[10]2_TRI_F_PAGINA_UNICA'!S48</f>
        <v/>
      </c>
      <c r="N437" s="588" t="str">
        <f>'[10]2_TRI_F_PAGINA_UNICA'!T48</f>
        <v/>
      </c>
      <c r="O437" s="588" t="str">
        <f>'[10]2_TRI_F_PAGINA_UNICA'!U48</f>
        <v/>
      </c>
      <c r="P437" s="588" t="str">
        <f>'[10]2_TRI_F_PAGINA_UNICA'!V48</f>
        <v/>
      </c>
      <c r="Q437" s="588" t="str">
        <f>'[10]2_TRI_F_PAGINA_UNICA'!W48</f>
        <v/>
      </c>
      <c r="R437" s="588" t="str">
        <f>'[10]2_TRI_F_PAGINA_UNICA'!X48</f>
        <v/>
      </c>
      <c r="S437" s="588" t="str">
        <f>'[10]3_TRI_F_PAGINA_UNICA'!R48</f>
        <v/>
      </c>
      <c r="T437" s="588" t="str">
        <f>'[10]3_TRI_F_PAGINA_UNICA'!S48</f>
        <v/>
      </c>
      <c r="U437" s="588" t="str">
        <f>'[10]3_TRI_F_PAGINA_UNICA'!T48</f>
        <v/>
      </c>
      <c r="V437" s="588" t="str">
        <f>'[10]3_TRI_F_PAGINA_UNICA'!U48</f>
        <v/>
      </c>
      <c r="W437" s="588" t="str">
        <f>'[10]3_TRI_F_PAGINA_UNICA'!V48</f>
        <v/>
      </c>
      <c r="X437" s="588" t="str">
        <f>'[10]3_TRI_F_PAGINA_UNICA'!W48</f>
        <v/>
      </c>
      <c r="Y437" s="588" t="str">
        <f>'[10]3_TRI_F_PAGINA_UNICA'!X48</f>
        <v/>
      </c>
    </row>
    <row r="438" spans="1:25">
      <c r="A438" s="175" t="str">
        <f>'LISTA CORRIDA'!A438</f>
        <v>3ºB</v>
      </c>
      <c r="B438" s="587" t="str">
        <f>'LISTA CORRIDA'!B438</f>
        <v>37</v>
      </c>
      <c r="C438" s="175">
        <f>'LISTA CORRIDA'!C438</f>
        <v>0</v>
      </c>
      <c r="D438" s="175">
        <f>'LISTA CORRIDA'!D438</f>
        <v>0</v>
      </c>
      <c r="E438" s="588" t="str">
        <f>'[10]1_TRI_F_PAGINA_UNICA'!R49</f>
        <v/>
      </c>
      <c r="F438" s="588" t="str">
        <f>'[10]1_TRI_F_PAGINA_UNICA'!S49</f>
        <v/>
      </c>
      <c r="G438" s="588" t="str">
        <f>'[10]1_TRI_F_PAGINA_UNICA'!T49</f>
        <v/>
      </c>
      <c r="H438" s="588" t="str">
        <f>'[10]1_TRI_F_PAGINA_UNICA'!U49</f>
        <v/>
      </c>
      <c r="I438" s="588" t="str">
        <f>'[10]1_TRI_F_PAGINA_UNICA'!V49</f>
        <v/>
      </c>
      <c r="J438" s="588" t="str">
        <f>'[10]1_TRI_F_PAGINA_UNICA'!W49</f>
        <v/>
      </c>
      <c r="K438" s="588" t="str">
        <f>'[10]1_TRI_F_PAGINA_UNICA'!X49</f>
        <v/>
      </c>
      <c r="L438" s="588" t="str">
        <f>'[10]2_TRI_F_PAGINA_UNICA'!R49</f>
        <v/>
      </c>
      <c r="M438" s="588" t="str">
        <f>'[10]2_TRI_F_PAGINA_UNICA'!S49</f>
        <v/>
      </c>
      <c r="N438" s="588" t="str">
        <f>'[10]2_TRI_F_PAGINA_UNICA'!T49</f>
        <v/>
      </c>
      <c r="O438" s="588" t="str">
        <f>'[10]2_TRI_F_PAGINA_UNICA'!U49</f>
        <v/>
      </c>
      <c r="P438" s="588" t="str">
        <f>'[10]2_TRI_F_PAGINA_UNICA'!V49</f>
        <v/>
      </c>
      <c r="Q438" s="588" t="str">
        <f>'[10]2_TRI_F_PAGINA_UNICA'!W49</f>
        <v/>
      </c>
      <c r="R438" s="588" t="str">
        <f>'[10]2_TRI_F_PAGINA_UNICA'!X49</f>
        <v/>
      </c>
      <c r="S438" s="588" t="str">
        <f>'[10]3_TRI_F_PAGINA_UNICA'!R49</f>
        <v/>
      </c>
      <c r="T438" s="588" t="str">
        <f>'[10]3_TRI_F_PAGINA_UNICA'!S49</f>
        <v/>
      </c>
      <c r="U438" s="588" t="str">
        <f>'[10]3_TRI_F_PAGINA_UNICA'!T49</f>
        <v/>
      </c>
      <c r="V438" s="588" t="str">
        <f>'[10]3_TRI_F_PAGINA_UNICA'!U49</f>
        <v/>
      </c>
      <c r="W438" s="588" t="str">
        <f>'[10]3_TRI_F_PAGINA_UNICA'!V49</f>
        <v/>
      </c>
      <c r="X438" s="588" t="str">
        <f>'[10]3_TRI_F_PAGINA_UNICA'!W49</f>
        <v/>
      </c>
      <c r="Y438" s="588" t="str">
        <f>'[10]3_TRI_F_PAGINA_UNICA'!X49</f>
        <v/>
      </c>
    </row>
    <row r="439" spans="1:25">
      <c r="A439" s="175" t="str">
        <f>'LISTA CORRIDA'!A439</f>
        <v>3ºB</v>
      </c>
      <c r="B439" s="587" t="str">
        <f>'LISTA CORRIDA'!B439</f>
        <v>38</v>
      </c>
      <c r="C439" s="175">
        <f>'LISTA CORRIDA'!C439</f>
        <v>0</v>
      </c>
      <c r="D439" s="175">
        <f>'LISTA CORRIDA'!D439</f>
        <v>0</v>
      </c>
      <c r="E439" s="588" t="str">
        <f>'[10]1_TRI_F_PAGINA_UNICA'!R50</f>
        <v/>
      </c>
      <c r="F439" s="588" t="str">
        <f>'[10]1_TRI_F_PAGINA_UNICA'!S50</f>
        <v/>
      </c>
      <c r="G439" s="588" t="str">
        <f>'[10]1_TRI_F_PAGINA_UNICA'!T50</f>
        <v/>
      </c>
      <c r="H439" s="588" t="str">
        <f>'[10]1_TRI_F_PAGINA_UNICA'!U50</f>
        <v/>
      </c>
      <c r="I439" s="588" t="str">
        <f>'[10]1_TRI_F_PAGINA_UNICA'!V50</f>
        <v/>
      </c>
      <c r="J439" s="588" t="str">
        <f>'[10]1_TRI_F_PAGINA_UNICA'!W50</f>
        <v/>
      </c>
      <c r="K439" s="588" t="str">
        <f>'[10]1_TRI_F_PAGINA_UNICA'!X50</f>
        <v/>
      </c>
      <c r="L439" s="588" t="str">
        <f>'[10]2_TRI_F_PAGINA_UNICA'!R50</f>
        <v/>
      </c>
      <c r="M439" s="588" t="str">
        <f>'[10]2_TRI_F_PAGINA_UNICA'!S50</f>
        <v/>
      </c>
      <c r="N439" s="588" t="str">
        <f>'[10]2_TRI_F_PAGINA_UNICA'!T50</f>
        <v/>
      </c>
      <c r="O439" s="588" t="str">
        <f>'[10]2_TRI_F_PAGINA_UNICA'!U50</f>
        <v/>
      </c>
      <c r="P439" s="588" t="str">
        <f>'[10]2_TRI_F_PAGINA_UNICA'!V50</f>
        <v/>
      </c>
      <c r="Q439" s="588" t="str">
        <f>'[10]2_TRI_F_PAGINA_UNICA'!W50</f>
        <v/>
      </c>
      <c r="R439" s="588" t="str">
        <f>'[10]2_TRI_F_PAGINA_UNICA'!X50</f>
        <v/>
      </c>
      <c r="S439" s="588" t="str">
        <f>'[10]3_TRI_F_PAGINA_UNICA'!R50</f>
        <v/>
      </c>
      <c r="T439" s="588" t="str">
        <f>'[10]3_TRI_F_PAGINA_UNICA'!S50</f>
        <v/>
      </c>
      <c r="U439" s="588" t="str">
        <f>'[10]3_TRI_F_PAGINA_UNICA'!T50</f>
        <v/>
      </c>
      <c r="V439" s="588" t="str">
        <f>'[10]3_TRI_F_PAGINA_UNICA'!U50</f>
        <v/>
      </c>
      <c r="W439" s="588" t="str">
        <f>'[10]3_TRI_F_PAGINA_UNICA'!V50</f>
        <v/>
      </c>
      <c r="X439" s="588" t="str">
        <f>'[10]3_TRI_F_PAGINA_UNICA'!W50</f>
        <v/>
      </c>
      <c r="Y439" s="588" t="str">
        <f>'[10]3_TRI_F_PAGINA_UNICA'!X50</f>
        <v/>
      </c>
    </row>
    <row r="440" spans="1:25">
      <c r="A440" s="175" t="str">
        <f>'LISTA CORRIDA'!A440</f>
        <v>3ºB</v>
      </c>
      <c r="B440" s="587" t="str">
        <f>'LISTA CORRIDA'!B440</f>
        <v>39</v>
      </c>
      <c r="C440" s="175">
        <f>'LISTA CORRIDA'!C440</f>
        <v>0</v>
      </c>
      <c r="D440" s="175">
        <f>'LISTA CORRIDA'!D440</f>
        <v>0</v>
      </c>
      <c r="E440" s="588" t="str">
        <f>'[10]1_TRI_F_PAGINA_UNICA'!R51</f>
        <v/>
      </c>
      <c r="F440" s="588" t="str">
        <f>'[10]1_TRI_F_PAGINA_UNICA'!S51</f>
        <v/>
      </c>
      <c r="G440" s="588" t="str">
        <f>'[10]1_TRI_F_PAGINA_UNICA'!T51</f>
        <v/>
      </c>
      <c r="H440" s="588" t="str">
        <f>'[10]1_TRI_F_PAGINA_UNICA'!U51</f>
        <v/>
      </c>
      <c r="I440" s="588" t="str">
        <f>'[10]1_TRI_F_PAGINA_UNICA'!V51</f>
        <v/>
      </c>
      <c r="J440" s="588" t="str">
        <f>'[10]1_TRI_F_PAGINA_UNICA'!W51</f>
        <v/>
      </c>
      <c r="K440" s="588" t="str">
        <f>'[10]1_TRI_F_PAGINA_UNICA'!X51</f>
        <v/>
      </c>
      <c r="L440" s="588" t="str">
        <f>'[10]2_TRI_F_PAGINA_UNICA'!R51</f>
        <v/>
      </c>
      <c r="M440" s="588" t="str">
        <f>'[10]2_TRI_F_PAGINA_UNICA'!S51</f>
        <v/>
      </c>
      <c r="N440" s="588" t="str">
        <f>'[10]2_TRI_F_PAGINA_UNICA'!T51</f>
        <v/>
      </c>
      <c r="O440" s="588" t="str">
        <f>'[10]2_TRI_F_PAGINA_UNICA'!U51</f>
        <v/>
      </c>
      <c r="P440" s="588" t="str">
        <f>'[10]2_TRI_F_PAGINA_UNICA'!V51</f>
        <v/>
      </c>
      <c r="Q440" s="588" t="str">
        <f>'[10]2_TRI_F_PAGINA_UNICA'!W51</f>
        <v/>
      </c>
      <c r="R440" s="588" t="str">
        <f>'[10]2_TRI_F_PAGINA_UNICA'!X51</f>
        <v/>
      </c>
      <c r="S440" s="588" t="str">
        <f>'[10]3_TRI_F_PAGINA_UNICA'!R51</f>
        <v/>
      </c>
      <c r="T440" s="588" t="str">
        <f>'[10]3_TRI_F_PAGINA_UNICA'!S51</f>
        <v/>
      </c>
      <c r="U440" s="588" t="str">
        <f>'[10]3_TRI_F_PAGINA_UNICA'!T51</f>
        <v/>
      </c>
      <c r="V440" s="588" t="str">
        <f>'[10]3_TRI_F_PAGINA_UNICA'!U51</f>
        <v/>
      </c>
      <c r="W440" s="588" t="str">
        <f>'[10]3_TRI_F_PAGINA_UNICA'!V51</f>
        <v/>
      </c>
      <c r="X440" s="588" t="str">
        <f>'[10]3_TRI_F_PAGINA_UNICA'!W51</f>
        <v/>
      </c>
      <c r="Y440" s="588" t="str">
        <f>'[10]3_TRI_F_PAGINA_UNICA'!X51</f>
        <v/>
      </c>
    </row>
    <row r="441" spans="1:25">
      <c r="A441" s="175" t="str">
        <f>'LISTA CORRIDA'!A441</f>
        <v>3ºB</v>
      </c>
      <c r="B441" s="587" t="str">
        <f>'LISTA CORRIDA'!B441</f>
        <v>40</v>
      </c>
      <c r="C441" s="175">
        <f>'LISTA CORRIDA'!C441</f>
        <v>0</v>
      </c>
      <c r="D441" s="175">
        <f>'LISTA CORRIDA'!D441</f>
        <v>0</v>
      </c>
      <c r="E441" s="588" t="str">
        <f>'[10]1_TRI_F_PAGINA_UNICA'!R52</f>
        <v/>
      </c>
      <c r="F441" s="588" t="str">
        <f>'[10]1_TRI_F_PAGINA_UNICA'!S52</f>
        <v/>
      </c>
      <c r="G441" s="588" t="str">
        <f>'[10]1_TRI_F_PAGINA_UNICA'!T52</f>
        <v/>
      </c>
      <c r="H441" s="588" t="str">
        <f>'[10]1_TRI_F_PAGINA_UNICA'!U52</f>
        <v/>
      </c>
      <c r="I441" s="588" t="str">
        <f>'[10]1_TRI_F_PAGINA_UNICA'!V52</f>
        <v/>
      </c>
      <c r="J441" s="588" t="str">
        <f>'[10]1_TRI_F_PAGINA_UNICA'!W52</f>
        <v/>
      </c>
      <c r="K441" s="588" t="str">
        <f>'[10]1_TRI_F_PAGINA_UNICA'!X52</f>
        <v/>
      </c>
      <c r="L441" s="588" t="str">
        <f>'[10]2_TRI_F_PAGINA_UNICA'!R52</f>
        <v/>
      </c>
      <c r="M441" s="588" t="str">
        <f>'[10]2_TRI_F_PAGINA_UNICA'!S52</f>
        <v/>
      </c>
      <c r="N441" s="588" t="str">
        <f>'[10]2_TRI_F_PAGINA_UNICA'!T52</f>
        <v/>
      </c>
      <c r="O441" s="588" t="str">
        <f>'[10]2_TRI_F_PAGINA_UNICA'!U52</f>
        <v/>
      </c>
      <c r="P441" s="588" t="str">
        <f>'[10]2_TRI_F_PAGINA_UNICA'!V52</f>
        <v/>
      </c>
      <c r="Q441" s="588" t="str">
        <f>'[10]2_TRI_F_PAGINA_UNICA'!W52</f>
        <v/>
      </c>
      <c r="R441" s="588" t="str">
        <f>'[10]2_TRI_F_PAGINA_UNICA'!X52</f>
        <v/>
      </c>
      <c r="S441" s="588" t="str">
        <f>'[10]3_TRI_F_PAGINA_UNICA'!R52</f>
        <v/>
      </c>
      <c r="T441" s="588" t="str">
        <f>'[10]3_TRI_F_PAGINA_UNICA'!S52</f>
        <v/>
      </c>
      <c r="U441" s="588" t="str">
        <f>'[10]3_TRI_F_PAGINA_UNICA'!T52</f>
        <v/>
      </c>
      <c r="V441" s="588" t="str">
        <f>'[10]3_TRI_F_PAGINA_UNICA'!U52</f>
        <v/>
      </c>
      <c r="W441" s="588" t="str">
        <f>'[10]3_TRI_F_PAGINA_UNICA'!V52</f>
        <v/>
      </c>
      <c r="X441" s="588" t="str">
        <f>'[10]3_TRI_F_PAGINA_UNICA'!W52</f>
        <v/>
      </c>
      <c r="Y441" s="588" t="str">
        <f>'[10]3_TRI_F_PAGINA_UNICA'!X52</f>
        <v/>
      </c>
    </row>
    <row r="442" spans="1:25">
      <c r="A442" s="175" t="str">
        <f>'LISTA CORRIDA'!A442</f>
        <v>3ºB</v>
      </c>
      <c r="B442" s="587" t="str">
        <f>'LISTA CORRIDA'!B442</f>
        <v>41</v>
      </c>
      <c r="C442" s="175">
        <f>'LISTA CORRIDA'!C442</f>
        <v>0</v>
      </c>
      <c r="D442" s="175">
        <f>'LISTA CORRIDA'!D442</f>
        <v>0</v>
      </c>
      <c r="E442" s="588" t="str">
        <f>'[10]1_TRI_F_PAGINA_UNICA'!R53</f>
        <v/>
      </c>
      <c r="F442" s="588" t="str">
        <f>'[10]1_TRI_F_PAGINA_UNICA'!S53</f>
        <v/>
      </c>
      <c r="G442" s="588" t="str">
        <f>'[10]1_TRI_F_PAGINA_UNICA'!T53</f>
        <v/>
      </c>
      <c r="H442" s="588" t="str">
        <f>'[10]1_TRI_F_PAGINA_UNICA'!U53</f>
        <v/>
      </c>
      <c r="I442" s="588" t="str">
        <f>'[10]1_TRI_F_PAGINA_UNICA'!V53</f>
        <v/>
      </c>
      <c r="J442" s="588" t="str">
        <f>'[10]1_TRI_F_PAGINA_UNICA'!W53</f>
        <v/>
      </c>
      <c r="K442" s="588" t="str">
        <f>'[10]1_TRI_F_PAGINA_UNICA'!X53</f>
        <v/>
      </c>
      <c r="L442" s="588" t="str">
        <f>'[10]2_TRI_F_PAGINA_UNICA'!R53</f>
        <v/>
      </c>
      <c r="M442" s="588" t="str">
        <f>'[10]2_TRI_F_PAGINA_UNICA'!S53</f>
        <v/>
      </c>
      <c r="N442" s="588" t="str">
        <f>'[10]2_TRI_F_PAGINA_UNICA'!T53</f>
        <v/>
      </c>
      <c r="O442" s="588" t="str">
        <f>'[10]2_TRI_F_PAGINA_UNICA'!U53</f>
        <v/>
      </c>
      <c r="P442" s="588" t="str">
        <f>'[10]2_TRI_F_PAGINA_UNICA'!V53</f>
        <v/>
      </c>
      <c r="Q442" s="588" t="str">
        <f>'[10]2_TRI_F_PAGINA_UNICA'!W53</f>
        <v/>
      </c>
      <c r="R442" s="588" t="str">
        <f>'[10]2_TRI_F_PAGINA_UNICA'!X53</f>
        <v/>
      </c>
      <c r="S442" s="588" t="str">
        <f>'[10]3_TRI_F_PAGINA_UNICA'!R53</f>
        <v/>
      </c>
      <c r="T442" s="588" t="str">
        <f>'[10]3_TRI_F_PAGINA_UNICA'!S53</f>
        <v/>
      </c>
      <c r="U442" s="588" t="str">
        <f>'[10]3_TRI_F_PAGINA_UNICA'!T53</f>
        <v/>
      </c>
      <c r="V442" s="588" t="str">
        <f>'[10]3_TRI_F_PAGINA_UNICA'!U53</f>
        <v/>
      </c>
      <c r="W442" s="588" t="str">
        <f>'[10]3_TRI_F_PAGINA_UNICA'!V53</f>
        <v/>
      </c>
      <c r="X442" s="588" t="str">
        <f>'[10]3_TRI_F_PAGINA_UNICA'!W53</f>
        <v/>
      </c>
      <c r="Y442" s="588" t="str">
        <f>'[10]3_TRI_F_PAGINA_UNICA'!X53</f>
        <v/>
      </c>
    </row>
    <row r="443" spans="1:25">
      <c r="A443" s="175" t="str">
        <f>'LISTA CORRIDA'!A443</f>
        <v>3ºB</v>
      </c>
      <c r="B443" s="587" t="str">
        <f>'LISTA CORRIDA'!B443</f>
        <v>42</v>
      </c>
      <c r="C443" s="175">
        <f>'LISTA CORRIDA'!C443</f>
        <v>0</v>
      </c>
      <c r="D443" s="175">
        <f>'LISTA CORRIDA'!D443</f>
        <v>0</v>
      </c>
      <c r="E443" s="588" t="str">
        <f>'[10]1_TRI_F_PAGINA_UNICA'!R54</f>
        <v/>
      </c>
      <c r="F443" s="588" t="str">
        <f>'[10]1_TRI_F_PAGINA_UNICA'!S54</f>
        <v/>
      </c>
      <c r="G443" s="588" t="str">
        <f>'[10]1_TRI_F_PAGINA_UNICA'!T54</f>
        <v/>
      </c>
      <c r="H443" s="588" t="str">
        <f>'[10]1_TRI_F_PAGINA_UNICA'!U54</f>
        <v/>
      </c>
      <c r="I443" s="588" t="str">
        <f>'[10]1_TRI_F_PAGINA_UNICA'!V54</f>
        <v/>
      </c>
      <c r="J443" s="588" t="str">
        <f>'[10]1_TRI_F_PAGINA_UNICA'!W54</f>
        <v/>
      </c>
      <c r="K443" s="588" t="str">
        <f>'[10]1_TRI_F_PAGINA_UNICA'!X54</f>
        <v/>
      </c>
      <c r="L443" s="588" t="str">
        <f>'[10]2_TRI_F_PAGINA_UNICA'!R54</f>
        <v/>
      </c>
      <c r="M443" s="588" t="str">
        <f>'[10]2_TRI_F_PAGINA_UNICA'!S54</f>
        <v/>
      </c>
      <c r="N443" s="588" t="str">
        <f>'[10]2_TRI_F_PAGINA_UNICA'!T54</f>
        <v/>
      </c>
      <c r="O443" s="588" t="str">
        <f>'[10]2_TRI_F_PAGINA_UNICA'!U54</f>
        <v/>
      </c>
      <c r="P443" s="588" t="str">
        <f>'[10]2_TRI_F_PAGINA_UNICA'!V54</f>
        <v/>
      </c>
      <c r="Q443" s="588" t="str">
        <f>'[10]2_TRI_F_PAGINA_UNICA'!W54</f>
        <v/>
      </c>
      <c r="R443" s="588" t="str">
        <f>'[10]2_TRI_F_PAGINA_UNICA'!X54</f>
        <v/>
      </c>
      <c r="S443" s="588" t="str">
        <f>'[10]3_TRI_F_PAGINA_UNICA'!R54</f>
        <v/>
      </c>
      <c r="T443" s="588" t="str">
        <f>'[10]3_TRI_F_PAGINA_UNICA'!S54</f>
        <v/>
      </c>
      <c r="U443" s="588" t="str">
        <f>'[10]3_TRI_F_PAGINA_UNICA'!T54</f>
        <v/>
      </c>
      <c r="V443" s="588" t="str">
        <f>'[10]3_TRI_F_PAGINA_UNICA'!U54</f>
        <v/>
      </c>
      <c r="W443" s="588" t="str">
        <f>'[10]3_TRI_F_PAGINA_UNICA'!V54</f>
        <v/>
      </c>
      <c r="X443" s="588" t="str">
        <f>'[10]3_TRI_F_PAGINA_UNICA'!W54</f>
        <v/>
      </c>
      <c r="Y443" s="588" t="str">
        <f>'[10]3_TRI_F_PAGINA_UNICA'!X54</f>
        <v/>
      </c>
    </row>
    <row r="444" spans="1:25">
      <c r="A444" s="175" t="str">
        <f>'LISTA CORRIDA'!A444</f>
        <v>3ºB</v>
      </c>
      <c r="B444" s="587" t="str">
        <f>'LISTA CORRIDA'!B444</f>
        <v>43</v>
      </c>
      <c r="C444" s="175">
        <f>'LISTA CORRIDA'!C444</f>
        <v>0</v>
      </c>
      <c r="D444" s="175">
        <f>'LISTA CORRIDA'!D444</f>
        <v>0</v>
      </c>
      <c r="E444" s="588" t="str">
        <f>'[10]1_TRI_F_PAGINA_UNICA'!R55</f>
        <v/>
      </c>
      <c r="F444" s="588" t="str">
        <f>'[10]1_TRI_F_PAGINA_UNICA'!S55</f>
        <v/>
      </c>
      <c r="G444" s="588" t="str">
        <f>'[10]1_TRI_F_PAGINA_UNICA'!T55</f>
        <v/>
      </c>
      <c r="H444" s="588" t="str">
        <f>'[10]1_TRI_F_PAGINA_UNICA'!U55</f>
        <v/>
      </c>
      <c r="I444" s="588" t="str">
        <f>'[10]1_TRI_F_PAGINA_UNICA'!V55</f>
        <v/>
      </c>
      <c r="J444" s="588" t="str">
        <f>'[10]1_TRI_F_PAGINA_UNICA'!W55</f>
        <v/>
      </c>
      <c r="K444" s="588" t="str">
        <f>'[10]1_TRI_F_PAGINA_UNICA'!X55</f>
        <v/>
      </c>
      <c r="L444" s="588" t="str">
        <f>'[10]2_TRI_F_PAGINA_UNICA'!R55</f>
        <v/>
      </c>
      <c r="M444" s="588" t="str">
        <f>'[10]2_TRI_F_PAGINA_UNICA'!S55</f>
        <v/>
      </c>
      <c r="N444" s="588" t="str">
        <f>'[10]2_TRI_F_PAGINA_UNICA'!T55</f>
        <v/>
      </c>
      <c r="O444" s="588" t="str">
        <f>'[10]2_TRI_F_PAGINA_UNICA'!U55</f>
        <v/>
      </c>
      <c r="P444" s="588" t="str">
        <f>'[10]2_TRI_F_PAGINA_UNICA'!V55</f>
        <v/>
      </c>
      <c r="Q444" s="588" t="str">
        <f>'[10]2_TRI_F_PAGINA_UNICA'!W55</f>
        <v/>
      </c>
      <c r="R444" s="588" t="str">
        <f>'[10]2_TRI_F_PAGINA_UNICA'!X55</f>
        <v/>
      </c>
      <c r="S444" s="588" t="str">
        <f>'[10]3_TRI_F_PAGINA_UNICA'!R55</f>
        <v/>
      </c>
      <c r="T444" s="588" t="str">
        <f>'[10]3_TRI_F_PAGINA_UNICA'!S55</f>
        <v/>
      </c>
      <c r="U444" s="588" t="str">
        <f>'[10]3_TRI_F_PAGINA_UNICA'!T55</f>
        <v/>
      </c>
      <c r="V444" s="588" t="str">
        <f>'[10]3_TRI_F_PAGINA_UNICA'!U55</f>
        <v/>
      </c>
      <c r="W444" s="588" t="str">
        <f>'[10]3_TRI_F_PAGINA_UNICA'!V55</f>
        <v/>
      </c>
      <c r="X444" s="588" t="str">
        <f>'[10]3_TRI_F_PAGINA_UNICA'!W55</f>
        <v/>
      </c>
      <c r="Y444" s="588" t="str">
        <f>'[10]3_TRI_F_PAGINA_UNICA'!X55</f>
        <v/>
      </c>
    </row>
    <row r="445" spans="1:25">
      <c r="A445" s="175" t="str">
        <f>'LISTA CORRIDA'!A445</f>
        <v>3ºB</v>
      </c>
      <c r="B445" s="587" t="str">
        <f>'LISTA CORRIDA'!B445</f>
        <v>44</v>
      </c>
      <c r="C445" s="175">
        <f>'LISTA CORRIDA'!C445</f>
        <v>0</v>
      </c>
      <c r="D445" s="175">
        <f>'LISTA CORRIDA'!D445</f>
        <v>0</v>
      </c>
      <c r="E445" s="588" t="str">
        <f>'[10]1_TRI_F_PAGINA_UNICA'!R56</f>
        <v/>
      </c>
      <c r="F445" s="588" t="str">
        <f>'[10]1_TRI_F_PAGINA_UNICA'!S56</f>
        <v/>
      </c>
      <c r="G445" s="588" t="str">
        <f>'[10]1_TRI_F_PAGINA_UNICA'!T56</f>
        <v/>
      </c>
      <c r="H445" s="588" t="str">
        <f>'[10]1_TRI_F_PAGINA_UNICA'!U56</f>
        <v/>
      </c>
      <c r="I445" s="588" t="str">
        <f>'[10]1_TRI_F_PAGINA_UNICA'!V56</f>
        <v/>
      </c>
      <c r="J445" s="588" t="str">
        <f>'[10]1_TRI_F_PAGINA_UNICA'!W56</f>
        <v/>
      </c>
      <c r="K445" s="588" t="str">
        <f>'[10]1_TRI_F_PAGINA_UNICA'!X56</f>
        <v/>
      </c>
      <c r="L445" s="588" t="str">
        <f>'[10]2_TRI_F_PAGINA_UNICA'!R56</f>
        <v/>
      </c>
      <c r="M445" s="588" t="str">
        <f>'[10]2_TRI_F_PAGINA_UNICA'!S56</f>
        <v/>
      </c>
      <c r="N445" s="588" t="str">
        <f>'[10]2_TRI_F_PAGINA_UNICA'!T56</f>
        <v/>
      </c>
      <c r="O445" s="588" t="str">
        <f>'[10]2_TRI_F_PAGINA_UNICA'!U56</f>
        <v/>
      </c>
      <c r="P445" s="588" t="str">
        <f>'[10]2_TRI_F_PAGINA_UNICA'!V56</f>
        <v/>
      </c>
      <c r="Q445" s="588" t="str">
        <f>'[10]2_TRI_F_PAGINA_UNICA'!W56</f>
        <v/>
      </c>
      <c r="R445" s="588" t="str">
        <f>'[10]2_TRI_F_PAGINA_UNICA'!X56</f>
        <v/>
      </c>
      <c r="S445" s="588" t="str">
        <f>'[10]3_TRI_F_PAGINA_UNICA'!R56</f>
        <v/>
      </c>
      <c r="T445" s="588" t="str">
        <f>'[10]3_TRI_F_PAGINA_UNICA'!S56</f>
        <v/>
      </c>
      <c r="U445" s="588" t="str">
        <f>'[10]3_TRI_F_PAGINA_UNICA'!T56</f>
        <v/>
      </c>
      <c r="V445" s="588" t="str">
        <f>'[10]3_TRI_F_PAGINA_UNICA'!U56</f>
        <v/>
      </c>
      <c r="W445" s="588" t="str">
        <f>'[10]3_TRI_F_PAGINA_UNICA'!V56</f>
        <v/>
      </c>
      <c r="X445" s="588" t="str">
        <f>'[10]3_TRI_F_PAGINA_UNICA'!W56</f>
        <v/>
      </c>
      <c r="Y445" s="588" t="str">
        <f>'[10]3_TRI_F_PAGINA_UNICA'!X56</f>
        <v/>
      </c>
    </row>
    <row r="446" spans="1:25">
      <c r="A446" s="175" t="str">
        <f>'LISTA CORRIDA'!A446</f>
        <v>3ºB</v>
      </c>
      <c r="B446" s="587" t="str">
        <f>'LISTA CORRIDA'!B446</f>
        <v>45</v>
      </c>
      <c r="C446" s="175">
        <f>'LISTA CORRIDA'!C446</f>
        <v>0</v>
      </c>
      <c r="D446" s="175">
        <f>'LISTA CORRIDA'!D446</f>
        <v>0</v>
      </c>
      <c r="E446" s="588" t="str">
        <f>'[10]1_TRI_F_PAGINA_UNICA'!R57</f>
        <v/>
      </c>
      <c r="F446" s="588" t="str">
        <f>'[10]1_TRI_F_PAGINA_UNICA'!S57</f>
        <v/>
      </c>
      <c r="G446" s="588" t="str">
        <f>'[10]1_TRI_F_PAGINA_UNICA'!T57</f>
        <v/>
      </c>
      <c r="H446" s="588" t="str">
        <f>'[10]1_TRI_F_PAGINA_UNICA'!U57</f>
        <v/>
      </c>
      <c r="I446" s="588" t="str">
        <f>'[10]1_TRI_F_PAGINA_UNICA'!V57</f>
        <v/>
      </c>
      <c r="J446" s="588" t="str">
        <f>'[10]1_TRI_F_PAGINA_UNICA'!W57</f>
        <v/>
      </c>
      <c r="K446" s="588" t="str">
        <f>'[10]1_TRI_F_PAGINA_UNICA'!X57</f>
        <v/>
      </c>
      <c r="L446" s="588" t="str">
        <f>'[10]2_TRI_F_PAGINA_UNICA'!R57</f>
        <v/>
      </c>
      <c r="M446" s="588" t="str">
        <f>'[10]2_TRI_F_PAGINA_UNICA'!S57</f>
        <v/>
      </c>
      <c r="N446" s="588" t="str">
        <f>'[10]2_TRI_F_PAGINA_UNICA'!T57</f>
        <v/>
      </c>
      <c r="O446" s="588" t="str">
        <f>'[10]2_TRI_F_PAGINA_UNICA'!U57</f>
        <v/>
      </c>
      <c r="P446" s="588" t="str">
        <f>'[10]2_TRI_F_PAGINA_UNICA'!V57</f>
        <v/>
      </c>
      <c r="Q446" s="588" t="str">
        <f>'[10]2_TRI_F_PAGINA_UNICA'!W57</f>
        <v/>
      </c>
      <c r="R446" s="588" t="str">
        <f>'[10]2_TRI_F_PAGINA_UNICA'!X57</f>
        <v/>
      </c>
      <c r="S446" s="588" t="str">
        <f>'[10]3_TRI_F_PAGINA_UNICA'!R57</f>
        <v/>
      </c>
      <c r="T446" s="588" t="str">
        <f>'[10]3_TRI_F_PAGINA_UNICA'!S57</f>
        <v/>
      </c>
      <c r="U446" s="588" t="str">
        <f>'[10]3_TRI_F_PAGINA_UNICA'!T57</f>
        <v/>
      </c>
      <c r="V446" s="588" t="str">
        <f>'[10]3_TRI_F_PAGINA_UNICA'!U57</f>
        <v/>
      </c>
      <c r="W446" s="588" t="str">
        <f>'[10]3_TRI_F_PAGINA_UNICA'!V57</f>
        <v/>
      </c>
      <c r="X446" s="588" t="str">
        <f>'[10]3_TRI_F_PAGINA_UNICA'!W57</f>
        <v/>
      </c>
      <c r="Y446" s="588" t="str">
        <f>'[10]3_TRI_F_PAGINA_UNICA'!X57</f>
        <v/>
      </c>
    </row>
    <row r="447" spans="1:25">
      <c r="A447" s="175" t="str">
        <f>'LISTA CORRIDA'!A447</f>
        <v>3ºB</v>
      </c>
      <c r="B447" s="587" t="str">
        <f>'LISTA CORRIDA'!B447</f>
        <v>46</v>
      </c>
      <c r="C447" s="175">
        <f>'LISTA CORRIDA'!C447</f>
        <v>0</v>
      </c>
      <c r="D447" s="175">
        <f>'LISTA CORRIDA'!D447</f>
        <v>0</v>
      </c>
      <c r="E447" s="588" t="str">
        <f>'[10]1_TRI_F_PAGINA_UNICA'!R58</f>
        <v/>
      </c>
      <c r="F447" s="588" t="str">
        <f>'[10]1_TRI_F_PAGINA_UNICA'!S58</f>
        <v/>
      </c>
      <c r="G447" s="588" t="str">
        <f>'[10]1_TRI_F_PAGINA_UNICA'!T58</f>
        <v/>
      </c>
      <c r="H447" s="588" t="str">
        <f>'[10]1_TRI_F_PAGINA_UNICA'!U58</f>
        <v/>
      </c>
      <c r="I447" s="588" t="str">
        <f>'[10]1_TRI_F_PAGINA_UNICA'!V58</f>
        <v/>
      </c>
      <c r="J447" s="588" t="str">
        <f>'[10]1_TRI_F_PAGINA_UNICA'!W58</f>
        <v/>
      </c>
      <c r="K447" s="588" t="str">
        <f>'[10]1_TRI_F_PAGINA_UNICA'!X58</f>
        <v/>
      </c>
      <c r="L447" s="588" t="str">
        <f>'[10]2_TRI_F_PAGINA_UNICA'!R58</f>
        <v/>
      </c>
      <c r="M447" s="588" t="str">
        <f>'[10]2_TRI_F_PAGINA_UNICA'!S58</f>
        <v/>
      </c>
      <c r="N447" s="588" t="str">
        <f>'[10]2_TRI_F_PAGINA_UNICA'!T58</f>
        <v/>
      </c>
      <c r="O447" s="588" t="str">
        <f>'[10]2_TRI_F_PAGINA_UNICA'!U58</f>
        <v/>
      </c>
      <c r="P447" s="588" t="str">
        <f>'[10]2_TRI_F_PAGINA_UNICA'!V58</f>
        <v/>
      </c>
      <c r="Q447" s="588" t="str">
        <f>'[10]2_TRI_F_PAGINA_UNICA'!W58</f>
        <v/>
      </c>
      <c r="R447" s="588" t="str">
        <f>'[10]2_TRI_F_PAGINA_UNICA'!X58</f>
        <v/>
      </c>
      <c r="S447" s="588" t="str">
        <f>'[10]3_TRI_F_PAGINA_UNICA'!R58</f>
        <v/>
      </c>
      <c r="T447" s="588" t="str">
        <f>'[10]3_TRI_F_PAGINA_UNICA'!S58</f>
        <v/>
      </c>
      <c r="U447" s="588" t="str">
        <f>'[10]3_TRI_F_PAGINA_UNICA'!T58</f>
        <v/>
      </c>
      <c r="V447" s="588" t="str">
        <f>'[10]3_TRI_F_PAGINA_UNICA'!U58</f>
        <v/>
      </c>
      <c r="W447" s="588" t="str">
        <f>'[10]3_TRI_F_PAGINA_UNICA'!V58</f>
        <v/>
      </c>
      <c r="X447" s="588" t="str">
        <f>'[10]3_TRI_F_PAGINA_UNICA'!W58</f>
        <v/>
      </c>
      <c r="Y447" s="588" t="str">
        <f>'[10]3_TRI_F_PAGINA_UNICA'!X58</f>
        <v/>
      </c>
    </row>
    <row r="448" spans="1:25">
      <c r="A448" s="175" t="str">
        <f>'LISTA CORRIDA'!A448</f>
        <v>3ºB</v>
      </c>
      <c r="B448" s="587" t="str">
        <f>'LISTA CORRIDA'!B448</f>
        <v>47</v>
      </c>
      <c r="C448" s="175">
        <f>'LISTA CORRIDA'!C448</f>
        <v>0</v>
      </c>
      <c r="D448" s="175">
        <f>'LISTA CORRIDA'!D448</f>
        <v>0</v>
      </c>
      <c r="E448" s="588" t="str">
        <f>'[10]1_TRI_F_PAGINA_UNICA'!R59</f>
        <v/>
      </c>
      <c r="F448" s="588" t="str">
        <f>'[10]1_TRI_F_PAGINA_UNICA'!S59</f>
        <v/>
      </c>
      <c r="G448" s="588" t="str">
        <f>'[10]1_TRI_F_PAGINA_UNICA'!T59</f>
        <v/>
      </c>
      <c r="H448" s="588" t="str">
        <f>'[10]1_TRI_F_PAGINA_UNICA'!U59</f>
        <v/>
      </c>
      <c r="I448" s="588" t="str">
        <f>'[10]1_TRI_F_PAGINA_UNICA'!V59</f>
        <v/>
      </c>
      <c r="J448" s="588" t="str">
        <f>'[10]1_TRI_F_PAGINA_UNICA'!W59</f>
        <v/>
      </c>
      <c r="K448" s="588" t="str">
        <f>'[10]1_TRI_F_PAGINA_UNICA'!X59</f>
        <v/>
      </c>
      <c r="L448" s="588" t="str">
        <f>'[10]2_TRI_F_PAGINA_UNICA'!R59</f>
        <v/>
      </c>
      <c r="M448" s="588" t="str">
        <f>'[10]2_TRI_F_PAGINA_UNICA'!S59</f>
        <v/>
      </c>
      <c r="N448" s="588" t="str">
        <f>'[10]2_TRI_F_PAGINA_UNICA'!T59</f>
        <v/>
      </c>
      <c r="O448" s="588" t="str">
        <f>'[10]2_TRI_F_PAGINA_UNICA'!U59</f>
        <v/>
      </c>
      <c r="P448" s="588" t="str">
        <f>'[10]2_TRI_F_PAGINA_UNICA'!V59</f>
        <v/>
      </c>
      <c r="Q448" s="588" t="str">
        <f>'[10]2_TRI_F_PAGINA_UNICA'!W59</f>
        <v/>
      </c>
      <c r="R448" s="588" t="str">
        <f>'[10]2_TRI_F_PAGINA_UNICA'!X59</f>
        <v/>
      </c>
      <c r="S448" s="588" t="str">
        <f>'[10]3_TRI_F_PAGINA_UNICA'!R59</f>
        <v/>
      </c>
      <c r="T448" s="588" t="str">
        <f>'[10]3_TRI_F_PAGINA_UNICA'!S59</f>
        <v/>
      </c>
      <c r="U448" s="588" t="str">
        <f>'[10]3_TRI_F_PAGINA_UNICA'!T59</f>
        <v/>
      </c>
      <c r="V448" s="588" t="str">
        <f>'[10]3_TRI_F_PAGINA_UNICA'!U59</f>
        <v/>
      </c>
      <c r="W448" s="588" t="str">
        <f>'[10]3_TRI_F_PAGINA_UNICA'!V59</f>
        <v/>
      </c>
      <c r="X448" s="588" t="str">
        <f>'[10]3_TRI_F_PAGINA_UNICA'!W59</f>
        <v/>
      </c>
      <c r="Y448" s="588" t="str">
        <f>'[10]3_TRI_F_PAGINA_UNICA'!X59</f>
        <v/>
      </c>
    </row>
    <row r="449" spans="1:25">
      <c r="A449" s="175" t="str">
        <f>'LISTA CORRIDA'!A449</f>
        <v>3ºB</v>
      </c>
      <c r="B449" s="587" t="str">
        <f>'LISTA CORRIDA'!B449</f>
        <v>48</v>
      </c>
      <c r="C449" s="175">
        <f>'LISTA CORRIDA'!C449</f>
        <v>0</v>
      </c>
      <c r="D449" s="175">
        <f>'LISTA CORRIDA'!D449</f>
        <v>0</v>
      </c>
      <c r="E449" s="588" t="str">
        <f>'[10]1_TRI_F_PAGINA_UNICA'!R60</f>
        <v/>
      </c>
      <c r="F449" s="588" t="str">
        <f>'[10]1_TRI_F_PAGINA_UNICA'!S60</f>
        <v/>
      </c>
      <c r="G449" s="588" t="str">
        <f>'[10]1_TRI_F_PAGINA_UNICA'!T60</f>
        <v/>
      </c>
      <c r="H449" s="588" t="str">
        <f>'[10]1_TRI_F_PAGINA_UNICA'!U60</f>
        <v/>
      </c>
      <c r="I449" s="588" t="str">
        <f>'[10]1_TRI_F_PAGINA_UNICA'!V60</f>
        <v/>
      </c>
      <c r="J449" s="588" t="str">
        <f>'[10]1_TRI_F_PAGINA_UNICA'!W60</f>
        <v/>
      </c>
      <c r="K449" s="588" t="str">
        <f>'[10]1_TRI_F_PAGINA_UNICA'!X60</f>
        <v/>
      </c>
      <c r="L449" s="588" t="str">
        <f>'[10]2_TRI_F_PAGINA_UNICA'!R60</f>
        <v/>
      </c>
      <c r="M449" s="588" t="str">
        <f>'[10]2_TRI_F_PAGINA_UNICA'!S60</f>
        <v/>
      </c>
      <c r="N449" s="588" t="str">
        <f>'[10]2_TRI_F_PAGINA_UNICA'!T60</f>
        <v/>
      </c>
      <c r="O449" s="588" t="str">
        <f>'[10]2_TRI_F_PAGINA_UNICA'!U60</f>
        <v/>
      </c>
      <c r="P449" s="588" t="str">
        <f>'[10]2_TRI_F_PAGINA_UNICA'!V60</f>
        <v/>
      </c>
      <c r="Q449" s="588" t="str">
        <f>'[10]2_TRI_F_PAGINA_UNICA'!W60</f>
        <v/>
      </c>
      <c r="R449" s="588" t="str">
        <f>'[10]2_TRI_F_PAGINA_UNICA'!X60</f>
        <v/>
      </c>
      <c r="S449" s="588" t="str">
        <f>'[10]3_TRI_F_PAGINA_UNICA'!R60</f>
        <v/>
      </c>
      <c r="T449" s="588" t="str">
        <f>'[10]3_TRI_F_PAGINA_UNICA'!S60</f>
        <v/>
      </c>
      <c r="U449" s="588" t="str">
        <f>'[10]3_TRI_F_PAGINA_UNICA'!T60</f>
        <v/>
      </c>
      <c r="V449" s="588" t="str">
        <f>'[10]3_TRI_F_PAGINA_UNICA'!U60</f>
        <v/>
      </c>
      <c r="W449" s="588" t="str">
        <f>'[10]3_TRI_F_PAGINA_UNICA'!V60</f>
        <v/>
      </c>
      <c r="X449" s="588" t="str">
        <f>'[10]3_TRI_F_PAGINA_UNICA'!W60</f>
        <v/>
      </c>
      <c r="Y449" s="588" t="str">
        <f>'[10]3_TRI_F_PAGINA_UNICA'!X60</f>
        <v/>
      </c>
    </row>
    <row r="450" spans="1:25">
      <c r="A450" s="175" t="str">
        <f>'LISTA CORRIDA'!A450</f>
        <v>3ºB</v>
      </c>
      <c r="B450" s="587" t="str">
        <f>'LISTA CORRIDA'!B450</f>
        <v>49</v>
      </c>
      <c r="C450" s="175">
        <f>'LISTA CORRIDA'!C450</f>
        <v>0</v>
      </c>
      <c r="D450" s="175">
        <f>'LISTA CORRIDA'!D450</f>
        <v>0</v>
      </c>
      <c r="E450" s="588" t="str">
        <f>'[10]1_TRI_F_PAGINA_UNICA'!R61</f>
        <v/>
      </c>
      <c r="F450" s="588" t="str">
        <f>'[10]1_TRI_F_PAGINA_UNICA'!S61</f>
        <v/>
      </c>
      <c r="G450" s="588" t="str">
        <f>'[10]1_TRI_F_PAGINA_UNICA'!T61</f>
        <v/>
      </c>
      <c r="H450" s="588" t="str">
        <f>'[10]1_TRI_F_PAGINA_UNICA'!U61</f>
        <v/>
      </c>
      <c r="I450" s="588" t="str">
        <f>'[10]1_TRI_F_PAGINA_UNICA'!V61</f>
        <v/>
      </c>
      <c r="J450" s="588" t="str">
        <f>'[10]1_TRI_F_PAGINA_UNICA'!W61</f>
        <v/>
      </c>
      <c r="K450" s="588" t="str">
        <f>'[10]1_TRI_F_PAGINA_UNICA'!X61</f>
        <v/>
      </c>
      <c r="L450" s="588" t="str">
        <f>'[10]2_TRI_F_PAGINA_UNICA'!R61</f>
        <v/>
      </c>
      <c r="M450" s="588" t="str">
        <f>'[10]2_TRI_F_PAGINA_UNICA'!S61</f>
        <v/>
      </c>
      <c r="N450" s="588" t="str">
        <f>'[10]2_TRI_F_PAGINA_UNICA'!T61</f>
        <v/>
      </c>
      <c r="O450" s="588" t="str">
        <f>'[10]2_TRI_F_PAGINA_UNICA'!U61</f>
        <v/>
      </c>
      <c r="P450" s="588" t="str">
        <f>'[10]2_TRI_F_PAGINA_UNICA'!V61</f>
        <v/>
      </c>
      <c r="Q450" s="588" t="str">
        <f>'[10]2_TRI_F_PAGINA_UNICA'!W61</f>
        <v/>
      </c>
      <c r="R450" s="588" t="str">
        <f>'[10]2_TRI_F_PAGINA_UNICA'!X61</f>
        <v/>
      </c>
      <c r="S450" s="588" t="str">
        <f>'[10]3_TRI_F_PAGINA_UNICA'!R61</f>
        <v/>
      </c>
      <c r="T450" s="588" t="str">
        <f>'[10]3_TRI_F_PAGINA_UNICA'!S61</f>
        <v/>
      </c>
      <c r="U450" s="588" t="str">
        <f>'[10]3_TRI_F_PAGINA_UNICA'!T61</f>
        <v/>
      </c>
      <c r="V450" s="588" t="str">
        <f>'[10]3_TRI_F_PAGINA_UNICA'!U61</f>
        <v/>
      </c>
      <c r="W450" s="588" t="str">
        <f>'[10]3_TRI_F_PAGINA_UNICA'!V61</f>
        <v/>
      </c>
      <c r="X450" s="588" t="str">
        <f>'[10]3_TRI_F_PAGINA_UNICA'!W61</f>
        <v/>
      </c>
      <c r="Y450" s="588" t="str">
        <f>'[10]3_TRI_F_PAGINA_UNICA'!X61</f>
        <v/>
      </c>
    </row>
    <row r="451" spans="1:25">
      <c r="A451" s="175" t="str">
        <f>'LISTA CORRIDA'!A451</f>
        <v>3ºB</v>
      </c>
      <c r="B451" s="587" t="str">
        <f>'LISTA CORRIDA'!B451</f>
        <v>50</v>
      </c>
      <c r="C451" s="175">
        <f>'LISTA CORRIDA'!C451</f>
        <v>0</v>
      </c>
      <c r="D451" s="175">
        <f>'LISTA CORRIDA'!D451</f>
        <v>0</v>
      </c>
      <c r="E451" s="588" t="str">
        <f>'[10]1_TRI_F_PAGINA_UNICA'!R62</f>
        <v/>
      </c>
      <c r="F451" s="588" t="str">
        <f>'[10]1_TRI_F_PAGINA_UNICA'!S62</f>
        <v/>
      </c>
      <c r="G451" s="588" t="str">
        <f>'[10]1_TRI_F_PAGINA_UNICA'!T62</f>
        <v/>
      </c>
      <c r="H451" s="588" t="str">
        <f>'[10]1_TRI_F_PAGINA_UNICA'!U62</f>
        <v/>
      </c>
      <c r="I451" s="588" t="str">
        <f>'[10]1_TRI_F_PAGINA_UNICA'!V62</f>
        <v/>
      </c>
      <c r="J451" s="588" t="str">
        <f>'[10]1_TRI_F_PAGINA_UNICA'!W62</f>
        <v/>
      </c>
      <c r="K451" s="588" t="str">
        <f>'[10]1_TRI_F_PAGINA_UNICA'!X62</f>
        <v/>
      </c>
      <c r="L451" s="588" t="str">
        <f>'[10]2_TRI_F_PAGINA_UNICA'!R62</f>
        <v/>
      </c>
      <c r="M451" s="588" t="str">
        <f>'[10]2_TRI_F_PAGINA_UNICA'!S62</f>
        <v/>
      </c>
      <c r="N451" s="588" t="str">
        <f>'[10]2_TRI_F_PAGINA_UNICA'!T62</f>
        <v/>
      </c>
      <c r="O451" s="588" t="str">
        <f>'[10]2_TRI_F_PAGINA_UNICA'!U62</f>
        <v/>
      </c>
      <c r="P451" s="588" t="str">
        <f>'[10]2_TRI_F_PAGINA_UNICA'!V62</f>
        <v/>
      </c>
      <c r="Q451" s="588" t="str">
        <f>'[10]2_TRI_F_PAGINA_UNICA'!W62</f>
        <v/>
      </c>
      <c r="R451" s="588" t="str">
        <f>'[10]2_TRI_F_PAGINA_UNICA'!X62</f>
        <v/>
      </c>
      <c r="S451" s="588" t="str">
        <f>'[10]3_TRI_F_PAGINA_UNICA'!R62</f>
        <v/>
      </c>
      <c r="T451" s="588" t="str">
        <f>'[10]3_TRI_F_PAGINA_UNICA'!S62</f>
        <v/>
      </c>
      <c r="U451" s="588" t="str">
        <f>'[10]3_TRI_F_PAGINA_UNICA'!T62</f>
        <v/>
      </c>
      <c r="V451" s="588" t="str">
        <f>'[10]3_TRI_F_PAGINA_UNICA'!U62</f>
        <v/>
      </c>
      <c r="W451" s="588" t="str">
        <f>'[10]3_TRI_F_PAGINA_UNICA'!V62</f>
        <v/>
      </c>
      <c r="X451" s="588" t="str">
        <f>'[10]3_TRI_F_PAGINA_UNICA'!W62</f>
        <v/>
      </c>
      <c r="Y451" s="588" t="str">
        <f>'[10]3_TRI_F_PAGINA_UNICA'!X62</f>
        <v/>
      </c>
    </row>
    <row r="452" spans="1:25">
      <c r="A452" s="175" t="str">
        <f>'LISTA CORRIDA'!A452</f>
        <v>3ºC</v>
      </c>
      <c r="B452" s="587" t="str">
        <f>'LISTA CORRIDA'!B452</f>
        <v>1</v>
      </c>
      <c r="C452" s="175">
        <f>'LISTA CORRIDA'!C452</f>
        <v>18916</v>
      </c>
      <c r="D452" s="175" t="str">
        <f>'LISTA CORRIDA'!D452</f>
        <v>ALEJANDRO MARRERO PALACIOS FILHO</v>
      </c>
      <c r="E452" s="588" t="str">
        <f>'[11]1_TRI_F_PAGINA_UNICA'!R13</f>
        <v/>
      </c>
      <c r="F452" s="588" t="str">
        <f>'[11]1_TRI_F_PAGINA_UNICA'!S13</f>
        <v/>
      </c>
      <c r="G452" s="588" t="str">
        <f>'[11]1_TRI_F_PAGINA_UNICA'!T13</f>
        <v/>
      </c>
      <c r="H452" s="588" t="str">
        <f>'[11]1_TRI_F_PAGINA_UNICA'!U13</f>
        <v/>
      </c>
      <c r="I452" s="588" t="str">
        <f>'[11]1_TRI_F_PAGINA_UNICA'!V13</f>
        <v/>
      </c>
      <c r="J452" s="588" t="str">
        <f>'[11]1_TRI_F_PAGINA_UNICA'!W13</f>
        <v/>
      </c>
      <c r="K452" s="588" t="str">
        <f>'[11]1_TRI_F_PAGINA_UNICA'!X13</f>
        <v/>
      </c>
      <c r="L452" s="588" t="str">
        <f>'[11]2_TRI_F_PAGINA_UNICA'!R13</f>
        <v/>
      </c>
      <c r="M452" s="588" t="str">
        <f>'[11]2_TRI_F_PAGINA_UNICA'!S13</f>
        <v/>
      </c>
      <c r="N452" s="588" t="str">
        <f>'[11]2_TRI_F_PAGINA_UNICA'!T13</f>
        <v/>
      </c>
      <c r="O452" s="588" t="str">
        <f>'[11]2_TRI_F_PAGINA_UNICA'!U13</f>
        <v/>
      </c>
      <c r="P452" s="588" t="str">
        <f>'[11]2_TRI_F_PAGINA_UNICA'!V13</f>
        <v/>
      </c>
      <c r="Q452" s="588" t="str">
        <f>'[11]2_TRI_F_PAGINA_UNICA'!W13</f>
        <v/>
      </c>
      <c r="R452" s="588" t="str">
        <f>'[11]2_TRI_F_PAGINA_UNICA'!X13</f>
        <v/>
      </c>
      <c r="S452" s="588" t="str">
        <f>'[11]3_TRI_F_PAGINA_UNICA'!R13</f>
        <v/>
      </c>
      <c r="T452" s="588" t="str">
        <f>'[11]3_TRI_F_PAGINA_UNICA'!S13</f>
        <v/>
      </c>
      <c r="U452" s="588" t="str">
        <f>'[11]3_TRI_F_PAGINA_UNICA'!T13</f>
        <v/>
      </c>
      <c r="V452" s="588" t="str">
        <f>'[11]3_TRI_F_PAGINA_UNICA'!U13</f>
        <v/>
      </c>
      <c r="W452" s="588" t="str">
        <f>'[11]3_TRI_F_PAGINA_UNICA'!V13</f>
        <v/>
      </c>
      <c r="X452" s="588" t="str">
        <f>'[11]3_TRI_F_PAGINA_UNICA'!W13</f>
        <v/>
      </c>
      <c r="Y452" s="588" t="str">
        <f>'[11]3_TRI_F_PAGINA_UNICA'!X13</f>
        <v/>
      </c>
    </row>
    <row r="453" spans="1:25">
      <c r="A453" s="175" t="str">
        <f>'LISTA CORRIDA'!A453</f>
        <v>3ºC</v>
      </c>
      <c r="B453" s="587" t="str">
        <f>'LISTA CORRIDA'!B453</f>
        <v>2</v>
      </c>
      <c r="C453" s="175">
        <f>'LISTA CORRIDA'!C453</f>
        <v>18691</v>
      </c>
      <c r="D453" s="175" t="str">
        <f>'LISTA CORRIDA'!D453</f>
        <v>ANA CLARA IBRAIM DOS SANTOS</v>
      </c>
      <c r="E453" s="588" t="str">
        <f>'[11]1_TRI_F_PAGINA_UNICA'!R14</f>
        <v/>
      </c>
      <c r="F453" s="588" t="str">
        <f>'[11]1_TRI_F_PAGINA_UNICA'!S14</f>
        <v/>
      </c>
      <c r="G453" s="588" t="str">
        <f>'[11]1_TRI_F_PAGINA_UNICA'!T14</f>
        <v/>
      </c>
      <c r="H453" s="588" t="str">
        <f>'[11]1_TRI_F_PAGINA_UNICA'!U14</f>
        <v/>
      </c>
      <c r="I453" s="588" t="str">
        <f>'[11]1_TRI_F_PAGINA_UNICA'!V14</f>
        <v/>
      </c>
      <c r="J453" s="588" t="str">
        <f>'[11]1_TRI_F_PAGINA_UNICA'!W14</f>
        <v/>
      </c>
      <c r="K453" s="588" t="str">
        <f>'[11]1_TRI_F_PAGINA_UNICA'!X14</f>
        <v/>
      </c>
      <c r="L453" s="588" t="str">
        <f>'[11]2_TRI_F_PAGINA_UNICA'!R14</f>
        <v/>
      </c>
      <c r="M453" s="588" t="str">
        <f>'[11]2_TRI_F_PAGINA_UNICA'!S14</f>
        <v/>
      </c>
      <c r="N453" s="588" t="str">
        <f>'[11]2_TRI_F_PAGINA_UNICA'!T14</f>
        <v/>
      </c>
      <c r="O453" s="588" t="str">
        <f>'[11]2_TRI_F_PAGINA_UNICA'!U14</f>
        <v/>
      </c>
      <c r="P453" s="588" t="str">
        <f>'[11]2_TRI_F_PAGINA_UNICA'!V14</f>
        <v/>
      </c>
      <c r="Q453" s="588" t="str">
        <f>'[11]2_TRI_F_PAGINA_UNICA'!W14</f>
        <v/>
      </c>
      <c r="R453" s="588" t="str">
        <f>'[11]2_TRI_F_PAGINA_UNICA'!X14</f>
        <v/>
      </c>
      <c r="S453" s="588" t="str">
        <f>'[11]3_TRI_F_PAGINA_UNICA'!R14</f>
        <v/>
      </c>
      <c r="T453" s="588" t="str">
        <f>'[11]3_TRI_F_PAGINA_UNICA'!S14</f>
        <v/>
      </c>
      <c r="U453" s="588" t="str">
        <f>'[11]3_TRI_F_PAGINA_UNICA'!T14</f>
        <v/>
      </c>
      <c r="V453" s="588" t="str">
        <f>'[11]3_TRI_F_PAGINA_UNICA'!U14</f>
        <v/>
      </c>
      <c r="W453" s="588" t="str">
        <f>'[11]3_TRI_F_PAGINA_UNICA'!V14</f>
        <v/>
      </c>
      <c r="X453" s="588" t="str">
        <f>'[11]3_TRI_F_PAGINA_UNICA'!W14</f>
        <v/>
      </c>
      <c r="Y453" s="588" t="str">
        <f>'[11]3_TRI_F_PAGINA_UNICA'!X14</f>
        <v/>
      </c>
    </row>
    <row r="454" spans="1:25">
      <c r="A454" s="175" t="str">
        <f>'LISTA CORRIDA'!A454</f>
        <v>3ºC</v>
      </c>
      <c r="B454" s="587" t="str">
        <f>'LISTA CORRIDA'!B454</f>
        <v>3</v>
      </c>
      <c r="C454" s="175">
        <f>'LISTA CORRIDA'!C454</f>
        <v>18429</v>
      </c>
      <c r="D454" s="175" t="str">
        <f>'LISTA CORRIDA'!D454</f>
        <v>ANTHONY BRITO MIGOTTO</v>
      </c>
      <c r="E454" s="588" t="str">
        <f>'[11]1_TRI_F_PAGINA_UNICA'!R15</f>
        <v/>
      </c>
      <c r="F454" s="588" t="str">
        <f>'[11]1_TRI_F_PAGINA_UNICA'!S15</f>
        <v/>
      </c>
      <c r="G454" s="588" t="str">
        <f>'[11]1_TRI_F_PAGINA_UNICA'!T15</f>
        <v/>
      </c>
      <c r="H454" s="588" t="str">
        <f>'[11]1_TRI_F_PAGINA_UNICA'!U15</f>
        <v/>
      </c>
      <c r="I454" s="588" t="str">
        <f>'[11]1_TRI_F_PAGINA_UNICA'!V15</f>
        <v/>
      </c>
      <c r="J454" s="588" t="str">
        <f>'[11]1_TRI_F_PAGINA_UNICA'!W15</f>
        <v/>
      </c>
      <c r="K454" s="588" t="str">
        <f>'[11]1_TRI_F_PAGINA_UNICA'!X15</f>
        <v/>
      </c>
      <c r="L454" s="588" t="str">
        <f>'[11]2_TRI_F_PAGINA_UNICA'!R15</f>
        <v/>
      </c>
      <c r="M454" s="588" t="str">
        <f>'[11]2_TRI_F_PAGINA_UNICA'!S15</f>
        <v/>
      </c>
      <c r="N454" s="588" t="str">
        <f>'[11]2_TRI_F_PAGINA_UNICA'!T15</f>
        <v/>
      </c>
      <c r="O454" s="588" t="str">
        <f>'[11]2_TRI_F_PAGINA_UNICA'!U15</f>
        <v/>
      </c>
      <c r="P454" s="588" t="str">
        <f>'[11]2_TRI_F_PAGINA_UNICA'!V15</f>
        <v/>
      </c>
      <c r="Q454" s="588" t="str">
        <f>'[11]2_TRI_F_PAGINA_UNICA'!W15</f>
        <v/>
      </c>
      <c r="R454" s="588" t="str">
        <f>'[11]2_TRI_F_PAGINA_UNICA'!X15</f>
        <v/>
      </c>
      <c r="S454" s="588" t="str">
        <f>'[11]3_TRI_F_PAGINA_UNICA'!R15</f>
        <v/>
      </c>
      <c r="T454" s="588" t="str">
        <f>'[11]3_TRI_F_PAGINA_UNICA'!S15</f>
        <v/>
      </c>
      <c r="U454" s="588" t="str">
        <f>'[11]3_TRI_F_PAGINA_UNICA'!T15</f>
        <v/>
      </c>
      <c r="V454" s="588" t="str">
        <f>'[11]3_TRI_F_PAGINA_UNICA'!U15</f>
        <v/>
      </c>
      <c r="W454" s="588" t="str">
        <f>'[11]3_TRI_F_PAGINA_UNICA'!V15</f>
        <v/>
      </c>
      <c r="X454" s="588" t="str">
        <f>'[11]3_TRI_F_PAGINA_UNICA'!W15</f>
        <v/>
      </c>
      <c r="Y454" s="588" t="str">
        <f>'[11]3_TRI_F_PAGINA_UNICA'!X15</f>
        <v/>
      </c>
    </row>
    <row r="455" spans="1:25">
      <c r="A455" s="175" t="str">
        <f>'LISTA CORRIDA'!A455</f>
        <v>3ºC</v>
      </c>
      <c r="B455" s="587" t="str">
        <f>'LISTA CORRIDA'!B455</f>
        <v>4</v>
      </c>
      <c r="C455" s="175">
        <f>'LISTA CORRIDA'!C455</f>
        <v>18724</v>
      </c>
      <c r="D455" s="175" t="str">
        <f>'LISTA CORRIDA'!D455</f>
        <v>ARTHUR BUENO DE BRITO</v>
      </c>
      <c r="E455" s="588" t="str">
        <f>'[11]1_TRI_F_PAGINA_UNICA'!R16</f>
        <v/>
      </c>
      <c r="F455" s="588" t="str">
        <f>'[11]1_TRI_F_PAGINA_UNICA'!S16</f>
        <v/>
      </c>
      <c r="G455" s="588" t="str">
        <f>'[11]1_TRI_F_PAGINA_UNICA'!T16</f>
        <v/>
      </c>
      <c r="H455" s="588" t="str">
        <f>'[11]1_TRI_F_PAGINA_UNICA'!U16</f>
        <v/>
      </c>
      <c r="I455" s="588" t="str">
        <f>'[11]1_TRI_F_PAGINA_UNICA'!V16</f>
        <v/>
      </c>
      <c r="J455" s="588" t="str">
        <f>'[11]1_TRI_F_PAGINA_UNICA'!W16</f>
        <v/>
      </c>
      <c r="K455" s="588" t="str">
        <f>'[11]1_TRI_F_PAGINA_UNICA'!X16</f>
        <v/>
      </c>
      <c r="L455" s="588" t="str">
        <f>'[11]2_TRI_F_PAGINA_UNICA'!R16</f>
        <v/>
      </c>
      <c r="M455" s="588" t="str">
        <f>'[11]2_TRI_F_PAGINA_UNICA'!S16</f>
        <v/>
      </c>
      <c r="N455" s="588" t="str">
        <f>'[11]2_TRI_F_PAGINA_UNICA'!T16</f>
        <v/>
      </c>
      <c r="O455" s="588" t="str">
        <f>'[11]2_TRI_F_PAGINA_UNICA'!U16</f>
        <v/>
      </c>
      <c r="P455" s="588" t="str">
        <f>'[11]2_TRI_F_PAGINA_UNICA'!V16</f>
        <v/>
      </c>
      <c r="Q455" s="588" t="str">
        <f>'[11]2_TRI_F_PAGINA_UNICA'!W16</f>
        <v/>
      </c>
      <c r="R455" s="588" t="str">
        <f>'[11]2_TRI_F_PAGINA_UNICA'!X16</f>
        <v/>
      </c>
      <c r="S455" s="588" t="str">
        <f>'[11]3_TRI_F_PAGINA_UNICA'!R16</f>
        <v/>
      </c>
      <c r="T455" s="588" t="str">
        <f>'[11]3_TRI_F_PAGINA_UNICA'!S16</f>
        <v/>
      </c>
      <c r="U455" s="588" t="str">
        <f>'[11]3_TRI_F_PAGINA_UNICA'!T16</f>
        <v/>
      </c>
      <c r="V455" s="588" t="str">
        <f>'[11]3_TRI_F_PAGINA_UNICA'!U16</f>
        <v/>
      </c>
      <c r="W455" s="588" t="str">
        <f>'[11]3_TRI_F_PAGINA_UNICA'!V16</f>
        <v/>
      </c>
      <c r="X455" s="588" t="str">
        <f>'[11]3_TRI_F_PAGINA_UNICA'!W16</f>
        <v/>
      </c>
      <c r="Y455" s="588" t="str">
        <f>'[11]3_TRI_F_PAGINA_UNICA'!X16</f>
        <v/>
      </c>
    </row>
    <row r="456" spans="1:25">
      <c r="A456" s="175" t="str">
        <f>'LISTA CORRIDA'!A456</f>
        <v>3ºC</v>
      </c>
      <c r="B456" s="587" t="str">
        <f>'LISTA CORRIDA'!B456</f>
        <v>5</v>
      </c>
      <c r="C456" s="175">
        <f>'LISTA CORRIDA'!C456</f>
        <v>18685</v>
      </c>
      <c r="D456" s="175" t="str">
        <f>'LISTA CORRIDA'!D456</f>
        <v>DAVI GABRIEL DA SILVA SANTOS</v>
      </c>
      <c r="E456" s="588" t="str">
        <f>'[11]1_TRI_F_PAGINA_UNICA'!R17</f>
        <v/>
      </c>
      <c r="F456" s="588" t="str">
        <f>'[11]1_TRI_F_PAGINA_UNICA'!S17</f>
        <v/>
      </c>
      <c r="G456" s="588" t="str">
        <f>'[11]1_TRI_F_PAGINA_UNICA'!T17</f>
        <v/>
      </c>
      <c r="H456" s="588" t="str">
        <f>'[11]1_TRI_F_PAGINA_UNICA'!U17</f>
        <v/>
      </c>
      <c r="I456" s="588" t="str">
        <f>'[11]1_TRI_F_PAGINA_UNICA'!V17</f>
        <v/>
      </c>
      <c r="J456" s="588" t="str">
        <f>'[11]1_TRI_F_PAGINA_UNICA'!W17</f>
        <v/>
      </c>
      <c r="K456" s="588" t="str">
        <f>'[11]1_TRI_F_PAGINA_UNICA'!X17</f>
        <v/>
      </c>
      <c r="L456" s="588" t="str">
        <f>'[11]2_TRI_F_PAGINA_UNICA'!R17</f>
        <v/>
      </c>
      <c r="M456" s="588" t="str">
        <f>'[11]2_TRI_F_PAGINA_UNICA'!S17</f>
        <v/>
      </c>
      <c r="N456" s="588" t="str">
        <f>'[11]2_TRI_F_PAGINA_UNICA'!T17</f>
        <v/>
      </c>
      <c r="O456" s="588" t="str">
        <f>'[11]2_TRI_F_PAGINA_UNICA'!U17</f>
        <v/>
      </c>
      <c r="P456" s="588" t="str">
        <f>'[11]2_TRI_F_PAGINA_UNICA'!V17</f>
        <v/>
      </c>
      <c r="Q456" s="588" t="str">
        <f>'[11]2_TRI_F_PAGINA_UNICA'!W17</f>
        <v/>
      </c>
      <c r="R456" s="588" t="str">
        <f>'[11]2_TRI_F_PAGINA_UNICA'!X17</f>
        <v/>
      </c>
      <c r="S456" s="588" t="str">
        <f>'[11]3_TRI_F_PAGINA_UNICA'!R17</f>
        <v/>
      </c>
      <c r="T456" s="588" t="str">
        <f>'[11]3_TRI_F_PAGINA_UNICA'!S17</f>
        <v/>
      </c>
      <c r="U456" s="588" t="str">
        <f>'[11]3_TRI_F_PAGINA_UNICA'!T17</f>
        <v/>
      </c>
      <c r="V456" s="588" t="str">
        <f>'[11]3_TRI_F_PAGINA_UNICA'!U17</f>
        <v/>
      </c>
      <c r="W456" s="588" t="str">
        <f>'[11]3_TRI_F_PAGINA_UNICA'!V17</f>
        <v/>
      </c>
      <c r="X456" s="588" t="str">
        <f>'[11]3_TRI_F_PAGINA_UNICA'!W17</f>
        <v/>
      </c>
      <c r="Y456" s="588" t="str">
        <f>'[11]3_TRI_F_PAGINA_UNICA'!X17</f>
        <v/>
      </c>
    </row>
    <row r="457" spans="1:25">
      <c r="A457" s="175" t="str">
        <f>'LISTA CORRIDA'!A457</f>
        <v>3ºC</v>
      </c>
      <c r="B457" s="587" t="str">
        <f>'LISTA CORRIDA'!B457</f>
        <v>6</v>
      </c>
      <c r="C457" s="175">
        <f>'LISTA CORRIDA'!C457</f>
        <v>18648</v>
      </c>
      <c r="D457" s="175" t="str">
        <f>'LISTA CORRIDA'!D457</f>
        <v>DAVI NOVAIS DE OLIVEIRA</v>
      </c>
      <c r="E457" s="588" t="str">
        <f>'[11]1_TRI_F_PAGINA_UNICA'!R18</f>
        <v/>
      </c>
      <c r="F457" s="588" t="str">
        <f>'[11]1_TRI_F_PAGINA_UNICA'!S18</f>
        <v/>
      </c>
      <c r="G457" s="588" t="str">
        <f>'[11]1_TRI_F_PAGINA_UNICA'!T18</f>
        <v/>
      </c>
      <c r="H457" s="588" t="str">
        <f>'[11]1_TRI_F_PAGINA_UNICA'!U18</f>
        <v/>
      </c>
      <c r="I457" s="588" t="str">
        <f>'[11]1_TRI_F_PAGINA_UNICA'!V18</f>
        <v/>
      </c>
      <c r="J457" s="588" t="str">
        <f>'[11]1_TRI_F_PAGINA_UNICA'!W18</f>
        <v/>
      </c>
      <c r="K457" s="588" t="str">
        <f>'[11]1_TRI_F_PAGINA_UNICA'!X18</f>
        <v/>
      </c>
      <c r="L457" s="588" t="str">
        <f>'[11]2_TRI_F_PAGINA_UNICA'!R18</f>
        <v/>
      </c>
      <c r="M457" s="588" t="str">
        <f>'[11]2_TRI_F_PAGINA_UNICA'!S18</f>
        <v/>
      </c>
      <c r="N457" s="588" t="str">
        <f>'[11]2_TRI_F_PAGINA_UNICA'!T18</f>
        <v/>
      </c>
      <c r="O457" s="588" t="str">
        <f>'[11]2_TRI_F_PAGINA_UNICA'!U18</f>
        <v/>
      </c>
      <c r="P457" s="588" t="str">
        <f>'[11]2_TRI_F_PAGINA_UNICA'!V18</f>
        <v/>
      </c>
      <c r="Q457" s="588" t="str">
        <f>'[11]2_TRI_F_PAGINA_UNICA'!W18</f>
        <v/>
      </c>
      <c r="R457" s="588" t="str">
        <f>'[11]2_TRI_F_PAGINA_UNICA'!X18</f>
        <v/>
      </c>
      <c r="S457" s="588" t="str">
        <f>'[11]3_TRI_F_PAGINA_UNICA'!R18</f>
        <v/>
      </c>
      <c r="T457" s="588" t="str">
        <f>'[11]3_TRI_F_PAGINA_UNICA'!S18</f>
        <v/>
      </c>
      <c r="U457" s="588" t="str">
        <f>'[11]3_TRI_F_PAGINA_UNICA'!T18</f>
        <v/>
      </c>
      <c r="V457" s="588" t="str">
        <f>'[11]3_TRI_F_PAGINA_UNICA'!U18</f>
        <v/>
      </c>
      <c r="W457" s="588" t="str">
        <f>'[11]3_TRI_F_PAGINA_UNICA'!V18</f>
        <v/>
      </c>
      <c r="X457" s="588" t="str">
        <f>'[11]3_TRI_F_PAGINA_UNICA'!W18</f>
        <v/>
      </c>
      <c r="Y457" s="588" t="str">
        <f>'[11]3_TRI_F_PAGINA_UNICA'!X18</f>
        <v/>
      </c>
    </row>
    <row r="458" spans="1:25">
      <c r="A458" s="175" t="str">
        <f>'LISTA CORRIDA'!A458</f>
        <v>3ºC</v>
      </c>
      <c r="B458" s="587" t="str">
        <f>'LISTA CORRIDA'!B458</f>
        <v>7</v>
      </c>
      <c r="C458" s="175">
        <f>'LISTA CORRIDA'!C458</f>
        <v>18789</v>
      </c>
      <c r="D458" s="175" t="str">
        <f>'LISTA CORRIDA'!D458</f>
        <v>GABRIEL PACHECO ARAUJO</v>
      </c>
      <c r="E458" s="588" t="str">
        <f>'[11]1_TRI_F_PAGINA_UNICA'!R19</f>
        <v/>
      </c>
      <c r="F458" s="588" t="str">
        <f>'[11]1_TRI_F_PAGINA_UNICA'!S19</f>
        <v/>
      </c>
      <c r="G458" s="588" t="str">
        <f>'[11]1_TRI_F_PAGINA_UNICA'!T19</f>
        <v/>
      </c>
      <c r="H458" s="588" t="str">
        <f>'[11]1_TRI_F_PAGINA_UNICA'!U19</f>
        <v/>
      </c>
      <c r="I458" s="588" t="str">
        <f>'[11]1_TRI_F_PAGINA_UNICA'!V19</f>
        <v/>
      </c>
      <c r="J458" s="588" t="str">
        <f>'[11]1_TRI_F_PAGINA_UNICA'!W19</f>
        <v/>
      </c>
      <c r="K458" s="588" t="str">
        <f>'[11]1_TRI_F_PAGINA_UNICA'!X19</f>
        <v/>
      </c>
      <c r="L458" s="588" t="str">
        <f>'[11]2_TRI_F_PAGINA_UNICA'!R19</f>
        <v/>
      </c>
      <c r="M458" s="588" t="str">
        <f>'[11]2_TRI_F_PAGINA_UNICA'!S19</f>
        <v/>
      </c>
      <c r="N458" s="588" t="str">
        <f>'[11]2_TRI_F_PAGINA_UNICA'!T19</f>
        <v/>
      </c>
      <c r="O458" s="588" t="str">
        <f>'[11]2_TRI_F_PAGINA_UNICA'!U19</f>
        <v/>
      </c>
      <c r="P458" s="588" t="str">
        <f>'[11]2_TRI_F_PAGINA_UNICA'!V19</f>
        <v/>
      </c>
      <c r="Q458" s="588" t="str">
        <f>'[11]2_TRI_F_PAGINA_UNICA'!W19</f>
        <v/>
      </c>
      <c r="R458" s="588" t="str">
        <f>'[11]2_TRI_F_PAGINA_UNICA'!X19</f>
        <v/>
      </c>
      <c r="S458" s="588" t="str">
        <f>'[11]3_TRI_F_PAGINA_UNICA'!R19</f>
        <v/>
      </c>
      <c r="T458" s="588" t="str">
        <f>'[11]3_TRI_F_PAGINA_UNICA'!S19</f>
        <v/>
      </c>
      <c r="U458" s="588" t="str">
        <f>'[11]3_TRI_F_PAGINA_UNICA'!T19</f>
        <v/>
      </c>
      <c r="V458" s="588" t="str">
        <f>'[11]3_TRI_F_PAGINA_UNICA'!U19</f>
        <v/>
      </c>
      <c r="W458" s="588" t="str">
        <f>'[11]3_TRI_F_PAGINA_UNICA'!V19</f>
        <v/>
      </c>
      <c r="X458" s="588" t="str">
        <f>'[11]3_TRI_F_PAGINA_UNICA'!W19</f>
        <v/>
      </c>
      <c r="Y458" s="588" t="str">
        <f>'[11]3_TRI_F_PAGINA_UNICA'!X19</f>
        <v/>
      </c>
    </row>
    <row r="459" spans="1:25">
      <c r="A459" s="175" t="str">
        <f>'LISTA CORRIDA'!A459</f>
        <v>3ºC</v>
      </c>
      <c r="B459" s="587" t="str">
        <f>'LISTA CORRIDA'!B459</f>
        <v>8</v>
      </c>
      <c r="C459" s="175">
        <f>'LISTA CORRIDA'!C459</f>
        <v>18623</v>
      </c>
      <c r="D459" s="175" t="str">
        <f>'LISTA CORRIDA'!D459</f>
        <v>FELIPE CARDOSO SOARES</v>
      </c>
      <c r="E459" s="588" t="str">
        <f>'[11]1_TRI_F_PAGINA_UNICA'!R20</f>
        <v/>
      </c>
      <c r="F459" s="588" t="str">
        <f>'[11]1_TRI_F_PAGINA_UNICA'!S20</f>
        <v/>
      </c>
      <c r="G459" s="588" t="str">
        <f>'[11]1_TRI_F_PAGINA_UNICA'!T20</f>
        <v/>
      </c>
      <c r="H459" s="588" t="str">
        <f>'[11]1_TRI_F_PAGINA_UNICA'!U20</f>
        <v/>
      </c>
      <c r="I459" s="588" t="str">
        <f>'[11]1_TRI_F_PAGINA_UNICA'!V20</f>
        <v/>
      </c>
      <c r="J459" s="588" t="str">
        <f>'[11]1_TRI_F_PAGINA_UNICA'!W20</f>
        <v/>
      </c>
      <c r="K459" s="588" t="str">
        <f>'[11]1_TRI_F_PAGINA_UNICA'!X20</f>
        <v/>
      </c>
      <c r="L459" s="588" t="str">
        <f>'[11]2_TRI_F_PAGINA_UNICA'!R20</f>
        <v/>
      </c>
      <c r="M459" s="588" t="str">
        <f>'[11]2_TRI_F_PAGINA_UNICA'!S20</f>
        <v/>
      </c>
      <c r="N459" s="588" t="str">
        <f>'[11]2_TRI_F_PAGINA_UNICA'!T20</f>
        <v/>
      </c>
      <c r="O459" s="588" t="str">
        <f>'[11]2_TRI_F_PAGINA_UNICA'!U20</f>
        <v/>
      </c>
      <c r="P459" s="588" t="str">
        <f>'[11]2_TRI_F_PAGINA_UNICA'!V20</f>
        <v/>
      </c>
      <c r="Q459" s="588" t="str">
        <f>'[11]2_TRI_F_PAGINA_UNICA'!W20</f>
        <v/>
      </c>
      <c r="R459" s="588" t="str">
        <f>'[11]2_TRI_F_PAGINA_UNICA'!X20</f>
        <v/>
      </c>
      <c r="S459" s="588" t="str">
        <f>'[11]3_TRI_F_PAGINA_UNICA'!R20</f>
        <v/>
      </c>
      <c r="T459" s="588" t="str">
        <f>'[11]3_TRI_F_PAGINA_UNICA'!S20</f>
        <v/>
      </c>
      <c r="U459" s="588" t="str">
        <f>'[11]3_TRI_F_PAGINA_UNICA'!T20</f>
        <v/>
      </c>
      <c r="V459" s="588" t="str">
        <f>'[11]3_TRI_F_PAGINA_UNICA'!U20</f>
        <v/>
      </c>
      <c r="W459" s="588" t="str">
        <f>'[11]3_TRI_F_PAGINA_UNICA'!V20</f>
        <v/>
      </c>
      <c r="X459" s="588" t="str">
        <f>'[11]3_TRI_F_PAGINA_UNICA'!W20</f>
        <v/>
      </c>
      <c r="Y459" s="588" t="str">
        <f>'[11]3_TRI_F_PAGINA_UNICA'!X20</f>
        <v/>
      </c>
    </row>
    <row r="460" spans="1:25">
      <c r="A460" s="175" t="str">
        <f>'LISTA CORRIDA'!A460</f>
        <v>3ºC</v>
      </c>
      <c r="B460" s="587" t="str">
        <f>'LISTA CORRIDA'!B460</f>
        <v>9</v>
      </c>
      <c r="C460" s="175">
        <f>'LISTA CORRIDA'!C460</f>
        <v>18681</v>
      </c>
      <c r="D460" s="175" t="str">
        <f>'LISTA CORRIDA'!D460</f>
        <v>ISAQUE OLIVEIRA ANTUNES GONCALVES</v>
      </c>
      <c r="E460" s="588" t="str">
        <f>'[11]1_TRI_F_PAGINA_UNICA'!R21</f>
        <v/>
      </c>
      <c r="F460" s="588" t="str">
        <f>'[11]1_TRI_F_PAGINA_UNICA'!S21</f>
        <v/>
      </c>
      <c r="G460" s="588" t="str">
        <f>'[11]1_TRI_F_PAGINA_UNICA'!T21</f>
        <v/>
      </c>
      <c r="H460" s="588" t="str">
        <f>'[11]1_TRI_F_PAGINA_UNICA'!U21</f>
        <v/>
      </c>
      <c r="I460" s="588" t="str">
        <f>'[11]1_TRI_F_PAGINA_UNICA'!V21</f>
        <v/>
      </c>
      <c r="J460" s="588" t="str">
        <f>'[11]1_TRI_F_PAGINA_UNICA'!W21</f>
        <v/>
      </c>
      <c r="K460" s="588" t="str">
        <f>'[11]1_TRI_F_PAGINA_UNICA'!X21</f>
        <v/>
      </c>
      <c r="L460" s="588" t="str">
        <f>'[11]2_TRI_F_PAGINA_UNICA'!R21</f>
        <v/>
      </c>
      <c r="M460" s="588" t="str">
        <f>'[11]2_TRI_F_PAGINA_UNICA'!S21</f>
        <v/>
      </c>
      <c r="N460" s="588" t="str">
        <f>'[11]2_TRI_F_PAGINA_UNICA'!T21</f>
        <v/>
      </c>
      <c r="O460" s="588" t="str">
        <f>'[11]2_TRI_F_PAGINA_UNICA'!U21</f>
        <v/>
      </c>
      <c r="P460" s="588" t="str">
        <f>'[11]2_TRI_F_PAGINA_UNICA'!V21</f>
        <v/>
      </c>
      <c r="Q460" s="588" t="str">
        <f>'[11]2_TRI_F_PAGINA_UNICA'!W21</f>
        <v/>
      </c>
      <c r="R460" s="588" t="str">
        <f>'[11]2_TRI_F_PAGINA_UNICA'!X21</f>
        <v/>
      </c>
      <c r="S460" s="588" t="str">
        <f>'[11]3_TRI_F_PAGINA_UNICA'!R21</f>
        <v/>
      </c>
      <c r="T460" s="588" t="str">
        <f>'[11]3_TRI_F_PAGINA_UNICA'!S21</f>
        <v/>
      </c>
      <c r="U460" s="588" t="str">
        <f>'[11]3_TRI_F_PAGINA_UNICA'!T21</f>
        <v/>
      </c>
      <c r="V460" s="588" t="str">
        <f>'[11]3_TRI_F_PAGINA_UNICA'!U21</f>
        <v/>
      </c>
      <c r="W460" s="588" t="str">
        <f>'[11]3_TRI_F_PAGINA_UNICA'!V21</f>
        <v/>
      </c>
      <c r="X460" s="588" t="str">
        <f>'[11]3_TRI_F_PAGINA_UNICA'!W21</f>
        <v/>
      </c>
      <c r="Y460" s="588" t="str">
        <f>'[11]3_TRI_F_PAGINA_UNICA'!X21</f>
        <v/>
      </c>
    </row>
    <row r="461" spans="1:25">
      <c r="A461" s="175" t="str">
        <f>'LISTA CORRIDA'!A461</f>
        <v>3ºC</v>
      </c>
      <c r="B461" s="587" t="str">
        <f>'LISTA CORRIDA'!B461</f>
        <v>10</v>
      </c>
      <c r="C461" s="175">
        <f>'LISTA CORRIDA'!C461</f>
        <v>18666</v>
      </c>
      <c r="D461" s="175" t="str">
        <f>'LISTA CORRIDA'!D461</f>
        <v xml:space="preserve">KOBE MASCHIO </v>
      </c>
      <c r="E461" s="588" t="str">
        <f>'[11]1_TRI_F_PAGINA_UNICA'!R22</f>
        <v/>
      </c>
      <c r="F461" s="588" t="str">
        <f>'[11]1_TRI_F_PAGINA_UNICA'!S22</f>
        <v/>
      </c>
      <c r="G461" s="588" t="str">
        <f>'[11]1_TRI_F_PAGINA_UNICA'!T22</f>
        <v/>
      </c>
      <c r="H461" s="588" t="str">
        <f>'[11]1_TRI_F_PAGINA_UNICA'!U22</f>
        <v/>
      </c>
      <c r="I461" s="588" t="str">
        <f>'[11]1_TRI_F_PAGINA_UNICA'!V22</f>
        <v/>
      </c>
      <c r="J461" s="588" t="str">
        <f>'[11]1_TRI_F_PAGINA_UNICA'!W22</f>
        <v/>
      </c>
      <c r="K461" s="588" t="str">
        <f>'[11]1_TRI_F_PAGINA_UNICA'!X22</f>
        <v/>
      </c>
      <c r="L461" s="588" t="str">
        <f>'[11]2_TRI_F_PAGINA_UNICA'!R22</f>
        <v/>
      </c>
      <c r="M461" s="588" t="str">
        <f>'[11]2_TRI_F_PAGINA_UNICA'!S22</f>
        <v/>
      </c>
      <c r="N461" s="588" t="str">
        <f>'[11]2_TRI_F_PAGINA_UNICA'!T22</f>
        <v/>
      </c>
      <c r="O461" s="588" t="str">
        <f>'[11]2_TRI_F_PAGINA_UNICA'!U22</f>
        <v/>
      </c>
      <c r="P461" s="588" t="str">
        <f>'[11]2_TRI_F_PAGINA_UNICA'!V22</f>
        <v/>
      </c>
      <c r="Q461" s="588" t="str">
        <f>'[11]2_TRI_F_PAGINA_UNICA'!W22</f>
        <v/>
      </c>
      <c r="R461" s="588" t="str">
        <f>'[11]2_TRI_F_PAGINA_UNICA'!X22</f>
        <v/>
      </c>
      <c r="S461" s="588" t="str">
        <f>'[11]3_TRI_F_PAGINA_UNICA'!R22</f>
        <v/>
      </c>
      <c r="T461" s="588" t="str">
        <f>'[11]3_TRI_F_PAGINA_UNICA'!S22</f>
        <v/>
      </c>
      <c r="U461" s="588" t="str">
        <f>'[11]3_TRI_F_PAGINA_UNICA'!T22</f>
        <v/>
      </c>
      <c r="V461" s="588" t="str">
        <f>'[11]3_TRI_F_PAGINA_UNICA'!U22</f>
        <v/>
      </c>
      <c r="W461" s="588" t="str">
        <f>'[11]3_TRI_F_PAGINA_UNICA'!V22</f>
        <v/>
      </c>
      <c r="X461" s="588" t="str">
        <f>'[11]3_TRI_F_PAGINA_UNICA'!W22</f>
        <v/>
      </c>
      <c r="Y461" s="588" t="str">
        <f>'[11]3_TRI_F_PAGINA_UNICA'!X22</f>
        <v/>
      </c>
    </row>
    <row r="462" spans="1:25">
      <c r="A462" s="175" t="str">
        <f>'LISTA CORRIDA'!A462</f>
        <v>3ºC</v>
      </c>
      <c r="B462" s="587" t="str">
        <f>'LISTA CORRIDA'!B462</f>
        <v>11</v>
      </c>
      <c r="C462" s="175">
        <f>'LISTA CORRIDA'!C462</f>
        <v>18635</v>
      </c>
      <c r="D462" s="175" t="str">
        <f>'LISTA CORRIDA'!D462</f>
        <v>LUNA MARIA DOS SANTOS BASTOS</v>
      </c>
      <c r="E462" s="588" t="str">
        <f>'[11]1_TRI_F_PAGINA_UNICA'!R23</f>
        <v/>
      </c>
      <c r="F462" s="588" t="str">
        <f>'[11]1_TRI_F_PAGINA_UNICA'!S23</f>
        <v/>
      </c>
      <c r="G462" s="588" t="str">
        <f>'[11]1_TRI_F_PAGINA_UNICA'!T23</f>
        <v/>
      </c>
      <c r="H462" s="588" t="str">
        <f>'[11]1_TRI_F_PAGINA_UNICA'!U23</f>
        <v/>
      </c>
      <c r="I462" s="588" t="str">
        <f>'[11]1_TRI_F_PAGINA_UNICA'!V23</f>
        <v/>
      </c>
      <c r="J462" s="588" t="str">
        <f>'[11]1_TRI_F_PAGINA_UNICA'!W23</f>
        <v/>
      </c>
      <c r="K462" s="588" t="str">
        <f>'[11]1_TRI_F_PAGINA_UNICA'!X23</f>
        <v/>
      </c>
      <c r="L462" s="588" t="str">
        <f>'[11]2_TRI_F_PAGINA_UNICA'!R23</f>
        <v/>
      </c>
      <c r="M462" s="588" t="str">
        <f>'[11]2_TRI_F_PAGINA_UNICA'!S23</f>
        <v/>
      </c>
      <c r="N462" s="588" t="str">
        <f>'[11]2_TRI_F_PAGINA_UNICA'!T23</f>
        <v/>
      </c>
      <c r="O462" s="588" t="str">
        <f>'[11]2_TRI_F_PAGINA_UNICA'!U23</f>
        <v/>
      </c>
      <c r="P462" s="588" t="str">
        <f>'[11]2_TRI_F_PAGINA_UNICA'!V23</f>
        <v/>
      </c>
      <c r="Q462" s="588" t="str">
        <f>'[11]2_TRI_F_PAGINA_UNICA'!W23</f>
        <v/>
      </c>
      <c r="R462" s="588" t="str">
        <f>'[11]2_TRI_F_PAGINA_UNICA'!X23</f>
        <v/>
      </c>
      <c r="S462" s="588" t="str">
        <f>'[11]3_TRI_F_PAGINA_UNICA'!R23</f>
        <v/>
      </c>
      <c r="T462" s="588" t="str">
        <f>'[11]3_TRI_F_PAGINA_UNICA'!S23</f>
        <v/>
      </c>
      <c r="U462" s="588" t="str">
        <f>'[11]3_TRI_F_PAGINA_UNICA'!T23</f>
        <v/>
      </c>
      <c r="V462" s="588" t="str">
        <f>'[11]3_TRI_F_PAGINA_UNICA'!U23</f>
        <v/>
      </c>
      <c r="W462" s="588" t="str">
        <f>'[11]3_TRI_F_PAGINA_UNICA'!V23</f>
        <v/>
      </c>
      <c r="X462" s="588" t="str">
        <f>'[11]3_TRI_F_PAGINA_UNICA'!W23</f>
        <v/>
      </c>
      <c r="Y462" s="588" t="str">
        <f>'[11]3_TRI_F_PAGINA_UNICA'!X23</f>
        <v/>
      </c>
    </row>
    <row r="463" spans="1:25">
      <c r="A463" s="175" t="str">
        <f>'LISTA CORRIDA'!A463</f>
        <v>3ºC</v>
      </c>
      <c r="B463" s="587" t="str">
        <f>'LISTA CORRIDA'!B463</f>
        <v>12</v>
      </c>
      <c r="C463" s="175">
        <f>'LISTA CORRIDA'!C463</f>
        <v>18722</v>
      </c>
      <c r="D463" s="175" t="str">
        <f>'LISTA CORRIDA'!D463</f>
        <v>MARJORIE VALADARES</v>
      </c>
      <c r="E463" s="588" t="str">
        <f>'[11]1_TRI_F_PAGINA_UNICA'!R24</f>
        <v/>
      </c>
      <c r="F463" s="588" t="str">
        <f>'[11]1_TRI_F_PAGINA_UNICA'!S24</f>
        <v/>
      </c>
      <c r="G463" s="588" t="str">
        <f>'[11]1_TRI_F_PAGINA_UNICA'!T24</f>
        <v/>
      </c>
      <c r="H463" s="588" t="str">
        <f>'[11]1_TRI_F_PAGINA_UNICA'!U24</f>
        <v/>
      </c>
      <c r="I463" s="588" t="str">
        <f>'[11]1_TRI_F_PAGINA_UNICA'!V24</f>
        <v/>
      </c>
      <c r="J463" s="588" t="str">
        <f>'[11]1_TRI_F_PAGINA_UNICA'!W24</f>
        <v/>
      </c>
      <c r="K463" s="588" t="str">
        <f>'[11]1_TRI_F_PAGINA_UNICA'!X24</f>
        <v/>
      </c>
      <c r="L463" s="588" t="str">
        <f>'[11]2_TRI_F_PAGINA_UNICA'!R24</f>
        <v/>
      </c>
      <c r="M463" s="588" t="str">
        <f>'[11]2_TRI_F_PAGINA_UNICA'!S24</f>
        <v/>
      </c>
      <c r="N463" s="588" t="str">
        <f>'[11]2_TRI_F_PAGINA_UNICA'!T24</f>
        <v/>
      </c>
      <c r="O463" s="588" t="str">
        <f>'[11]2_TRI_F_PAGINA_UNICA'!U24</f>
        <v/>
      </c>
      <c r="P463" s="588" t="str">
        <f>'[11]2_TRI_F_PAGINA_UNICA'!V24</f>
        <v/>
      </c>
      <c r="Q463" s="588" t="str">
        <f>'[11]2_TRI_F_PAGINA_UNICA'!W24</f>
        <v/>
      </c>
      <c r="R463" s="588" t="str">
        <f>'[11]2_TRI_F_PAGINA_UNICA'!X24</f>
        <v/>
      </c>
      <c r="S463" s="588" t="str">
        <f>'[11]3_TRI_F_PAGINA_UNICA'!R24</f>
        <v/>
      </c>
      <c r="T463" s="588" t="str">
        <f>'[11]3_TRI_F_PAGINA_UNICA'!S24</f>
        <v/>
      </c>
      <c r="U463" s="588" t="str">
        <f>'[11]3_TRI_F_PAGINA_UNICA'!T24</f>
        <v/>
      </c>
      <c r="V463" s="588" t="str">
        <f>'[11]3_TRI_F_PAGINA_UNICA'!U24</f>
        <v/>
      </c>
      <c r="W463" s="588" t="str">
        <f>'[11]3_TRI_F_PAGINA_UNICA'!V24</f>
        <v/>
      </c>
      <c r="X463" s="588" t="str">
        <f>'[11]3_TRI_F_PAGINA_UNICA'!W24</f>
        <v/>
      </c>
      <c r="Y463" s="588" t="str">
        <f>'[11]3_TRI_F_PAGINA_UNICA'!X24</f>
        <v/>
      </c>
    </row>
    <row r="464" spans="1:25">
      <c r="A464" s="175" t="str">
        <f>'LISTA CORRIDA'!A464</f>
        <v>3ºC</v>
      </c>
      <c r="B464" s="587" t="str">
        <f>'LISTA CORRIDA'!B464</f>
        <v>13</v>
      </c>
      <c r="C464" s="175">
        <f>'LISTA CORRIDA'!C464</f>
        <v>18740</v>
      </c>
      <c r="D464" s="175" t="str">
        <f>'LISTA CORRIDA'!D464</f>
        <v>MATHEUS BONONI CAVALCANTE</v>
      </c>
      <c r="E464" s="588" t="str">
        <f>'[11]1_TRI_F_PAGINA_UNICA'!R25</f>
        <v/>
      </c>
      <c r="F464" s="588" t="str">
        <f>'[11]1_TRI_F_PAGINA_UNICA'!S25</f>
        <v/>
      </c>
      <c r="G464" s="588" t="str">
        <f>'[11]1_TRI_F_PAGINA_UNICA'!T25</f>
        <v/>
      </c>
      <c r="H464" s="588" t="str">
        <f>'[11]1_TRI_F_PAGINA_UNICA'!U25</f>
        <v/>
      </c>
      <c r="I464" s="588" t="str">
        <f>'[11]1_TRI_F_PAGINA_UNICA'!V25</f>
        <v/>
      </c>
      <c r="J464" s="588" t="str">
        <f>'[11]1_TRI_F_PAGINA_UNICA'!W25</f>
        <v/>
      </c>
      <c r="K464" s="588" t="str">
        <f>'[11]1_TRI_F_PAGINA_UNICA'!X25</f>
        <v/>
      </c>
      <c r="L464" s="588" t="str">
        <f>'[11]2_TRI_F_PAGINA_UNICA'!R25</f>
        <v/>
      </c>
      <c r="M464" s="588" t="str">
        <f>'[11]2_TRI_F_PAGINA_UNICA'!S25</f>
        <v/>
      </c>
      <c r="N464" s="588" t="str">
        <f>'[11]2_TRI_F_PAGINA_UNICA'!T25</f>
        <v/>
      </c>
      <c r="O464" s="588" t="str">
        <f>'[11]2_TRI_F_PAGINA_UNICA'!U25</f>
        <v/>
      </c>
      <c r="P464" s="588" t="str">
        <f>'[11]2_TRI_F_PAGINA_UNICA'!V25</f>
        <v/>
      </c>
      <c r="Q464" s="588" t="str">
        <f>'[11]2_TRI_F_PAGINA_UNICA'!W25</f>
        <v/>
      </c>
      <c r="R464" s="588" t="str">
        <f>'[11]2_TRI_F_PAGINA_UNICA'!X25</f>
        <v/>
      </c>
      <c r="S464" s="588" t="str">
        <f>'[11]3_TRI_F_PAGINA_UNICA'!R25</f>
        <v/>
      </c>
      <c r="T464" s="588" t="str">
        <f>'[11]3_TRI_F_PAGINA_UNICA'!S25</f>
        <v/>
      </c>
      <c r="U464" s="588" t="str">
        <f>'[11]3_TRI_F_PAGINA_UNICA'!T25</f>
        <v/>
      </c>
      <c r="V464" s="588" t="str">
        <f>'[11]3_TRI_F_PAGINA_UNICA'!U25</f>
        <v/>
      </c>
      <c r="W464" s="588" t="str">
        <f>'[11]3_TRI_F_PAGINA_UNICA'!V25</f>
        <v/>
      </c>
      <c r="X464" s="588" t="str">
        <f>'[11]3_TRI_F_PAGINA_UNICA'!W25</f>
        <v/>
      </c>
      <c r="Y464" s="588" t="str">
        <f>'[11]3_TRI_F_PAGINA_UNICA'!X25</f>
        <v/>
      </c>
    </row>
    <row r="465" spans="1:25">
      <c r="A465" s="175" t="str">
        <f>'LISTA CORRIDA'!A465</f>
        <v>3ºC</v>
      </c>
      <c r="B465" s="587" t="str">
        <f>'LISTA CORRIDA'!B465</f>
        <v>14</v>
      </c>
      <c r="C465" s="175">
        <f>'LISTA CORRIDA'!C465</f>
        <v>18594</v>
      </c>
      <c r="D465" s="175" t="str">
        <f>'LISTA CORRIDA'!D465</f>
        <v>MIGUEL OLIVEIRA APOLINARIO</v>
      </c>
      <c r="E465" s="588" t="str">
        <f>'[11]1_TRI_F_PAGINA_UNICA'!R26</f>
        <v/>
      </c>
      <c r="F465" s="588" t="str">
        <f>'[11]1_TRI_F_PAGINA_UNICA'!S26</f>
        <v/>
      </c>
      <c r="G465" s="588" t="str">
        <f>'[11]1_TRI_F_PAGINA_UNICA'!T26</f>
        <v/>
      </c>
      <c r="H465" s="588" t="str">
        <f>'[11]1_TRI_F_PAGINA_UNICA'!U26</f>
        <v/>
      </c>
      <c r="I465" s="588" t="str">
        <f>'[11]1_TRI_F_PAGINA_UNICA'!V26</f>
        <v/>
      </c>
      <c r="J465" s="588" t="str">
        <f>'[11]1_TRI_F_PAGINA_UNICA'!W26</f>
        <v/>
      </c>
      <c r="K465" s="588" t="str">
        <f>'[11]1_TRI_F_PAGINA_UNICA'!X26</f>
        <v/>
      </c>
      <c r="L465" s="588" t="str">
        <f>'[11]2_TRI_F_PAGINA_UNICA'!R26</f>
        <v/>
      </c>
      <c r="M465" s="588" t="str">
        <f>'[11]2_TRI_F_PAGINA_UNICA'!S26</f>
        <v/>
      </c>
      <c r="N465" s="588" t="str">
        <f>'[11]2_TRI_F_PAGINA_UNICA'!T26</f>
        <v/>
      </c>
      <c r="O465" s="588" t="str">
        <f>'[11]2_TRI_F_PAGINA_UNICA'!U26</f>
        <v/>
      </c>
      <c r="P465" s="588" t="str">
        <f>'[11]2_TRI_F_PAGINA_UNICA'!V26</f>
        <v/>
      </c>
      <c r="Q465" s="588" t="str">
        <f>'[11]2_TRI_F_PAGINA_UNICA'!W26</f>
        <v/>
      </c>
      <c r="R465" s="588" t="str">
        <f>'[11]2_TRI_F_PAGINA_UNICA'!X26</f>
        <v/>
      </c>
      <c r="S465" s="588" t="str">
        <f>'[11]3_TRI_F_PAGINA_UNICA'!R26</f>
        <v/>
      </c>
      <c r="T465" s="588" t="str">
        <f>'[11]3_TRI_F_PAGINA_UNICA'!S26</f>
        <v/>
      </c>
      <c r="U465" s="588" t="str">
        <f>'[11]3_TRI_F_PAGINA_UNICA'!T26</f>
        <v/>
      </c>
      <c r="V465" s="588" t="str">
        <f>'[11]3_TRI_F_PAGINA_UNICA'!U26</f>
        <v/>
      </c>
      <c r="W465" s="588" t="str">
        <f>'[11]3_TRI_F_PAGINA_UNICA'!V26</f>
        <v/>
      </c>
      <c r="X465" s="588" t="str">
        <f>'[11]3_TRI_F_PAGINA_UNICA'!W26</f>
        <v/>
      </c>
      <c r="Y465" s="588" t="str">
        <f>'[11]3_TRI_F_PAGINA_UNICA'!X26</f>
        <v/>
      </c>
    </row>
    <row r="466" spans="1:25">
      <c r="A466" s="175" t="str">
        <f>'LISTA CORRIDA'!A466</f>
        <v>3ºC</v>
      </c>
      <c r="B466" s="587" t="str">
        <f>'LISTA CORRIDA'!B466</f>
        <v>15</v>
      </c>
      <c r="C466" s="175">
        <f>'LISTA CORRIDA'!C466</f>
        <v>18589</v>
      </c>
      <c r="D466" s="175" t="str">
        <f>'LISTA CORRIDA'!D466</f>
        <v>NICOLAS DE CASTRO MALTA</v>
      </c>
      <c r="E466" s="588" t="str">
        <f>'[11]1_TRI_F_PAGINA_UNICA'!R27</f>
        <v/>
      </c>
      <c r="F466" s="588" t="str">
        <f>'[11]1_TRI_F_PAGINA_UNICA'!S27</f>
        <v/>
      </c>
      <c r="G466" s="588" t="str">
        <f>'[11]1_TRI_F_PAGINA_UNICA'!T27</f>
        <v/>
      </c>
      <c r="H466" s="588" t="str">
        <f>'[11]1_TRI_F_PAGINA_UNICA'!U27</f>
        <v/>
      </c>
      <c r="I466" s="588" t="str">
        <f>'[11]1_TRI_F_PAGINA_UNICA'!V27</f>
        <v/>
      </c>
      <c r="J466" s="588" t="str">
        <f>'[11]1_TRI_F_PAGINA_UNICA'!W27</f>
        <v/>
      </c>
      <c r="K466" s="588" t="str">
        <f>'[11]1_TRI_F_PAGINA_UNICA'!X27</f>
        <v/>
      </c>
      <c r="L466" s="588" t="str">
        <f>'[11]2_TRI_F_PAGINA_UNICA'!R27</f>
        <v/>
      </c>
      <c r="M466" s="588" t="str">
        <f>'[11]2_TRI_F_PAGINA_UNICA'!S27</f>
        <v/>
      </c>
      <c r="N466" s="588" t="str">
        <f>'[11]2_TRI_F_PAGINA_UNICA'!T27</f>
        <v/>
      </c>
      <c r="O466" s="588" t="str">
        <f>'[11]2_TRI_F_PAGINA_UNICA'!U27</f>
        <v/>
      </c>
      <c r="P466" s="588" t="str">
        <f>'[11]2_TRI_F_PAGINA_UNICA'!V27</f>
        <v/>
      </c>
      <c r="Q466" s="588" t="str">
        <f>'[11]2_TRI_F_PAGINA_UNICA'!W27</f>
        <v/>
      </c>
      <c r="R466" s="588" t="str">
        <f>'[11]2_TRI_F_PAGINA_UNICA'!X27</f>
        <v/>
      </c>
      <c r="S466" s="588" t="str">
        <f>'[11]3_TRI_F_PAGINA_UNICA'!R27</f>
        <v/>
      </c>
      <c r="T466" s="588" t="str">
        <f>'[11]3_TRI_F_PAGINA_UNICA'!S27</f>
        <v/>
      </c>
      <c r="U466" s="588" t="str">
        <f>'[11]3_TRI_F_PAGINA_UNICA'!T27</f>
        <v/>
      </c>
      <c r="V466" s="588" t="str">
        <f>'[11]3_TRI_F_PAGINA_UNICA'!U27</f>
        <v/>
      </c>
      <c r="W466" s="588" t="str">
        <f>'[11]3_TRI_F_PAGINA_UNICA'!V27</f>
        <v/>
      </c>
      <c r="X466" s="588" t="str">
        <f>'[11]3_TRI_F_PAGINA_UNICA'!W27</f>
        <v/>
      </c>
      <c r="Y466" s="588" t="str">
        <f>'[11]3_TRI_F_PAGINA_UNICA'!X27</f>
        <v/>
      </c>
    </row>
    <row r="467" spans="1:25">
      <c r="A467" s="175" t="str">
        <f>'LISTA CORRIDA'!A467</f>
        <v>3ºC</v>
      </c>
      <c r="B467" s="587" t="str">
        <f>'LISTA CORRIDA'!B467</f>
        <v>16</v>
      </c>
      <c r="C467" s="175">
        <f>'LISTA CORRIDA'!C467</f>
        <v>18616</v>
      </c>
      <c r="D467" s="175" t="str">
        <f>'LISTA CORRIDA'!D467</f>
        <v xml:space="preserve">NICOLY DA SILVA MARTINS </v>
      </c>
      <c r="E467" s="588" t="str">
        <f>'[11]1_TRI_F_PAGINA_UNICA'!R28</f>
        <v/>
      </c>
      <c r="F467" s="588" t="str">
        <f>'[11]1_TRI_F_PAGINA_UNICA'!S28</f>
        <v/>
      </c>
      <c r="G467" s="588" t="str">
        <f>'[11]1_TRI_F_PAGINA_UNICA'!T28</f>
        <v/>
      </c>
      <c r="H467" s="588" t="str">
        <f>'[11]1_TRI_F_PAGINA_UNICA'!U28</f>
        <v/>
      </c>
      <c r="I467" s="588" t="str">
        <f>'[11]1_TRI_F_PAGINA_UNICA'!V28</f>
        <v/>
      </c>
      <c r="J467" s="588" t="str">
        <f>'[11]1_TRI_F_PAGINA_UNICA'!W28</f>
        <v/>
      </c>
      <c r="K467" s="588" t="str">
        <f>'[11]1_TRI_F_PAGINA_UNICA'!X28</f>
        <v/>
      </c>
      <c r="L467" s="588" t="str">
        <f>'[11]2_TRI_F_PAGINA_UNICA'!R28</f>
        <v/>
      </c>
      <c r="M467" s="588" t="str">
        <f>'[11]2_TRI_F_PAGINA_UNICA'!S28</f>
        <v/>
      </c>
      <c r="N467" s="588" t="str">
        <f>'[11]2_TRI_F_PAGINA_UNICA'!T28</f>
        <v/>
      </c>
      <c r="O467" s="588" t="str">
        <f>'[11]2_TRI_F_PAGINA_UNICA'!U28</f>
        <v/>
      </c>
      <c r="P467" s="588" t="str">
        <f>'[11]2_TRI_F_PAGINA_UNICA'!V28</f>
        <v/>
      </c>
      <c r="Q467" s="588" t="str">
        <f>'[11]2_TRI_F_PAGINA_UNICA'!W28</f>
        <v/>
      </c>
      <c r="R467" s="588" t="str">
        <f>'[11]2_TRI_F_PAGINA_UNICA'!X28</f>
        <v/>
      </c>
      <c r="S467" s="588" t="str">
        <f>'[11]3_TRI_F_PAGINA_UNICA'!R28</f>
        <v/>
      </c>
      <c r="T467" s="588" t="str">
        <f>'[11]3_TRI_F_PAGINA_UNICA'!S28</f>
        <v/>
      </c>
      <c r="U467" s="588" t="str">
        <f>'[11]3_TRI_F_PAGINA_UNICA'!T28</f>
        <v/>
      </c>
      <c r="V467" s="588" t="str">
        <f>'[11]3_TRI_F_PAGINA_UNICA'!U28</f>
        <v/>
      </c>
      <c r="W467" s="588" t="str">
        <f>'[11]3_TRI_F_PAGINA_UNICA'!V28</f>
        <v/>
      </c>
      <c r="X467" s="588" t="str">
        <f>'[11]3_TRI_F_PAGINA_UNICA'!W28</f>
        <v/>
      </c>
      <c r="Y467" s="588" t="str">
        <f>'[11]3_TRI_F_PAGINA_UNICA'!X28</f>
        <v/>
      </c>
    </row>
    <row r="468" spans="1:25">
      <c r="A468" s="175" t="str">
        <f>'LISTA CORRIDA'!A468</f>
        <v>3ºC</v>
      </c>
      <c r="B468" s="587" t="str">
        <f>'LISTA CORRIDA'!B468</f>
        <v>17</v>
      </c>
      <c r="C468" s="175">
        <f>'LISTA CORRIDA'!C468</f>
        <v>18819</v>
      </c>
      <c r="D468" s="175" t="str">
        <f>'LISTA CORRIDA'!D468</f>
        <v>REBECA DA SILVA ROCHA</v>
      </c>
      <c r="E468" s="588" t="str">
        <f>'[11]1_TRI_F_PAGINA_UNICA'!R29</f>
        <v/>
      </c>
      <c r="F468" s="588" t="str">
        <f>'[11]1_TRI_F_PAGINA_UNICA'!S29</f>
        <v/>
      </c>
      <c r="G468" s="588" t="str">
        <f>'[11]1_TRI_F_PAGINA_UNICA'!T29</f>
        <v/>
      </c>
      <c r="H468" s="588" t="str">
        <f>'[11]1_TRI_F_PAGINA_UNICA'!U29</f>
        <v/>
      </c>
      <c r="I468" s="588" t="str">
        <f>'[11]1_TRI_F_PAGINA_UNICA'!V29</f>
        <v/>
      </c>
      <c r="J468" s="588" t="str">
        <f>'[11]1_TRI_F_PAGINA_UNICA'!W29</f>
        <v/>
      </c>
      <c r="K468" s="588" t="str">
        <f>'[11]1_TRI_F_PAGINA_UNICA'!X29</f>
        <v/>
      </c>
      <c r="L468" s="588" t="str">
        <f>'[11]2_TRI_F_PAGINA_UNICA'!R29</f>
        <v/>
      </c>
      <c r="M468" s="588" t="str">
        <f>'[11]2_TRI_F_PAGINA_UNICA'!S29</f>
        <v/>
      </c>
      <c r="N468" s="588" t="str">
        <f>'[11]2_TRI_F_PAGINA_UNICA'!T29</f>
        <v/>
      </c>
      <c r="O468" s="588" t="str">
        <f>'[11]2_TRI_F_PAGINA_UNICA'!U29</f>
        <v/>
      </c>
      <c r="P468" s="588" t="str">
        <f>'[11]2_TRI_F_PAGINA_UNICA'!V29</f>
        <v/>
      </c>
      <c r="Q468" s="588" t="str">
        <f>'[11]2_TRI_F_PAGINA_UNICA'!W29</f>
        <v/>
      </c>
      <c r="R468" s="588" t="str">
        <f>'[11]2_TRI_F_PAGINA_UNICA'!X29</f>
        <v/>
      </c>
      <c r="S468" s="588" t="str">
        <f>'[11]3_TRI_F_PAGINA_UNICA'!R29</f>
        <v/>
      </c>
      <c r="T468" s="588" t="str">
        <f>'[11]3_TRI_F_PAGINA_UNICA'!S29</f>
        <v/>
      </c>
      <c r="U468" s="588" t="str">
        <f>'[11]3_TRI_F_PAGINA_UNICA'!T29</f>
        <v/>
      </c>
      <c r="V468" s="588" t="str">
        <f>'[11]3_TRI_F_PAGINA_UNICA'!U29</f>
        <v/>
      </c>
      <c r="W468" s="588" t="str">
        <f>'[11]3_TRI_F_PAGINA_UNICA'!V29</f>
        <v/>
      </c>
      <c r="X468" s="588" t="str">
        <f>'[11]3_TRI_F_PAGINA_UNICA'!W29</f>
        <v/>
      </c>
      <c r="Y468" s="588" t="str">
        <f>'[11]3_TRI_F_PAGINA_UNICA'!X29</f>
        <v/>
      </c>
    </row>
    <row r="469" spans="1:25">
      <c r="A469" s="175" t="str">
        <f>'LISTA CORRIDA'!A469</f>
        <v>3ºC</v>
      </c>
      <c r="B469" s="587" t="str">
        <f>'LISTA CORRIDA'!B469</f>
        <v>18</v>
      </c>
      <c r="C469" s="175">
        <f>'LISTA CORRIDA'!C469</f>
        <v>18599</v>
      </c>
      <c r="D469" s="175" t="str">
        <f>'LISTA CORRIDA'!D469</f>
        <v>SOPHIA ALBUQUERQUE DE SOUZA</v>
      </c>
      <c r="E469" s="588" t="str">
        <f>'[11]1_TRI_F_PAGINA_UNICA'!R30</f>
        <v/>
      </c>
      <c r="F469" s="588" t="str">
        <f>'[11]1_TRI_F_PAGINA_UNICA'!S30</f>
        <v/>
      </c>
      <c r="G469" s="588" t="str">
        <f>'[11]1_TRI_F_PAGINA_UNICA'!T30</f>
        <v/>
      </c>
      <c r="H469" s="588" t="str">
        <f>'[11]1_TRI_F_PAGINA_UNICA'!U30</f>
        <v/>
      </c>
      <c r="I469" s="588" t="str">
        <f>'[11]1_TRI_F_PAGINA_UNICA'!V30</f>
        <v/>
      </c>
      <c r="J469" s="588" t="str">
        <f>'[11]1_TRI_F_PAGINA_UNICA'!W30</f>
        <v/>
      </c>
      <c r="K469" s="588" t="str">
        <f>'[11]1_TRI_F_PAGINA_UNICA'!X30</f>
        <v/>
      </c>
      <c r="L469" s="588" t="str">
        <f>'[11]2_TRI_F_PAGINA_UNICA'!R30</f>
        <v/>
      </c>
      <c r="M469" s="588" t="str">
        <f>'[11]2_TRI_F_PAGINA_UNICA'!S30</f>
        <v/>
      </c>
      <c r="N469" s="588" t="str">
        <f>'[11]2_TRI_F_PAGINA_UNICA'!T30</f>
        <v/>
      </c>
      <c r="O469" s="588" t="str">
        <f>'[11]2_TRI_F_PAGINA_UNICA'!U30</f>
        <v/>
      </c>
      <c r="P469" s="588" t="str">
        <f>'[11]2_TRI_F_PAGINA_UNICA'!V30</f>
        <v/>
      </c>
      <c r="Q469" s="588" t="str">
        <f>'[11]2_TRI_F_PAGINA_UNICA'!W30</f>
        <v/>
      </c>
      <c r="R469" s="588" t="str">
        <f>'[11]2_TRI_F_PAGINA_UNICA'!X30</f>
        <v/>
      </c>
      <c r="S469" s="588" t="str">
        <f>'[11]3_TRI_F_PAGINA_UNICA'!R30</f>
        <v/>
      </c>
      <c r="T469" s="588" t="str">
        <f>'[11]3_TRI_F_PAGINA_UNICA'!S30</f>
        <v/>
      </c>
      <c r="U469" s="588" t="str">
        <f>'[11]3_TRI_F_PAGINA_UNICA'!T30</f>
        <v/>
      </c>
      <c r="V469" s="588" t="str">
        <f>'[11]3_TRI_F_PAGINA_UNICA'!U30</f>
        <v/>
      </c>
      <c r="W469" s="588" t="str">
        <f>'[11]3_TRI_F_PAGINA_UNICA'!V30</f>
        <v/>
      </c>
      <c r="X469" s="588" t="str">
        <f>'[11]3_TRI_F_PAGINA_UNICA'!W30</f>
        <v/>
      </c>
      <c r="Y469" s="588" t="str">
        <f>'[11]3_TRI_F_PAGINA_UNICA'!X30</f>
        <v/>
      </c>
    </row>
    <row r="470" spans="1:25">
      <c r="A470" s="175" t="str">
        <f>'LISTA CORRIDA'!A470</f>
        <v>3ºC</v>
      </c>
      <c r="B470" s="587" t="str">
        <f>'LISTA CORRIDA'!B470</f>
        <v>19</v>
      </c>
      <c r="C470" s="175">
        <f>'LISTA CORRIDA'!C470</f>
        <v>18677</v>
      </c>
      <c r="D470" s="175" t="str">
        <f>'LISTA CORRIDA'!D470</f>
        <v>THIAGO COELHO RIOS</v>
      </c>
      <c r="E470" s="588" t="str">
        <f>'[11]1_TRI_F_PAGINA_UNICA'!R31</f>
        <v/>
      </c>
      <c r="F470" s="588" t="str">
        <f>'[11]1_TRI_F_PAGINA_UNICA'!S31</f>
        <v/>
      </c>
      <c r="G470" s="588" t="str">
        <f>'[11]1_TRI_F_PAGINA_UNICA'!T31</f>
        <v/>
      </c>
      <c r="H470" s="588" t="str">
        <f>'[11]1_TRI_F_PAGINA_UNICA'!U31</f>
        <v/>
      </c>
      <c r="I470" s="588" t="str">
        <f>'[11]1_TRI_F_PAGINA_UNICA'!V31</f>
        <v/>
      </c>
      <c r="J470" s="588" t="str">
        <f>'[11]1_TRI_F_PAGINA_UNICA'!W31</f>
        <v/>
      </c>
      <c r="K470" s="588" t="str">
        <f>'[11]1_TRI_F_PAGINA_UNICA'!X31</f>
        <v/>
      </c>
      <c r="L470" s="588" t="str">
        <f>'[11]2_TRI_F_PAGINA_UNICA'!R31</f>
        <v/>
      </c>
      <c r="M470" s="588" t="str">
        <f>'[11]2_TRI_F_PAGINA_UNICA'!S31</f>
        <v/>
      </c>
      <c r="N470" s="588" t="str">
        <f>'[11]2_TRI_F_PAGINA_UNICA'!T31</f>
        <v/>
      </c>
      <c r="O470" s="588" t="str">
        <f>'[11]2_TRI_F_PAGINA_UNICA'!U31</f>
        <v/>
      </c>
      <c r="P470" s="588" t="str">
        <f>'[11]2_TRI_F_PAGINA_UNICA'!V31</f>
        <v/>
      </c>
      <c r="Q470" s="588" t="str">
        <f>'[11]2_TRI_F_PAGINA_UNICA'!W31</f>
        <v/>
      </c>
      <c r="R470" s="588" t="str">
        <f>'[11]2_TRI_F_PAGINA_UNICA'!X31</f>
        <v/>
      </c>
      <c r="S470" s="588" t="str">
        <f>'[11]3_TRI_F_PAGINA_UNICA'!R31</f>
        <v/>
      </c>
      <c r="T470" s="588" t="str">
        <f>'[11]3_TRI_F_PAGINA_UNICA'!S31</f>
        <v/>
      </c>
      <c r="U470" s="588" t="str">
        <f>'[11]3_TRI_F_PAGINA_UNICA'!T31</f>
        <v/>
      </c>
      <c r="V470" s="588" t="str">
        <f>'[11]3_TRI_F_PAGINA_UNICA'!U31</f>
        <v/>
      </c>
      <c r="W470" s="588" t="str">
        <f>'[11]3_TRI_F_PAGINA_UNICA'!V31</f>
        <v/>
      </c>
      <c r="X470" s="588" t="str">
        <f>'[11]3_TRI_F_PAGINA_UNICA'!W31</f>
        <v/>
      </c>
      <c r="Y470" s="588" t="str">
        <f>'[11]3_TRI_F_PAGINA_UNICA'!X31</f>
        <v/>
      </c>
    </row>
    <row r="471" spans="1:25">
      <c r="A471" s="175" t="str">
        <f>'LISTA CORRIDA'!A471</f>
        <v>3ºC</v>
      </c>
      <c r="B471" s="587" t="str">
        <f>'LISTA CORRIDA'!B471</f>
        <v>20</v>
      </c>
      <c r="C471" s="175">
        <f>'LISTA CORRIDA'!C471</f>
        <v>18654</v>
      </c>
      <c r="D471" s="175" t="str">
        <f>'LISTA CORRIDA'!D471</f>
        <v>YASMIM SANTOS TAVARES</v>
      </c>
      <c r="E471" s="588" t="str">
        <f>'[11]1_TRI_F_PAGINA_UNICA'!R32</f>
        <v/>
      </c>
      <c r="F471" s="588" t="str">
        <f>'[11]1_TRI_F_PAGINA_UNICA'!S32</f>
        <v/>
      </c>
      <c r="G471" s="588" t="str">
        <f>'[11]1_TRI_F_PAGINA_UNICA'!T32</f>
        <v/>
      </c>
      <c r="H471" s="588" t="str">
        <f>'[11]1_TRI_F_PAGINA_UNICA'!U32</f>
        <v/>
      </c>
      <c r="I471" s="588" t="str">
        <f>'[11]1_TRI_F_PAGINA_UNICA'!V32</f>
        <v/>
      </c>
      <c r="J471" s="588" t="str">
        <f>'[11]1_TRI_F_PAGINA_UNICA'!W32</f>
        <v/>
      </c>
      <c r="K471" s="588" t="str">
        <f>'[11]1_TRI_F_PAGINA_UNICA'!X32</f>
        <v/>
      </c>
      <c r="L471" s="588" t="str">
        <f>'[11]2_TRI_F_PAGINA_UNICA'!R32</f>
        <v/>
      </c>
      <c r="M471" s="588" t="str">
        <f>'[11]2_TRI_F_PAGINA_UNICA'!S32</f>
        <v/>
      </c>
      <c r="N471" s="588" t="str">
        <f>'[11]2_TRI_F_PAGINA_UNICA'!T32</f>
        <v/>
      </c>
      <c r="O471" s="588" t="str">
        <f>'[11]2_TRI_F_PAGINA_UNICA'!U32</f>
        <v/>
      </c>
      <c r="P471" s="588" t="str">
        <f>'[11]2_TRI_F_PAGINA_UNICA'!V32</f>
        <v/>
      </c>
      <c r="Q471" s="588" t="str">
        <f>'[11]2_TRI_F_PAGINA_UNICA'!W32</f>
        <v/>
      </c>
      <c r="R471" s="588" t="str">
        <f>'[11]2_TRI_F_PAGINA_UNICA'!X32</f>
        <v/>
      </c>
      <c r="S471" s="588" t="str">
        <f>'[11]3_TRI_F_PAGINA_UNICA'!R32</f>
        <v/>
      </c>
      <c r="T471" s="588" t="str">
        <f>'[11]3_TRI_F_PAGINA_UNICA'!S32</f>
        <v/>
      </c>
      <c r="U471" s="588" t="str">
        <f>'[11]3_TRI_F_PAGINA_UNICA'!T32</f>
        <v/>
      </c>
      <c r="V471" s="588" t="str">
        <f>'[11]3_TRI_F_PAGINA_UNICA'!U32</f>
        <v/>
      </c>
      <c r="W471" s="588" t="str">
        <f>'[11]3_TRI_F_PAGINA_UNICA'!V32</f>
        <v/>
      </c>
      <c r="X471" s="588" t="str">
        <f>'[11]3_TRI_F_PAGINA_UNICA'!W32</f>
        <v/>
      </c>
      <c r="Y471" s="588" t="str">
        <f>'[11]3_TRI_F_PAGINA_UNICA'!X32</f>
        <v/>
      </c>
    </row>
    <row r="472" spans="1:25">
      <c r="A472" s="175" t="str">
        <f>'LISTA CORRIDA'!A472</f>
        <v>3ºC</v>
      </c>
      <c r="B472" s="587" t="str">
        <f>'LISTA CORRIDA'!B472</f>
        <v>21</v>
      </c>
      <c r="C472" s="175">
        <f>'LISTA CORRIDA'!C472</f>
        <v>18655</v>
      </c>
      <c r="D472" s="175" t="str">
        <f>'LISTA CORRIDA'!D472</f>
        <v>YASMIN SIJANAS DE DEUS</v>
      </c>
      <c r="E472" s="588" t="str">
        <f>'[11]1_TRI_F_PAGINA_UNICA'!R33</f>
        <v/>
      </c>
      <c r="F472" s="588" t="str">
        <f>'[11]1_TRI_F_PAGINA_UNICA'!S33</f>
        <v/>
      </c>
      <c r="G472" s="588" t="str">
        <f>'[11]1_TRI_F_PAGINA_UNICA'!T33</f>
        <v/>
      </c>
      <c r="H472" s="588" t="str">
        <f>'[11]1_TRI_F_PAGINA_UNICA'!U33</f>
        <v/>
      </c>
      <c r="I472" s="588" t="str">
        <f>'[11]1_TRI_F_PAGINA_UNICA'!V33</f>
        <v/>
      </c>
      <c r="J472" s="588" t="str">
        <f>'[11]1_TRI_F_PAGINA_UNICA'!W33</f>
        <v/>
      </c>
      <c r="K472" s="588" t="str">
        <f>'[11]1_TRI_F_PAGINA_UNICA'!X33</f>
        <v/>
      </c>
      <c r="L472" s="588" t="str">
        <f>'[11]2_TRI_F_PAGINA_UNICA'!R33</f>
        <v/>
      </c>
      <c r="M472" s="588" t="str">
        <f>'[11]2_TRI_F_PAGINA_UNICA'!S33</f>
        <v/>
      </c>
      <c r="N472" s="588" t="str">
        <f>'[11]2_TRI_F_PAGINA_UNICA'!T33</f>
        <v/>
      </c>
      <c r="O472" s="588" t="str">
        <f>'[11]2_TRI_F_PAGINA_UNICA'!U33</f>
        <v/>
      </c>
      <c r="P472" s="588" t="str">
        <f>'[11]2_TRI_F_PAGINA_UNICA'!V33</f>
        <v/>
      </c>
      <c r="Q472" s="588" t="str">
        <f>'[11]2_TRI_F_PAGINA_UNICA'!W33</f>
        <v/>
      </c>
      <c r="R472" s="588" t="str">
        <f>'[11]2_TRI_F_PAGINA_UNICA'!X33</f>
        <v/>
      </c>
      <c r="S472" s="588" t="str">
        <f>'[11]3_TRI_F_PAGINA_UNICA'!R33</f>
        <v/>
      </c>
      <c r="T472" s="588" t="str">
        <f>'[11]3_TRI_F_PAGINA_UNICA'!S33</f>
        <v/>
      </c>
      <c r="U472" s="588" t="str">
        <f>'[11]3_TRI_F_PAGINA_UNICA'!T33</f>
        <v/>
      </c>
      <c r="V472" s="588" t="str">
        <f>'[11]3_TRI_F_PAGINA_UNICA'!U33</f>
        <v/>
      </c>
      <c r="W472" s="588" t="str">
        <f>'[11]3_TRI_F_PAGINA_UNICA'!V33</f>
        <v/>
      </c>
      <c r="X472" s="588" t="str">
        <f>'[11]3_TRI_F_PAGINA_UNICA'!W33</f>
        <v/>
      </c>
      <c r="Y472" s="588" t="str">
        <f>'[11]3_TRI_F_PAGINA_UNICA'!X33</f>
        <v/>
      </c>
    </row>
    <row r="473" spans="1:25">
      <c r="A473" s="175" t="str">
        <f>'LISTA CORRIDA'!A473</f>
        <v>3ºC</v>
      </c>
      <c r="B473" s="587" t="str">
        <f>'LISTA CORRIDA'!B473</f>
        <v>22</v>
      </c>
      <c r="C473" s="175">
        <f>'LISTA CORRIDA'!C473</f>
        <v>0</v>
      </c>
      <c r="D473" s="175">
        <f>'LISTA CORRIDA'!D473</f>
        <v>0</v>
      </c>
      <c r="E473" s="588" t="str">
        <f>'[11]1_TRI_F_PAGINA_UNICA'!R34</f>
        <v/>
      </c>
      <c r="F473" s="588" t="str">
        <f>'[11]1_TRI_F_PAGINA_UNICA'!S34</f>
        <v/>
      </c>
      <c r="G473" s="588" t="str">
        <f>'[11]1_TRI_F_PAGINA_UNICA'!T34</f>
        <v/>
      </c>
      <c r="H473" s="588" t="str">
        <f>'[11]1_TRI_F_PAGINA_UNICA'!U34</f>
        <v/>
      </c>
      <c r="I473" s="588" t="str">
        <f>'[11]1_TRI_F_PAGINA_UNICA'!V34</f>
        <v/>
      </c>
      <c r="J473" s="588" t="str">
        <f>'[11]1_TRI_F_PAGINA_UNICA'!W34</f>
        <v/>
      </c>
      <c r="K473" s="588" t="str">
        <f>'[11]1_TRI_F_PAGINA_UNICA'!X34</f>
        <v/>
      </c>
      <c r="L473" s="588" t="str">
        <f>'[11]2_TRI_F_PAGINA_UNICA'!R34</f>
        <v/>
      </c>
      <c r="M473" s="588" t="str">
        <f>'[11]2_TRI_F_PAGINA_UNICA'!S34</f>
        <v/>
      </c>
      <c r="N473" s="588" t="str">
        <f>'[11]2_TRI_F_PAGINA_UNICA'!T34</f>
        <v/>
      </c>
      <c r="O473" s="588" t="str">
        <f>'[11]2_TRI_F_PAGINA_UNICA'!U34</f>
        <v/>
      </c>
      <c r="P473" s="588" t="str">
        <f>'[11]2_TRI_F_PAGINA_UNICA'!V34</f>
        <v/>
      </c>
      <c r="Q473" s="588" t="str">
        <f>'[11]2_TRI_F_PAGINA_UNICA'!W34</f>
        <v/>
      </c>
      <c r="R473" s="588" t="str">
        <f>'[11]2_TRI_F_PAGINA_UNICA'!X34</f>
        <v/>
      </c>
      <c r="S473" s="588" t="str">
        <f>'[11]3_TRI_F_PAGINA_UNICA'!R34</f>
        <v/>
      </c>
      <c r="T473" s="588" t="str">
        <f>'[11]3_TRI_F_PAGINA_UNICA'!S34</f>
        <v/>
      </c>
      <c r="U473" s="588" t="str">
        <f>'[11]3_TRI_F_PAGINA_UNICA'!T34</f>
        <v/>
      </c>
      <c r="V473" s="588" t="str">
        <f>'[11]3_TRI_F_PAGINA_UNICA'!U34</f>
        <v/>
      </c>
      <c r="W473" s="588" t="str">
        <f>'[11]3_TRI_F_PAGINA_UNICA'!V34</f>
        <v/>
      </c>
      <c r="X473" s="588" t="str">
        <f>'[11]3_TRI_F_PAGINA_UNICA'!W34</f>
        <v/>
      </c>
      <c r="Y473" s="588" t="str">
        <f>'[11]3_TRI_F_PAGINA_UNICA'!X34</f>
        <v/>
      </c>
    </row>
    <row r="474" spans="1:25">
      <c r="A474" s="175" t="str">
        <f>'LISTA CORRIDA'!A474</f>
        <v>3ºC</v>
      </c>
      <c r="B474" s="587" t="str">
        <f>'LISTA CORRIDA'!B474</f>
        <v>23</v>
      </c>
      <c r="C474" s="175">
        <f>'LISTA CORRIDA'!C474</f>
        <v>0</v>
      </c>
      <c r="D474" s="175">
        <f>'LISTA CORRIDA'!D474</f>
        <v>0</v>
      </c>
      <c r="E474" s="588" t="str">
        <f>'[11]1_TRI_F_PAGINA_UNICA'!R35</f>
        <v/>
      </c>
      <c r="F474" s="588" t="str">
        <f>'[11]1_TRI_F_PAGINA_UNICA'!S35</f>
        <v/>
      </c>
      <c r="G474" s="588" t="str">
        <f>'[11]1_TRI_F_PAGINA_UNICA'!T35</f>
        <v/>
      </c>
      <c r="H474" s="588" t="str">
        <f>'[11]1_TRI_F_PAGINA_UNICA'!U35</f>
        <v/>
      </c>
      <c r="I474" s="588" t="str">
        <f>'[11]1_TRI_F_PAGINA_UNICA'!V35</f>
        <v/>
      </c>
      <c r="J474" s="588" t="str">
        <f>'[11]1_TRI_F_PAGINA_UNICA'!W35</f>
        <v/>
      </c>
      <c r="K474" s="588" t="str">
        <f>'[11]1_TRI_F_PAGINA_UNICA'!X35</f>
        <v/>
      </c>
      <c r="L474" s="588" t="str">
        <f>'[11]2_TRI_F_PAGINA_UNICA'!R35</f>
        <v/>
      </c>
      <c r="M474" s="588" t="str">
        <f>'[11]2_TRI_F_PAGINA_UNICA'!S35</f>
        <v/>
      </c>
      <c r="N474" s="588" t="str">
        <f>'[11]2_TRI_F_PAGINA_UNICA'!T35</f>
        <v/>
      </c>
      <c r="O474" s="588" t="str">
        <f>'[11]2_TRI_F_PAGINA_UNICA'!U35</f>
        <v/>
      </c>
      <c r="P474" s="588" t="str">
        <f>'[11]2_TRI_F_PAGINA_UNICA'!V35</f>
        <v/>
      </c>
      <c r="Q474" s="588" t="str">
        <f>'[11]2_TRI_F_PAGINA_UNICA'!W35</f>
        <v/>
      </c>
      <c r="R474" s="588" t="str">
        <f>'[11]2_TRI_F_PAGINA_UNICA'!X35</f>
        <v/>
      </c>
      <c r="S474" s="588" t="str">
        <f>'[11]3_TRI_F_PAGINA_UNICA'!R35</f>
        <v/>
      </c>
      <c r="T474" s="588" t="str">
        <f>'[11]3_TRI_F_PAGINA_UNICA'!S35</f>
        <v/>
      </c>
      <c r="U474" s="588" t="str">
        <f>'[11]3_TRI_F_PAGINA_UNICA'!T35</f>
        <v/>
      </c>
      <c r="V474" s="588" t="str">
        <f>'[11]3_TRI_F_PAGINA_UNICA'!U35</f>
        <v/>
      </c>
      <c r="W474" s="588" t="str">
        <f>'[11]3_TRI_F_PAGINA_UNICA'!V35</f>
        <v/>
      </c>
      <c r="X474" s="588" t="str">
        <f>'[11]3_TRI_F_PAGINA_UNICA'!W35</f>
        <v/>
      </c>
      <c r="Y474" s="588" t="str">
        <f>'[11]3_TRI_F_PAGINA_UNICA'!X35</f>
        <v/>
      </c>
    </row>
    <row r="475" spans="1:25">
      <c r="A475" s="175" t="str">
        <f>'LISTA CORRIDA'!A475</f>
        <v>3ºC</v>
      </c>
      <c r="B475" s="587" t="str">
        <f>'LISTA CORRIDA'!B475</f>
        <v>24</v>
      </c>
      <c r="C475" s="175">
        <f>'LISTA CORRIDA'!C475</f>
        <v>0</v>
      </c>
      <c r="D475" s="175">
        <f>'LISTA CORRIDA'!D475</f>
        <v>0</v>
      </c>
      <c r="E475" s="588" t="str">
        <f>'[11]1_TRI_F_PAGINA_UNICA'!R36</f>
        <v/>
      </c>
      <c r="F475" s="588" t="str">
        <f>'[11]1_TRI_F_PAGINA_UNICA'!S36</f>
        <v/>
      </c>
      <c r="G475" s="588" t="str">
        <f>'[11]1_TRI_F_PAGINA_UNICA'!T36</f>
        <v/>
      </c>
      <c r="H475" s="588" t="str">
        <f>'[11]1_TRI_F_PAGINA_UNICA'!U36</f>
        <v/>
      </c>
      <c r="I475" s="588" t="str">
        <f>'[11]1_TRI_F_PAGINA_UNICA'!V36</f>
        <v/>
      </c>
      <c r="J475" s="588" t="str">
        <f>'[11]1_TRI_F_PAGINA_UNICA'!W36</f>
        <v/>
      </c>
      <c r="K475" s="588" t="str">
        <f>'[11]1_TRI_F_PAGINA_UNICA'!X36</f>
        <v/>
      </c>
      <c r="L475" s="588" t="str">
        <f>'[11]2_TRI_F_PAGINA_UNICA'!R36</f>
        <v/>
      </c>
      <c r="M475" s="588" t="str">
        <f>'[11]2_TRI_F_PAGINA_UNICA'!S36</f>
        <v/>
      </c>
      <c r="N475" s="588" t="str">
        <f>'[11]2_TRI_F_PAGINA_UNICA'!T36</f>
        <v/>
      </c>
      <c r="O475" s="588" t="str">
        <f>'[11]2_TRI_F_PAGINA_UNICA'!U36</f>
        <v/>
      </c>
      <c r="P475" s="588" t="str">
        <f>'[11]2_TRI_F_PAGINA_UNICA'!V36</f>
        <v/>
      </c>
      <c r="Q475" s="588" t="str">
        <f>'[11]2_TRI_F_PAGINA_UNICA'!W36</f>
        <v/>
      </c>
      <c r="R475" s="588" t="str">
        <f>'[11]2_TRI_F_PAGINA_UNICA'!X36</f>
        <v/>
      </c>
      <c r="S475" s="588" t="str">
        <f>'[11]3_TRI_F_PAGINA_UNICA'!R36</f>
        <v/>
      </c>
      <c r="T475" s="588" t="str">
        <f>'[11]3_TRI_F_PAGINA_UNICA'!S36</f>
        <v/>
      </c>
      <c r="U475" s="588" t="str">
        <f>'[11]3_TRI_F_PAGINA_UNICA'!T36</f>
        <v/>
      </c>
      <c r="V475" s="588" t="str">
        <f>'[11]3_TRI_F_PAGINA_UNICA'!U36</f>
        <v/>
      </c>
      <c r="W475" s="588" t="str">
        <f>'[11]3_TRI_F_PAGINA_UNICA'!V36</f>
        <v/>
      </c>
      <c r="X475" s="588" t="str">
        <f>'[11]3_TRI_F_PAGINA_UNICA'!W36</f>
        <v/>
      </c>
      <c r="Y475" s="588" t="str">
        <f>'[11]3_TRI_F_PAGINA_UNICA'!X36</f>
        <v/>
      </c>
    </row>
    <row r="476" spans="1:25">
      <c r="A476" s="175" t="str">
        <f>'LISTA CORRIDA'!A476</f>
        <v>3ºC</v>
      </c>
      <c r="B476" s="587" t="str">
        <f>'LISTA CORRIDA'!B476</f>
        <v>25</v>
      </c>
      <c r="C476" s="175">
        <f>'LISTA CORRIDA'!C476</f>
        <v>0</v>
      </c>
      <c r="D476" s="175">
        <f>'LISTA CORRIDA'!D476</f>
        <v>0</v>
      </c>
      <c r="E476" s="588" t="str">
        <f>'[11]1_TRI_F_PAGINA_UNICA'!R37</f>
        <v/>
      </c>
      <c r="F476" s="588" t="str">
        <f>'[11]1_TRI_F_PAGINA_UNICA'!S37</f>
        <v/>
      </c>
      <c r="G476" s="588" t="str">
        <f>'[11]1_TRI_F_PAGINA_UNICA'!T37</f>
        <v/>
      </c>
      <c r="H476" s="588" t="str">
        <f>'[11]1_TRI_F_PAGINA_UNICA'!U37</f>
        <v/>
      </c>
      <c r="I476" s="588" t="str">
        <f>'[11]1_TRI_F_PAGINA_UNICA'!V37</f>
        <v/>
      </c>
      <c r="J476" s="588" t="str">
        <f>'[11]1_TRI_F_PAGINA_UNICA'!W37</f>
        <v/>
      </c>
      <c r="K476" s="588" t="str">
        <f>'[11]1_TRI_F_PAGINA_UNICA'!X37</f>
        <v/>
      </c>
      <c r="L476" s="588" t="str">
        <f>'[11]2_TRI_F_PAGINA_UNICA'!R37</f>
        <v/>
      </c>
      <c r="M476" s="588" t="str">
        <f>'[11]2_TRI_F_PAGINA_UNICA'!S37</f>
        <v/>
      </c>
      <c r="N476" s="588" t="str">
        <f>'[11]2_TRI_F_PAGINA_UNICA'!T37</f>
        <v/>
      </c>
      <c r="O476" s="588" t="str">
        <f>'[11]2_TRI_F_PAGINA_UNICA'!U37</f>
        <v/>
      </c>
      <c r="P476" s="588" t="str">
        <f>'[11]2_TRI_F_PAGINA_UNICA'!V37</f>
        <v/>
      </c>
      <c r="Q476" s="588" t="str">
        <f>'[11]2_TRI_F_PAGINA_UNICA'!W37</f>
        <v/>
      </c>
      <c r="R476" s="588" t="str">
        <f>'[11]2_TRI_F_PAGINA_UNICA'!X37</f>
        <v/>
      </c>
      <c r="S476" s="588" t="str">
        <f>'[11]3_TRI_F_PAGINA_UNICA'!R37</f>
        <v/>
      </c>
      <c r="T476" s="588" t="str">
        <f>'[11]3_TRI_F_PAGINA_UNICA'!S37</f>
        <v/>
      </c>
      <c r="U476" s="588" t="str">
        <f>'[11]3_TRI_F_PAGINA_UNICA'!T37</f>
        <v/>
      </c>
      <c r="V476" s="588" t="str">
        <f>'[11]3_TRI_F_PAGINA_UNICA'!U37</f>
        <v/>
      </c>
      <c r="W476" s="588" t="str">
        <f>'[11]3_TRI_F_PAGINA_UNICA'!V37</f>
        <v/>
      </c>
      <c r="X476" s="588" t="str">
        <f>'[11]3_TRI_F_PAGINA_UNICA'!W37</f>
        <v/>
      </c>
      <c r="Y476" s="588" t="str">
        <f>'[11]3_TRI_F_PAGINA_UNICA'!X37</f>
        <v/>
      </c>
    </row>
    <row r="477" spans="1:25">
      <c r="A477" s="175" t="str">
        <f>'LISTA CORRIDA'!A477</f>
        <v>3ºC</v>
      </c>
      <c r="B477" s="587" t="str">
        <f>'LISTA CORRIDA'!B477</f>
        <v>26</v>
      </c>
      <c r="C477" s="175">
        <f>'LISTA CORRIDA'!C477</f>
        <v>0</v>
      </c>
      <c r="D477" s="175">
        <f>'LISTA CORRIDA'!D477</f>
        <v>0</v>
      </c>
      <c r="E477" s="588" t="str">
        <f>'[11]1_TRI_F_PAGINA_UNICA'!R38</f>
        <v/>
      </c>
      <c r="F477" s="588" t="str">
        <f>'[11]1_TRI_F_PAGINA_UNICA'!S38</f>
        <v/>
      </c>
      <c r="G477" s="588" t="str">
        <f>'[11]1_TRI_F_PAGINA_UNICA'!T38</f>
        <v/>
      </c>
      <c r="H477" s="588" t="str">
        <f>'[11]1_TRI_F_PAGINA_UNICA'!U38</f>
        <v/>
      </c>
      <c r="I477" s="588" t="str">
        <f>'[11]1_TRI_F_PAGINA_UNICA'!V38</f>
        <v/>
      </c>
      <c r="J477" s="588" t="str">
        <f>'[11]1_TRI_F_PAGINA_UNICA'!W38</f>
        <v/>
      </c>
      <c r="K477" s="588" t="str">
        <f>'[11]1_TRI_F_PAGINA_UNICA'!X38</f>
        <v/>
      </c>
      <c r="L477" s="588" t="str">
        <f>'[11]2_TRI_F_PAGINA_UNICA'!R38</f>
        <v/>
      </c>
      <c r="M477" s="588" t="str">
        <f>'[11]2_TRI_F_PAGINA_UNICA'!S38</f>
        <v/>
      </c>
      <c r="N477" s="588" t="str">
        <f>'[11]2_TRI_F_PAGINA_UNICA'!T38</f>
        <v/>
      </c>
      <c r="O477" s="588" t="str">
        <f>'[11]2_TRI_F_PAGINA_UNICA'!U38</f>
        <v/>
      </c>
      <c r="P477" s="588" t="str">
        <f>'[11]2_TRI_F_PAGINA_UNICA'!V38</f>
        <v/>
      </c>
      <c r="Q477" s="588" t="str">
        <f>'[11]2_TRI_F_PAGINA_UNICA'!W38</f>
        <v/>
      </c>
      <c r="R477" s="588" t="str">
        <f>'[11]2_TRI_F_PAGINA_UNICA'!X38</f>
        <v/>
      </c>
      <c r="S477" s="588" t="str">
        <f>'[11]3_TRI_F_PAGINA_UNICA'!R38</f>
        <v/>
      </c>
      <c r="T477" s="588" t="str">
        <f>'[11]3_TRI_F_PAGINA_UNICA'!S38</f>
        <v/>
      </c>
      <c r="U477" s="588" t="str">
        <f>'[11]3_TRI_F_PAGINA_UNICA'!T38</f>
        <v/>
      </c>
      <c r="V477" s="588" t="str">
        <f>'[11]3_TRI_F_PAGINA_UNICA'!U38</f>
        <v/>
      </c>
      <c r="W477" s="588" t="str">
        <f>'[11]3_TRI_F_PAGINA_UNICA'!V38</f>
        <v/>
      </c>
      <c r="X477" s="588" t="str">
        <f>'[11]3_TRI_F_PAGINA_UNICA'!W38</f>
        <v/>
      </c>
      <c r="Y477" s="588" t="str">
        <f>'[11]3_TRI_F_PAGINA_UNICA'!X38</f>
        <v/>
      </c>
    </row>
    <row r="478" spans="1:25">
      <c r="A478" s="175" t="str">
        <f>'LISTA CORRIDA'!A478</f>
        <v>3ºC</v>
      </c>
      <c r="B478" s="587" t="str">
        <f>'LISTA CORRIDA'!B478</f>
        <v>27</v>
      </c>
      <c r="C478" s="175">
        <f>'LISTA CORRIDA'!C478</f>
        <v>0</v>
      </c>
      <c r="D478" s="175">
        <f>'LISTA CORRIDA'!D478</f>
        <v>0</v>
      </c>
      <c r="E478" s="588" t="str">
        <f>'[11]1_TRI_F_PAGINA_UNICA'!R39</f>
        <v/>
      </c>
      <c r="F478" s="588" t="str">
        <f>'[11]1_TRI_F_PAGINA_UNICA'!S39</f>
        <v/>
      </c>
      <c r="G478" s="588" t="str">
        <f>'[11]1_TRI_F_PAGINA_UNICA'!T39</f>
        <v/>
      </c>
      <c r="H478" s="588" t="str">
        <f>'[11]1_TRI_F_PAGINA_UNICA'!U39</f>
        <v/>
      </c>
      <c r="I478" s="588" t="str">
        <f>'[11]1_TRI_F_PAGINA_UNICA'!V39</f>
        <v/>
      </c>
      <c r="J478" s="588" t="str">
        <f>'[11]1_TRI_F_PAGINA_UNICA'!W39</f>
        <v/>
      </c>
      <c r="K478" s="588" t="str">
        <f>'[11]1_TRI_F_PAGINA_UNICA'!X39</f>
        <v/>
      </c>
      <c r="L478" s="588" t="str">
        <f>'[11]2_TRI_F_PAGINA_UNICA'!R39</f>
        <v/>
      </c>
      <c r="M478" s="588" t="str">
        <f>'[11]2_TRI_F_PAGINA_UNICA'!S39</f>
        <v/>
      </c>
      <c r="N478" s="588" t="str">
        <f>'[11]2_TRI_F_PAGINA_UNICA'!T39</f>
        <v/>
      </c>
      <c r="O478" s="588" t="str">
        <f>'[11]2_TRI_F_PAGINA_UNICA'!U39</f>
        <v/>
      </c>
      <c r="P478" s="588" t="str">
        <f>'[11]2_TRI_F_PAGINA_UNICA'!V39</f>
        <v/>
      </c>
      <c r="Q478" s="588" t="str">
        <f>'[11]2_TRI_F_PAGINA_UNICA'!W39</f>
        <v/>
      </c>
      <c r="R478" s="588" t="str">
        <f>'[11]2_TRI_F_PAGINA_UNICA'!X39</f>
        <v/>
      </c>
      <c r="S478" s="588" t="str">
        <f>'[11]3_TRI_F_PAGINA_UNICA'!R39</f>
        <v/>
      </c>
      <c r="T478" s="588" t="str">
        <f>'[11]3_TRI_F_PAGINA_UNICA'!S39</f>
        <v/>
      </c>
      <c r="U478" s="588" t="str">
        <f>'[11]3_TRI_F_PAGINA_UNICA'!T39</f>
        <v/>
      </c>
      <c r="V478" s="588" t="str">
        <f>'[11]3_TRI_F_PAGINA_UNICA'!U39</f>
        <v/>
      </c>
      <c r="W478" s="588" t="str">
        <f>'[11]3_TRI_F_PAGINA_UNICA'!V39</f>
        <v/>
      </c>
      <c r="X478" s="588" t="str">
        <f>'[11]3_TRI_F_PAGINA_UNICA'!W39</f>
        <v/>
      </c>
      <c r="Y478" s="588" t="str">
        <f>'[11]3_TRI_F_PAGINA_UNICA'!X39</f>
        <v/>
      </c>
    </row>
    <row r="479" spans="1:25">
      <c r="A479" s="175" t="str">
        <f>'LISTA CORRIDA'!A479</f>
        <v>3ºC</v>
      </c>
      <c r="B479" s="587" t="str">
        <f>'LISTA CORRIDA'!B479</f>
        <v>28</v>
      </c>
      <c r="C479" s="175">
        <f>'LISTA CORRIDA'!C479</f>
        <v>0</v>
      </c>
      <c r="D479" s="175">
        <f>'LISTA CORRIDA'!D479</f>
        <v>0</v>
      </c>
      <c r="E479" s="588" t="str">
        <f>'[11]1_TRI_F_PAGINA_UNICA'!R40</f>
        <v/>
      </c>
      <c r="F479" s="588" t="str">
        <f>'[11]1_TRI_F_PAGINA_UNICA'!S40</f>
        <v/>
      </c>
      <c r="G479" s="588" t="str">
        <f>'[11]1_TRI_F_PAGINA_UNICA'!T40</f>
        <v/>
      </c>
      <c r="H479" s="588" t="str">
        <f>'[11]1_TRI_F_PAGINA_UNICA'!U40</f>
        <v/>
      </c>
      <c r="I479" s="588" t="str">
        <f>'[11]1_TRI_F_PAGINA_UNICA'!V40</f>
        <v/>
      </c>
      <c r="J479" s="588" t="str">
        <f>'[11]1_TRI_F_PAGINA_UNICA'!W40</f>
        <v/>
      </c>
      <c r="K479" s="588" t="str">
        <f>'[11]1_TRI_F_PAGINA_UNICA'!X40</f>
        <v/>
      </c>
      <c r="L479" s="588" t="str">
        <f>'[11]2_TRI_F_PAGINA_UNICA'!R40</f>
        <v/>
      </c>
      <c r="M479" s="588" t="str">
        <f>'[11]2_TRI_F_PAGINA_UNICA'!S40</f>
        <v/>
      </c>
      <c r="N479" s="588" t="str">
        <f>'[11]2_TRI_F_PAGINA_UNICA'!T40</f>
        <v/>
      </c>
      <c r="O479" s="588" t="str">
        <f>'[11]2_TRI_F_PAGINA_UNICA'!U40</f>
        <v/>
      </c>
      <c r="P479" s="588" t="str">
        <f>'[11]2_TRI_F_PAGINA_UNICA'!V40</f>
        <v/>
      </c>
      <c r="Q479" s="588" t="str">
        <f>'[11]2_TRI_F_PAGINA_UNICA'!W40</f>
        <v/>
      </c>
      <c r="R479" s="588" t="str">
        <f>'[11]2_TRI_F_PAGINA_UNICA'!X40</f>
        <v/>
      </c>
      <c r="S479" s="588" t="str">
        <f>'[11]3_TRI_F_PAGINA_UNICA'!R40</f>
        <v/>
      </c>
      <c r="T479" s="588" t="str">
        <f>'[11]3_TRI_F_PAGINA_UNICA'!S40</f>
        <v/>
      </c>
      <c r="U479" s="588" t="str">
        <f>'[11]3_TRI_F_PAGINA_UNICA'!T40</f>
        <v/>
      </c>
      <c r="V479" s="588" t="str">
        <f>'[11]3_TRI_F_PAGINA_UNICA'!U40</f>
        <v/>
      </c>
      <c r="W479" s="588" t="str">
        <f>'[11]3_TRI_F_PAGINA_UNICA'!V40</f>
        <v/>
      </c>
      <c r="X479" s="588" t="str">
        <f>'[11]3_TRI_F_PAGINA_UNICA'!W40</f>
        <v/>
      </c>
      <c r="Y479" s="588" t="str">
        <f>'[11]3_TRI_F_PAGINA_UNICA'!X40</f>
        <v/>
      </c>
    </row>
    <row r="480" spans="1:25">
      <c r="A480" s="175" t="str">
        <f>'LISTA CORRIDA'!A480</f>
        <v>3ºC</v>
      </c>
      <c r="B480" s="587" t="str">
        <f>'LISTA CORRIDA'!B480</f>
        <v>29</v>
      </c>
      <c r="C480" s="175">
        <f>'LISTA CORRIDA'!C480</f>
        <v>0</v>
      </c>
      <c r="D480" s="175">
        <f>'LISTA CORRIDA'!D480</f>
        <v>0</v>
      </c>
      <c r="E480" s="588" t="str">
        <f>'[11]1_TRI_F_PAGINA_UNICA'!R41</f>
        <v/>
      </c>
      <c r="F480" s="588" t="str">
        <f>'[11]1_TRI_F_PAGINA_UNICA'!S41</f>
        <v/>
      </c>
      <c r="G480" s="588" t="str">
        <f>'[11]1_TRI_F_PAGINA_UNICA'!T41</f>
        <v/>
      </c>
      <c r="H480" s="588" t="str">
        <f>'[11]1_TRI_F_PAGINA_UNICA'!U41</f>
        <v/>
      </c>
      <c r="I480" s="588" t="str">
        <f>'[11]1_TRI_F_PAGINA_UNICA'!V41</f>
        <v/>
      </c>
      <c r="J480" s="588" t="str">
        <f>'[11]1_TRI_F_PAGINA_UNICA'!W41</f>
        <v/>
      </c>
      <c r="K480" s="588" t="str">
        <f>'[11]1_TRI_F_PAGINA_UNICA'!X41</f>
        <v/>
      </c>
      <c r="L480" s="588" t="str">
        <f>'[11]2_TRI_F_PAGINA_UNICA'!R41</f>
        <v/>
      </c>
      <c r="M480" s="588" t="str">
        <f>'[11]2_TRI_F_PAGINA_UNICA'!S41</f>
        <v/>
      </c>
      <c r="N480" s="588" t="str">
        <f>'[11]2_TRI_F_PAGINA_UNICA'!T41</f>
        <v/>
      </c>
      <c r="O480" s="588" t="str">
        <f>'[11]2_TRI_F_PAGINA_UNICA'!U41</f>
        <v/>
      </c>
      <c r="P480" s="588" t="str">
        <f>'[11]2_TRI_F_PAGINA_UNICA'!V41</f>
        <v/>
      </c>
      <c r="Q480" s="588" t="str">
        <f>'[11]2_TRI_F_PAGINA_UNICA'!W41</f>
        <v/>
      </c>
      <c r="R480" s="588" t="str">
        <f>'[11]2_TRI_F_PAGINA_UNICA'!X41</f>
        <v/>
      </c>
      <c r="S480" s="588" t="str">
        <f>'[11]3_TRI_F_PAGINA_UNICA'!R41</f>
        <v/>
      </c>
      <c r="T480" s="588" t="str">
        <f>'[11]3_TRI_F_PAGINA_UNICA'!S41</f>
        <v/>
      </c>
      <c r="U480" s="588" t="str">
        <f>'[11]3_TRI_F_PAGINA_UNICA'!T41</f>
        <v/>
      </c>
      <c r="V480" s="588" t="str">
        <f>'[11]3_TRI_F_PAGINA_UNICA'!U41</f>
        <v/>
      </c>
      <c r="W480" s="588" t="str">
        <f>'[11]3_TRI_F_PAGINA_UNICA'!V41</f>
        <v/>
      </c>
      <c r="X480" s="588" t="str">
        <f>'[11]3_TRI_F_PAGINA_UNICA'!W41</f>
        <v/>
      </c>
      <c r="Y480" s="588" t="str">
        <f>'[11]3_TRI_F_PAGINA_UNICA'!X41</f>
        <v/>
      </c>
    </row>
    <row r="481" spans="1:25">
      <c r="A481" s="175" t="str">
        <f>'LISTA CORRIDA'!A481</f>
        <v>3ºC</v>
      </c>
      <c r="B481" s="587" t="str">
        <f>'LISTA CORRIDA'!B481</f>
        <v>30</v>
      </c>
      <c r="C481" s="175">
        <f>'LISTA CORRIDA'!C481</f>
        <v>0</v>
      </c>
      <c r="D481" s="175">
        <f>'LISTA CORRIDA'!D481</f>
        <v>0</v>
      </c>
      <c r="E481" s="588" t="str">
        <f>'[11]1_TRI_F_PAGINA_UNICA'!R42</f>
        <v/>
      </c>
      <c r="F481" s="588" t="str">
        <f>'[11]1_TRI_F_PAGINA_UNICA'!S42</f>
        <v/>
      </c>
      <c r="G481" s="588" t="str">
        <f>'[11]1_TRI_F_PAGINA_UNICA'!T42</f>
        <v/>
      </c>
      <c r="H481" s="588" t="str">
        <f>'[11]1_TRI_F_PAGINA_UNICA'!U42</f>
        <v/>
      </c>
      <c r="I481" s="588" t="str">
        <f>'[11]1_TRI_F_PAGINA_UNICA'!V42</f>
        <v/>
      </c>
      <c r="J481" s="588" t="str">
        <f>'[11]1_TRI_F_PAGINA_UNICA'!W42</f>
        <v/>
      </c>
      <c r="K481" s="588" t="str">
        <f>'[11]1_TRI_F_PAGINA_UNICA'!X42</f>
        <v/>
      </c>
      <c r="L481" s="588" t="str">
        <f>'[11]2_TRI_F_PAGINA_UNICA'!R42</f>
        <v/>
      </c>
      <c r="M481" s="588" t="str">
        <f>'[11]2_TRI_F_PAGINA_UNICA'!S42</f>
        <v/>
      </c>
      <c r="N481" s="588" t="str">
        <f>'[11]2_TRI_F_PAGINA_UNICA'!T42</f>
        <v/>
      </c>
      <c r="O481" s="588" t="str">
        <f>'[11]2_TRI_F_PAGINA_UNICA'!U42</f>
        <v/>
      </c>
      <c r="P481" s="588" t="str">
        <f>'[11]2_TRI_F_PAGINA_UNICA'!V42</f>
        <v/>
      </c>
      <c r="Q481" s="588" t="str">
        <f>'[11]2_TRI_F_PAGINA_UNICA'!W42</f>
        <v/>
      </c>
      <c r="R481" s="588" t="str">
        <f>'[11]2_TRI_F_PAGINA_UNICA'!X42</f>
        <v/>
      </c>
      <c r="S481" s="588" t="str">
        <f>'[11]3_TRI_F_PAGINA_UNICA'!R42</f>
        <v/>
      </c>
      <c r="T481" s="588" t="str">
        <f>'[11]3_TRI_F_PAGINA_UNICA'!S42</f>
        <v/>
      </c>
      <c r="U481" s="588" t="str">
        <f>'[11]3_TRI_F_PAGINA_UNICA'!T42</f>
        <v/>
      </c>
      <c r="V481" s="588" t="str">
        <f>'[11]3_TRI_F_PAGINA_UNICA'!U42</f>
        <v/>
      </c>
      <c r="W481" s="588" t="str">
        <f>'[11]3_TRI_F_PAGINA_UNICA'!V42</f>
        <v/>
      </c>
      <c r="X481" s="588" t="str">
        <f>'[11]3_TRI_F_PAGINA_UNICA'!W42</f>
        <v/>
      </c>
      <c r="Y481" s="588" t="str">
        <f>'[11]3_TRI_F_PAGINA_UNICA'!X42</f>
        <v/>
      </c>
    </row>
    <row r="482" spans="1:25">
      <c r="A482" s="175" t="str">
        <f>'LISTA CORRIDA'!A482</f>
        <v>3ºC</v>
      </c>
      <c r="B482" s="587" t="str">
        <f>'LISTA CORRIDA'!B482</f>
        <v>31</v>
      </c>
      <c r="C482" s="175">
        <f>'LISTA CORRIDA'!C482</f>
        <v>0</v>
      </c>
      <c r="D482" s="175">
        <f>'LISTA CORRIDA'!D482</f>
        <v>0</v>
      </c>
      <c r="E482" s="588" t="str">
        <f>'[11]1_TRI_F_PAGINA_UNICA'!R43</f>
        <v/>
      </c>
      <c r="F482" s="588" t="str">
        <f>'[11]1_TRI_F_PAGINA_UNICA'!S43</f>
        <v/>
      </c>
      <c r="G482" s="588" t="str">
        <f>'[11]1_TRI_F_PAGINA_UNICA'!T43</f>
        <v/>
      </c>
      <c r="H482" s="588" t="str">
        <f>'[11]1_TRI_F_PAGINA_UNICA'!U43</f>
        <v/>
      </c>
      <c r="I482" s="588" t="str">
        <f>'[11]1_TRI_F_PAGINA_UNICA'!V43</f>
        <v/>
      </c>
      <c r="J482" s="588" t="str">
        <f>'[11]1_TRI_F_PAGINA_UNICA'!W43</f>
        <v/>
      </c>
      <c r="K482" s="588" t="str">
        <f>'[11]1_TRI_F_PAGINA_UNICA'!X43</f>
        <v/>
      </c>
      <c r="L482" s="588" t="str">
        <f>'[11]2_TRI_F_PAGINA_UNICA'!R43</f>
        <v/>
      </c>
      <c r="M482" s="588" t="str">
        <f>'[11]2_TRI_F_PAGINA_UNICA'!S43</f>
        <v/>
      </c>
      <c r="N482" s="588" t="str">
        <f>'[11]2_TRI_F_PAGINA_UNICA'!T43</f>
        <v/>
      </c>
      <c r="O482" s="588" t="str">
        <f>'[11]2_TRI_F_PAGINA_UNICA'!U43</f>
        <v/>
      </c>
      <c r="P482" s="588" t="str">
        <f>'[11]2_TRI_F_PAGINA_UNICA'!V43</f>
        <v/>
      </c>
      <c r="Q482" s="588" t="str">
        <f>'[11]2_TRI_F_PAGINA_UNICA'!W43</f>
        <v/>
      </c>
      <c r="R482" s="588" t="str">
        <f>'[11]2_TRI_F_PAGINA_UNICA'!X43</f>
        <v/>
      </c>
      <c r="S482" s="588" t="str">
        <f>'[11]3_TRI_F_PAGINA_UNICA'!R43</f>
        <v/>
      </c>
      <c r="T482" s="588" t="str">
        <f>'[11]3_TRI_F_PAGINA_UNICA'!S43</f>
        <v/>
      </c>
      <c r="U482" s="588" t="str">
        <f>'[11]3_TRI_F_PAGINA_UNICA'!T43</f>
        <v/>
      </c>
      <c r="V482" s="588" t="str">
        <f>'[11]3_TRI_F_PAGINA_UNICA'!U43</f>
        <v/>
      </c>
      <c r="W482" s="588" t="str">
        <f>'[11]3_TRI_F_PAGINA_UNICA'!V43</f>
        <v/>
      </c>
      <c r="X482" s="588" t="str">
        <f>'[11]3_TRI_F_PAGINA_UNICA'!W43</f>
        <v/>
      </c>
      <c r="Y482" s="588" t="str">
        <f>'[11]3_TRI_F_PAGINA_UNICA'!X43</f>
        <v/>
      </c>
    </row>
    <row r="483" spans="1:25">
      <c r="A483" s="175" t="str">
        <f>'LISTA CORRIDA'!A483</f>
        <v>3ºC</v>
      </c>
      <c r="B483" s="587" t="str">
        <f>'LISTA CORRIDA'!B483</f>
        <v>32</v>
      </c>
      <c r="C483" s="175">
        <f>'LISTA CORRIDA'!C483</f>
        <v>0</v>
      </c>
      <c r="D483" s="175">
        <f>'LISTA CORRIDA'!D483</f>
        <v>0</v>
      </c>
      <c r="E483" s="588" t="str">
        <f>'[11]1_TRI_F_PAGINA_UNICA'!R44</f>
        <v/>
      </c>
      <c r="F483" s="588" t="str">
        <f>'[11]1_TRI_F_PAGINA_UNICA'!S44</f>
        <v/>
      </c>
      <c r="G483" s="588" t="str">
        <f>'[11]1_TRI_F_PAGINA_UNICA'!T44</f>
        <v/>
      </c>
      <c r="H483" s="588" t="str">
        <f>'[11]1_TRI_F_PAGINA_UNICA'!U44</f>
        <v/>
      </c>
      <c r="I483" s="588" t="str">
        <f>'[11]1_TRI_F_PAGINA_UNICA'!V44</f>
        <v/>
      </c>
      <c r="J483" s="588" t="str">
        <f>'[11]1_TRI_F_PAGINA_UNICA'!W44</f>
        <v/>
      </c>
      <c r="K483" s="588" t="str">
        <f>'[11]1_TRI_F_PAGINA_UNICA'!X44</f>
        <v/>
      </c>
      <c r="L483" s="588" t="str">
        <f>'[11]2_TRI_F_PAGINA_UNICA'!R44</f>
        <v/>
      </c>
      <c r="M483" s="588" t="str">
        <f>'[11]2_TRI_F_PAGINA_UNICA'!S44</f>
        <v/>
      </c>
      <c r="N483" s="588" t="str">
        <f>'[11]2_TRI_F_PAGINA_UNICA'!T44</f>
        <v/>
      </c>
      <c r="O483" s="588" t="str">
        <f>'[11]2_TRI_F_PAGINA_UNICA'!U44</f>
        <v/>
      </c>
      <c r="P483" s="588" t="str">
        <f>'[11]2_TRI_F_PAGINA_UNICA'!V44</f>
        <v/>
      </c>
      <c r="Q483" s="588" t="str">
        <f>'[11]2_TRI_F_PAGINA_UNICA'!W44</f>
        <v/>
      </c>
      <c r="R483" s="588" t="str">
        <f>'[11]2_TRI_F_PAGINA_UNICA'!X44</f>
        <v/>
      </c>
      <c r="S483" s="588" t="str">
        <f>'[11]3_TRI_F_PAGINA_UNICA'!R44</f>
        <v/>
      </c>
      <c r="T483" s="588" t="str">
        <f>'[11]3_TRI_F_PAGINA_UNICA'!S44</f>
        <v/>
      </c>
      <c r="U483" s="588" t="str">
        <f>'[11]3_TRI_F_PAGINA_UNICA'!T44</f>
        <v/>
      </c>
      <c r="V483" s="588" t="str">
        <f>'[11]3_TRI_F_PAGINA_UNICA'!U44</f>
        <v/>
      </c>
      <c r="W483" s="588" t="str">
        <f>'[11]3_TRI_F_PAGINA_UNICA'!V44</f>
        <v/>
      </c>
      <c r="X483" s="588" t="str">
        <f>'[11]3_TRI_F_PAGINA_UNICA'!W44</f>
        <v/>
      </c>
      <c r="Y483" s="588" t="str">
        <f>'[11]3_TRI_F_PAGINA_UNICA'!X44</f>
        <v/>
      </c>
    </row>
    <row r="484" spans="1:25">
      <c r="A484" s="175" t="str">
        <f>'LISTA CORRIDA'!A484</f>
        <v>3ºC</v>
      </c>
      <c r="B484" s="587" t="str">
        <f>'LISTA CORRIDA'!B484</f>
        <v>33</v>
      </c>
      <c r="C484" s="175">
        <f>'LISTA CORRIDA'!C484</f>
        <v>0</v>
      </c>
      <c r="D484" s="175">
        <f>'LISTA CORRIDA'!D484</f>
        <v>0</v>
      </c>
      <c r="E484" s="588" t="str">
        <f>'[11]1_TRI_F_PAGINA_UNICA'!R45</f>
        <v/>
      </c>
      <c r="F484" s="588" t="str">
        <f>'[11]1_TRI_F_PAGINA_UNICA'!S45</f>
        <v/>
      </c>
      <c r="G484" s="588" t="str">
        <f>'[11]1_TRI_F_PAGINA_UNICA'!T45</f>
        <v/>
      </c>
      <c r="H484" s="588" t="str">
        <f>'[11]1_TRI_F_PAGINA_UNICA'!U45</f>
        <v/>
      </c>
      <c r="I484" s="588" t="str">
        <f>'[11]1_TRI_F_PAGINA_UNICA'!V45</f>
        <v/>
      </c>
      <c r="J484" s="588" t="str">
        <f>'[11]1_TRI_F_PAGINA_UNICA'!W45</f>
        <v/>
      </c>
      <c r="K484" s="588" t="str">
        <f>'[11]1_TRI_F_PAGINA_UNICA'!X45</f>
        <v/>
      </c>
      <c r="L484" s="588" t="str">
        <f>'[11]2_TRI_F_PAGINA_UNICA'!R45</f>
        <v/>
      </c>
      <c r="M484" s="588" t="str">
        <f>'[11]2_TRI_F_PAGINA_UNICA'!S45</f>
        <v/>
      </c>
      <c r="N484" s="588" t="str">
        <f>'[11]2_TRI_F_PAGINA_UNICA'!T45</f>
        <v/>
      </c>
      <c r="O484" s="588" t="str">
        <f>'[11]2_TRI_F_PAGINA_UNICA'!U45</f>
        <v/>
      </c>
      <c r="P484" s="588" t="str">
        <f>'[11]2_TRI_F_PAGINA_UNICA'!V45</f>
        <v/>
      </c>
      <c r="Q484" s="588" t="str">
        <f>'[11]2_TRI_F_PAGINA_UNICA'!W45</f>
        <v/>
      </c>
      <c r="R484" s="588" t="str">
        <f>'[11]2_TRI_F_PAGINA_UNICA'!X45</f>
        <v/>
      </c>
      <c r="S484" s="588" t="str">
        <f>'[11]3_TRI_F_PAGINA_UNICA'!R45</f>
        <v/>
      </c>
      <c r="T484" s="588" t="str">
        <f>'[11]3_TRI_F_PAGINA_UNICA'!S45</f>
        <v/>
      </c>
      <c r="U484" s="588" t="str">
        <f>'[11]3_TRI_F_PAGINA_UNICA'!T45</f>
        <v/>
      </c>
      <c r="V484" s="588" t="str">
        <f>'[11]3_TRI_F_PAGINA_UNICA'!U45</f>
        <v/>
      </c>
      <c r="W484" s="588" t="str">
        <f>'[11]3_TRI_F_PAGINA_UNICA'!V45</f>
        <v/>
      </c>
      <c r="X484" s="588" t="str">
        <f>'[11]3_TRI_F_PAGINA_UNICA'!W45</f>
        <v/>
      </c>
      <c r="Y484" s="588" t="str">
        <f>'[11]3_TRI_F_PAGINA_UNICA'!X45</f>
        <v/>
      </c>
    </row>
    <row r="485" spans="1:25">
      <c r="A485" s="175" t="str">
        <f>'LISTA CORRIDA'!A485</f>
        <v>3ºC</v>
      </c>
      <c r="B485" s="587" t="str">
        <f>'LISTA CORRIDA'!B485</f>
        <v>34</v>
      </c>
      <c r="C485" s="175">
        <f>'LISTA CORRIDA'!C485</f>
        <v>0</v>
      </c>
      <c r="D485" s="175">
        <f>'LISTA CORRIDA'!D485</f>
        <v>0</v>
      </c>
      <c r="E485" s="588" t="str">
        <f>'[11]1_TRI_F_PAGINA_UNICA'!R46</f>
        <v/>
      </c>
      <c r="F485" s="588" t="str">
        <f>'[11]1_TRI_F_PAGINA_UNICA'!S46</f>
        <v/>
      </c>
      <c r="G485" s="588" t="str">
        <f>'[11]1_TRI_F_PAGINA_UNICA'!T46</f>
        <v/>
      </c>
      <c r="H485" s="588" t="str">
        <f>'[11]1_TRI_F_PAGINA_UNICA'!U46</f>
        <v/>
      </c>
      <c r="I485" s="588" t="str">
        <f>'[11]1_TRI_F_PAGINA_UNICA'!V46</f>
        <v/>
      </c>
      <c r="J485" s="588" t="str">
        <f>'[11]1_TRI_F_PAGINA_UNICA'!W46</f>
        <v/>
      </c>
      <c r="K485" s="588" t="str">
        <f>'[11]1_TRI_F_PAGINA_UNICA'!X46</f>
        <v/>
      </c>
      <c r="L485" s="588" t="str">
        <f>'[11]2_TRI_F_PAGINA_UNICA'!R46</f>
        <v/>
      </c>
      <c r="M485" s="588" t="str">
        <f>'[11]2_TRI_F_PAGINA_UNICA'!S46</f>
        <v/>
      </c>
      <c r="N485" s="588" t="str">
        <f>'[11]2_TRI_F_PAGINA_UNICA'!T46</f>
        <v/>
      </c>
      <c r="O485" s="588" t="str">
        <f>'[11]2_TRI_F_PAGINA_UNICA'!U46</f>
        <v/>
      </c>
      <c r="P485" s="588" t="str">
        <f>'[11]2_TRI_F_PAGINA_UNICA'!V46</f>
        <v/>
      </c>
      <c r="Q485" s="588" t="str">
        <f>'[11]2_TRI_F_PAGINA_UNICA'!W46</f>
        <v/>
      </c>
      <c r="R485" s="588" t="str">
        <f>'[11]2_TRI_F_PAGINA_UNICA'!X46</f>
        <v/>
      </c>
      <c r="S485" s="588" t="str">
        <f>'[11]3_TRI_F_PAGINA_UNICA'!R46</f>
        <v/>
      </c>
      <c r="T485" s="588" t="str">
        <f>'[11]3_TRI_F_PAGINA_UNICA'!S46</f>
        <v/>
      </c>
      <c r="U485" s="588" t="str">
        <f>'[11]3_TRI_F_PAGINA_UNICA'!T46</f>
        <v/>
      </c>
      <c r="V485" s="588" t="str">
        <f>'[11]3_TRI_F_PAGINA_UNICA'!U46</f>
        <v/>
      </c>
      <c r="W485" s="588" t="str">
        <f>'[11]3_TRI_F_PAGINA_UNICA'!V46</f>
        <v/>
      </c>
      <c r="X485" s="588" t="str">
        <f>'[11]3_TRI_F_PAGINA_UNICA'!W46</f>
        <v/>
      </c>
      <c r="Y485" s="588" t="str">
        <f>'[11]3_TRI_F_PAGINA_UNICA'!X46</f>
        <v/>
      </c>
    </row>
    <row r="486" spans="1:25">
      <c r="A486" s="175" t="str">
        <f>'LISTA CORRIDA'!A486</f>
        <v>3ºC</v>
      </c>
      <c r="B486" s="587" t="str">
        <f>'LISTA CORRIDA'!B486</f>
        <v>35</v>
      </c>
      <c r="C486" s="175">
        <f>'LISTA CORRIDA'!C486</f>
        <v>0</v>
      </c>
      <c r="D486" s="175">
        <f>'LISTA CORRIDA'!D486</f>
        <v>0</v>
      </c>
      <c r="E486" s="588" t="str">
        <f>'[11]1_TRI_F_PAGINA_UNICA'!R47</f>
        <v/>
      </c>
      <c r="F486" s="588" t="str">
        <f>'[11]1_TRI_F_PAGINA_UNICA'!S47</f>
        <v/>
      </c>
      <c r="G486" s="588" t="str">
        <f>'[11]1_TRI_F_PAGINA_UNICA'!T47</f>
        <v/>
      </c>
      <c r="H486" s="588" t="str">
        <f>'[11]1_TRI_F_PAGINA_UNICA'!U47</f>
        <v/>
      </c>
      <c r="I486" s="588" t="str">
        <f>'[11]1_TRI_F_PAGINA_UNICA'!V47</f>
        <v/>
      </c>
      <c r="J486" s="588" t="str">
        <f>'[11]1_TRI_F_PAGINA_UNICA'!W47</f>
        <v/>
      </c>
      <c r="K486" s="588" t="str">
        <f>'[11]1_TRI_F_PAGINA_UNICA'!X47</f>
        <v/>
      </c>
      <c r="L486" s="588" t="str">
        <f>'[11]2_TRI_F_PAGINA_UNICA'!R47</f>
        <v/>
      </c>
      <c r="M486" s="588" t="str">
        <f>'[11]2_TRI_F_PAGINA_UNICA'!S47</f>
        <v/>
      </c>
      <c r="N486" s="588" t="str">
        <f>'[11]2_TRI_F_PAGINA_UNICA'!T47</f>
        <v/>
      </c>
      <c r="O486" s="588" t="str">
        <f>'[11]2_TRI_F_PAGINA_UNICA'!U47</f>
        <v/>
      </c>
      <c r="P486" s="588" t="str">
        <f>'[11]2_TRI_F_PAGINA_UNICA'!V47</f>
        <v/>
      </c>
      <c r="Q486" s="588" t="str">
        <f>'[11]2_TRI_F_PAGINA_UNICA'!W47</f>
        <v/>
      </c>
      <c r="R486" s="588" t="str">
        <f>'[11]2_TRI_F_PAGINA_UNICA'!X47</f>
        <v/>
      </c>
      <c r="S486" s="588" t="str">
        <f>'[11]3_TRI_F_PAGINA_UNICA'!R47</f>
        <v/>
      </c>
      <c r="T486" s="588" t="str">
        <f>'[11]3_TRI_F_PAGINA_UNICA'!S47</f>
        <v/>
      </c>
      <c r="U486" s="588" t="str">
        <f>'[11]3_TRI_F_PAGINA_UNICA'!T47</f>
        <v/>
      </c>
      <c r="V486" s="588" t="str">
        <f>'[11]3_TRI_F_PAGINA_UNICA'!U47</f>
        <v/>
      </c>
      <c r="W486" s="588" t="str">
        <f>'[11]3_TRI_F_PAGINA_UNICA'!V47</f>
        <v/>
      </c>
      <c r="X486" s="588" t="str">
        <f>'[11]3_TRI_F_PAGINA_UNICA'!W47</f>
        <v/>
      </c>
      <c r="Y486" s="588" t="str">
        <f>'[11]3_TRI_F_PAGINA_UNICA'!X47</f>
        <v/>
      </c>
    </row>
    <row r="487" spans="1:25">
      <c r="A487" s="175" t="str">
        <f>'LISTA CORRIDA'!A487</f>
        <v>3ºC</v>
      </c>
      <c r="B487" s="587" t="str">
        <f>'LISTA CORRIDA'!B487</f>
        <v>36</v>
      </c>
      <c r="C487" s="175">
        <f>'LISTA CORRIDA'!C487</f>
        <v>0</v>
      </c>
      <c r="D487" s="175">
        <f>'LISTA CORRIDA'!D487</f>
        <v>0</v>
      </c>
      <c r="E487" s="588" t="str">
        <f>'[11]1_TRI_F_PAGINA_UNICA'!R48</f>
        <v/>
      </c>
      <c r="F487" s="588" t="str">
        <f>'[11]1_TRI_F_PAGINA_UNICA'!S48</f>
        <v/>
      </c>
      <c r="G487" s="588" t="str">
        <f>'[11]1_TRI_F_PAGINA_UNICA'!T48</f>
        <v/>
      </c>
      <c r="H487" s="588" t="str">
        <f>'[11]1_TRI_F_PAGINA_UNICA'!U48</f>
        <v/>
      </c>
      <c r="I487" s="588" t="str">
        <f>'[11]1_TRI_F_PAGINA_UNICA'!V48</f>
        <v/>
      </c>
      <c r="J487" s="588" t="str">
        <f>'[11]1_TRI_F_PAGINA_UNICA'!W48</f>
        <v/>
      </c>
      <c r="K487" s="588" t="str">
        <f>'[11]1_TRI_F_PAGINA_UNICA'!X48</f>
        <v/>
      </c>
      <c r="L487" s="588" t="str">
        <f>'[11]2_TRI_F_PAGINA_UNICA'!R48</f>
        <v/>
      </c>
      <c r="M487" s="588" t="str">
        <f>'[11]2_TRI_F_PAGINA_UNICA'!S48</f>
        <v/>
      </c>
      <c r="N487" s="588" t="str">
        <f>'[11]2_TRI_F_PAGINA_UNICA'!T48</f>
        <v/>
      </c>
      <c r="O487" s="588" t="str">
        <f>'[11]2_TRI_F_PAGINA_UNICA'!U48</f>
        <v/>
      </c>
      <c r="P487" s="588" t="str">
        <f>'[11]2_TRI_F_PAGINA_UNICA'!V48</f>
        <v/>
      </c>
      <c r="Q487" s="588" t="str">
        <f>'[11]2_TRI_F_PAGINA_UNICA'!W48</f>
        <v/>
      </c>
      <c r="R487" s="588" t="str">
        <f>'[11]2_TRI_F_PAGINA_UNICA'!X48</f>
        <v/>
      </c>
      <c r="S487" s="588" t="str">
        <f>'[11]3_TRI_F_PAGINA_UNICA'!R48</f>
        <v/>
      </c>
      <c r="T487" s="588" t="str">
        <f>'[11]3_TRI_F_PAGINA_UNICA'!S48</f>
        <v/>
      </c>
      <c r="U487" s="588" t="str">
        <f>'[11]3_TRI_F_PAGINA_UNICA'!T48</f>
        <v/>
      </c>
      <c r="V487" s="588" t="str">
        <f>'[11]3_TRI_F_PAGINA_UNICA'!U48</f>
        <v/>
      </c>
      <c r="W487" s="588" t="str">
        <f>'[11]3_TRI_F_PAGINA_UNICA'!V48</f>
        <v/>
      </c>
      <c r="X487" s="588" t="str">
        <f>'[11]3_TRI_F_PAGINA_UNICA'!W48</f>
        <v/>
      </c>
      <c r="Y487" s="588" t="str">
        <f>'[11]3_TRI_F_PAGINA_UNICA'!X48</f>
        <v/>
      </c>
    </row>
    <row r="488" spans="1:25">
      <c r="A488" s="175" t="str">
        <f>'LISTA CORRIDA'!A488</f>
        <v>3ºC</v>
      </c>
      <c r="B488" s="587" t="str">
        <f>'LISTA CORRIDA'!B488</f>
        <v>37</v>
      </c>
      <c r="C488" s="175">
        <f>'LISTA CORRIDA'!C488</f>
        <v>0</v>
      </c>
      <c r="D488" s="175">
        <f>'LISTA CORRIDA'!D488</f>
        <v>0</v>
      </c>
      <c r="E488" s="588" t="str">
        <f>'[11]1_TRI_F_PAGINA_UNICA'!R49</f>
        <v/>
      </c>
      <c r="F488" s="588" t="str">
        <f>'[11]1_TRI_F_PAGINA_UNICA'!S49</f>
        <v/>
      </c>
      <c r="G488" s="588" t="str">
        <f>'[11]1_TRI_F_PAGINA_UNICA'!T49</f>
        <v/>
      </c>
      <c r="H488" s="588" t="str">
        <f>'[11]1_TRI_F_PAGINA_UNICA'!U49</f>
        <v/>
      </c>
      <c r="I488" s="588" t="str">
        <f>'[11]1_TRI_F_PAGINA_UNICA'!V49</f>
        <v/>
      </c>
      <c r="J488" s="588" t="str">
        <f>'[11]1_TRI_F_PAGINA_UNICA'!W49</f>
        <v/>
      </c>
      <c r="K488" s="588" t="str">
        <f>'[11]1_TRI_F_PAGINA_UNICA'!X49</f>
        <v/>
      </c>
      <c r="L488" s="588" t="str">
        <f>'[11]2_TRI_F_PAGINA_UNICA'!R49</f>
        <v/>
      </c>
      <c r="M488" s="588" t="str">
        <f>'[11]2_TRI_F_PAGINA_UNICA'!S49</f>
        <v/>
      </c>
      <c r="N488" s="588" t="str">
        <f>'[11]2_TRI_F_PAGINA_UNICA'!T49</f>
        <v/>
      </c>
      <c r="O488" s="588" t="str">
        <f>'[11]2_TRI_F_PAGINA_UNICA'!U49</f>
        <v/>
      </c>
      <c r="P488" s="588" t="str">
        <f>'[11]2_TRI_F_PAGINA_UNICA'!V49</f>
        <v/>
      </c>
      <c r="Q488" s="588" t="str">
        <f>'[11]2_TRI_F_PAGINA_UNICA'!W49</f>
        <v/>
      </c>
      <c r="R488" s="588" t="str">
        <f>'[11]2_TRI_F_PAGINA_UNICA'!X49</f>
        <v/>
      </c>
      <c r="S488" s="588" t="str">
        <f>'[11]3_TRI_F_PAGINA_UNICA'!R49</f>
        <v/>
      </c>
      <c r="T488" s="588" t="str">
        <f>'[11]3_TRI_F_PAGINA_UNICA'!S49</f>
        <v/>
      </c>
      <c r="U488" s="588" t="str">
        <f>'[11]3_TRI_F_PAGINA_UNICA'!T49</f>
        <v/>
      </c>
      <c r="V488" s="588" t="str">
        <f>'[11]3_TRI_F_PAGINA_UNICA'!U49</f>
        <v/>
      </c>
      <c r="W488" s="588" t="str">
        <f>'[11]3_TRI_F_PAGINA_UNICA'!V49</f>
        <v/>
      </c>
      <c r="X488" s="588" t="str">
        <f>'[11]3_TRI_F_PAGINA_UNICA'!W49</f>
        <v/>
      </c>
      <c r="Y488" s="588" t="str">
        <f>'[11]3_TRI_F_PAGINA_UNICA'!X49</f>
        <v/>
      </c>
    </row>
    <row r="489" spans="1:25">
      <c r="A489" s="175" t="str">
        <f>'LISTA CORRIDA'!A489</f>
        <v>3ºC</v>
      </c>
      <c r="B489" s="587" t="str">
        <f>'LISTA CORRIDA'!B489</f>
        <v>38</v>
      </c>
      <c r="C489" s="175">
        <f>'LISTA CORRIDA'!C489</f>
        <v>0</v>
      </c>
      <c r="D489" s="175">
        <f>'LISTA CORRIDA'!D489</f>
        <v>0</v>
      </c>
      <c r="E489" s="588" t="str">
        <f>'[11]1_TRI_F_PAGINA_UNICA'!R50</f>
        <v/>
      </c>
      <c r="F489" s="588" t="str">
        <f>'[11]1_TRI_F_PAGINA_UNICA'!S50</f>
        <v/>
      </c>
      <c r="G489" s="588" t="str">
        <f>'[11]1_TRI_F_PAGINA_UNICA'!T50</f>
        <v/>
      </c>
      <c r="H489" s="588" t="str">
        <f>'[11]1_TRI_F_PAGINA_UNICA'!U50</f>
        <v/>
      </c>
      <c r="I489" s="588" t="str">
        <f>'[11]1_TRI_F_PAGINA_UNICA'!V50</f>
        <v/>
      </c>
      <c r="J489" s="588" t="str">
        <f>'[11]1_TRI_F_PAGINA_UNICA'!W50</f>
        <v/>
      </c>
      <c r="K489" s="588" t="str">
        <f>'[11]1_TRI_F_PAGINA_UNICA'!X50</f>
        <v/>
      </c>
      <c r="L489" s="588" t="str">
        <f>'[11]2_TRI_F_PAGINA_UNICA'!R50</f>
        <v/>
      </c>
      <c r="M489" s="588" t="str">
        <f>'[11]2_TRI_F_PAGINA_UNICA'!S50</f>
        <v/>
      </c>
      <c r="N489" s="588" t="str">
        <f>'[11]2_TRI_F_PAGINA_UNICA'!T50</f>
        <v/>
      </c>
      <c r="O489" s="588" t="str">
        <f>'[11]2_TRI_F_PAGINA_UNICA'!U50</f>
        <v/>
      </c>
      <c r="P489" s="588" t="str">
        <f>'[11]2_TRI_F_PAGINA_UNICA'!V50</f>
        <v/>
      </c>
      <c r="Q489" s="588" t="str">
        <f>'[11]2_TRI_F_PAGINA_UNICA'!W50</f>
        <v/>
      </c>
      <c r="R489" s="588" t="str">
        <f>'[11]2_TRI_F_PAGINA_UNICA'!X50</f>
        <v/>
      </c>
      <c r="S489" s="588" t="str">
        <f>'[11]3_TRI_F_PAGINA_UNICA'!R50</f>
        <v/>
      </c>
      <c r="T489" s="588" t="str">
        <f>'[11]3_TRI_F_PAGINA_UNICA'!S50</f>
        <v/>
      </c>
      <c r="U489" s="588" t="str">
        <f>'[11]3_TRI_F_PAGINA_UNICA'!T50</f>
        <v/>
      </c>
      <c r="V489" s="588" t="str">
        <f>'[11]3_TRI_F_PAGINA_UNICA'!U50</f>
        <v/>
      </c>
      <c r="W489" s="588" t="str">
        <f>'[11]3_TRI_F_PAGINA_UNICA'!V50</f>
        <v/>
      </c>
      <c r="X489" s="588" t="str">
        <f>'[11]3_TRI_F_PAGINA_UNICA'!W50</f>
        <v/>
      </c>
      <c r="Y489" s="588" t="str">
        <f>'[11]3_TRI_F_PAGINA_UNICA'!X50</f>
        <v/>
      </c>
    </row>
    <row r="490" spans="1:25">
      <c r="A490" s="175" t="str">
        <f>'LISTA CORRIDA'!A490</f>
        <v>3ºC</v>
      </c>
      <c r="B490" s="587" t="str">
        <f>'LISTA CORRIDA'!B490</f>
        <v>39</v>
      </c>
      <c r="C490" s="175">
        <f>'LISTA CORRIDA'!C490</f>
        <v>0</v>
      </c>
      <c r="D490" s="175">
        <f>'LISTA CORRIDA'!D490</f>
        <v>0</v>
      </c>
      <c r="E490" s="588" t="str">
        <f>'[11]1_TRI_F_PAGINA_UNICA'!R51</f>
        <v/>
      </c>
      <c r="F490" s="588" t="str">
        <f>'[11]1_TRI_F_PAGINA_UNICA'!S51</f>
        <v/>
      </c>
      <c r="G490" s="588" t="str">
        <f>'[11]1_TRI_F_PAGINA_UNICA'!T51</f>
        <v/>
      </c>
      <c r="H490" s="588" t="str">
        <f>'[11]1_TRI_F_PAGINA_UNICA'!U51</f>
        <v/>
      </c>
      <c r="I490" s="588" t="str">
        <f>'[11]1_TRI_F_PAGINA_UNICA'!V51</f>
        <v/>
      </c>
      <c r="J490" s="588" t="str">
        <f>'[11]1_TRI_F_PAGINA_UNICA'!W51</f>
        <v/>
      </c>
      <c r="K490" s="588" t="str">
        <f>'[11]1_TRI_F_PAGINA_UNICA'!X51</f>
        <v/>
      </c>
      <c r="L490" s="588" t="str">
        <f>'[11]2_TRI_F_PAGINA_UNICA'!R51</f>
        <v/>
      </c>
      <c r="M490" s="588" t="str">
        <f>'[11]2_TRI_F_PAGINA_UNICA'!S51</f>
        <v/>
      </c>
      <c r="N490" s="588" t="str">
        <f>'[11]2_TRI_F_PAGINA_UNICA'!T51</f>
        <v/>
      </c>
      <c r="O490" s="588" t="str">
        <f>'[11]2_TRI_F_PAGINA_UNICA'!U51</f>
        <v/>
      </c>
      <c r="P490" s="588" t="str">
        <f>'[11]2_TRI_F_PAGINA_UNICA'!V51</f>
        <v/>
      </c>
      <c r="Q490" s="588" t="str">
        <f>'[11]2_TRI_F_PAGINA_UNICA'!W51</f>
        <v/>
      </c>
      <c r="R490" s="588" t="str">
        <f>'[11]2_TRI_F_PAGINA_UNICA'!X51</f>
        <v/>
      </c>
      <c r="S490" s="588" t="str">
        <f>'[11]3_TRI_F_PAGINA_UNICA'!R51</f>
        <v/>
      </c>
      <c r="T490" s="588" t="str">
        <f>'[11]3_TRI_F_PAGINA_UNICA'!S51</f>
        <v/>
      </c>
      <c r="U490" s="588" t="str">
        <f>'[11]3_TRI_F_PAGINA_UNICA'!T51</f>
        <v/>
      </c>
      <c r="V490" s="588" t="str">
        <f>'[11]3_TRI_F_PAGINA_UNICA'!U51</f>
        <v/>
      </c>
      <c r="W490" s="588" t="str">
        <f>'[11]3_TRI_F_PAGINA_UNICA'!V51</f>
        <v/>
      </c>
      <c r="X490" s="588" t="str">
        <f>'[11]3_TRI_F_PAGINA_UNICA'!W51</f>
        <v/>
      </c>
      <c r="Y490" s="588" t="str">
        <f>'[11]3_TRI_F_PAGINA_UNICA'!X51</f>
        <v/>
      </c>
    </row>
    <row r="491" spans="1:25">
      <c r="A491" s="175" t="str">
        <f>'LISTA CORRIDA'!A491</f>
        <v>3ºC</v>
      </c>
      <c r="B491" s="587" t="str">
        <f>'LISTA CORRIDA'!B491</f>
        <v>40</v>
      </c>
      <c r="C491" s="175">
        <f>'LISTA CORRIDA'!C491</f>
        <v>0</v>
      </c>
      <c r="D491" s="175">
        <f>'LISTA CORRIDA'!D491</f>
        <v>0</v>
      </c>
      <c r="E491" s="588" t="str">
        <f>'[11]1_TRI_F_PAGINA_UNICA'!R52</f>
        <v/>
      </c>
      <c r="F491" s="588" t="str">
        <f>'[11]1_TRI_F_PAGINA_UNICA'!S52</f>
        <v/>
      </c>
      <c r="G491" s="588" t="str">
        <f>'[11]1_TRI_F_PAGINA_UNICA'!T52</f>
        <v/>
      </c>
      <c r="H491" s="588" t="str">
        <f>'[11]1_TRI_F_PAGINA_UNICA'!U52</f>
        <v/>
      </c>
      <c r="I491" s="588" t="str">
        <f>'[11]1_TRI_F_PAGINA_UNICA'!V52</f>
        <v/>
      </c>
      <c r="J491" s="588" t="str">
        <f>'[11]1_TRI_F_PAGINA_UNICA'!W52</f>
        <v/>
      </c>
      <c r="K491" s="588" t="str">
        <f>'[11]1_TRI_F_PAGINA_UNICA'!X52</f>
        <v/>
      </c>
      <c r="L491" s="588" t="str">
        <f>'[11]2_TRI_F_PAGINA_UNICA'!R52</f>
        <v/>
      </c>
      <c r="M491" s="588" t="str">
        <f>'[11]2_TRI_F_PAGINA_UNICA'!S52</f>
        <v/>
      </c>
      <c r="N491" s="588" t="str">
        <f>'[11]2_TRI_F_PAGINA_UNICA'!T52</f>
        <v/>
      </c>
      <c r="O491" s="588" t="str">
        <f>'[11]2_TRI_F_PAGINA_UNICA'!U52</f>
        <v/>
      </c>
      <c r="P491" s="588" t="str">
        <f>'[11]2_TRI_F_PAGINA_UNICA'!V52</f>
        <v/>
      </c>
      <c r="Q491" s="588" t="str">
        <f>'[11]2_TRI_F_PAGINA_UNICA'!W52</f>
        <v/>
      </c>
      <c r="R491" s="588" t="str">
        <f>'[11]2_TRI_F_PAGINA_UNICA'!X52</f>
        <v/>
      </c>
      <c r="S491" s="588" t="str">
        <f>'[11]3_TRI_F_PAGINA_UNICA'!R52</f>
        <v/>
      </c>
      <c r="T491" s="588" t="str">
        <f>'[11]3_TRI_F_PAGINA_UNICA'!S52</f>
        <v/>
      </c>
      <c r="U491" s="588" t="str">
        <f>'[11]3_TRI_F_PAGINA_UNICA'!T52</f>
        <v/>
      </c>
      <c r="V491" s="588" t="str">
        <f>'[11]3_TRI_F_PAGINA_UNICA'!U52</f>
        <v/>
      </c>
      <c r="W491" s="588" t="str">
        <f>'[11]3_TRI_F_PAGINA_UNICA'!V52</f>
        <v/>
      </c>
      <c r="X491" s="588" t="str">
        <f>'[11]3_TRI_F_PAGINA_UNICA'!W52</f>
        <v/>
      </c>
      <c r="Y491" s="588" t="str">
        <f>'[11]3_TRI_F_PAGINA_UNICA'!X52</f>
        <v/>
      </c>
    </row>
    <row r="492" spans="1:25">
      <c r="A492" s="175" t="str">
        <f>'LISTA CORRIDA'!A492</f>
        <v>3ºC</v>
      </c>
      <c r="B492" s="587" t="str">
        <f>'LISTA CORRIDA'!B492</f>
        <v>41</v>
      </c>
      <c r="C492" s="175">
        <f>'LISTA CORRIDA'!C492</f>
        <v>0</v>
      </c>
      <c r="D492" s="175">
        <f>'LISTA CORRIDA'!D492</f>
        <v>0</v>
      </c>
      <c r="E492" s="588" t="str">
        <f>'[11]1_TRI_F_PAGINA_UNICA'!R53</f>
        <v/>
      </c>
      <c r="F492" s="588" t="str">
        <f>'[11]1_TRI_F_PAGINA_UNICA'!S53</f>
        <v/>
      </c>
      <c r="G492" s="588" t="str">
        <f>'[11]1_TRI_F_PAGINA_UNICA'!T53</f>
        <v/>
      </c>
      <c r="H492" s="588" t="str">
        <f>'[11]1_TRI_F_PAGINA_UNICA'!U53</f>
        <v/>
      </c>
      <c r="I492" s="588" t="str">
        <f>'[11]1_TRI_F_PAGINA_UNICA'!V53</f>
        <v/>
      </c>
      <c r="J492" s="588" t="str">
        <f>'[11]1_TRI_F_PAGINA_UNICA'!W53</f>
        <v/>
      </c>
      <c r="K492" s="588" t="str">
        <f>'[11]1_TRI_F_PAGINA_UNICA'!X53</f>
        <v/>
      </c>
      <c r="L492" s="588" t="str">
        <f>'[11]2_TRI_F_PAGINA_UNICA'!R53</f>
        <v/>
      </c>
      <c r="M492" s="588" t="str">
        <f>'[11]2_TRI_F_PAGINA_UNICA'!S53</f>
        <v/>
      </c>
      <c r="N492" s="588" t="str">
        <f>'[11]2_TRI_F_PAGINA_UNICA'!T53</f>
        <v/>
      </c>
      <c r="O492" s="588" t="str">
        <f>'[11]2_TRI_F_PAGINA_UNICA'!U53</f>
        <v/>
      </c>
      <c r="P492" s="588" t="str">
        <f>'[11]2_TRI_F_PAGINA_UNICA'!V53</f>
        <v/>
      </c>
      <c r="Q492" s="588" t="str">
        <f>'[11]2_TRI_F_PAGINA_UNICA'!W53</f>
        <v/>
      </c>
      <c r="R492" s="588" t="str">
        <f>'[11]2_TRI_F_PAGINA_UNICA'!X53</f>
        <v/>
      </c>
      <c r="S492" s="588" t="str">
        <f>'[11]3_TRI_F_PAGINA_UNICA'!R53</f>
        <v/>
      </c>
      <c r="T492" s="588" t="str">
        <f>'[11]3_TRI_F_PAGINA_UNICA'!S53</f>
        <v/>
      </c>
      <c r="U492" s="588" t="str">
        <f>'[11]3_TRI_F_PAGINA_UNICA'!T53</f>
        <v/>
      </c>
      <c r="V492" s="588" t="str">
        <f>'[11]3_TRI_F_PAGINA_UNICA'!U53</f>
        <v/>
      </c>
      <c r="W492" s="588" t="str">
        <f>'[11]3_TRI_F_PAGINA_UNICA'!V53</f>
        <v/>
      </c>
      <c r="X492" s="588" t="str">
        <f>'[11]3_TRI_F_PAGINA_UNICA'!W53</f>
        <v/>
      </c>
      <c r="Y492" s="588" t="str">
        <f>'[11]3_TRI_F_PAGINA_UNICA'!X53</f>
        <v/>
      </c>
    </row>
    <row r="493" spans="1:25">
      <c r="A493" s="175" t="str">
        <f>'LISTA CORRIDA'!A493</f>
        <v>3ºC</v>
      </c>
      <c r="B493" s="587" t="str">
        <f>'LISTA CORRIDA'!B493</f>
        <v>42</v>
      </c>
      <c r="C493" s="175">
        <f>'LISTA CORRIDA'!C493</f>
        <v>0</v>
      </c>
      <c r="D493" s="175">
        <f>'LISTA CORRIDA'!D493</f>
        <v>0</v>
      </c>
      <c r="E493" s="588" t="str">
        <f>'[11]1_TRI_F_PAGINA_UNICA'!R54</f>
        <v/>
      </c>
      <c r="F493" s="588" t="str">
        <f>'[11]1_TRI_F_PAGINA_UNICA'!S54</f>
        <v/>
      </c>
      <c r="G493" s="588" t="str">
        <f>'[11]1_TRI_F_PAGINA_UNICA'!T54</f>
        <v/>
      </c>
      <c r="H493" s="588" t="str">
        <f>'[11]1_TRI_F_PAGINA_UNICA'!U54</f>
        <v/>
      </c>
      <c r="I493" s="588" t="str">
        <f>'[11]1_TRI_F_PAGINA_UNICA'!V54</f>
        <v/>
      </c>
      <c r="J493" s="588" t="str">
        <f>'[11]1_TRI_F_PAGINA_UNICA'!W54</f>
        <v/>
      </c>
      <c r="K493" s="588" t="str">
        <f>'[11]1_TRI_F_PAGINA_UNICA'!X54</f>
        <v/>
      </c>
      <c r="L493" s="588" t="str">
        <f>'[11]2_TRI_F_PAGINA_UNICA'!R54</f>
        <v/>
      </c>
      <c r="M493" s="588" t="str">
        <f>'[11]2_TRI_F_PAGINA_UNICA'!S54</f>
        <v/>
      </c>
      <c r="N493" s="588" t="str">
        <f>'[11]2_TRI_F_PAGINA_UNICA'!T54</f>
        <v/>
      </c>
      <c r="O493" s="588" t="str">
        <f>'[11]2_TRI_F_PAGINA_UNICA'!U54</f>
        <v/>
      </c>
      <c r="P493" s="588" t="str">
        <f>'[11]2_TRI_F_PAGINA_UNICA'!V54</f>
        <v/>
      </c>
      <c r="Q493" s="588" t="str">
        <f>'[11]2_TRI_F_PAGINA_UNICA'!W54</f>
        <v/>
      </c>
      <c r="R493" s="588" t="str">
        <f>'[11]2_TRI_F_PAGINA_UNICA'!X54</f>
        <v/>
      </c>
      <c r="S493" s="588" t="str">
        <f>'[11]3_TRI_F_PAGINA_UNICA'!R54</f>
        <v/>
      </c>
      <c r="T493" s="588" t="str">
        <f>'[11]3_TRI_F_PAGINA_UNICA'!S54</f>
        <v/>
      </c>
      <c r="U493" s="588" t="str">
        <f>'[11]3_TRI_F_PAGINA_UNICA'!T54</f>
        <v/>
      </c>
      <c r="V493" s="588" t="str">
        <f>'[11]3_TRI_F_PAGINA_UNICA'!U54</f>
        <v/>
      </c>
      <c r="W493" s="588" t="str">
        <f>'[11]3_TRI_F_PAGINA_UNICA'!V54</f>
        <v/>
      </c>
      <c r="X493" s="588" t="str">
        <f>'[11]3_TRI_F_PAGINA_UNICA'!W54</f>
        <v/>
      </c>
      <c r="Y493" s="588" t="str">
        <f>'[11]3_TRI_F_PAGINA_UNICA'!X54</f>
        <v/>
      </c>
    </row>
    <row r="494" spans="1:25">
      <c r="A494" s="175" t="str">
        <f>'LISTA CORRIDA'!A494</f>
        <v>3ºC</v>
      </c>
      <c r="B494" s="587" t="str">
        <f>'LISTA CORRIDA'!B494</f>
        <v>43</v>
      </c>
      <c r="C494" s="175">
        <f>'LISTA CORRIDA'!C494</f>
        <v>0</v>
      </c>
      <c r="D494" s="175">
        <f>'LISTA CORRIDA'!D494</f>
        <v>0</v>
      </c>
      <c r="E494" s="588" t="str">
        <f>'[11]1_TRI_F_PAGINA_UNICA'!R55</f>
        <v/>
      </c>
      <c r="F494" s="588" t="str">
        <f>'[11]1_TRI_F_PAGINA_UNICA'!S55</f>
        <v/>
      </c>
      <c r="G494" s="588" t="str">
        <f>'[11]1_TRI_F_PAGINA_UNICA'!T55</f>
        <v/>
      </c>
      <c r="H494" s="588" t="str">
        <f>'[11]1_TRI_F_PAGINA_UNICA'!U55</f>
        <v/>
      </c>
      <c r="I494" s="588" t="str">
        <f>'[11]1_TRI_F_PAGINA_UNICA'!V55</f>
        <v/>
      </c>
      <c r="J494" s="588" t="str">
        <f>'[11]1_TRI_F_PAGINA_UNICA'!W55</f>
        <v/>
      </c>
      <c r="K494" s="588" t="str">
        <f>'[11]1_TRI_F_PAGINA_UNICA'!X55</f>
        <v/>
      </c>
      <c r="L494" s="588" t="str">
        <f>'[11]2_TRI_F_PAGINA_UNICA'!R55</f>
        <v/>
      </c>
      <c r="M494" s="588" t="str">
        <f>'[11]2_TRI_F_PAGINA_UNICA'!S55</f>
        <v/>
      </c>
      <c r="N494" s="588" t="str">
        <f>'[11]2_TRI_F_PAGINA_UNICA'!T55</f>
        <v/>
      </c>
      <c r="O494" s="588" t="str">
        <f>'[11]2_TRI_F_PAGINA_UNICA'!U55</f>
        <v/>
      </c>
      <c r="P494" s="588" t="str">
        <f>'[11]2_TRI_F_PAGINA_UNICA'!V55</f>
        <v/>
      </c>
      <c r="Q494" s="588" t="str">
        <f>'[11]2_TRI_F_PAGINA_UNICA'!W55</f>
        <v/>
      </c>
      <c r="R494" s="588" t="str">
        <f>'[11]2_TRI_F_PAGINA_UNICA'!X55</f>
        <v/>
      </c>
      <c r="S494" s="588" t="str">
        <f>'[11]3_TRI_F_PAGINA_UNICA'!R55</f>
        <v/>
      </c>
      <c r="T494" s="588" t="str">
        <f>'[11]3_TRI_F_PAGINA_UNICA'!S55</f>
        <v/>
      </c>
      <c r="U494" s="588" t="str">
        <f>'[11]3_TRI_F_PAGINA_UNICA'!T55</f>
        <v/>
      </c>
      <c r="V494" s="588" t="str">
        <f>'[11]3_TRI_F_PAGINA_UNICA'!U55</f>
        <v/>
      </c>
      <c r="W494" s="588" t="str">
        <f>'[11]3_TRI_F_PAGINA_UNICA'!V55</f>
        <v/>
      </c>
      <c r="X494" s="588" t="str">
        <f>'[11]3_TRI_F_PAGINA_UNICA'!W55</f>
        <v/>
      </c>
      <c r="Y494" s="588" t="str">
        <f>'[11]3_TRI_F_PAGINA_UNICA'!X55</f>
        <v/>
      </c>
    </row>
    <row r="495" spans="1:25">
      <c r="A495" s="175" t="str">
        <f>'LISTA CORRIDA'!A495</f>
        <v>3ºC</v>
      </c>
      <c r="B495" s="587" t="str">
        <f>'LISTA CORRIDA'!B495</f>
        <v>44</v>
      </c>
      <c r="C495" s="175">
        <f>'LISTA CORRIDA'!C495</f>
        <v>0</v>
      </c>
      <c r="D495" s="175">
        <f>'LISTA CORRIDA'!D495</f>
        <v>0</v>
      </c>
      <c r="E495" s="588" t="str">
        <f>'[11]1_TRI_F_PAGINA_UNICA'!R56</f>
        <v/>
      </c>
      <c r="F495" s="588" t="str">
        <f>'[11]1_TRI_F_PAGINA_UNICA'!S56</f>
        <v/>
      </c>
      <c r="G495" s="588" t="str">
        <f>'[11]1_TRI_F_PAGINA_UNICA'!T56</f>
        <v/>
      </c>
      <c r="H495" s="588" t="str">
        <f>'[11]1_TRI_F_PAGINA_UNICA'!U56</f>
        <v/>
      </c>
      <c r="I495" s="588" t="str">
        <f>'[11]1_TRI_F_PAGINA_UNICA'!V56</f>
        <v/>
      </c>
      <c r="J495" s="588" t="str">
        <f>'[11]1_TRI_F_PAGINA_UNICA'!W56</f>
        <v/>
      </c>
      <c r="K495" s="588" t="str">
        <f>'[11]1_TRI_F_PAGINA_UNICA'!X56</f>
        <v/>
      </c>
      <c r="L495" s="588" t="str">
        <f>'[11]2_TRI_F_PAGINA_UNICA'!R56</f>
        <v/>
      </c>
      <c r="M495" s="588" t="str">
        <f>'[11]2_TRI_F_PAGINA_UNICA'!S56</f>
        <v/>
      </c>
      <c r="N495" s="588" t="str">
        <f>'[11]2_TRI_F_PAGINA_UNICA'!T56</f>
        <v/>
      </c>
      <c r="O495" s="588" t="str">
        <f>'[11]2_TRI_F_PAGINA_UNICA'!U56</f>
        <v/>
      </c>
      <c r="P495" s="588" t="str">
        <f>'[11]2_TRI_F_PAGINA_UNICA'!V56</f>
        <v/>
      </c>
      <c r="Q495" s="588" t="str">
        <f>'[11]2_TRI_F_PAGINA_UNICA'!W56</f>
        <v/>
      </c>
      <c r="R495" s="588" t="str">
        <f>'[11]2_TRI_F_PAGINA_UNICA'!X56</f>
        <v/>
      </c>
      <c r="S495" s="588" t="str">
        <f>'[11]3_TRI_F_PAGINA_UNICA'!R56</f>
        <v/>
      </c>
      <c r="T495" s="588" t="str">
        <f>'[11]3_TRI_F_PAGINA_UNICA'!S56</f>
        <v/>
      </c>
      <c r="U495" s="588" t="str">
        <f>'[11]3_TRI_F_PAGINA_UNICA'!T56</f>
        <v/>
      </c>
      <c r="V495" s="588" t="str">
        <f>'[11]3_TRI_F_PAGINA_UNICA'!U56</f>
        <v/>
      </c>
      <c r="W495" s="588" t="str">
        <f>'[11]3_TRI_F_PAGINA_UNICA'!V56</f>
        <v/>
      </c>
      <c r="X495" s="588" t="str">
        <f>'[11]3_TRI_F_PAGINA_UNICA'!W56</f>
        <v/>
      </c>
      <c r="Y495" s="588" t="str">
        <f>'[11]3_TRI_F_PAGINA_UNICA'!X56</f>
        <v/>
      </c>
    </row>
    <row r="496" spans="1:25">
      <c r="A496" s="175" t="str">
        <f>'LISTA CORRIDA'!A496</f>
        <v>3ºC</v>
      </c>
      <c r="B496" s="587" t="str">
        <f>'LISTA CORRIDA'!B496</f>
        <v>45</v>
      </c>
      <c r="C496" s="175">
        <f>'LISTA CORRIDA'!C496</f>
        <v>0</v>
      </c>
      <c r="D496" s="175">
        <f>'LISTA CORRIDA'!D496</f>
        <v>0</v>
      </c>
      <c r="E496" s="588" t="str">
        <f>'[11]1_TRI_F_PAGINA_UNICA'!R57</f>
        <v/>
      </c>
      <c r="F496" s="588" t="str">
        <f>'[11]1_TRI_F_PAGINA_UNICA'!S57</f>
        <v/>
      </c>
      <c r="G496" s="588" t="str">
        <f>'[11]1_TRI_F_PAGINA_UNICA'!T57</f>
        <v/>
      </c>
      <c r="H496" s="588" t="str">
        <f>'[11]1_TRI_F_PAGINA_UNICA'!U57</f>
        <v/>
      </c>
      <c r="I496" s="588" t="str">
        <f>'[11]1_TRI_F_PAGINA_UNICA'!V57</f>
        <v/>
      </c>
      <c r="J496" s="588" t="str">
        <f>'[11]1_TRI_F_PAGINA_UNICA'!W57</f>
        <v/>
      </c>
      <c r="K496" s="588" t="str">
        <f>'[11]1_TRI_F_PAGINA_UNICA'!X57</f>
        <v/>
      </c>
      <c r="L496" s="588" t="str">
        <f>'[11]2_TRI_F_PAGINA_UNICA'!R57</f>
        <v/>
      </c>
      <c r="M496" s="588" t="str">
        <f>'[11]2_TRI_F_PAGINA_UNICA'!S57</f>
        <v/>
      </c>
      <c r="N496" s="588" t="str">
        <f>'[11]2_TRI_F_PAGINA_UNICA'!T57</f>
        <v/>
      </c>
      <c r="O496" s="588" t="str">
        <f>'[11]2_TRI_F_PAGINA_UNICA'!U57</f>
        <v/>
      </c>
      <c r="P496" s="588" t="str">
        <f>'[11]2_TRI_F_PAGINA_UNICA'!V57</f>
        <v/>
      </c>
      <c r="Q496" s="588" t="str">
        <f>'[11]2_TRI_F_PAGINA_UNICA'!W57</f>
        <v/>
      </c>
      <c r="R496" s="588" t="str">
        <f>'[11]2_TRI_F_PAGINA_UNICA'!X57</f>
        <v/>
      </c>
      <c r="S496" s="588" t="str">
        <f>'[11]3_TRI_F_PAGINA_UNICA'!R57</f>
        <v/>
      </c>
      <c r="T496" s="588" t="str">
        <f>'[11]3_TRI_F_PAGINA_UNICA'!S57</f>
        <v/>
      </c>
      <c r="U496" s="588" t="str">
        <f>'[11]3_TRI_F_PAGINA_UNICA'!T57</f>
        <v/>
      </c>
      <c r="V496" s="588" t="str">
        <f>'[11]3_TRI_F_PAGINA_UNICA'!U57</f>
        <v/>
      </c>
      <c r="W496" s="588" t="str">
        <f>'[11]3_TRI_F_PAGINA_UNICA'!V57</f>
        <v/>
      </c>
      <c r="X496" s="588" t="str">
        <f>'[11]3_TRI_F_PAGINA_UNICA'!W57</f>
        <v/>
      </c>
      <c r="Y496" s="588" t="str">
        <f>'[11]3_TRI_F_PAGINA_UNICA'!X57</f>
        <v/>
      </c>
    </row>
    <row r="497" spans="1:25">
      <c r="A497" s="175" t="str">
        <f>'LISTA CORRIDA'!A497</f>
        <v>3ºC</v>
      </c>
      <c r="B497" s="587" t="str">
        <f>'LISTA CORRIDA'!B497</f>
        <v>46</v>
      </c>
      <c r="C497" s="175">
        <f>'LISTA CORRIDA'!C497</f>
        <v>0</v>
      </c>
      <c r="D497" s="175">
        <f>'LISTA CORRIDA'!D497</f>
        <v>0</v>
      </c>
      <c r="E497" s="588" t="str">
        <f>'[11]1_TRI_F_PAGINA_UNICA'!R58</f>
        <v/>
      </c>
      <c r="F497" s="588" t="str">
        <f>'[11]1_TRI_F_PAGINA_UNICA'!S58</f>
        <v/>
      </c>
      <c r="G497" s="588" t="str">
        <f>'[11]1_TRI_F_PAGINA_UNICA'!T58</f>
        <v/>
      </c>
      <c r="H497" s="588" t="str">
        <f>'[11]1_TRI_F_PAGINA_UNICA'!U58</f>
        <v/>
      </c>
      <c r="I497" s="588" t="str">
        <f>'[11]1_TRI_F_PAGINA_UNICA'!V58</f>
        <v/>
      </c>
      <c r="J497" s="588" t="str">
        <f>'[11]1_TRI_F_PAGINA_UNICA'!W58</f>
        <v/>
      </c>
      <c r="K497" s="588" t="str">
        <f>'[11]1_TRI_F_PAGINA_UNICA'!X58</f>
        <v/>
      </c>
      <c r="L497" s="588" t="str">
        <f>'[11]2_TRI_F_PAGINA_UNICA'!R58</f>
        <v/>
      </c>
      <c r="M497" s="588" t="str">
        <f>'[11]2_TRI_F_PAGINA_UNICA'!S58</f>
        <v/>
      </c>
      <c r="N497" s="588" t="str">
        <f>'[11]2_TRI_F_PAGINA_UNICA'!T58</f>
        <v/>
      </c>
      <c r="O497" s="588" t="str">
        <f>'[11]2_TRI_F_PAGINA_UNICA'!U58</f>
        <v/>
      </c>
      <c r="P497" s="588" t="str">
        <f>'[11]2_TRI_F_PAGINA_UNICA'!V58</f>
        <v/>
      </c>
      <c r="Q497" s="588" t="str">
        <f>'[11]2_TRI_F_PAGINA_UNICA'!W58</f>
        <v/>
      </c>
      <c r="R497" s="588" t="str">
        <f>'[11]2_TRI_F_PAGINA_UNICA'!X58</f>
        <v/>
      </c>
      <c r="S497" s="588" t="str">
        <f>'[11]3_TRI_F_PAGINA_UNICA'!R58</f>
        <v/>
      </c>
      <c r="T497" s="588" t="str">
        <f>'[11]3_TRI_F_PAGINA_UNICA'!S58</f>
        <v/>
      </c>
      <c r="U497" s="588" t="str">
        <f>'[11]3_TRI_F_PAGINA_UNICA'!T58</f>
        <v/>
      </c>
      <c r="V497" s="588" t="str">
        <f>'[11]3_TRI_F_PAGINA_UNICA'!U58</f>
        <v/>
      </c>
      <c r="W497" s="588" t="str">
        <f>'[11]3_TRI_F_PAGINA_UNICA'!V58</f>
        <v/>
      </c>
      <c r="X497" s="588" t="str">
        <f>'[11]3_TRI_F_PAGINA_UNICA'!W58</f>
        <v/>
      </c>
      <c r="Y497" s="588" t="str">
        <f>'[11]3_TRI_F_PAGINA_UNICA'!X58</f>
        <v/>
      </c>
    </row>
    <row r="498" spans="1:25">
      <c r="A498" s="175" t="str">
        <f>'LISTA CORRIDA'!A498</f>
        <v>3ºC</v>
      </c>
      <c r="B498" s="587" t="str">
        <f>'LISTA CORRIDA'!B498</f>
        <v>47</v>
      </c>
      <c r="C498" s="175">
        <f>'LISTA CORRIDA'!C498</f>
        <v>0</v>
      </c>
      <c r="D498" s="175">
        <f>'LISTA CORRIDA'!D498</f>
        <v>0</v>
      </c>
      <c r="E498" s="588" t="str">
        <f>'[11]1_TRI_F_PAGINA_UNICA'!R59</f>
        <v/>
      </c>
      <c r="F498" s="588" t="str">
        <f>'[11]1_TRI_F_PAGINA_UNICA'!S59</f>
        <v/>
      </c>
      <c r="G498" s="588" t="str">
        <f>'[11]1_TRI_F_PAGINA_UNICA'!T59</f>
        <v/>
      </c>
      <c r="H498" s="588" t="str">
        <f>'[11]1_TRI_F_PAGINA_UNICA'!U59</f>
        <v/>
      </c>
      <c r="I498" s="588" t="str">
        <f>'[11]1_TRI_F_PAGINA_UNICA'!V59</f>
        <v/>
      </c>
      <c r="J498" s="588" t="str">
        <f>'[11]1_TRI_F_PAGINA_UNICA'!W59</f>
        <v/>
      </c>
      <c r="K498" s="588" t="str">
        <f>'[11]1_TRI_F_PAGINA_UNICA'!X59</f>
        <v/>
      </c>
      <c r="L498" s="588" t="str">
        <f>'[11]2_TRI_F_PAGINA_UNICA'!R59</f>
        <v/>
      </c>
      <c r="M498" s="588" t="str">
        <f>'[11]2_TRI_F_PAGINA_UNICA'!S59</f>
        <v/>
      </c>
      <c r="N498" s="588" t="str">
        <f>'[11]2_TRI_F_PAGINA_UNICA'!T59</f>
        <v/>
      </c>
      <c r="O498" s="588" t="str">
        <f>'[11]2_TRI_F_PAGINA_UNICA'!U59</f>
        <v/>
      </c>
      <c r="P498" s="588" t="str">
        <f>'[11]2_TRI_F_PAGINA_UNICA'!V59</f>
        <v/>
      </c>
      <c r="Q498" s="588" t="str">
        <f>'[11]2_TRI_F_PAGINA_UNICA'!W59</f>
        <v/>
      </c>
      <c r="R498" s="588" t="str">
        <f>'[11]2_TRI_F_PAGINA_UNICA'!X59</f>
        <v/>
      </c>
      <c r="S498" s="588" t="str">
        <f>'[11]3_TRI_F_PAGINA_UNICA'!R59</f>
        <v/>
      </c>
      <c r="T498" s="588" t="str">
        <f>'[11]3_TRI_F_PAGINA_UNICA'!S59</f>
        <v/>
      </c>
      <c r="U498" s="588" t="str">
        <f>'[11]3_TRI_F_PAGINA_UNICA'!T59</f>
        <v/>
      </c>
      <c r="V498" s="588" t="str">
        <f>'[11]3_TRI_F_PAGINA_UNICA'!U59</f>
        <v/>
      </c>
      <c r="W498" s="588" t="str">
        <f>'[11]3_TRI_F_PAGINA_UNICA'!V59</f>
        <v/>
      </c>
      <c r="X498" s="588" t="str">
        <f>'[11]3_TRI_F_PAGINA_UNICA'!W59</f>
        <v/>
      </c>
      <c r="Y498" s="588" t="str">
        <f>'[11]3_TRI_F_PAGINA_UNICA'!X59</f>
        <v/>
      </c>
    </row>
    <row r="499" spans="1:25">
      <c r="A499" s="175" t="str">
        <f>'LISTA CORRIDA'!A499</f>
        <v>3ºC</v>
      </c>
      <c r="B499" s="587" t="str">
        <f>'LISTA CORRIDA'!B499</f>
        <v>48</v>
      </c>
      <c r="C499" s="175">
        <f>'LISTA CORRIDA'!C499</f>
        <v>0</v>
      </c>
      <c r="D499" s="175">
        <f>'LISTA CORRIDA'!D499</f>
        <v>0</v>
      </c>
      <c r="E499" s="588" t="str">
        <f>'[11]1_TRI_F_PAGINA_UNICA'!R60</f>
        <v/>
      </c>
      <c r="F499" s="588" t="str">
        <f>'[11]1_TRI_F_PAGINA_UNICA'!S60</f>
        <v/>
      </c>
      <c r="G499" s="588" t="str">
        <f>'[11]1_TRI_F_PAGINA_UNICA'!T60</f>
        <v/>
      </c>
      <c r="H499" s="588" t="str">
        <f>'[11]1_TRI_F_PAGINA_UNICA'!U60</f>
        <v/>
      </c>
      <c r="I499" s="588" t="str">
        <f>'[11]1_TRI_F_PAGINA_UNICA'!V60</f>
        <v/>
      </c>
      <c r="J499" s="588" t="str">
        <f>'[11]1_TRI_F_PAGINA_UNICA'!W60</f>
        <v/>
      </c>
      <c r="K499" s="588" t="str">
        <f>'[11]1_TRI_F_PAGINA_UNICA'!X60</f>
        <v/>
      </c>
      <c r="L499" s="588" t="str">
        <f>'[11]2_TRI_F_PAGINA_UNICA'!R60</f>
        <v/>
      </c>
      <c r="M499" s="588" t="str">
        <f>'[11]2_TRI_F_PAGINA_UNICA'!S60</f>
        <v/>
      </c>
      <c r="N499" s="588" t="str">
        <f>'[11]2_TRI_F_PAGINA_UNICA'!T60</f>
        <v/>
      </c>
      <c r="O499" s="588" t="str">
        <f>'[11]2_TRI_F_PAGINA_UNICA'!U60</f>
        <v/>
      </c>
      <c r="P499" s="588" t="str">
        <f>'[11]2_TRI_F_PAGINA_UNICA'!V60</f>
        <v/>
      </c>
      <c r="Q499" s="588" t="str">
        <f>'[11]2_TRI_F_PAGINA_UNICA'!W60</f>
        <v/>
      </c>
      <c r="R499" s="588" t="str">
        <f>'[11]2_TRI_F_PAGINA_UNICA'!X60</f>
        <v/>
      </c>
      <c r="S499" s="588" t="str">
        <f>'[11]3_TRI_F_PAGINA_UNICA'!R60</f>
        <v/>
      </c>
      <c r="T499" s="588" t="str">
        <f>'[11]3_TRI_F_PAGINA_UNICA'!S60</f>
        <v/>
      </c>
      <c r="U499" s="588" t="str">
        <f>'[11]3_TRI_F_PAGINA_UNICA'!T60</f>
        <v/>
      </c>
      <c r="V499" s="588" t="str">
        <f>'[11]3_TRI_F_PAGINA_UNICA'!U60</f>
        <v/>
      </c>
      <c r="W499" s="588" t="str">
        <f>'[11]3_TRI_F_PAGINA_UNICA'!V60</f>
        <v/>
      </c>
      <c r="X499" s="588" t="str">
        <f>'[11]3_TRI_F_PAGINA_UNICA'!W60</f>
        <v/>
      </c>
      <c r="Y499" s="588" t="str">
        <f>'[11]3_TRI_F_PAGINA_UNICA'!X60</f>
        <v/>
      </c>
    </row>
    <row r="500" spans="1:25">
      <c r="A500" s="175" t="str">
        <f>'LISTA CORRIDA'!A500</f>
        <v>3ºC</v>
      </c>
      <c r="B500" s="587" t="str">
        <f>'LISTA CORRIDA'!B500</f>
        <v>49</v>
      </c>
      <c r="C500" s="175">
        <f>'LISTA CORRIDA'!C500</f>
        <v>0</v>
      </c>
      <c r="D500" s="175">
        <f>'LISTA CORRIDA'!D500</f>
        <v>0</v>
      </c>
      <c r="E500" s="588" t="str">
        <f>'[11]1_TRI_F_PAGINA_UNICA'!R61</f>
        <v/>
      </c>
      <c r="F500" s="588" t="str">
        <f>'[11]1_TRI_F_PAGINA_UNICA'!S61</f>
        <v/>
      </c>
      <c r="G500" s="588" t="str">
        <f>'[11]1_TRI_F_PAGINA_UNICA'!T61</f>
        <v/>
      </c>
      <c r="H500" s="588" t="str">
        <f>'[11]1_TRI_F_PAGINA_UNICA'!U61</f>
        <v/>
      </c>
      <c r="I500" s="588" t="str">
        <f>'[11]1_TRI_F_PAGINA_UNICA'!V61</f>
        <v/>
      </c>
      <c r="J500" s="588" t="str">
        <f>'[11]1_TRI_F_PAGINA_UNICA'!W61</f>
        <v/>
      </c>
      <c r="K500" s="588" t="str">
        <f>'[11]1_TRI_F_PAGINA_UNICA'!X61</f>
        <v/>
      </c>
      <c r="L500" s="588" t="str">
        <f>'[11]2_TRI_F_PAGINA_UNICA'!R61</f>
        <v/>
      </c>
      <c r="M500" s="588" t="str">
        <f>'[11]2_TRI_F_PAGINA_UNICA'!S61</f>
        <v/>
      </c>
      <c r="N500" s="588" t="str">
        <f>'[11]2_TRI_F_PAGINA_UNICA'!T61</f>
        <v/>
      </c>
      <c r="O500" s="588" t="str">
        <f>'[11]2_TRI_F_PAGINA_UNICA'!U61</f>
        <v/>
      </c>
      <c r="P500" s="588" t="str">
        <f>'[11]2_TRI_F_PAGINA_UNICA'!V61</f>
        <v/>
      </c>
      <c r="Q500" s="588" t="str">
        <f>'[11]2_TRI_F_PAGINA_UNICA'!W61</f>
        <v/>
      </c>
      <c r="R500" s="588" t="str">
        <f>'[11]2_TRI_F_PAGINA_UNICA'!X61</f>
        <v/>
      </c>
      <c r="S500" s="588" t="str">
        <f>'[11]3_TRI_F_PAGINA_UNICA'!R61</f>
        <v/>
      </c>
      <c r="T500" s="588" t="str">
        <f>'[11]3_TRI_F_PAGINA_UNICA'!S61</f>
        <v/>
      </c>
      <c r="U500" s="588" t="str">
        <f>'[11]3_TRI_F_PAGINA_UNICA'!T61</f>
        <v/>
      </c>
      <c r="V500" s="588" t="str">
        <f>'[11]3_TRI_F_PAGINA_UNICA'!U61</f>
        <v/>
      </c>
      <c r="W500" s="588" t="str">
        <f>'[11]3_TRI_F_PAGINA_UNICA'!V61</f>
        <v/>
      </c>
      <c r="X500" s="588" t="str">
        <f>'[11]3_TRI_F_PAGINA_UNICA'!W61</f>
        <v/>
      </c>
      <c r="Y500" s="588" t="str">
        <f>'[11]3_TRI_F_PAGINA_UNICA'!X61</f>
        <v/>
      </c>
    </row>
    <row r="501" spans="1:25">
      <c r="A501" s="175" t="str">
        <f>'LISTA CORRIDA'!A501</f>
        <v>3ºC</v>
      </c>
      <c r="B501" s="587" t="str">
        <f>'LISTA CORRIDA'!B501</f>
        <v>50</v>
      </c>
      <c r="C501" s="175">
        <f>'LISTA CORRIDA'!C501</f>
        <v>0</v>
      </c>
      <c r="D501" s="175">
        <f>'LISTA CORRIDA'!D501</f>
        <v>0</v>
      </c>
      <c r="E501" s="588" t="str">
        <f>'[11]1_TRI_F_PAGINA_UNICA'!R62</f>
        <v/>
      </c>
      <c r="F501" s="588" t="str">
        <f>'[11]1_TRI_F_PAGINA_UNICA'!S62</f>
        <v/>
      </c>
      <c r="G501" s="588" t="str">
        <f>'[11]1_TRI_F_PAGINA_UNICA'!T62</f>
        <v/>
      </c>
      <c r="H501" s="588" t="str">
        <f>'[11]1_TRI_F_PAGINA_UNICA'!U62</f>
        <v/>
      </c>
      <c r="I501" s="588" t="str">
        <f>'[11]1_TRI_F_PAGINA_UNICA'!V62</f>
        <v/>
      </c>
      <c r="J501" s="588" t="str">
        <f>'[11]1_TRI_F_PAGINA_UNICA'!W62</f>
        <v/>
      </c>
      <c r="K501" s="588" t="str">
        <f>'[11]1_TRI_F_PAGINA_UNICA'!X62</f>
        <v/>
      </c>
      <c r="L501" s="588" t="str">
        <f>'[11]2_TRI_F_PAGINA_UNICA'!R62</f>
        <v/>
      </c>
      <c r="M501" s="588" t="str">
        <f>'[11]2_TRI_F_PAGINA_UNICA'!S62</f>
        <v/>
      </c>
      <c r="N501" s="588" t="str">
        <f>'[11]2_TRI_F_PAGINA_UNICA'!T62</f>
        <v/>
      </c>
      <c r="O501" s="588" t="str">
        <f>'[11]2_TRI_F_PAGINA_UNICA'!U62</f>
        <v/>
      </c>
      <c r="P501" s="588" t="str">
        <f>'[11]2_TRI_F_PAGINA_UNICA'!V62</f>
        <v/>
      </c>
      <c r="Q501" s="588" t="str">
        <f>'[11]2_TRI_F_PAGINA_UNICA'!W62</f>
        <v/>
      </c>
      <c r="R501" s="588" t="str">
        <f>'[11]2_TRI_F_PAGINA_UNICA'!X62</f>
        <v/>
      </c>
      <c r="S501" s="588" t="str">
        <f>'[11]3_TRI_F_PAGINA_UNICA'!R62</f>
        <v/>
      </c>
      <c r="T501" s="588" t="str">
        <f>'[11]3_TRI_F_PAGINA_UNICA'!S62</f>
        <v/>
      </c>
      <c r="U501" s="588" t="str">
        <f>'[11]3_TRI_F_PAGINA_UNICA'!T62</f>
        <v/>
      </c>
      <c r="V501" s="588" t="str">
        <f>'[11]3_TRI_F_PAGINA_UNICA'!U62</f>
        <v/>
      </c>
      <c r="W501" s="588" t="str">
        <f>'[11]3_TRI_F_PAGINA_UNICA'!V62</f>
        <v/>
      </c>
      <c r="X501" s="588" t="str">
        <f>'[11]3_TRI_F_PAGINA_UNICA'!W62</f>
        <v/>
      </c>
      <c r="Y501" s="588" t="str">
        <f>'[11]3_TRI_F_PAGINA_UNICA'!X62</f>
        <v/>
      </c>
    </row>
    <row r="502" spans="1:25">
      <c r="A502" s="175" t="str">
        <f>'LISTA CORRIDA'!A502</f>
        <v>3ºD</v>
      </c>
      <c r="B502" s="587" t="str">
        <f>'LISTA CORRIDA'!B502</f>
        <v>1</v>
      </c>
      <c r="C502" s="175">
        <f>'LISTA CORRIDA'!C502</f>
        <v>18878</v>
      </c>
      <c r="D502" s="175" t="str">
        <f>'LISTA CORRIDA'!D502</f>
        <v>ARTHUR SANTOS MALTA</v>
      </c>
      <c r="E502" s="588" t="str">
        <f>'[12]1_TRI_F_PAGINA_UNICA'!R13</f>
        <v/>
      </c>
      <c r="F502" s="588" t="str">
        <f>'[12]1_TRI_F_PAGINA_UNICA'!S13</f>
        <v/>
      </c>
      <c r="G502" s="588" t="str">
        <f>'[12]1_TRI_F_PAGINA_UNICA'!T13</f>
        <v/>
      </c>
      <c r="H502" s="588" t="str">
        <f>'[12]1_TRI_F_PAGINA_UNICA'!U13</f>
        <v/>
      </c>
      <c r="I502" s="588" t="str">
        <f>'[12]1_TRI_F_PAGINA_UNICA'!V13</f>
        <v/>
      </c>
      <c r="J502" s="588" t="str">
        <f>'[12]1_TRI_F_PAGINA_UNICA'!W13</f>
        <v/>
      </c>
      <c r="K502" s="588" t="str">
        <f>'[12]1_TRI_F_PAGINA_UNICA'!X13</f>
        <v/>
      </c>
      <c r="L502" s="588" t="str">
        <f>'[12]2_TRI_F_PAGINA_UNICA'!R13</f>
        <v/>
      </c>
      <c r="M502" s="588" t="str">
        <f>'[12]2_TRI_F_PAGINA_UNICA'!S13</f>
        <v/>
      </c>
      <c r="N502" s="588" t="str">
        <f>'[12]2_TRI_F_PAGINA_UNICA'!T13</f>
        <v/>
      </c>
      <c r="O502" s="588" t="str">
        <f>'[12]2_TRI_F_PAGINA_UNICA'!U13</f>
        <v/>
      </c>
      <c r="P502" s="588" t="str">
        <f>'[12]2_TRI_F_PAGINA_UNICA'!V13</f>
        <v/>
      </c>
      <c r="Q502" s="588" t="str">
        <f>'[12]2_TRI_F_PAGINA_UNICA'!W13</f>
        <v/>
      </c>
      <c r="R502" s="588" t="str">
        <f>'[12]2_TRI_F_PAGINA_UNICA'!X13</f>
        <v/>
      </c>
      <c r="S502" s="588" t="str">
        <f>'[12]3_TRI_F_PAGINA_UNICA'!R13</f>
        <v/>
      </c>
      <c r="T502" s="588" t="str">
        <f>'[12]3_TRI_F_PAGINA_UNICA'!S13</f>
        <v/>
      </c>
      <c r="U502" s="588" t="str">
        <f>'[12]3_TRI_F_PAGINA_UNICA'!T13</f>
        <v/>
      </c>
      <c r="V502" s="588" t="str">
        <f>'[12]3_TRI_F_PAGINA_UNICA'!U13</f>
        <v/>
      </c>
      <c r="W502" s="588" t="str">
        <f>'[12]3_TRI_F_PAGINA_UNICA'!V13</f>
        <v/>
      </c>
      <c r="X502" s="588" t="str">
        <f>'[12]3_TRI_F_PAGINA_UNICA'!W13</f>
        <v/>
      </c>
      <c r="Y502" s="588" t="str">
        <f>'[12]3_TRI_F_PAGINA_UNICA'!X13</f>
        <v/>
      </c>
    </row>
    <row r="503" spans="1:25">
      <c r="A503" s="175" t="str">
        <f>'LISTA CORRIDA'!A503</f>
        <v>3ºD</v>
      </c>
      <c r="B503" s="587" t="str">
        <f>'LISTA CORRIDA'!B503</f>
        <v>2</v>
      </c>
      <c r="C503" s="175">
        <f>'LISTA CORRIDA'!C503</f>
        <v>18624</v>
      </c>
      <c r="D503" s="175" t="str">
        <f>'LISTA CORRIDA'!D503</f>
        <v>AURORA DOS SANTOS MENEZES</v>
      </c>
      <c r="E503" s="588" t="str">
        <f>'[12]1_TRI_F_PAGINA_UNICA'!R14</f>
        <v/>
      </c>
      <c r="F503" s="588" t="str">
        <f>'[12]1_TRI_F_PAGINA_UNICA'!S14</f>
        <v/>
      </c>
      <c r="G503" s="588" t="str">
        <f>'[12]1_TRI_F_PAGINA_UNICA'!T14</f>
        <v/>
      </c>
      <c r="H503" s="588" t="str">
        <f>'[12]1_TRI_F_PAGINA_UNICA'!U14</f>
        <v/>
      </c>
      <c r="I503" s="588" t="str">
        <f>'[12]1_TRI_F_PAGINA_UNICA'!V14</f>
        <v/>
      </c>
      <c r="J503" s="588" t="str">
        <f>'[12]1_TRI_F_PAGINA_UNICA'!W14</f>
        <v/>
      </c>
      <c r="K503" s="588" t="str">
        <f>'[12]1_TRI_F_PAGINA_UNICA'!X14</f>
        <v/>
      </c>
      <c r="L503" s="588" t="str">
        <f>'[12]2_TRI_F_PAGINA_UNICA'!R14</f>
        <v/>
      </c>
      <c r="M503" s="588" t="str">
        <f>'[12]2_TRI_F_PAGINA_UNICA'!S14</f>
        <v/>
      </c>
      <c r="N503" s="588" t="str">
        <f>'[12]2_TRI_F_PAGINA_UNICA'!T14</f>
        <v/>
      </c>
      <c r="O503" s="588" t="str">
        <f>'[12]2_TRI_F_PAGINA_UNICA'!U14</f>
        <v/>
      </c>
      <c r="P503" s="588" t="str">
        <f>'[12]2_TRI_F_PAGINA_UNICA'!V14</f>
        <v/>
      </c>
      <c r="Q503" s="588" t="str">
        <f>'[12]2_TRI_F_PAGINA_UNICA'!W14</f>
        <v/>
      </c>
      <c r="R503" s="588" t="str">
        <f>'[12]2_TRI_F_PAGINA_UNICA'!X14</f>
        <v/>
      </c>
      <c r="S503" s="588" t="str">
        <f>'[12]3_TRI_F_PAGINA_UNICA'!R14</f>
        <v/>
      </c>
      <c r="T503" s="588" t="str">
        <f>'[12]3_TRI_F_PAGINA_UNICA'!S14</f>
        <v/>
      </c>
      <c r="U503" s="588" t="str">
        <f>'[12]3_TRI_F_PAGINA_UNICA'!T14</f>
        <v/>
      </c>
      <c r="V503" s="588" t="str">
        <f>'[12]3_TRI_F_PAGINA_UNICA'!U14</f>
        <v/>
      </c>
      <c r="W503" s="588" t="str">
        <f>'[12]3_TRI_F_PAGINA_UNICA'!V14</f>
        <v/>
      </c>
      <c r="X503" s="588" t="str">
        <f>'[12]3_TRI_F_PAGINA_UNICA'!W14</f>
        <v/>
      </c>
      <c r="Y503" s="588" t="str">
        <f>'[12]3_TRI_F_PAGINA_UNICA'!X14</f>
        <v/>
      </c>
    </row>
    <row r="504" spans="1:25">
      <c r="A504" s="175" t="str">
        <f>'LISTA CORRIDA'!A504</f>
        <v>3ºD</v>
      </c>
      <c r="B504" s="587" t="str">
        <f>'LISTA CORRIDA'!B504</f>
        <v>3</v>
      </c>
      <c r="C504" s="175">
        <f>'LISTA CORRIDA'!C504</f>
        <v>18220</v>
      </c>
      <c r="D504" s="175" t="str">
        <f>'LISTA CORRIDA'!D504</f>
        <v>ARTHUR DA SILVA OLIVEIRA</v>
      </c>
      <c r="E504" s="588" t="str">
        <f>'[12]1_TRI_F_PAGINA_UNICA'!R15</f>
        <v/>
      </c>
      <c r="F504" s="588" t="str">
        <f>'[12]1_TRI_F_PAGINA_UNICA'!S15</f>
        <v/>
      </c>
      <c r="G504" s="588" t="str">
        <f>'[12]1_TRI_F_PAGINA_UNICA'!T15</f>
        <v/>
      </c>
      <c r="H504" s="588" t="str">
        <f>'[12]1_TRI_F_PAGINA_UNICA'!U15</f>
        <v/>
      </c>
      <c r="I504" s="588" t="str">
        <f>'[12]1_TRI_F_PAGINA_UNICA'!V15</f>
        <v/>
      </c>
      <c r="J504" s="588" t="str">
        <f>'[12]1_TRI_F_PAGINA_UNICA'!W15</f>
        <v/>
      </c>
      <c r="K504" s="588" t="str">
        <f>'[12]1_TRI_F_PAGINA_UNICA'!X15</f>
        <v/>
      </c>
      <c r="L504" s="588" t="str">
        <f>'[12]2_TRI_F_PAGINA_UNICA'!R15</f>
        <v/>
      </c>
      <c r="M504" s="588" t="str">
        <f>'[12]2_TRI_F_PAGINA_UNICA'!S15</f>
        <v/>
      </c>
      <c r="N504" s="588" t="str">
        <f>'[12]2_TRI_F_PAGINA_UNICA'!T15</f>
        <v/>
      </c>
      <c r="O504" s="588" t="str">
        <f>'[12]2_TRI_F_PAGINA_UNICA'!U15</f>
        <v/>
      </c>
      <c r="P504" s="588" t="str">
        <f>'[12]2_TRI_F_PAGINA_UNICA'!V15</f>
        <v/>
      </c>
      <c r="Q504" s="588" t="str">
        <f>'[12]2_TRI_F_PAGINA_UNICA'!W15</f>
        <v/>
      </c>
      <c r="R504" s="588" t="str">
        <f>'[12]2_TRI_F_PAGINA_UNICA'!X15</f>
        <v/>
      </c>
      <c r="S504" s="588" t="str">
        <f>'[12]3_TRI_F_PAGINA_UNICA'!R15</f>
        <v/>
      </c>
      <c r="T504" s="588" t="str">
        <f>'[12]3_TRI_F_PAGINA_UNICA'!S15</f>
        <v/>
      </c>
      <c r="U504" s="588" t="str">
        <f>'[12]3_TRI_F_PAGINA_UNICA'!T15</f>
        <v/>
      </c>
      <c r="V504" s="588" t="str">
        <f>'[12]3_TRI_F_PAGINA_UNICA'!U15</f>
        <v/>
      </c>
      <c r="W504" s="588" t="str">
        <f>'[12]3_TRI_F_PAGINA_UNICA'!V15</f>
        <v/>
      </c>
      <c r="X504" s="588" t="str">
        <f>'[12]3_TRI_F_PAGINA_UNICA'!W15</f>
        <v/>
      </c>
      <c r="Y504" s="588" t="str">
        <f>'[12]3_TRI_F_PAGINA_UNICA'!X15</f>
        <v/>
      </c>
    </row>
    <row r="505" spans="1:25">
      <c r="A505" s="175" t="str">
        <f>'LISTA CORRIDA'!A505</f>
        <v>3ºD</v>
      </c>
      <c r="B505" s="587" t="str">
        <f>'LISTA CORRIDA'!B505</f>
        <v>4</v>
      </c>
      <c r="C505" s="175">
        <f>'LISTA CORRIDA'!C505</f>
        <v>18879</v>
      </c>
      <c r="D505" s="175" t="str">
        <f>'LISTA CORRIDA'!D505</f>
        <v>DAVI MARTINS DE SÁ</v>
      </c>
      <c r="E505" s="588" t="str">
        <f>'[12]1_TRI_F_PAGINA_UNICA'!R16</f>
        <v/>
      </c>
      <c r="F505" s="588" t="str">
        <f>'[12]1_TRI_F_PAGINA_UNICA'!S16</f>
        <v/>
      </c>
      <c r="G505" s="588" t="str">
        <f>'[12]1_TRI_F_PAGINA_UNICA'!T16</f>
        <v/>
      </c>
      <c r="H505" s="588" t="str">
        <f>'[12]1_TRI_F_PAGINA_UNICA'!U16</f>
        <v/>
      </c>
      <c r="I505" s="588" t="str">
        <f>'[12]1_TRI_F_PAGINA_UNICA'!V16</f>
        <v/>
      </c>
      <c r="J505" s="588" t="str">
        <f>'[12]1_TRI_F_PAGINA_UNICA'!W16</f>
        <v/>
      </c>
      <c r="K505" s="588" t="str">
        <f>'[12]1_TRI_F_PAGINA_UNICA'!X16</f>
        <v/>
      </c>
      <c r="L505" s="588" t="str">
        <f>'[12]2_TRI_F_PAGINA_UNICA'!R16</f>
        <v/>
      </c>
      <c r="M505" s="588" t="str">
        <f>'[12]2_TRI_F_PAGINA_UNICA'!S16</f>
        <v/>
      </c>
      <c r="N505" s="588" t="str">
        <f>'[12]2_TRI_F_PAGINA_UNICA'!T16</f>
        <v/>
      </c>
      <c r="O505" s="588" t="str">
        <f>'[12]2_TRI_F_PAGINA_UNICA'!U16</f>
        <v/>
      </c>
      <c r="P505" s="588" t="str">
        <f>'[12]2_TRI_F_PAGINA_UNICA'!V16</f>
        <v/>
      </c>
      <c r="Q505" s="588" t="str">
        <f>'[12]2_TRI_F_PAGINA_UNICA'!W16</f>
        <v/>
      </c>
      <c r="R505" s="588" t="str">
        <f>'[12]2_TRI_F_PAGINA_UNICA'!X16</f>
        <v/>
      </c>
      <c r="S505" s="588" t="str">
        <f>'[12]3_TRI_F_PAGINA_UNICA'!R16</f>
        <v/>
      </c>
      <c r="T505" s="588" t="str">
        <f>'[12]3_TRI_F_PAGINA_UNICA'!S16</f>
        <v/>
      </c>
      <c r="U505" s="588" t="str">
        <f>'[12]3_TRI_F_PAGINA_UNICA'!T16</f>
        <v/>
      </c>
      <c r="V505" s="588" t="str">
        <f>'[12]3_TRI_F_PAGINA_UNICA'!U16</f>
        <v/>
      </c>
      <c r="W505" s="588" t="str">
        <f>'[12]3_TRI_F_PAGINA_UNICA'!V16</f>
        <v/>
      </c>
      <c r="X505" s="588" t="str">
        <f>'[12]3_TRI_F_PAGINA_UNICA'!W16</f>
        <v/>
      </c>
      <c r="Y505" s="588" t="str">
        <f>'[12]3_TRI_F_PAGINA_UNICA'!X16</f>
        <v/>
      </c>
    </row>
    <row r="506" spans="1:25">
      <c r="A506" s="175" t="str">
        <f>'LISTA CORRIDA'!A506</f>
        <v>3ºD</v>
      </c>
      <c r="B506" s="587" t="str">
        <f>'LISTA CORRIDA'!B506</f>
        <v>5</v>
      </c>
      <c r="C506" s="175">
        <f>'LISTA CORRIDA'!C506</f>
        <v>18657</v>
      </c>
      <c r="D506" s="175" t="str">
        <f>'LISTA CORRIDA'!D506</f>
        <v>GABRIEL SIQUEIRA MACCHIONI</v>
      </c>
      <c r="E506" s="588" t="str">
        <f>'[12]1_TRI_F_PAGINA_UNICA'!R17</f>
        <v/>
      </c>
      <c r="F506" s="588" t="str">
        <f>'[12]1_TRI_F_PAGINA_UNICA'!S17</f>
        <v/>
      </c>
      <c r="G506" s="588" t="str">
        <f>'[12]1_TRI_F_PAGINA_UNICA'!T17</f>
        <v/>
      </c>
      <c r="H506" s="588" t="str">
        <f>'[12]1_TRI_F_PAGINA_UNICA'!U17</f>
        <v/>
      </c>
      <c r="I506" s="588" t="str">
        <f>'[12]1_TRI_F_PAGINA_UNICA'!V17</f>
        <v/>
      </c>
      <c r="J506" s="588" t="str">
        <f>'[12]1_TRI_F_PAGINA_UNICA'!W17</f>
        <v/>
      </c>
      <c r="K506" s="588" t="str">
        <f>'[12]1_TRI_F_PAGINA_UNICA'!X17</f>
        <v/>
      </c>
      <c r="L506" s="588" t="str">
        <f>'[12]2_TRI_F_PAGINA_UNICA'!R17</f>
        <v/>
      </c>
      <c r="M506" s="588" t="str">
        <f>'[12]2_TRI_F_PAGINA_UNICA'!S17</f>
        <v/>
      </c>
      <c r="N506" s="588" t="str">
        <f>'[12]2_TRI_F_PAGINA_UNICA'!T17</f>
        <v/>
      </c>
      <c r="O506" s="588" t="str">
        <f>'[12]2_TRI_F_PAGINA_UNICA'!U17</f>
        <v/>
      </c>
      <c r="P506" s="588" t="str">
        <f>'[12]2_TRI_F_PAGINA_UNICA'!V17</f>
        <v/>
      </c>
      <c r="Q506" s="588" t="str">
        <f>'[12]2_TRI_F_PAGINA_UNICA'!W17</f>
        <v/>
      </c>
      <c r="R506" s="588" t="str">
        <f>'[12]2_TRI_F_PAGINA_UNICA'!X17</f>
        <v/>
      </c>
      <c r="S506" s="588" t="str">
        <f>'[12]3_TRI_F_PAGINA_UNICA'!R17</f>
        <v/>
      </c>
      <c r="T506" s="588" t="str">
        <f>'[12]3_TRI_F_PAGINA_UNICA'!S17</f>
        <v/>
      </c>
      <c r="U506" s="588" t="str">
        <f>'[12]3_TRI_F_PAGINA_UNICA'!T17</f>
        <v/>
      </c>
      <c r="V506" s="588" t="str">
        <f>'[12]3_TRI_F_PAGINA_UNICA'!U17</f>
        <v/>
      </c>
      <c r="W506" s="588" t="str">
        <f>'[12]3_TRI_F_PAGINA_UNICA'!V17</f>
        <v/>
      </c>
      <c r="X506" s="588" t="str">
        <f>'[12]3_TRI_F_PAGINA_UNICA'!W17</f>
        <v/>
      </c>
      <c r="Y506" s="588" t="str">
        <f>'[12]3_TRI_F_PAGINA_UNICA'!X17</f>
        <v/>
      </c>
    </row>
    <row r="507" spans="1:25">
      <c r="A507" s="175" t="str">
        <f>'LISTA CORRIDA'!A507</f>
        <v>3ºD</v>
      </c>
      <c r="B507" s="587" t="str">
        <f>'LISTA CORRIDA'!B507</f>
        <v>6</v>
      </c>
      <c r="C507" s="175">
        <f>'LISTA CORRIDA'!C507</f>
        <v>18672</v>
      </c>
      <c r="D507" s="175" t="str">
        <f>'LISTA CORRIDA'!D507</f>
        <v xml:space="preserve">HELOISA ROSA DIAS </v>
      </c>
      <c r="E507" s="588" t="str">
        <f>'[12]1_TRI_F_PAGINA_UNICA'!R18</f>
        <v/>
      </c>
      <c r="F507" s="588" t="str">
        <f>'[12]1_TRI_F_PAGINA_UNICA'!S18</f>
        <v/>
      </c>
      <c r="G507" s="588" t="str">
        <f>'[12]1_TRI_F_PAGINA_UNICA'!T18</f>
        <v/>
      </c>
      <c r="H507" s="588" t="str">
        <f>'[12]1_TRI_F_PAGINA_UNICA'!U18</f>
        <v/>
      </c>
      <c r="I507" s="588" t="str">
        <f>'[12]1_TRI_F_PAGINA_UNICA'!V18</f>
        <v/>
      </c>
      <c r="J507" s="588" t="str">
        <f>'[12]1_TRI_F_PAGINA_UNICA'!W18</f>
        <v/>
      </c>
      <c r="K507" s="588" t="str">
        <f>'[12]1_TRI_F_PAGINA_UNICA'!X18</f>
        <v/>
      </c>
      <c r="L507" s="588" t="str">
        <f>'[12]2_TRI_F_PAGINA_UNICA'!R18</f>
        <v/>
      </c>
      <c r="M507" s="588" t="str">
        <f>'[12]2_TRI_F_PAGINA_UNICA'!S18</f>
        <v/>
      </c>
      <c r="N507" s="588" t="str">
        <f>'[12]2_TRI_F_PAGINA_UNICA'!T18</f>
        <v/>
      </c>
      <c r="O507" s="588" t="str">
        <f>'[12]2_TRI_F_PAGINA_UNICA'!U18</f>
        <v/>
      </c>
      <c r="P507" s="588" t="str">
        <f>'[12]2_TRI_F_PAGINA_UNICA'!V18</f>
        <v/>
      </c>
      <c r="Q507" s="588" t="str">
        <f>'[12]2_TRI_F_PAGINA_UNICA'!W18</f>
        <v/>
      </c>
      <c r="R507" s="588" t="str">
        <f>'[12]2_TRI_F_PAGINA_UNICA'!X18</f>
        <v/>
      </c>
      <c r="S507" s="588" t="str">
        <f>'[12]3_TRI_F_PAGINA_UNICA'!R18</f>
        <v/>
      </c>
      <c r="T507" s="588" t="str">
        <f>'[12]3_TRI_F_PAGINA_UNICA'!S18</f>
        <v/>
      </c>
      <c r="U507" s="588" t="str">
        <f>'[12]3_TRI_F_PAGINA_UNICA'!T18</f>
        <v/>
      </c>
      <c r="V507" s="588" t="str">
        <f>'[12]3_TRI_F_PAGINA_UNICA'!U18</f>
        <v/>
      </c>
      <c r="W507" s="588" t="str">
        <f>'[12]3_TRI_F_PAGINA_UNICA'!V18</f>
        <v/>
      </c>
      <c r="X507" s="588" t="str">
        <f>'[12]3_TRI_F_PAGINA_UNICA'!W18</f>
        <v/>
      </c>
      <c r="Y507" s="588" t="str">
        <f>'[12]3_TRI_F_PAGINA_UNICA'!X18</f>
        <v/>
      </c>
    </row>
    <row r="508" spans="1:25">
      <c r="A508" s="175" t="str">
        <f>'LISTA CORRIDA'!A508</f>
        <v>3ºD</v>
      </c>
      <c r="B508" s="587" t="str">
        <f>'LISTA CORRIDA'!B508</f>
        <v>7</v>
      </c>
      <c r="C508" s="175">
        <f>'LISTA CORRIDA'!C508</f>
        <v>18652</v>
      </c>
      <c r="D508" s="175" t="str">
        <f>'LISTA CORRIDA'!D508</f>
        <v>IVY FERREIRA D'AVILA</v>
      </c>
      <c r="E508" s="588" t="str">
        <f>'[12]1_TRI_F_PAGINA_UNICA'!R19</f>
        <v/>
      </c>
      <c r="F508" s="588" t="str">
        <f>'[12]1_TRI_F_PAGINA_UNICA'!S19</f>
        <v/>
      </c>
      <c r="G508" s="588" t="str">
        <f>'[12]1_TRI_F_PAGINA_UNICA'!T19</f>
        <v/>
      </c>
      <c r="H508" s="588" t="str">
        <f>'[12]1_TRI_F_PAGINA_UNICA'!U19</f>
        <v/>
      </c>
      <c r="I508" s="588" t="str">
        <f>'[12]1_TRI_F_PAGINA_UNICA'!V19</f>
        <v/>
      </c>
      <c r="J508" s="588" t="str">
        <f>'[12]1_TRI_F_PAGINA_UNICA'!W19</f>
        <v/>
      </c>
      <c r="K508" s="588" t="str">
        <f>'[12]1_TRI_F_PAGINA_UNICA'!X19</f>
        <v/>
      </c>
      <c r="L508" s="588" t="str">
        <f>'[12]2_TRI_F_PAGINA_UNICA'!R19</f>
        <v/>
      </c>
      <c r="M508" s="588" t="str">
        <f>'[12]2_TRI_F_PAGINA_UNICA'!S19</f>
        <v/>
      </c>
      <c r="N508" s="588" t="str">
        <f>'[12]2_TRI_F_PAGINA_UNICA'!T19</f>
        <v/>
      </c>
      <c r="O508" s="588" t="str">
        <f>'[12]2_TRI_F_PAGINA_UNICA'!U19</f>
        <v/>
      </c>
      <c r="P508" s="588" t="str">
        <f>'[12]2_TRI_F_PAGINA_UNICA'!V19</f>
        <v/>
      </c>
      <c r="Q508" s="588" t="str">
        <f>'[12]2_TRI_F_PAGINA_UNICA'!W19</f>
        <v/>
      </c>
      <c r="R508" s="588" t="str">
        <f>'[12]2_TRI_F_PAGINA_UNICA'!X19</f>
        <v/>
      </c>
      <c r="S508" s="588" t="str">
        <f>'[12]3_TRI_F_PAGINA_UNICA'!R19</f>
        <v/>
      </c>
      <c r="T508" s="588" t="str">
        <f>'[12]3_TRI_F_PAGINA_UNICA'!S19</f>
        <v/>
      </c>
      <c r="U508" s="588" t="str">
        <f>'[12]3_TRI_F_PAGINA_UNICA'!T19</f>
        <v/>
      </c>
      <c r="V508" s="588" t="str">
        <f>'[12]3_TRI_F_PAGINA_UNICA'!U19</f>
        <v/>
      </c>
      <c r="W508" s="588" t="str">
        <f>'[12]3_TRI_F_PAGINA_UNICA'!V19</f>
        <v/>
      </c>
      <c r="X508" s="588" t="str">
        <f>'[12]3_TRI_F_PAGINA_UNICA'!W19</f>
        <v/>
      </c>
      <c r="Y508" s="588" t="str">
        <f>'[12]3_TRI_F_PAGINA_UNICA'!X19</f>
        <v/>
      </c>
    </row>
    <row r="509" spans="1:25">
      <c r="A509" s="175" t="str">
        <f>'LISTA CORRIDA'!A509</f>
        <v>3ºD</v>
      </c>
      <c r="B509" s="587" t="str">
        <f>'LISTA CORRIDA'!B509</f>
        <v>8</v>
      </c>
      <c r="C509" s="175">
        <f>'LISTA CORRIDA'!C509</f>
        <v>18930</v>
      </c>
      <c r="D509" s="175" t="str">
        <f>'LISTA CORRIDA'!D509</f>
        <v>JOAQUIM HENRIQUE TEIXEIRA MEDRADO</v>
      </c>
      <c r="E509" s="588" t="str">
        <f>'[12]1_TRI_F_PAGINA_UNICA'!R20</f>
        <v/>
      </c>
      <c r="F509" s="588" t="str">
        <f>'[12]1_TRI_F_PAGINA_UNICA'!S20</f>
        <v/>
      </c>
      <c r="G509" s="588" t="str">
        <f>'[12]1_TRI_F_PAGINA_UNICA'!T20</f>
        <v/>
      </c>
      <c r="H509" s="588" t="str">
        <f>'[12]1_TRI_F_PAGINA_UNICA'!U20</f>
        <v/>
      </c>
      <c r="I509" s="588" t="str">
        <f>'[12]1_TRI_F_PAGINA_UNICA'!V20</f>
        <v/>
      </c>
      <c r="J509" s="588" t="str">
        <f>'[12]1_TRI_F_PAGINA_UNICA'!W20</f>
        <v/>
      </c>
      <c r="K509" s="588" t="str">
        <f>'[12]1_TRI_F_PAGINA_UNICA'!X20</f>
        <v/>
      </c>
      <c r="L509" s="588" t="str">
        <f>'[12]2_TRI_F_PAGINA_UNICA'!R20</f>
        <v/>
      </c>
      <c r="M509" s="588" t="str">
        <f>'[12]2_TRI_F_PAGINA_UNICA'!S20</f>
        <v/>
      </c>
      <c r="N509" s="588" t="str">
        <f>'[12]2_TRI_F_PAGINA_UNICA'!T20</f>
        <v/>
      </c>
      <c r="O509" s="588" t="str">
        <f>'[12]2_TRI_F_PAGINA_UNICA'!U20</f>
        <v/>
      </c>
      <c r="P509" s="588" t="str">
        <f>'[12]2_TRI_F_PAGINA_UNICA'!V20</f>
        <v/>
      </c>
      <c r="Q509" s="588" t="str">
        <f>'[12]2_TRI_F_PAGINA_UNICA'!W20</f>
        <v/>
      </c>
      <c r="R509" s="588" t="str">
        <f>'[12]2_TRI_F_PAGINA_UNICA'!X20</f>
        <v/>
      </c>
      <c r="S509" s="588" t="str">
        <f>'[12]3_TRI_F_PAGINA_UNICA'!R20</f>
        <v/>
      </c>
      <c r="T509" s="588" t="str">
        <f>'[12]3_TRI_F_PAGINA_UNICA'!S20</f>
        <v/>
      </c>
      <c r="U509" s="588" t="str">
        <f>'[12]3_TRI_F_PAGINA_UNICA'!T20</f>
        <v/>
      </c>
      <c r="V509" s="588" t="str">
        <f>'[12]3_TRI_F_PAGINA_UNICA'!U20</f>
        <v/>
      </c>
      <c r="W509" s="588" t="str">
        <f>'[12]3_TRI_F_PAGINA_UNICA'!V20</f>
        <v/>
      </c>
      <c r="X509" s="588" t="str">
        <f>'[12]3_TRI_F_PAGINA_UNICA'!W20</f>
        <v/>
      </c>
      <c r="Y509" s="588" t="str">
        <f>'[12]3_TRI_F_PAGINA_UNICA'!X20</f>
        <v/>
      </c>
    </row>
    <row r="510" spans="1:25">
      <c r="A510" s="175" t="str">
        <f>'LISTA CORRIDA'!A510</f>
        <v>3ºD</v>
      </c>
      <c r="B510" s="587" t="str">
        <f>'LISTA CORRIDA'!B510</f>
        <v>9</v>
      </c>
      <c r="C510" s="175">
        <f>'LISTA CORRIDA'!C510</f>
        <v>18618</v>
      </c>
      <c r="D510" s="175" t="str">
        <f>'LISTA CORRIDA'!D510</f>
        <v>LAVINIA BARBOSA DOS SANTOS</v>
      </c>
      <c r="E510" s="588" t="str">
        <f>'[12]1_TRI_F_PAGINA_UNICA'!R21</f>
        <v/>
      </c>
      <c r="F510" s="588" t="str">
        <f>'[12]1_TRI_F_PAGINA_UNICA'!S21</f>
        <v/>
      </c>
      <c r="G510" s="588" t="str">
        <f>'[12]1_TRI_F_PAGINA_UNICA'!T21</f>
        <v/>
      </c>
      <c r="H510" s="588" t="str">
        <f>'[12]1_TRI_F_PAGINA_UNICA'!U21</f>
        <v/>
      </c>
      <c r="I510" s="588" t="str">
        <f>'[12]1_TRI_F_PAGINA_UNICA'!V21</f>
        <v/>
      </c>
      <c r="J510" s="588" t="str">
        <f>'[12]1_TRI_F_PAGINA_UNICA'!W21</f>
        <v/>
      </c>
      <c r="K510" s="588" t="str">
        <f>'[12]1_TRI_F_PAGINA_UNICA'!X21</f>
        <v/>
      </c>
      <c r="L510" s="588" t="str">
        <f>'[12]2_TRI_F_PAGINA_UNICA'!R21</f>
        <v/>
      </c>
      <c r="M510" s="588" t="str">
        <f>'[12]2_TRI_F_PAGINA_UNICA'!S21</f>
        <v/>
      </c>
      <c r="N510" s="588" t="str">
        <f>'[12]2_TRI_F_PAGINA_UNICA'!T21</f>
        <v/>
      </c>
      <c r="O510" s="588" t="str">
        <f>'[12]2_TRI_F_PAGINA_UNICA'!U21</f>
        <v/>
      </c>
      <c r="P510" s="588" t="str">
        <f>'[12]2_TRI_F_PAGINA_UNICA'!V21</f>
        <v/>
      </c>
      <c r="Q510" s="588" t="str">
        <f>'[12]2_TRI_F_PAGINA_UNICA'!W21</f>
        <v/>
      </c>
      <c r="R510" s="588" t="str">
        <f>'[12]2_TRI_F_PAGINA_UNICA'!X21</f>
        <v/>
      </c>
      <c r="S510" s="588" t="str">
        <f>'[12]3_TRI_F_PAGINA_UNICA'!R21</f>
        <v/>
      </c>
      <c r="T510" s="588" t="str">
        <f>'[12]3_TRI_F_PAGINA_UNICA'!S21</f>
        <v/>
      </c>
      <c r="U510" s="588" t="str">
        <f>'[12]3_TRI_F_PAGINA_UNICA'!T21</f>
        <v/>
      </c>
      <c r="V510" s="588" t="str">
        <f>'[12]3_TRI_F_PAGINA_UNICA'!U21</f>
        <v/>
      </c>
      <c r="W510" s="588" t="str">
        <f>'[12]3_TRI_F_PAGINA_UNICA'!V21</f>
        <v/>
      </c>
      <c r="X510" s="588" t="str">
        <f>'[12]3_TRI_F_PAGINA_UNICA'!W21</f>
        <v/>
      </c>
      <c r="Y510" s="588" t="str">
        <f>'[12]3_TRI_F_PAGINA_UNICA'!X21</f>
        <v/>
      </c>
    </row>
    <row r="511" spans="1:25">
      <c r="A511" s="175" t="str">
        <f>'LISTA CORRIDA'!A511</f>
        <v>3ºD</v>
      </c>
      <c r="B511" s="587" t="str">
        <f>'LISTA CORRIDA'!B511</f>
        <v>10</v>
      </c>
      <c r="C511" s="175">
        <f>'LISTA CORRIDA'!C511</f>
        <v>18881</v>
      </c>
      <c r="D511" s="175" t="str">
        <f>'LISTA CORRIDA'!D511</f>
        <v>LETICIA APARECIDA SANDRETTI DA SILVA</v>
      </c>
      <c r="E511" s="588" t="str">
        <f>'[12]1_TRI_F_PAGINA_UNICA'!R22</f>
        <v/>
      </c>
      <c r="F511" s="588" t="str">
        <f>'[12]1_TRI_F_PAGINA_UNICA'!S22</f>
        <v/>
      </c>
      <c r="G511" s="588" t="str">
        <f>'[12]1_TRI_F_PAGINA_UNICA'!T22</f>
        <v/>
      </c>
      <c r="H511" s="588" t="str">
        <f>'[12]1_TRI_F_PAGINA_UNICA'!U22</f>
        <v/>
      </c>
      <c r="I511" s="588" t="str">
        <f>'[12]1_TRI_F_PAGINA_UNICA'!V22</f>
        <v/>
      </c>
      <c r="J511" s="588" t="str">
        <f>'[12]1_TRI_F_PAGINA_UNICA'!W22</f>
        <v/>
      </c>
      <c r="K511" s="588" t="str">
        <f>'[12]1_TRI_F_PAGINA_UNICA'!X22</f>
        <v/>
      </c>
      <c r="L511" s="588" t="str">
        <f>'[12]2_TRI_F_PAGINA_UNICA'!R22</f>
        <v/>
      </c>
      <c r="M511" s="588" t="str">
        <f>'[12]2_TRI_F_PAGINA_UNICA'!S22</f>
        <v/>
      </c>
      <c r="N511" s="588" t="str">
        <f>'[12]2_TRI_F_PAGINA_UNICA'!T22</f>
        <v/>
      </c>
      <c r="O511" s="588" t="str">
        <f>'[12]2_TRI_F_PAGINA_UNICA'!U22</f>
        <v/>
      </c>
      <c r="P511" s="588" t="str">
        <f>'[12]2_TRI_F_PAGINA_UNICA'!V22</f>
        <v/>
      </c>
      <c r="Q511" s="588" t="str">
        <f>'[12]2_TRI_F_PAGINA_UNICA'!W22</f>
        <v/>
      </c>
      <c r="R511" s="588" t="str">
        <f>'[12]2_TRI_F_PAGINA_UNICA'!X22</f>
        <v/>
      </c>
      <c r="S511" s="588" t="str">
        <f>'[12]3_TRI_F_PAGINA_UNICA'!R22</f>
        <v/>
      </c>
      <c r="T511" s="588" t="str">
        <f>'[12]3_TRI_F_PAGINA_UNICA'!S22</f>
        <v/>
      </c>
      <c r="U511" s="588" t="str">
        <f>'[12]3_TRI_F_PAGINA_UNICA'!T22</f>
        <v/>
      </c>
      <c r="V511" s="588" t="str">
        <f>'[12]3_TRI_F_PAGINA_UNICA'!U22</f>
        <v/>
      </c>
      <c r="W511" s="588" t="str">
        <f>'[12]3_TRI_F_PAGINA_UNICA'!V22</f>
        <v/>
      </c>
      <c r="X511" s="588" t="str">
        <f>'[12]3_TRI_F_PAGINA_UNICA'!W22</f>
        <v/>
      </c>
      <c r="Y511" s="588" t="str">
        <f>'[12]3_TRI_F_PAGINA_UNICA'!X22</f>
        <v/>
      </c>
    </row>
    <row r="512" spans="1:25">
      <c r="A512" s="175" t="str">
        <f>'LISTA CORRIDA'!A512</f>
        <v>3ºD</v>
      </c>
      <c r="B512" s="587" t="str">
        <f>'LISTA CORRIDA'!B512</f>
        <v>11</v>
      </c>
      <c r="C512" s="175">
        <f>'LISTA CORRIDA'!C512</f>
        <v>18888</v>
      </c>
      <c r="D512" s="175" t="str">
        <f>'LISTA CORRIDA'!D512</f>
        <v>LORENZO ANTONUCCI JECEV</v>
      </c>
      <c r="E512" s="588" t="str">
        <f>'[12]1_TRI_F_PAGINA_UNICA'!R23</f>
        <v/>
      </c>
      <c r="F512" s="588" t="str">
        <f>'[12]1_TRI_F_PAGINA_UNICA'!S23</f>
        <v/>
      </c>
      <c r="G512" s="588" t="str">
        <f>'[12]1_TRI_F_PAGINA_UNICA'!T23</f>
        <v/>
      </c>
      <c r="H512" s="588" t="str">
        <f>'[12]1_TRI_F_PAGINA_UNICA'!U23</f>
        <v/>
      </c>
      <c r="I512" s="588" t="str">
        <f>'[12]1_TRI_F_PAGINA_UNICA'!V23</f>
        <v/>
      </c>
      <c r="J512" s="588" t="str">
        <f>'[12]1_TRI_F_PAGINA_UNICA'!W23</f>
        <v/>
      </c>
      <c r="K512" s="588" t="str">
        <f>'[12]1_TRI_F_PAGINA_UNICA'!X23</f>
        <v/>
      </c>
      <c r="L512" s="588" t="str">
        <f>'[12]2_TRI_F_PAGINA_UNICA'!R23</f>
        <v/>
      </c>
      <c r="M512" s="588" t="str">
        <f>'[12]2_TRI_F_PAGINA_UNICA'!S23</f>
        <v/>
      </c>
      <c r="N512" s="588" t="str">
        <f>'[12]2_TRI_F_PAGINA_UNICA'!T23</f>
        <v/>
      </c>
      <c r="O512" s="588" t="str">
        <f>'[12]2_TRI_F_PAGINA_UNICA'!U23</f>
        <v/>
      </c>
      <c r="P512" s="588" t="str">
        <f>'[12]2_TRI_F_PAGINA_UNICA'!V23</f>
        <v/>
      </c>
      <c r="Q512" s="588" t="str">
        <f>'[12]2_TRI_F_PAGINA_UNICA'!W23</f>
        <v/>
      </c>
      <c r="R512" s="588" t="str">
        <f>'[12]2_TRI_F_PAGINA_UNICA'!X23</f>
        <v/>
      </c>
      <c r="S512" s="588" t="str">
        <f>'[12]3_TRI_F_PAGINA_UNICA'!R23</f>
        <v/>
      </c>
      <c r="T512" s="588" t="str">
        <f>'[12]3_TRI_F_PAGINA_UNICA'!S23</f>
        <v/>
      </c>
      <c r="U512" s="588" t="str">
        <f>'[12]3_TRI_F_PAGINA_UNICA'!T23</f>
        <v/>
      </c>
      <c r="V512" s="588" t="str">
        <f>'[12]3_TRI_F_PAGINA_UNICA'!U23</f>
        <v/>
      </c>
      <c r="W512" s="588" t="str">
        <f>'[12]3_TRI_F_PAGINA_UNICA'!V23</f>
        <v/>
      </c>
      <c r="X512" s="588" t="str">
        <f>'[12]3_TRI_F_PAGINA_UNICA'!W23</f>
        <v/>
      </c>
      <c r="Y512" s="588" t="str">
        <f>'[12]3_TRI_F_PAGINA_UNICA'!X23</f>
        <v/>
      </c>
    </row>
    <row r="513" spans="1:25">
      <c r="A513" s="175" t="str">
        <f>'LISTA CORRIDA'!A513</f>
        <v>3ºD</v>
      </c>
      <c r="B513" s="587" t="str">
        <f>'LISTA CORRIDA'!B513</f>
        <v>12</v>
      </c>
      <c r="C513" s="175">
        <f>'LISTA CORRIDA'!C513</f>
        <v>18678</v>
      </c>
      <c r="D513" s="175" t="str">
        <f>'LISTA CORRIDA'!D513</f>
        <v>MIGUEL CARNAHIBA DE SOUZA</v>
      </c>
      <c r="E513" s="588" t="str">
        <f>'[12]1_TRI_F_PAGINA_UNICA'!R24</f>
        <v/>
      </c>
      <c r="F513" s="588" t="str">
        <f>'[12]1_TRI_F_PAGINA_UNICA'!S24</f>
        <v/>
      </c>
      <c r="G513" s="588" t="str">
        <f>'[12]1_TRI_F_PAGINA_UNICA'!T24</f>
        <v/>
      </c>
      <c r="H513" s="588" t="str">
        <f>'[12]1_TRI_F_PAGINA_UNICA'!U24</f>
        <v/>
      </c>
      <c r="I513" s="588" t="str">
        <f>'[12]1_TRI_F_PAGINA_UNICA'!V24</f>
        <v/>
      </c>
      <c r="J513" s="588" t="str">
        <f>'[12]1_TRI_F_PAGINA_UNICA'!W24</f>
        <v/>
      </c>
      <c r="K513" s="588" t="str">
        <f>'[12]1_TRI_F_PAGINA_UNICA'!X24</f>
        <v/>
      </c>
      <c r="L513" s="588" t="str">
        <f>'[12]2_TRI_F_PAGINA_UNICA'!R24</f>
        <v/>
      </c>
      <c r="M513" s="588" t="str">
        <f>'[12]2_TRI_F_PAGINA_UNICA'!S24</f>
        <v/>
      </c>
      <c r="N513" s="588" t="str">
        <f>'[12]2_TRI_F_PAGINA_UNICA'!T24</f>
        <v/>
      </c>
      <c r="O513" s="588" t="str">
        <f>'[12]2_TRI_F_PAGINA_UNICA'!U24</f>
        <v/>
      </c>
      <c r="P513" s="588" t="str">
        <f>'[12]2_TRI_F_PAGINA_UNICA'!V24</f>
        <v/>
      </c>
      <c r="Q513" s="588" t="str">
        <f>'[12]2_TRI_F_PAGINA_UNICA'!W24</f>
        <v/>
      </c>
      <c r="R513" s="588" t="str">
        <f>'[12]2_TRI_F_PAGINA_UNICA'!X24</f>
        <v/>
      </c>
      <c r="S513" s="588" t="str">
        <f>'[12]3_TRI_F_PAGINA_UNICA'!R24</f>
        <v/>
      </c>
      <c r="T513" s="588" t="str">
        <f>'[12]3_TRI_F_PAGINA_UNICA'!S24</f>
        <v/>
      </c>
      <c r="U513" s="588" t="str">
        <f>'[12]3_TRI_F_PAGINA_UNICA'!T24</f>
        <v/>
      </c>
      <c r="V513" s="588" t="str">
        <f>'[12]3_TRI_F_PAGINA_UNICA'!U24</f>
        <v/>
      </c>
      <c r="W513" s="588" t="str">
        <f>'[12]3_TRI_F_PAGINA_UNICA'!V24</f>
        <v/>
      </c>
      <c r="X513" s="588" t="str">
        <f>'[12]3_TRI_F_PAGINA_UNICA'!W24</f>
        <v/>
      </c>
      <c r="Y513" s="588" t="str">
        <f>'[12]3_TRI_F_PAGINA_UNICA'!X24</f>
        <v/>
      </c>
    </row>
    <row r="514" spans="1:25">
      <c r="A514" s="175" t="str">
        <f>'LISTA CORRIDA'!A514</f>
        <v>3ºD</v>
      </c>
      <c r="B514" s="587" t="str">
        <f>'LISTA CORRIDA'!B514</f>
        <v>13</v>
      </c>
      <c r="C514" s="175">
        <f>'LISTA CORRIDA'!C514</f>
        <v>18671</v>
      </c>
      <c r="D514" s="175" t="str">
        <f>'LISTA CORRIDA'!D514</f>
        <v>LORENZO EMANUEL GOMES DE OLIVEIRA</v>
      </c>
      <c r="E514" s="588" t="str">
        <f>'[12]1_TRI_F_PAGINA_UNICA'!R25</f>
        <v/>
      </c>
      <c r="F514" s="588" t="str">
        <f>'[12]1_TRI_F_PAGINA_UNICA'!S25</f>
        <v/>
      </c>
      <c r="G514" s="588" t="str">
        <f>'[12]1_TRI_F_PAGINA_UNICA'!T25</f>
        <v/>
      </c>
      <c r="H514" s="588" t="str">
        <f>'[12]1_TRI_F_PAGINA_UNICA'!U25</f>
        <v/>
      </c>
      <c r="I514" s="588" t="str">
        <f>'[12]1_TRI_F_PAGINA_UNICA'!V25</f>
        <v/>
      </c>
      <c r="J514" s="588" t="str">
        <f>'[12]1_TRI_F_PAGINA_UNICA'!W25</f>
        <v/>
      </c>
      <c r="K514" s="588" t="str">
        <f>'[12]1_TRI_F_PAGINA_UNICA'!X25</f>
        <v/>
      </c>
      <c r="L514" s="588" t="str">
        <f>'[12]2_TRI_F_PAGINA_UNICA'!R25</f>
        <v/>
      </c>
      <c r="M514" s="588" t="str">
        <f>'[12]2_TRI_F_PAGINA_UNICA'!S25</f>
        <v/>
      </c>
      <c r="N514" s="588" t="str">
        <f>'[12]2_TRI_F_PAGINA_UNICA'!T25</f>
        <v/>
      </c>
      <c r="O514" s="588" t="str">
        <f>'[12]2_TRI_F_PAGINA_UNICA'!U25</f>
        <v/>
      </c>
      <c r="P514" s="588" t="str">
        <f>'[12]2_TRI_F_PAGINA_UNICA'!V25</f>
        <v/>
      </c>
      <c r="Q514" s="588" t="str">
        <f>'[12]2_TRI_F_PAGINA_UNICA'!W25</f>
        <v/>
      </c>
      <c r="R514" s="588" t="str">
        <f>'[12]2_TRI_F_PAGINA_UNICA'!X25</f>
        <v/>
      </c>
      <c r="S514" s="588" t="str">
        <f>'[12]3_TRI_F_PAGINA_UNICA'!R25</f>
        <v/>
      </c>
      <c r="T514" s="588" t="str">
        <f>'[12]3_TRI_F_PAGINA_UNICA'!S25</f>
        <v/>
      </c>
      <c r="U514" s="588" t="str">
        <f>'[12]3_TRI_F_PAGINA_UNICA'!T25</f>
        <v/>
      </c>
      <c r="V514" s="588" t="str">
        <f>'[12]3_TRI_F_PAGINA_UNICA'!U25</f>
        <v/>
      </c>
      <c r="W514" s="588" t="str">
        <f>'[12]3_TRI_F_PAGINA_UNICA'!V25</f>
        <v/>
      </c>
      <c r="X514" s="588" t="str">
        <f>'[12]3_TRI_F_PAGINA_UNICA'!W25</f>
        <v/>
      </c>
      <c r="Y514" s="588" t="str">
        <f>'[12]3_TRI_F_PAGINA_UNICA'!X25</f>
        <v/>
      </c>
    </row>
    <row r="515" spans="1:25">
      <c r="A515" s="175" t="str">
        <f>'LISTA CORRIDA'!A515</f>
        <v>3ºD</v>
      </c>
      <c r="B515" s="587" t="str">
        <f>'LISTA CORRIDA'!B515</f>
        <v>14</v>
      </c>
      <c r="C515" s="175">
        <f>'LISTA CORRIDA'!C515</f>
        <v>18619</v>
      </c>
      <c r="D515" s="175" t="str">
        <f>'LISTA CORRIDA'!D515</f>
        <v>LUCAS RODRIGUES DE JESUS</v>
      </c>
      <c r="E515" s="588" t="str">
        <f>'[12]1_TRI_F_PAGINA_UNICA'!R26</f>
        <v/>
      </c>
      <c r="F515" s="588" t="str">
        <f>'[12]1_TRI_F_PAGINA_UNICA'!S26</f>
        <v/>
      </c>
      <c r="G515" s="588" t="str">
        <f>'[12]1_TRI_F_PAGINA_UNICA'!T26</f>
        <v/>
      </c>
      <c r="H515" s="588" t="str">
        <f>'[12]1_TRI_F_PAGINA_UNICA'!U26</f>
        <v/>
      </c>
      <c r="I515" s="588" t="str">
        <f>'[12]1_TRI_F_PAGINA_UNICA'!V26</f>
        <v/>
      </c>
      <c r="J515" s="588" t="str">
        <f>'[12]1_TRI_F_PAGINA_UNICA'!W26</f>
        <v/>
      </c>
      <c r="K515" s="588" t="str">
        <f>'[12]1_TRI_F_PAGINA_UNICA'!X26</f>
        <v/>
      </c>
      <c r="L515" s="588" t="str">
        <f>'[12]2_TRI_F_PAGINA_UNICA'!R26</f>
        <v/>
      </c>
      <c r="M515" s="588" t="str">
        <f>'[12]2_TRI_F_PAGINA_UNICA'!S26</f>
        <v/>
      </c>
      <c r="N515" s="588" t="str">
        <f>'[12]2_TRI_F_PAGINA_UNICA'!T26</f>
        <v/>
      </c>
      <c r="O515" s="588" t="str">
        <f>'[12]2_TRI_F_PAGINA_UNICA'!U26</f>
        <v/>
      </c>
      <c r="P515" s="588" t="str">
        <f>'[12]2_TRI_F_PAGINA_UNICA'!V26</f>
        <v/>
      </c>
      <c r="Q515" s="588" t="str">
        <f>'[12]2_TRI_F_PAGINA_UNICA'!W26</f>
        <v/>
      </c>
      <c r="R515" s="588" t="str">
        <f>'[12]2_TRI_F_PAGINA_UNICA'!X26</f>
        <v/>
      </c>
      <c r="S515" s="588" t="str">
        <f>'[12]3_TRI_F_PAGINA_UNICA'!R26</f>
        <v/>
      </c>
      <c r="T515" s="588" t="str">
        <f>'[12]3_TRI_F_PAGINA_UNICA'!S26</f>
        <v/>
      </c>
      <c r="U515" s="588" t="str">
        <f>'[12]3_TRI_F_PAGINA_UNICA'!T26</f>
        <v/>
      </c>
      <c r="V515" s="588" t="str">
        <f>'[12]3_TRI_F_PAGINA_UNICA'!U26</f>
        <v/>
      </c>
      <c r="W515" s="588" t="str">
        <f>'[12]3_TRI_F_PAGINA_UNICA'!V26</f>
        <v/>
      </c>
      <c r="X515" s="588" t="str">
        <f>'[12]3_TRI_F_PAGINA_UNICA'!W26</f>
        <v/>
      </c>
      <c r="Y515" s="588" t="str">
        <f>'[12]3_TRI_F_PAGINA_UNICA'!X26</f>
        <v/>
      </c>
    </row>
    <row r="516" spans="1:25">
      <c r="A516" s="175" t="str">
        <f>'LISTA CORRIDA'!A516</f>
        <v>3ºD</v>
      </c>
      <c r="B516" s="587" t="str">
        <f>'LISTA CORRIDA'!B516</f>
        <v>15</v>
      </c>
      <c r="C516" s="175">
        <f>'LISTA CORRIDA'!C516</f>
        <v>18647</v>
      </c>
      <c r="D516" s="175" t="str">
        <f>'LISTA CORRIDA'!D516</f>
        <v xml:space="preserve">MANUELLY MESSIAS JORGE </v>
      </c>
      <c r="E516" s="588" t="str">
        <f>'[12]1_TRI_F_PAGINA_UNICA'!R27</f>
        <v/>
      </c>
      <c r="F516" s="588" t="str">
        <f>'[12]1_TRI_F_PAGINA_UNICA'!S27</f>
        <v/>
      </c>
      <c r="G516" s="588" t="str">
        <f>'[12]1_TRI_F_PAGINA_UNICA'!T27</f>
        <v/>
      </c>
      <c r="H516" s="588" t="str">
        <f>'[12]1_TRI_F_PAGINA_UNICA'!U27</f>
        <v/>
      </c>
      <c r="I516" s="588" t="str">
        <f>'[12]1_TRI_F_PAGINA_UNICA'!V27</f>
        <v/>
      </c>
      <c r="J516" s="588" t="str">
        <f>'[12]1_TRI_F_PAGINA_UNICA'!W27</f>
        <v/>
      </c>
      <c r="K516" s="588" t="str">
        <f>'[12]1_TRI_F_PAGINA_UNICA'!X27</f>
        <v/>
      </c>
      <c r="L516" s="588" t="str">
        <f>'[12]2_TRI_F_PAGINA_UNICA'!R27</f>
        <v/>
      </c>
      <c r="M516" s="588" t="str">
        <f>'[12]2_TRI_F_PAGINA_UNICA'!S27</f>
        <v/>
      </c>
      <c r="N516" s="588" t="str">
        <f>'[12]2_TRI_F_PAGINA_UNICA'!T27</f>
        <v/>
      </c>
      <c r="O516" s="588" t="str">
        <f>'[12]2_TRI_F_PAGINA_UNICA'!U27</f>
        <v/>
      </c>
      <c r="P516" s="588" t="str">
        <f>'[12]2_TRI_F_PAGINA_UNICA'!V27</f>
        <v/>
      </c>
      <c r="Q516" s="588" t="str">
        <f>'[12]2_TRI_F_PAGINA_UNICA'!W27</f>
        <v/>
      </c>
      <c r="R516" s="588" t="str">
        <f>'[12]2_TRI_F_PAGINA_UNICA'!X27</f>
        <v/>
      </c>
      <c r="S516" s="588" t="str">
        <f>'[12]3_TRI_F_PAGINA_UNICA'!R27</f>
        <v/>
      </c>
      <c r="T516" s="588" t="str">
        <f>'[12]3_TRI_F_PAGINA_UNICA'!S27</f>
        <v/>
      </c>
      <c r="U516" s="588" t="str">
        <f>'[12]3_TRI_F_PAGINA_UNICA'!T27</f>
        <v/>
      </c>
      <c r="V516" s="588" t="str">
        <f>'[12]3_TRI_F_PAGINA_UNICA'!U27</f>
        <v/>
      </c>
      <c r="W516" s="588" t="str">
        <f>'[12]3_TRI_F_PAGINA_UNICA'!V27</f>
        <v/>
      </c>
      <c r="X516" s="588" t="str">
        <f>'[12]3_TRI_F_PAGINA_UNICA'!W27</f>
        <v/>
      </c>
      <c r="Y516" s="588" t="str">
        <f>'[12]3_TRI_F_PAGINA_UNICA'!X27</f>
        <v/>
      </c>
    </row>
    <row r="517" spans="1:25">
      <c r="A517" s="175" t="str">
        <f>'LISTA CORRIDA'!A517</f>
        <v>3ºD</v>
      </c>
      <c r="B517" s="587" t="str">
        <f>'LISTA CORRIDA'!B517</f>
        <v>16</v>
      </c>
      <c r="C517" s="175">
        <f>'LISTA CORRIDA'!C517</f>
        <v>18721</v>
      </c>
      <c r="D517" s="175" t="str">
        <f>'LISTA CORRIDA'!D517</f>
        <v>SOPHIA MARIA BARCELLOS DA SILVA</v>
      </c>
      <c r="E517" s="588" t="str">
        <f>'[12]1_TRI_F_PAGINA_UNICA'!R28</f>
        <v/>
      </c>
      <c r="F517" s="588" t="str">
        <f>'[12]1_TRI_F_PAGINA_UNICA'!S28</f>
        <v/>
      </c>
      <c r="G517" s="588" t="str">
        <f>'[12]1_TRI_F_PAGINA_UNICA'!T28</f>
        <v/>
      </c>
      <c r="H517" s="588" t="str">
        <f>'[12]1_TRI_F_PAGINA_UNICA'!U28</f>
        <v/>
      </c>
      <c r="I517" s="588" t="str">
        <f>'[12]1_TRI_F_PAGINA_UNICA'!V28</f>
        <v/>
      </c>
      <c r="J517" s="588" t="str">
        <f>'[12]1_TRI_F_PAGINA_UNICA'!W28</f>
        <v/>
      </c>
      <c r="K517" s="588" t="str">
        <f>'[12]1_TRI_F_PAGINA_UNICA'!X28</f>
        <v/>
      </c>
      <c r="L517" s="588" t="str">
        <f>'[12]2_TRI_F_PAGINA_UNICA'!R28</f>
        <v/>
      </c>
      <c r="M517" s="588" t="str">
        <f>'[12]2_TRI_F_PAGINA_UNICA'!S28</f>
        <v/>
      </c>
      <c r="N517" s="588" t="str">
        <f>'[12]2_TRI_F_PAGINA_UNICA'!T28</f>
        <v/>
      </c>
      <c r="O517" s="588" t="str">
        <f>'[12]2_TRI_F_PAGINA_UNICA'!U28</f>
        <v/>
      </c>
      <c r="P517" s="588" t="str">
        <f>'[12]2_TRI_F_PAGINA_UNICA'!V28</f>
        <v/>
      </c>
      <c r="Q517" s="588" t="str">
        <f>'[12]2_TRI_F_PAGINA_UNICA'!W28</f>
        <v/>
      </c>
      <c r="R517" s="588" t="str">
        <f>'[12]2_TRI_F_PAGINA_UNICA'!X28</f>
        <v/>
      </c>
      <c r="S517" s="588" t="str">
        <f>'[12]3_TRI_F_PAGINA_UNICA'!R28</f>
        <v/>
      </c>
      <c r="T517" s="588" t="str">
        <f>'[12]3_TRI_F_PAGINA_UNICA'!S28</f>
        <v/>
      </c>
      <c r="U517" s="588" t="str">
        <f>'[12]3_TRI_F_PAGINA_UNICA'!T28</f>
        <v/>
      </c>
      <c r="V517" s="588" t="str">
        <f>'[12]3_TRI_F_PAGINA_UNICA'!U28</f>
        <v/>
      </c>
      <c r="W517" s="588" t="str">
        <f>'[12]3_TRI_F_PAGINA_UNICA'!V28</f>
        <v/>
      </c>
      <c r="X517" s="588" t="str">
        <f>'[12]3_TRI_F_PAGINA_UNICA'!W28</f>
        <v/>
      </c>
      <c r="Y517" s="588" t="str">
        <f>'[12]3_TRI_F_PAGINA_UNICA'!X28</f>
        <v/>
      </c>
    </row>
    <row r="518" spans="1:25">
      <c r="A518" s="175" t="str">
        <f>'LISTA CORRIDA'!A518</f>
        <v>3ºD</v>
      </c>
      <c r="B518" s="587" t="str">
        <f>'LISTA CORRIDA'!B518</f>
        <v>17</v>
      </c>
      <c r="C518" s="175">
        <f>'LISTA CORRIDA'!C518</f>
        <v>18604</v>
      </c>
      <c r="D518" s="175" t="str">
        <f>'LISTA CORRIDA'!D518</f>
        <v>MELISSA MIRANDA DA SILVA BARBOSA</v>
      </c>
      <c r="E518" s="588" t="str">
        <f>'[12]1_TRI_F_PAGINA_UNICA'!R29</f>
        <v/>
      </c>
      <c r="F518" s="588" t="str">
        <f>'[12]1_TRI_F_PAGINA_UNICA'!S29</f>
        <v/>
      </c>
      <c r="G518" s="588" t="str">
        <f>'[12]1_TRI_F_PAGINA_UNICA'!T29</f>
        <v/>
      </c>
      <c r="H518" s="588" t="str">
        <f>'[12]1_TRI_F_PAGINA_UNICA'!U29</f>
        <v/>
      </c>
      <c r="I518" s="588" t="str">
        <f>'[12]1_TRI_F_PAGINA_UNICA'!V29</f>
        <v/>
      </c>
      <c r="J518" s="588" t="str">
        <f>'[12]1_TRI_F_PAGINA_UNICA'!W29</f>
        <v/>
      </c>
      <c r="K518" s="588" t="str">
        <f>'[12]1_TRI_F_PAGINA_UNICA'!X29</f>
        <v/>
      </c>
      <c r="L518" s="588" t="str">
        <f>'[12]2_TRI_F_PAGINA_UNICA'!R29</f>
        <v/>
      </c>
      <c r="M518" s="588" t="str">
        <f>'[12]2_TRI_F_PAGINA_UNICA'!S29</f>
        <v/>
      </c>
      <c r="N518" s="588" t="str">
        <f>'[12]2_TRI_F_PAGINA_UNICA'!T29</f>
        <v/>
      </c>
      <c r="O518" s="588" t="str">
        <f>'[12]2_TRI_F_PAGINA_UNICA'!U29</f>
        <v/>
      </c>
      <c r="P518" s="588" t="str">
        <f>'[12]2_TRI_F_PAGINA_UNICA'!V29</f>
        <v/>
      </c>
      <c r="Q518" s="588" t="str">
        <f>'[12]2_TRI_F_PAGINA_UNICA'!W29</f>
        <v/>
      </c>
      <c r="R518" s="588" t="str">
        <f>'[12]2_TRI_F_PAGINA_UNICA'!X29</f>
        <v/>
      </c>
      <c r="S518" s="588" t="str">
        <f>'[12]3_TRI_F_PAGINA_UNICA'!R29</f>
        <v/>
      </c>
      <c r="T518" s="588" t="str">
        <f>'[12]3_TRI_F_PAGINA_UNICA'!S29</f>
        <v/>
      </c>
      <c r="U518" s="588" t="str">
        <f>'[12]3_TRI_F_PAGINA_UNICA'!T29</f>
        <v/>
      </c>
      <c r="V518" s="588" t="str">
        <f>'[12]3_TRI_F_PAGINA_UNICA'!U29</f>
        <v/>
      </c>
      <c r="W518" s="588" t="str">
        <f>'[12]3_TRI_F_PAGINA_UNICA'!V29</f>
        <v/>
      </c>
      <c r="X518" s="588" t="str">
        <f>'[12]3_TRI_F_PAGINA_UNICA'!W29</f>
        <v/>
      </c>
      <c r="Y518" s="588" t="str">
        <f>'[12]3_TRI_F_PAGINA_UNICA'!X29</f>
        <v/>
      </c>
    </row>
    <row r="519" spans="1:25">
      <c r="A519" s="175" t="str">
        <f>'LISTA CORRIDA'!A519</f>
        <v>3ºD</v>
      </c>
      <c r="B519" s="587" t="str">
        <f>'LISTA CORRIDA'!B519</f>
        <v>18</v>
      </c>
      <c r="C519" s="175">
        <f>'LISTA CORRIDA'!C519</f>
        <v>18694</v>
      </c>
      <c r="D519" s="175" t="str">
        <f>'LISTA CORRIDA'!D519</f>
        <v>MIGUEL HORACIO SILVESTRE SALAS</v>
      </c>
      <c r="E519" s="588" t="str">
        <f>'[12]1_TRI_F_PAGINA_UNICA'!R30</f>
        <v/>
      </c>
      <c r="F519" s="588" t="str">
        <f>'[12]1_TRI_F_PAGINA_UNICA'!S30</f>
        <v/>
      </c>
      <c r="G519" s="588" t="str">
        <f>'[12]1_TRI_F_PAGINA_UNICA'!T30</f>
        <v/>
      </c>
      <c r="H519" s="588" t="str">
        <f>'[12]1_TRI_F_PAGINA_UNICA'!U30</f>
        <v/>
      </c>
      <c r="I519" s="588" t="str">
        <f>'[12]1_TRI_F_PAGINA_UNICA'!V30</f>
        <v/>
      </c>
      <c r="J519" s="588" t="str">
        <f>'[12]1_TRI_F_PAGINA_UNICA'!W30</f>
        <v/>
      </c>
      <c r="K519" s="588" t="str">
        <f>'[12]1_TRI_F_PAGINA_UNICA'!X30</f>
        <v/>
      </c>
      <c r="L519" s="588" t="str">
        <f>'[12]2_TRI_F_PAGINA_UNICA'!R30</f>
        <v/>
      </c>
      <c r="M519" s="588" t="str">
        <f>'[12]2_TRI_F_PAGINA_UNICA'!S30</f>
        <v/>
      </c>
      <c r="N519" s="588" t="str">
        <f>'[12]2_TRI_F_PAGINA_UNICA'!T30</f>
        <v/>
      </c>
      <c r="O519" s="588" t="str">
        <f>'[12]2_TRI_F_PAGINA_UNICA'!U30</f>
        <v/>
      </c>
      <c r="P519" s="588" t="str">
        <f>'[12]2_TRI_F_PAGINA_UNICA'!V30</f>
        <v/>
      </c>
      <c r="Q519" s="588" t="str">
        <f>'[12]2_TRI_F_PAGINA_UNICA'!W30</f>
        <v/>
      </c>
      <c r="R519" s="588" t="str">
        <f>'[12]2_TRI_F_PAGINA_UNICA'!X30</f>
        <v/>
      </c>
      <c r="S519" s="588" t="str">
        <f>'[12]3_TRI_F_PAGINA_UNICA'!R30</f>
        <v/>
      </c>
      <c r="T519" s="588" t="str">
        <f>'[12]3_TRI_F_PAGINA_UNICA'!S30</f>
        <v/>
      </c>
      <c r="U519" s="588" t="str">
        <f>'[12]3_TRI_F_PAGINA_UNICA'!T30</f>
        <v/>
      </c>
      <c r="V519" s="588" t="str">
        <f>'[12]3_TRI_F_PAGINA_UNICA'!U30</f>
        <v/>
      </c>
      <c r="W519" s="588" t="str">
        <f>'[12]3_TRI_F_PAGINA_UNICA'!V30</f>
        <v/>
      </c>
      <c r="X519" s="588" t="str">
        <f>'[12]3_TRI_F_PAGINA_UNICA'!W30</f>
        <v/>
      </c>
      <c r="Y519" s="588" t="str">
        <f>'[12]3_TRI_F_PAGINA_UNICA'!X30</f>
        <v/>
      </c>
    </row>
    <row r="520" spans="1:25">
      <c r="A520" s="175" t="str">
        <f>'LISTA CORRIDA'!A520</f>
        <v>3ºD</v>
      </c>
      <c r="B520" s="587" t="str">
        <f>'LISTA CORRIDA'!B520</f>
        <v>19</v>
      </c>
      <c r="C520" s="175">
        <f>'LISTA CORRIDA'!C520</f>
        <v>18727</v>
      </c>
      <c r="D520" s="175" t="str">
        <f>'LISTA CORRIDA'!D520</f>
        <v>RIAN DE OLIVEIRA MARTINS</v>
      </c>
      <c r="E520" s="588" t="str">
        <f>'[12]1_TRI_F_PAGINA_UNICA'!R31</f>
        <v/>
      </c>
      <c r="F520" s="588" t="str">
        <f>'[12]1_TRI_F_PAGINA_UNICA'!S31</f>
        <v/>
      </c>
      <c r="G520" s="588" t="str">
        <f>'[12]1_TRI_F_PAGINA_UNICA'!T31</f>
        <v/>
      </c>
      <c r="H520" s="588" t="str">
        <f>'[12]1_TRI_F_PAGINA_UNICA'!U31</f>
        <v/>
      </c>
      <c r="I520" s="588" t="str">
        <f>'[12]1_TRI_F_PAGINA_UNICA'!V31</f>
        <v/>
      </c>
      <c r="J520" s="588" t="str">
        <f>'[12]1_TRI_F_PAGINA_UNICA'!W31</f>
        <v/>
      </c>
      <c r="K520" s="588" t="str">
        <f>'[12]1_TRI_F_PAGINA_UNICA'!X31</f>
        <v/>
      </c>
      <c r="L520" s="588" t="str">
        <f>'[12]2_TRI_F_PAGINA_UNICA'!R31</f>
        <v/>
      </c>
      <c r="M520" s="588" t="str">
        <f>'[12]2_TRI_F_PAGINA_UNICA'!S31</f>
        <v/>
      </c>
      <c r="N520" s="588" t="str">
        <f>'[12]2_TRI_F_PAGINA_UNICA'!T31</f>
        <v/>
      </c>
      <c r="O520" s="588" t="str">
        <f>'[12]2_TRI_F_PAGINA_UNICA'!U31</f>
        <v/>
      </c>
      <c r="P520" s="588" t="str">
        <f>'[12]2_TRI_F_PAGINA_UNICA'!V31</f>
        <v/>
      </c>
      <c r="Q520" s="588" t="str">
        <f>'[12]2_TRI_F_PAGINA_UNICA'!W31</f>
        <v/>
      </c>
      <c r="R520" s="588" t="str">
        <f>'[12]2_TRI_F_PAGINA_UNICA'!X31</f>
        <v/>
      </c>
      <c r="S520" s="588" t="str">
        <f>'[12]3_TRI_F_PAGINA_UNICA'!R31</f>
        <v/>
      </c>
      <c r="T520" s="588" t="str">
        <f>'[12]3_TRI_F_PAGINA_UNICA'!S31</f>
        <v/>
      </c>
      <c r="U520" s="588" t="str">
        <f>'[12]3_TRI_F_PAGINA_UNICA'!T31</f>
        <v/>
      </c>
      <c r="V520" s="588" t="str">
        <f>'[12]3_TRI_F_PAGINA_UNICA'!U31</f>
        <v/>
      </c>
      <c r="W520" s="588" t="str">
        <f>'[12]3_TRI_F_PAGINA_UNICA'!V31</f>
        <v/>
      </c>
      <c r="X520" s="588" t="str">
        <f>'[12]3_TRI_F_PAGINA_UNICA'!W31</f>
        <v/>
      </c>
      <c r="Y520" s="588" t="str">
        <f>'[12]3_TRI_F_PAGINA_UNICA'!X31</f>
        <v/>
      </c>
    </row>
    <row r="521" spans="1:25">
      <c r="A521" s="175" t="str">
        <f>'LISTA CORRIDA'!A521</f>
        <v>3ºD</v>
      </c>
      <c r="B521" s="587" t="str">
        <f>'LISTA CORRIDA'!B521</f>
        <v>20</v>
      </c>
      <c r="C521" s="175">
        <f>'LISTA CORRIDA'!C521</f>
        <v>18661</v>
      </c>
      <c r="D521" s="175" t="str">
        <f>'LISTA CORRIDA'!D521</f>
        <v>THABATA EMANUELA SANTOS MARCONDES</v>
      </c>
      <c r="E521" s="588" t="str">
        <f>'[12]1_TRI_F_PAGINA_UNICA'!R32</f>
        <v/>
      </c>
      <c r="F521" s="588" t="str">
        <f>'[12]1_TRI_F_PAGINA_UNICA'!S32</f>
        <v/>
      </c>
      <c r="G521" s="588" t="str">
        <f>'[12]1_TRI_F_PAGINA_UNICA'!T32</f>
        <v/>
      </c>
      <c r="H521" s="588" t="str">
        <f>'[12]1_TRI_F_PAGINA_UNICA'!U32</f>
        <v/>
      </c>
      <c r="I521" s="588" t="str">
        <f>'[12]1_TRI_F_PAGINA_UNICA'!V32</f>
        <v/>
      </c>
      <c r="J521" s="588" t="str">
        <f>'[12]1_TRI_F_PAGINA_UNICA'!W32</f>
        <v/>
      </c>
      <c r="K521" s="588" t="str">
        <f>'[12]1_TRI_F_PAGINA_UNICA'!X32</f>
        <v/>
      </c>
      <c r="L521" s="588" t="str">
        <f>'[12]2_TRI_F_PAGINA_UNICA'!R32</f>
        <v/>
      </c>
      <c r="M521" s="588" t="str">
        <f>'[12]2_TRI_F_PAGINA_UNICA'!S32</f>
        <v/>
      </c>
      <c r="N521" s="588" t="str">
        <f>'[12]2_TRI_F_PAGINA_UNICA'!T32</f>
        <v/>
      </c>
      <c r="O521" s="588" t="str">
        <f>'[12]2_TRI_F_PAGINA_UNICA'!U32</f>
        <v/>
      </c>
      <c r="P521" s="588" t="str">
        <f>'[12]2_TRI_F_PAGINA_UNICA'!V32</f>
        <v/>
      </c>
      <c r="Q521" s="588" t="str">
        <f>'[12]2_TRI_F_PAGINA_UNICA'!W32</f>
        <v/>
      </c>
      <c r="R521" s="588" t="str">
        <f>'[12]2_TRI_F_PAGINA_UNICA'!X32</f>
        <v/>
      </c>
      <c r="S521" s="588" t="str">
        <f>'[12]3_TRI_F_PAGINA_UNICA'!R32</f>
        <v/>
      </c>
      <c r="T521" s="588" t="str">
        <f>'[12]3_TRI_F_PAGINA_UNICA'!S32</f>
        <v/>
      </c>
      <c r="U521" s="588" t="str">
        <f>'[12]3_TRI_F_PAGINA_UNICA'!T32</f>
        <v/>
      </c>
      <c r="V521" s="588" t="str">
        <f>'[12]3_TRI_F_PAGINA_UNICA'!U32</f>
        <v/>
      </c>
      <c r="W521" s="588" t="str">
        <f>'[12]3_TRI_F_PAGINA_UNICA'!V32</f>
        <v/>
      </c>
      <c r="X521" s="588" t="str">
        <f>'[12]3_TRI_F_PAGINA_UNICA'!W32</f>
        <v/>
      </c>
      <c r="Y521" s="588" t="str">
        <f>'[12]3_TRI_F_PAGINA_UNICA'!X32</f>
        <v/>
      </c>
    </row>
    <row r="522" spans="1:25">
      <c r="A522" s="175" t="str">
        <f>'LISTA CORRIDA'!A522</f>
        <v>3ºD</v>
      </c>
      <c r="B522" s="587" t="str">
        <f>'LISTA CORRIDA'!B522</f>
        <v>21</v>
      </c>
      <c r="C522" s="175">
        <f>'LISTA CORRIDA'!C522</f>
        <v>18593</v>
      </c>
      <c r="D522" s="175" t="str">
        <f>'LISTA CORRIDA'!D522</f>
        <v>THALES AKIO CAPPELLINI KINSUI</v>
      </c>
      <c r="E522" s="588" t="str">
        <f>'[12]1_TRI_F_PAGINA_UNICA'!R33</f>
        <v/>
      </c>
      <c r="F522" s="588" t="str">
        <f>'[12]1_TRI_F_PAGINA_UNICA'!S33</f>
        <v/>
      </c>
      <c r="G522" s="588" t="str">
        <f>'[12]1_TRI_F_PAGINA_UNICA'!T33</f>
        <v/>
      </c>
      <c r="H522" s="588" t="str">
        <f>'[12]1_TRI_F_PAGINA_UNICA'!U33</f>
        <v/>
      </c>
      <c r="I522" s="588" t="str">
        <f>'[12]1_TRI_F_PAGINA_UNICA'!V33</f>
        <v/>
      </c>
      <c r="J522" s="588" t="str">
        <f>'[12]1_TRI_F_PAGINA_UNICA'!W33</f>
        <v/>
      </c>
      <c r="K522" s="588" t="str">
        <f>'[12]1_TRI_F_PAGINA_UNICA'!X33</f>
        <v/>
      </c>
      <c r="L522" s="588" t="str">
        <f>'[12]2_TRI_F_PAGINA_UNICA'!R33</f>
        <v/>
      </c>
      <c r="M522" s="588" t="str">
        <f>'[12]2_TRI_F_PAGINA_UNICA'!S33</f>
        <v/>
      </c>
      <c r="N522" s="588" t="str">
        <f>'[12]2_TRI_F_PAGINA_UNICA'!T33</f>
        <v/>
      </c>
      <c r="O522" s="588" t="str">
        <f>'[12]2_TRI_F_PAGINA_UNICA'!U33</f>
        <v/>
      </c>
      <c r="P522" s="588" t="str">
        <f>'[12]2_TRI_F_PAGINA_UNICA'!V33</f>
        <v/>
      </c>
      <c r="Q522" s="588" t="str">
        <f>'[12]2_TRI_F_PAGINA_UNICA'!W33</f>
        <v/>
      </c>
      <c r="R522" s="588" t="str">
        <f>'[12]2_TRI_F_PAGINA_UNICA'!X33</f>
        <v/>
      </c>
      <c r="S522" s="588" t="str">
        <f>'[12]3_TRI_F_PAGINA_UNICA'!R33</f>
        <v/>
      </c>
      <c r="T522" s="588" t="str">
        <f>'[12]3_TRI_F_PAGINA_UNICA'!S33</f>
        <v/>
      </c>
      <c r="U522" s="588" t="str">
        <f>'[12]3_TRI_F_PAGINA_UNICA'!T33</f>
        <v/>
      </c>
      <c r="V522" s="588" t="str">
        <f>'[12]3_TRI_F_PAGINA_UNICA'!U33</f>
        <v/>
      </c>
      <c r="W522" s="588" t="str">
        <f>'[12]3_TRI_F_PAGINA_UNICA'!V33</f>
        <v/>
      </c>
      <c r="X522" s="588" t="str">
        <f>'[12]3_TRI_F_PAGINA_UNICA'!W33</f>
        <v/>
      </c>
      <c r="Y522" s="588" t="str">
        <f>'[12]3_TRI_F_PAGINA_UNICA'!X33</f>
        <v/>
      </c>
    </row>
    <row r="523" spans="1:25">
      <c r="A523" s="175" t="str">
        <f>'LISTA CORRIDA'!A523</f>
        <v>3ºD</v>
      </c>
      <c r="B523" s="587" t="str">
        <f>'LISTA CORRIDA'!B523</f>
        <v>22</v>
      </c>
      <c r="C523" s="175">
        <f>'LISTA CORRIDA'!C523</f>
        <v>18646</v>
      </c>
      <c r="D523" s="175" t="str">
        <f>'LISTA CORRIDA'!D523</f>
        <v>VICTOR EMANUEL SILVA CABRINO SALOMAO</v>
      </c>
      <c r="E523" s="588" t="str">
        <f>'[12]1_TRI_F_PAGINA_UNICA'!R34</f>
        <v/>
      </c>
      <c r="F523" s="588" t="str">
        <f>'[12]1_TRI_F_PAGINA_UNICA'!S34</f>
        <v/>
      </c>
      <c r="G523" s="588" t="str">
        <f>'[12]1_TRI_F_PAGINA_UNICA'!T34</f>
        <v/>
      </c>
      <c r="H523" s="588" t="str">
        <f>'[12]1_TRI_F_PAGINA_UNICA'!U34</f>
        <v/>
      </c>
      <c r="I523" s="588" t="str">
        <f>'[12]1_TRI_F_PAGINA_UNICA'!V34</f>
        <v/>
      </c>
      <c r="J523" s="588" t="str">
        <f>'[12]1_TRI_F_PAGINA_UNICA'!W34</f>
        <v/>
      </c>
      <c r="K523" s="588" t="str">
        <f>'[12]1_TRI_F_PAGINA_UNICA'!X34</f>
        <v/>
      </c>
      <c r="L523" s="588" t="str">
        <f>'[12]2_TRI_F_PAGINA_UNICA'!R34</f>
        <v/>
      </c>
      <c r="M523" s="588" t="str">
        <f>'[12]2_TRI_F_PAGINA_UNICA'!S34</f>
        <v/>
      </c>
      <c r="N523" s="588" t="str">
        <f>'[12]2_TRI_F_PAGINA_UNICA'!T34</f>
        <v/>
      </c>
      <c r="O523" s="588" t="str">
        <f>'[12]2_TRI_F_PAGINA_UNICA'!U34</f>
        <v/>
      </c>
      <c r="P523" s="588" t="str">
        <f>'[12]2_TRI_F_PAGINA_UNICA'!V34</f>
        <v/>
      </c>
      <c r="Q523" s="588" t="str">
        <f>'[12]2_TRI_F_PAGINA_UNICA'!W34</f>
        <v/>
      </c>
      <c r="R523" s="588" t="str">
        <f>'[12]2_TRI_F_PAGINA_UNICA'!X34</f>
        <v/>
      </c>
      <c r="S523" s="588" t="str">
        <f>'[12]3_TRI_F_PAGINA_UNICA'!R34</f>
        <v/>
      </c>
      <c r="T523" s="588" t="str">
        <f>'[12]3_TRI_F_PAGINA_UNICA'!S34</f>
        <v/>
      </c>
      <c r="U523" s="588" t="str">
        <f>'[12]3_TRI_F_PAGINA_UNICA'!T34</f>
        <v/>
      </c>
      <c r="V523" s="588" t="str">
        <f>'[12]3_TRI_F_PAGINA_UNICA'!U34</f>
        <v/>
      </c>
      <c r="W523" s="588" t="str">
        <f>'[12]3_TRI_F_PAGINA_UNICA'!V34</f>
        <v/>
      </c>
      <c r="X523" s="588" t="str">
        <f>'[12]3_TRI_F_PAGINA_UNICA'!W34</f>
        <v/>
      </c>
      <c r="Y523" s="588" t="str">
        <f>'[12]3_TRI_F_PAGINA_UNICA'!X34</f>
        <v/>
      </c>
    </row>
    <row r="524" spans="1:25">
      <c r="A524" s="175" t="str">
        <f>'LISTA CORRIDA'!A524</f>
        <v>3ºD</v>
      </c>
      <c r="B524" s="587" t="str">
        <f>'LISTA CORRIDA'!B524</f>
        <v>23</v>
      </c>
      <c r="C524" s="175">
        <f>'LISTA CORRIDA'!C524</f>
        <v>18613</v>
      </c>
      <c r="D524" s="175" t="str">
        <f>'LISTA CORRIDA'!D524</f>
        <v>VICTOR MESQUITA LIMA</v>
      </c>
      <c r="E524" s="588" t="str">
        <f>'[12]1_TRI_F_PAGINA_UNICA'!R35</f>
        <v/>
      </c>
      <c r="F524" s="588" t="str">
        <f>'[12]1_TRI_F_PAGINA_UNICA'!S35</f>
        <v/>
      </c>
      <c r="G524" s="588" t="str">
        <f>'[12]1_TRI_F_PAGINA_UNICA'!T35</f>
        <v/>
      </c>
      <c r="H524" s="588" t="str">
        <f>'[12]1_TRI_F_PAGINA_UNICA'!U35</f>
        <v/>
      </c>
      <c r="I524" s="588" t="str">
        <f>'[12]1_TRI_F_PAGINA_UNICA'!V35</f>
        <v/>
      </c>
      <c r="J524" s="588" t="str">
        <f>'[12]1_TRI_F_PAGINA_UNICA'!W35</f>
        <v/>
      </c>
      <c r="K524" s="588" t="str">
        <f>'[12]1_TRI_F_PAGINA_UNICA'!X35</f>
        <v/>
      </c>
      <c r="L524" s="588" t="str">
        <f>'[12]2_TRI_F_PAGINA_UNICA'!R35</f>
        <v/>
      </c>
      <c r="M524" s="588" t="str">
        <f>'[12]2_TRI_F_PAGINA_UNICA'!S35</f>
        <v/>
      </c>
      <c r="N524" s="588" t="str">
        <f>'[12]2_TRI_F_PAGINA_UNICA'!T35</f>
        <v/>
      </c>
      <c r="O524" s="588" t="str">
        <f>'[12]2_TRI_F_PAGINA_UNICA'!U35</f>
        <v/>
      </c>
      <c r="P524" s="588" t="str">
        <f>'[12]2_TRI_F_PAGINA_UNICA'!V35</f>
        <v/>
      </c>
      <c r="Q524" s="588" t="str">
        <f>'[12]2_TRI_F_PAGINA_UNICA'!W35</f>
        <v/>
      </c>
      <c r="R524" s="588" t="str">
        <f>'[12]2_TRI_F_PAGINA_UNICA'!X35</f>
        <v/>
      </c>
      <c r="S524" s="588" t="str">
        <f>'[12]3_TRI_F_PAGINA_UNICA'!R35</f>
        <v/>
      </c>
      <c r="T524" s="588" t="str">
        <f>'[12]3_TRI_F_PAGINA_UNICA'!S35</f>
        <v/>
      </c>
      <c r="U524" s="588" t="str">
        <f>'[12]3_TRI_F_PAGINA_UNICA'!T35</f>
        <v/>
      </c>
      <c r="V524" s="588" t="str">
        <f>'[12]3_TRI_F_PAGINA_UNICA'!U35</f>
        <v/>
      </c>
      <c r="W524" s="588" t="str">
        <f>'[12]3_TRI_F_PAGINA_UNICA'!V35</f>
        <v/>
      </c>
      <c r="X524" s="588" t="str">
        <f>'[12]3_TRI_F_PAGINA_UNICA'!W35</f>
        <v/>
      </c>
      <c r="Y524" s="588" t="str">
        <f>'[12]3_TRI_F_PAGINA_UNICA'!X35</f>
        <v/>
      </c>
    </row>
    <row r="525" spans="1:25">
      <c r="A525" s="175" t="str">
        <f>'LISTA CORRIDA'!A525</f>
        <v>3ºD</v>
      </c>
      <c r="B525" s="587" t="str">
        <f>'LISTA CORRIDA'!B525</f>
        <v>24</v>
      </c>
      <c r="C525" s="175">
        <f>'LISTA CORRIDA'!C525</f>
        <v>18759</v>
      </c>
      <c r="D525" s="175" t="str">
        <f>'LISTA CORRIDA'!D525</f>
        <v>VITORIA POCIDONIO MAGALHAES</v>
      </c>
      <c r="E525" s="588" t="str">
        <f>'[12]1_TRI_F_PAGINA_UNICA'!R36</f>
        <v/>
      </c>
      <c r="F525" s="588" t="str">
        <f>'[12]1_TRI_F_PAGINA_UNICA'!S36</f>
        <v/>
      </c>
      <c r="G525" s="588" t="str">
        <f>'[12]1_TRI_F_PAGINA_UNICA'!T36</f>
        <v/>
      </c>
      <c r="H525" s="588" t="str">
        <f>'[12]1_TRI_F_PAGINA_UNICA'!U36</f>
        <v/>
      </c>
      <c r="I525" s="588" t="str">
        <f>'[12]1_TRI_F_PAGINA_UNICA'!V36</f>
        <v/>
      </c>
      <c r="J525" s="588" t="str">
        <f>'[12]1_TRI_F_PAGINA_UNICA'!W36</f>
        <v/>
      </c>
      <c r="K525" s="588" t="str">
        <f>'[12]1_TRI_F_PAGINA_UNICA'!X36</f>
        <v/>
      </c>
      <c r="L525" s="588" t="str">
        <f>'[12]2_TRI_F_PAGINA_UNICA'!R36</f>
        <v/>
      </c>
      <c r="M525" s="588" t="str">
        <f>'[12]2_TRI_F_PAGINA_UNICA'!S36</f>
        <v/>
      </c>
      <c r="N525" s="588" t="str">
        <f>'[12]2_TRI_F_PAGINA_UNICA'!T36</f>
        <v/>
      </c>
      <c r="O525" s="588" t="str">
        <f>'[12]2_TRI_F_PAGINA_UNICA'!U36</f>
        <v/>
      </c>
      <c r="P525" s="588" t="str">
        <f>'[12]2_TRI_F_PAGINA_UNICA'!V36</f>
        <v/>
      </c>
      <c r="Q525" s="588" t="str">
        <f>'[12]2_TRI_F_PAGINA_UNICA'!W36</f>
        <v/>
      </c>
      <c r="R525" s="588" t="str">
        <f>'[12]2_TRI_F_PAGINA_UNICA'!X36</f>
        <v/>
      </c>
      <c r="S525" s="588" t="str">
        <f>'[12]3_TRI_F_PAGINA_UNICA'!R36</f>
        <v/>
      </c>
      <c r="T525" s="588" t="str">
        <f>'[12]3_TRI_F_PAGINA_UNICA'!S36</f>
        <v/>
      </c>
      <c r="U525" s="588" t="str">
        <f>'[12]3_TRI_F_PAGINA_UNICA'!T36</f>
        <v/>
      </c>
      <c r="V525" s="588" t="str">
        <f>'[12]3_TRI_F_PAGINA_UNICA'!U36</f>
        <v/>
      </c>
      <c r="W525" s="588" t="str">
        <f>'[12]3_TRI_F_PAGINA_UNICA'!V36</f>
        <v/>
      </c>
      <c r="X525" s="588" t="str">
        <f>'[12]3_TRI_F_PAGINA_UNICA'!W36</f>
        <v/>
      </c>
      <c r="Y525" s="588" t="str">
        <f>'[12]3_TRI_F_PAGINA_UNICA'!X36</f>
        <v/>
      </c>
    </row>
    <row r="526" spans="1:25">
      <c r="A526" s="175" t="str">
        <f>'LISTA CORRIDA'!A526</f>
        <v>3ºD</v>
      </c>
      <c r="B526" s="587" t="str">
        <f>'LISTA CORRIDA'!B526</f>
        <v>25</v>
      </c>
      <c r="C526" s="175">
        <f>'LISTA CORRIDA'!C526</f>
        <v>0</v>
      </c>
      <c r="D526" s="175">
        <f>'LISTA CORRIDA'!D526</f>
        <v>0</v>
      </c>
      <c r="E526" s="588" t="str">
        <f>'[12]1_TRI_F_PAGINA_UNICA'!R37</f>
        <v/>
      </c>
      <c r="F526" s="588" t="str">
        <f>'[12]1_TRI_F_PAGINA_UNICA'!S37</f>
        <v/>
      </c>
      <c r="G526" s="588" t="str">
        <f>'[12]1_TRI_F_PAGINA_UNICA'!T37</f>
        <v/>
      </c>
      <c r="H526" s="588" t="str">
        <f>'[12]1_TRI_F_PAGINA_UNICA'!U37</f>
        <v/>
      </c>
      <c r="I526" s="588" t="str">
        <f>'[12]1_TRI_F_PAGINA_UNICA'!V37</f>
        <v/>
      </c>
      <c r="J526" s="588" t="str">
        <f>'[12]1_TRI_F_PAGINA_UNICA'!W37</f>
        <v/>
      </c>
      <c r="K526" s="588" t="str">
        <f>'[12]1_TRI_F_PAGINA_UNICA'!X37</f>
        <v/>
      </c>
      <c r="L526" s="588" t="str">
        <f>'[12]2_TRI_F_PAGINA_UNICA'!R37</f>
        <v/>
      </c>
      <c r="M526" s="588" t="str">
        <f>'[12]2_TRI_F_PAGINA_UNICA'!S37</f>
        <v/>
      </c>
      <c r="N526" s="588" t="str">
        <f>'[12]2_TRI_F_PAGINA_UNICA'!T37</f>
        <v/>
      </c>
      <c r="O526" s="588" t="str">
        <f>'[12]2_TRI_F_PAGINA_UNICA'!U37</f>
        <v/>
      </c>
      <c r="P526" s="588" t="str">
        <f>'[12]2_TRI_F_PAGINA_UNICA'!V37</f>
        <v/>
      </c>
      <c r="Q526" s="588" t="str">
        <f>'[12]2_TRI_F_PAGINA_UNICA'!W37</f>
        <v/>
      </c>
      <c r="R526" s="588" t="str">
        <f>'[12]2_TRI_F_PAGINA_UNICA'!X37</f>
        <v/>
      </c>
      <c r="S526" s="588" t="str">
        <f>'[12]3_TRI_F_PAGINA_UNICA'!R37</f>
        <v/>
      </c>
      <c r="T526" s="588" t="str">
        <f>'[12]3_TRI_F_PAGINA_UNICA'!S37</f>
        <v/>
      </c>
      <c r="U526" s="588" t="str">
        <f>'[12]3_TRI_F_PAGINA_UNICA'!T37</f>
        <v/>
      </c>
      <c r="V526" s="588" t="str">
        <f>'[12]3_TRI_F_PAGINA_UNICA'!U37</f>
        <v/>
      </c>
      <c r="W526" s="588" t="str">
        <f>'[12]3_TRI_F_PAGINA_UNICA'!V37</f>
        <v/>
      </c>
      <c r="X526" s="588" t="str">
        <f>'[12]3_TRI_F_PAGINA_UNICA'!W37</f>
        <v/>
      </c>
      <c r="Y526" s="588" t="str">
        <f>'[12]3_TRI_F_PAGINA_UNICA'!X37</f>
        <v/>
      </c>
    </row>
    <row r="527" spans="1:25">
      <c r="A527" s="175" t="str">
        <f>'LISTA CORRIDA'!A527</f>
        <v>3ºD</v>
      </c>
      <c r="B527" s="587" t="str">
        <f>'LISTA CORRIDA'!B527</f>
        <v>26</v>
      </c>
      <c r="C527" s="175">
        <f>'LISTA CORRIDA'!C527</f>
        <v>0</v>
      </c>
      <c r="D527" s="175">
        <f>'LISTA CORRIDA'!D527</f>
        <v>0</v>
      </c>
      <c r="E527" s="588" t="str">
        <f>'[12]1_TRI_F_PAGINA_UNICA'!R38</f>
        <v/>
      </c>
      <c r="F527" s="588" t="str">
        <f>'[12]1_TRI_F_PAGINA_UNICA'!S38</f>
        <v/>
      </c>
      <c r="G527" s="588" t="str">
        <f>'[12]1_TRI_F_PAGINA_UNICA'!T38</f>
        <v/>
      </c>
      <c r="H527" s="588" t="str">
        <f>'[12]1_TRI_F_PAGINA_UNICA'!U38</f>
        <v/>
      </c>
      <c r="I527" s="588" t="str">
        <f>'[12]1_TRI_F_PAGINA_UNICA'!V38</f>
        <v/>
      </c>
      <c r="J527" s="588" t="str">
        <f>'[12]1_TRI_F_PAGINA_UNICA'!W38</f>
        <v/>
      </c>
      <c r="K527" s="588" t="str">
        <f>'[12]1_TRI_F_PAGINA_UNICA'!X38</f>
        <v/>
      </c>
      <c r="L527" s="588" t="str">
        <f>'[12]2_TRI_F_PAGINA_UNICA'!R38</f>
        <v/>
      </c>
      <c r="M527" s="588" t="str">
        <f>'[12]2_TRI_F_PAGINA_UNICA'!S38</f>
        <v/>
      </c>
      <c r="N527" s="588" t="str">
        <f>'[12]2_TRI_F_PAGINA_UNICA'!T38</f>
        <v/>
      </c>
      <c r="O527" s="588" t="str">
        <f>'[12]2_TRI_F_PAGINA_UNICA'!U38</f>
        <v/>
      </c>
      <c r="P527" s="588" t="str">
        <f>'[12]2_TRI_F_PAGINA_UNICA'!V38</f>
        <v/>
      </c>
      <c r="Q527" s="588" t="str">
        <f>'[12]2_TRI_F_PAGINA_UNICA'!W38</f>
        <v/>
      </c>
      <c r="R527" s="588" t="str">
        <f>'[12]2_TRI_F_PAGINA_UNICA'!X38</f>
        <v/>
      </c>
      <c r="S527" s="588" t="str">
        <f>'[12]3_TRI_F_PAGINA_UNICA'!R38</f>
        <v/>
      </c>
      <c r="T527" s="588" t="str">
        <f>'[12]3_TRI_F_PAGINA_UNICA'!S38</f>
        <v/>
      </c>
      <c r="U527" s="588" t="str">
        <f>'[12]3_TRI_F_PAGINA_UNICA'!T38</f>
        <v/>
      </c>
      <c r="V527" s="588" t="str">
        <f>'[12]3_TRI_F_PAGINA_UNICA'!U38</f>
        <v/>
      </c>
      <c r="W527" s="588" t="str">
        <f>'[12]3_TRI_F_PAGINA_UNICA'!V38</f>
        <v/>
      </c>
      <c r="X527" s="588" t="str">
        <f>'[12]3_TRI_F_PAGINA_UNICA'!W38</f>
        <v/>
      </c>
      <c r="Y527" s="588" t="str">
        <f>'[12]3_TRI_F_PAGINA_UNICA'!X38</f>
        <v/>
      </c>
    </row>
    <row r="528" spans="1:25">
      <c r="A528" s="175" t="str">
        <f>'LISTA CORRIDA'!A528</f>
        <v>3ºD</v>
      </c>
      <c r="B528" s="587" t="str">
        <f>'LISTA CORRIDA'!B528</f>
        <v>27</v>
      </c>
      <c r="C528" s="175">
        <f>'LISTA CORRIDA'!C528</f>
        <v>0</v>
      </c>
      <c r="D528" s="175">
        <f>'LISTA CORRIDA'!D528</f>
        <v>0</v>
      </c>
      <c r="E528" s="588" t="str">
        <f>'[12]1_TRI_F_PAGINA_UNICA'!R39</f>
        <v/>
      </c>
      <c r="F528" s="588" t="str">
        <f>'[12]1_TRI_F_PAGINA_UNICA'!S39</f>
        <v/>
      </c>
      <c r="G528" s="588" t="str">
        <f>'[12]1_TRI_F_PAGINA_UNICA'!T39</f>
        <v/>
      </c>
      <c r="H528" s="588" t="str">
        <f>'[12]1_TRI_F_PAGINA_UNICA'!U39</f>
        <v/>
      </c>
      <c r="I528" s="588" t="str">
        <f>'[12]1_TRI_F_PAGINA_UNICA'!V39</f>
        <v/>
      </c>
      <c r="J528" s="588" t="str">
        <f>'[12]1_TRI_F_PAGINA_UNICA'!W39</f>
        <v/>
      </c>
      <c r="K528" s="588" t="str">
        <f>'[12]1_TRI_F_PAGINA_UNICA'!X39</f>
        <v/>
      </c>
      <c r="L528" s="588" t="str">
        <f>'[12]2_TRI_F_PAGINA_UNICA'!R39</f>
        <v/>
      </c>
      <c r="M528" s="588" t="str">
        <f>'[12]2_TRI_F_PAGINA_UNICA'!S39</f>
        <v/>
      </c>
      <c r="N528" s="588" t="str">
        <f>'[12]2_TRI_F_PAGINA_UNICA'!T39</f>
        <v/>
      </c>
      <c r="O528" s="588" t="str">
        <f>'[12]2_TRI_F_PAGINA_UNICA'!U39</f>
        <v/>
      </c>
      <c r="P528" s="588" t="str">
        <f>'[12]2_TRI_F_PAGINA_UNICA'!V39</f>
        <v/>
      </c>
      <c r="Q528" s="588" t="str">
        <f>'[12]2_TRI_F_PAGINA_UNICA'!W39</f>
        <v/>
      </c>
      <c r="R528" s="588" t="str">
        <f>'[12]2_TRI_F_PAGINA_UNICA'!X39</f>
        <v/>
      </c>
      <c r="S528" s="588" t="str">
        <f>'[12]3_TRI_F_PAGINA_UNICA'!R39</f>
        <v/>
      </c>
      <c r="T528" s="588" t="str">
        <f>'[12]3_TRI_F_PAGINA_UNICA'!S39</f>
        <v/>
      </c>
      <c r="U528" s="588" t="str">
        <f>'[12]3_TRI_F_PAGINA_UNICA'!T39</f>
        <v/>
      </c>
      <c r="V528" s="588" t="str">
        <f>'[12]3_TRI_F_PAGINA_UNICA'!U39</f>
        <v/>
      </c>
      <c r="W528" s="588" t="str">
        <f>'[12]3_TRI_F_PAGINA_UNICA'!V39</f>
        <v/>
      </c>
      <c r="X528" s="588" t="str">
        <f>'[12]3_TRI_F_PAGINA_UNICA'!W39</f>
        <v/>
      </c>
      <c r="Y528" s="588" t="str">
        <f>'[12]3_TRI_F_PAGINA_UNICA'!X39</f>
        <v/>
      </c>
    </row>
    <row r="529" spans="1:25">
      <c r="A529" s="175" t="str">
        <f>'LISTA CORRIDA'!A529</f>
        <v>3ºD</v>
      </c>
      <c r="B529" s="587" t="str">
        <f>'LISTA CORRIDA'!B529</f>
        <v>28</v>
      </c>
      <c r="C529" s="175">
        <f>'LISTA CORRIDA'!C529</f>
        <v>0</v>
      </c>
      <c r="D529" s="175">
        <f>'LISTA CORRIDA'!D529</f>
        <v>0</v>
      </c>
      <c r="E529" s="588" t="str">
        <f>'[12]1_TRI_F_PAGINA_UNICA'!R40</f>
        <v/>
      </c>
      <c r="F529" s="588" t="str">
        <f>'[12]1_TRI_F_PAGINA_UNICA'!S40</f>
        <v/>
      </c>
      <c r="G529" s="588" t="str">
        <f>'[12]1_TRI_F_PAGINA_UNICA'!T40</f>
        <v/>
      </c>
      <c r="H529" s="588" t="str">
        <f>'[12]1_TRI_F_PAGINA_UNICA'!U40</f>
        <v/>
      </c>
      <c r="I529" s="588" t="str">
        <f>'[12]1_TRI_F_PAGINA_UNICA'!V40</f>
        <v/>
      </c>
      <c r="J529" s="588" t="str">
        <f>'[12]1_TRI_F_PAGINA_UNICA'!W40</f>
        <v/>
      </c>
      <c r="K529" s="588" t="str">
        <f>'[12]1_TRI_F_PAGINA_UNICA'!X40</f>
        <v/>
      </c>
      <c r="L529" s="588" t="str">
        <f>'[12]2_TRI_F_PAGINA_UNICA'!R40</f>
        <v/>
      </c>
      <c r="M529" s="588" t="str">
        <f>'[12]2_TRI_F_PAGINA_UNICA'!S40</f>
        <v/>
      </c>
      <c r="N529" s="588" t="str">
        <f>'[12]2_TRI_F_PAGINA_UNICA'!T40</f>
        <v/>
      </c>
      <c r="O529" s="588" t="str">
        <f>'[12]2_TRI_F_PAGINA_UNICA'!U40</f>
        <v/>
      </c>
      <c r="P529" s="588" t="str">
        <f>'[12]2_TRI_F_PAGINA_UNICA'!V40</f>
        <v/>
      </c>
      <c r="Q529" s="588" t="str">
        <f>'[12]2_TRI_F_PAGINA_UNICA'!W40</f>
        <v/>
      </c>
      <c r="R529" s="588" t="str">
        <f>'[12]2_TRI_F_PAGINA_UNICA'!X40</f>
        <v/>
      </c>
      <c r="S529" s="588" t="str">
        <f>'[12]3_TRI_F_PAGINA_UNICA'!R40</f>
        <v/>
      </c>
      <c r="T529" s="588" t="str">
        <f>'[12]3_TRI_F_PAGINA_UNICA'!S40</f>
        <v/>
      </c>
      <c r="U529" s="588" t="str">
        <f>'[12]3_TRI_F_PAGINA_UNICA'!T40</f>
        <v/>
      </c>
      <c r="V529" s="588" t="str">
        <f>'[12]3_TRI_F_PAGINA_UNICA'!U40</f>
        <v/>
      </c>
      <c r="W529" s="588" t="str">
        <f>'[12]3_TRI_F_PAGINA_UNICA'!V40</f>
        <v/>
      </c>
      <c r="X529" s="588" t="str">
        <f>'[12]3_TRI_F_PAGINA_UNICA'!W40</f>
        <v/>
      </c>
      <c r="Y529" s="588" t="str">
        <f>'[12]3_TRI_F_PAGINA_UNICA'!X40</f>
        <v/>
      </c>
    </row>
    <row r="530" spans="1:25">
      <c r="A530" s="175" t="str">
        <f>'LISTA CORRIDA'!A530</f>
        <v>3ºD</v>
      </c>
      <c r="B530" s="587" t="str">
        <f>'LISTA CORRIDA'!B530</f>
        <v>29</v>
      </c>
      <c r="C530" s="175">
        <f>'LISTA CORRIDA'!C530</f>
        <v>0</v>
      </c>
      <c r="D530" s="175">
        <f>'LISTA CORRIDA'!D530</f>
        <v>0</v>
      </c>
      <c r="E530" s="588" t="str">
        <f>'[12]1_TRI_F_PAGINA_UNICA'!R41</f>
        <v/>
      </c>
      <c r="F530" s="588" t="str">
        <f>'[12]1_TRI_F_PAGINA_UNICA'!S41</f>
        <v/>
      </c>
      <c r="G530" s="588" t="str">
        <f>'[12]1_TRI_F_PAGINA_UNICA'!T41</f>
        <v/>
      </c>
      <c r="H530" s="588" t="str">
        <f>'[12]1_TRI_F_PAGINA_UNICA'!U41</f>
        <v/>
      </c>
      <c r="I530" s="588" t="str">
        <f>'[12]1_TRI_F_PAGINA_UNICA'!V41</f>
        <v/>
      </c>
      <c r="J530" s="588" t="str">
        <f>'[12]1_TRI_F_PAGINA_UNICA'!W41</f>
        <v/>
      </c>
      <c r="K530" s="588" t="str">
        <f>'[12]1_TRI_F_PAGINA_UNICA'!X41</f>
        <v/>
      </c>
      <c r="L530" s="588" t="str">
        <f>'[12]2_TRI_F_PAGINA_UNICA'!R41</f>
        <v/>
      </c>
      <c r="M530" s="588" t="str">
        <f>'[12]2_TRI_F_PAGINA_UNICA'!S41</f>
        <v/>
      </c>
      <c r="N530" s="588" t="str">
        <f>'[12]2_TRI_F_PAGINA_UNICA'!T41</f>
        <v/>
      </c>
      <c r="O530" s="588" t="str">
        <f>'[12]2_TRI_F_PAGINA_UNICA'!U41</f>
        <v/>
      </c>
      <c r="P530" s="588" t="str">
        <f>'[12]2_TRI_F_PAGINA_UNICA'!V41</f>
        <v/>
      </c>
      <c r="Q530" s="588" t="str">
        <f>'[12]2_TRI_F_PAGINA_UNICA'!W41</f>
        <v/>
      </c>
      <c r="R530" s="588" t="str">
        <f>'[12]2_TRI_F_PAGINA_UNICA'!X41</f>
        <v/>
      </c>
      <c r="S530" s="588" t="str">
        <f>'[12]3_TRI_F_PAGINA_UNICA'!R41</f>
        <v/>
      </c>
      <c r="T530" s="588" t="str">
        <f>'[12]3_TRI_F_PAGINA_UNICA'!S41</f>
        <v/>
      </c>
      <c r="U530" s="588" t="str">
        <f>'[12]3_TRI_F_PAGINA_UNICA'!T41</f>
        <v/>
      </c>
      <c r="V530" s="588" t="str">
        <f>'[12]3_TRI_F_PAGINA_UNICA'!U41</f>
        <v/>
      </c>
      <c r="W530" s="588" t="str">
        <f>'[12]3_TRI_F_PAGINA_UNICA'!V41</f>
        <v/>
      </c>
      <c r="X530" s="588" t="str">
        <f>'[12]3_TRI_F_PAGINA_UNICA'!W41</f>
        <v/>
      </c>
      <c r="Y530" s="588" t="str">
        <f>'[12]3_TRI_F_PAGINA_UNICA'!X41</f>
        <v/>
      </c>
    </row>
    <row r="531" spans="1:25">
      <c r="A531" s="175" t="str">
        <f>'LISTA CORRIDA'!A531</f>
        <v>3ºD</v>
      </c>
      <c r="B531" s="587" t="str">
        <f>'LISTA CORRIDA'!B531</f>
        <v>30</v>
      </c>
      <c r="C531" s="175">
        <f>'LISTA CORRIDA'!C531</f>
        <v>0</v>
      </c>
      <c r="D531" s="175">
        <f>'LISTA CORRIDA'!D531</f>
        <v>0</v>
      </c>
      <c r="E531" s="588" t="str">
        <f>'[12]1_TRI_F_PAGINA_UNICA'!R42</f>
        <v/>
      </c>
      <c r="F531" s="588" t="str">
        <f>'[12]1_TRI_F_PAGINA_UNICA'!S42</f>
        <v/>
      </c>
      <c r="G531" s="588" t="str">
        <f>'[12]1_TRI_F_PAGINA_UNICA'!T42</f>
        <v/>
      </c>
      <c r="H531" s="588" t="str">
        <f>'[12]1_TRI_F_PAGINA_UNICA'!U42</f>
        <v/>
      </c>
      <c r="I531" s="588" t="str">
        <f>'[12]1_TRI_F_PAGINA_UNICA'!V42</f>
        <v/>
      </c>
      <c r="J531" s="588" t="str">
        <f>'[12]1_TRI_F_PAGINA_UNICA'!W42</f>
        <v/>
      </c>
      <c r="K531" s="588" t="str">
        <f>'[12]1_TRI_F_PAGINA_UNICA'!X42</f>
        <v/>
      </c>
      <c r="L531" s="588" t="str">
        <f>'[12]2_TRI_F_PAGINA_UNICA'!R42</f>
        <v/>
      </c>
      <c r="M531" s="588" t="str">
        <f>'[12]2_TRI_F_PAGINA_UNICA'!S42</f>
        <v/>
      </c>
      <c r="N531" s="588" t="str">
        <f>'[12]2_TRI_F_PAGINA_UNICA'!T42</f>
        <v/>
      </c>
      <c r="O531" s="588" t="str">
        <f>'[12]2_TRI_F_PAGINA_UNICA'!U42</f>
        <v/>
      </c>
      <c r="P531" s="588" t="str">
        <f>'[12]2_TRI_F_PAGINA_UNICA'!V42</f>
        <v/>
      </c>
      <c r="Q531" s="588" t="str">
        <f>'[12]2_TRI_F_PAGINA_UNICA'!W42</f>
        <v/>
      </c>
      <c r="R531" s="588" t="str">
        <f>'[12]2_TRI_F_PAGINA_UNICA'!X42</f>
        <v/>
      </c>
      <c r="S531" s="588" t="str">
        <f>'[12]3_TRI_F_PAGINA_UNICA'!R42</f>
        <v/>
      </c>
      <c r="T531" s="588" t="str">
        <f>'[12]3_TRI_F_PAGINA_UNICA'!S42</f>
        <v/>
      </c>
      <c r="U531" s="588" t="str">
        <f>'[12]3_TRI_F_PAGINA_UNICA'!T42</f>
        <v/>
      </c>
      <c r="V531" s="588" t="str">
        <f>'[12]3_TRI_F_PAGINA_UNICA'!U42</f>
        <v/>
      </c>
      <c r="W531" s="588" t="str">
        <f>'[12]3_TRI_F_PAGINA_UNICA'!V42</f>
        <v/>
      </c>
      <c r="X531" s="588" t="str">
        <f>'[12]3_TRI_F_PAGINA_UNICA'!W42</f>
        <v/>
      </c>
      <c r="Y531" s="588" t="str">
        <f>'[12]3_TRI_F_PAGINA_UNICA'!X42</f>
        <v/>
      </c>
    </row>
    <row r="532" spans="1:25">
      <c r="A532" s="175" t="str">
        <f>'LISTA CORRIDA'!A532</f>
        <v>3ºD</v>
      </c>
      <c r="B532" s="587" t="str">
        <f>'LISTA CORRIDA'!B532</f>
        <v>31</v>
      </c>
      <c r="C532" s="175">
        <f>'LISTA CORRIDA'!C532</f>
        <v>0</v>
      </c>
      <c r="D532" s="175">
        <f>'LISTA CORRIDA'!D532</f>
        <v>0</v>
      </c>
      <c r="E532" s="588" t="str">
        <f>'[12]1_TRI_F_PAGINA_UNICA'!R43</f>
        <v/>
      </c>
      <c r="F532" s="588" t="str">
        <f>'[12]1_TRI_F_PAGINA_UNICA'!S43</f>
        <v/>
      </c>
      <c r="G532" s="588" t="str">
        <f>'[12]1_TRI_F_PAGINA_UNICA'!T43</f>
        <v/>
      </c>
      <c r="H532" s="588" t="str">
        <f>'[12]1_TRI_F_PAGINA_UNICA'!U43</f>
        <v/>
      </c>
      <c r="I532" s="588" t="str">
        <f>'[12]1_TRI_F_PAGINA_UNICA'!V43</f>
        <v/>
      </c>
      <c r="J532" s="588" t="str">
        <f>'[12]1_TRI_F_PAGINA_UNICA'!W43</f>
        <v/>
      </c>
      <c r="K532" s="588" t="str">
        <f>'[12]1_TRI_F_PAGINA_UNICA'!X43</f>
        <v/>
      </c>
      <c r="L532" s="588" t="str">
        <f>'[12]2_TRI_F_PAGINA_UNICA'!R43</f>
        <v/>
      </c>
      <c r="M532" s="588" t="str">
        <f>'[12]2_TRI_F_PAGINA_UNICA'!S43</f>
        <v/>
      </c>
      <c r="N532" s="588" t="str">
        <f>'[12]2_TRI_F_PAGINA_UNICA'!T43</f>
        <v/>
      </c>
      <c r="O532" s="588" t="str">
        <f>'[12]2_TRI_F_PAGINA_UNICA'!U43</f>
        <v/>
      </c>
      <c r="P532" s="588" t="str">
        <f>'[12]2_TRI_F_PAGINA_UNICA'!V43</f>
        <v/>
      </c>
      <c r="Q532" s="588" t="str">
        <f>'[12]2_TRI_F_PAGINA_UNICA'!W43</f>
        <v/>
      </c>
      <c r="R532" s="588" t="str">
        <f>'[12]2_TRI_F_PAGINA_UNICA'!X43</f>
        <v/>
      </c>
      <c r="S532" s="588" t="str">
        <f>'[12]3_TRI_F_PAGINA_UNICA'!R43</f>
        <v/>
      </c>
      <c r="T532" s="588" t="str">
        <f>'[12]3_TRI_F_PAGINA_UNICA'!S43</f>
        <v/>
      </c>
      <c r="U532" s="588" t="str">
        <f>'[12]3_TRI_F_PAGINA_UNICA'!T43</f>
        <v/>
      </c>
      <c r="V532" s="588" t="str">
        <f>'[12]3_TRI_F_PAGINA_UNICA'!U43</f>
        <v/>
      </c>
      <c r="W532" s="588" t="str">
        <f>'[12]3_TRI_F_PAGINA_UNICA'!V43</f>
        <v/>
      </c>
      <c r="X532" s="588" t="str">
        <f>'[12]3_TRI_F_PAGINA_UNICA'!W43</f>
        <v/>
      </c>
      <c r="Y532" s="588" t="str">
        <f>'[12]3_TRI_F_PAGINA_UNICA'!X43</f>
        <v/>
      </c>
    </row>
    <row r="533" spans="1:25">
      <c r="A533" s="175" t="str">
        <f>'LISTA CORRIDA'!A533</f>
        <v>3ºD</v>
      </c>
      <c r="B533" s="587" t="str">
        <f>'LISTA CORRIDA'!B533</f>
        <v>32</v>
      </c>
      <c r="C533" s="175">
        <f>'LISTA CORRIDA'!C533</f>
        <v>0</v>
      </c>
      <c r="D533" s="175">
        <f>'LISTA CORRIDA'!D533</f>
        <v>0</v>
      </c>
      <c r="E533" s="588" t="str">
        <f>'[12]1_TRI_F_PAGINA_UNICA'!R44</f>
        <v/>
      </c>
      <c r="F533" s="588" t="str">
        <f>'[12]1_TRI_F_PAGINA_UNICA'!S44</f>
        <v/>
      </c>
      <c r="G533" s="588" t="str">
        <f>'[12]1_TRI_F_PAGINA_UNICA'!T44</f>
        <v/>
      </c>
      <c r="H533" s="588" t="str">
        <f>'[12]1_TRI_F_PAGINA_UNICA'!U44</f>
        <v/>
      </c>
      <c r="I533" s="588" t="str">
        <f>'[12]1_TRI_F_PAGINA_UNICA'!V44</f>
        <v/>
      </c>
      <c r="J533" s="588" t="str">
        <f>'[12]1_TRI_F_PAGINA_UNICA'!W44</f>
        <v/>
      </c>
      <c r="K533" s="588" t="str">
        <f>'[12]1_TRI_F_PAGINA_UNICA'!X44</f>
        <v/>
      </c>
      <c r="L533" s="588" t="str">
        <f>'[12]2_TRI_F_PAGINA_UNICA'!R44</f>
        <v/>
      </c>
      <c r="M533" s="588" t="str">
        <f>'[12]2_TRI_F_PAGINA_UNICA'!S44</f>
        <v/>
      </c>
      <c r="N533" s="588" t="str">
        <f>'[12]2_TRI_F_PAGINA_UNICA'!T44</f>
        <v/>
      </c>
      <c r="O533" s="588" t="str">
        <f>'[12]2_TRI_F_PAGINA_UNICA'!U44</f>
        <v/>
      </c>
      <c r="P533" s="588" t="str">
        <f>'[12]2_TRI_F_PAGINA_UNICA'!V44</f>
        <v/>
      </c>
      <c r="Q533" s="588" t="str">
        <f>'[12]2_TRI_F_PAGINA_UNICA'!W44</f>
        <v/>
      </c>
      <c r="R533" s="588" t="str">
        <f>'[12]2_TRI_F_PAGINA_UNICA'!X44</f>
        <v/>
      </c>
      <c r="S533" s="588" t="str">
        <f>'[12]3_TRI_F_PAGINA_UNICA'!R44</f>
        <v/>
      </c>
      <c r="T533" s="588" t="str">
        <f>'[12]3_TRI_F_PAGINA_UNICA'!S44</f>
        <v/>
      </c>
      <c r="U533" s="588" t="str">
        <f>'[12]3_TRI_F_PAGINA_UNICA'!T44</f>
        <v/>
      </c>
      <c r="V533" s="588" t="str">
        <f>'[12]3_TRI_F_PAGINA_UNICA'!U44</f>
        <v/>
      </c>
      <c r="W533" s="588" t="str">
        <f>'[12]3_TRI_F_PAGINA_UNICA'!V44</f>
        <v/>
      </c>
      <c r="X533" s="588" t="str">
        <f>'[12]3_TRI_F_PAGINA_UNICA'!W44</f>
        <v/>
      </c>
      <c r="Y533" s="588" t="str">
        <f>'[12]3_TRI_F_PAGINA_UNICA'!X44</f>
        <v/>
      </c>
    </row>
    <row r="534" spans="1:25">
      <c r="A534" s="175" t="str">
        <f>'LISTA CORRIDA'!A534</f>
        <v>3ºD</v>
      </c>
      <c r="B534" s="587" t="str">
        <f>'LISTA CORRIDA'!B534</f>
        <v>33</v>
      </c>
      <c r="C534" s="175">
        <f>'LISTA CORRIDA'!C534</f>
        <v>0</v>
      </c>
      <c r="D534" s="175">
        <f>'LISTA CORRIDA'!D534</f>
        <v>0</v>
      </c>
      <c r="E534" s="588" t="str">
        <f>'[12]1_TRI_F_PAGINA_UNICA'!R45</f>
        <v/>
      </c>
      <c r="F534" s="588" t="str">
        <f>'[12]1_TRI_F_PAGINA_UNICA'!S45</f>
        <v/>
      </c>
      <c r="G534" s="588" t="str">
        <f>'[12]1_TRI_F_PAGINA_UNICA'!T45</f>
        <v/>
      </c>
      <c r="H534" s="588" t="str">
        <f>'[12]1_TRI_F_PAGINA_UNICA'!U45</f>
        <v/>
      </c>
      <c r="I534" s="588" t="str">
        <f>'[12]1_TRI_F_PAGINA_UNICA'!V45</f>
        <v/>
      </c>
      <c r="J534" s="588" t="str">
        <f>'[12]1_TRI_F_PAGINA_UNICA'!W45</f>
        <v/>
      </c>
      <c r="K534" s="588" t="str">
        <f>'[12]1_TRI_F_PAGINA_UNICA'!X45</f>
        <v/>
      </c>
      <c r="L534" s="588" t="str">
        <f>'[12]2_TRI_F_PAGINA_UNICA'!R45</f>
        <v/>
      </c>
      <c r="M534" s="588" t="str">
        <f>'[12]2_TRI_F_PAGINA_UNICA'!S45</f>
        <v/>
      </c>
      <c r="N534" s="588" t="str">
        <f>'[12]2_TRI_F_PAGINA_UNICA'!T45</f>
        <v/>
      </c>
      <c r="O534" s="588" t="str">
        <f>'[12]2_TRI_F_PAGINA_UNICA'!U45</f>
        <v/>
      </c>
      <c r="P534" s="588" t="str">
        <f>'[12]2_TRI_F_PAGINA_UNICA'!V45</f>
        <v/>
      </c>
      <c r="Q534" s="588" t="str">
        <f>'[12]2_TRI_F_PAGINA_UNICA'!W45</f>
        <v/>
      </c>
      <c r="R534" s="588" t="str">
        <f>'[12]2_TRI_F_PAGINA_UNICA'!X45</f>
        <v/>
      </c>
      <c r="S534" s="588" t="str">
        <f>'[12]3_TRI_F_PAGINA_UNICA'!R45</f>
        <v/>
      </c>
      <c r="T534" s="588" t="str">
        <f>'[12]3_TRI_F_PAGINA_UNICA'!S45</f>
        <v/>
      </c>
      <c r="U534" s="588" t="str">
        <f>'[12]3_TRI_F_PAGINA_UNICA'!T45</f>
        <v/>
      </c>
      <c r="V534" s="588" t="str">
        <f>'[12]3_TRI_F_PAGINA_UNICA'!U45</f>
        <v/>
      </c>
      <c r="W534" s="588" t="str">
        <f>'[12]3_TRI_F_PAGINA_UNICA'!V45</f>
        <v/>
      </c>
      <c r="X534" s="588" t="str">
        <f>'[12]3_TRI_F_PAGINA_UNICA'!W45</f>
        <v/>
      </c>
      <c r="Y534" s="588" t="str">
        <f>'[12]3_TRI_F_PAGINA_UNICA'!X45</f>
        <v/>
      </c>
    </row>
    <row r="535" spans="1:25">
      <c r="A535" s="175" t="str">
        <f>'LISTA CORRIDA'!A535</f>
        <v>3ºD</v>
      </c>
      <c r="B535" s="587" t="str">
        <f>'LISTA CORRIDA'!B535</f>
        <v>34</v>
      </c>
      <c r="C535" s="175">
        <f>'LISTA CORRIDA'!C535</f>
        <v>0</v>
      </c>
      <c r="D535" s="175">
        <f>'LISTA CORRIDA'!D535</f>
        <v>0</v>
      </c>
      <c r="E535" s="588" t="str">
        <f>'[12]1_TRI_F_PAGINA_UNICA'!R46</f>
        <v/>
      </c>
      <c r="F535" s="588" t="str">
        <f>'[12]1_TRI_F_PAGINA_UNICA'!S46</f>
        <v/>
      </c>
      <c r="G535" s="588" t="str">
        <f>'[12]1_TRI_F_PAGINA_UNICA'!T46</f>
        <v/>
      </c>
      <c r="H535" s="588" t="str">
        <f>'[12]1_TRI_F_PAGINA_UNICA'!U46</f>
        <v/>
      </c>
      <c r="I535" s="588" t="str">
        <f>'[12]1_TRI_F_PAGINA_UNICA'!V46</f>
        <v/>
      </c>
      <c r="J535" s="588" t="str">
        <f>'[12]1_TRI_F_PAGINA_UNICA'!W46</f>
        <v/>
      </c>
      <c r="K535" s="588" t="str">
        <f>'[12]1_TRI_F_PAGINA_UNICA'!X46</f>
        <v/>
      </c>
      <c r="L535" s="588" t="str">
        <f>'[12]2_TRI_F_PAGINA_UNICA'!R46</f>
        <v/>
      </c>
      <c r="M535" s="588" t="str">
        <f>'[12]2_TRI_F_PAGINA_UNICA'!S46</f>
        <v/>
      </c>
      <c r="N535" s="588" t="str">
        <f>'[12]2_TRI_F_PAGINA_UNICA'!T46</f>
        <v/>
      </c>
      <c r="O535" s="588" t="str">
        <f>'[12]2_TRI_F_PAGINA_UNICA'!U46</f>
        <v/>
      </c>
      <c r="P535" s="588" t="str">
        <f>'[12]2_TRI_F_PAGINA_UNICA'!V46</f>
        <v/>
      </c>
      <c r="Q535" s="588" t="str">
        <f>'[12]2_TRI_F_PAGINA_UNICA'!W46</f>
        <v/>
      </c>
      <c r="R535" s="588" t="str">
        <f>'[12]2_TRI_F_PAGINA_UNICA'!X46</f>
        <v/>
      </c>
      <c r="S535" s="588" t="str">
        <f>'[12]3_TRI_F_PAGINA_UNICA'!R46</f>
        <v/>
      </c>
      <c r="T535" s="588" t="str">
        <f>'[12]3_TRI_F_PAGINA_UNICA'!S46</f>
        <v/>
      </c>
      <c r="U535" s="588" t="str">
        <f>'[12]3_TRI_F_PAGINA_UNICA'!T46</f>
        <v/>
      </c>
      <c r="V535" s="588" t="str">
        <f>'[12]3_TRI_F_PAGINA_UNICA'!U46</f>
        <v/>
      </c>
      <c r="W535" s="588" t="str">
        <f>'[12]3_TRI_F_PAGINA_UNICA'!V46</f>
        <v/>
      </c>
      <c r="X535" s="588" t="str">
        <f>'[12]3_TRI_F_PAGINA_UNICA'!W46</f>
        <v/>
      </c>
      <c r="Y535" s="588" t="str">
        <f>'[12]3_TRI_F_PAGINA_UNICA'!X46</f>
        <v/>
      </c>
    </row>
    <row r="536" spans="1:25">
      <c r="A536" s="175" t="str">
        <f>'LISTA CORRIDA'!A536</f>
        <v>3ºD</v>
      </c>
      <c r="B536" s="587" t="str">
        <f>'LISTA CORRIDA'!B536</f>
        <v>35</v>
      </c>
      <c r="C536" s="175">
        <f>'LISTA CORRIDA'!C536</f>
        <v>0</v>
      </c>
      <c r="D536" s="175">
        <f>'LISTA CORRIDA'!D536</f>
        <v>0</v>
      </c>
      <c r="E536" s="588" t="str">
        <f>'[12]1_TRI_F_PAGINA_UNICA'!R47</f>
        <v/>
      </c>
      <c r="F536" s="588" t="str">
        <f>'[12]1_TRI_F_PAGINA_UNICA'!S47</f>
        <v/>
      </c>
      <c r="G536" s="588" t="str">
        <f>'[12]1_TRI_F_PAGINA_UNICA'!T47</f>
        <v/>
      </c>
      <c r="H536" s="588" t="str">
        <f>'[12]1_TRI_F_PAGINA_UNICA'!U47</f>
        <v/>
      </c>
      <c r="I536" s="588" t="str">
        <f>'[12]1_TRI_F_PAGINA_UNICA'!V47</f>
        <v/>
      </c>
      <c r="J536" s="588" t="str">
        <f>'[12]1_TRI_F_PAGINA_UNICA'!W47</f>
        <v/>
      </c>
      <c r="K536" s="588" t="str">
        <f>'[12]1_TRI_F_PAGINA_UNICA'!X47</f>
        <v/>
      </c>
      <c r="L536" s="588" t="str">
        <f>'[12]2_TRI_F_PAGINA_UNICA'!R47</f>
        <v/>
      </c>
      <c r="M536" s="588" t="str">
        <f>'[12]2_TRI_F_PAGINA_UNICA'!S47</f>
        <v/>
      </c>
      <c r="N536" s="588" t="str">
        <f>'[12]2_TRI_F_PAGINA_UNICA'!T47</f>
        <v/>
      </c>
      <c r="O536" s="588" t="str">
        <f>'[12]2_TRI_F_PAGINA_UNICA'!U47</f>
        <v/>
      </c>
      <c r="P536" s="588" t="str">
        <f>'[12]2_TRI_F_PAGINA_UNICA'!V47</f>
        <v/>
      </c>
      <c r="Q536" s="588" t="str">
        <f>'[12]2_TRI_F_PAGINA_UNICA'!W47</f>
        <v/>
      </c>
      <c r="R536" s="588" t="str">
        <f>'[12]2_TRI_F_PAGINA_UNICA'!X47</f>
        <v/>
      </c>
      <c r="S536" s="588" t="str">
        <f>'[12]3_TRI_F_PAGINA_UNICA'!R47</f>
        <v/>
      </c>
      <c r="T536" s="588" t="str">
        <f>'[12]3_TRI_F_PAGINA_UNICA'!S47</f>
        <v/>
      </c>
      <c r="U536" s="588" t="str">
        <f>'[12]3_TRI_F_PAGINA_UNICA'!T47</f>
        <v/>
      </c>
      <c r="V536" s="588" t="str">
        <f>'[12]3_TRI_F_PAGINA_UNICA'!U47</f>
        <v/>
      </c>
      <c r="W536" s="588" t="str">
        <f>'[12]3_TRI_F_PAGINA_UNICA'!V47</f>
        <v/>
      </c>
      <c r="X536" s="588" t="str">
        <f>'[12]3_TRI_F_PAGINA_UNICA'!W47</f>
        <v/>
      </c>
      <c r="Y536" s="588" t="str">
        <f>'[12]3_TRI_F_PAGINA_UNICA'!X47</f>
        <v/>
      </c>
    </row>
    <row r="537" spans="1:25">
      <c r="A537" s="175" t="str">
        <f>'LISTA CORRIDA'!A537</f>
        <v>3ºD</v>
      </c>
      <c r="B537" s="587" t="str">
        <f>'LISTA CORRIDA'!B537</f>
        <v>36</v>
      </c>
      <c r="C537" s="175">
        <f>'LISTA CORRIDA'!C537</f>
        <v>0</v>
      </c>
      <c r="D537" s="175">
        <f>'LISTA CORRIDA'!D537</f>
        <v>0</v>
      </c>
      <c r="E537" s="588" t="str">
        <f>'[12]1_TRI_F_PAGINA_UNICA'!R48</f>
        <v/>
      </c>
      <c r="F537" s="588" t="str">
        <f>'[12]1_TRI_F_PAGINA_UNICA'!S48</f>
        <v/>
      </c>
      <c r="G537" s="588" t="str">
        <f>'[12]1_TRI_F_PAGINA_UNICA'!T48</f>
        <v/>
      </c>
      <c r="H537" s="588" t="str">
        <f>'[12]1_TRI_F_PAGINA_UNICA'!U48</f>
        <v/>
      </c>
      <c r="I537" s="588" t="str">
        <f>'[12]1_TRI_F_PAGINA_UNICA'!V48</f>
        <v/>
      </c>
      <c r="J537" s="588" t="str">
        <f>'[12]1_TRI_F_PAGINA_UNICA'!W48</f>
        <v/>
      </c>
      <c r="K537" s="588" t="str">
        <f>'[12]1_TRI_F_PAGINA_UNICA'!X48</f>
        <v/>
      </c>
      <c r="L537" s="588" t="str">
        <f>'[12]2_TRI_F_PAGINA_UNICA'!R48</f>
        <v/>
      </c>
      <c r="M537" s="588" t="str">
        <f>'[12]2_TRI_F_PAGINA_UNICA'!S48</f>
        <v/>
      </c>
      <c r="N537" s="588" t="str">
        <f>'[12]2_TRI_F_PAGINA_UNICA'!T48</f>
        <v/>
      </c>
      <c r="O537" s="588" t="str">
        <f>'[12]2_TRI_F_PAGINA_UNICA'!U48</f>
        <v/>
      </c>
      <c r="P537" s="588" t="str">
        <f>'[12]2_TRI_F_PAGINA_UNICA'!V48</f>
        <v/>
      </c>
      <c r="Q537" s="588" t="str">
        <f>'[12]2_TRI_F_PAGINA_UNICA'!W48</f>
        <v/>
      </c>
      <c r="R537" s="588" t="str">
        <f>'[12]2_TRI_F_PAGINA_UNICA'!X48</f>
        <v/>
      </c>
      <c r="S537" s="588" t="str">
        <f>'[12]3_TRI_F_PAGINA_UNICA'!R48</f>
        <v/>
      </c>
      <c r="T537" s="588" t="str">
        <f>'[12]3_TRI_F_PAGINA_UNICA'!S48</f>
        <v/>
      </c>
      <c r="U537" s="588" t="str">
        <f>'[12]3_TRI_F_PAGINA_UNICA'!T48</f>
        <v/>
      </c>
      <c r="V537" s="588" t="str">
        <f>'[12]3_TRI_F_PAGINA_UNICA'!U48</f>
        <v/>
      </c>
      <c r="W537" s="588" t="str">
        <f>'[12]3_TRI_F_PAGINA_UNICA'!V48</f>
        <v/>
      </c>
      <c r="X537" s="588" t="str">
        <f>'[12]3_TRI_F_PAGINA_UNICA'!W48</f>
        <v/>
      </c>
      <c r="Y537" s="588" t="str">
        <f>'[12]3_TRI_F_PAGINA_UNICA'!X48</f>
        <v/>
      </c>
    </row>
    <row r="538" spans="1:25">
      <c r="A538" s="175" t="str">
        <f>'LISTA CORRIDA'!A538</f>
        <v>3ºD</v>
      </c>
      <c r="B538" s="587" t="str">
        <f>'LISTA CORRIDA'!B538</f>
        <v>37</v>
      </c>
      <c r="C538" s="175">
        <f>'LISTA CORRIDA'!C538</f>
        <v>0</v>
      </c>
      <c r="D538" s="175">
        <f>'LISTA CORRIDA'!D538</f>
        <v>0</v>
      </c>
      <c r="E538" s="588" t="str">
        <f>'[12]1_TRI_F_PAGINA_UNICA'!R49</f>
        <v/>
      </c>
      <c r="F538" s="588" t="str">
        <f>'[12]1_TRI_F_PAGINA_UNICA'!S49</f>
        <v/>
      </c>
      <c r="G538" s="588" t="str">
        <f>'[12]1_TRI_F_PAGINA_UNICA'!T49</f>
        <v/>
      </c>
      <c r="H538" s="588" t="str">
        <f>'[12]1_TRI_F_PAGINA_UNICA'!U49</f>
        <v/>
      </c>
      <c r="I538" s="588" t="str">
        <f>'[12]1_TRI_F_PAGINA_UNICA'!V49</f>
        <v/>
      </c>
      <c r="J538" s="588" t="str">
        <f>'[12]1_TRI_F_PAGINA_UNICA'!W49</f>
        <v/>
      </c>
      <c r="K538" s="588" t="str">
        <f>'[12]1_TRI_F_PAGINA_UNICA'!X49</f>
        <v/>
      </c>
      <c r="L538" s="588" t="str">
        <f>'[12]2_TRI_F_PAGINA_UNICA'!R49</f>
        <v/>
      </c>
      <c r="M538" s="588" t="str">
        <f>'[12]2_TRI_F_PAGINA_UNICA'!S49</f>
        <v/>
      </c>
      <c r="N538" s="588" t="str">
        <f>'[12]2_TRI_F_PAGINA_UNICA'!T49</f>
        <v/>
      </c>
      <c r="O538" s="588" t="str">
        <f>'[12]2_TRI_F_PAGINA_UNICA'!U49</f>
        <v/>
      </c>
      <c r="P538" s="588" t="str">
        <f>'[12]2_TRI_F_PAGINA_UNICA'!V49</f>
        <v/>
      </c>
      <c r="Q538" s="588" t="str">
        <f>'[12]2_TRI_F_PAGINA_UNICA'!W49</f>
        <v/>
      </c>
      <c r="R538" s="588" t="str">
        <f>'[12]2_TRI_F_PAGINA_UNICA'!X49</f>
        <v/>
      </c>
      <c r="S538" s="588" t="str">
        <f>'[12]3_TRI_F_PAGINA_UNICA'!R49</f>
        <v/>
      </c>
      <c r="T538" s="588" t="str">
        <f>'[12]3_TRI_F_PAGINA_UNICA'!S49</f>
        <v/>
      </c>
      <c r="U538" s="588" t="str">
        <f>'[12]3_TRI_F_PAGINA_UNICA'!T49</f>
        <v/>
      </c>
      <c r="V538" s="588" t="str">
        <f>'[12]3_TRI_F_PAGINA_UNICA'!U49</f>
        <v/>
      </c>
      <c r="W538" s="588" t="str">
        <f>'[12]3_TRI_F_PAGINA_UNICA'!V49</f>
        <v/>
      </c>
      <c r="X538" s="588" t="str">
        <f>'[12]3_TRI_F_PAGINA_UNICA'!W49</f>
        <v/>
      </c>
      <c r="Y538" s="588" t="str">
        <f>'[12]3_TRI_F_PAGINA_UNICA'!X49</f>
        <v/>
      </c>
    </row>
    <row r="539" spans="1:25">
      <c r="A539" s="175" t="str">
        <f>'LISTA CORRIDA'!A539</f>
        <v>3ºD</v>
      </c>
      <c r="B539" s="587" t="str">
        <f>'LISTA CORRIDA'!B539</f>
        <v>38</v>
      </c>
      <c r="C539" s="175">
        <f>'LISTA CORRIDA'!C539</f>
        <v>0</v>
      </c>
      <c r="D539" s="175">
        <f>'LISTA CORRIDA'!D539</f>
        <v>0</v>
      </c>
      <c r="E539" s="588" t="str">
        <f>'[12]1_TRI_F_PAGINA_UNICA'!R50</f>
        <v/>
      </c>
      <c r="F539" s="588" t="str">
        <f>'[12]1_TRI_F_PAGINA_UNICA'!S50</f>
        <v/>
      </c>
      <c r="G539" s="588" t="str">
        <f>'[12]1_TRI_F_PAGINA_UNICA'!T50</f>
        <v/>
      </c>
      <c r="H539" s="588" t="str">
        <f>'[12]1_TRI_F_PAGINA_UNICA'!U50</f>
        <v/>
      </c>
      <c r="I539" s="588" t="str">
        <f>'[12]1_TRI_F_PAGINA_UNICA'!V50</f>
        <v/>
      </c>
      <c r="J539" s="588" t="str">
        <f>'[12]1_TRI_F_PAGINA_UNICA'!W50</f>
        <v/>
      </c>
      <c r="K539" s="588" t="str">
        <f>'[12]1_TRI_F_PAGINA_UNICA'!X50</f>
        <v/>
      </c>
      <c r="L539" s="588" t="str">
        <f>'[12]2_TRI_F_PAGINA_UNICA'!R50</f>
        <v/>
      </c>
      <c r="M539" s="588" t="str">
        <f>'[12]2_TRI_F_PAGINA_UNICA'!S50</f>
        <v/>
      </c>
      <c r="N539" s="588" t="str">
        <f>'[12]2_TRI_F_PAGINA_UNICA'!T50</f>
        <v/>
      </c>
      <c r="O539" s="588" t="str">
        <f>'[12]2_TRI_F_PAGINA_UNICA'!U50</f>
        <v/>
      </c>
      <c r="P539" s="588" t="str">
        <f>'[12]2_TRI_F_PAGINA_UNICA'!V50</f>
        <v/>
      </c>
      <c r="Q539" s="588" t="str">
        <f>'[12]2_TRI_F_PAGINA_UNICA'!W50</f>
        <v/>
      </c>
      <c r="R539" s="588" t="str">
        <f>'[12]2_TRI_F_PAGINA_UNICA'!X50</f>
        <v/>
      </c>
      <c r="S539" s="588" t="str">
        <f>'[12]3_TRI_F_PAGINA_UNICA'!R50</f>
        <v/>
      </c>
      <c r="T539" s="588" t="str">
        <f>'[12]3_TRI_F_PAGINA_UNICA'!S50</f>
        <v/>
      </c>
      <c r="U539" s="588" t="str">
        <f>'[12]3_TRI_F_PAGINA_UNICA'!T50</f>
        <v/>
      </c>
      <c r="V539" s="588" t="str">
        <f>'[12]3_TRI_F_PAGINA_UNICA'!U50</f>
        <v/>
      </c>
      <c r="W539" s="588" t="str">
        <f>'[12]3_TRI_F_PAGINA_UNICA'!V50</f>
        <v/>
      </c>
      <c r="X539" s="588" t="str">
        <f>'[12]3_TRI_F_PAGINA_UNICA'!W50</f>
        <v/>
      </c>
      <c r="Y539" s="588" t="str">
        <f>'[12]3_TRI_F_PAGINA_UNICA'!X50</f>
        <v/>
      </c>
    </row>
    <row r="540" spans="1:25">
      <c r="A540" s="175" t="str">
        <f>'LISTA CORRIDA'!A540</f>
        <v>3ºD</v>
      </c>
      <c r="B540" s="587" t="str">
        <f>'LISTA CORRIDA'!B540</f>
        <v>39</v>
      </c>
      <c r="C540" s="175">
        <f>'LISTA CORRIDA'!C540</f>
        <v>0</v>
      </c>
      <c r="D540" s="175">
        <f>'LISTA CORRIDA'!D540</f>
        <v>0</v>
      </c>
      <c r="E540" s="588" t="str">
        <f>'[12]1_TRI_F_PAGINA_UNICA'!R51</f>
        <v/>
      </c>
      <c r="F540" s="588" t="str">
        <f>'[12]1_TRI_F_PAGINA_UNICA'!S51</f>
        <v/>
      </c>
      <c r="G540" s="588" t="str">
        <f>'[12]1_TRI_F_PAGINA_UNICA'!T51</f>
        <v/>
      </c>
      <c r="H540" s="588" t="str">
        <f>'[12]1_TRI_F_PAGINA_UNICA'!U51</f>
        <v/>
      </c>
      <c r="I540" s="588" t="str">
        <f>'[12]1_TRI_F_PAGINA_UNICA'!V51</f>
        <v/>
      </c>
      <c r="J540" s="588" t="str">
        <f>'[12]1_TRI_F_PAGINA_UNICA'!W51</f>
        <v/>
      </c>
      <c r="K540" s="588" t="str">
        <f>'[12]1_TRI_F_PAGINA_UNICA'!X51</f>
        <v/>
      </c>
      <c r="L540" s="588" t="str">
        <f>'[12]2_TRI_F_PAGINA_UNICA'!R51</f>
        <v/>
      </c>
      <c r="M540" s="588" t="str">
        <f>'[12]2_TRI_F_PAGINA_UNICA'!S51</f>
        <v/>
      </c>
      <c r="N540" s="588" t="str">
        <f>'[12]2_TRI_F_PAGINA_UNICA'!T51</f>
        <v/>
      </c>
      <c r="O540" s="588" t="str">
        <f>'[12]2_TRI_F_PAGINA_UNICA'!U51</f>
        <v/>
      </c>
      <c r="P540" s="588" t="str">
        <f>'[12]2_TRI_F_PAGINA_UNICA'!V51</f>
        <v/>
      </c>
      <c r="Q540" s="588" t="str">
        <f>'[12]2_TRI_F_PAGINA_UNICA'!W51</f>
        <v/>
      </c>
      <c r="R540" s="588" t="str">
        <f>'[12]2_TRI_F_PAGINA_UNICA'!X51</f>
        <v/>
      </c>
      <c r="S540" s="588" t="str">
        <f>'[12]3_TRI_F_PAGINA_UNICA'!R51</f>
        <v/>
      </c>
      <c r="T540" s="588" t="str">
        <f>'[12]3_TRI_F_PAGINA_UNICA'!S51</f>
        <v/>
      </c>
      <c r="U540" s="588" t="str">
        <f>'[12]3_TRI_F_PAGINA_UNICA'!T51</f>
        <v/>
      </c>
      <c r="V540" s="588" t="str">
        <f>'[12]3_TRI_F_PAGINA_UNICA'!U51</f>
        <v/>
      </c>
      <c r="W540" s="588" t="str">
        <f>'[12]3_TRI_F_PAGINA_UNICA'!V51</f>
        <v/>
      </c>
      <c r="X540" s="588" t="str">
        <f>'[12]3_TRI_F_PAGINA_UNICA'!W51</f>
        <v/>
      </c>
      <c r="Y540" s="588" t="str">
        <f>'[12]3_TRI_F_PAGINA_UNICA'!X51</f>
        <v/>
      </c>
    </row>
    <row r="541" spans="1:25">
      <c r="A541" s="175" t="str">
        <f>'LISTA CORRIDA'!A541</f>
        <v>3ºD</v>
      </c>
      <c r="B541" s="587" t="str">
        <f>'LISTA CORRIDA'!B541</f>
        <v>40</v>
      </c>
      <c r="C541" s="175">
        <f>'LISTA CORRIDA'!C541</f>
        <v>0</v>
      </c>
      <c r="D541" s="175">
        <f>'LISTA CORRIDA'!D541</f>
        <v>0</v>
      </c>
      <c r="E541" s="588" t="str">
        <f>'[12]1_TRI_F_PAGINA_UNICA'!R52</f>
        <v/>
      </c>
      <c r="F541" s="588" t="str">
        <f>'[12]1_TRI_F_PAGINA_UNICA'!S52</f>
        <v/>
      </c>
      <c r="G541" s="588" t="str">
        <f>'[12]1_TRI_F_PAGINA_UNICA'!T52</f>
        <v/>
      </c>
      <c r="H541" s="588" t="str">
        <f>'[12]1_TRI_F_PAGINA_UNICA'!U52</f>
        <v/>
      </c>
      <c r="I541" s="588" t="str">
        <f>'[12]1_TRI_F_PAGINA_UNICA'!V52</f>
        <v/>
      </c>
      <c r="J541" s="588" t="str">
        <f>'[12]1_TRI_F_PAGINA_UNICA'!W52</f>
        <v/>
      </c>
      <c r="K541" s="588" t="str">
        <f>'[12]1_TRI_F_PAGINA_UNICA'!X52</f>
        <v/>
      </c>
      <c r="L541" s="588" t="str">
        <f>'[12]2_TRI_F_PAGINA_UNICA'!R52</f>
        <v/>
      </c>
      <c r="M541" s="588" t="str">
        <f>'[12]2_TRI_F_PAGINA_UNICA'!S52</f>
        <v/>
      </c>
      <c r="N541" s="588" t="str">
        <f>'[12]2_TRI_F_PAGINA_UNICA'!T52</f>
        <v/>
      </c>
      <c r="O541" s="588" t="str">
        <f>'[12]2_TRI_F_PAGINA_UNICA'!U52</f>
        <v/>
      </c>
      <c r="P541" s="588" t="str">
        <f>'[12]2_TRI_F_PAGINA_UNICA'!V52</f>
        <v/>
      </c>
      <c r="Q541" s="588" t="str">
        <f>'[12]2_TRI_F_PAGINA_UNICA'!W52</f>
        <v/>
      </c>
      <c r="R541" s="588" t="str">
        <f>'[12]2_TRI_F_PAGINA_UNICA'!X52</f>
        <v/>
      </c>
      <c r="S541" s="588" t="str">
        <f>'[12]3_TRI_F_PAGINA_UNICA'!R52</f>
        <v/>
      </c>
      <c r="T541" s="588" t="str">
        <f>'[12]3_TRI_F_PAGINA_UNICA'!S52</f>
        <v/>
      </c>
      <c r="U541" s="588" t="str">
        <f>'[12]3_TRI_F_PAGINA_UNICA'!T52</f>
        <v/>
      </c>
      <c r="V541" s="588" t="str">
        <f>'[12]3_TRI_F_PAGINA_UNICA'!U52</f>
        <v/>
      </c>
      <c r="W541" s="588" t="str">
        <f>'[12]3_TRI_F_PAGINA_UNICA'!V52</f>
        <v/>
      </c>
      <c r="X541" s="588" t="str">
        <f>'[12]3_TRI_F_PAGINA_UNICA'!W52</f>
        <v/>
      </c>
      <c r="Y541" s="588" t="str">
        <f>'[12]3_TRI_F_PAGINA_UNICA'!X52</f>
        <v/>
      </c>
    </row>
    <row r="542" spans="1:25">
      <c r="A542" s="175" t="str">
        <f>'LISTA CORRIDA'!A542</f>
        <v>3ºD</v>
      </c>
      <c r="B542" s="587" t="str">
        <f>'LISTA CORRIDA'!B542</f>
        <v>41</v>
      </c>
      <c r="C542" s="175">
        <f>'LISTA CORRIDA'!C542</f>
        <v>0</v>
      </c>
      <c r="D542" s="175">
        <f>'LISTA CORRIDA'!D542</f>
        <v>0</v>
      </c>
      <c r="E542" s="588" t="str">
        <f>'[12]1_TRI_F_PAGINA_UNICA'!R53</f>
        <v/>
      </c>
      <c r="F542" s="588" t="str">
        <f>'[12]1_TRI_F_PAGINA_UNICA'!S53</f>
        <v/>
      </c>
      <c r="G542" s="588" t="str">
        <f>'[12]1_TRI_F_PAGINA_UNICA'!T53</f>
        <v/>
      </c>
      <c r="H542" s="588" t="str">
        <f>'[12]1_TRI_F_PAGINA_UNICA'!U53</f>
        <v/>
      </c>
      <c r="I542" s="588" t="str">
        <f>'[12]1_TRI_F_PAGINA_UNICA'!V53</f>
        <v/>
      </c>
      <c r="J542" s="588" t="str">
        <f>'[12]1_TRI_F_PAGINA_UNICA'!W53</f>
        <v/>
      </c>
      <c r="K542" s="588" t="str">
        <f>'[12]1_TRI_F_PAGINA_UNICA'!X53</f>
        <v/>
      </c>
      <c r="L542" s="588" t="str">
        <f>'[12]2_TRI_F_PAGINA_UNICA'!R53</f>
        <v/>
      </c>
      <c r="M542" s="588" t="str">
        <f>'[12]2_TRI_F_PAGINA_UNICA'!S53</f>
        <v/>
      </c>
      <c r="N542" s="588" t="str">
        <f>'[12]2_TRI_F_PAGINA_UNICA'!T53</f>
        <v/>
      </c>
      <c r="O542" s="588" t="str">
        <f>'[12]2_TRI_F_PAGINA_UNICA'!U53</f>
        <v/>
      </c>
      <c r="P542" s="588" t="str">
        <f>'[12]2_TRI_F_PAGINA_UNICA'!V53</f>
        <v/>
      </c>
      <c r="Q542" s="588" t="str">
        <f>'[12]2_TRI_F_PAGINA_UNICA'!W53</f>
        <v/>
      </c>
      <c r="R542" s="588" t="str">
        <f>'[12]2_TRI_F_PAGINA_UNICA'!X53</f>
        <v/>
      </c>
      <c r="S542" s="588" t="str">
        <f>'[12]3_TRI_F_PAGINA_UNICA'!R53</f>
        <v/>
      </c>
      <c r="T542" s="588" t="str">
        <f>'[12]3_TRI_F_PAGINA_UNICA'!S53</f>
        <v/>
      </c>
      <c r="U542" s="588" t="str">
        <f>'[12]3_TRI_F_PAGINA_UNICA'!T53</f>
        <v/>
      </c>
      <c r="V542" s="588" t="str">
        <f>'[12]3_TRI_F_PAGINA_UNICA'!U53</f>
        <v/>
      </c>
      <c r="W542" s="588" t="str">
        <f>'[12]3_TRI_F_PAGINA_UNICA'!V53</f>
        <v/>
      </c>
      <c r="X542" s="588" t="str">
        <f>'[12]3_TRI_F_PAGINA_UNICA'!W53</f>
        <v/>
      </c>
      <c r="Y542" s="588" t="str">
        <f>'[12]3_TRI_F_PAGINA_UNICA'!X53</f>
        <v/>
      </c>
    </row>
    <row r="543" spans="1:25">
      <c r="A543" s="175" t="str">
        <f>'LISTA CORRIDA'!A543</f>
        <v>3ºD</v>
      </c>
      <c r="B543" s="587" t="str">
        <f>'LISTA CORRIDA'!B543</f>
        <v>42</v>
      </c>
      <c r="C543" s="175">
        <f>'LISTA CORRIDA'!C543</f>
        <v>0</v>
      </c>
      <c r="D543" s="175">
        <f>'LISTA CORRIDA'!D543</f>
        <v>0</v>
      </c>
      <c r="E543" s="588" t="str">
        <f>'[12]1_TRI_F_PAGINA_UNICA'!R54</f>
        <v/>
      </c>
      <c r="F543" s="588" t="str">
        <f>'[12]1_TRI_F_PAGINA_UNICA'!S54</f>
        <v/>
      </c>
      <c r="G543" s="588" t="str">
        <f>'[12]1_TRI_F_PAGINA_UNICA'!T54</f>
        <v/>
      </c>
      <c r="H543" s="588" t="str">
        <f>'[12]1_TRI_F_PAGINA_UNICA'!U54</f>
        <v/>
      </c>
      <c r="I543" s="588" t="str">
        <f>'[12]1_TRI_F_PAGINA_UNICA'!V54</f>
        <v/>
      </c>
      <c r="J543" s="588" t="str">
        <f>'[12]1_TRI_F_PAGINA_UNICA'!W54</f>
        <v/>
      </c>
      <c r="K543" s="588" t="str">
        <f>'[12]1_TRI_F_PAGINA_UNICA'!X54</f>
        <v/>
      </c>
      <c r="L543" s="588" t="str">
        <f>'[12]2_TRI_F_PAGINA_UNICA'!R54</f>
        <v/>
      </c>
      <c r="M543" s="588" t="str">
        <f>'[12]2_TRI_F_PAGINA_UNICA'!S54</f>
        <v/>
      </c>
      <c r="N543" s="588" t="str">
        <f>'[12]2_TRI_F_PAGINA_UNICA'!T54</f>
        <v/>
      </c>
      <c r="O543" s="588" t="str">
        <f>'[12]2_TRI_F_PAGINA_UNICA'!U54</f>
        <v/>
      </c>
      <c r="P543" s="588" t="str">
        <f>'[12]2_TRI_F_PAGINA_UNICA'!V54</f>
        <v/>
      </c>
      <c r="Q543" s="588" t="str">
        <f>'[12]2_TRI_F_PAGINA_UNICA'!W54</f>
        <v/>
      </c>
      <c r="R543" s="588" t="str">
        <f>'[12]2_TRI_F_PAGINA_UNICA'!X54</f>
        <v/>
      </c>
      <c r="S543" s="588" t="str">
        <f>'[12]3_TRI_F_PAGINA_UNICA'!R54</f>
        <v/>
      </c>
      <c r="T543" s="588" t="str">
        <f>'[12]3_TRI_F_PAGINA_UNICA'!S54</f>
        <v/>
      </c>
      <c r="U543" s="588" t="str">
        <f>'[12]3_TRI_F_PAGINA_UNICA'!T54</f>
        <v/>
      </c>
      <c r="V543" s="588" t="str">
        <f>'[12]3_TRI_F_PAGINA_UNICA'!U54</f>
        <v/>
      </c>
      <c r="W543" s="588" t="str">
        <f>'[12]3_TRI_F_PAGINA_UNICA'!V54</f>
        <v/>
      </c>
      <c r="X543" s="588" t="str">
        <f>'[12]3_TRI_F_PAGINA_UNICA'!W54</f>
        <v/>
      </c>
      <c r="Y543" s="588" t="str">
        <f>'[12]3_TRI_F_PAGINA_UNICA'!X54</f>
        <v/>
      </c>
    </row>
    <row r="544" spans="1:25">
      <c r="A544" s="175" t="str">
        <f>'LISTA CORRIDA'!A544</f>
        <v>3ºD</v>
      </c>
      <c r="B544" s="587" t="str">
        <f>'LISTA CORRIDA'!B544</f>
        <v>43</v>
      </c>
      <c r="C544" s="175">
        <f>'LISTA CORRIDA'!C544</f>
        <v>0</v>
      </c>
      <c r="D544" s="175">
        <f>'LISTA CORRIDA'!D544</f>
        <v>0</v>
      </c>
      <c r="E544" s="588" t="str">
        <f>'[12]1_TRI_F_PAGINA_UNICA'!R55</f>
        <v/>
      </c>
      <c r="F544" s="588" t="str">
        <f>'[12]1_TRI_F_PAGINA_UNICA'!S55</f>
        <v/>
      </c>
      <c r="G544" s="588" t="str">
        <f>'[12]1_TRI_F_PAGINA_UNICA'!T55</f>
        <v/>
      </c>
      <c r="H544" s="588" t="str">
        <f>'[12]1_TRI_F_PAGINA_UNICA'!U55</f>
        <v/>
      </c>
      <c r="I544" s="588" t="str">
        <f>'[12]1_TRI_F_PAGINA_UNICA'!V55</f>
        <v/>
      </c>
      <c r="J544" s="588" t="str">
        <f>'[12]1_TRI_F_PAGINA_UNICA'!W55</f>
        <v/>
      </c>
      <c r="K544" s="588" t="str">
        <f>'[12]1_TRI_F_PAGINA_UNICA'!X55</f>
        <v/>
      </c>
      <c r="L544" s="588" t="str">
        <f>'[12]2_TRI_F_PAGINA_UNICA'!R55</f>
        <v/>
      </c>
      <c r="M544" s="588" t="str">
        <f>'[12]2_TRI_F_PAGINA_UNICA'!S55</f>
        <v/>
      </c>
      <c r="N544" s="588" t="str">
        <f>'[12]2_TRI_F_PAGINA_UNICA'!T55</f>
        <v/>
      </c>
      <c r="O544" s="588" t="str">
        <f>'[12]2_TRI_F_PAGINA_UNICA'!U55</f>
        <v/>
      </c>
      <c r="P544" s="588" t="str">
        <f>'[12]2_TRI_F_PAGINA_UNICA'!V55</f>
        <v/>
      </c>
      <c r="Q544" s="588" t="str">
        <f>'[12]2_TRI_F_PAGINA_UNICA'!W55</f>
        <v/>
      </c>
      <c r="R544" s="588" t="str">
        <f>'[12]2_TRI_F_PAGINA_UNICA'!X55</f>
        <v/>
      </c>
      <c r="S544" s="588" t="str">
        <f>'[12]3_TRI_F_PAGINA_UNICA'!R55</f>
        <v/>
      </c>
      <c r="T544" s="588" t="str">
        <f>'[12]3_TRI_F_PAGINA_UNICA'!S55</f>
        <v/>
      </c>
      <c r="U544" s="588" t="str">
        <f>'[12]3_TRI_F_PAGINA_UNICA'!T55</f>
        <v/>
      </c>
      <c r="V544" s="588" t="str">
        <f>'[12]3_TRI_F_PAGINA_UNICA'!U55</f>
        <v/>
      </c>
      <c r="W544" s="588" t="str">
        <f>'[12]3_TRI_F_PAGINA_UNICA'!V55</f>
        <v/>
      </c>
      <c r="X544" s="588" t="str">
        <f>'[12]3_TRI_F_PAGINA_UNICA'!W55</f>
        <v/>
      </c>
      <c r="Y544" s="588" t="str">
        <f>'[12]3_TRI_F_PAGINA_UNICA'!X55</f>
        <v/>
      </c>
    </row>
    <row r="545" spans="1:25">
      <c r="A545" s="175" t="str">
        <f>'LISTA CORRIDA'!A545</f>
        <v>3ºD</v>
      </c>
      <c r="B545" s="587" t="str">
        <f>'LISTA CORRIDA'!B545</f>
        <v>44</v>
      </c>
      <c r="C545" s="175">
        <f>'LISTA CORRIDA'!C545</f>
        <v>0</v>
      </c>
      <c r="D545" s="175">
        <f>'LISTA CORRIDA'!D545</f>
        <v>0</v>
      </c>
      <c r="E545" s="588" t="str">
        <f>'[12]1_TRI_F_PAGINA_UNICA'!R56</f>
        <v/>
      </c>
      <c r="F545" s="588" t="str">
        <f>'[12]1_TRI_F_PAGINA_UNICA'!S56</f>
        <v/>
      </c>
      <c r="G545" s="588" t="str">
        <f>'[12]1_TRI_F_PAGINA_UNICA'!T56</f>
        <v/>
      </c>
      <c r="H545" s="588" t="str">
        <f>'[12]1_TRI_F_PAGINA_UNICA'!U56</f>
        <v/>
      </c>
      <c r="I545" s="588" t="str">
        <f>'[12]1_TRI_F_PAGINA_UNICA'!V56</f>
        <v/>
      </c>
      <c r="J545" s="588" t="str">
        <f>'[12]1_TRI_F_PAGINA_UNICA'!W56</f>
        <v/>
      </c>
      <c r="K545" s="588" t="str">
        <f>'[12]1_TRI_F_PAGINA_UNICA'!X56</f>
        <v/>
      </c>
      <c r="L545" s="588" t="str">
        <f>'[12]2_TRI_F_PAGINA_UNICA'!R56</f>
        <v/>
      </c>
      <c r="M545" s="588" t="str">
        <f>'[12]2_TRI_F_PAGINA_UNICA'!S56</f>
        <v/>
      </c>
      <c r="N545" s="588" t="str">
        <f>'[12]2_TRI_F_PAGINA_UNICA'!T56</f>
        <v/>
      </c>
      <c r="O545" s="588" t="str">
        <f>'[12]2_TRI_F_PAGINA_UNICA'!U56</f>
        <v/>
      </c>
      <c r="P545" s="588" t="str">
        <f>'[12]2_TRI_F_PAGINA_UNICA'!V56</f>
        <v/>
      </c>
      <c r="Q545" s="588" t="str">
        <f>'[12]2_TRI_F_PAGINA_UNICA'!W56</f>
        <v/>
      </c>
      <c r="R545" s="588" t="str">
        <f>'[12]2_TRI_F_PAGINA_UNICA'!X56</f>
        <v/>
      </c>
      <c r="S545" s="588" t="str">
        <f>'[12]3_TRI_F_PAGINA_UNICA'!R56</f>
        <v/>
      </c>
      <c r="T545" s="588" t="str">
        <f>'[12]3_TRI_F_PAGINA_UNICA'!S56</f>
        <v/>
      </c>
      <c r="U545" s="588" t="str">
        <f>'[12]3_TRI_F_PAGINA_UNICA'!T56</f>
        <v/>
      </c>
      <c r="V545" s="588" t="str">
        <f>'[12]3_TRI_F_PAGINA_UNICA'!U56</f>
        <v/>
      </c>
      <c r="W545" s="588" t="str">
        <f>'[12]3_TRI_F_PAGINA_UNICA'!V56</f>
        <v/>
      </c>
      <c r="X545" s="588" t="str">
        <f>'[12]3_TRI_F_PAGINA_UNICA'!W56</f>
        <v/>
      </c>
      <c r="Y545" s="588" t="str">
        <f>'[12]3_TRI_F_PAGINA_UNICA'!X56</f>
        <v/>
      </c>
    </row>
    <row r="546" spans="1:25">
      <c r="A546" s="175" t="str">
        <f>'LISTA CORRIDA'!A546</f>
        <v>3ºD</v>
      </c>
      <c r="B546" s="587" t="str">
        <f>'LISTA CORRIDA'!B546</f>
        <v>45</v>
      </c>
      <c r="C546" s="175">
        <f>'LISTA CORRIDA'!C546</f>
        <v>0</v>
      </c>
      <c r="D546" s="175">
        <f>'LISTA CORRIDA'!D546</f>
        <v>0</v>
      </c>
      <c r="E546" s="588" t="str">
        <f>'[12]1_TRI_F_PAGINA_UNICA'!R57</f>
        <v/>
      </c>
      <c r="F546" s="588" t="str">
        <f>'[12]1_TRI_F_PAGINA_UNICA'!S57</f>
        <v/>
      </c>
      <c r="G546" s="588" t="str">
        <f>'[12]1_TRI_F_PAGINA_UNICA'!T57</f>
        <v/>
      </c>
      <c r="H546" s="588" t="str">
        <f>'[12]1_TRI_F_PAGINA_UNICA'!U57</f>
        <v/>
      </c>
      <c r="I546" s="588" t="str">
        <f>'[12]1_TRI_F_PAGINA_UNICA'!V57</f>
        <v/>
      </c>
      <c r="J546" s="588" t="str">
        <f>'[12]1_TRI_F_PAGINA_UNICA'!W57</f>
        <v/>
      </c>
      <c r="K546" s="588" t="str">
        <f>'[12]1_TRI_F_PAGINA_UNICA'!X57</f>
        <v/>
      </c>
      <c r="L546" s="588" t="str">
        <f>'[12]2_TRI_F_PAGINA_UNICA'!R57</f>
        <v/>
      </c>
      <c r="M546" s="588" t="str">
        <f>'[12]2_TRI_F_PAGINA_UNICA'!S57</f>
        <v/>
      </c>
      <c r="N546" s="588" t="str">
        <f>'[12]2_TRI_F_PAGINA_UNICA'!T57</f>
        <v/>
      </c>
      <c r="O546" s="588" t="str">
        <f>'[12]2_TRI_F_PAGINA_UNICA'!U57</f>
        <v/>
      </c>
      <c r="P546" s="588" t="str">
        <f>'[12]2_TRI_F_PAGINA_UNICA'!V57</f>
        <v/>
      </c>
      <c r="Q546" s="588" t="str">
        <f>'[12]2_TRI_F_PAGINA_UNICA'!W57</f>
        <v/>
      </c>
      <c r="R546" s="588" t="str">
        <f>'[12]2_TRI_F_PAGINA_UNICA'!X57</f>
        <v/>
      </c>
      <c r="S546" s="588" t="str">
        <f>'[12]3_TRI_F_PAGINA_UNICA'!R57</f>
        <v/>
      </c>
      <c r="T546" s="588" t="str">
        <f>'[12]3_TRI_F_PAGINA_UNICA'!S57</f>
        <v/>
      </c>
      <c r="U546" s="588" t="str">
        <f>'[12]3_TRI_F_PAGINA_UNICA'!T57</f>
        <v/>
      </c>
      <c r="V546" s="588" t="str">
        <f>'[12]3_TRI_F_PAGINA_UNICA'!U57</f>
        <v/>
      </c>
      <c r="W546" s="588" t="str">
        <f>'[12]3_TRI_F_PAGINA_UNICA'!V57</f>
        <v/>
      </c>
      <c r="X546" s="588" t="str">
        <f>'[12]3_TRI_F_PAGINA_UNICA'!W57</f>
        <v/>
      </c>
      <c r="Y546" s="588" t="str">
        <f>'[12]3_TRI_F_PAGINA_UNICA'!X57</f>
        <v/>
      </c>
    </row>
    <row r="547" spans="1:25">
      <c r="A547" s="175" t="str">
        <f>'LISTA CORRIDA'!A547</f>
        <v>3ºD</v>
      </c>
      <c r="B547" s="587" t="str">
        <f>'LISTA CORRIDA'!B547</f>
        <v>46</v>
      </c>
      <c r="C547" s="175">
        <f>'LISTA CORRIDA'!C547</f>
        <v>0</v>
      </c>
      <c r="D547" s="175">
        <f>'LISTA CORRIDA'!D547</f>
        <v>0</v>
      </c>
      <c r="E547" s="588" t="str">
        <f>'[12]1_TRI_F_PAGINA_UNICA'!R58</f>
        <v/>
      </c>
      <c r="F547" s="588" t="str">
        <f>'[12]1_TRI_F_PAGINA_UNICA'!S58</f>
        <v/>
      </c>
      <c r="G547" s="588" t="str">
        <f>'[12]1_TRI_F_PAGINA_UNICA'!T58</f>
        <v/>
      </c>
      <c r="H547" s="588" t="str">
        <f>'[12]1_TRI_F_PAGINA_UNICA'!U58</f>
        <v/>
      </c>
      <c r="I547" s="588" t="str">
        <f>'[12]1_TRI_F_PAGINA_UNICA'!V58</f>
        <v/>
      </c>
      <c r="J547" s="588" t="str">
        <f>'[12]1_TRI_F_PAGINA_UNICA'!W58</f>
        <v/>
      </c>
      <c r="K547" s="588" t="str">
        <f>'[12]1_TRI_F_PAGINA_UNICA'!X58</f>
        <v/>
      </c>
      <c r="L547" s="588" t="str">
        <f>'[12]2_TRI_F_PAGINA_UNICA'!R58</f>
        <v/>
      </c>
      <c r="M547" s="588" t="str">
        <f>'[12]2_TRI_F_PAGINA_UNICA'!S58</f>
        <v/>
      </c>
      <c r="N547" s="588" t="str">
        <f>'[12]2_TRI_F_PAGINA_UNICA'!T58</f>
        <v/>
      </c>
      <c r="O547" s="588" t="str">
        <f>'[12]2_TRI_F_PAGINA_UNICA'!U58</f>
        <v/>
      </c>
      <c r="P547" s="588" t="str">
        <f>'[12]2_TRI_F_PAGINA_UNICA'!V58</f>
        <v/>
      </c>
      <c r="Q547" s="588" t="str">
        <f>'[12]2_TRI_F_PAGINA_UNICA'!W58</f>
        <v/>
      </c>
      <c r="R547" s="588" t="str">
        <f>'[12]2_TRI_F_PAGINA_UNICA'!X58</f>
        <v/>
      </c>
      <c r="S547" s="588" t="str">
        <f>'[12]3_TRI_F_PAGINA_UNICA'!R58</f>
        <v/>
      </c>
      <c r="T547" s="588" t="str">
        <f>'[12]3_TRI_F_PAGINA_UNICA'!S58</f>
        <v/>
      </c>
      <c r="U547" s="588" t="str">
        <f>'[12]3_TRI_F_PAGINA_UNICA'!T58</f>
        <v/>
      </c>
      <c r="V547" s="588" t="str">
        <f>'[12]3_TRI_F_PAGINA_UNICA'!U58</f>
        <v/>
      </c>
      <c r="W547" s="588" t="str">
        <f>'[12]3_TRI_F_PAGINA_UNICA'!V58</f>
        <v/>
      </c>
      <c r="X547" s="588" t="str">
        <f>'[12]3_TRI_F_PAGINA_UNICA'!W58</f>
        <v/>
      </c>
      <c r="Y547" s="588" t="str">
        <f>'[12]3_TRI_F_PAGINA_UNICA'!X58</f>
        <v/>
      </c>
    </row>
    <row r="548" spans="1:25">
      <c r="A548" s="175" t="str">
        <f>'LISTA CORRIDA'!A548</f>
        <v>3ºD</v>
      </c>
      <c r="B548" s="587" t="str">
        <f>'LISTA CORRIDA'!B548</f>
        <v>47</v>
      </c>
      <c r="C548" s="175">
        <f>'LISTA CORRIDA'!C548</f>
        <v>0</v>
      </c>
      <c r="D548" s="175">
        <f>'LISTA CORRIDA'!D548</f>
        <v>0</v>
      </c>
      <c r="E548" s="588" t="str">
        <f>'[12]1_TRI_F_PAGINA_UNICA'!R59</f>
        <v/>
      </c>
      <c r="F548" s="588" t="str">
        <f>'[12]1_TRI_F_PAGINA_UNICA'!S59</f>
        <v/>
      </c>
      <c r="G548" s="588" t="str">
        <f>'[12]1_TRI_F_PAGINA_UNICA'!T59</f>
        <v/>
      </c>
      <c r="H548" s="588" t="str">
        <f>'[12]1_TRI_F_PAGINA_UNICA'!U59</f>
        <v/>
      </c>
      <c r="I548" s="588" t="str">
        <f>'[12]1_TRI_F_PAGINA_UNICA'!V59</f>
        <v/>
      </c>
      <c r="J548" s="588" t="str">
        <f>'[12]1_TRI_F_PAGINA_UNICA'!W59</f>
        <v/>
      </c>
      <c r="K548" s="588" t="str">
        <f>'[12]1_TRI_F_PAGINA_UNICA'!X59</f>
        <v/>
      </c>
      <c r="L548" s="588" t="str">
        <f>'[12]2_TRI_F_PAGINA_UNICA'!R59</f>
        <v/>
      </c>
      <c r="M548" s="588" t="str">
        <f>'[12]2_TRI_F_PAGINA_UNICA'!S59</f>
        <v/>
      </c>
      <c r="N548" s="588" t="str">
        <f>'[12]2_TRI_F_PAGINA_UNICA'!T59</f>
        <v/>
      </c>
      <c r="O548" s="588" t="str">
        <f>'[12]2_TRI_F_PAGINA_UNICA'!U59</f>
        <v/>
      </c>
      <c r="P548" s="588" t="str">
        <f>'[12]2_TRI_F_PAGINA_UNICA'!V59</f>
        <v/>
      </c>
      <c r="Q548" s="588" t="str">
        <f>'[12]2_TRI_F_PAGINA_UNICA'!W59</f>
        <v/>
      </c>
      <c r="R548" s="588" t="str">
        <f>'[12]2_TRI_F_PAGINA_UNICA'!X59</f>
        <v/>
      </c>
      <c r="S548" s="588" t="str">
        <f>'[12]3_TRI_F_PAGINA_UNICA'!R59</f>
        <v/>
      </c>
      <c r="T548" s="588" t="str">
        <f>'[12]3_TRI_F_PAGINA_UNICA'!S59</f>
        <v/>
      </c>
      <c r="U548" s="588" t="str">
        <f>'[12]3_TRI_F_PAGINA_UNICA'!T59</f>
        <v/>
      </c>
      <c r="V548" s="588" t="str">
        <f>'[12]3_TRI_F_PAGINA_UNICA'!U59</f>
        <v/>
      </c>
      <c r="W548" s="588" t="str">
        <f>'[12]3_TRI_F_PAGINA_UNICA'!V59</f>
        <v/>
      </c>
      <c r="X548" s="588" t="str">
        <f>'[12]3_TRI_F_PAGINA_UNICA'!W59</f>
        <v/>
      </c>
      <c r="Y548" s="588" t="str">
        <f>'[12]3_TRI_F_PAGINA_UNICA'!X59</f>
        <v/>
      </c>
    </row>
    <row r="549" spans="1:25">
      <c r="A549" s="175" t="str">
        <f>'LISTA CORRIDA'!A549</f>
        <v>3ºD</v>
      </c>
      <c r="B549" s="587" t="str">
        <f>'LISTA CORRIDA'!B549</f>
        <v>48</v>
      </c>
      <c r="C549" s="175">
        <f>'LISTA CORRIDA'!C549</f>
        <v>0</v>
      </c>
      <c r="D549" s="175">
        <f>'LISTA CORRIDA'!D549</f>
        <v>0</v>
      </c>
      <c r="E549" s="588" t="str">
        <f>'[12]1_TRI_F_PAGINA_UNICA'!R60</f>
        <v/>
      </c>
      <c r="F549" s="588" t="str">
        <f>'[12]1_TRI_F_PAGINA_UNICA'!S60</f>
        <v/>
      </c>
      <c r="G549" s="588" t="str">
        <f>'[12]1_TRI_F_PAGINA_UNICA'!T60</f>
        <v/>
      </c>
      <c r="H549" s="588" t="str">
        <f>'[12]1_TRI_F_PAGINA_UNICA'!U60</f>
        <v/>
      </c>
      <c r="I549" s="588" t="str">
        <f>'[12]1_TRI_F_PAGINA_UNICA'!V60</f>
        <v/>
      </c>
      <c r="J549" s="588" t="str">
        <f>'[12]1_TRI_F_PAGINA_UNICA'!W60</f>
        <v/>
      </c>
      <c r="K549" s="588" t="str">
        <f>'[12]1_TRI_F_PAGINA_UNICA'!X60</f>
        <v/>
      </c>
      <c r="L549" s="588" t="str">
        <f>'[12]2_TRI_F_PAGINA_UNICA'!R60</f>
        <v/>
      </c>
      <c r="M549" s="588" t="str">
        <f>'[12]2_TRI_F_PAGINA_UNICA'!S60</f>
        <v/>
      </c>
      <c r="N549" s="588" t="str">
        <f>'[12]2_TRI_F_PAGINA_UNICA'!T60</f>
        <v/>
      </c>
      <c r="O549" s="588" t="str">
        <f>'[12]2_TRI_F_PAGINA_UNICA'!U60</f>
        <v/>
      </c>
      <c r="P549" s="588" t="str">
        <f>'[12]2_TRI_F_PAGINA_UNICA'!V60</f>
        <v/>
      </c>
      <c r="Q549" s="588" t="str">
        <f>'[12]2_TRI_F_PAGINA_UNICA'!W60</f>
        <v/>
      </c>
      <c r="R549" s="588" t="str">
        <f>'[12]2_TRI_F_PAGINA_UNICA'!X60</f>
        <v/>
      </c>
      <c r="S549" s="588" t="str">
        <f>'[12]3_TRI_F_PAGINA_UNICA'!R60</f>
        <v/>
      </c>
      <c r="T549" s="588" t="str">
        <f>'[12]3_TRI_F_PAGINA_UNICA'!S60</f>
        <v/>
      </c>
      <c r="U549" s="588" t="str">
        <f>'[12]3_TRI_F_PAGINA_UNICA'!T60</f>
        <v/>
      </c>
      <c r="V549" s="588" t="str">
        <f>'[12]3_TRI_F_PAGINA_UNICA'!U60</f>
        <v/>
      </c>
      <c r="W549" s="588" t="str">
        <f>'[12]3_TRI_F_PAGINA_UNICA'!V60</f>
        <v/>
      </c>
      <c r="X549" s="588" t="str">
        <f>'[12]3_TRI_F_PAGINA_UNICA'!W60</f>
        <v/>
      </c>
      <c r="Y549" s="588" t="str">
        <f>'[12]3_TRI_F_PAGINA_UNICA'!X60</f>
        <v/>
      </c>
    </row>
    <row r="550" spans="1:25">
      <c r="A550" s="175" t="str">
        <f>'LISTA CORRIDA'!A550</f>
        <v>3ºD</v>
      </c>
      <c r="B550" s="587" t="str">
        <f>'LISTA CORRIDA'!B550</f>
        <v>49</v>
      </c>
      <c r="C550" s="175">
        <f>'LISTA CORRIDA'!C550</f>
        <v>0</v>
      </c>
      <c r="D550" s="175">
        <f>'LISTA CORRIDA'!D550</f>
        <v>0</v>
      </c>
      <c r="E550" s="588" t="str">
        <f>'[12]1_TRI_F_PAGINA_UNICA'!R61</f>
        <v/>
      </c>
      <c r="F550" s="588" t="str">
        <f>'[12]1_TRI_F_PAGINA_UNICA'!S61</f>
        <v/>
      </c>
      <c r="G550" s="588" t="str">
        <f>'[12]1_TRI_F_PAGINA_UNICA'!T61</f>
        <v/>
      </c>
      <c r="H550" s="588" t="str">
        <f>'[12]1_TRI_F_PAGINA_UNICA'!U61</f>
        <v/>
      </c>
      <c r="I550" s="588" t="str">
        <f>'[12]1_TRI_F_PAGINA_UNICA'!V61</f>
        <v/>
      </c>
      <c r="J550" s="588" t="str">
        <f>'[12]1_TRI_F_PAGINA_UNICA'!W61</f>
        <v/>
      </c>
      <c r="K550" s="588" t="str">
        <f>'[12]1_TRI_F_PAGINA_UNICA'!X61</f>
        <v/>
      </c>
      <c r="L550" s="588" t="str">
        <f>'[12]2_TRI_F_PAGINA_UNICA'!R61</f>
        <v/>
      </c>
      <c r="M550" s="588" t="str">
        <f>'[12]2_TRI_F_PAGINA_UNICA'!S61</f>
        <v/>
      </c>
      <c r="N550" s="588" t="str">
        <f>'[12]2_TRI_F_PAGINA_UNICA'!T61</f>
        <v/>
      </c>
      <c r="O550" s="588" t="str">
        <f>'[12]2_TRI_F_PAGINA_UNICA'!U61</f>
        <v/>
      </c>
      <c r="P550" s="588" t="str">
        <f>'[12]2_TRI_F_PAGINA_UNICA'!V61</f>
        <v/>
      </c>
      <c r="Q550" s="588" t="str">
        <f>'[12]2_TRI_F_PAGINA_UNICA'!W61</f>
        <v/>
      </c>
      <c r="R550" s="588" t="str">
        <f>'[12]2_TRI_F_PAGINA_UNICA'!X61</f>
        <v/>
      </c>
      <c r="S550" s="588" t="str">
        <f>'[12]3_TRI_F_PAGINA_UNICA'!R61</f>
        <v/>
      </c>
      <c r="T550" s="588" t="str">
        <f>'[12]3_TRI_F_PAGINA_UNICA'!S61</f>
        <v/>
      </c>
      <c r="U550" s="588" t="str">
        <f>'[12]3_TRI_F_PAGINA_UNICA'!T61</f>
        <v/>
      </c>
      <c r="V550" s="588" t="str">
        <f>'[12]3_TRI_F_PAGINA_UNICA'!U61</f>
        <v/>
      </c>
      <c r="W550" s="588" t="str">
        <f>'[12]3_TRI_F_PAGINA_UNICA'!V61</f>
        <v/>
      </c>
      <c r="X550" s="588" t="str">
        <f>'[12]3_TRI_F_PAGINA_UNICA'!W61</f>
        <v/>
      </c>
      <c r="Y550" s="588" t="str">
        <f>'[12]3_TRI_F_PAGINA_UNICA'!X61</f>
        <v/>
      </c>
    </row>
    <row r="551" spans="1:25">
      <c r="A551" s="175" t="str">
        <f>'LISTA CORRIDA'!A551</f>
        <v>3ºD</v>
      </c>
      <c r="B551" s="587" t="str">
        <f>'LISTA CORRIDA'!B551</f>
        <v>50</v>
      </c>
      <c r="C551" s="175">
        <f>'LISTA CORRIDA'!C551</f>
        <v>0</v>
      </c>
      <c r="D551" s="175">
        <f>'LISTA CORRIDA'!D551</f>
        <v>0</v>
      </c>
      <c r="E551" s="588" t="str">
        <f>'[12]1_TRI_F_PAGINA_UNICA'!R62</f>
        <v/>
      </c>
      <c r="F551" s="588" t="str">
        <f>'[12]1_TRI_F_PAGINA_UNICA'!S62</f>
        <v/>
      </c>
      <c r="G551" s="588" t="str">
        <f>'[12]1_TRI_F_PAGINA_UNICA'!T62</f>
        <v/>
      </c>
      <c r="H551" s="588" t="str">
        <f>'[12]1_TRI_F_PAGINA_UNICA'!U62</f>
        <v/>
      </c>
      <c r="I551" s="588" t="str">
        <f>'[12]1_TRI_F_PAGINA_UNICA'!V62</f>
        <v/>
      </c>
      <c r="J551" s="588" t="str">
        <f>'[12]1_TRI_F_PAGINA_UNICA'!W62</f>
        <v/>
      </c>
      <c r="K551" s="588" t="str">
        <f>'[12]1_TRI_F_PAGINA_UNICA'!X62</f>
        <v/>
      </c>
      <c r="L551" s="588" t="str">
        <f>'[12]2_TRI_F_PAGINA_UNICA'!R62</f>
        <v/>
      </c>
      <c r="M551" s="588" t="str">
        <f>'[12]2_TRI_F_PAGINA_UNICA'!S62</f>
        <v/>
      </c>
      <c r="N551" s="588" t="str">
        <f>'[12]2_TRI_F_PAGINA_UNICA'!T62</f>
        <v/>
      </c>
      <c r="O551" s="588" t="str">
        <f>'[12]2_TRI_F_PAGINA_UNICA'!U62</f>
        <v/>
      </c>
      <c r="P551" s="588" t="str">
        <f>'[12]2_TRI_F_PAGINA_UNICA'!V62</f>
        <v/>
      </c>
      <c r="Q551" s="588" t="str">
        <f>'[12]2_TRI_F_PAGINA_UNICA'!W62</f>
        <v/>
      </c>
      <c r="R551" s="588" t="str">
        <f>'[12]2_TRI_F_PAGINA_UNICA'!X62</f>
        <v/>
      </c>
      <c r="S551" s="588" t="str">
        <f>'[12]3_TRI_F_PAGINA_UNICA'!R62</f>
        <v/>
      </c>
      <c r="T551" s="588" t="str">
        <f>'[12]3_TRI_F_PAGINA_UNICA'!S62</f>
        <v/>
      </c>
      <c r="U551" s="588" t="str">
        <f>'[12]3_TRI_F_PAGINA_UNICA'!T62</f>
        <v/>
      </c>
      <c r="V551" s="588" t="str">
        <f>'[12]3_TRI_F_PAGINA_UNICA'!U62</f>
        <v/>
      </c>
      <c r="W551" s="588" t="str">
        <f>'[12]3_TRI_F_PAGINA_UNICA'!V62</f>
        <v/>
      </c>
      <c r="X551" s="588" t="str">
        <f>'[12]3_TRI_F_PAGINA_UNICA'!W62</f>
        <v/>
      </c>
      <c r="Y551" s="588" t="str">
        <f>'[12]3_TRI_F_PAGINA_UNICA'!X62</f>
        <v/>
      </c>
    </row>
    <row r="552" spans="1:25">
      <c r="A552" s="175" t="str">
        <f>'LISTA CORRIDA'!A552</f>
        <v>3ºE</v>
      </c>
      <c r="B552" s="587" t="str">
        <f>'LISTA CORRIDA'!B552</f>
        <v>1</v>
      </c>
      <c r="C552" s="175">
        <f>'LISTA CORRIDA'!C552</f>
        <v>18292</v>
      </c>
      <c r="D552" s="175" t="str">
        <f>'LISTA CORRIDA'!D552</f>
        <v>ALEXANDER VITIRITO</v>
      </c>
      <c r="E552" s="588" t="str">
        <f>'[13]1_TRI_F_PAGINA_UNICA'!R13</f>
        <v/>
      </c>
      <c r="F552" s="588" t="str">
        <f>'[13]1_TRI_F_PAGINA_UNICA'!S13</f>
        <v/>
      </c>
      <c r="G552" s="588" t="str">
        <f>'[13]1_TRI_F_PAGINA_UNICA'!T13</f>
        <v/>
      </c>
      <c r="H552" s="588" t="str">
        <f>'[13]1_TRI_F_PAGINA_UNICA'!U13</f>
        <v/>
      </c>
      <c r="I552" s="588" t="str">
        <f>'[13]1_TRI_F_PAGINA_UNICA'!V13</f>
        <v/>
      </c>
      <c r="J552" s="588" t="str">
        <f>'[13]1_TRI_F_PAGINA_UNICA'!W13</f>
        <v/>
      </c>
      <c r="K552" s="588" t="str">
        <f>'[13]1_TRI_F_PAGINA_UNICA'!X13</f>
        <v/>
      </c>
      <c r="L552" s="588" t="str">
        <f>'[13]2_TRI_F_PAGINA_UNICA'!R13</f>
        <v/>
      </c>
      <c r="M552" s="588" t="str">
        <f>'[13]2_TRI_F_PAGINA_UNICA'!S13</f>
        <v/>
      </c>
      <c r="N552" s="588" t="str">
        <f>'[13]2_TRI_F_PAGINA_UNICA'!T13</f>
        <v/>
      </c>
      <c r="O552" s="588" t="str">
        <f>'[13]2_TRI_F_PAGINA_UNICA'!U13</f>
        <v/>
      </c>
      <c r="P552" s="588" t="str">
        <f>'[13]2_TRI_F_PAGINA_UNICA'!V13</f>
        <v/>
      </c>
      <c r="Q552" s="588" t="str">
        <f>'[13]2_TRI_F_PAGINA_UNICA'!W13</f>
        <v/>
      </c>
      <c r="R552" s="588" t="str">
        <f>'[13]2_TRI_F_PAGINA_UNICA'!X13</f>
        <v/>
      </c>
      <c r="S552" s="588" t="str">
        <f>'[13]3_TRI_F_PAGINA_UNICA'!R13</f>
        <v/>
      </c>
      <c r="T552" s="588" t="str">
        <f>'[13]3_TRI_F_PAGINA_UNICA'!S13</f>
        <v/>
      </c>
      <c r="U552" s="588" t="str">
        <f>'[13]3_TRI_F_PAGINA_UNICA'!T13</f>
        <v/>
      </c>
      <c r="V552" s="588" t="str">
        <f>'[13]3_TRI_F_PAGINA_UNICA'!U13</f>
        <v/>
      </c>
      <c r="W552" s="588" t="str">
        <f>'[13]3_TRI_F_PAGINA_UNICA'!V13</f>
        <v/>
      </c>
      <c r="X552" s="588" t="str">
        <f>'[13]3_TRI_F_PAGINA_UNICA'!W13</f>
        <v/>
      </c>
      <c r="Y552" s="588" t="str">
        <f>'[13]3_TRI_F_PAGINA_UNICA'!X13</f>
        <v/>
      </c>
    </row>
    <row r="553" spans="1:25">
      <c r="A553" s="175" t="str">
        <f>'LISTA CORRIDA'!A553</f>
        <v>3ºE</v>
      </c>
      <c r="B553" s="587" t="str">
        <f>'LISTA CORRIDA'!B553</f>
        <v>2</v>
      </c>
      <c r="C553" s="175">
        <f>'LISTA CORRIDA'!C553</f>
        <v>18711</v>
      </c>
      <c r="D553" s="175" t="str">
        <f>'LISTA CORRIDA'!D553</f>
        <v>CARLA CAROLINA VIEIRA COFFONE</v>
      </c>
      <c r="E553" s="588" t="str">
        <f>'[13]1_TRI_F_PAGINA_UNICA'!R14</f>
        <v/>
      </c>
      <c r="F553" s="588" t="str">
        <f>'[13]1_TRI_F_PAGINA_UNICA'!S14</f>
        <v/>
      </c>
      <c r="G553" s="588" t="str">
        <f>'[13]1_TRI_F_PAGINA_UNICA'!T14</f>
        <v/>
      </c>
      <c r="H553" s="588" t="str">
        <f>'[13]1_TRI_F_PAGINA_UNICA'!U14</f>
        <v/>
      </c>
      <c r="I553" s="588" t="str">
        <f>'[13]1_TRI_F_PAGINA_UNICA'!V14</f>
        <v/>
      </c>
      <c r="J553" s="588" t="str">
        <f>'[13]1_TRI_F_PAGINA_UNICA'!W14</f>
        <v/>
      </c>
      <c r="K553" s="588" t="str">
        <f>'[13]1_TRI_F_PAGINA_UNICA'!X14</f>
        <v/>
      </c>
      <c r="L553" s="588" t="str">
        <f>'[13]2_TRI_F_PAGINA_UNICA'!R14</f>
        <v/>
      </c>
      <c r="M553" s="588" t="str">
        <f>'[13]2_TRI_F_PAGINA_UNICA'!S14</f>
        <v/>
      </c>
      <c r="N553" s="588" t="str">
        <f>'[13]2_TRI_F_PAGINA_UNICA'!T14</f>
        <v/>
      </c>
      <c r="O553" s="588" t="str">
        <f>'[13]2_TRI_F_PAGINA_UNICA'!U14</f>
        <v/>
      </c>
      <c r="P553" s="588" t="str">
        <f>'[13]2_TRI_F_PAGINA_UNICA'!V14</f>
        <v/>
      </c>
      <c r="Q553" s="588" t="str">
        <f>'[13]2_TRI_F_PAGINA_UNICA'!W14</f>
        <v/>
      </c>
      <c r="R553" s="588" t="str">
        <f>'[13]2_TRI_F_PAGINA_UNICA'!X14</f>
        <v/>
      </c>
      <c r="S553" s="588" t="str">
        <f>'[13]3_TRI_F_PAGINA_UNICA'!R14</f>
        <v/>
      </c>
      <c r="T553" s="588" t="str">
        <f>'[13]3_TRI_F_PAGINA_UNICA'!S14</f>
        <v/>
      </c>
      <c r="U553" s="588" t="str">
        <f>'[13]3_TRI_F_PAGINA_UNICA'!T14</f>
        <v/>
      </c>
      <c r="V553" s="588" t="str">
        <f>'[13]3_TRI_F_PAGINA_UNICA'!U14</f>
        <v/>
      </c>
      <c r="W553" s="588" t="str">
        <f>'[13]3_TRI_F_PAGINA_UNICA'!V14</f>
        <v/>
      </c>
      <c r="X553" s="588" t="str">
        <f>'[13]3_TRI_F_PAGINA_UNICA'!W14</f>
        <v/>
      </c>
      <c r="Y553" s="588" t="str">
        <f>'[13]3_TRI_F_PAGINA_UNICA'!X14</f>
        <v/>
      </c>
    </row>
    <row r="554" spans="1:25">
      <c r="A554" s="175" t="str">
        <f>'LISTA CORRIDA'!A554</f>
        <v>3ºE</v>
      </c>
      <c r="B554" s="587" t="str">
        <f>'LISTA CORRIDA'!B554</f>
        <v>3</v>
      </c>
      <c r="C554" s="175">
        <f>'LISTA CORRIDA'!C554</f>
        <v>18601</v>
      </c>
      <c r="D554" s="175" t="str">
        <f>'LISTA CORRIDA'!D554</f>
        <v>EMANUELLY DA SILVA ANDRADE SAMPAIO</v>
      </c>
      <c r="E554" s="588" t="str">
        <f>'[13]1_TRI_F_PAGINA_UNICA'!R15</f>
        <v/>
      </c>
      <c r="F554" s="588" t="str">
        <f>'[13]1_TRI_F_PAGINA_UNICA'!S15</f>
        <v/>
      </c>
      <c r="G554" s="588" t="str">
        <f>'[13]1_TRI_F_PAGINA_UNICA'!T15</f>
        <v/>
      </c>
      <c r="H554" s="588" t="str">
        <f>'[13]1_TRI_F_PAGINA_UNICA'!U15</f>
        <v/>
      </c>
      <c r="I554" s="588" t="str">
        <f>'[13]1_TRI_F_PAGINA_UNICA'!V15</f>
        <v/>
      </c>
      <c r="J554" s="588" t="str">
        <f>'[13]1_TRI_F_PAGINA_UNICA'!W15</f>
        <v/>
      </c>
      <c r="K554" s="588" t="str">
        <f>'[13]1_TRI_F_PAGINA_UNICA'!X15</f>
        <v/>
      </c>
      <c r="L554" s="588" t="str">
        <f>'[13]2_TRI_F_PAGINA_UNICA'!R15</f>
        <v/>
      </c>
      <c r="M554" s="588" t="str">
        <f>'[13]2_TRI_F_PAGINA_UNICA'!S15</f>
        <v/>
      </c>
      <c r="N554" s="588" t="str">
        <f>'[13]2_TRI_F_PAGINA_UNICA'!T15</f>
        <v/>
      </c>
      <c r="O554" s="588" t="str">
        <f>'[13]2_TRI_F_PAGINA_UNICA'!U15</f>
        <v/>
      </c>
      <c r="P554" s="588" t="str">
        <f>'[13]2_TRI_F_PAGINA_UNICA'!V15</f>
        <v/>
      </c>
      <c r="Q554" s="588" t="str">
        <f>'[13]2_TRI_F_PAGINA_UNICA'!W15</f>
        <v/>
      </c>
      <c r="R554" s="588" t="str">
        <f>'[13]2_TRI_F_PAGINA_UNICA'!X15</f>
        <v/>
      </c>
      <c r="S554" s="588" t="str">
        <f>'[13]3_TRI_F_PAGINA_UNICA'!R15</f>
        <v/>
      </c>
      <c r="T554" s="588" t="str">
        <f>'[13]3_TRI_F_PAGINA_UNICA'!S15</f>
        <v/>
      </c>
      <c r="U554" s="588" t="str">
        <f>'[13]3_TRI_F_PAGINA_UNICA'!T15</f>
        <v/>
      </c>
      <c r="V554" s="588" t="str">
        <f>'[13]3_TRI_F_PAGINA_UNICA'!U15</f>
        <v/>
      </c>
      <c r="W554" s="588" t="str">
        <f>'[13]3_TRI_F_PAGINA_UNICA'!V15</f>
        <v/>
      </c>
      <c r="X554" s="588" t="str">
        <f>'[13]3_TRI_F_PAGINA_UNICA'!W15</f>
        <v/>
      </c>
      <c r="Y554" s="588" t="str">
        <f>'[13]3_TRI_F_PAGINA_UNICA'!X15</f>
        <v/>
      </c>
    </row>
    <row r="555" spans="1:25">
      <c r="A555" s="175" t="str">
        <f>'LISTA CORRIDA'!A555</f>
        <v>3ºE</v>
      </c>
      <c r="B555" s="587" t="str">
        <f>'LISTA CORRIDA'!B555</f>
        <v>4</v>
      </c>
      <c r="C555" s="175">
        <f>'LISTA CORRIDA'!C555</f>
        <v>18592</v>
      </c>
      <c r="D555" s="175" t="str">
        <f>'LISTA CORRIDA'!D555</f>
        <v>ENRICO PEREIRA RODRIGUES</v>
      </c>
      <c r="E555" s="588" t="str">
        <f>'[13]1_TRI_F_PAGINA_UNICA'!R16</f>
        <v/>
      </c>
      <c r="F555" s="588" t="str">
        <f>'[13]1_TRI_F_PAGINA_UNICA'!S16</f>
        <v/>
      </c>
      <c r="G555" s="588" t="str">
        <f>'[13]1_TRI_F_PAGINA_UNICA'!T16</f>
        <v/>
      </c>
      <c r="H555" s="588" t="str">
        <f>'[13]1_TRI_F_PAGINA_UNICA'!U16</f>
        <v/>
      </c>
      <c r="I555" s="588" t="str">
        <f>'[13]1_TRI_F_PAGINA_UNICA'!V16</f>
        <v/>
      </c>
      <c r="J555" s="588" t="str">
        <f>'[13]1_TRI_F_PAGINA_UNICA'!W16</f>
        <v/>
      </c>
      <c r="K555" s="588" t="str">
        <f>'[13]1_TRI_F_PAGINA_UNICA'!X16</f>
        <v/>
      </c>
      <c r="L555" s="588" t="str">
        <f>'[13]2_TRI_F_PAGINA_UNICA'!R16</f>
        <v/>
      </c>
      <c r="M555" s="588" t="str">
        <f>'[13]2_TRI_F_PAGINA_UNICA'!S16</f>
        <v/>
      </c>
      <c r="N555" s="588" t="str">
        <f>'[13]2_TRI_F_PAGINA_UNICA'!T16</f>
        <v/>
      </c>
      <c r="O555" s="588" t="str">
        <f>'[13]2_TRI_F_PAGINA_UNICA'!U16</f>
        <v/>
      </c>
      <c r="P555" s="588" t="str">
        <f>'[13]2_TRI_F_PAGINA_UNICA'!V16</f>
        <v/>
      </c>
      <c r="Q555" s="588" t="str">
        <f>'[13]2_TRI_F_PAGINA_UNICA'!W16</f>
        <v/>
      </c>
      <c r="R555" s="588" t="str">
        <f>'[13]2_TRI_F_PAGINA_UNICA'!X16</f>
        <v/>
      </c>
      <c r="S555" s="588" t="str">
        <f>'[13]3_TRI_F_PAGINA_UNICA'!R16</f>
        <v/>
      </c>
      <c r="T555" s="588" t="str">
        <f>'[13]3_TRI_F_PAGINA_UNICA'!S16</f>
        <v/>
      </c>
      <c r="U555" s="588" t="str">
        <f>'[13]3_TRI_F_PAGINA_UNICA'!T16</f>
        <v/>
      </c>
      <c r="V555" s="588" t="str">
        <f>'[13]3_TRI_F_PAGINA_UNICA'!U16</f>
        <v/>
      </c>
      <c r="W555" s="588" t="str">
        <f>'[13]3_TRI_F_PAGINA_UNICA'!V16</f>
        <v/>
      </c>
      <c r="X555" s="588" t="str">
        <f>'[13]3_TRI_F_PAGINA_UNICA'!W16</f>
        <v/>
      </c>
      <c r="Y555" s="588" t="str">
        <f>'[13]3_TRI_F_PAGINA_UNICA'!X16</f>
        <v/>
      </c>
    </row>
    <row r="556" spans="1:25">
      <c r="A556" s="175" t="str">
        <f>'LISTA CORRIDA'!A556</f>
        <v>3ºE</v>
      </c>
      <c r="B556" s="587" t="str">
        <f>'LISTA CORRIDA'!B556</f>
        <v>5</v>
      </c>
      <c r="C556" s="175">
        <f>'LISTA CORRIDA'!C556</f>
        <v>18225</v>
      </c>
      <c r="D556" s="175" t="str">
        <f>'LISTA CORRIDA'!D556</f>
        <v>ENZO MAXWELL MATOS DE OLIVEIRA</v>
      </c>
      <c r="E556" s="588" t="str">
        <f>'[13]1_TRI_F_PAGINA_UNICA'!R17</f>
        <v/>
      </c>
      <c r="F556" s="588" t="str">
        <f>'[13]1_TRI_F_PAGINA_UNICA'!S17</f>
        <v/>
      </c>
      <c r="G556" s="588" t="str">
        <f>'[13]1_TRI_F_PAGINA_UNICA'!T17</f>
        <v/>
      </c>
      <c r="H556" s="588" t="str">
        <f>'[13]1_TRI_F_PAGINA_UNICA'!U17</f>
        <v/>
      </c>
      <c r="I556" s="588" t="str">
        <f>'[13]1_TRI_F_PAGINA_UNICA'!V17</f>
        <v/>
      </c>
      <c r="J556" s="588" t="str">
        <f>'[13]1_TRI_F_PAGINA_UNICA'!W17</f>
        <v/>
      </c>
      <c r="K556" s="588" t="str">
        <f>'[13]1_TRI_F_PAGINA_UNICA'!X17</f>
        <v/>
      </c>
      <c r="L556" s="588" t="str">
        <f>'[13]2_TRI_F_PAGINA_UNICA'!R17</f>
        <v/>
      </c>
      <c r="M556" s="588" t="str">
        <f>'[13]2_TRI_F_PAGINA_UNICA'!S17</f>
        <v/>
      </c>
      <c r="N556" s="588" t="str">
        <f>'[13]2_TRI_F_PAGINA_UNICA'!T17</f>
        <v/>
      </c>
      <c r="O556" s="588" t="str">
        <f>'[13]2_TRI_F_PAGINA_UNICA'!U17</f>
        <v/>
      </c>
      <c r="P556" s="588" t="str">
        <f>'[13]2_TRI_F_PAGINA_UNICA'!V17</f>
        <v/>
      </c>
      <c r="Q556" s="588" t="str">
        <f>'[13]2_TRI_F_PAGINA_UNICA'!W17</f>
        <v/>
      </c>
      <c r="R556" s="588" t="str">
        <f>'[13]2_TRI_F_PAGINA_UNICA'!X17</f>
        <v/>
      </c>
      <c r="S556" s="588" t="str">
        <f>'[13]3_TRI_F_PAGINA_UNICA'!R17</f>
        <v/>
      </c>
      <c r="T556" s="588" t="str">
        <f>'[13]3_TRI_F_PAGINA_UNICA'!S17</f>
        <v/>
      </c>
      <c r="U556" s="588" t="str">
        <f>'[13]3_TRI_F_PAGINA_UNICA'!T17</f>
        <v/>
      </c>
      <c r="V556" s="588" t="str">
        <f>'[13]3_TRI_F_PAGINA_UNICA'!U17</f>
        <v/>
      </c>
      <c r="W556" s="588" t="str">
        <f>'[13]3_TRI_F_PAGINA_UNICA'!V17</f>
        <v/>
      </c>
      <c r="X556" s="588" t="str">
        <f>'[13]3_TRI_F_PAGINA_UNICA'!W17</f>
        <v/>
      </c>
      <c r="Y556" s="588" t="str">
        <f>'[13]3_TRI_F_PAGINA_UNICA'!X17</f>
        <v/>
      </c>
    </row>
    <row r="557" spans="1:25">
      <c r="A557" s="175" t="str">
        <f>'LISTA CORRIDA'!A557</f>
        <v>3ºE</v>
      </c>
      <c r="B557" s="587" t="str">
        <f>'LISTA CORRIDA'!B557</f>
        <v>6</v>
      </c>
      <c r="C557" s="175">
        <f>'LISTA CORRIDA'!C557</f>
        <v>18663</v>
      </c>
      <c r="D557" s="175" t="str">
        <f>'LISTA CORRIDA'!D557</f>
        <v>GUILHERME DO NASCIMENTO DAMASIO</v>
      </c>
      <c r="E557" s="588" t="str">
        <f>'[13]1_TRI_F_PAGINA_UNICA'!R18</f>
        <v/>
      </c>
      <c r="F557" s="588" t="str">
        <f>'[13]1_TRI_F_PAGINA_UNICA'!S18</f>
        <v/>
      </c>
      <c r="G557" s="588" t="str">
        <f>'[13]1_TRI_F_PAGINA_UNICA'!T18</f>
        <v/>
      </c>
      <c r="H557" s="588" t="str">
        <f>'[13]1_TRI_F_PAGINA_UNICA'!U18</f>
        <v/>
      </c>
      <c r="I557" s="588" t="str">
        <f>'[13]1_TRI_F_PAGINA_UNICA'!V18</f>
        <v/>
      </c>
      <c r="J557" s="588" t="str">
        <f>'[13]1_TRI_F_PAGINA_UNICA'!W18</f>
        <v/>
      </c>
      <c r="K557" s="588" t="str">
        <f>'[13]1_TRI_F_PAGINA_UNICA'!X18</f>
        <v/>
      </c>
      <c r="L557" s="588" t="str">
        <f>'[13]2_TRI_F_PAGINA_UNICA'!R18</f>
        <v/>
      </c>
      <c r="M557" s="588" t="str">
        <f>'[13]2_TRI_F_PAGINA_UNICA'!S18</f>
        <v/>
      </c>
      <c r="N557" s="588" t="str">
        <f>'[13]2_TRI_F_PAGINA_UNICA'!T18</f>
        <v/>
      </c>
      <c r="O557" s="588" t="str">
        <f>'[13]2_TRI_F_PAGINA_UNICA'!U18</f>
        <v/>
      </c>
      <c r="P557" s="588" t="str">
        <f>'[13]2_TRI_F_PAGINA_UNICA'!V18</f>
        <v/>
      </c>
      <c r="Q557" s="588" t="str">
        <f>'[13]2_TRI_F_PAGINA_UNICA'!W18</f>
        <v/>
      </c>
      <c r="R557" s="588" t="str">
        <f>'[13]2_TRI_F_PAGINA_UNICA'!X18</f>
        <v/>
      </c>
      <c r="S557" s="588" t="str">
        <f>'[13]3_TRI_F_PAGINA_UNICA'!R18</f>
        <v/>
      </c>
      <c r="T557" s="588" t="str">
        <f>'[13]3_TRI_F_PAGINA_UNICA'!S18</f>
        <v/>
      </c>
      <c r="U557" s="588" t="str">
        <f>'[13]3_TRI_F_PAGINA_UNICA'!T18</f>
        <v/>
      </c>
      <c r="V557" s="588" t="str">
        <f>'[13]3_TRI_F_PAGINA_UNICA'!U18</f>
        <v/>
      </c>
      <c r="W557" s="588" t="str">
        <f>'[13]3_TRI_F_PAGINA_UNICA'!V18</f>
        <v/>
      </c>
      <c r="X557" s="588" t="str">
        <f>'[13]3_TRI_F_PAGINA_UNICA'!W18</f>
        <v/>
      </c>
      <c r="Y557" s="588" t="str">
        <f>'[13]3_TRI_F_PAGINA_UNICA'!X18</f>
        <v/>
      </c>
    </row>
    <row r="558" spans="1:25">
      <c r="A558" s="175" t="str">
        <f>'LISTA CORRIDA'!A558</f>
        <v>3ºE</v>
      </c>
      <c r="B558" s="587" t="str">
        <f>'LISTA CORRIDA'!B558</f>
        <v>7</v>
      </c>
      <c r="C558" s="175">
        <f>'LISTA CORRIDA'!C558</f>
        <v>18684</v>
      </c>
      <c r="D558" s="175" t="str">
        <f>'LISTA CORRIDA'!D558</f>
        <v xml:space="preserve">IASMIN ANDREATA CORDEIRO </v>
      </c>
      <c r="E558" s="588" t="str">
        <f>'[13]1_TRI_F_PAGINA_UNICA'!R19</f>
        <v/>
      </c>
      <c r="F558" s="588" t="str">
        <f>'[13]1_TRI_F_PAGINA_UNICA'!S19</f>
        <v/>
      </c>
      <c r="G558" s="588" t="str">
        <f>'[13]1_TRI_F_PAGINA_UNICA'!T19</f>
        <v/>
      </c>
      <c r="H558" s="588" t="str">
        <f>'[13]1_TRI_F_PAGINA_UNICA'!U19</f>
        <v/>
      </c>
      <c r="I558" s="588" t="str">
        <f>'[13]1_TRI_F_PAGINA_UNICA'!V19</f>
        <v/>
      </c>
      <c r="J558" s="588" t="str">
        <f>'[13]1_TRI_F_PAGINA_UNICA'!W19</f>
        <v/>
      </c>
      <c r="K558" s="588" t="str">
        <f>'[13]1_TRI_F_PAGINA_UNICA'!X19</f>
        <v/>
      </c>
      <c r="L558" s="588" t="str">
        <f>'[13]2_TRI_F_PAGINA_UNICA'!R19</f>
        <v/>
      </c>
      <c r="M558" s="588" t="str">
        <f>'[13]2_TRI_F_PAGINA_UNICA'!S19</f>
        <v/>
      </c>
      <c r="N558" s="588" t="str">
        <f>'[13]2_TRI_F_PAGINA_UNICA'!T19</f>
        <v/>
      </c>
      <c r="O558" s="588" t="str">
        <f>'[13]2_TRI_F_PAGINA_UNICA'!U19</f>
        <v/>
      </c>
      <c r="P558" s="588" t="str">
        <f>'[13]2_TRI_F_PAGINA_UNICA'!V19</f>
        <v/>
      </c>
      <c r="Q558" s="588" t="str">
        <f>'[13]2_TRI_F_PAGINA_UNICA'!W19</f>
        <v/>
      </c>
      <c r="R558" s="588" t="str">
        <f>'[13]2_TRI_F_PAGINA_UNICA'!X19</f>
        <v/>
      </c>
      <c r="S558" s="588" t="str">
        <f>'[13]3_TRI_F_PAGINA_UNICA'!R19</f>
        <v/>
      </c>
      <c r="T558" s="588" t="str">
        <f>'[13]3_TRI_F_PAGINA_UNICA'!S19</f>
        <v/>
      </c>
      <c r="U558" s="588" t="str">
        <f>'[13]3_TRI_F_PAGINA_UNICA'!T19</f>
        <v/>
      </c>
      <c r="V558" s="588" t="str">
        <f>'[13]3_TRI_F_PAGINA_UNICA'!U19</f>
        <v/>
      </c>
      <c r="W558" s="588" t="str">
        <f>'[13]3_TRI_F_PAGINA_UNICA'!V19</f>
        <v/>
      </c>
      <c r="X558" s="588" t="str">
        <f>'[13]3_TRI_F_PAGINA_UNICA'!W19</f>
        <v/>
      </c>
      <c r="Y558" s="588" t="str">
        <f>'[13]3_TRI_F_PAGINA_UNICA'!X19</f>
        <v/>
      </c>
    </row>
    <row r="559" spans="1:25">
      <c r="A559" s="175" t="str">
        <f>'LISTA CORRIDA'!A559</f>
        <v>3ºE</v>
      </c>
      <c r="B559" s="587" t="str">
        <f>'LISTA CORRIDA'!B559</f>
        <v>8</v>
      </c>
      <c r="C559" s="175">
        <f>'LISTA CORRIDA'!C559</f>
        <v>18250</v>
      </c>
      <c r="D559" s="175" t="str">
        <f>'LISTA CORRIDA'!D559</f>
        <v xml:space="preserve">LARA LIRA ALVES DE ANDRADE </v>
      </c>
      <c r="E559" s="588" t="str">
        <f>'[13]1_TRI_F_PAGINA_UNICA'!R20</f>
        <v/>
      </c>
      <c r="F559" s="588" t="str">
        <f>'[13]1_TRI_F_PAGINA_UNICA'!S20</f>
        <v/>
      </c>
      <c r="G559" s="588" t="str">
        <f>'[13]1_TRI_F_PAGINA_UNICA'!T20</f>
        <v/>
      </c>
      <c r="H559" s="588" t="str">
        <f>'[13]1_TRI_F_PAGINA_UNICA'!U20</f>
        <v/>
      </c>
      <c r="I559" s="588" t="str">
        <f>'[13]1_TRI_F_PAGINA_UNICA'!V20</f>
        <v/>
      </c>
      <c r="J559" s="588" t="str">
        <f>'[13]1_TRI_F_PAGINA_UNICA'!W20</f>
        <v/>
      </c>
      <c r="K559" s="588" t="str">
        <f>'[13]1_TRI_F_PAGINA_UNICA'!X20</f>
        <v/>
      </c>
      <c r="L559" s="588" t="str">
        <f>'[13]2_TRI_F_PAGINA_UNICA'!R20</f>
        <v/>
      </c>
      <c r="M559" s="588" t="str">
        <f>'[13]2_TRI_F_PAGINA_UNICA'!S20</f>
        <v/>
      </c>
      <c r="N559" s="588" t="str">
        <f>'[13]2_TRI_F_PAGINA_UNICA'!T20</f>
        <v/>
      </c>
      <c r="O559" s="588" t="str">
        <f>'[13]2_TRI_F_PAGINA_UNICA'!U20</f>
        <v/>
      </c>
      <c r="P559" s="588" t="str">
        <f>'[13]2_TRI_F_PAGINA_UNICA'!V20</f>
        <v/>
      </c>
      <c r="Q559" s="588" t="str">
        <f>'[13]2_TRI_F_PAGINA_UNICA'!W20</f>
        <v/>
      </c>
      <c r="R559" s="588" t="str">
        <f>'[13]2_TRI_F_PAGINA_UNICA'!X20</f>
        <v/>
      </c>
      <c r="S559" s="588" t="str">
        <f>'[13]3_TRI_F_PAGINA_UNICA'!R20</f>
        <v/>
      </c>
      <c r="T559" s="588" t="str">
        <f>'[13]3_TRI_F_PAGINA_UNICA'!S20</f>
        <v/>
      </c>
      <c r="U559" s="588" t="str">
        <f>'[13]3_TRI_F_PAGINA_UNICA'!T20</f>
        <v/>
      </c>
      <c r="V559" s="588" t="str">
        <f>'[13]3_TRI_F_PAGINA_UNICA'!U20</f>
        <v/>
      </c>
      <c r="W559" s="588" t="str">
        <f>'[13]3_TRI_F_PAGINA_UNICA'!V20</f>
        <v/>
      </c>
      <c r="X559" s="588" t="str">
        <f>'[13]3_TRI_F_PAGINA_UNICA'!W20</f>
        <v/>
      </c>
      <c r="Y559" s="588" t="str">
        <f>'[13]3_TRI_F_PAGINA_UNICA'!X20</f>
        <v/>
      </c>
    </row>
    <row r="560" spans="1:25">
      <c r="A560" s="175" t="str">
        <f>'LISTA CORRIDA'!A560</f>
        <v>3ºE</v>
      </c>
      <c r="B560" s="587" t="str">
        <f>'LISTA CORRIDA'!B560</f>
        <v>9</v>
      </c>
      <c r="C560" s="175">
        <f>'LISTA CORRIDA'!C560</f>
        <v>18761</v>
      </c>
      <c r="D560" s="175" t="str">
        <f>'LISTA CORRIDA'!D560</f>
        <v>LORENZO OLIMPIO FOGAÇA</v>
      </c>
      <c r="E560" s="588" t="str">
        <f>'[13]1_TRI_F_PAGINA_UNICA'!R21</f>
        <v/>
      </c>
      <c r="F560" s="588" t="str">
        <f>'[13]1_TRI_F_PAGINA_UNICA'!S21</f>
        <v/>
      </c>
      <c r="G560" s="588" t="str">
        <f>'[13]1_TRI_F_PAGINA_UNICA'!T21</f>
        <v/>
      </c>
      <c r="H560" s="588" t="str">
        <f>'[13]1_TRI_F_PAGINA_UNICA'!U21</f>
        <v/>
      </c>
      <c r="I560" s="588" t="str">
        <f>'[13]1_TRI_F_PAGINA_UNICA'!V21</f>
        <v/>
      </c>
      <c r="J560" s="588" t="str">
        <f>'[13]1_TRI_F_PAGINA_UNICA'!W21</f>
        <v/>
      </c>
      <c r="K560" s="588" t="str">
        <f>'[13]1_TRI_F_PAGINA_UNICA'!X21</f>
        <v/>
      </c>
      <c r="L560" s="588" t="str">
        <f>'[13]2_TRI_F_PAGINA_UNICA'!R21</f>
        <v/>
      </c>
      <c r="M560" s="588" t="str">
        <f>'[13]2_TRI_F_PAGINA_UNICA'!S21</f>
        <v/>
      </c>
      <c r="N560" s="588" t="str">
        <f>'[13]2_TRI_F_PAGINA_UNICA'!T21</f>
        <v/>
      </c>
      <c r="O560" s="588" t="str">
        <f>'[13]2_TRI_F_PAGINA_UNICA'!U21</f>
        <v/>
      </c>
      <c r="P560" s="588" t="str">
        <f>'[13]2_TRI_F_PAGINA_UNICA'!V21</f>
        <v/>
      </c>
      <c r="Q560" s="588" t="str">
        <f>'[13]2_TRI_F_PAGINA_UNICA'!W21</f>
        <v/>
      </c>
      <c r="R560" s="588" t="str">
        <f>'[13]2_TRI_F_PAGINA_UNICA'!X21</f>
        <v/>
      </c>
      <c r="S560" s="588" t="str">
        <f>'[13]3_TRI_F_PAGINA_UNICA'!R21</f>
        <v/>
      </c>
      <c r="T560" s="588" t="str">
        <f>'[13]3_TRI_F_PAGINA_UNICA'!S21</f>
        <v/>
      </c>
      <c r="U560" s="588" t="str">
        <f>'[13]3_TRI_F_PAGINA_UNICA'!T21</f>
        <v/>
      </c>
      <c r="V560" s="588" t="str">
        <f>'[13]3_TRI_F_PAGINA_UNICA'!U21</f>
        <v/>
      </c>
      <c r="W560" s="588" t="str">
        <f>'[13]3_TRI_F_PAGINA_UNICA'!V21</f>
        <v/>
      </c>
      <c r="X560" s="588" t="str">
        <f>'[13]3_TRI_F_PAGINA_UNICA'!W21</f>
        <v/>
      </c>
      <c r="Y560" s="588" t="str">
        <f>'[13]3_TRI_F_PAGINA_UNICA'!X21</f>
        <v/>
      </c>
    </row>
    <row r="561" spans="1:25">
      <c r="A561" s="175" t="str">
        <f>'LISTA CORRIDA'!A561</f>
        <v>3ºE</v>
      </c>
      <c r="B561" s="587" t="str">
        <f>'LISTA CORRIDA'!B561</f>
        <v>10</v>
      </c>
      <c r="C561" s="175">
        <f>'LISTA CORRIDA'!C561</f>
        <v>18980</v>
      </c>
      <c r="D561" s="175" t="str">
        <f>'LISTA CORRIDA'!D561</f>
        <v>MARCELO JULIANO CONSTANTINO DE LIMA</v>
      </c>
      <c r="E561" s="588" t="str">
        <f>'[13]1_TRI_F_PAGINA_UNICA'!R22</f>
        <v/>
      </c>
      <c r="F561" s="588" t="str">
        <f>'[13]1_TRI_F_PAGINA_UNICA'!S22</f>
        <v/>
      </c>
      <c r="G561" s="588" t="str">
        <f>'[13]1_TRI_F_PAGINA_UNICA'!T22</f>
        <v/>
      </c>
      <c r="H561" s="588" t="str">
        <f>'[13]1_TRI_F_PAGINA_UNICA'!U22</f>
        <v/>
      </c>
      <c r="I561" s="588" t="str">
        <f>'[13]1_TRI_F_PAGINA_UNICA'!V22</f>
        <v/>
      </c>
      <c r="J561" s="588" t="str">
        <f>'[13]1_TRI_F_PAGINA_UNICA'!W22</f>
        <v/>
      </c>
      <c r="K561" s="588" t="str">
        <f>'[13]1_TRI_F_PAGINA_UNICA'!X22</f>
        <v/>
      </c>
      <c r="L561" s="588" t="str">
        <f>'[13]2_TRI_F_PAGINA_UNICA'!R22</f>
        <v/>
      </c>
      <c r="M561" s="588" t="str">
        <f>'[13]2_TRI_F_PAGINA_UNICA'!S22</f>
        <v/>
      </c>
      <c r="N561" s="588" t="str">
        <f>'[13]2_TRI_F_PAGINA_UNICA'!T22</f>
        <v/>
      </c>
      <c r="O561" s="588" t="str">
        <f>'[13]2_TRI_F_PAGINA_UNICA'!U22</f>
        <v/>
      </c>
      <c r="P561" s="588" t="str">
        <f>'[13]2_TRI_F_PAGINA_UNICA'!V22</f>
        <v/>
      </c>
      <c r="Q561" s="588" t="str">
        <f>'[13]2_TRI_F_PAGINA_UNICA'!W22</f>
        <v/>
      </c>
      <c r="R561" s="588" t="str">
        <f>'[13]2_TRI_F_PAGINA_UNICA'!X22</f>
        <v/>
      </c>
      <c r="S561" s="588" t="str">
        <f>'[13]3_TRI_F_PAGINA_UNICA'!R22</f>
        <v/>
      </c>
      <c r="T561" s="588" t="str">
        <f>'[13]3_TRI_F_PAGINA_UNICA'!S22</f>
        <v/>
      </c>
      <c r="U561" s="588" t="str">
        <f>'[13]3_TRI_F_PAGINA_UNICA'!T22</f>
        <v/>
      </c>
      <c r="V561" s="588" t="str">
        <f>'[13]3_TRI_F_PAGINA_UNICA'!U22</f>
        <v/>
      </c>
      <c r="W561" s="588" t="str">
        <f>'[13]3_TRI_F_PAGINA_UNICA'!V22</f>
        <v/>
      </c>
      <c r="X561" s="588" t="str">
        <f>'[13]3_TRI_F_PAGINA_UNICA'!W22</f>
        <v/>
      </c>
      <c r="Y561" s="588" t="str">
        <f>'[13]3_TRI_F_PAGINA_UNICA'!X22</f>
        <v/>
      </c>
    </row>
    <row r="562" spans="1:25">
      <c r="A562" s="175" t="str">
        <f>'LISTA CORRIDA'!A562</f>
        <v>3ºE</v>
      </c>
      <c r="B562" s="587" t="str">
        <f>'LISTA CORRIDA'!B562</f>
        <v>11</v>
      </c>
      <c r="C562" s="175">
        <f>'LISTA CORRIDA'!C562</f>
        <v>18965</v>
      </c>
      <c r="D562" s="175" t="str">
        <f>'LISTA CORRIDA'!D562</f>
        <v>MIGUEL ARTHUR FERREIRA DA SILVA</v>
      </c>
      <c r="E562" s="588" t="str">
        <f>'[13]1_TRI_F_PAGINA_UNICA'!R23</f>
        <v/>
      </c>
      <c r="F562" s="588" t="str">
        <f>'[13]1_TRI_F_PAGINA_UNICA'!S23</f>
        <v/>
      </c>
      <c r="G562" s="588" t="str">
        <f>'[13]1_TRI_F_PAGINA_UNICA'!T23</f>
        <v/>
      </c>
      <c r="H562" s="588" t="str">
        <f>'[13]1_TRI_F_PAGINA_UNICA'!U23</f>
        <v/>
      </c>
      <c r="I562" s="588" t="str">
        <f>'[13]1_TRI_F_PAGINA_UNICA'!V23</f>
        <v/>
      </c>
      <c r="J562" s="588" t="str">
        <f>'[13]1_TRI_F_PAGINA_UNICA'!W23</f>
        <v/>
      </c>
      <c r="K562" s="588" t="str">
        <f>'[13]1_TRI_F_PAGINA_UNICA'!X23</f>
        <v/>
      </c>
      <c r="L562" s="588" t="str">
        <f>'[13]2_TRI_F_PAGINA_UNICA'!R23</f>
        <v/>
      </c>
      <c r="M562" s="588" t="str">
        <f>'[13]2_TRI_F_PAGINA_UNICA'!S23</f>
        <v/>
      </c>
      <c r="N562" s="588" t="str">
        <f>'[13]2_TRI_F_PAGINA_UNICA'!T23</f>
        <v/>
      </c>
      <c r="O562" s="588" t="str">
        <f>'[13]2_TRI_F_PAGINA_UNICA'!U23</f>
        <v/>
      </c>
      <c r="P562" s="588" t="str">
        <f>'[13]2_TRI_F_PAGINA_UNICA'!V23</f>
        <v/>
      </c>
      <c r="Q562" s="588" t="str">
        <f>'[13]2_TRI_F_PAGINA_UNICA'!W23</f>
        <v/>
      </c>
      <c r="R562" s="588" t="str">
        <f>'[13]2_TRI_F_PAGINA_UNICA'!X23</f>
        <v/>
      </c>
      <c r="S562" s="588" t="str">
        <f>'[13]3_TRI_F_PAGINA_UNICA'!R23</f>
        <v/>
      </c>
      <c r="T562" s="588" t="str">
        <f>'[13]3_TRI_F_PAGINA_UNICA'!S23</f>
        <v/>
      </c>
      <c r="U562" s="588" t="str">
        <f>'[13]3_TRI_F_PAGINA_UNICA'!T23</f>
        <v/>
      </c>
      <c r="V562" s="588" t="str">
        <f>'[13]3_TRI_F_PAGINA_UNICA'!U23</f>
        <v/>
      </c>
      <c r="W562" s="588" t="str">
        <f>'[13]3_TRI_F_PAGINA_UNICA'!V23</f>
        <v/>
      </c>
      <c r="X562" s="588" t="str">
        <f>'[13]3_TRI_F_PAGINA_UNICA'!W23</f>
        <v/>
      </c>
      <c r="Y562" s="588" t="str">
        <f>'[13]3_TRI_F_PAGINA_UNICA'!X23</f>
        <v/>
      </c>
    </row>
    <row r="563" spans="1:25">
      <c r="A563" s="175" t="str">
        <f>'LISTA CORRIDA'!A563</f>
        <v>3ºE</v>
      </c>
      <c r="B563" s="587" t="str">
        <f>'LISTA CORRIDA'!B563</f>
        <v>12</v>
      </c>
      <c r="C563" s="175">
        <f>'LISTA CORRIDA'!C563</f>
        <v>18660</v>
      </c>
      <c r="D563" s="175" t="str">
        <f>'LISTA CORRIDA'!D563</f>
        <v>MIGUEL DE LIMA ISOLDI GARCIA</v>
      </c>
      <c r="E563" s="588" t="str">
        <f>'[13]1_TRI_F_PAGINA_UNICA'!R24</f>
        <v/>
      </c>
      <c r="F563" s="588" t="str">
        <f>'[13]1_TRI_F_PAGINA_UNICA'!S24</f>
        <v/>
      </c>
      <c r="G563" s="588" t="str">
        <f>'[13]1_TRI_F_PAGINA_UNICA'!T24</f>
        <v/>
      </c>
      <c r="H563" s="588" t="str">
        <f>'[13]1_TRI_F_PAGINA_UNICA'!U24</f>
        <v/>
      </c>
      <c r="I563" s="588" t="str">
        <f>'[13]1_TRI_F_PAGINA_UNICA'!V24</f>
        <v/>
      </c>
      <c r="J563" s="588" t="str">
        <f>'[13]1_TRI_F_PAGINA_UNICA'!W24</f>
        <v/>
      </c>
      <c r="K563" s="588" t="str">
        <f>'[13]1_TRI_F_PAGINA_UNICA'!X24</f>
        <v/>
      </c>
      <c r="L563" s="588" t="str">
        <f>'[13]2_TRI_F_PAGINA_UNICA'!R24</f>
        <v/>
      </c>
      <c r="M563" s="588" t="str">
        <f>'[13]2_TRI_F_PAGINA_UNICA'!S24</f>
        <v/>
      </c>
      <c r="N563" s="588" t="str">
        <f>'[13]2_TRI_F_PAGINA_UNICA'!T24</f>
        <v/>
      </c>
      <c r="O563" s="588" t="str">
        <f>'[13]2_TRI_F_PAGINA_UNICA'!U24</f>
        <v/>
      </c>
      <c r="P563" s="588" t="str">
        <f>'[13]2_TRI_F_PAGINA_UNICA'!V24</f>
        <v/>
      </c>
      <c r="Q563" s="588" t="str">
        <f>'[13]2_TRI_F_PAGINA_UNICA'!W24</f>
        <v/>
      </c>
      <c r="R563" s="588" t="str">
        <f>'[13]2_TRI_F_PAGINA_UNICA'!X24</f>
        <v/>
      </c>
      <c r="S563" s="588" t="str">
        <f>'[13]3_TRI_F_PAGINA_UNICA'!R24</f>
        <v/>
      </c>
      <c r="T563" s="588" t="str">
        <f>'[13]3_TRI_F_PAGINA_UNICA'!S24</f>
        <v/>
      </c>
      <c r="U563" s="588" t="str">
        <f>'[13]3_TRI_F_PAGINA_UNICA'!T24</f>
        <v/>
      </c>
      <c r="V563" s="588" t="str">
        <f>'[13]3_TRI_F_PAGINA_UNICA'!U24</f>
        <v/>
      </c>
      <c r="W563" s="588" t="str">
        <f>'[13]3_TRI_F_PAGINA_UNICA'!V24</f>
        <v/>
      </c>
      <c r="X563" s="588" t="str">
        <f>'[13]3_TRI_F_PAGINA_UNICA'!W24</f>
        <v/>
      </c>
      <c r="Y563" s="588" t="str">
        <f>'[13]3_TRI_F_PAGINA_UNICA'!X24</f>
        <v/>
      </c>
    </row>
    <row r="564" spans="1:25">
      <c r="A564" s="175" t="str">
        <f>'LISTA CORRIDA'!A564</f>
        <v>3ºE</v>
      </c>
      <c r="B564" s="587" t="str">
        <f>'LISTA CORRIDA'!B564</f>
        <v>13</v>
      </c>
      <c r="C564" s="175">
        <f>'LISTA CORRIDA'!C564</f>
        <v>18605</v>
      </c>
      <c r="D564" s="175" t="str">
        <f>'LISTA CORRIDA'!D564</f>
        <v>MIGUEL SARTINI DE ARO RIBEIRO</v>
      </c>
      <c r="E564" s="588" t="str">
        <f>'[13]1_TRI_F_PAGINA_UNICA'!R25</f>
        <v/>
      </c>
      <c r="F564" s="588" t="str">
        <f>'[13]1_TRI_F_PAGINA_UNICA'!S25</f>
        <v/>
      </c>
      <c r="G564" s="588" t="str">
        <f>'[13]1_TRI_F_PAGINA_UNICA'!T25</f>
        <v/>
      </c>
      <c r="H564" s="588" t="str">
        <f>'[13]1_TRI_F_PAGINA_UNICA'!U25</f>
        <v/>
      </c>
      <c r="I564" s="588" t="str">
        <f>'[13]1_TRI_F_PAGINA_UNICA'!V25</f>
        <v/>
      </c>
      <c r="J564" s="588" t="str">
        <f>'[13]1_TRI_F_PAGINA_UNICA'!W25</f>
        <v/>
      </c>
      <c r="K564" s="588" t="str">
        <f>'[13]1_TRI_F_PAGINA_UNICA'!X25</f>
        <v/>
      </c>
      <c r="L564" s="588" t="str">
        <f>'[13]2_TRI_F_PAGINA_UNICA'!R25</f>
        <v/>
      </c>
      <c r="M564" s="588" t="str">
        <f>'[13]2_TRI_F_PAGINA_UNICA'!S25</f>
        <v/>
      </c>
      <c r="N564" s="588" t="str">
        <f>'[13]2_TRI_F_PAGINA_UNICA'!T25</f>
        <v/>
      </c>
      <c r="O564" s="588" t="str">
        <f>'[13]2_TRI_F_PAGINA_UNICA'!U25</f>
        <v/>
      </c>
      <c r="P564" s="588" t="str">
        <f>'[13]2_TRI_F_PAGINA_UNICA'!V25</f>
        <v/>
      </c>
      <c r="Q564" s="588" t="str">
        <f>'[13]2_TRI_F_PAGINA_UNICA'!W25</f>
        <v/>
      </c>
      <c r="R564" s="588" t="str">
        <f>'[13]2_TRI_F_PAGINA_UNICA'!X25</f>
        <v/>
      </c>
      <c r="S564" s="588" t="str">
        <f>'[13]3_TRI_F_PAGINA_UNICA'!R25</f>
        <v/>
      </c>
      <c r="T564" s="588" t="str">
        <f>'[13]3_TRI_F_PAGINA_UNICA'!S25</f>
        <v/>
      </c>
      <c r="U564" s="588" t="str">
        <f>'[13]3_TRI_F_PAGINA_UNICA'!T25</f>
        <v/>
      </c>
      <c r="V564" s="588" t="str">
        <f>'[13]3_TRI_F_PAGINA_UNICA'!U25</f>
        <v/>
      </c>
      <c r="W564" s="588" t="str">
        <f>'[13]3_TRI_F_PAGINA_UNICA'!V25</f>
        <v/>
      </c>
      <c r="X564" s="588" t="str">
        <f>'[13]3_TRI_F_PAGINA_UNICA'!W25</f>
        <v/>
      </c>
      <c r="Y564" s="588" t="str">
        <f>'[13]3_TRI_F_PAGINA_UNICA'!X25</f>
        <v/>
      </c>
    </row>
    <row r="565" spans="1:25">
      <c r="A565" s="175" t="str">
        <f>'LISTA CORRIDA'!A565</f>
        <v>3ºE</v>
      </c>
      <c r="B565" s="587" t="str">
        <f>'LISTA CORRIDA'!B565</f>
        <v>14</v>
      </c>
      <c r="C565" s="175">
        <f>'LISTA CORRIDA'!C565</f>
        <v>18699</v>
      </c>
      <c r="D565" s="175" t="str">
        <f>'LISTA CORRIDA'!D565</f>
        <v>RAFAEL GOMES DA SILVA</v>
      </c>
      <c r="E565" s="588" t="str">
        <f>'[13]1_TRI_F_PAGINA_UNICA'!R26</f>
        <v/>
      </c>
      <c r="F565" s="588" t="str">
        <f>'[13]1_TRI_F_PAGINA_UNICA'!S26</f>
        <v/>
      </c>
      <c r="G565" s="588" t="str">
        <f>'[13]1_TRI_F_PAGINA_UNICA'!T26</f>
        <v/>
      </c>
      <c r="H565" s="588" t="str">
        <f>'[13]1_TRI_F_PAGINA_UNICA'!U26</f>
        <v/>
      </c>
      <c r="I565" s="588" t="str">
        <f>'[13]1_TRI_F_PAGINA_UNICA'!V26</f>
        <v/>
      </c>
      <c r="J565" s="588" t="str">
        <f>'[13]1_TRI_F_PAGINA_UNICA'!W26</f>
        <v/>
      </c>
      <c r="K565" s="588" t="str">
        <f>'[13]1_TRI_F_PAGINA_UNICA'!X26</f>
        <v/>
      </c>
      <c r="L565" s="588" t="str">
        <f>'[13]2_TRI_F_PAGINA_UNICA'!R26</f>
        <v/>
      </c>
      <c r="M565" s="588" t="str">
        <f>'[13]2_TRI_F_PAGINA_UNICA'!S26</f>
        <v/>
      </c>
      <c r="N565" s="588" t="str">
        <f>'[13]2_TRI_F_PAGINA_UNICA'!T26</f>
        <v/>
      </c>
      <c r="O565" s="588" t="str">
        <f>'[13]2_TRI_F_PAGINA_UNICA'!U26</f>
        <v/>
      </c>
      <c r="P565" s="588" t="str">
        <f>'[13]2_TRI_F_PAGINA_UNICA'!V26</f>
        <v/>
      </c>
      <c r="Q565" s="588" t="str">
        <f>'[13]2_TRI_F_PAGINA_UNICA'!W26</f>
        <v/>
      </c>
      <c r="R565" s="588" t="str">
        <f>'[13]2_TRI_F_PAGINA_UNICA'!X26</f>
        <v/>
      </c>
      <c r="S565" s="588" t="str">
        <f>'[13]3_TRI_F_PAGINA_UNICA'!R26</f>
        <v/>
      </c>
      <c r="T565" s="588" t="str">
        <f>'[13]3_TRI_F_PAGINA_UNICA'!S26</f>
        <v/>
      </c>
      <c r="U565" s="588" t="str">
        <f>'[13]3_TRI_F_PAGINA_UNICA'!T26</f>
        <v/>
      </c>
      <c r="V565" s="588" t="str">
        <f>'[13]3_TRI_F_PAGINA_UNICA'!U26</f>
        <v/>
      </c>
      <c r="W565" s="588" t="str">
        <f>'[13]3_TRI_F_PAGINA_UNICA'!V26</f>
        <v/>
      </c>
      <c r="X565" s="588" t="str">
        <f>'[13]3_TRI_F_PAGINA_UNICA'!W26</f>
        <v/>
      </c>
      <c r="Y565" s="588" t="str">
        <f>'[13]3_TRI_F_PAGINA_UNICA'!X26</f>
        <v/>
      </c>
    </row>
    <row r="566" spans="1:25">
      <c r="A566" s="175" t="str">
        <f>'LISTA CORRIDA'!A566</f>
        <v>3ºE</v>
      </c>
      <c r="B566" s="587" t="str">
        <f>'LISTA CORRIDA'!B566</f>
        <v>15</v>
      </c>
      <c r="C566" s="175">
        <f>'LISTA CORRIDA'!C566</f>
        <v>18680</v>
      </c>
      <c r="D566" s="175" t="str">
        <f>'LISTA CORRIDA'!D566</f>
        <v>RHAISSA VALGAS DE OLIVEIRA</v>
      </c>
      <c r="E566" s="588" t="str">
        <f>'[13]1_TRI_F_PAGINA_UNICA'!R27</f>
        <v/>
      </c>
      <c r="F566" s="588" t="str">
        <f>'[13]1_TRI_F_PAGINA_UNICA'!S27</f>
        <v/>
      </c>
      <c r="G566" s="588" t="str">
        <f>'[13]1_TRI_F_PAGINA_UNICA'!T27</f>
        <v/>
      </c>
      <c r="H566" s="588" t="str">
        <f>'[13]1_TRI_F_PAGINA_UNICA'!U27</f>
        <v/>
      </c>
      <c r="I566" s="588" t="str">
        <f>'[13]1_TRI_F_PAGINA_UNICA'!V27</f>
        <v/>
      </c>
      <c r="J566" s="588" t="str">
        <f>'[13]1_TRI_F_PAGINA_UNICA'!W27</f>
        <v/>
      </c>
      <c r="K566" s="588" t="str">
        <f>'[13]1_TRI_F_PAGINA_UNICA'!X27</f>
        <v/>
      </c>
      <c r="L566" s="588" t="str">
        <f>'[13]2_TRI_F_PAGINA_UNICA'!R27</f>
        <v/>
      </c>
      <c r="M566" s="588" t="str">
        <f>'[13]2_TRI_F_PAGINA_UNICA'!S27</f>
        <v/>
      </c>
      <c r="N566" s="588" t="str">
        <f>'[13]2_TRI_F_PAGINA_UNICA'!T27</f>
        <v/>
      </c>
      <c r="O566" s="588" t="str">
        <f>'[13]2_TRI_F_PAGINA_UNICA'!U27</f>
        <v/>
      </c>
      <c r="P566" s="588" t="str">
        <f>'[13]2_TRI_F_PAGINA_UNICA'!V27</f>
        <v/>
      </c>
      <c r="Q566" s="588" t="str">
        <f>'[13]2_TRI_F_PAGINA_UNICA'!W27</f>
        <v/>
      </c>
      <c r="R566" s="588" t="str">
        <f>'[13]2_TRI_F_PAGINA_UNICA'!X27</f>
        <v/>
      </c>
      <c r="S566" s="588" t="str">
        <f>'[13]3_TRI_F_PAGINA_UNICA'!R27</f>
        <v/>
      </c>
      <c r="T566" s="588" t="str">
        <f>'[13]3_TRI_F_PAGINA_UNICA'!S27</f>
        <v/>
      </c>
      <c r="U566" s="588" t="str">
        <f>'[13]3_TRI_F_PAGINA_UNICA'!T27</f>
        <v/>
      </c>
      <c r="V566" s="588" t="str">
        <f>'[13]3_TRI_F_PAGINA_UNICA'!U27</f>
        <v/>
      </c>
      <c r="W566" s="588" t="str">
        <f>'[13]3_TRI_F_PAGINA_UNICA'!V27</f>
        <v/>
      </c>
      <c r="X566" s="588" t="str">
        <f>'[13]3_TRI_F_PAGINA_UNICA'!W27</f>
        <v/>
      </c>
      <c r="Y566" s="588" t="str">
        <f>'[13]3_TRI_F_PAGINA_UNICA'!X27</f>
        <v/>
      </c>
    </row>
    <row r="567" spans="1:25">
      <c r="A567" s="175" t="str">
        <f>'LISTA CORRIDA'!A567</f>
        <v>3ºE</v>
      </c>
      <c r="B567" s="587" t="str">
        <f>'LISTA CORRIDA'!B567</f>
        <v>16</v>
      </c>
      <c r="C567" s="175">
        <f>'LISTA CORRIDA'!C567</f>
        <v>18695</v>
      </c>
      <c r="D567" s="175" t="str">
        <f>'LISTA CORRIDA'!D567</f>
        <v>YASMIN BAVAROTI ARRUDA MIRANDA</v>
      </c>
      <c r="E567" s="588" t="str">
        <f>'[13]1_TRI_F_PAGINA_UNICA'!R28</f>
        <v/>
      </c>
      <c r="F567" s="588" t="str">
        <f>'[13]1_TRI_F_PAGINA_UNICA'!S28</f>
        <v/>
      </c>
      <c r="G567" s="588" t="str">
        <f>'[13]1_TRI_F_PAGINA_UNICA'!T28</f>
        <v/>
      </c>
      <c r="H567" s="588" t="str">
        <f>'[13]1_TRI_F_PAGINA_UNICA'!U28</f>
        <v/>
      </c>
      <c r="I567" s="588" t="str">
        <f>'[13]1_TRI_F_PAGINA_UNICA'!V28</f>
        <v/>
      </c>
      <c r="J567" s="588" t="str">
        <f>'[13]1_TRI_F_PAGINA_UNICA'!W28</f>
        <v/>
      </c>
      <c r="K567" s="588" t="str">
        <f>'[13]1_TRI_F_PAGINA_UNICA'!X28</f>
        <v/>
      </c>
      <c r="L567" s="588" t="str">
        <f>'[13]2_TRI_F_PAGINA_UNICA'!R28</f>
        <v/>
      </c>
      <c r="M567" s="588" t="str">
        <f>'[13]2_TRI_F_PAGINA_UNICA'!S28</f>
        <v/>
      </c>
      <c r="N567" s="588" t="str">
        <f>'[13]2_TRI_F_PAGINA_UNICA'!T28</f>
        <v/>
      </c>
      <c r="O567" s="588" t="str">
        <f>'[13]2_TRI_F_PAGINA_UNICA'!U28</f>
        <v/>
      </c>
      <c r="P567" s="588" t="str">
        <f>'[13]2_TRI_F_PAGINA_UNICA'!V28</f>
        <v/>
      </c>
      <c r="Q567" s="588" t="str">
        <f>'[13]2_TRI_F_PAGINA_UNICA'!W28</f>
        <v/>
      </c>
      <c r="R567" s="588" t="str">
        <f>'[13]2_TRI_F_PAGINA_UNICA'!X28</f>
        <v/>
      </c>
      <c r="S567" s="588" t="str">
        <f>'[13]3_TRI_F_PAGINA_UNICA'!R28</f>
        <v/>
      </c>
      <c r="T567" s="588" t="str">
        <f>'[13]3_TRI_F_PAGINA_UNICA'!S28</f>
        <v/>
      </c>
      <c r="U567" s="588" t="str">
        <f>'[13]3_TRI_F_PAGINA_UNICA'!T28</f>
        <v/>
      </c>
      <c r="V567" s="588" t="str">
        <f>'[13]3_TRI_F_PAGINA_UNICA'!U28</f>
        <v/>
      </c>
      <c r="W567" s="588" t="str">
        <f>'[13]3_TRI_F_PAGINA_UNICA'!V28</f>
        <v/>
      </c>
      <c r="X567" s="588" t="str">
        <f>'[13]3_TRI_F_PAGINA_UNICA'!W28</f>
        <v/>
      </c>
      <c r="Y567" s="588" t="str">
        <f>'[13]3_TRI_F_PAGINA_UNICA'!X28</f>
        <v/>
      </c>
    </row>
    <row r="568" spans="1:25">
      <c r="A568" s="175" t="str">
        <f>'LISTA CORRIDA'!A568</f>
        <v>3ºE</v>
      </c>
      <c r="B568" s="587" t="str">
        <f>'LISTA CORRIDA'!B568</f>
        <v>17</v>
      </c>
      <c r="C568" s="175">
        <f>'LISTA CORRIDA'!C568</f>
        <v>0</v>
      </c>
      <c r="D568" s="175">
        <f>'LISTA CORRIDA'!D568</f>
        <v>0</v>
      </c>
      <c r="E568" s="588" t="str">
        <f>'[13]1_TRI_F_PAGINA_UNICA'!R29</f>
        <v/>
      </c>
      <c r="F568" s="588" t="str">
        <f>'[13]1_TRI_F_PAGINA_UNICA'!S29</f>
        <v/>
      </c>
      <c r="G568" s="588" t="str">
        <f>'[13]1_TRI_F_PAGINA_UNICA'!T29</f>
        <v/>
      </c>
      <c r="H568" s="588" t="str">
        <f>'[13]1_TRI_F_PAGINA_UNICA'!U29</f>
        <v/>
      </c>
      <c r="I568" s="588" t="str">
        <f>'[13]1_TRI_F_PAGINA_UNICA'!V29</f>
        <v/>
      </c>
      <c r="J568" s="588" t="str">
        <f>'[13]1_TRI_F_PAGINA_UNICA'!W29</f>
        <v/>
      </c>
      <c r="K568" s="588" t="str">
        <f>'[13]1_TRI_F_PAGINA_UNICA'!X29</f>
        <v/>
      </c>
      <c r="L568" s="588" t="str">
        <f>'[13]2_TRI_F_PAGINA_UNICA'!R29</f>
        <v/>
      </c>
      <c r="M568" s="588" t="str">
        <f>'[13]2_TRI_F_PAGINA_UNICA'!S29</f>
        <v/>
      </c>
      <c r="N568" s="588" t="str">
        <f>'[13]2_TRI_F_PAGINA_UNICA'!T29</f>
        <v/>
      </c>
      <c r="O568" s="588" t="str">
        <f>'[13]2_TRI_F_PAGINA_UNICA'!U29</f>
        <v/>
      </c>
      <c r="P568" s="588" t="str">
        <f>'[13]2_TRI_F_PAGINA_UNICA'!V29</f>
        <v/>
      </c>
      <c r="Q568" s="588" t="str">
        <f>'[13]2_TRI_F_PAGINA_UNICA'!W29</f>
        <v/>
      </c>
      <c r="R568" s="588" t="str">
        <f>'[13]2_TRI_F_PAGINA_UNICA'!X29</f>
        <v/>
      </c>
      <c r="S568" s="588" t="str">
        <f>'[13]3_TRI_F_PAGINA_UNICA'!R29</f>
        <v/>
      </c>
      <c r="T568" s="588" t="str">
        <f>'[13]3_TRI_F_PAGINA_UNICA'!S29</f>
        <v/>
      </c>
      <c r="U568" s="588" t="str">
        <f>'[13]3_TRI_F_PAGINA_UNICA'!T29</f>
        <v/>
      </c>
      <c r="V568" s="588" t="str">
        <f>'[13]3_TRI_F_PAGINA_UNICA'!U29</f>
        <v/>
      </c>
      <c r="W568" s="588" t="str">
        <f>'[13]3_TRI_F_PAGINA_UNICA'!V29</f>
        <v/>
      </c>
      <c r="X568" s="588" t="str">
        <f>'[13]3_TRI_F_PAGINA_UNICA'!W29</f>
        <v/>
      </c>
      <c r="Y568" s="588" t="str">
        <f>'[13]3_TRI_F_PAGINA_UNICA'!X29</f>
        <v/>
      </c>
    </row>
    <row r="569" spans="1:25">
      <c r="A569" s="175" t="str">
        <f>'LISTA CORRIDA'!A569</f>
        <v>3ºE</v>
      </c>
      <c r="B569" s="587" t="str">
        <f>'LISTA CORRIDA'!B569</f>
        <v>18</v>
      </c>
      <c r="C569" s="175">
        <f>'LISTA CORRIDA'!C569</f>
        <v>0</v>
      </c>
      <c r="D569" s="175">
        <f>'LISTA CORRIDA'!D569</f>
        <v>0</v>
      </c>
      <c r="E569" s="588" t="str">
        <f>'[13]1_TRI_F_PAGINA_UNICA'!R30</f>
        <v/>
      </c>
      <c r="F569" s="588" t="str">
        <f>'[13]1_TRI_F_PAGINA_UNICA'!S30</f>
        <v/>
      </c>
      <c r="G569" s="588" t="str">
        <f>'[13]1_TRI_F_PAGINA_UNICA'!T30</f>
        <v/>
      </c>
      <c r="H569" s="588" t="str">
        <f>'[13]1_TRI_F_PAGINA_UNICA'!U30</f>
        <v/>
      </c>
      <c r="I569" s="588" t="str">
        <f>'[13]1_TRI_F_PAGINA_UNICA'!V30</f>
        <v/>
      </c>
      <c r="J569" s="588" t="str">
        <f>'[13]1_TRI_F_PAGINA_UNICA'!W30</f>
        <v/>
      </c>
      <c r="K569" s="588" t="str">
        <f>'[13]1_TRI_F_PAGINA_UNICA'!X30</f>
        <v/>
      </c>
      <c r="L569" s="588" t="str">
        <f>'[13]2_TRI_F_PAGINA_UNICA'!R30</f>
        <v/>
      </c>
      <c r="M569" s="588" t="str">
        <f>'[13]2_TRI_F_PAGINA_UNICA'!S30</f>
        <v/>
      </c>
      <c r="N569" s="588" t="str">
        <f>'[13]2_TRI_F_PAGINA_UNICA'!T30</f>
        <v/>
      </c>
      <c r="O569" s="588" t="str">
        <f>'[13]2_TRI_F_PAGINA_UNICA'!U30</f>
        <v/>
      </c>
      <c r="P569" s="588" t="str">
        <f>'[13]2_TRI_F_PAGINA_UNICA'!V30</f>
        <v/>
      </c>
      <c r="Q569" s="588" t="str">
        <f>'[13]2_TRI_F_PAGINA_UNICA'!W30</f>
        <v/>
      </c>
      <c r="R569" s="588" t="str">
        <f>'[13]2_TRI_F_PAGINA_UNICA'!X30</f>
        <v/>
      </c>
      <c r="S569" s="588" t="str">
        <f>'[13]3_TRI_F_PAGINA_UNICA'!R30</f>
        <v/>
      </c>
      <c r="T569" s="588" t="str">
        <f>'[13]3_TRI_F_PAGINA_UNICA'!S30</f>
        <v/>
      </c>
      <c r="U569" s="588" t="str">
        <f>'[13]3_TRI_F_PAGINA_UNICA'!T30</f>
        <v/>
      </c>
      <c r="V569" s="588" t="str">
        <f>'[13]3_TRI_F_PAGINA_UNICA'!U30</f>
        <v/>
      </c>
      <c r="W569" s="588" t="str">
        <f>'[13]3_TRI_F_PAGINA_UNICA'!V30</f>
        <v/>
      </c>
      <c r="X569" s="588" t="str">
        <f>'[13]3_TRI_F_PAGINA_UNICA'!W30</f>
        <v/>
      </c>
      <c r="Y569" s="588" t="str">
        <f>'[13]3_TRI_F_PAGINA_UNICA'!X30</f>
        <v/>
      </c>
    </row>
    <row r="570" spans="1:25">
      <c r="A570" s="175" t="str">
        <f>'LISTA CORRIDA'!A570</f>
        <v>3ºE</v>
      </c>
      <c r="B570" s="587" t="str">
        <f>'LISTA CORRIDA'!B570</f>
        <v>19</v>
      </c>
      <c r="C570" s="175">
        <f>'LISTA CORRIDA'!C570</f>
        <v>0</v>
      </c>
      <c r="D570" s="175">
        <f>'LISTA CORRIDA'!D570</f>
        <v>0</v>
      </c>
      <c r="E570" s="588" t="str">
        <f>'[13]1_TRI_F_PAGINA_UNICA'!R31</f>
        <v/>
      </c>
      <c r="F570" s="588" t="str">
        <f>'[13]1_TRI_F_PAGINA_UNICA'!S31</f>
        <v/>
      </c>
      <c r="G570" s="588" t="str">
        <f>'[13]1_TRI_F_PAGINA_UNICA'!T31</f>
        <v/>
      </c>
      <c r="H570" s="588" t="str">
        <f>'[13]1_TRI_F_PAGINA_UNICA'!U31</f>
        <v/>
      </c>
      <c r="I570" s="588" t="str">
        <f>'[13]1_TRI_F_PAGINA_UNICA'!V31</f>
        <v/>
      </c>
      <c r="J570" s="588" t="str">
        <f>'[13]1_TRI_F_PAGINA_UNICA'!W31</f>
        <v/>
      </c>
      <c r="K570" s="588" t="str">
        <f>'[13]1_TRI_F_PAGINA_UNICA'!X31</f>
        <v/>
      </c>
      <c r="L570" s="588" t="str">
        <f>'[13]2_TRI_F_PAGINA_UNICA'!R31</f>
        <v/>
      </c>
      <c r="M570" s="588" t="str">
        <f>'[13]2_TRI_F_PAGINA_UNICA'!S31</f>
        <v/>
      </c>
      <c r="N570" s="588" t="str">
        <f>'[13]2_TRI_F_PAGINA_UNICA'!T31</f>
        <v/>
      </c>
      <c r="O570" s="588" t="str">
        <f>'[13]2_TRI_F_PAGINA_UNICA'!U31</f>
        <v/>
      </c>
      <c r="P570" s="588" t="str">
        <f>'[13]2_TRI_F_PAGINA_UNICA'!V31</f>
        <v/>
      </c>
      <c r="Q570" s="588" t="str">
        <f>'[13]2_TRI_F_PAGINA_UNICA'!W31</f>
        <v/>
      </c>
      <c r="R570" s="588" t="str">
        <f>'[13]2_TRI_F_PAGINA_UNICA'!X31</f>
        <v/>
      </c>
      <c r="S570" s="588" t="str">
        <f>'[13]3_TRI_F_PAGINA_UNICA'!R31</f>
        <v/>
      </c>
      <c r="T570" s="588" t="str">
        <f>'[13]3_TRI_F_PAGINA_UNICA'!S31</f>
        <v/>
      </c>
      <c r="U570" s="588" t="str">
        <f>'[13]3_TRI_F_PAGINA_UNICA'!T31</f>
        <v/>
      </c>
      <c r="V570" s="588" t="str">
        <f>'[13]3_TRI_F_PAGINA_UNICA'!U31</f>
        <v/>
      </c>
      <c r="W570" s="588" t="str">
        <f>'[13]3_TRI_F_PAGINA_UNICA'!V31</f>
        <v/>
      </c>
      <c r="X570" s="588" t="str">
        <f>'[13]3_TRI_F_PAGINA_UNICA'!W31</f>
        <v/>
      </c>
      <c r="Y570" s="588" t="str">
        <f>'[13]3_TRI_F_PAGINA_UNICA'!X31</f>
        <v/>
      </c>
    </row>
    <row r="571" spans="1:25">
      <c r="A571" s="175" t="str">
        <f>'LISTA CORRIDA'!A571</f>
        <v>3ºE</v>
      </c>
      <c r="B571" s="587" t="str">
        <f>'LISTA CORRIDA'!B571</f>
        <v>20</v>
      </c>
      <c r="C571" s="175">
        <f>'LISTA CORRIDA'!C571</f>
        <v>0</v>
      </c>
      <c r="D571" s="175">
        <f>'LISTA CORRIDA'!D571</f>
        <v>0</v>
      </c>
      <c r="E571" s="588" t="str">
        <f>'[13]1_TRI_F_PAGINA_UNICA'!R32</f>
        <v/>
      </c>
      <c r="F571" s="588" t="str">
        <f>'[13]1_TRI_F_PAGINA_UNICA'!S32</f>
        <v/>
      </c>
      <c r="G571" s="588" t="str">
        <f>'[13]1_TRI_F_PAGINA_UNICA'!T32</f>
        <v/>
      </c>
      <c r="H571" s="588" t="str">
        <f>'[13]1_TRI_F_PAGINA_UNICA'!U32</f>
        <v/>
      </c>
      <c r="I571" s="588" t="str">
        <f>'[13]1_TRI_F_PAGINA_UNICA'!V32</f>
        <v/>
      </c>
      <c r="J571" s="588" t="str">
        <f>'[13]1_TRI_F_PAGINA_UNICA'!W32</f>
        <v/>
      </c>
      <c r="K571" s="588" t="str">
        <f>'[13]1_TRI_F_PAGINA_UNICA'!X32</f>
        <v/>
      </c>
      <c r="L571" s="588" t="str">
        <f>'[13]2_TRI_F_PAGINA_UNICA'!R32</f>
        <v/>
      </c>
      <c r="M571" s="588" t="str">
        <f>'[13]2_TRI_F_PAGINA_UNICA'!S32</f>
        <v/>
      </c>
      <c r="N571" s="588" t="str">
        <f>'[13]2_TRI_F_PAGINA_UNICA'!T32</f>
        <v/>
      </c>
      <c r="O571" s="588" t="str">
        <f>'[13]2_TRI_F_PAGINA_UNICA'!U32</f>
        <v/>
      </c>
      <c r="P571" s="588" t="str">
        <f>'[13]2_TRI_F_PAGINA_UNICA'!V32</f>
        <v/>
      </c>
      <c r="Q571" s="588" t="str">
        <f>'[13]2_TRI_F_PAGINA_UNICA'!W32</f>
        <v/>
      </c>
      <c r="R571" s="588" t="str">
        <f>'[13]2_TRI_F_PAGINA_UNICA'!X32</f>
        <v/>
      </c>
      <c r="S571" s="588" t="str">
        <f>'[13]3_TRI_F_PAGINA_UNICA'!R32</f>
        <v/>
      </c>
      <c r="T571" s="588" t="str">
        <f>'[13]3_TRI_F_PAGINA_UNICA'!S32</f>
        <v/>
      </c>
      <c r="U571" s="588" t="str">
        <f>'[13]3_TRI_F_PAGINA_UNICA'!T32</f>
        <v/>
      </c>
      <c r="V571" s="588" t="str">
        <f>'[13]3_TRI_F_PAGINA_UNICA'!U32</f>
        <v/>
      </c>
      <c r="W571" s="588" t="str">
        <f>'[13]3_TRI_F_PAGINA_UNICA'!V32</f>
        <v/>
      </c>
      <c r="X571" s="588" t="str">
        <f>'[13]3_TRI_F_PAGINA_UNICA'!W32</f>
        <v/>
      </c>
      <c r="Y571" s="588" t="str">
        <f>'[13]3_TRI_F_PAGINA_UNICA'!X32</f>
        <v/>
      </c>
    </row>
    <row r="572" spans="1:25">
      <c r="A572" s="175" t="str">
        <f>'LISTA CORRIDA'!A572</f>
        <v>3ºE</v>
      </c>
      <c r="B572" s="587" t="str">
        <f>'LISTA CORRIDA'!B572</f>
        <v>21</v>
      </c>
      <c r="C572" s="175">
        <f>'LISTA CORRIDA'!C572</f>
        <v>0</v>
      </c>
      <c r="D572" s="175">
        <f>'LISTA CORRIDA'!D572</f>
        <v>0</v>
      </c>
      <c r="E572" s="588" t="str">
        <f>'[13]1_TRI_F_PAGINA_UNICA'!R33</f>
        <v/>
      </c>
      <c r="F572" s="588" t="str">
        <f>'[13]1_TRI_F_PAGINA_UNICA'!S33</f>
        <v/>
      </c>
      <c r="G572" s="588" t="str">
        <f>'[13]1_TRI_F_PAGINA_UNICA'!T33</f>
        <v/>
      </c>
      <c r="H572" s="588" t="str">
        <f>'[13]1_TRI_F_PAGINA_UNICA'!U33</f>
        <v/>
      </c>
      <c r="I572" s="588" t="str">
        <f>'[13]1_TRI_F_PAGINA_UNICA'!V33</f>
        <v/>
      </c>
      <c r="J572" s="588" t="str">
        <f>'[13]1_TRI_F_PAGINA_UNICA'!W33</f>
        <v/>
      </c>
      <c r="K572" s="588" t="str">
        <f>'[13]1_TRI_F_PAGINA_UNICA'!X33</f>
        <v/>
      </c>
      <c r="L572" s="588" t="str">
        <f>'[13]2_TRI_F_PAGINA_UNICA'!R33</f>
        <v/>
      </c>
      <c r="M572" s="588" t="str">
        <f>'[13]2_TRI_F_PAGINA_UNICA'!S33</f>
        <v/>
      </c>
      <c r="N572" s="588" t="str">
        <f>'[13]2_TRI_F_PAGINA_UNICA'!T33</f>
        <v/>
      </c>
      <c r="O572" s="588" t="str">
        <f>'[13]2_TRI_F_PAGINA_UNICA'!U33</f>
        <v/>
      </c>
      <c r="P572" s="588" t="str">
        <f>'[13]2_TRI_F_PAGINA_UNICA'!V33</f>
        <v/>
      </c>
      <c r="Q572" s="588" t="str">
        <f>'[13]2_TRI_F_PAGINA_UNICA'!W33</f>
        <v/>
      </c>
      <c r="R572" s="588" t="str">
        <f>'[13]2_TRI_F_PAGINA_UNICA'!X33</f>
        <v/>
      </c>
      <c r="S572" s="588" t="str">
        <f>'[13]3_TRI_F_PAGINA_UNICA'!R33</f>
        <v/>
      </c>
      <c r="T572" s="588" t="str">
        <f>'[13]3_TRI_F_PAGINA_UNICA'!S33</f>
        <v/>
      </c>
      <c r="U572" s="588" t="str">
        <f>'[13]3_TRI_F_PAGINA_UNICA'!T33</f>
        <v/>
      </c>
      <c r="V572" s="588" t="str">
        <f>'[13]3_TRI_F_PAGINA_UNICA'!U33</f>
        <v/>
      </c>
      <c r="W572" s="588" t="str">
        <f>'[13]3_TRI_F_PAGINA_UNICA'!V33</f>
        <v/>
      </c>
      <c r="X572" s="588" t="str">
        <f>'[13]3_TRI_F_PAGINA_UNICA'!W33</f>
        <v/>
      </c>
      <c r="Y572" s="588" t="str">
        <f>'[13]3_TRI_F_PAGINA_UNICA'!X33</f>
        <v/>
      </c>
    </row>
    <row r="573" spans="1:25">
      <c r="A573" s="175" t="str">
        <f>'LISTA CORRIDA'!A573</f>
        <v>3ºE</v>
      </c>
      <c r="B573" s="587" t="str">
        <f>'LISTA CORRIDA'!B573</f>
        <v>22</v>
      </c>
      <c r="C573" s="175">
        <f>'LISTA CORRIDA'!C573</f>
        <v>0</v>
      </c>
      <c r="D573" s="175">
        <f>'LISTA CORRIDA'!D573</f>
        <v>0</v>
      </c>
      <c r="E573" s="588" t="str">
        <f>'[13]1_TRI_F_PAGINA_UNICA'!R34</f>
        <v/>
      </c>
      <c r="F573" s="588" t="str">
        <f>'[13]1_TRI_F_PAGINA_UNICA'!S34</f>
        <v/>
      </c>
      <c r="G573" s="588" t="str">
        <f>'[13]1_TRI_F_PAGINA_UNICA'!T34</f>
        <v/>
      </c>
      <c r="H573" s="588" t="str">
        <f>'[13]1_TRI_F_PAGINA_UNICA'!U34</f>
        <v/>
      </c>
      <c r="I573" s="588" t="str">
        <f>'[13]1_TRI_F_PAGINA_UNICA'!V34</f>
        <v/>
      </c>
      <c r="J573" s="588" t="str">
        <f>'[13]1_TRI_F_PAGINA_UNICA'!W34</f>
        <v/>
      </c>
      <c r="K573" s="588" t="str">
        <f>'[13]1_TRI_F_PAGINA_UNICA'!X34</f>
        <v/>
      </c>
      <c r="L573" s="588" t="str">
        <f>'[13]2_TRI_F_PAGINA_UNICA'!R34</f>
        <v/>
      </c>
      <c r="M573" s="588" t="str">
        <f>'[13]2_TRI_F_PAGINA_UNICA'!S34</f>
        <v/>
      </c>
      <c r="N573" s="588" t="str">
        <f>'[13]2_TRI_F_PAGINA_UNICA'!T34</f>
        <v/>
      </c>
      <c r="O573" s="588" t="str">
        <f>'[13]2_TRI_F_PAGINA_UNICA'!U34</f>
        <v/>
      </c>
      <c r="P573" s="588" t="str">
        <f>'[13]2_TRI_F_PAGINA_UNICA'!V34</f>
        <v/>
      </c>
      <c r="Q573" s="588" t="str">
        <f>'[13]2_TRI_F_PAGINA_UNICA'!W34</f>
        <v/>
      </c>
      <c r="R573" s="588" t="str">
        <f>'[13]2_TRI_F_PAGINA_UNICA'!X34</f>
        <v/>
      </c>
      <c r="S573" s="588" t="str">
        <f>'[13]3_TRI_F_PAGINA_UNICA'!R34</f>
        <v/>
      </c>
      <c r="T573" s="588" t="str">
        <f>'[13]3_TRI_F_PAGINA_UNICA'!S34</f>
        <v/>
      </c>
      <c r="U573" s="588" t="str">
        <f>'[13]3_TRI_F_PAGINA_UNICA'!T34</f>
        <v/>
      </c>
      <c r="V573" s="588" t="str">
        <f>'[13]3_TRI_F_PAGINA_UNICA'!U34</f>
        <v/>
      </c>
      <c r="W573" s="588" t="str">
        <f>'[13]3_TRI_F_PAGINA_UNICA'!V34</f>
        <v/>
      </c>
      <c r="X573" s="588" t="str">
        <f>'[13]3_TRI_F_PAGINA_UNICA'!W34</f>
        <v/>
      </c>
      <c r="Y573" s="588" t="str">
        <f>'[13]3_TRI_F_PAGINA_UNICA'!X34</f>
        <v/>
      </c>
    </row>
    <row r="574" spans="1:25">
      <c r="A574" s="175" t="str">
        <f>'LISTA CORRIDA'!A574</f>
        <v>3ºE</v>
      </c>
      <c r="B574" s="587" t="str">
        <f>'LISTA CORRIDA'!B574</f>
        <v>23</v>
      </c>
      <c r="C574" s="175">
        <f>'LISTA CORRIDA'!C574</f>
        <v>0</v>
      </c>
      <c r="D574" s="175">
        <f>'LISTA CORRIDA'!D574</f>
        <v>0</v>
      </c>
      <c r="E574" s="588" t="str">
        <f>'[13]1_TRI_F_PAGINA_UNICA'!R35</f>
        <v/>
      </c>
      <c r="F574" s="588" t="str">
        <f>'[13]1_TRI_F_PAGINA_UNICA'!S35</f>
        <v/>
      </c>
      <c r="G574" s="588" t="str">
        <f>'[13]1_TRI_F_PAGINA_UNICA'!T35</f>
        <v/>
      </c>
      <c r="H574" s="588" t="str">
        <f>'[13]1_TRI_F_PAGINA_UNICA'!U35</f>
        <v/>
      </c>
      <c r="I574" s="588" t="str">
        <f>'[13]1_TRI_F_PAGINA_UNICA'!V35</f>
        <v/>
      </c>
      <c r="J574" s="588" t="str">
        <f>'[13]1_TRI_F_PAGINA_UNICA'!W35</f>
        <v/>
      </c>
      <c r="K574" s="588" t="str">
        <f>'[13]1_TRI_F_PAGINA_UNICA'!X35</f>
        <v/>
      </c>
      <c r="L574" s="588" t="str">
        <f>'[13]2_TRI_F_PAGINA_UNICA'!R35</f>
        <v/>
      </c>
      <c r="M574" s="588" t="str">
        <f>'[13]2_TRI_F_PAGINA_UNICA'!S35</f>
        <v/>
      </c>
      <c r="N574" s="588" t="str">
        <f>'[13]2_TRI_F_PAGINA_UNICA'!T35</f>
        <v/>
      </c>
      <c r="O574" s="588" t="str">
        <f>'[13]2_TRI_F_PAGINA_UNICA'!U35</f>
        <v/>
      </c>
      <c r="P574" s="588" t="str">
        <f>'[13]2_TRI_F_PAGINA_UNICA'!V35</f>
        <v/>
      </c>
      <c r="Q574" s="588" t="str">
        <f>'[13]2_TRI_F_PAGINA_UNICA'!W35</f>
        <v/>
      </c>
      <c r="R574" s="588" t="str">
        <f>'[13]2_TRI_F_PAGINA_UNICA'!X35</f>
        <v/>
      </c>
      <c r="S574" s="588" t="str">
        <f>'[13]3_TRI_F_PAGINA_UNICA'!R35</f>
        <v/>
      </c>
      <c r="T574" s="588" t="str">
        <f>'[13]3_TRI_F_PAGINA_UNICA'!S35</f>
        <v/>
      </c>
      <c r="U574" s="588" t="str">
        <f>'[13]3_TRI_F_PAGINA_UNICA'!T35</f>
        <v/>
      </c>
      <c r="V574" s="588" t="str">
        <f>'[13]3_TRI_F_PAGINA_UNICA'!U35</f>
        <v/>
      </c>
      <c r="W574" s="588" t="str">
        <f>'[13]3_TRI_F_PAGINA_UNICA'!V35</f>
        <v/>
      </c>
      <c r="X574" s="588" t="str">
        <f>'[13]3_TRI_F_PAGINA_UNICA'!W35</f>
        <v/>
      </c>
      <c r="Y574" s="588" t="str">
        <f>'[13]3_TRI_F_PAGINA_UNICA'!X35</f>
        <v/>
      </c>
    </row>
    <row r="575" spans="1:25">
      <c r="A575" s="175" t="str">
        <f>'LISTA CORRIDA'!A575</f>
        <v>3ºE</v>
      </c>
      <c r="B575" s="587" t="str">
        <f>'LISTA CORRIDA'!B575</f>
        <v>24</v>
      </c>
      <c r="C575" s="175">
        <f>'LISTA CORRIDA'!C575</f>
        <v>0</v>
      </c>
      <c r="D575" s="175">
        <f>'LISTA CORRIDA'!D575</f>
        <v>0</v>
      </c>
      <c r="E575" s="588" t="str">
        <f>'[13]1_TRI_F_PAGINA_UNICA'!R36</f>
        <v/>
      </c>
      <c r="F575" s="588" t="str">
        <f>'[13]1_TRI_F_PAGINA_UNICA'!S36</f>
        <v/>
      </c>
      <c r="G575" s="588" t="str">
        <f>'[13]1_TRI_F_PAGINA_UNICA'!T36</f>
        <v/>
      </c>
      <c r="H575" s="588" t="str">
        <f>'[13]1_TRI_F_PAGINA_UNICA'!U36</f>
        <v/>
      </c>
      <c r="I575" s="588" t="str">
        <f>'[13]1_TRI_F_PAGINA_UNICA'!V36</f>
        <v/>
      </c>
      <c r="J575" s="588" t="str">
        <f>'[13]1_TRI_F_PAGINA_UNICA'!W36</f>
        <v/>
      </c>
      <c r="K575" s="588" t="str">
        <f>'[13]1_TRI_F_PAGINA_UNICA'!X36</f>
        <v/>
      </c>
      <c r="L575" s="588" t="str">
        <f>'[13]2_TRI_F_PAGINA_UNICA'!R36</f>
        <v/>
      </c>
      <c r="M575" s="588" t="str">
        <f>'[13]2_TRI_F_PAGINA_UNICA'!S36</f>
        <v/>
      </c>
      <c r="N575" s="588" t="str">
        <f>'[13]2_TRI_F_PAGINA_UNICA'!T36</f>
        <v/>
      </c>
      <c r="O575" s="588" t="str">
        <f>'[13]2_TRI_F_PAGINA_UNICA'!U36</f>
        <v/>
      </c>
      <c r="P575" s="588" t="str">
        <f>'[13]2_TRI_F_PAGINA_UNICA'!V36</f>
        <v/>
      </c>
      <c r="Q575" s="588" t="str">
        <f>'[13]2_TRI_F_PAGINA_UNICA'!W36</f>
        <v/>
      </c>
      <c r="R575" s="588" t="str">
        <f>'[13]2_TRI_F_PAGINA_UNICA'!X36</f>
        <v/>
      </c>
      <c r="S575" s="588" t="str">
        <f>'[13]3_TRI_F_PAGINA_UNICA'!R36</f>
        <v/>
      </c>
      <c r="T575" s="588" t="str">
        <f>'[13]3_TRI_F_PAGINA_UNICA'!S36</f>
        <v/>
      </c>
      <c r="U575" s="588" t="str">
        <f>'[13]3_TRI_F_PAGINA_UNICA'!T36</f>
        <v/>
      </c>
      <c r="V575" s="588" t="str">
        <f>'[13]3_TRI_F_PAGINA_UNICA'!U36</f>
        <v/>
      </c>
      <c r="W575" s="588" t="str">
        <f>'[13]3_TRI_F_PAGINA_UNICA'!V36</f>
        <v/>
      </c>
      <c r="X575" s="588" t="str">
        <f>'[13]3_TRI_F_PAGINA_UNICA'!W36</f>
        <v/>
      </c>
      <c r="Y575" s="588" t="str">
        <f>'[13]3_TRI_F_PAGINA_UNICA'!X36</f>
        <v/>
      </c>
    </row>
    <row r="576" spans="1:25">
      <c r="A576" s="175" t="str">
        <f>'LISTA CORRIDA'!A576</f>
        <v>3ºE</v>
      </c>
      <c r="B576" s="587" t="str">
        <f>'LISTA CORRIDA'!B576</f>
        <v>25</v>
      </c>
      <c r="C576" s="175">
        <f>'LISTA CORRIDA'!C576</f>
        <v>0</v>
      </c>
      <c r="D576" s="175">
        <f>'LISTA CORRIDA'!D576</f>
        <v>0</v>
      </c>
      <c r="E576" s="588" t="str">
        <f>'[13]1_TRI_F_PAGINA_UNICA'!R37</f>
        <v/>
      </c>
      <c r="F576" s="588" t="str">
        <f>'[13]1_TRI_F_PAGINA_UNICA'!S37</f>
        <v/>
      </c>
      <c r="G576" s="588" t="str">
        <f>'[13]1_TRI_F_PAGINA_UNICA'!T37</f>
        <v/>
      </c>
      <c r="H576" s="588" t="str">
        <f>'[13]1_TRI_F_PAGINA_UNICA'!U37</f>
        <v/>
      </c>
      <c r="I576" s="588" t="str">
        <f>'[13]1_TRI_F_PAGINA_UNICA'!V37</f>
        <v/>
      </c>
      <c r="J576" s="588" t="str">
        <f>'[13]1_TRI_F_PAGINA_UNICA'!W37</f>
        <v/>
      </c>
      <c r="K576" s="588" t="str">
        <f>'[13]1_TRI_F_PAGINA_UNICA'!X37</f>
        <v/>
      </c>
      <c r="L576" s="588" t="str">
        <f>'[13]2_TRI_F_PAGINA_UNICA'!R37</f>
        <v/>
      </c>
      <c r="M576" s="588" t="str">
        <f>'[13]2_TRI_F_PAGINA_UNICA'!S37</f>
        <v/>
      </c>
      <c r="N576" s="588" t="str">
        <f>'[13]2_TRI_F_PAGINA_UNICA'!T37</f>
        <v/>
      </c>
      <c r="O576" s="588" t="str">
        <f>'[13]2_TRI_F_PAGINA_UNICA'!U37</f>
        <v/>
      </c>
      <c r="P576" s="588" t="str">
        <f>'[13]2_TRI_F_PAGINA_UNICA'!V37</f>
        <v/>
      </c>
      <c r="Q576" s="588" t="str">
        <f>'[13]2_TRI_F_PAGINA_UNICA'!W37</f>
        <v/>
      </c>
      <c r="R576" s="588" t="str">
        <f>'[13]2_TRI_F_PAGINA_UNICA'!X37</f>
        <v/>
      </c>
      <c r="S576" s="588" t="str">
        <f>'[13]3_TRI_F_PAGINA_UNICA'!R37</f>
        <v/>
      </c>
      <c r="T576" s="588" t="str">
        <f>'[13]3_TRI_F_PAGINA_UNICA'!S37</f>
        <v/>
      </c>
      <c r="U576" s="588" t="str">
        <f>'[13]3_TRI_F_PAGINA_UNICA'!T37</f>
        <v/>
      </c>
      <c r="V576" s="588" t="str">
        <f>'[13]3_TRI_F_PAGINA_UNICA'!U37</f>
        <v/>
      </c>
      <c r="W576" s="588" t="str">
        <f>'[13]3_TRI_F_PAGINA_UNICA'!V37</f>
        <v/>
      </c>
      <c r="X576" s="588" t="str">
        <f>'[13]3_TRI_F_PAGINA_UNICA'!W37</f>
        <v/>
      </c>
      <c r="Y576" s="588" t="str">
        <f>'[13]3_TRI_F_PAGINA_UNICA'!X37</f>
        <v/>
      </c>
    </row>
    <row r="577" spans="1:25">
      <c r="A577" s="175" t="str">
        <f>'LISTA CORRIDA'!A577</f>
        <v>3ºE</v>
      </c>
      <c r="B577" s="587" t="str">
        <f>'LISTA CORRIDA'!B577</f>
        <v>26</v>
      </c>
      <c r="C577" s="175">
        <f>'LISTA CORRIDA'!C577</f>
        <v>0</v>
      </c>
      <c r="D577" s="175">
        <f>'LISTA CORRIDA'!D577</f>
        <v>0</v>
      </c>
      <c r="E577" s="588" t="str">
        <f>'[13]1_TRI_F_PAGINA_UNICA'!R38</f>
        <v/>
      </c>
      <c r="F577" s="588" t="str">
        <f>'[13]1_TRI_F_PAGINA_UNICA'!S38</f>
        <v/>
      </c>
      <c r="G577" s="588" t="str">
        <f>'[13]1_TRI_F_PAGINA_UNICA'!T38</f>
        <v/>
      </c>
      <c r="H577" s="588" t="str">
        <f>'[13]1_TRI_F_PAGINA_UNICA'!U38</f>
        <v/>
      </c>
      <c r="I577" s="588" t="str">
        <f>'[13]1_TRI_F_PAGINA_UNICA'!V38</f>
        <v/>
      </c>
      <c r="J577" s="588" t="str">
        <f>'[13]1_TRI_F_PAGINA_UNICA'!W38</f>
        <v/>
      </c>
      <c r="K577" s="588" t="str">
        <f>'[13]1_TRI_F_PAGINA_UNICA'!X38</f>
        <v/>
      </c>
      <c r="L577" s="588" t="str">
        <f>'[13]2_TRI_F_PAGINA_UNICA'!R38</f>
        <v/>
      </c>
      <c r="M577" s="588" t="str">
        <f>'[13]2_TRI_F_PAGINA_UNICA'!S38</f>
        <v/>
      </c>
      <c r="N577" s="588" t="str">
        <f>'[13]2_TRI_F_PAGINA_UNICA'!T38</f>
        <v/>
      </c>
      <c r="O577" s="588" t="str">
        <f>'[13]2_TRI_F_PAGINA_UNICA'!U38</f>
        <v/>
      </c>
      <c r="P577" s="588" t="str">
        <f>'[13]2_TRI_F_PAGINA_UNICA'!V38</f>
        <v/>
      </c>
      <c r="Q577" s="588" t="str">
        <f>'[13]2_TRI_F_PAGINA_UNICA'!W38</f>
        <v/>
      </c>
      <c r="R577" s="588" t="str">
        <f>'[13]2_TRI_F_PAGINA_UNICA'!X38</f>
        <v/>
      </c>
      <c r="S577" s="588" t="str">
        <f>'[13]3_TRI_F_PAGINA_UNICA'!R38</f>
        <v/>
      </c>
      <c r="T577" s="588" t="str">
        <f>'[13]3_TRI_F_PAGINA_UNICA'!S38</f>
        <v/>
      </c>
      <c r="U577" s="588" t="str">
        <f>'[13]3_TRI_F_PAGINA_UNICA'!T38</f>
        <v/>
      </c>
      <c r="V577" s="588" t="str">
        <f>'[13]3_TRI_F_PAGINA_UNICA'!U38</f>
        <v/>
      </c>
      <c r="W577" s="588" t="str">
        <f>'[13]3_TRI_F_PAGINA_UNICA'!V38</f>
        <v/>
      </c>
      <c r="X577" s="588" t="str">
        <f>'[13]3_TRI_F_PAGINA_UNICA'!W38</f>
        <v/>
      </c>
      <c r="Y577" s="588" t="str">
        <f>'[13]3_TRI_F_PAGINA_UNICA'!X38</f>
        <v/>
      </c>
    </row>
    <row r="578" spans="1:25">
      <c r="A578" s="175" t="str">
        <f>'LISTA CORRIDA'!A578</f>
        <v>3ºE</v>
      </c>
      <c r="B578" s="587" t="str">
        <f>'LISTA CORRIDA'!B578</f>
        <v>27</v>
      </c>
      <c r="C578" s="175">
        <f>'LISTA CORRIDA'!C578</f>
        <v>0</v>
      </c>
      <c r="D578" s="175">
        <f>'LISTA CORRIDA'!D578</f>
        <v>0</v>
      </c>
      <c r="E578" s="588" t="str">
        <f>'[13]1_TRI_F_PAGINA_UNICA'!R39</f>
        <v/>
      </c>
      <c r="F578" s="588" t="str">
        <f>'[13]1_TRI_F_PAGINA_UNICA'!S39</f>
        <v/>
      </c>
      <c r="G578" s="588" t="str">
        <f>'[13]1_TRI_F_PAGINA_UNICA'!T39</f>
        <v/>
      </c>
      <c r="H578" s="588" t="str">
        <f>'[13]1_TRI_F_PAGINA_UNICA'!U39</f>
        <v/>
      </c>
      <c r="I578" s="588" t="str">
        <f>'[13]1_TRI_F_PAGINA_UNICA'!V39</f>
        <v/>
      </c>
      <c r="J578" s="588" t="str">
        <f>'[13]1_TRI_F_PAGINA_UNICA'!W39</f>
        <v/>
      </c>
      <c r="K578" s="588" t="str">
        <f>'[13]1_TRI_F_PAGINA_UNICA'!X39</f>
        <v/>
      </c>
      <c r="L578" s="588" t="str">
        <f>'[13]2_TRI_F_PAGINA_UNICA'!R39</f>
        <v/>
      </c>
      <c r="M578" s="588" t="str">
        <f>'[13]2_TRI_F_PAGINA_UNICA'!S39</f>
        <v/>
      </c>
      <c r="N578" s="588" t="str">
        <f>'[13]2_TRI_F_PAGINA_UNICA'!T39</f>
        <v/>
      </c>
      <c r="O578" s="588" t="str">
        <f>'[13]2_TRI_F_PAGINA_UNICA'!U39</f>
        <v/>
      </c>
      <c r="P578" s="588" t="str">
        <f>'[13]2_TRI_F_PAGINA_UNICA'!V39</f>
        <v/>
      </c>
      <c r="Q578" s="588" t="str">
        <f>'[13]2_TRI_F_PAGINA_UNICA'!W39</f>
        <v/>
      </c>
      <c r="R578" s="588" t="str">
        <f>'[13]2_TRI_F_PAGINA_UNICA'!X39</f>
        <v/>
      </c>
      <c r="S578" s="588" t="str">
        <f>'[13]3_TRI_F_PAGINA_UNICA'!R39</f>
        <v/>
      </c>
      <c r="T578" s="588" t="str">
        <f>'[13]3_TRI_F_PAGINA_UNICA'!S39</f>
        <v/>
      </c>
      <c r="U578" s="588" t="str">
        <f>'[13]3_TRI_F_PAGINA_UNICA'!T39</f>
        <v/>
      </c>
      <c r="V578" s="588" t="str">
        <f>'[13]3_TRI_F_PAGINA_UNICA'!U39</f>
        <v/>
      </c>
      <c r="W578" s="588" t="str">
        <f>'[13]3_TRI_F_PAGINA_UNICA'!V39</f>
        <v/>
      </c>
      <c r="X578" s="588" t="str">
        <f>'[13]3_TRI_F_PAGINA_UNICA'!W39</f>
        <v/>
      </c>
      <c r="Y578" s="588" t="str">
        <f>'[13]3_TRI_F_PAGINA_UNICA'!X39</f>
        <v/>
      </c>
    </row>
    <row r="579" spans="1:25">
      <c r="A579" s="175" t="str">
        <f>'LISTA CORRIDA'!A579</f>
        <v>3ºE</v>
      </c>
      <c r="B579" s="587" t="str">
        <f>'LISTA CORRIDA'!B579</f>
        <v>28</v>
      </c>
      <c r="C579" s="175">
        <f>'LISTA CORRIDA'!C579</f>
        <v>0</v>
      </c>
      <c r="D579" s="175">
        <f>'LISTA CORRIDA'!D579</f>
        <v>0</v>
      </c>
      <c r="E579" s="588" t="str">
        <f>'[13]1_TRI_F_PAGINA_UNICA'!R40</f>
        <v/>
      </c>
      <c r="F579" s="588" t="str">
        <f>'[13]1_TRI_F_PAGINA_UNICA'!S40</f>
        <v/>
      </c>
      <c r="G579" s="588" t="str">
        <f>'[13]1_TRI_F_PAGINA_UNICA'!T40</f>
        <v/>
      </c>
      <c r="H579" s="588" t="str">
        <f>'[13]1_TRI_F_PAGINA_UNICA'!U40</f>
        <v/>
      </c>
      <c r="I579" s="588" t="str">
        <f>'[13]1_TRI_F_PAGINA_UNICA'!V40</f>
        <v/>
      </c>
      <c r="J579" s="588" t="str">
        <f>'[13]1_TRI_F_PAGINA_UNICA'!W40</f>
        <v/>
      </c>
      <c r="K579" s="588" t="str">
        <f>'[13]1_TRI_F_PAGINA_UNICA'!X40</f>
        <v/>
      </c>
      <c r="L579" s="588" t="str">
        <f>'[13]2_TRI_F_PAGINA_UNICA'!R40</f>
        <v/>
      </c>
      <c r="M579" s="588" t="str">
        <f>'[13]2_TRI_F_PAGINA_UNICA'!S40</f>
        <v/>
      </c>
      <c r="N579" s="588" t="str">
        <f>'[13]2_TRI_F_PAGINA_UNICA'!T40</f>
        <v/>
      </c>
      <c r="O579" s="588" t="str">
        <f>'[13]2_TRI_F_PAGINA_UNICA'!U40</f>
        <v/>
      </c>
      <c r="P579" s="588" t="str">
        <f>'[13]2_TRI_F_PAGINA_UNICA'!V40</f>
        <v/>
      </c>
      <c r="Q579" s="588" t="str">
        <f>'[13]2_TRI_F_PAGINA_UNICA'!W40</f>
        <v/>
      </c>
      <c r="R579" s="588" t="str">
        <f>'[13]2_TRI_F_PAGINA_UNICA'!X40</f>
        <v/>
      </c>
      <c r="S579" s="588" t="str">
        <f>'[13]3_TRI_F_PAGINA_UNICA'!R40</f>
        <v/>
      </c>
      <c r="T579" s="588" t="str">
        <f>'[13]3_TRI_F_PAGINA_UNICA'!S40</f>
        <v/>
      </c>
      <c r="U579" s="588" t="str">
        <f>'[13]3_TRI_F_PAGINA_UNICA'!T40</f>
        <v/>
      </c>
      <c r="V579" s="588" t="str">
        <f>'[13]3_TRI_F_PAGINA_UNICA'!U40</f>
        <v/>
      </c>
      <c r="W579" s="588" t="str">
        <f>'[13]3_TRI_F_PAGINA_UNICA'!V40</f>
        <v/>
      </c>
      <c r="X579" s="588" t="str">
        <f>'[13]3_TRI_F_PAGINA_UNICA'!W40</f>
        <v/>
      </c>
      <c r="Y579" s="588" t="str">
        <f>'[13]3_TRI_F_PAGINA_UNICA'!X40</f>
        <v/>
      </c>
    </row>
    <row r="580" spans="1:25">
      <c r="A580" s="175" t="str">
        <f>'LISTA CORRIDA'!A580</f>
        <v>3ºE</v>
      </c>
      <c r="B580" s="587" t="str">
        <f>'LISTA CORRIDA'!B580</f>
        <v>29</v>
      </c>
      <c r="C580" s="175">
        <f>'LISTA CORRIDA'!C580</f>
        <v>0</v>
      </c>
      <c r="D580" s="175">
        <f>'LISTA CORRIDA'!D580</f>
        <v>0</v>
      </c>
      <c r="E580" s="588" t="str">
        <f>'[13]1_TRI_F_PAGINA_UNICA'!R41</f>
        <v/>
      </c>
      <c r="F580" s="588" t="str">
        <f>'[13]1_TRI_F_PAGINA_UNICA'!S41</f>
        <v/>
      </c>
      <c r="G580" s="588" t="str">
        <f>'[13]1_TRI_F_PAGINA_UNICA'!T41</f>
        <v/>
      </c>
      <c r="H580" s="588" t="str">
        <f>'[13]1_TRI_F_PAGINA_UNICA'!U41</f>
        <v/>
      </c>
      <c r="I580" s="588" t="str">
        <f>'[13]1_TRI_F_PAGINA_UNICA'!V41</f>
        <v/>
      </c>
      <c r="J580" s="588" t="str">
        <f>'[13]1_TRI_F_PAGINA_UNICA'!W41</f>
        <v/>
      </c>
      <c r="K580" s="588" t="str">
        <f>'[13]1_TRI_F_PAGINA_UNICA'!X41</f>
        <v/>
      </c>
      <c r="L580" s="588" t="str">
        <f>'[13]2_TRI_F_PAGINA_UNICA'!R41</f>
        <v/>
      </c>
      <c r="M580" s="588" t="str">
        <f>'[13]2_TRI_F_PAGINA_UNICA'!S41</f>
        <v/>
      </c>
      <c r="N580" s="588" t="str">
        <f>'[13]2_TRI_F_PAGINA_UNICA'!T41</f>
        <v/>
      </c>
      <c r="O580" s="588" t="str">
        <f>'[13]2_TRI_F_PAGINA_UNICA'!U41</f>
        <v/>
      </c>
      <c r="P580" s="588" t="str">
        <f>'[13]2_TRI_F_PAGINA_UNICA'!V41</f>
        <v/>
      </c>
      <c r="Q580" s="588" t="str">
        <f>'[13]2_TRI_F_PAGINA_UNICA'!W41</f>
        <v/>
      </c>
      <c r="R580" s="588" t="str">
        <f>'[13]2_TRI_F_PAGINA_UNICA'!X41</f>
        <v/>
      </c>
      <c r="S580" s="588" t="str">
        <f>'[13]3_TRI_F_PAGINA_UNICA'!R41</f>
        <v/>
      </c>
      <c r="T580" s="588" t="str">
        <f>'[13]3_TRI_F_PAGINA_UNICA'!S41</f>
        <v/>
      </c>
      <c r="U580" s="588" t="str">
        <f>'[13]3_TRI_F_PAGINA_UNICA'!T41</f>
        <v/>
      </c>
      <c r="V580" s="588" t="str">
        <f>'[13]3_TRI_F_PAGINA_UNICA'!U41</f>
        <v/>
      </c>
      <c r="W580" s="588" t="str">
        <f>'[13]3_TRI_F_PAGINA_UNICA'!V41</f>
        <v/>
      </c>
      <c r="X580" s="588" t="str">
        <f>'[13]3_TRI_F_PAGINA_UNICA'!W41</f>
        <v/>
      </c>
      <c r="Y580" s="588" t="str">
        <f>'[13]3_TRI_F_PAGINA_UNICA'!X41</f>
        <v/>
      </c>
    </row>
    <row r="581" spans="1:25">
      <c r="A581" s="175" t="str">
        <f>'LISTA CORRIDA'!A581</f>
        <v>3ºE</v>
      </c>
      <c r="B581" s="587" t="str">
        <f>'LISTA CORRIDA'!B581</f>
        <v>30</v>
      </c>
      <c r="C581" s="175">
        <f>'LISTA CORRIDA'!C581</f>
        <v>0</v>
      </c>
      <c r="D581" s="175">
        <f>'LISTA CORRIDA'!D581</f>
        <v>0</v>
      </c>
      <c r="E581" s="588" t="str">
        <f>'[13]1_TRI_F_PAGINA_UNICA'!R42</f>
        <v/>
      </c>
      <c r="F581" s="588" t="str">
        <f>'[13]1_TRI_F_PAGINA_UNICA'!S42</f>
        <v/>
      </c>
      <c r="G581" s="588" t="str">
        <f>'[13]1_TRI_F_PAGINA_UNICA'!T42</f>
        <v/>
      </c>
      <c r="H581" s="588" t="str">
        <f>'[13]1_TRI_F_PAGINA_UNICA'!U42</f>
        <v/>
      </c>
      <c r="I581" s="588" t="str">
        <f>'[13]1_TRI_F_PAGINA_UNICA'!V42</f>
        <v/>
      </c>
      <c r="J581" s="588" t="str">
        <f>'[13]1_TRI_F_PAGINA_UNICA'!W42</f>
        <v/>
      </c>
      <c r="K581" s="588" t="str">
        <f>'[13]1_TRI_F_PAGINA_UNICA'!X42</f>
        <v/>
      </c>
      <c r="L581" s="588" t="str">
        <f>'[13]2_TRI_F_PAGINA_UNICA'!R42</f>
        <v/>
      </c>
      <c r="M581" s="588" t="str">
        <f>'[13]2_TRI_F_PAGINA_UNICA'!S42</f>
        <v/>
      </c>
      <c r="N581" s="588" t="str">
        <f>'[13]2_TRI_F_PAGINA_UNICA'!T42</f>
        <v/>
      </c>
      <c r="O581" s="588" t="str">
        <f>'[13]2_TRI_F_PAGINA_UNICA'!U42</f>
        <v/>
      </c>
      <c r="P581" s="588" t="str">
        <f>'[13]2_TRI_F_PAGINA_UNICA'!V42</f>
        <v/>
      </c>
      <c r="Q581" s="588" t="str">
        <f>'[13]2_TRI_F_PAGINA_UNICA'!W42</f>
        <v/>
      </c>
      <c r="R581" s="588" t="str">
        <f>'[13]2_TRI_F_PAGINA_UNICA'!X42</f>
        <v/>
      </c>
      <c r="S581" s="588" t="str">
        <f>'[13]3_TRI_F_PAGINA_UNICA'!R42</f>
        <v/>
      </c>
      <c r="T581" s="588" t="str">
        <f>'[13]3_TRI_F_PAGINA_UNICA'!S42</f>
        <v/>
      </c>
      <c r="U581" s="588" t="str">
        <f>'[13]3_TRI_F_PAGINA_UNICA'!T42</f>
        <v/>
      </c>
      <c r="V581" s="588" t="str">
        <f>'[13]3_TRI_F_PAGINA_UNICA'!U42</f>
        <v/>
      </c>
      <c r="W581" s="588" t="str">
        <f>'[13]3_TRI_F_PAGINA_UNICA'!V42</f>
        <v/>
      </c>
      <c r="X581" s="588" t="str">
        <f>'[13]3_TRI_F_PAGINA_UNICA'!W42</f>
        <v/>
      </c>
      <c r="Y581" s="588" t="str">
        <f>'[13]3_TRI_F_PAGINA_UNICA'!X42</f>
        <v/>
      </c>
    </row>
    <row r="582" spans="1:25">
      <c r="A582" s="175" t="str">
        <f>'LISTA CORRIDA'!A582</f>
        <v>3ºE</v>
      </c>
      <c r="B582" s="587" t="str">
        <f>'LISTA CORRIDA'!B582</f>
        <v>31</v>
      </c>
      <c r="C582" s="175">
        <f>'LISTA CORRIDA'!C582</f>
        <v>0</v>
      </c>
      <c r="D582" s="175">
        <f>'LISTA CORRIDA'!D582</f>
        <v>0</v>
      </c>
      <c r="E582" s="588" t="str">
        <f>'[13]1_TRI_F_PAGINA_UNICA'!R43</f>
        <v/>
      </c>
      <c r="F582" s="588" t="str">
        <f>'[13]1_TRI_F_PAGINA_UNICA'!S43</f>
        <v/>
      </c>
      <c r="G582" s="588" t="str">
        <f>'[13]1_TRI_F_PAGINA_UNICA'!T43</f>
        <v/>
      </c>
      <c r="H582" s="588" t="str">
        <f>'[13]1_TRI_F_PAGINA_UNICA'!U43</f>
        <v/>
      </c>
      <c r="I582" s="588" t="str">
        <f>'[13]1_TRI_F_PAGINA_UNICA'!V43</f>
        <v/>
      </c>
      <c r="J582" s="588" t="str">
        <f>'[13]1_TRI_F_PAGINA_UNICA'!W43</f>
        <v/>
      </c>
      <c r="K582" s="588" t="str">
        <f>'[13]1_TRI_F_PAGINA_UNICA'!X43</f>
        <v/>
      </c>
      <c r="L582" s="588" t="str">
        <f>'[13]2_TRI_F_PAGINA_UNICA'!R43</f>
        <v/>
      </c>
      <c r="M582" s="588" t="str">
        <f>'[13]2_TRI_F_PAGINA_UNICA'!S43</f>
        <v/>
      </c>
      <c r="N582" s="588" t="str">
        <f>'[13]2_TRI_F_PAGINA_UNICA'!T43</f>
        <v/>
      </c>
      <c r="O582" s="588" t="str">
        <f>'[13]2_TRI_F_PAGINA_UNICA'!U43</f>
        <v/>
      </c>
      <c r="P582" s="588" t="str">
        <f>'[13]2_TRI_F_PAGINA_UNICA'!V43</f>
        <v/>
      </c>
      <c r="Q582" s="588" t="str">
        <f>'[13]2_TRI_F_PAGINA_UNICA'!W43</f>
        <v/>
      </c>
      <c r="R582" s="588" t="str">
        <f>'[13]2_TRI_F_PAGINA_UNICA'!X43</f>
        <v/>
      </c>
      <c r="S582" s="588" t="str">
        <f>'[13]3_TRI_F_PAGINA_UNICA'!R43</f>
        <v/>
      </c>
      <c r="T582" s="588" t="str">
        <f>'[13]3_TRI_F_PAGINA_UNICA'!S43</f>
        <v/>
      </c>
      <c r="U582" s="588" t="str">
        <f>'[13]3_TRI_F_PAGINA_UNICA'!T43</f>
        <v/>
      </c>
      <c r="V582" s="588" t="str">
        <f>'[13]3_TRI_F_PAGINA_UNICA'!U43</f>
        <v/>
      </c>
      <c r="W582" s="588" t="str">
        <f>'[13]3_TRI_F_PAGINA_UNICA'!V43</f>
        <v/>
      </c>
      <c r="X582" s="588" t="str">
        <f>'[13]3_TRI_F_PAGINA_UNICA'!W43</f>
        <v/>
      </c>
      <c r="Y582" s="588" t="str">
        <f>'[13]3_TRI_F_PAGINA_UNICA'!X43</f>
        <v/>
      </c>
    </row>
    <row r="583" spans="1:25">
      <c r="A583" s="175" t="str">
        <f>'LISTA CORRIDA'!A583</f>
        <v>3ºE</v>
      </c>
      <c r="B583" s="587" t="str">
        <f>'LISTA CORRIDA'!B583</f>
        <v>32</v>
      </c>
      <c r="C583" s="175">
        <f>'LISTA CORRIDA'!C583</f>
        <v>0</v>
      </c>
      <c r="D583" s="175">
        <f>'LISTA CORRIDA'!D583</f>
        <v>0</v>
      </c>
      <c r="E583" s="588" t="str">
        <f>'[13]1_TRI_F_PAGINA_UNICA'!R44</f>
        <v/>
      </c>
      <c r="F583" s="588" t="str">
        <f>'[13]1_TRI_F_PAGINA_UNICA'!S44</f>
        <v/>
      </c>
      <c r="G583" s="588" t="str">
        <f>'[13]1_TRI_F_PAGINA_UNICA'!T44</f>
        <v/>
      </c>
      <c r="H583" s="588" t="str">
        <f>'[13]1_TRI_F_PAGINA_UNICA'!U44</f>
        <v/>
      </c>
      <c r="I583" s="588" t="str">
        <f>'[13]1_TRI_F_PAGINA_UNICA'!V44</f>
        <v/>
      </c>
      <c r="J583" s="588" t="str">
        <f>'[13]1_TRI_F_PAGINA_UNICA'!W44</f>
        <v/>
      </c>
      <c r="K583" s="588" t="str">
        <f>'[13]1_TRI_F_PAGINA_UNICA'!X44</f>
        <v/>
      </c>
      <c r="L583" s="588" t="str">
        <f>'[13]2_TRI_F_PAGINA_UNICA'!R44</f>
        <v/>
      </c>
      <c r="M583" s="588" t="str">
        <f>'[13]2_TRI_F_PAGINA_UNICA'!S44</f>
        <v/>
      </c>
      <c r="N583" s="588" t="str">
        <f>'[13]2_TRI_F_PAGINA_UNICA'!T44</f>
        <v/>
      </c>
      <c r="O583" s="588" t="str">
        <f>'[13]2_TRI_F_PAGINA_UNICA'!U44</f>
        <v/>
      </c>
      <c r="P583" s="588" t="str">
        <f>'[13]2_TRI_F_PAGINA_UNICA'!V44</f>
        <v/>
      </c>
      <c r="Q583" s="588" t="str">
        <f>'[13]2_TRI_F_PAGINA_UNICA'!W44</f>
        <v/>
      </c>
      <c r="R583" s="588" t="str">
        <f>'[13]2_TRI_F_PAGINA_UNICA'!X44</f>
        <v/>
      </c>
      <c r="S583" s="588" t="str">
        <f>'[13]3_TRI_F_PAGINA_UNICA'!R44</f>
        <v/>
      </c>
      <c r="T583" s="588" t="str">
        <f>'[13]3_TRI_F_PAGINA_UNICA'!S44</f>
        <v/>
      </c>
      <c r="U583" s="588" t="str">
        <f>'[13]3_TRI_F_PAGINA_UNICA'!T44</f>
        <v/>
      </c>
      <c r="V583" s="588" t="str">
        <f>'[13]3_TRI_F_PAGINA_UNICA'!U44</f>
        <v/>
      </c>
      <c r="W583" s="588" t="str">
        <f>'[13]3_TRI_F_PAGINA_UNICA'!V44</f>
        <v/>
      </c>
      <c r="X583" s="588" t="str">
        <f>'[13]3_TRI_F_PAGINA_UNICA'!W44</f>
        <v/>
      </c>
      <c r="Y583" s="588" t="str">
        <f>'[13]3_TRI_F_PAGINA_UNICA'!X44</f>
        <v/>
      </c>
    </row>
    <row r="584" spans="1:25">
      <c r="A584" s="175" t="str">
        <f>'LISTA CORRIDA'!A584</f>
        <v>3ºE</v>
      </c>
      <c r="B584" s="587" t="str">
        <f>'LISTA CORRIDA'!B584</f>
        <v>33</v>
      </c>
      <c r="C584" s="175">
        <f>'LISTA CORRIDA'!C584</f>
        <v>0</v>
      </c>
      <c r="D584" s="175">
        <f>'LISTA CORRIDA'!D584</f>
        <v>0</v>
      </c>
      <c r="E584" s="588" t="str">
        <f>'[13]1_TRI_F_PAGINA_UNICA'!R45</f>
        <v/>
      </c>
      <c r="F584" s="588" t="str">
        <f>'[13]1_TRI_F_PAGINA_UNICA'!S45</f>
        <v/>
      </c>
      <c r="G584" s="588" t="str">
        <f>'[13]1_TRI_F_PAGINA_UNICA'!T45</f>
        <v/>
      </c>
      <c r="H584" s="588" t="str">
        <f>'[13]1_TRI_F_PAGINA_UNICA'!U45</f>
        <v/>
      </c>
      <c r="I584" s="588" t="str">
        <f>'[13]1_TRI_F_PAGINA_UNICA'!V45</f>
        <v/>
      </c>
      <c r="J584" s="588" t="str">
        <f>'[13]1_TRI_F_PAGINA_UNICA'!W45</f>
        <v/>
      </c>
      <c r="K584" s="588" t="str">
        <f>'[13]1_TRI_F_PAGINA_UNICA'!X45</f>
        <v/>
      </c>
      <c r="L584" s="588" t="str">
        <f>'[13]2_TRI_F_PAGINA_UNICA'!R45</f>
        <v/>
      </c>
      <c r="M584" s="588" t="str">
        <f>'[13]2_TRI_F_PAGINA_UNICA'!S45</f>
        <v/>
      </c>
      <c r="N584" s="588" t="str">
        <f>'[13]2_TRI_F_PAGINA_UNICA'!T45</f>
        <v/>
      </c>
      <c r="O584" s="588" t="str">
        <f>'[13]2_TRI_F_PAGINA_UNICA'!U45</f>
        <v/>
      </c>
      <c r="P584" s="588" t="str">
        <f>'[13]2_TRI_F_PAGINA_UNICA'!V45</f>
        <v/>
      </c>
      <c r="Q584" s="588" t="str">
        <f>'[13]2_TRI_F_PAGINA_UNICA'!W45</f>
        <v/>
      </c>
      <c r="R584" s="588" t="str">
        <f>'[13]2_TRI_F_PAGINA_UNICA'!X45</f>
        <v/>
      </c>
      <c r="S584" s="588" t="str">
        <f>'[13]3_TRI_F_PAGINA_UNICA'!R45</f>
        <v/>
      </c>
      <c r="T584" s="588" t="str">
        <f>'[13]3_TRI_F_PAGINA_UNICA'!S45</f>
        <v/>
      </c>
      <c r="U584" s="588" t="str">
        <f>'[13]3_TRI_F_PAGINA_UNICA'!T45</f>
        <v/>
      </c>
      <c r="V584" s="588" t="str">
        <f>'[13]3_TRI_F_PAGINA_UNICA'!U45</f>
        <v/>
      </c>
      <c r="W584" s="588" t="str">
        <f>'[13]3_TRI_F_PAGINA_UNICA'!V45</f>
        <v/>
      </c>
      <c r="X584" s="588" t="str">
        <f>'[13]3_TRI_F_PAGINA_UNICA'!W45</f>
        <v/>
      </c>
      <c r="Y584" s="588" t="str">
        <f>'[13]3_TRI_F_PAGINA_UNICA'!X45</f>
        <v/>
      </c>
    </row>
    <row r="585" spans="1:25">
      <c r="A585" s="175" t="str">
        <f>'LISTA CORRIDA'!A585</f>
        <v>3ºE</v>
      </c>
      <c r="B585" s="587" t="str">
        <f>'LISTA CORRIDA'!B585</f>
        <v>34</v>
      </c>
      <c r="C585" s="175">
        <f>'LISTA CORRIDA'!C585</f>
        <v>0</v>
      </c>
      <c r="D585" s="175">
        <f>'LISTA CORRIDA'!D585</f>
        <v>0</v>
      </c>
      <c r="E585" s="588" t="str">
        <f>'[13]1_TRI_F_PAGINA_UNICA'!R46</f>
        <v/>
      </c>
      <c r="F585" s="588" t="str">
        <f>'[13]1_TRI_F_PAGINA_UNICA'!S46</f>
        <v/>
      </c>
      <c r="G585" s="588" t="str">
        <f>'[13]1_TRI_F_PAGINA_UNICA'!T46</f>
        <v/>
      </c>
      <c r="H585" s="588" t="str">
        <f>'[13]1_TRI_F_PAGINA_UNICA'!U46</f>
        <v/>
      </c>
      <c r="I585" s="588" t="str">
        <f>'[13]1_TRI_F_PAGINA_UNICA'!V46</f>
        <v/>
      </c>
      <c r="J585" s="588" t="str">
        <f>'[13]1_TRI_F_PAGINA_UNICA'!W46</f>
        <v/>
      </c>
      <c r="K585" s="588" t="str">
        <f>'[13]1_TRI_F_PAGINA_UNICA'!X46</f>
        <v/>
      </c>
      <c r="L585" s="588" t="str">
        <f>'[13]2_TRI_F_PAGINA_UNICA'!R46</f>
        <v/>
      </c>
      <c r="M585" s="588" t="str">
        <f>'[13]2_TRI_F_PAGINA_UNICA'!S46</f>
        <v/>
      </c>
      <c r="N585" s="588" t="str">
        <f>'[13]2_TRI_F_PAGINA_UNICA'!T46</f>
        <v/>
      </c>
      <c r="O585" s="588" t="str">
        <f>'[13]2_TRI_F_PAGINA_UNICA'!U46</f>
        <v/>
      </c>
      <c r="P585" s="588" t="str">
        <f>'[13]2_TRI_F_PAGINA_UNICA'!V46</f>
        <v/>
      </c>
      <c r="Q585" s="588" t="str">
        <f>'[13]2_TRI_F_PAGINA_UNICA'!W46</f>
        <v/>
      </c>
      <c r="R585" s="588" t="str">
        <f>'[13]2_TRI_F_PAGINA_UNICA'!X46</f>
        <v/>
      </c>
      <c r="S585" s="588" t="str">
        <f>'[13]3_TRI_F_PAGINA_UNICA'!R46</f>
        <v/>
      </c>
      <c r="T585" s="588" t="str">
        <f>'[13]3_TRI_F_PAGINA_UNICA'!S46</f>
        <v/>
      </c>
      <c r="U585" s="588" t="str">
        <f>'[13]3_TRI_F_PAGINA_UNICA'!T46</f>
        <v/>
      </c>
      <c r="V585" s="588" t="str">
        <f>'[13]3_TRI_F_PAGINA_UNICA'!U46</f>
        <v/>
      </c>
      <c r="W585" s="588" t="str">
        <f>'[13]3_TRI_F_PAGINA_UNICA'!V46</f>
        <v/>
      </c>
      <c r="X585" s="588" t="str">
        <f>'[13]3_TRI_F_PAGINA_UNICA'!W46</f>
        <v/>
      </c>
      <c r="Y585" s="588" t="str">
        <f>'[13]3_TRI_F_PAGINA_UNICA'!X46</f>
        <v/>
      </c>
    </row>
    <row r="586" spans="1:25">
      <c r="A586" s="175" t="str">
        <f>'LISTA CORRIDA'!A586</f>
        <v>3ºE</v>
      </c>
      <c r="B586" s="587" t="str">
        <f>'LISTA CORRIDA'!B586</f>
        <v>35</v>
      </c>
      <c r="C586" s="175">
        <f>'LISTA CORRIDA'!C586</f>
        <v>0</v>
      </c>
      <c r="D586" s="175">
        <f>'LISTA CORRIDA'!D586</f>
        <v>0</v>
      </c>
      <c r="E586" s="588" t="str">
        <f>'[13]1_TRI_F_PAGINA_UNICA'!R47</f>
        <v/>
      </c>
      <c r="F586" s="588" t="str">
        <f>'[13]1_TRI_F_PAGINA_UNICA'!S47</f>
        <v/>
      </c>
      <c r="G586" s="588" t="str">
        <f>'[13]1_TRI_F_PAGINA_UNICA'!T47</f>
        <v/>
      </c>
      <c r="H586" s="588" t="str">
        <f>'[13]1_TRI_F_PAGINA_UNICA'!U47</f>
        <v/>
      </c>
      <c r="I586" s="588" t="str">
        <f>'[13]1_TRI_F_PAGINA_UNICA'!V47</f>
        <v/>
      </c>
      <c r="J586" s="588" t="str">
        <f>'[13]1_TRI_F_PAGINA_UNICA'!W47</f>
        <v/>
      </c>
      <c r="K586" s="588" t="str">
        <f>'[13]1_TRI_F_PAGINA_UNICA'!X47</f>
        <v/>
      </c>
      <c r="L586" s="588" t="str">
        <f>'[13]2_TRI_F_PAGINA_UNICA'!R47</f>
        <v/>
      </c>
      <c r="M586" s="588" t="str">
        <f>'[13]2_TRI_F_PAGINA_UNICA'!S47</f>
        <v/>
      </c>
      <c r="N586" s="588" t="str">
        <f>'[13]2_TRI_F_PAGINA_UNICA'!T47</f>
        <v/>
      </c>
      <c r="O586" s="588" t="str">
        <f>'[13]2_TRI_F_PAGINA_UNICA'!U47</f>
        <v/>
      </c>
      <c r="P586" s="588" t="str">
        <f>'[13]2_TRI_F_PAGINA_UNICA'!V47</f>
        <v/>
      </c>
      <c r="Q586" s="588" t="str">
        <f>'[13]2_TRI_F_PAGINA_UNICA'!W47</f>
        <v/>
      </c>
      <c r="R586" s="588" t="str">
        <f>'[13]2_TRI_F_PAGINA_UNICA'!X47</f>
        <v/>
      </c>
      <c r="S586" s="588" t="str">
        <f>'[13]3_TRI_F_PAGINA_UNICA'!R47</f>
        <v/>
      </c>
      <c r="T586" s="588" t="str">
        <f>'[13]3_TRI_F_PAGINA_UNICA'!S47</f>
        <v/>
      </c>
      <c r="U586" s="588" t="str">
        <f>'[13]3_TRI_F_PAGINA_UNICA'!T47</f>
        <v/>
      </c>
      <c r="V586" s="588" t="str">
        <f>'[13]3_TRI_F_PAGINA_UNICA'!U47</f>
        <v/>
      </c>
      <c r="W586" s="588" t="str">
        <f>'[13]3_TRI_F_PAGINA_UNICA'!V47</f>
        <v/>
      </c>
      <c r="X586" s="588" t="str">
        <f>'[13]3_TRI_F_PAGINA_UNICA'!W47</f>
        <v/>
      </c>
      <c r="Y586" s="588" t="str">
        <f>'[13]3_TRI_F_PAGINA_UNICA'!X47</f>
        <v/>
      </c>
    </row>
    <row r="587" spans="1:25">
      <c r="A587" s="175" t="str">
        <f>'LISTA CORRIDA'!A587</f>
        <v>3ºE</v>
      </c>
      <c r="B587" s="587" t="str">
        <f>'LISTA CORRIDA'!B587</f>
        <v>36</v>
      </c>
      <c r="C587" s="175">
        <f>'LISTA CORRIDA'!C587</f>
        <v>0</v>
      </c>
      <c r="D587" s="175">
        <f>'LISTA CORRIDA'!D587</f>
        <v>0</v>
      </c>
      <c r="E587" s="588" t="str">
        <f>'[13]1_TRI_F_PAGINA_UNICA'!R48</f>
        <v/>
      </c>
      <c r="F587" s="588" t="str">
        <f>'[13]1_TRI_F_PAGINA_UNICA'!S48</f>
        <v/>
      </c>
      <c r="G587" s="588" t="str">
        <f>'[13]1_TRI_F_PAGINA_UNICA'!T48</f>
        <v/>
      </c>
      <c r="H587" s="588" t="str">
        <f>'[13]1_TRI_F_PAGINA_UNICA'!U48</f>
        <v/>
      </c>
      <c r="I587" s="588" t="str">
        <f>'[13]1_TRI_F_PAGINA_UNICA'!V48</f>
        <v/>
      </c>
      <c r="J587" s="588" t="str">
        <f>'[13]1_TRI_F_PAGINA_UNICA'!W48</f>
        <v/>
      </c>
      <c r="K587" s="588" t="str">
        <f>'[13]1_TRI_F_PAGINA_UNICA'!X48</f>
        <v/>
      </c>
      <c r="L587" s="588" t="str">
        <f>'[13]2_TRI_F_PAGINA_UNICA'!R48</f>
        <v/>
      </c>
      <c r="M587" s="588" t="str">
        <f>'[13]2_TRI_F_PAGINA_UNICA'!S48</f>
        <v/>
      </c>
      <c r="N587" s="588" t="str">
        <f>'[13]2_TRI_F_PAGINA_UNICA'!T48</f>
        <v/>
      </c>
      <c r="O587" s="588" t="str">
        <f>'[13]2_TRI_F_PAGINA_UNICA'!U48</f>
        <v/>
      </c>
      <c r="P587" s="588" t="str">
        <f>'[13]2_TRI_F_PAGINA_UNICA'!V48</f>
        <v/>
      </c>
      <c r="Q587" s="588" t="str">
        <f>'[13]2_TRI_F_PAGINA_UNICA'!W48</f>
        <v/>
      </c>
      <c r="R587" s="588" t="str">
        <f>'[13]2_TRI_F_PAGINA_UNICA'!X48</f>
        <v/>
      </c>
      <c r="S587" s="588" t="str">
        <f>'[13]3_TRI_F_PAGINA_UNICA'!R48</f>
        <v/>
      </c>
      <c r="T587" s="588" t="str">
        <f>'[13]3_TRI_F_PAGINA_UNICA'!S48</f>
        <v/>
      </c>
      <c r="U587" s="588" t="str">
        <f>'[13]3_TRI_F_PAGINA_UNICA'!T48</f>
        <v/>
      </c>
      <c r="V587" s="588" t="str">
        <f>'[13]3_TRI_F_PAGINA_UNICA'!U48</f>
        <v/>
      </c>
      <c r="W587" s="588" t="str">
        <f>'[13]3_TRI_F_PAGINA_UNICA'!V48</f>
        <v/>
      </c>
      <c r="X587" s="588" t="str">
        <f>'[13]3_TRI_F_PAGINA_UNICA'!W48</f>
        <v/>
      </c>
      <c r="Y587" s="588" t="str">
        <f>'[13]3_TRI_F_PAGINA_UNICA'!X48</f>
        <v/>
      </c>
    </row>
    <row r="588" spans="1:25">
      <c r="A588" s="175" t="str">
        <f>'LISTA CORRIDA'!A588</f>
        <v>3ºE</v>
      </c>
      <c r="B588" s="587" t="str">
        <f>'LISTA CORRIDA'!B588</f>
        <v>37</v>
      </c>
      <c r="C588" s="175">
        <f>'LISTA CORRIDA'!C588</f>
        <v>0</v>
      </c>
      <c r="D588" s="175">
        <f>'LISTA CORRIDA'!D588</f>
        <v>0</v>
      </c>
      <c r="E588" s="588" t="str">
        <f>'[13]1_TRI_F_PAGINA_UNICA'!R49</f>
        <v/>
      </c>
      <c r="F588" s="588" t="str">
        <f>'[13]1_TRI_F_PAGINA_UNICA'!S49</f>
        <v/>
      </c>
      <c r="G588" s="588" t="str">
        <f>'[13]1_TRI_F_PAGINA_UNICA'!T49</f>
        <v/>
      </c>
      <c r="H588" s="588" t="str">
        <f>'[13]1_TRI_F_PAGINA_UNICA'!U49</f>
        <v/>
      </c>
      <c r="I588" s="588" t="str">
        <f>'[13]1_TRI_F_PAGINA_UNICA'!V49</f>
        <v/>
      </c>
      <c r="J588" s="588" t="str">
        <f>'[13]1_TRI_F_PAGINA_UNICA'!W49</f>
        <v/>
      </c>
      <c r="K588" s="588" t="str">
        <f>'[13]1_TRI_F_PAGINA_UNICA'!X49</f>
        <v/>
      </c>
      <c r="L588" s="588" t="str">
        <f>'[13]2_TRI_F_PAGINA_UNICA'!R49</f>
        <v/>
      </c>
      <c r="M588" s="588" t="str">
        <f>'[13]2_TRI_F_PAGINA_UNICA'!S49</f>
        <v/>
      </c>
      <c r="N588" s="588" t="str">
        <f>'[13]2_TRI_F_PAGINA_UNICA'!T49</f>
        <v/>
      </c>
      <c r="O588" s="588" t="str">
        <f>'[13]2_TRI_F_PAGINA_UNICA'!U49</f>
        <v/>
      </c>
      <c r="P588" s="588" t="str">
        <f>'[13]2_TRI_F_PAGINA_UNICA'!V49</f>
        <v/>
      </c>
      <c r="Q588" s="588" t="str">
        <f>'[13]2_TRI_F_PAGINA_UNICA'!W49</f>
        <v/>
      </c>
      <c r="R588" s="588" t="str">
        <f>'[13]2_TRI_F_PAGINA_UNICA'!X49</f>
        <v/>
      </c>
      <c r="S588" s="588" t="str">
        <f>'[13]3_TRI_F_PAGINA_UNICA'!R49</f>
        <v/>
      </c>
      <c r="T588" s="588" t="str">
        <f>'[13]3_TRI_F_PAGINA_UNICA'!S49</f>
        <v/>
      </c>
      <c r="U588" s="588" t="str">
        <f>'[13]3_TRI_F_PAGINA_UNICA'!T49</f>
        <v/>
      </c>
      <c r="V588" s="588" t="str">
        <f>'[13]3_TRI_F_PAGINA_UNICA'!U49</f>
        <v/>
      </c>
      <c r="W588" s="588" t="str">
        <f>'[13]3_TRI_F_PAGINA_UNICA'!V49</f>
        <v/>
      </c>
      <c r="X588" s="588" t="str">
        <f>'[13]3_TRI_F_PAGINA_UNICA'!W49</f>
        <v/>
      </c>
      <c r="Y588" s="588" t="str">
        <f>'[13]3_TRI_F_PAGINA_UNICA'!X49</f>
        <v/>
      </c>
    </row>
    <row r="589" spans="1:25">
      <c r="A589" s="175" t="str">
        <f>'LISTA CORRIDA'!A589</f>
        <v>3ºE</v>
      </c>
      <c r="B589" s="587" t="str">
        <f>'LISTA CORRIDA'!B589</f>
        <v>38</v>
      </c>
      <c r="C589" s="175">
        <f>'LISTA CORRIDA'!C589</f>
        <v>0</v>
      </c>
      <c r="D589" s="175">
        <f>'LISTA CORRIDA'!D589</f>
        <v>0</v>
      </c>
      <c r="E589" s="588" t="str">
        <f>'[13]1_TRI_F_PAGINA_UNICA'!R50</f>
        <v/>
      </c>
      <c r="F589" s="588" t="str">
        <f>'[13]1_TRI_F_PAGINA_UNICA'!S50</f>
        <v/>
      </c>
      <c r="G589" s="588" t="str">
        <f>'[13]1_TRI_F_PAGINA_UNICA'!T50</f>
        <v/>
      </c>
      <c r="H589" s="588" t="str">
        <f>'[13]1_TRI_F_PAGINA_UNICA'!U50</f>
        <v/>
      </c>
      <c r="I589" s="588" t="str">
        <f>'[13]1_TRI_F_PAGINA_UNICA'!V50</f>
        <v/>
      </c>
      <c r="J589" s="588" t="str">
        <f>'[13]1_TRI_F_PAGINA_UNICA'!W50</f>
        <v/>
      </c>
      <c r="K589" s="588" t="str">
        <f>'[13]1_TRI_F_PAGINA_UNICA'!X50</f>
        <v/>
      </c>
      <c r="L589" s="588" t="str">
        <f>'[13]2_TRI_F_PAGINA_UNICA'!R50</f>
        <v/>
      </c>
      <c r="M589" s="588" t="str">
        <f>'[13]2_TRI_F_PAGINA_UNICA'!S50</f>
        <v/>
      </c>
      <c r="N589" s="588" t="str">
        <f>'[13]2_TRI_F_PAGINA_UNICA'!T50</f>
        <v/>
      </c>
      <c r="O589" s="588" t="str">
        <f>'[13]2_TRI_F_PAGINA_UNICA'!U50</f>
        <v/>
      </c>
      <c r="P589" s="588" t="str">
        <f>'[13]2_TRI_F_PAGINA_UNICA'!V50</f>
        <v/>
      </c>
      <c r="Q589" s="588" t="str">
        <f>'[13]2_TRI_F_PAGINA_UNICA'!W50</f>
        <v/>
      </c>
      <c r="R589" s="588" t="str">
        <f>'[13]2_TRI_F_PAGINA_UNICA'!X50</f>
        <v/>
      </c>
      <c r="S589" s="588" t="str">
        <f>'[13]3_TRI_F_PAGINA_UNICA'!R50</f>
        <v/>
      </c>
      <c r="T589" s="588" t="str">
        <f>'[13]3_TRI_F_PAGINA_UNICA'!S50</f>
        <v/>
      </c>
      <c r="U589" s="588" t="str">
        <f>'[13]3_TRI_F_PAGINA_UNICA'!T50</f>
        <v/>
      </c>
      <c r="V589" s="588" t="str">
        <f>'[13]3_TRI_F_PAGINA_UNICA'!U50</f>
        <v/>
      </c>
      <c r="W589" s="588" t="str">
        <f>'[13]3_TRI_F_PAGINA_UNICA'!V50</f>
        <v/>
      </c>
      <c r="X589" s="588" t="str">
        <f>'[13]3_TRI_F_PAGINA_UNICA'!W50</f>
        <v/>
      </c>
      <c r="Y589" s="588" t="str">
        <f>'[13]3_TRI_F_PAGINA_UNICA'!X50</f>
        <v/>
      </c>
    </row>
    <row r="590" spans="1:25">
      <c r="A590" s="175" t="str">
        <f>'LISTA CORRIDA'!A590</f>
        <v>3ºE</v>
      </c>
      <c r="B590" s="587" t="str">
        <f>'LISTA CORRIDA'!B590</f>
        <v>39</v>
      </c>
      <c r="C590" s="175">
        <f>'LISTA CORRIDA'!C590</f>
        <v>0</v>
      </c>
      <c r="D590" s="175">
        <f>'LISTA CORRIDA'!D590</f>
        <v>0</v>
      </c>
      <c r="E590" s="588" t="str">
        <f>'[13]1_TRI_F_PAGINA_UNICA'!R51</f>
        <v/>
      </c>
      <c r="F590" s="588" t="str">
        <f>'[13]1_TRI_F_PAGINA_UNICA'!S51</f>
        <v/>
      </c>
      <c r="G590" s="588" t="str">
        <f>'[13]1_TRI_F_PAGINA_UNICA'!T51</f>
        <v/>
      </c>
      <c r="H590" s="588" t="str">
        <f>'[13]1_TRI_F_PAGINA_UNICA'!U51</f>
        <v/>
      </c>
      <c r="I590" s="588" t="str">
        <f>'[13]1_TRI_F_PAGINA_UNICA'!V51</f>
        <v/>
      </c>
      <c r="J590" s="588" t="str">
        <f>'[13]1_TRI_F_PAGINA_UNICA'!W51</f>
        <v/>
      </c>
      <c r="K590" s="588" t="str">
        <f>'[13]1_TRI_F_PAGINA_UNICA'!X51</f>
        <v/>
      </c>
      <c r="L590" s="588" t="str">
        <f>'[13]2_TRI_F_PAGINA_UNICA'!R51</f>
        <v/>
      </c>
      <c r="M590" s="588" t="str">
        <f>'[13]2_TRI_F_PAGINA_UNICA'!S51</f>
        <v/>
      </c>
      <c r="N590" s="588" t="str">
        <f>'[13]2_TRI_F_PAGINA_UNICA'!T51</f>
        <v/>
      </c>
      <c r="O590" s="588" t="str">
        <f>'[13]2_TRI_F_PAGINA_UNICA'!U51</f>
        <v/>
      </c>
      <c r="P590" s="588" t="str">
        <f>'[13]2_TRI_F_PAGINA_UNICA'!V51</f>
        <v/>
      </c>
      <c r="Q590" s="588" t="str">
        <f>'[13]2_TRI_F_PAGINA_UNICA'!W51</f>
        <v/>
      </c>
      <c r="R590" s="588" t="str">
        <f>'[13]2_TRI_F_PAGINA_UNICA'!X51</f>
        <v/>
      </c>
      <c r="S590" s="588" t="str">
        <f>'[13]3_TRI_F_PAGINA_UNICA'!R51</f>
        <v/>
      </c>
      <c r="T590" s="588" t="str">
        <f>'[13]3_TRI_F_PAGINA_UNICA'!S51</f>
        <v/>
      </c>
      <c r="U590" s="588" t="str">
        <f>'[13]3_TRI_F_PAGINA_UNICA'!T51</f>
        <v/>
      </c>
      <c r="V590" s="588" t="str">
        <f>'[13]3_TRI_F_PAGINA_UNICA'!U51</f>
        <v/>
      </c>
      <c r="W590" s="588" t="str">
        <f>'[13]3_TRI_F_PAGINA_UNICA'!V51</f>
        <v/>
      </c>
      <c r="X590" s="588" t="str">
        <f>'[13]3_TRI_F_PAGINA_UNICA'!W51</f>
        <v/>
      </c>
      <c r="Y590" s="588" t="str">
        <f>'[13]3_TRI_F_PAGINA_UNICA'!X51</f>
        <v/>
      </c>
    </row>
    <row r="591" spans="1:25">
      <c r="A591" s="175" t="str">
        <f>'LISTA CORRIDA'!A591</f>
        <v>3ºE</v>
      </c>
      <c r="B591" s="587" t="str">
        <f>'LISTA CORRIDA'!B591</f>
        <v>40</v>
      </c>
      <c r="C591" s="175">
        <f>'LISTA CORRIDA'!C591</f>
        <v>0</v>
      </c>
      <c r="D591" s="175">
        <f>'LISTA CORRIDA'!D591</f>
        <v>0</v>
      </c>
      <c r="E591" s="588" t="str">
        <f>'[13]1_TRI_F_PAGINA_UNICA'!R52</f>
        <v/>
      </c>
      <c r="F591" s="588" t="str">
        <f>'[13]1_TRI_F_PAGINA_UNICA'!S52</f>
        <v/>
      </c>
      <c r="G591" s="588" t="str">
        <f>'[13]1_TRI_F_PAGINA_UNICA'!T52</f>
        <v/>
      </c>
      <c r="H591" s="588" t="str">
        <f>'[13]1_TRI_F_PAGINA_UNICA'!U52</f>
        <v/>
      </c>
      <c r="I591" s="588" t="str">
        <f>'[13]1_TRI_F_PAGINA_UNICA'!V52</f>
        <v/>
      </c>
      <c r="J591" s="588" t="str">
        <f>'[13]1_TRI_F_PAGINA_UNICA'!W52</f>
        <v/>
      </c>
      <c r="K591" s="588" t="str">
        <f>'[13]1_TRI_F_PAGINA_UNICA'!X52</f>
        <v/>
      </c>
      <c r="L591" s="588" t="str">
        <f>'[13]2_TRI_F_PAGINA_UNICA'!R52</f>
        <v/>
      </c>
      <c r="M591" s="588" t="str">
        <f>'[13]2_TRI_F_PAGINA_UNICA'!S52</f>
        <v/>
      </c>
      <c r="N591" s="588" t="str">
        <f>'[13]2_TRI_F_PAGINA_UNICA'!T52</f>
        <v/>
      </c>
      <c r="O591" s="588" t="str">
        <f>'[13]2_TRI_F_PAGINA_UNICA'!U52</f>
        <v/>
      </c>
      <c r="P591" s="588" t="str">
        <f>'[13]2_TRI_F_PAGINA_UNICA'!V52</f>
        <v/>
      </c>
      <c r="Q591" s="588" t="str">
        <f>'[13]2_TRI_F_PAGINA_UNICA'!W52</f>
        <v/>
      </c>
      <c r="R591" s="588" t="str">
        <f>'[13]2_TRI_F_PAGINA_UNICA'!X52</f>
        <v/>
      </c>
      <c r="S591" s="588" t="str">
        <f>'[13]3_TRI_F_PAGINA_UNICA'!R52</f>
        <v/>
      </c>
      <c r="T591" s="588" t="str">
        <f>'[13]3_TRI_F_PAGINA_UNICA'!S52</f>
        <v/>
      </c>
      <c r="U591" s="588" t="str">
        <f>'[13]3_TRI_F_PAGINA_UNICA'!T52</f>
        <v/>
      </c>
      <c r="V591" s="588" t="str">
        <f>'[13]3_TRI_F_PAGINA_UNICA'!U52</f>
        <v/>
      </c>
      <c r="W591" s="588" t="str">
        <f>'[13]3_TRI_F_PAGINA_UNICA'!V52</f>
        <v/>
      </c>
      <c r="X591" s="588" t="str">
        <f>'[13]3_TRI_F_PAGINA_UNICA'!W52</f>
        <v/>
      </c>
      <c r="Y591" s="588" t="str">
        <f>'[13]3_TRI_F_PAGINA_UNICA'!X52</f>
        <v/>
      </c>
    </row>
    <row r="592" spans="1:25">
      <c r="A592" s="175" t="str">
        <f>'LISTA CORRIDA'!A592</f>
        <v>3ºE</v>
      </c>
      <c r="B592" s="587" t="str">
        <f>'LISTA CORRIDA'!B592</f>
        <v>41</v>
      </c>
      <c r="C592" s="175">
        <f>'LISTA CORRIDA'!C592</f>
        <v>0</v>
      </c>
      <c r="D592" s="175">
        <f>'LISTA CORRIDA'!D592</f>
        <v>0</v>
      </c>
      <c r="E592" s="588" t="str">
        <f>'[13]1_TRI_F_PAGINA_UNICA'!R53</f>
        <v/>
      </c>
      <c r="F592" s="588" t="str">
        <f>'[13]1_TRI_F_PAGINA_UNICA'!S53</f>
        <v/>
      </c>
      <c r="G592" s="588" t="str">
        <f>'[13]1_TRI_F_PAGINA_UNICA'!T53</f>
        <v/>
      </c>
      <c r="H592" s="588" t="str">
        <f>'[13]1_TRI_F_PAGINA_UNICA'!U53</f>
        <v/>
      </c>
      <c r="I592" s="588" t="str">
        <f>'[13]1_TRI_F_PAGINA_UNICA'!V53</f>
        <v/>
      </c>
      <c r="J592" s="588" t="str">
        <f>'[13]1_TRI_F_PAGINA_UNICA'!W53</f>
        <v/>
      </c>
      <c r="K592" s="588" t="str">
        <f>'[13]1_TRI_F_PAGINA_UNICA'!X53</f>
        <v/>
      </c>
      <c r="L592" s="588" t="str">
        <f>'[13]2_TRI_F_PAGINA_UNICA'!R53</f>
        <v/>
      </c>
      <c r="M592" s="588" t="str">
        <f>'[13]2_TRI_F_PAGINA_UNICA'!S53</f>
        <v/>
      </c>
      <c r="N592" s="588" t="str">
        <f>'[13]2_TRI_F_PAGINA_UNICA'!T53</f>
        <v/>
      </c>
      <c r="O592" s="588" t="str">
        <f>'[13]2_TRI_F_PAGINA_UNICA'!U53</f>
        <v/>
      </c>
      <c r="P592" s="588" t="str">
        <f>'[13]2_TRI_F_PAGINA_UNICA'!V53</f>
        <v/>
      </c>
      <c r="Q592" s="588" t="str">
        <f>'[13]2_TRI_F_PAGINA_UNICA'!W53</f>
        <v/>
      </c>
      <c r="R592" s="588" t="str">
        <f>'[13]2_TRI_F_PAGINA_UNICA'!X53</f>
        <v/>
      </c>
      <c r="S592" s="588" t="str">
        <f>'[13]3_TRI_F_PAGINA_UNICA'!R53</f>
        <v/>
      </c>
      <c r="T592" s="588" t="str">
        <f>'[13]3_TRI_F_PAGINA_UNICA'!S53</f>
        <v/>
      </c>
      <c r="U592" s="588" t="str">
        <f>'[13]3_TRI_F_PAGINA_UNICA'!T53</f>
        <v/>
      </c>
      <c r="V592" s="588" t="str">
        <f>'[13]3_TRI_F_PAGINA_UNICA'!U53</f>
        <v/>
      </c>
      <c r="W592" s="588" t="str">
        <f>'[13]3_TRI_F_PAGINA_UNICA'!V53</f>
        <v/>
      </c>
      <c r="X592" s="588" t="str">
        <f>'[13]3_TRI_F_PAGINA_UNICA'!W53</f>
        <v/>
      </c>
      <c r="Y592" s="588" t="str">
        <f>'[13]3_TRI_F_PAGINA_UNICA'!X53</f>
        <v/>
      </c>
    </row>
    <row r="593" spans="1:25">
      <c r="A593" s="175" t="str">
        <f>'LISTA CORRIDA'!A593</f>
        <v>3ºE</v>
      </c>
      <c r="B593" s="587" t="str">
        <f>'LISTA CORRIDA'!B593</f>
        <v>42</v>
      </c>
      <c r="C593" s="175">
        <f>'LISTA CORRIDA'!C593</f>
        <v>0</v>
      </c>
      <c r="D593" s="175">
        <f>'LISTA CORRIDA'!D593</f>
        <v>0</v>
      </c>
      <c r="E593" s="588" t="str">
        <f>'[13]1_TRI_F_PAGINA_UNICA'!R54</f>
        <v/>
      </c>
      <c r="F593" s="588" t="str">
        <f>'[13]1_TRI_F_PAGINA_UNICA'!S54</f>
        <v/>
      </c>
      <c r="G593" s="588" t="str">
        <f>'[13]1_TRI_F_PAGINA_UNICA'!T54</f>
        <v/>
      </c>
      <c r="H593" s="588" t="str">
        <f>'[13]1_TRI_F_PAGINA_UNICA'!U54</f>
        <v/>
      </c>
      <c r="I593" s="588" t="str">
        <f>'[13]1_TRI_F_PAGINA_UNICA'!V54</f>
        <v/>
      </c>
      <c r="J593" s="588" t="str">
        <f>'[13]1_TRI_F_PAGINA_UNICA'!W54</f>
        <v/>
      </c>
      <c r="K593" s="588" t="str">
        <f>'[13]1_TRI_F_PAGINA_UNICA'!X54</f>
        <v/>
      </c>
      <c r="L593" s="588" t="str">
        <f>'[13]2_TRI_F_PAGINA_UNICA'!R54</f>
        <v/>
      </c>
      <c r="M593" s="588" t="str">
        <f>'[13]2_TRI_F_PAGINA_UNICA'!S54</f>
        <v/>
      </c>
      <c r="N593" s="588" t="str">
        <f>'[13]2_TRI_F_PAGINA_UNICA'!T54</f>
        <v/>
      </c>
      <c r="O593" s="588" t="str">
        <f>'[13]2_TRI_F_PAGINA_UNICA'!U54</f>
        <v/>
      </c>
      <c r="P593" s="588" t="str">
        <f>'[13]2_TRI_F_PAGINA_UNICA'!V54</f>
        <v/>
      </c>
      <c r="Q593" s="588" t="str">
        <f>'[13]2_TRI_F_PAGINA_UNICA'!W54</f>
        <v/>
      </c>
      <c r="R593" s="588" t="str">
        <f>'[13]2_TRI_F_PAGINA_UNICA'!X54</f>
        <v/>
      </c>
      <c r="S593" s="588" t="str">
        <f>'[13]3_TRI_F_PAGINA_UNICA'!R54</f>
        <v/>
      </c>
      <c r="T593" s="588" t="str">
        <f>'[13]3_TRI_F_PAGINA_UNICA'!S54</f>
        <v/>
      </c>
      <c r="U593" s="588" t="str">
        <f>'[13]3_TRI_F_PAGINA_UNICA'!T54</f>
        <v/>
      </c>
      <c r="V593" s="588" t="str">
        <f>'[13]3_TRI_F_PAGINA_UNICA'!U54</f>
        <v/>
      </c>
      <c r="W593" s="588" t="str">
        <f>'[13]3_TRI_F_PAGINA_UNICA'!V54</f>
        <v/>
      </c>
      <c r="X593" s="588" t="str">
        <f>'[13]3_TRI_F_PAGINA_UNICA'!W54</f>
        <v/>
      </c>
      <c r="Y593" s="588" t="str">
        <f>'[13]3_TRI_F_PAGINA_UNICA'!X54</f>
        <v/>
      </c>
    </row>
    <row r="594" spans="1:25">
      <c r="A594" s="175" t="str">
        <f>'LISTA CORRIDA'!A594</f>
        <v>3ºE</v>
      </c>
      <c r="B594" s="587" t="str">
        <f>'LISTA CORRIDA'!B594</f>
        <v>43</v>
      </c>
      <c r="C594" s="175">
        <f>'LISTA CORRIDA'!C594</f>
        <v>0</v>
      </c>
      <c r="D594" s="175">
        <f>'LISTA CORRIDA'!D594</f>
        <v>0</v>
      </c>
      <c r="E594" s="588" t="str">
        <f>'[13]1_TRI_F_PAGINA_UNICA'!R55</f>
        <v/>
      </c>
      <c r="F594" s="588" t="str">
        <f>'[13]1_TRI_F_PAGINA_UNICA'!S55</f>
        <v/>
      </c>
      <c r="G594" s="588" t="str">
        <f>'[13]1_TRI_F_PAGINA_UNICA'!T55</f>
        <v/>
      </c>
      <c r="H594" s="588" t="str">
        <f>'[13]1_TRI_F_PAGINA_UNICA'!U55</f>
        <v/>
      </c>
      <c r="I594" s="588" t="str">
        <f>'[13]1_TRI_F_PAGINA_UNICA'!V55</f>
        <v/>
      </c>
      <c r="J594" s="588" t="str">
        <f>'[13]1_TRI_F_PAGINA_UNICA'!W55</f>
        <v/>
      </c>
      <c r="K594" s="588" t="str">
        <f>'[13]1_TRI_F_PAGINA_UNICA'!X55</f>
        <v/>
      </c>
      <c r="L594" s="588" t="str">
        <f>'[13]2_TRI_F_PAGINA_UNICA'!R55</f>
        <v/>
      </c>
      <c r="M594" s="588" t="str">
        <f>'[13]2_TRI_F_PAGINA_UNICA'!S55</f>
        <v/>
      </c>
      <c r="N594" s="588" t="str">
        <f>'[13]2_TRI_F_PAGINA_UNICA'!T55</f>
        <v/>
      </c>
      <c r="O594" s="588" t="str">
        <f>'[13]2_TRI_F_PAGINA_UNICA'!U55</f>
        <v/>
      </c>
      <c r="P594" s="588" t="str">
        <f>'[13]2_TRI_F_PAGINA_UNICA'!V55</f>
        <v/>
      </c>
      <c r="Q594" s="588" t="str">
        <f>'[13]2_TRI_F_PAGINA_UNICA'!W55</f>
        <v/>
      </c>
      <c r="R594" s="588" t="str">
        <f>'[13]2_TRI_F_PAGINA_UNICA'!X55</f>
        <v/>
      </c>
      <c r="S594" s="588" t="str">
        <f>'[13]3_TRI_F_PAGINA_UNICA'!R55</f>
        <v/>
      </c>
      <c r="T594" s="588" t="str">
        <f>'[13]3_TRI_F_PAGINA_UNICA'!S55</f>
        <v/>
      </c>
      <c r="U594" s="588" t="str">
        <f>'[13]3_TRI_F_PAGINA_UNICA'!T55</f>
        <v/>
      </c>
      <c r="V594" s="588" t="str">
        <f>'[13]3_TRI_F_PAGINA_UNICA'!U55</f>
        <v/>
      </c>
      <c r="W594" s="588" t="str">
        <f>'[13]3_TRI_F_PAGINA_UNICA'!V55</f>
        <v/>
      </c>
      <c r="X594" s="588" t="str">
        <f>'[13]3_TRI_F_PAGINA_UNICA'!W55</f>
        <v/>
      </c>
      <c r="Y594" s="588" t="str">
        <f>'[13]3_TRI_F_PAGINA_UNICA'!X55</f>
        <v/>
      </c>
    </row>
    <row r="595" spans="1:25">
      <c r="A595" s="175" t="str">
        <f>'LISTA CORRIDA'!A595</f>
        <v>3ºE</v>
      </c>
      <c r="B595" s="587" t="str">
        <f>'LISTA CORRIDA'!B595</f>
        <v>44</v>
      </c>
      <c r="C595" s="175">
        <f>'LISTA CORRIDA'!C595</f>
        <v>0</v>
      </c>
      <c r="D595" s="175">
        <f>'LISTA CORRIDA'!D595</f>
        <v>0</v>
      </c>
      <c r="E595" s="588" t="str">
        <f>'[13]1_TRI_F_PAGINA_UNICA'!R56</f>
        <v/>
      </c>
      <c r="F595" s="588" t="str">
        <f>'[13]1_TRI_F_PAGINA_UNICA'!S56</f>
        <v/>
      </c>
      <c r="G595" s="588" t="str">
        <f>'[13]1_TRI_F_PAGINA_UNICA'!T56</f>
        <v/>
      </c>
      <c r="H595" s="588" t="str">
        <f>'[13]1_TRI_F_PAGINA_UNICA'!U56</f>
        <v/>
      </c>
      <c r="I595" s="588" t="str">
        <f>'[13]1_TRI_F_PAGINA_UNICA'!V56</f>
        <v/>
      </c>
      <c r="J595" s="588" t="str">
        <f>'[13]1_TRI_F_PAGINA_UNICA'!W56</f>
        <v/>
      </c>
      <c r="K595" s="588" t="str">
        <f>'[13]1_TRI_F_PAGINA_UNICA'!X56</f>
        <v/>
      </c>
      <c r="L595" s="588" t="str">
        <f>'[13]2_TRI_F_PAGINA_UNICA'!R56</f>
        <v/>
      </c>
      <c r="M595" s="588" t="str">
        <f>'[13]2_TRI_F_PAGINA_UNICA'!S56</f>
        <v/>
      </c>
      <c r="N595" s="588" t="str">
        <f>'[13]2_TRI_F_PAGINA_UNICA'!T56</f>
        <v/>
      </c>
      <c r="O595" s="588" t="str">
        <f>'[13]2_TRI_F_PAGINA_UNICA'!U56</f>
        <v/>
      </c>
      <c r="P595" s="588" t="str">
        <f>'[13]2_TRI_F_PAGINA_UNICA'!V56</f>
        <v/>
      </c>
      <c r="Q595" s="588" t="str">
        <f>'[13]2_TRI_F_PAGINA_UNICA'!W56</f>
        <v/>
      </c>
      <c r="R595" s="588" t="str">
        <f>'[13]2_TRI_F_PAGINA_UNICA'!X56</f>
        <v/>
      </c>
      <c r="S595" s="588" t="str">
        <f>'[13]3_TRI_F_PAGINA_UNICA'!R56</f>
        <v/>
      </c>
      <c r="T595" s="588" t="str">
        <f>'[13]3_TRI_F_PAGINA_UNICA'!S56</f>
        <v/>
      </c>
      <c r="U595" s="588" t="str">
        <f>'[13]3_TRI_F_PAGINA_UNICA'!T56</f>
        <v/>
      </c>
      <c r="V595" s="588" t="str">
        <f>'[13]3_TRI_F_PAGINA_UNICA'!U56</f>
        <v/>
      </c>
      <c r="W595" s="588" t="str">
        <f>'[13]3_TRI_F_PAGINA_UNICA'!V56</f>
        <v/>
      </c>
      <c r="X595" s="588" t="str">
        <f>'[13]3_TRI_F_PAGINA_UNICA'!W56</f>
        <v/>
      </c>
      <c r="Y595" s="588" t="str">
        <f>'[13]3_TRI_F_PAGINA_UNICA'!X56</f>
        <v/>
      </c>
    </row>
    <row r="596" spans="1:25">
      <c r="A596" s="175" t="str">
        <f>'LISTA CORRIDA'!A596</f>
        <v>3ºE</v>
      </c>
      <c r="B596" s="587" t="str">
        <f>'LISTA CORRIDA'!B596</f>
        <v>45</v>
      </c>
      <c r="C596" s="175">
        <f>'LISTA CORRIDA'!C596</f>
        <v>0</v>
      </c>
      <c r="D596" s="175">
        <f>'LISTA CORRIDA'!D596</f>
        <v>0</v>
      </c>
      <c r="E596" s="588" t="str">
        <f>'[13]1_TRI_F_PAGINA_UNICA'!R57</f>
        <v/>
      </c>
      <c r="F596" s="588" t="str">
        <f>'[13]1_TRI_F_PAGINA_UNICA'!S57</f>
        <v/>
      </c>
      <c r="G596" s="588" t="str">
        <f>'[13]1_TRI_F_PAGINA_UNICA'!T57</f>
        <v/>
      </c>
      <c r="H596" s="588" t="str">
        <f>'[13]1_TRI_F_PAGINA_UNICA'!U57</f>
        <v/>
      </c>
      <c r="I596" s="588" t="str">
        <f>'[13]1_TRI_F_PAGINA_UNICA'!V57</f>
        <v/>
      </c>
      <c r="J596" s="588" t="str">
        <f>'[13]1_TRI_F_PAGINA_UNICA'!W57</f>
        <v/>
      </c>
      <c r="K596" s="588" t="str">
        <f>'[13]1_TRI_F_PAGINA_UNICA'!X57</f>
        <v/>
      </c>
      <c r="L596" s="588" t="str">
        <f>'[13]2_TRI_F_PAGINA_UNICA'!R57</f>
        <v/>
      </c>
      <c r="M596" s="588" t="str">
        <f>'[13]2_TRI_F_PAGINA_UNICA'!S57</f>
        <v/>
      </c>
      <c r="N596" s="588" t="str">
        <f>'[13]2_TRI_F_PAGINA_UNICA'!T57</f>
        <v/>
      </c>
      <c r="O596" s="588" t="str">
        <f>'[13]2_TRI_F_PAGINA_UNICA'!U57</f>
        <v/>
      </c>
      <c r="P596" s="588" t="str">
        <f>'[13]2_TRI_F_PAGINA_UNICA'!V57</f>
        <v/>
      </c>
      <c r="Q596" s="588" t="str">
        <f>'[13]2_TRI_F_PAGINA_UNICA'!W57</f>
        <v/>
      </c>
      <c r="R596" s="588" t="str">
        <f>'[13]2_TRI_F_PAGINA_UNICA'!X57</f>
        <v/>
      </c>
      <c r="S596" s="588" t="str">
        <f>'[13]3_TRI_F_PAGINA_UNICA'!R57</f>
        <v/>
      </c>
      <c r="T596" s="588" t="str">
        <f>'[13]3_TRI_F_PAGINA_UNICA'!S57</f>
        <v/>
      </c>
      <c r="U596" s="588" t="str">
        <f>'[13]3_TRI_F_PAGINA_UNICA'!T57</f>
        <v/>
      </c>
      <c r="V596" s="588" t="str">
        <f>'[13]3_TRI_F_PAGINA_UNICA'!U57</f>
        <v/>
      </c>
      <c r="W596" s="588" t="str">
        <f>'[13]3_TRI_F_PAGINA_UNICA'!V57</f>
        <v/>
      </c>
      <c r="X596" s="588" t="str">
        <f>'[13]3_TRI_F_PAGINA_UNICA'!W57</f>
        <v/>
      </c>
      <c r="Y596" s="588" t="str">
        <f>'[13]3_TRI_F_PAGINA_UNICA'!X57</f>
        <v/>
      </c>
    </row>
    <row r="597" spans="1:25">
      <c r="A597" s="175" t="str">
        <f>'LISTA CORRIDA'!A597</f>
        <v>3ºE</v>
      </c>
      <c r="B597" s="587" t="str">
        <f>'LISTA CORRIDA'!B597</f>
        <v>46</v>
      </c>
      <c r="C597" s="175">
        <f>'LISTA CORRIDA'!C597</f>
        <v>0</v>
      </c>
      <c r="D597" s="175">
        <f>'LISTA CORRIDA'!D597</f>
        <v>0</v>
      </c>
      <c r="E597" s="588" t="str">
        <f>'[13]1_TRI_F_PAGINA_UNICA'!R58</f>
        <v/>
      </c>
      <c r="F597" s="588" t="str">
        <f>'[13]1_TRI_F_PAGINA_UNICA'!S58</f>
        <v/>
      </c>
      <c r="G597" s="588" t="str">
        <f>'[13]1_TRI_F_PAGINA_UNICA'!T58</f>
        <v/>
      </c>
      <c r="H597" s="588" t="str">
        <f>'[13]1_TRI_F_PAGINA_UNICA'!U58</f>
        <v/>
      </c>
      <c r="I597" s="588" t="str">
        <f>'[13]1_TRI_F_PAGINA_UNICA'!V58</f>
        <v/>
      </c>
      <c r="J597" s="588" t="str">
        <f>'[13]1_TRI_F_PAGINA_UNICA'!W58</f>
        <v/>
      </c>
      <c r="K597" s="588" t="str">
        <f>'[13]1_TRI_F_PAGINA_UNICA'!X58</f>
        <v/>
      </c>
      <c r="L597" s="588" t="str">
        <f>'[13]2_TRI_F_PAGINA_UNICA'!R58</f>
        <v/>
      </c>
      <c r="M597" s="588" t="str">
        <f>'[13]2_TRI_F_PAGINA_UNICA'!S58</f>
        <v/>
      </c>
      <c r="N597" s="588" t="str">
        <f>'[13]2_TRI_F_PAGINA_UNICA'!T58</f>
        <v/>
      </c>
      <c r="O597" s="588" t="str">
        <f>'[13]2_TRI_F_PAGINA_UNICA'!U58</f>
        <v/>
      </c>
      <c r="P597" s="588" t="str">
        <f>'[13]2_TRI_F_PAGINA_UNICA'!V58</f>
        <v/>
      </c>
      <c r="Q597" s="588" t="str">
        <f>'[13]2_TRI_F_PAGINA_UNICA'!W58</f>
        <v/>
      </c>
      <c r="R597" s="588" t="str">
        <f>'[13]2_TRI_F_PAGINA_UNICA'!X58</f>
        <v/>
      </c>
      <c r="S597" s="588" t="str">
        <f>'[13]3_TRI_F_PAGINA_UNICA'!R58</f>
        <v/>
      </c>
      <c r="T597" s="588" t="str">
        <f>'[13]3_TRI_F_PAGINA_UNICA'!S58</f>
        <v/>
      </c>
      <c r="U597" s="588" t="str">
        <f>'[13]3_TRI_F_PAGINA_UNICA'!T58</f>
        <v/>
      </c>
      <c r="V597" s="588" t="str">
        <f>'[13]3_TRI_F_PAGINA_UNICA'!U58</f>
        <v/>
      </c>
      <c r="W597" s="588" t="str">
        <f>'[13]3_TRI_F_PAGINA_UNICA'!V58</f>
        <v/>
      </c>
      <c r="X597" s="588" t="str">
        <f>'[13]3_TRI_F_PAGINA_UNICA'!W58</f>
        <v/>
      </c>
      <c r="Y597" s="588" t="str">
        <f>'[13]3_TRI_F_PAGINA_UNICA'!X58</f>
        <v/>
      </c>
    </row>
    <row r="598" spans="1:25">
      <c r="A598" s="175" t="str">
        <f>'LISTA CORRIDA'!A598</f>
        <v>3ºE</v>
      </c>
      <c r="B598" s="587" t="str">
        <f>'LISTA CORRIDA'!B598</f>
        <v>47</v>
      </c>
      <c r="C598" s="175">
        <f>'LISTA CORRIDA'!C598</f>
        <v>0</v>
      </c>
      <c r="D598" s="175">
        <f>'LISTA CORRIDA'!D598</f>
        <v>0</v>
      </c>
      <c r="E598" s="588" t="str">
        <f>'[13]1_TRI_F_PAGINA_UNICA'!R59</f>
        <v/>
      </c>
      <c r="F598" s="588" t="str">
        <f>'[13]1_TRI_F_PAGINA_UNICA'!S59</f>
        <v/>
      </c>
      <c r="G598" s="588" t="str">
        <f>'[13]1_TRI_F_PAGINA_UNICA'!T59</f>
        <v/>
      </c>
      <c r="H598" s="588" t="str">
        <f>'[13]1_TRI_F_PAGINA_UNICA'!U59</f>
        <v/>
      </c>
      <c r="I598" s="588" t="str">
        <f>'[13]1_TRI_F_PAGINA_UNICA'!V59</f>
        <v/>
      </c>
      <c r="J598" s="588" t="str">
        <f>'[13]1_TRI_F_PAGINA_UNICA'!W59</f>
        <v/>
      </c>
      <c r="K598" s="588" t="str">
        <f>'[13]1_TRI_F_PAGINA_UNICA'!X59</f>
        <v/>
      </c>
      <c r="L598" s="588" t="str">
        <f>'[13]2_TRI_F_PAGINA_UNICA'!R59</f>
        <v/>
      </c>
      <c r="M598" s="588" t="str">
        <f>'[13]2_TRI_F_PAGINA_UNICA'!S59</f>
        <v/>
      </c>
      <c r="N598" s="588" t="str">
        <f>'[13]2_TRI_F_PAGINA_UNICA'!T59</f>
        <v/>
      </c>
      <c r="O598" s="588" t="str">
        <f>'[13]2_TRI_F_PAGINA_UNICA'!U59</f>
        <v/>
      </c>
      <c r="P598" s="588" t="str">
        <f>'[13]2_TRI_F_PAGINA_UNICA'!V59</f>
        <v/>
      </c>
      <c r="Q598" s="588" t="str">
        <f>'[13]2_TRI_F_PAGINA_UNICA'!W59</f>
        <v/>
      </c>
      <c r="R598" s="588" t="str">
        <f>'[13]2_TRI_F_PAGINA_UNICA'!X59</f>
        <v/>
      </c>
      <c r="S598" s="588" t="str">
        <f>'[13]3_TRI_F_PAGINA_UNICA'!R59</f>
        <v/>
      </c>
      <c r="T598" s="588" t="str">
        <f>'[13]3_TRI_F_PAGINA_UNICA'!S59</f>
        <v/>
      </c>
      <c r="U598" s="588" t="str">
        <f>'[13]3_TRI_F_PAGINA_UNICA'!T59</f>
        <v/>
      </c>
      <c r="V598" s="588" t="str">
        <f>'[13]3_TRI_F_PAGINA_UNICA'!U59</f>
        <v/>
      </c>
      <c r="W598" s="588" t="str">
        <f>'[13]3_TRI_F_PAGINA_UNICA'!V59</f>
        <v/>
      </c>
      <c r="X598" s="588" t="str">
        <f>'[13]3_TRI_F_PAGINA_UNICA'!W59</f>
        <v/>
      </c>
      <c r="Y598" s="588" t="str">
        <f>'[13]3_TRI_F_PAGINA_UNICA'!X59</f>
        <v/>
      </c>
    </row>
    <row r="599" spans="1:25">
      <c r="A599" s="175" t="str">
        <f>'LISTA CORRIDA'!A599</f>
        <v>3ºE</v>
      </c>
      <c r="B599" s="587" t="str">
        <f>'LISTA CORRIDA'!B599</f>
        <v>48</v>
      </c>
      <c r="C599" s="175">
        <f>'LISTA CORRIDA'!C599</f>
        <v>0</v>
      </c>
      <c r="D599" s="175">
        <f>'LISTA CORRIDA'!D599</f>
        <v>0</v>
      </c>
      <c r="E599" s="588" t="str">
        <f>'[13]1_TRI_F_PAGINA_UNICA'!R60</f>
        <v/>
      </c>
      <c r="F599" s="588" t="str">
        <f>'[13]1_TRI_F_PAGINA_UNICA'!S60</f>
        <v/>
      </c>
      <c r="G599" s="588" t="str">
        <f>'[13]1_TRI_F_PAGINA_UNICA'!T60</f>
        <v/>
      </c>
      <c r="H599" s="588" t="str">
        <f>'[13]1_TRI_F_PAGINA_UNICA'!U60</f>
        <v/>
      </c>
      <c r="I599" s="588" t="str">
        <f>'[13]1_TRI_F_PAGINA_UNICA'!V60</f>
        <v/>
      </c>
      <c r="J599" s="588" t="str">
        <f>'[13]1_TRI_F_PAGINA_UNICA'!W60</f>
        <v/>
      </c>
      <c r="K599" s="588" t="str">
        <f>'[13]1_TRI_F_PAGINA_UNICA'!X60</f>
        <v/>
      </c>
      <c r="L599" s="588" t="str">
        <f>'[13]2_TRI_F_PAGINA_UNICA'!R60</f>
        <v/>
      </c>
      <c r="M599" s="588" t="str">
        <f>'[13]2_TRI_F_PAGINA_UNICA'!S60</f>
        <v/>
      </c>
      <c r="N599" s="588" t="str">
        <f>'[13]2_TRI_F_PAGINA_UNICA'!T60</f>
        <v/>
      </c>
      <c r="O599" s="588" t="str">
        <f>'[13]2_TRI_F_PAGINA_UNICA'!U60</f>
        <v/>
      </c>
      <c r="P599" s="588" t="str">
        <f>'[13]2_TRI_F_PAGINA_UNICA'!V60</f>
        <v/>
      </c>
      <c r="Q599" s="588" t="str">
        <f>'[13]2_TRI_F_PAGINA_UNICA'!W60</f>
        <v/>
      </c>
      <c r="R599" s="588" t="str">
        <f>'[13]2_TRI_F_PAGINA_UNICA'!X60</f>
        <v/>
      </c>
      <c r="S599" s="588" t="str">
        <f>'[13]3_TRI_F_PAGINA_UNICA'!R60</f>
        <v/>
      </c>
      <c r="T599" s="588" t="str">
        <f>'[13]3_TRI_F_PAGINA_UNICA'!S60</f>
        <v/>
      </c>
      <c r="U599" s="588" t="str">
        <f>'[13]3_TRI_F_PAGINA_UNICA'!T60</f>
        <v/>
      </c>
      <c r="V599" s="588" t="str">
        <f>'[13]3_TRI_F_PAGINA_UNICA'!U60</f>
        <v/>
      </c>
      <c r="W599" s="588" t="str">
        <f>'[13]3_TRI_F_PAGINA_UNICA'!V60</f>
        <v/>
      </c>
      <c r="X599" s="588" t="str">
        <f>'[13]3_TRI_F_PAGINA_UNICA'!W60</f>
        <v/>
      </c>
      <c r="Y599" s="588" t="str">
        <f>'[13]3_TRI_F_PAGINA_UNICA'!X60</f>
        <v/>
      </c>
    </row>
    <row r="600" spans="1:25">
      <c r="A600" s="175" t="str">
        <f>'LISTA CORRIDA'!A600</f>
        <v>3ºE</v>
      </c>
      <c r="B600" s="587" t="str">
        <f>'LISTA CORRIDA'!B600</f>
        <v>49</v>
      </c>
      <c r="C600" s="175">
        <f>'LISTA CORRIDA'!C600</f>
        <v>0</v>
      </c>
      <c r="D600" s="175">
        <f>'LISTA CORRIDA'!D600</f>
        <v>0</v>
      </c>
      <c r="E600" s="588" t="str">
        <f>'[13]1_TRI_F_PAGINA_UNICA'!R61</f>
        <v/>
      </c>
      <c r="F600" s="588" t="str">
        <f>'[13]1_TRI_F_PAGINA_UNICA'!S61</f>
        <v/>
      </c>
      <c r="G600" s="588" t="str">
        <f>'[13]1_TRI_F_PAGINA_UNICA'!T61</f>
        <v/>
      </c>
      <c r="H600" s="588" t="str">
        <f>'[13]1_TRI_F_PAGINA_UNICA'!U61</f>
        <v/>
      </c>
      <c r="I600" s="588" t="str">
        <f>'[13]1_TRI_F_PAGINA_UNICA'!V61</f>
        <v/>
      </c>
      <c r="J600" s="588" t="str">
        <f>'[13]1_TRI_F_PAGINA_UNICA'!W61</f>
        <v/>
      </c>
      <c r="K600" s="588" t="str">
        <f>'[13]1_TRI_F_PAGINA_UNICA'!X61</f>
        <v/>
      </c>
      <c r="L600" s="588" t="str">
        <f>'[13]2_TRI_F_PAGINA_UNICA'!R61</f>
        <v/>
      </c>
      <c r="M600" s="588" t="str">
        <f>'[13]2_TRI_F_PAGINA_UNICA'!S61</f>
        <v/>
      </c>
      <c r="N600" s="588" t="str">
        <f>'[13]2_TRI_F_PAGINA_UNICA'!T61</f>
        <v/>
      </c>
      <c r="O600" s="588" t="str">
        <f>'[13]2_TRI_F_PAGINA_UNICA'!U61</f>
        <v/>
      </c>
      <c r="P600" s="588" t="str">
        <f>'[13]2_TRI_F_PAGINA_UNICA'!V61</f>
        <v/>
      </c>
      <c r="Q600" s="588" t="str">
        <f>'[13]2_TRI_F_PAGINA_UNICA'!W61</f>
        <v/>
      </c>
      <c r="R600" s="588" t="str">
        <f>'[13]2_TRI_F_PAGINA_UNICA'!X61</f>
        <v/>
      </c>
      <c r="S600" s="588" t="str">
        <f>'[13]3_TRI_F_PAGINA_UNICA'!R61</f>
        <v/>
      </c>
      <c r="T600" s="588" t="str">
        <f>'[13]3_TRI_F_PAGINA_UNICA'!S61</f>
        <v/>
      </c>
      <c r="U600" s="588" t="str">
        <f>'[13]3_TRI_F_PAGINA_UNICA'!T61</f>
        <v/>
      </c>
      <c r="V600" s="588" t="str">
        <f>'[13]3_TRI_F_PAGINA_UNICA'!U61</f>
        <v/>
      </c>
      <c r="W600" s="588" t="str">
        <f>'[13]3_TRI_F_PAGINA_UNICA'!V61</f>
        <v/>
      </c>
      <c r="X600" s="588" t="str">
        <f>'[13]3_TRI_F_PAGINA_UNICA'!W61</f>
        <v/>
      </c>
      <c r="Y600" s="588" t="str">
        <f>'[13]3_TRI_F_PAGINA_UNICA'!X61</f>
        <v/>
      </c>
    </row>
    <row r="601" spans="1:25">
      <c r="A601" s="175" t="str">
        <f>'LISTA CORRIDA'!A601</f>
        <v>3ºE</v>
      </c>
      <c r="B601" s="587" t="str">
        <f>'LISTA CORRIDA'!B601</f>
        <v>50</v>
      </c>
      <c r="C601" s="175">
        <f>'LISTA CORRIDA'!C601</f>
        <v>0</v>
      </c>
      <c r="D601" s="175">
        <f>'LISTA CORRIDA'!D601</f>
        <v>0</v>
      </c>
      <c r="E601" s="588" t="str">
        <f>'[13]1_TRI_F_PAGINA_UNICA'!R62</f>
        <v/>
      </c>
      <c r="F601" s="588" t="str">
        <f>'[13]1_TRI_F_PAGINA_UNICA'!S62</f>
        <v/>
      </c>
      <c r="G601" s="588" t="str">
        <f>'[13]1_TRI_F_PAGINA_UNICA'!T62</f>
        <v/>
      </c>
      <c r="H601" s="588" t="str">
        <f>'[13]1_TRI_F_PAGINA_UNICA'!U62</f>
        <v/>
      </c>
      <c r="I601" s="588" t="str">
        <f>'[13]1_TRI_F_PAGINA_UNICA'!V62</f>
        <v/>
      </c>
      <c r="J601" s="588" t="str">
        <f>'[13]1_TRI_F_PAGINA_UNICA'!W62</f>
        <v/>
      </c>
      <c r="K601" s="588" t="str">
        <f>'[13]1_TRI_F_PAGINA_UNICA'!X62</f>
        <v/>
      </c>
      <c r="L601" s="588" t="str">
        <f>'[13]2_TRI_F_PAGINA_UNICA'!R62</f>
        <v/>
      </c>
      <c r="M601" s="588" t="str">
        <f>'[13]2_TRI_F_PAGINA_UNICA'!S62</f>
        <v/>
      </c>
      <c r="N601" s="588" t="str">
        <f>'[13]2_TRI_F_PAGINA_UNICA'!T62</f>
        <v/>
      </c>
      <c r="O601" s="588" t="str">
        <f>'[13]2_TRI_F_PAGINA_UNICA'!U62</f>
        <v/>
      </c>
      <c r="P601" s="588" t="str">
        <f>'[13]2_TRI_F_PAGINA_UNICA'!V62</f>
        <v/>
      </c>
      <c r="Q601" s="588" t="str">
        <f>'[13]2_TRI_F_PAGINA_UNICA'!W62</f>
        <v/>
      </c>
      <c r="R601" s="588" t="str">
        <f>'[13]2_TRI_F_PAGINA_UNICA'!X62</f>
        <v/>
      </c>
      <c r="S601" s="588" t="str">
        <f>'[13]3_TRI_F_PAGINA_UNICA'!R62</f>
        <v/>
      </c>
      <c r="T601" s="588" t="str">
        <f>'[13]3_TRI_F_PAGINA_UNICA'!S62</f>
        <v/>
      </c>
      <c r="U601" s="588" t="str">
        <f>'[13]3_TRI_F_PAGINA_UNICA'!T62</f>
        <v/>
      </c>
      <c r="V601" s="588" t="str">
        <f>'[13]3_TRI_F_PAGINA_UNICA'!U62</f>
        <v/>
      </c>
      <c r="W601" s="588" t="str">
        <f>'[13]3_TRI_F_PAGINA_UNICA'!V62</f>
        <v/>
      </c>
      <c r="X601" s="588" t="str">
        <f>'[13]3_TRI_F_PAGINA_UNICA'!W62</f>
        <v/>
      </c>
      <c r="Y601" s="588" t="str">
        <f>'[13]3_TRI_F_PAGINA_UNICA'!X62</f>
        <v/>
      </c>
    </row>
    <row r="602" spans="1:25">
      <c r="A602" s="175" t="str">
        <f>'LISTA CORRIDA'!A602</f>
        <v>3ºF</v>
      </c>
      <c r="B602" s="587" t="str">
        <f>'LISTA CORRIDA'!B602</f>
        <v>1</v>
      </c>
      <c r="C602" s="175">
        <f>'LISTA CORRIDA'!C602</f>
        <v>18775</v>
      </c>
      <c r="D602" s="175" t="str">
        <f>'LISTA CORRIDA'!D602</f>
        <v xml:space="preserve">ALICE DONATO NERES </v>
      </c>
      <c r="E602" s="588" t="str">
        <f>'[14]1_TRI_F_PAGINA_UNICA'!R13</f>
        <v/>
      </c>
      <c r="F602" s="588" t="str">
        <f>'[14]1_TRI_F_PAGINA_UNICA'!S13</f>
        <v/>
      </c>
      <c r="G602" s="588" t="str">
        <f>'[14]1_TRI_F_PAGINA_UNICA'!T13</f>
        <v/>
      </c>
      <c r="H602" s="588" t="str">
        <f>'[14]1_TRI_F_PAGINA_UNICA'!U13</f>
        <v/>
      </c>
      <c r="I602" s="588" t="str">
        <f>'[14]1_TRI_F_PAGINA_UNICA'!V13</f>
        <v/>
      </c>
      <c r="J602" s="588" t="str">
        <f>'[14]1_TRI_F_PAGINA_UNICA'!W13</f>
        <v/>
      </c>
      <c r="K602" s="588" t="str">
        <f>'[14]1_TRI_F_PAGINA_UNICA'!X13</f>
        <v/>
      </c>
      <c r="L602" s="588" t="str">
        <f>'[14]2_TRI_F_PAGINA_UNICA'!R13</f>
        <v/>
      </c>
      <c r="M602" s="588" t="str">
        <f>'[14]2_TRI_F_PAGINA_UNICA'!S13</f>
        <v/>
      </c>
      <c r="N602" s="588" t="str">
        <f>'[14]2_TRI_F_PAGINA_UNICA'!T13</f>
        <v/>
      </c>
      <c r="O602" s="588" t="str">
        <f>'[14]2_TRI_F_PAGINA_UNICA'!U13</f>
        <v/>
      </c>
      <c r="P602" s="588" t="str">
        <f>'[14]2_TRI_F_PAGINA_UNICA'!V13</f>
        <v/>
      </c>
      <c r="Q602" s="588" t="str">
        <f>'[14]2_TRI_F_PAGINA_UNICA'!W13</f>
        <v/>
      </c>
      <c r="R602" s="588" t="str">
        <f>'[14]2_TRI_F_PAGINA_UNICA'!X13</f>
        <v/>
      </c>
      <c r="S602" s="588" t="str">
        <f>'[14]3_TRI_F_PAGINA_UNICA'!R13</f>
        <v/>
      </c>
      <c r="T602" s="588" t="str">
        <f>'[14]3_TRI_F_PAGINA_UNICA'!S13</f>
        <v/>
      </c>
      <c r="U602" s="588" t="str">
        <f>'[14]3_TRI_F_PAGINA_UNICA'!T13</f>
        <v/>
      </c>
      <c r="V602" s="588" t="str">
        <f>'[14]3_TRI_F_PAGINA_UNICA'!U13</f>
        <v/>
      </c>
      <c r="W602" s="588" t="str">
        <f>'[14]3_TRI_F_PAGINA_UNICA'!V13</f>
        <v/>
      </c>
      <c r="X602" s="588" t="str">
        <f>'[14]3_TRI_F_PAGINA_UNICA'!W13</f>
        <v/>
      </c>
      <c r="Y602" s="588" t="str">
        <f>'[14]3_TRI_F_PAGINA_UNICA'!X13</f>
        <v/>
      </c>
    </row>
    <row r="603" spans="1:25">
      <c r="A603" s="175" t="str">
        <f>'LISTA CORRIDA'!A603</f>
        <v>3ºF</v>
      </c>
      <c r="B603" s="587" t="str">
        <f>'LISTA CORRIDA'!B603</f>
        <v>2</v>
      </c>
      <c r="C603" s="175">
        <f>'LISTA CORRIDA'!C603</f>
        <v>18649</v>
      </c>
      <c r="D603" s="175" t="str">
        <f>'LISTA CORRIDA'!D603</f>
        <v>ALICE FERNANDES DE ARAUJO BARROS</v>
      </c>
      <c r="E603" s="588" t="str">
        <f>'[14]1_TRI_F_PAGINA_UNICA'!R14</f>
        <v/>
      </c>
      <c r="F603" s="588" t="str">
        <f>'[14]1_TRI_F_PAGINA_UNICA'!S14</f>
        <v/>
      </c>
      <c r="G603" s="588" t="str">
        <f>'[14]1_TRI_F_PAGINA_UNICA'!T14</f>
        <v/>
      </c>
      <c r="H603" s="588" t="str">
        <f>'[14]1_TRI_F_PAGINA_UNICA'!U14</f>
        <v/>
      </c>
      <c r="I603" s="588" t="str">
        <f>'[14]1_TRI_F_PAGINA_UNICA'!V14</f>
        <v/>
      </c>
      <c r="J603" s="588" t="str">
        <f>'[14]1_TRI_F_PAGINA_UNICA'!W14</f>
        <v/>
      </c>
      <c r="K603" s="588" t="str">
        <f>'[14]1_TRI_F_PAGINA_UNICA'!X14</f>
        <v/>
      </c>
      <c r="L603" s="588" t="str">
        <f>'[14]2_TRI_F_PAGINA_UNICA'!R14</f>
        <v/>
      </c>
      <c r="M603" s="588" t="str">
        <f>'[14]2_TRI_F_PAGINA_UNICA'!S14</f>
        <v/>
      </c>
      <c r="N603" s="588" t="str">
        <f>'[14]2_TRI_F_PAGINA_UNICA'!T14</f>
        <v/>
      </c>
      <c r="O603" s="588" t="str">
        <f>'[14]2_TRI_F_PAGINA_UNICA'!U14</f>
        <v/>
      </c>
      <c r="P603" s="588" t="str">
        <f>'[14]2_TRI_F_PAGINA_UNICA'!V14</f>
        <v/>
      </c>
      <c r="Q603" s="588" t="str">
        <f>'[14]2_TRI_F_PAGINA_UNICA'!W14</f>
        <v/>
      </c>
      <c r="R603" s="588" t="str">
        <f>'[14]2_TRI_F_PAGINA_UNICA'!X14</f>
        <v/>
      </c>
      <c r="S603" s="588" t="str">
        <f>'[14]3_TRI_F_PAGINA_UNICA'!R14</f>
        <v/>
      </c>
      <c r="T603" s="588" t="str">
        <f>'[14]3_TRI_F_PAGINA_UNICA'!S14</f>
        <v/>
      </c>
      <c r="U603" s="588" t="str">
        <f>'[14]3_TRI_F_PAGINA_UNICA'!T14</f>
        <v/>
      </c>
      <c r="V603" s="588" t="str">
        <f>'[14]3_TRI_F_PAGINA_UNICA'!U14</f>
        <v/>
      </c>
      <c r="W603" s="588" t="str">
        <f>'[14]3_TRI_F_PAGINA_UNICA'!V14</f>
        <v/>
      </c>
      <c r="X603" s="588" t="str">
        <f>'[14]3_TRI_F_PAGINA_UNICA'!W14</f>
        <v/>
      </c>
      <c r="Y603" s="588" t="str">
        <f>'[14]3_TRI_F_PAGINA_UNICA'!X14</f>
        <v/>
      </c>
    </row>
    <row r="604" spans="1:25">
      <c r="A604" s="175" t="str">
        <f>'LISTA CORRIDA'!A604</f>
        <v>3ºF</v>
      </c>
      <c r="B604" s="587" t="str">
        <f>'LISTA CORRIDA'!B604</f>
        <v>3</v>
      </c>
      <c r="C604" s="175">
        <f>'LISTA CORRIDA'!C604</f>
        <v>18620</v>
      </c>
      <c r="D604" s="175" t="str">
        <f>'LISTA CORRIDA'!D604</f>
        <v>ALICE PARPINELLI FERREIRA DA COSTA</v>
      </c>
      <c r="E604" s="588" t="str">
        <f>'[14]1_TRI_F_PAGINA_UNICA'!R15</f>
        <v/>
      </c>
      <c r="F604" s="588" t="str">
        <f>'[14]1_TRI_F_PAGINA_UNICA'!S15</f>
        <v/>
      </c>
      <c r="G604" s="588" t="str">
        <f>'[14]1_TRI_F_PAGINA_UNICA'!T15</f>
        <v/>
      </c>
      <c r="H604" s="588" t="str">
        <f>'[14]1_TRI_F_PAGINA_UNICA'!U15</f>
        <v/>
      </c>
      <c r="I604" s="588" t="str">
        <f>'[14]1_TRI_F_PAGINA_UNICA'!V15</f>
        <v/>
      </c>
      <c r="J604" s="588" t="str">
        <f>'[14]1_TRI_F_PAGINA_UNICA'!W15</f>
        <v/>
      </c>
      <c r="K604" s="588" t="str">
        <f>'[14]1_TRI_F_PAGINA_UNICA'!X15</f>
        <v/>
      </c>
      <c r="L604" s="588" t="str">
        <f>'[14]2_TRI_F_PAGINA_UNICA'!R15</f>
        <v/>
      </c>
      <c r="M604" s="588" t="str">
        <f>'[14]2_TRI_F_PAGINA_UNICA'!S15</f>
        <v/>
      </c>
      <c r="N604" s="588" t="str">
        <f>'[14]2_TRI_F_PAGINA_UNICA'!T15</f>
        <v/>
      </c>
      <c r="O604" s="588" t="str">
        <f>'[14]2_TRI_F_PAGINA_UNICA'!U15</f>
        <v/>
      </c>
      <c r="P604" s="588" t="str">
        <f>'[14]2_TRI_F_PAGINA_UNICA'!V15</f>
        <v/>
      </c>
      <c r="Q604" s="588" t="str">
        <f>'[14]2_TRI_F_PAGINA_UNICA'!W15</f>
        <v/>
      </c>
      <c r="R604" s="588" t="str">
        <f>'[14]2_TRI_F_PAGINA_UNICA'!X15</f>
        <v/>
      </c>
      <c r="S604" s="588" t="str">
        <f>'[14]3_TRI_F_PAGINA_UNICA'!R15</f>
        <v/>
      </c>
      <c r="T604" s="588" t="str">
        <f>'[14]3_TRI_F_PAGINA_UNICA'!S15</f>
        <v/>
      </c>
      <c r="U604" s="588" t="str">
        <f>'[14]3_TRI_F_PAGINA_UNICA'!T15</f>
        <v/>
      </c>
      <c r="V604" s="588" t="str">
        <f>'[14]3_TRI_F_PAGINA_UNICA'!U15</f>
        <v/>
      </c>
      <c r="W604" s="588" t="str">
        <f>'[14]3_TRI_F_PAGINA_UNICA'!V15</f>
        <v/>
      </c>
      <c r="X604" s="588" t="str">
        <f>'[14]3_TRI_F_PAGINA_UNICA'!W15</f>
        <v/>
      </c>
      <c r="Y604" s="588" t="str">
        <f>'[14]3_TRI_F_PAGINA_UNICA'!X15</f>
        <v/>
      </c>
    </row>
    <row r="605" spans="1:25">
      <c r="A605" s="175" t="str">
        <f>'LISTA CORRIDA'!A605</f>
        <v>3ºF</v>
      </c>
      <c r="B605" s="587" t="str">
        <f>'LISTA CORRIDA'!B605</f>
        <v>4</v>
      </c>
      <c r="C605" s="175">
        <f>'LISTA CORRIDA'!C605</f>
        <v>18865</v>
      </c>
      <c r="D605" s="175" t="str">
        <f>'LISTA CORRIDA'!D605</f>
        <v>ANTHONY GABRIEL ARAUJO FERREIRA BALBINO</v>
      </c>
      <c r="E605" s="588" t="str">
        <f>'[14]1_TRI_F_PAGINA_UNICA'!R16</f>
        <v/>
      </c>
      <c r="F605" s="588" t="str">
        <f>'[14]1_TRI_F_PAGINA_UNICA'!S16</f>
        <v/>
      </c>
      <c r="G605" s="588" t="str">
        <f>'[14]1_TRI_F_PAGINA_UNICA'!T16</f>
        <v/>
      </c>
      <c r="H605" s="588" t="str">
        <f>'[14]1_TRI_F_PAGINA_UNICA'!U16</f>
        <v/>
      </c>
      <c r="I605" s="588" t="str">
        <f>'[14]1_TRI_F_PAGINA_UNICA'!V16</f>
        <v/>
      </c>
      <c r="J605" s="588" t="str">
        <f>'[14]1_TRI_F_PAGINA_UNICA'!W16</f>
        <v/>
      </c>
      <c r="K605" s="588" t="str">
        <f>'[14]1_TRI_F_PAGINA_UNICA'!X16</f>
        <v/>
      </c>
      <c r="L605" s="588" t="str">
        <f>'[14]2_TRI_F_PAGINA_UNICA'!R16</f>
        <v/>
      </c>
      <c r="M605" s="588" t="str">
        <f>'[14]2_TRI_F_PAGINA_UNICA'!S16</f>
        <v/>
      </c>
      <c r="N605" s="588" t="str">
        <f>'[14]2_TRI_F_PAGINA_UNICA'!T16</f>
        <v/>
      </c>
      <c r="O605" s="588" t="str">
        <f>'[14]2_TRI_F_PAGINA_UNICA'!U16</f>
        <v/>
      </c>
      <c r="P605" s="588" t="str">
        <f>'[14]2_TRI_F_PAGINA_UNICA'!V16</f>
        <v/>
      </c>
      <c r="Q605" s="588" t="str">
        <f>'[14]2_TRI_F_PAGINA_UNICA'!W16</f>
        <v/>
      </c>
      <c r="R605" s="588" t="str">
        <f>'[14]2_TRI_F_PAGINA_UNICA'!X16</f>
        <v/>
      </c>
      <c r="S605" s="588" t="str">
        <f>'[14]3_TRI_F_PAGINA_UNICA'!R16</f>
        <v/>
      </c>
      <c r="T605" s="588" t="str">
        <f>'[14]3_TRI_F_PAGINA_UNICA'!S16</f>
        <v/>
      </c>
      <c r="U605" s="588" t="str">
        <f>'[14]3_TRI_F_PAGINA_UNICA'!T16</f>
        <v/>
      </c>
      <c r="V605" s="588" t="str">
        <f>'[14]3_TRI_F_PAGINA_UNICA'!U16</f>
        <v/>
      </c>
      <c r="W605" s="588" t="str">
        <f>'[14]3_TRI_F_PAGINA_UNICA'!V16</f>
        <v/>
      </c>
      <c r="X605" s="588" t="str">
        <f>'[14]3_TRI_F_PAGINA_UNICA'!W16</f>
        <v/>
      </c>
      <c r="Y605" s="588" t="str">
        <f>'[14]3_TRI_F_PAGINA_UNICA'!X16</f>
        <v/>
      </c>
    </row>
    <row r="606" spans="1:25">
      <c r="A606" s="175" t="str">
        <f>'LISTA CORRIDA'!A606</f>
        <v>3ºF</v>
      </c>
      <c r="B606" s="587" t="str">
        <f>'LISTA CORRIDA'!B606</f>
        <v>5</v>
      </c>
      <c r="C606" s="175">
        <f>'LISTA CORRIDA'!C606</f>
        <v>18631</v>
      </c>
      <c r="D606" s="175" t="str">
        <f>'LISTA CORRIDA'!D606</f>
        <v>ANTONIO LUCAS BEZERRA EJEAS</v>
      </c>
      <c r="E606" s="588" t="str">
        <f>'[14]1_TRI_F_PAGINA_UNICA'!R17</f>
        <v/>
      </c>
      <c r="F606" s="588" t="str">
        <f>'[14]1_TRI_F_PAGINA_UNICA'!S17</f>
        <v/>
      </c>
      <c r="G606" s="588" t="str">
        <f>'[14]1_TRI_F_PAGINA_UNICA'!T17</f>
        <v/>
      </c>
      <c r="H606" s="588" t="str">
        <f>'[14]1_TRI_F_PAGINA_UNICA'!U17</f>
        <v/>
      </c>
      <c r="I606" s="588" t="str">
        <f>'[14]1_TRI_F_PAGINA_UNICA'!V17</f>
        <v/>
      </c>
      <c r="J606" s="588" t="str">
        <f>'[14]1_TRI_F_PAGINA_UNICA'!W17</f>
        <v/>
      </c>
      <c r="K606" s="588" t="str">
        <f>'[14]1_TRI_F_PAGINA_UNICA'!X17</f>
        <v/>
      </c>
      <c r="L606" s="588" t="str">
        <f>'[14]2_TRI_F_PAGINA_UNICA'!R17</f>
        <v/>
      </c>
      <c r="M606" s="588" t="str">
        <f>'[14]2_TRI_F_PAGINA_UNICA'!S17</f>
        <v/>
      </c>
      <c r="N606" s="588" t="str">
        <f>'[14]2_TRI_F_PAGINA_UNICA'!T17</f>
        <v/>
      </c>
      <c r="O606" s="588" t="str">
        <f>'[14]2_TRI_F_PAGINA_UNICA'!U17</f>
        <v/>
      </c>
      <c r="P606" s="588" t="str">
        <f>'[14]2_TRI_F_PAGINA_UNICA'!V17</f>
        <v/>
      </c>
      <c r="Q606" s="588" t="str">
        <f>'[14]2_TRI_F_PAGINA_UNICA'!W17</f>
        <v/>
      </c>
      <c r="R606" s="588" t="str">
        <f>'[14]2_TRI_F_PAGINA_UNICA'!X17</f>
        <v/>
      </c>
      <c r="S606" s="588" t="str">
        <f>'[14]3_TRI_F_PAGINA_UNICA'!R17</f>
        <v/>
      </c>
      <c r="T606" s="588" t="str">
        <f>'[14]3_TRI_F_PAGINA_UNICA'!S17</f>
        <v/>
      </c>
      <c r="U606" s="588" t="str">
        <f>'[14]3_TRI_F_PAGINA_UNICA'!T17</f>
        <v/>
      </c>
      <c r="V606" s="588" t="str">
        <f>'[14]3_TRI_F_PAGINA_UNICA'!U17</f>
        <v/>
      </c>
      <c r="W606" s="588" t="str">
        <f>'[14]3_TRI_F_PAGINA_UNICA'!V17</f>
        <v/>
      </c>
      <c r="X606" s="588" t="str">
        <f>'[14]3_TRI_F_PAGINA_UNICA'!W17</f>
        <v/>
      </c>
      <c r="Y606" s="588" t="str">
        <f>'[14]3_TRI_F_PAGINA_UNICA'!X17</f>
        <v/>
      </c>
    </row>
    <row r="607" spans="1:25">
      <c r="A607" s="175" t="str">
        <f>'LISTA CORRIDA'!A607</f>
        <v>3ºF</v>
      </c>
      <c r="B607" s="587" t="str">
        <f>'LISTA CORRIDA'!B607</f>
        <v>6</v>
      </c>
      <c r="C607" s="175">
        <f>'LISTA CORRIDA'!C607</f>
        <v>18710</v>
      </c>
      <c r="D607" s="175" t="str">
        <f>'LISTA CORRIDA'!D607</f>
        <v>ARTHUR SIMOES CASADO</v>
      </c>
      <c r="E607" s="588" t="str">
        <f>'[14]1_TRI_F_PAGINA_UNICA'!R18</f>
        <v/>
      </c>
      <c r="F607" s="588" t="str">
        <f>'[14]1_TRI_F_PAGINA_UNICA'!S18</f>
        <v/>
      </c>
      <c r="G607" s="588" t="str">
        <f>'[14]1_TRI_F_PAGINA_UNICA'!T18</f>
        <v/>
      </c>
      <c r="H607" s="588" t="str">
        <f>'[14]1_TRI_F_PAGINA_UNICA'!U18</f>
        <v/>
      </c>
      <c r="I607" s="588" t="str">
        <f>'[14]1_TRI_F_PAGINA_UNICA'!V18</f>
        <v/>
      </c>
      <c r="J607" s="588" t="str">
        <f>'[14]1_TRI_F_PAGINA_UNICA'!W18</f>
        <v/>
      </c>
      <c r="K607" s="588" t="str">
        <f>'[14]1_TRI_F_PAGINA_UNICA'!X18</f>
        <v/>
      </c>
      <c r="L607" s="588" t="str">
        <f>'[14]2_TRI_F_PAGINA_UNICA'!R18</f>
        <v/>
      </c>
      <c r="M607" s="588" t="str">
        <f>'[14]2_TRI_F_PAGINA_UNICA'!S18</f>
        <v/>
      </c>
      <c r="N607" s="588" t="str">
        <f>'[14]2_TRI_F_PAGINA_UNICA'!T18</f>
        <v/>
      </c>
      <c r="O607" s="588" t="str">
        <f>'[14]2_TRI_F_PAGINA_UNICA'!U18</f>
        <v/>
      </c>
      <c r="P607" s="588" t="str">
        <f>'[14]2_TRI_F_PAGINA_UNICA'!V18</f>
        <v/>
      </c>
      <c r="Q607" s="588" t="str">
        <f>'[14]2_TRI_F_PAGINA_UNICA'!W18</f>
        <v/>
      </c>
      <c r="R607" s="588" t="str">
        <f>'[14]2_TRI_F_PAGINA_UNICA'!X18</f>
        <v/>
      </c>
      <c r="S607" s="588" t="str">
        <f>'[14]3_TRI_F_PAGINA_UNICA'!R18</f>
        <v/>
      </c>
      <c r="T607" s="588" t="str">
        <f>'[14]3_TRI_F_PAGINA_UNICA'!S18</f>
        <v/>
      </c>
      <c r="U607" s="588" t="str">
        <f>'[14]3_TRI_F_PAGINA_UNICA'!T18</f>
        <v/>
      </c>
      <c r="V607" s="588" t="str">
        <f>'[14]3_TRI_F_PAGINA_UNICA'!U18</f>
        <v/>
      </c>
      <c r="W607" s="588" t="str">
        <f>'[14]3_TRI_F_PAGINA_UNICA'!V18</f>
        <v/>
      </c>
      <c r="X607" s="588" t="str">
        <f>'[14]3_TRI_F_PAGINA_UNICA'!W18</f>
        <v/>
      </c>
      <c r="Y607" s="588" t="str">
        <f>'[14]3_TRI_F_PAGINA_UNICA'!X18</f>
        <v/>
      </c>
    </row>
    <row r="608" spans="1:25">
      <c r="A608" s="175" t="str">
        <f>'LISTA CORRIDA'!A608</f>
        <v>3ºF</v>
      </c>
      <c r="B608" s="587" t="str">
        <f>'LISTA CORRIDA'!B608</f>
        <v>7</v>
      </c>
      <c r="C608" s="175">
        <f>'LISTA CORRIDA'!C608</f>
        <v>18630</v>
      </c>
      <c r="D608" s="175" t="str">
        <f>'LISTA CORRIDA'!D608</f>
        <v>ARTUR CARVALHO GUEDES DE SOUZA</v>
      </c>
      <c r="E608" s="588" t="str">
        <f>'[14]1_TRI_F_PAGINA_UNICA'!R19</f>
        <v/>
      </c>
      <c r="F608" s="588" t="str">
        <f>'[14]1_TRI_F_PAGINA_UNICA'!S19</f>
        <v/>
      </c>
      <c r="G608" s="588" t="str">
        <f>'[14]1_TRI_F_PAGINA_UNICA'!T19</f>
        <v/>
      </c>
      <c r="H608" s="588" t="str">
        <f>'[14]1_TRI_F_PAGINA_UNICA'!U19</f>
        <v/>
      </c>
      <c r="I608" s="588" t="str">
        <f>'[14]1_TRI_F_PAGINA_UNICA'!V19</f>
        <v/>
      </c>
      <c r="J608" s="588" t="str">
        <f>'[14]1_TRI_F_PAGINA_UNICA'!W19</f>
        <v/>
      </c>
      <c r="K608" s="588" t="str">
        <f>'[14]1_TRI_F_PAGINA_UNICA'!X19</f>
        <v/>
      </c>
      <c r="L608" s="588" t="str">
        <f>'[14]2_TRI_F_PAGINA_UNICA'!R19</f>
        <v/>
      </c>
      <c r="M608" s="588" t="str">
        <f>'[14]2_TRI_F_PAGINA_UNICA'!S19</f>
        <v/>
      </c>
      <c r="N608" s="588" t="str">
        <f>'[14]2_TRI_F_PAGINA_UNICA'!T19</f>
        <v/>
      </c>
      <c r="O608" s="588" t="str">
        <f>'[14]2_TRI_F_PAGINA_UNICA'!U19</f>
        <v/>
      </c>
      <c r="P608" s="588" t="str">
        <f>'[14]2_TRI_F_PAGINA_UNICA'!V19</f>
        <v/>
      </c>
      <c r="Q608" s="588" t="str">
        <f>'[14]2_TRI_F_PAGINA_UNICA'!W19</f>
        <v/>
      </c>
      <c r="R608" s="588" t="str">
        <f>'[14]2_TRI_F_PAGINA_UNICA'!X19</f>
        <v/>
      </c>
      <c r="S608" s="588" t="str">
        <f>'[14]3_TRI_F_PAGINA_UNICA'!R19</f>
        <v/>
      </c>
      <c r="T608" s="588" t="str">
        <f>'[14]3_TRI_F_PAGINA_UNICA'!S19</f>
        <v/>
      </c>
      <c r="U608" s="588" t="str">
        <f>'[14]3_TRI_F_PAGINA_UNICA'!T19</f>
        <v/>
      </c>
      <c r="V608" s="588" t="str">
        <f>'[14]3_TRI_F_PAGINA_UNICA'!U19</f>
        <v/>
      </c>
      <c r="W608" s="588" t="str">
        <f>'[14]3_TRI_F_PAGINA_UNICA'!V19</f>
        <v/>
      </c>
      <c r="X608" s="588" t="str">
        <f>'[14]3_TRI_F_PAGINA_UNICA'!W19</f>
        <v/>
      </c>
      <c r="Y608" s="588" t="str">
        <f>'[14]3_TRI_F_PAGINA_UNICA'!X19</f>
        <v/>
      </c>
    </row>
    <row r="609" spans="1:25">
      <c r="A609" s="175" t="str">
        <f>'LISTA CORRIDA'!A609</f>
        <v>3ºF</v>
      </c>
      <c r="B609" s="587" t="str">
        <f>'LISTA CORRIDA'!B609</f>
        <v>8</v>
      </c>
      <c r="C609" s="175">
        <f>'LISTA CORRIDA'!C609</f>
        <v>18464</v>
      </c>
      <c r="D609" s="175" t="str">
        <f>'LISTA CORRIDA'!D609</f>
        <v>BATSHEVA IMHOTEP DA SILVA CRUZ</v>
      </c>
      <c r="E609" s="588" t="str">
        <f>'[14]1_TRI_F_PAGINA_UNICA'!R20</f>
        <v/>
      </c>
      <c r="F609" s="588" t="str">
        <f>'[14]1_TRI_F_PAGINA_UNICA'!S20</f>
        <v/>
      </c>
      <c r="G609" s="588" t="str">
        <f>'[14]1_TRI_F_PAGINA_UNICA'!T20</f>
        <v/>
      </c>
      <c r="H609" s="588" t="str">
        <f>'[14]1_TRI_F_PAGINA_UNICA'!U20</f>
        <v/>
      </c>
      <c r="I609" s="588" t="str">
        <f>'[14]1_TRI_F_PAGINA_UNICA'!V20</f>
        <v/>
      </c>
      <c r="J609" s="588" t="str">
        <f>'[14]1_TRI_F_PAGINA_UNICA'!W20</f>
        <v/>
      </c>
      <c r="K609" s="588" t="str">
        <f>'[14]1_TRI_F_PAGINA_UNICA'!X20</f>
        <v/>
      </c>
      <c r="L609" s="588" t="str">
        <f>'[14]2_TRI_F_PAGINA_UNICA'!R20</f>
        <v/>
      </c>
      <c r="M609" s="588" t="str">
        <f>'[14]2_TRI_F_PAGINA_UNICA'!S20</f>
        <v/>
      </c>
      <c r="N609" s="588" t="str">
        <f>'[14]2_TRI_F_PAGINA_UNICA'!T20</f>
        <v/>
      </c>
      <c r="O609" s="588" t="str">
        <f>'[14]2_TRI_F_PAGINA_UNICA'!U20</f>
        <v/>
      </c>
      <c r="P609" s="588" t="str">
        <f>'[14]2_TRI_F_PAGINA_UNICA'!V20</f>
        <v/>
      </c>
      <c r="Q609" s="588" t="str">
        <f>'[14]2_TRI_F_PAGINA_UNICA'!W20</f>
        <v/>
      </c>
      <c r="R609" s="588" t="str">
        <f>'[14]2_TRI_F_PAGINA_UNICA'!X20</f>
        <v/>
      </c>
      <c r="S609" s="588" t="str">
        <f>'[14]3_TRI_F_PAGINA_UNICA'!R20</f>
        <v/>
      </c>
      <c r="T609" s="588" t="str">
        <f>'[14]3_TRI_F_PAGINA_UNICA'!S20</f>
        <v/>
      </c>
      <c r="U609" s="588" t="str">
        <f>'[14]3_TRI_F_PAGINA_UNICA'!T20</f>
        <v/>
      </c>
      <c r="V609" s="588" t="str">
        <f>'[14]3_TRI_F_PAGINA_UNICA'!U20</f>
        <v/>
      </c>
      <c r="W609" s="588" t="str">
        <f>'[14]3_TRI_F_PAGINA_UNICA'!V20</f>
        <v/>
      </c>
      <c r="X609" s="588" t="str">
        <f>'[14]3_TRI_F_PAGINA_UNICA'!W20</f>
        <v/>
      </c>
      <c r="Y609" s="588" t="str">
        <f>'[14]3_TRI_F_PAGINA_UNICA'!X20</f>
        <v/>
      </c>
    </row>
    <row r="610" spans="1:25">
      <c r="A610" s="175" t="str">
        <f>'LISTA CORRIDA'!A610</f>
        <v>3ºF</v>
      </c>
      <c r="B610" s="587" t="str">
        <f>'LISTA CORRIDA'!B610</f>
        <v>9</v>
      </c>
      <c r="C610" s="175">
        <f>'LISTA CORRIDA'!C610</f>
        <v>18700</v>
      </c>
      <c r="D610" s="175" t="str">
        <f>'LISTA CORRIDA'!D610</f>
        <v>BERNARDO DE OLIVEIRA DIAS</v>
      </c>
      <c r="E610" s="588" t="str">
        <f>'[14]1_TRI_F_PAGINA_UNICA'!R21</f>
        <v/>
      </c>
      <c r="F610" s="588" t="str">
        <f>'[14]1_TRI_F_PAGINA_UNICA'!S21</f>
        <v/>
      </c>
      <c r="G610" s="588" t="str">
        <f>'[14]1_TRI_F_PAGINA_UNICA'!T21</f>
        <v/>
      </c>
      <c r="H610" s="588" t="str">
        <f>'[14]1_TRI_F_PAGINA_UNICA'!U21</f>
        <v/>
      </c>
      <c r="I610" s="588" t="str">
        <f>'[14]1_TRI_F_PAGINA_UNICA'!V21</f>
        <v/>
      </c>
      <c r="J610" s="588" t="str">
        <f>'[14]1_TRI_F_PAGINA_UNICA'!W21</f>
        <v/>
      </c>
      <c r="K610" s="588" t="str">
        <f>'[14]1_TRI_F_PAGINA_UNICA'!X21</f>
        <v/>
      </c>
      <c r="L610" s="588" t="str">
        <f>'[14]2_TRI_F_PAGINA_UNICA'!R21</f>
        <v/>
      </c>
      <c r="M610" s="588" t="str">
        <f>'[14]2_TRI_F_PAGINA_UNICA'!S21</f>
        <v/>
      </c>
      <c r="N610" s="588" t="str">
        <f>'[14]2_TRI_F_PAGINA_UNICA'!T21</f>
        <v/>
      </c>
      <c r="O610" s="588" t="str">
        <f>'[14]2_TRI_F_PAGINA_UNICA'!U21</f>
        <v/>
      </c>
      <c r="P610" s="588" t="str">
        <f>'[14]2_TRI_F_PAGINA_UNICA'!V21</f>
        <v/>
      </c>
      <c r="Q610" s="588" t="str">
        <f>'[14]2_TRI_F_PAGINA_UNICA'!W21</f>
        <v/>
      </c>
      <c r="R610" s="588" t="str">
        <f>'[14]2_TRI_F_PAGINA_UNICA'!X21</f>
        <v/>
      </c>
      <c r="S610" s="588" t="str">
        <f>'[14]3_TRI_F_PAGINA_UNICA'!R21</f>
        <v/>
      </c>
      <c r="T610" s="588" t="str">
        <f>'[14]3_TRI_F_PAGINA_UNICA'!S21</f>
        <v/>
      </c>
      <c r="U610" s="588" t="str">
        <f>'[14]3_TRI_F_PAGINA_UNICA'!T21</f>
        <v/>
      </c>
      <c r="V610" s="588" t="str">
        <f>'[14]3_TRI_F_PAGINA_UNICA'!U21</f>
        <v/>
      </c>
      <c r="W610" s="588" t="str">
        <f>'[14]3_TRI_F_PAGINA_UNICA'!V21</f>
        <v/>
      </c>
      <c r="X610" s="588" t="str">
        <f>'[14]3_TRI_F_PAGINA_UNICA'!W21</f>
        <v/>
      </c>
      <c r="Y610" s="588" t="str">
        <f>'[14]3_TRI_F_PAGINA_UNICA'!X21</f>
        <v/>
      </c>
    </row>
    <row r="611" spans="1:25">
      <c r="A611" s="175" t="str">
        <f>'LISTA CORRIDA'!A611</f>
        <v>3ºF</v>
      </c>
      <c r="B611" s="587" t="str">
        <f>'LISTA CORRIDA'!B611</f>
        <v>10</v>
      </c>
      <c r="C611" s="175">
        <f>'LISTA CORRIDA'!C611</f>
        <v>18629</v>
      </c>
      <c r="D611" s="175" t="str">
        <f>'LISTA CORRIDA'!D611</f>
        <v>BRUNO JUNIOR SANTOS ALVES</v>
      </c>
      <c r="E611" s="588" t="str">
        <f>'[14]1_TRI_F_PAGINA_UNICA'!R22</f>
        <v/>
      </c>
      <c r="F611" s="588" t="str">
        <f>'[14]1_TRI_F_PAGINA_UNICA'!S22</f>
        <v/>
      </c>
      <c r="G611" s="588" t="str">
        <f>'[14]1_TRI_F_PAGINA_UNICA'!T22</f>
        <v/>
      </c>
      <c r="H611" s="588" t="str">
        <f>'[14]1_TRI_F_PAGINA_UNICA'!U22</f>
        <v/>
      </c>
      <c r="I611" s="588" t="str">
        <f>'[14]1_TRI_F_PAGINA_UNICA'!V22</f>
        <v/>
      </c>
      <c r="J611" s="588" t="str">
        <f>'[14]1_TRI_F_PAGINA_UNICA'!W22</f>
        <v/>
      </c>
      <c r="K611" s="588" t="str">
        <f>'[14]1_TRI_F_PAGINA_UNICA'!X22</f>
        <v/>
      </c>
      <c r="L611" s="588" t="str">
        <f>'[14]2_TRI_F_PAGINA_UNICA'!R22</f>
        <v/>
      </c>
      <c r="M611" s="588" t="str">
        <f>'[14]2_TRI_F_PAGINA_UNICA'!S22</f>
        <v/>
      </c>
      <c r="N611" s="588" t="str">
        <f>'[14]2_TRI_F_PAGINA_UNICA'!T22</f>
        <v/>
      </c>
      <c r="O611" s="588" t="str">
        <f>'[14]2_TRI_F_PAGINA_UNICA'!U22</f>
        <v/>
      </c>
      <c r="P611" s="588" t="str">
        <f>'[14]2_TRI_F_PAGINA_UNICA'!V22</f>
        <v/>
      </c>
      <c r="Q611" s="588" t="str">
        <f>'[14]2_TRI_F_PAGINA_UNICA'!W22</f>
        <v/>
      </c>
      <c r="R611" s="588" t="str">
        <f>'[14]2_TRI_F_PAGINA_UNICA'!X22</f>
        <v/>
      </c>
      <c r="S611" s="588" t="str">
        <f>'[14]3_TRI_F_PAGINA_UNICA'!R22</f>
        <v/>
      </c>
      <c r="T611" s="588" t="str">
        <f>'[14]3_TRI_F_PAGINA_UNICA'!S22</f>
        <v/>
      </c>
      <c r="U611" s="588" t="str">
        <f>'[14]3_TRI_F_PAGINA_UNICA'!T22</f>
        <v/>
      </c>
      <c r="V611" s="588" t="str">
        <f>'[14]3_TRI_F_PAGINA_UNICA'!U22</f>
        <v/>
      </c>
      <c r="W611" s="588" t="str">
        <f>'[14]3_TRI_F_PAGINA_UNICA'!V22</f>
        <v/>
      </c>
      <c r="X611" s="588" t="str">
        <f>'[14]3_TRI_F_PAGINA_UNICA'!W22</f>
        <v/>
      </c>
      <c r="Y611" s="588" t="str">
        <f>'[14]3_TRI_F_PAGINA_UNICA'!X22</f>
        <v/>
      </c>
    </row>
    <row r="612" spans="1:25">
      <c r="A612" s="175" t="str">
        <f>'LISTA CORRIDA'!A612</f>
        <v>3ºF</v>
      </c>
      <c r="B612" s="587" t="str">
        <f>'LISTA CORRIDA'!B612</f>
        <v>11</v>
      </c>
      <c r="C612" s="175">
        <f>'LISTA CORRIDA'!C612</f>
        <v>18875</v>
      </c>
      <c r="D612" s="175" t="str">
        <f>'LISTA CORRIDA'!D612</f>
        <v>DAVI FERREIRA GIMENES</v>
      </c>
      <c r="E612" s="588" t="str">
        <f>'[14]1_TRI_F_PAGINA_UNICA'!R23</f>
        <v/>
      </c>
      <c r="F612" s="588" t="str">
        <f>'[14]1_TRI_F_PAGINA_UNICA'!S23</f>
        <v/>
      </c>
      <c r="G612" s="588" t="str">
        <f>'[14]1_TRI_F_PAGINA_UNICA'!T23</f>
        <v/>
      </c>
      <c r="H612" s="588" t="str">
        <f>'[14]1_TRI_F_PAGINA_UNICA'!U23</f>
        <v/>
      </c>
      <c r="I612" s="588" t="str">
        <f>'[14]1_TRI_F_PAGINA_UNICA'!V23</f>
        <v/>
      </c>
      <c r="J612" s="588" t="str">
        <f>'[14]1_TRI_F_PAGINA_UNICA'!W23</f>
        <v/>
      </c>
      <c r="K612" s="588" t="str">
        <f>'[14]1_TRI_F_PAGINA_UNICA'!X23</f>
        <v/>
      </c>
      <c r="L612" s="588" t="str">
        <f>'[14]2_TRI_F_PAGINA_UNICA'!R23</f>
        <v/>
      </c>
      <c r="M612" s="588" t="str">
        <f>'[14]2_TRI_F_PAGINA_UNICA'!S23</f>
        <v/>
      </c>
      <c r="N612" s="588" t="str">
        <f>'[14]2_TRI_F_PAGINA_UNICA'!T23</f>
        <v/>
      </c>
      <c r="O612" s="588" t="str">
        <f>'[14]2_TRI_F_PAGINA_UNICA'!U23</f>
        <v/>
      </c>
      <c r="P612" s="588" t="str">
        <f>'[14]2_TRI_F_PAGINA_UNICA'!V23</f>
        <v/>
      </c>
      <c r="Q612" s="588" t="str">
        <f>'[14]2_TRI_F_PAGINA_UNICA'!W23</f>
        <v/>
      </c>
      <c r="R612" s="588" t="str">
        <f>'[14]2_TRI_F_PAGINA_UNICA'!X23</f>
        <v/>
      </c>
      <c r="S612" s="588" t="str">
        <f>'[14]3_TRI_F_PAGINA_UNICA'!R23</f>
        <v/>
      </c>
      <c r="T612" s="588" t="str">
        <f>'[14]3_TRI_F_PAGINA_UNICA'!S23</f>
        <v/>
      </c>
      <c r="U612" s="588" t="str">
        <f>'[14]3_TRI_F_PAGINA_UNICA'!T23</f>
        <v/>
      </c>
      <c r="V612" s="588" t="str">
        <f>'[14]3_TRI_F_PAGINA_UNICA'!U23</f>
        <v/>
      </c>
      <c r="W612" s="588" t="str">
        <f>'[14]3_TRI_F_PAGINA_UNICA'!V23</f>
        <v/>
      </c>
      <c r="X612" s="588" t="str">
        <f>'[14]3_TRI_F_PAGINA_UNICA'!W23</f>
        <v/>
      </c>
      <c r="Y612" s="588" t="str">
        <f>'[14]3_TRI_F_PAGINA_UNICA'!X23</f>
        <v/>
      </c>
    </row>
    <row r="613" spans="1:25">
      <c r="A613" s="175" t="str">
        <f>'LISTA CORRIDA'!A613</f>
        <v>3ºF</v>
      </c>
      <c r="B613" s="587" t="str">
        <f>'LISTA CORRIDA'!B613</f>
        <v>12</v>
      </c>
      <c r="C613" s="175">
        <f>'LISTA CORRIDA'!C613</f>
        <v>18636</v>
      </c>
      <c r="D613" s="175" t="str">
        <f>'LISTA CORRIDA'!D613</f>
        <v>DAVI VINICIUS GENEROSA MENCUCINI</v>
      </c>
      <c r="E613" s="588" t="str">
        <f>'[14]1_TRI_F_PAGINA_UNICA'!R24</f>
        <v/>
      </c>
      <c r="F613" s="588" t="str">
        <f>'[14]1_TRI_F_PAGINA_UNICA'!S24</f>
        <v/>
      </c>
      <c r="G613" s="588" t="str">
        <f>'[14]1_TRI_F_PAGINA_UNICA'!T24</f>
        <v/>
      </c>
      <c r="H613" s="588" t="str">
        <f>'[14]1_TRI_F_PAGINA_UNICA'!U24</f>
        <v/>
      </c>
      <c r="I613" s="588" t="str">
        <f>'[14]1_TRI_F_PAGINA_UNICA'!V24</f>
        <v/>
      </c>
      <c r="J613" s="588" t="str">
        <f>'[14]1_TRI_F_PAGINA_UNICA'!W24</f>
        <v/>
      </c>
      <c r="K613" s="588" t="str">
        <f>'[14]1_TRI_F_PAGINA_UNICA'!X24</f>
        <v/>
      </c>
      <c r="L613" s="588" t="str">
        <f>'[14]2_TRI_F_PAGINA_UNICA'!R24</f>
        <v/>
      </c>
      <c r="M613" s="588" t="str">
        <f>'[14]2_TRI_F_PAGINA_UNICA'!S24</f>
        <v/>
      </c>
      <c r="N613" s="588" t="str">
        <f>'[14]2_TRI_F_PAGINA_UNICA'!T24</f>
        <v/>
      </c>
      <c r="O613" s="588" t="str">
        <f>'[14]2_TRI_F_PAGINA_UNICA'!U24</f>
        <v/>
      </c>
      <c r="P613" s="588" t="str">
        <f>'[14]2_TRI_F_PAGINA_UNICA'!V24</f>
        <v/>
      </c>
      <c r="Q613" s="588" t="str">
        <f>'[14]2_TRI_F_PAGINA_UNICA'!W24</f>
        <v/>
      </c>
      <c r="R613" s="588" t="str">
        <f>'[14]2_TRI_F_PAGINA_UNICA'!X24</f>
        <v/>
      </c>
      <c r="S613" s="588" t="str">
        <f>'[14]3_TRI_F_PAGINA_UNICA'!R24</f>
        <v/>
      </c>
      <c r="T613" s="588" t="str">
        <f>'[14]3_TRI_F_PAGINA_UNICA'!S24</f>
        <v/>
      </c>
      <c r="U613" s="588" t="str">
        <f>'[14]3_TRI_F_PAGINA_UNICA'!T24</f>
        <v/>
      </c>
      <c r="V613" s="588" t="str">
        <f>'[14]3_TRI_F_PAGINA_UNICA'!U24</f>
        <v/>
      </c>
      <c r="W613" s="588" t="str">
        <f>'[14]3_TRI_F_PAGINA_UNICA'!V24</f>
        <v/>
      </c>
      <c r="X613" s="588" t="str">
        <f>'[14]3_TRI_F_PAGINA_UNICA'!W24</f>
        <v/>
      </c>
      <c r="Y613" s="588" t="str">
        <f>'[14]3_TRI_F_PAGINA_UNICA'!X24</f>
        <v/>
      </c>
    </row>
    <row r="614" spans="1:25">
      <c r="A614" s="175" t="str">
        <f>'LISTA CORRIDA'!A614</f>
        <v>3ºF</v>
      </c>
      <c r="B614" s="587" t="str">
        <f>'LISTA CORRIDA'!B614</f>
        <v>13</v>
      </c>
      <c r="C614" s="175">
        <f>'LISTA CORRIDA'!C614</f>
        <v>18586</v>
      </c>
      <c r="D614" s="175" t="str">
        <f>'LISTA CORRIDA'!D614</f>
        <v>ENRICO JESUS BATISTA DA COSTA</v>
      </c>
      <c r="E614" s="588" t="str">
        <f>'[14]1_TRI_F_PAGINA_UNICA'!R25</f>
        <v/>
      </c>
      <c r="F614" s="588" t="str">
        <f>'[14]1_TRI_F_PAGINA_UNICA'!S25</f>
        <v/>
      </c>
      <c r="G614" s="588" t="str">
        <f>'[14]1_TRI_F_PAGINA_UNICA'!T25</f>
        <v/>
      </c>
      <c r="H614" s="588" t="str">
        <f>'[14]1_TRI_F_PAGINA_UNICA'!U25</f>
        <v/>
      </c>
      <c r="I614" s="588" t="str">
        <f>'[14]1_TRI_F_PAGINA_UNICA'!V25</f>
        <v/>
      </c>
      <c r="J614" s="588" t="str">
        <f>'[14]1_TRI_F_PAGINA_UNICA'!W25</f>
        <v/>
      </c>
      <c r="K614" s="588" t="str">
        <f>'[14]1_TRI_F_PAGINA_UNICA'!X25</f>
        <v/>
      </c>
      <c r="L614" s="588" t="str">
        <f>'[14]2_TRI_F_PAGINA_UNICA'!R25</f>
        <v/>
      </c>
      <c r="M614" s="588" t="str">
        <f>'[14]2_TRI_F_PAGINA_UNICA'!S25</f>
        <v/>
      </c>
      <c r="N614" s="588" t="str">
        <f>'[14]2_TRI_F_PAGINA_UNICA'!T25</f>
        <v/>
      </c>
      <c r="O614" s="588" t="str">
        <f>'[14]2_TRI_F_PAGINA_UNICA'!U25</f>
        <v/>
      </c>
      <c r="P614" s="588" t="str">
        <f>'[14]2_TRI_F_PAGINA_UNICA'!V25</f>
        <v/>
      </c>
      <c r="Q614" s="588" t="str">
        <f>'[14]2_TRI_F_PAGINA_UNICA'!W25</f>
        <v/>
      </c>
      <c r="R614" s="588" t="str">
        <f>'[14]2_TRI_F_PAGINA_UNICA'!X25</f>
        <v/>
      </c>
      <c r="S614" s="588" t="str">
        <f>'[14]3_TRI_F_PAGINA_UNICA'!R25</f>
        <v/>
      </c>
      <c r="T614" s="588" t="str">
        <f>'[14]3_TRI_F_PAGINA_UNICA'!S25</f>
        <v/>
      </c>
      <c r="U614" s="588" t="str">
        <f>'[14]3_TRI_F_PAGINA_UNICA'!T25</f>
        <v/>
      </c>
      <c r="V614" s="588" t="str">
        <f>'[14]3_TRI_F_PAGINA_UNICA'!U25</f>
        <v/>
      </c>
      <c r="W614" s="588" t="str">
        <f>'[14]3_TRI_F_PAGINA_UNICA'!V25</f>
        <v/>
      </c>
      <c r="X614" s="588" t="str">
        <f>'[14]3_TRI_F_PAGINA_UNICA'!W25</f>
        <v/>
      </c>
      <c r="Y614" s="588" t="str">
        <f>'[14]3_TRI_F_PAGINA_UNICA'!X25</f>
        <v/>
      </c>
    </row>
    <row r="615" spans="1:25">
      <c r="A615" s="175" t="str">
        <f>'LISTA CORRIDA'!A615</f>
        <v>3ºF</v>
      </c>
      <c r="B615" s="587" t="str">
        <f>'LISTA CORRIDA'!B615</f>
        <v>14</v>
      </c>
      <c r="C615" s="175">
        <f>'LISTA CORRIDA'!C615</f>
        <v>18662</v>
      </c>
      <c r="D615" s="175" t="str">
        <f>'LISTA CORRIDA'!D615</f>
        <v>ENZO BERNARDO LOPES DI RENZO OLIVEIRA</v>
      </c>
      <c r="E615" s="588" t="str">
        <f>'[14]1_TRI_F_PAGINA_UNICA'!R26</f>
        <v/>
      </c>
      <c r="F615" s="588" t="str">
        <f>'[14]1_TRI_F_PAGINA_UNICA'!S26</f>
        <v/>
      </c>
      <c r="G615" s="588" t="str">
        <f>'[14]1_TRI_F_PAGINA_UNICA'!T26</f>
        <v/>
      </c>
      <c r="H615" s="588" t="str">
        <f>'[14]1_TRI_F_PAGINA_UNICA'!U26</f>
        <v/>
      </c>
      <c r="I615" s="588" t="str">
        <f>'[14]1_TRI_F_PAGINA_UNICA'!V26</f>
        <v/>
      </c>
      <c r="J615" s="588" t="str">
        <f>'[14]1_TRI_F_PAGINA_UNICA'!W26</f>
        <v/>
      </c>
      <c r="K615" s="588" t="str">
        <f>'[14]1_TRI_F_PAGINA_UNICA'!X26</f>
        <v/>
      </c>
      <c r="L615" s="588" t="str">
        <f>'[14]2_TRI_F_PAGINA_UNICA'!R26</f>
        <v/>
      </c>
      <c r="M615" s="588" t="str">
        <f>'[14]2_TRI_F_PAGINA_UNICA'!S26</f>
        <v/>
      </c>
      <c r="N615" s="588" t="str">
        <f>'[14]2_TRI_F_PAGINA_UNICA'!T26</f>
        <v/>
      </c>
      <c r="O615" s="588" t="str">
        <f>'[14]2_TRI_F_PAGINA_UNICA'!U26</f>
        <v/>
      </c>
      <c r="P615" s="588" t="str">
        <f>'[14]2_TRI_F_PAGINA_UNICA'!V26</f>
        <v/>
      </c>
      <c r="Q615" s="588" t="str">
        <f>'[14]2_TRI_F_PAGINA_UNICA'!W26</f>
        <v/>
      </c>
      <c r="R615" s="588" t="str">
        <f>'[14]2_TRI_F_PAGINA_UNICA'!X26</f>
        <v/>
      </c>
      <c r="S615" s="588" t="str">
        <f>'[14]3_TRI_F_PAGINA_UNICA'!R26</f>
        <v/>
      </c>
      <c r="T615" s="588" t="str">
        <f>'[14]3_TRI_F_PAGINA_UNICA'!S26</f>
        <v/>
      </c>
      <c r="U615" s="588" t="str">
        <f>'[14]3_TRI_F_PAGINA_UNICA'!T26</f>
        <v/>
      </c>
      <c r="V615" s="588" t="str">
        <f>'[14]3_TRI_F_PAGINA_UNICA'!U26</f>
        <v/>
      </c>
      <c r="W615" s="588" t="str">
        <f>'[14]3_TRI_F_PAGINA_UNICA'!V26</f>
        <v/>
      </c>
      <c r="X615" s="588" t="str">
        <f>'[14]3_TRI_F_PAGINA_UNICA'!W26</f>
        <v/>
      </c>
      <c r="Y615" s="588" t="str">
        <f>'[14]3_TRI_F_PAGINA_UNICA'!X26</f>
        <v/>
      </c>
    </row>
    <row r="616" spans="1:25">
      <c r="A616" s="175" t="str">
        <f>'LISTA CORRIDA'!A616</f>
        <v>3ºF</v>
      </c>
      <c r="B616" s="587" t="str">
        <f>'LISTA CORRIDA'!B616</f>
        <v>15</v>
      </c>
      <c r="C616" s="175">
        <f>'LISTA CORRIDA'!C616</f>
        <v>18692</v>
      </c>
      <c r="D616" s="175" t="str">
        <f>'LISTA CORRIDA'!D616</f>
        <v>GIOVANNA PINHEIRO DE CARO</v>
      </c>
      <c r="E616" s="588" t="str">
        <f>'[14]1_TRI_F_PAGINA_UNICA'!R27</f>
        <v/>
      </c>
      <c r="F616" s="588" t="str">
        <f>'[14]1_TRI_F_PAGINA_UNICA'!S27</f>
        <v/>
      </c>
      <c r="G616" s="588" t="str">
        <f>'[14]1_TRI_F_PAGINA_UNICA'!T27</f>
        <v/>
      </c>
      <c r="H616" s="588" t="str">
        <f>'[14]1_TRI_F_PAGINA_UNICA'!U27</f>
        <v/>
      </c>
      <c r="I616" s="588" t="str">
        <f>'[14]1_TRI_F_PAGINA_UNICA'!V27</f>
        <v/>
      </c>
      <c r="J616" s="588" t="str">
        <f>'[14]1_TRI_F_PAGINA_UNICA'!W27</f>
        <v/>
      </c>
      <c r="K616" s="588" t="str">
        <f>'[14]1_TRI_F_PAGINA_UNICA'!X27</f>
        <v/>
      </c>
      <c r="L616" s="588" t="str">
        <f>'[14]2_TRI_F_PAGINA_UNICA'!R27</f>
        <v/>
      </c>
      <c r="M616" s="588" t="str">
        <f>'[14]2_TRI_F_PAGINA_UNICA'!S27</f>
        <v/>
      </c>
      <c r="N616" s="588" t="str">
        <f>'[14]2_TRI_F_PAGINA_UNICA'!T27</f>
        <v/>
      </c>
      <c r="O616" s="588" t="str">
        <f>'[14]2_TRI_F_PAGINA_UNICA'!U27</f>
        <v/>
      </c>
      <c r="P616" s="588" t="str">
        <f>'[14]2_TRI_F_PAGINA_UNICA'!V27</f>
        <v/>
      </c>
      <c r="Q616" s="588" t="str">
        <f>'[14]2_TRI_F_PAGINA_UNICA'!W27</f>
        <v/>
      </c>
      <c r="R616" s="588" t="str">
        <f>'[14]2_TRI_F_PAGINA_UNICA'!X27</f>
        <v/>
      </c>
      <c r="S616" s="588" t="str">
        <f>'[14]3_TRI_F_PAGINA_UNICA'!R27</f>
        <v/>
      </c>
      <c r="T616" s="588" t="str">
        <f>'[14]3_TRI_F_PAGINA_UNICA'!S27</f>
        <v/>
      </c>
      <c r="U616" s="588" t="str">
        <f>'[14]3_TRI_F_PAGINA_UNICA'!T27</f>
        <v/>
      </c>
      <c r="V616" s="588" t="str">
        <f>'[14]3_TRI_F_PAGINA_UNICA'!U27</f>
        <v/>
      </c>
      <c r="W616" s="588" t="str">
        <f>'[14]3_TRI_F_PAGINA_UNICA'!V27</f>
        <v/>
      </c>
      <c r="X616" s="588" t="str">
        <f>'[14]3_TRI_F_PAGINA_UNICA'!W27</f>
        <v/>
      </c>
      <c r="Y616" s="588" t="str">
        <f>'[14]3_TRI_F_PAGINA_UNICA'!X27</f>
        <v/>
      </c>
    </row>
    <row r="617" spans="1:25">
      <c r="A617" s="175" t="str">
        <f>'LISTA CORRIDA'!A617</f>
        <v>3ºF</v>
      </c>
      <c r="B617" s="587" t="str">
        <f>'LISTA CORRIDA'!B617</f>
        <v>16</v>
      </c>
      <c r="C617" s="175">
        <f>'LISTA CORRIDA'!C617</f>
        <v>18643</v>
      </c>
      <c r="D617" s="175" t="str">
        <f>'LISTA CORRIDA'!D617</f>
        <v>ISABELLA BASTOS DOS SANTOS</v>
      </c>
      <c r="E617" s="588" t="str">
        <f>'[14]1_TRI_F_PAGINA_UNICA'!R28</f>
        <v/>
      </c>
      <c r="F617" s="588" t="str">
        <f>'[14]1_TRI_F_PAGINA_UNICA'!S28</f>
        <v/>
      </c>
      <c r="G617" s="588" t="str">
        <f>'[14]1_TRI_F_PAGINA_UNICA'!T28</f>
        <v/>
      </c>
      <c r="H617" s="588" t="str">
        <f>'[14]1_TRI_F_PAGINA_UNICA'!U28</f>
        <v/>
      </c>
      <c r="I617" s="588" t="str">
        <f>'[14]1_TRI_F_PAGINA_UNICA'!V28</f>
        <v/>
      </c>
      <c r="J617" s="588" t="str">
        <f>'[14]1_TRI_F_PAGINA_UNICA'!W28</f>
        <v/>
      </c>
      <c r="K617" s="588" t="str">
        <f>'[14]1_TRI_F_PAGINA_UNICA'!X28</f>
        <v/>
      </c>
      <c r="L617" s="588" t="str">
        <f>'[14]2_TRI_F_PAGINA_UNICA'!R28</f>
        <v/>
      </c>
      <c r="M617" s="588" t="str">
        <f>'[14]2_TRI_F_PAGINA_UNICA'!S28</f>
        <v/>
      </c>
      <c r="N617" s="588" t="str">
        <f>'[14]2_TRI_F_PAGINA_UNICA'!T28</f>
        <v/>
      </c>
      <c r="O617" s="588" t="str">
        <f>'[14]2_TRI_F_PAGINA_UNICA'!U28</f>
        <v/>
      </c>
      <c r="P617" s="588" t="str">
        <f>'[14]2_TRI_F_PAGINA_UNICA'!V28</f>
        <v/>
      </c>
      <c r="Q617" s="588" t="str">
        <f>'[14]2_TRI_F_PAGINA_UNICA'!W28</f>
        <v/>
      </c>
      <c r="R617" s="588" t="str">
        <f>'[14]2_TRI_F_PAGINA_UNICA'!X28</f>
        <v/>
      </c>
      <c r="S617" s="588" t="str">
        <f>'[14]3_TRI_F_PAGINA_UNICA'!R28</f>
        <v/>
      </c>
      <c r="T617" s="588" t="str">
        <f>'[14]3_TRI_F_PAGINA_UNICA'!S28</f>
        <v/>
      </c>
      <c r="U617" s="588" t="str">
        <f>'[14]3_TRI_F_PAGINA_UNICA'!T28</f>
        <v/>
      </c>
      <c r="V617" s="588" t="str">
        <f>'[14]3_TRI_F_PAGINA_UNICA'!U28</f>
        <v/>
      </c>
      <c r="W617" s="588" t="str">
        <f>'[14]3_TRI_F_PAGINA_UNICA'!V28</f>
        <v/>
      </c>
      <c r="X617" s="588" t="str">
        <f>'[14]3_TRI_F_PAGINA_UNICA'!W28</f>
        <v/>
      </c>
      <c r="Y617" s="588" t="str">
        <f>'[14]3_TRI_F_PAGINA_UNICA'!X28</f>
        <v/>
      </c>
    </row>
    <row r="618" spans="1:25">
      <c r="A618" s="175" t="str">
        <f>'LISTA CORRIDA'!A618</f>
        <v>3ºF</v>
      </c>
      <c r="B618" s="587" t="str">
        <f>'LISTA CORRIDA'!B618</f>
        <v>17</v>
      </c>
      <c r="C618" s="175">
        <f>'LISTA CORRIDA'!C618</f>
        <v>18633</v>
      </c>
      <c r="D618" s="175" t="str">
        <f>'LISTA CORRIDA'!D618</f>
        <v>KAIQUE MIGUEL OLIVEIRA DE ARAUJO</v>
      </c>
      <c r="E618" s="588" t="str">
        <f>'[14]1_TRI_F_PAGINA_UNICA'!R29</f>
        <v/>
      </c>
      <c r="F618" s="588" t="str">
        <f>'[14]1_TRI_F_PAGINA_UNICA'!S29</f>
        <v/>
      </c>
      <c r="G618" s="588" t="str">
        <f>'[14]1_TRI_F_PAGINA_UNICA'!T29</f>
        <v/>
      </c>
      <c r="H618" s="588" t="str">
        <f>'[14]1_TRI_F_PAGINA_UNICA'!U29</f>
        <v/>
      </c>
      <c r="I618" s="588" t="str">
        <f>'[14]1_TRI_F_PAGINA_UNICA'!V29</f>
        <v/>
      </c>
      <c r="J618" s="588" t="str">
        <f>'[14]1_TRI_F_PAGINA_UNICA'!W29</f>
        <v/>
      </c>
      <c r="K618" s="588" t="str">
        <f>'[14]1_TRI_F_PAGINA_UNICA'!X29</f>
        <v/>
      </c>
      <c r="L618" s="588" t="str">
        <f>'[14]2_TRI_F_PAGINA_UNICA'!R29</f>
        <v/>
      </c>
      <c r="M618" s="588" t="str">
        <f>'[14]2_TRI_F_PAGINA_UNICA'!S29</f>
        <v/>
      </c>
      <c r="N618" s="588" t="str">
        <f>'[14]2_TRI_F_PAGINA_UNICA'!T29</f>
        <v/>
      </c>
      <c r="O618" s="588" t="str">
        <f>'[14]2_TRI_F_PAGINA_UNICA'!U29</f>
        <v/>
      </c>
      <c r="P618" s="588" t="str">
        <f>'[14]2_TRI_F_PAGINA_UNICA'!V29</f>
        <v/>
      </c>
      <c r="Q618" s="588" t="str">
        <f>'[14]2_TRI_F_PAGINA_UNICA'!W29</f>
        <v/>
      </c>
      <c r="R618" s="588" t="str">
        <f>'[14]2_TRI_F_PAGINA_UNICA'!X29</f>
        <v/>
      </c>
      <c r="S618" s="588" t="str">
        <f>'[14]3_TRI_F_PAGINA_UNICA'!R29</f>
        <v/>
      </c>
      <c r="T618" s="588" t="str">
        <f>'[14]3_TRI_F_PAGINA_UNICA'!S29</f>
        <v/>
      </c>
      <c r="U618" s="588" t="str">
        <f>'[14]3_TRI_F_PAGINA_UNICA'!T29</f>
        <v/>
      </c>
      <c r="V618" s="588" t="str">
        <f>'[14]3_TRI_F_PAGINA_UNICA'!U29</f>
        <v/>
      </c>
      <c r="W618" s="588" t="str">
        <f>'[14]3_TRI_F_PAGINA_UNICA'!V29</f>
        <v/>
      </c>
      <c r="X618" s="588" t="str">
        <f>'[14]3_TRI_F_PAGINA_UNICA'!W29</f>
        <v/>
      </c>
      <c r="Y618" s="588" t="str">
        <f>'[14]3_TRI_F_PAGINA_UNICA'!X29</f>
        <v/>
      </c>
    </row>
    <row r="619" spans="1:25">
      <c r="A619" s="175" t="str">
        <f>'LISTA CORRIDA'!A619</f>
        <v>3ºF</v>
      </c>
      <c r="B619" s="587" t="str">
        <f>'LISTA CORRIDA'!B619</f>
        <v>18</v>
      </c>
      <c r="C619" s="175">
        <f>'LISTA CORRIDA'!C619</f>
        <v>18644</v>
      </c>
      <c r="D619" s="175" t="str">
        <f>'LISTA CORRIDA'!D619</f>
        <v>LEONARDO BARBOSA MATOS</v>
      </c>
      <c r="E619" s="588" t="str">
        <f>'[14]1_TRI_F_PAGINA_UNICA'!R30</f>
        <v/>
      </c>
      <c r="F619" s="588" t="str">
        <f>'[14]1_TRI_F_PAGINA_UNICA'!S30</f>
        <v/>
      </c>
      <c r="G619" s="588" t="str">
        <f>'[14]1_TRI_F_PAGINA_UNICA'!T30</f>
        <v/>
      </c>
      <c r="H619" s="588" t="str">
        <f>'[14]1_TRI_F_PAGINA_UNICA'!U30</f>
        <v/>
      </c>
      <c r="I619" s="588" t="str">
        <f>'[14]1_TRI_F_PAGINA_UNICA'!V30</f>
        <v/>
      </c>
      <c r="J619" s="588" t="str">
        <f>'[14]1_TRI_F_PAGINA_UNICA'!W30</f>
        <v/>
      </c>
      <c r="K619" s="588" t="str">
        <f>'[14]1_TRI_F_PAGINA_UNICA'!X30</f>
        <v/>
      </c>
      <c r="L619" s="588" t="str">
        <f>'[14]2_TRI_F_PAGINA_UNICA'!R30</f>
        <v/>
      </c>
      <c r="M619" s="588" t="str">
        <f>'[14]2_TRI_F_PAGINA_UNICA'!S30</f>
        <v/>
      </c>
      <c r="N619" s="588" t="str">
        <f>'[14]2_TRI_F_PAGINA_UNICA'!T30</f>
        <v/>
      </c>
      <c r="O619" s="588" t="str">
        <f>'[14]2_TRI_F_PAGINA_UNICA'!U30</f>
        <v/>
      </c>
      <c r="P619" s="588" t="str">
        <f>'[14]2_TRI_F_PAGINA_UNICA'!V30</f>
        <v/>
      </c>
      <c r="Q619" s="588" t="str">
        <f>'[14]2_TRI_F_PAGINA_UNICA'!W30</f>
        <v/>
      </c>
      <c r="R619" s="588" t="str">
        <f>'[14]2_TRI_F_PAGINA_UNICA'!X30</f>
        <v/>
      </c>
      <c r="S619" s="588" t="str">
        <f>'[14]3_TRI_F_PAGINA_UNICA'!R30</f>
        <v/>
      </c>
      <c r="T619" s="588" t="str">
        <f>'[14]3_TRI_F_PAGINA_UNICA'!S30</f>
        <v/>
      </c>
      <c r="U619" s="588" t="str">
        <f>'[14]3_TRI_F_PAGINA_UNICA'!T30</f>
        <v/>
      </c>
      <c r="V619" s="588" t="str">
        <f>'[14]3_TRI_F_PAGINA_UNICA'!U30</f>
        <v/>
      </c>
      <c r="W619" s="588" t="str">
        <f>'[14]3_TRI_F_PAGINA_UNICA'!V30</f>
        <v/>
      </c>
      <c r="X619" s="588" t="str">
        <f>'[14]3_TRI_F_PAGINA_UNICA'!W30</f>
        <v/>
      </c>
      <c r="Y619" s="588" t="str">
        <f>'[14]3_TRI_F_PAGINA_UNICA'!X30</f>
        <v/>
      </c>
    </row>
    <row r="620" spans="1:25">
      <c r="A620" s="175" t="str">
        <f>'LISTA CORRIDA'!A620</f>
        <v>3ºF</v>
      </c>
      <c r="B620" s="587" t="str">
        <f>'LISTA CORRIDA'!B620</f>
        <v>19</v>
      </c>
      <c r="C620" s="175">
        <f>'LISTA CORRIDA'!C620</f>
        <v>18386</v>
      </c>
      <c r="D620" s="175" t="str">
        <f>'LISTA CORRIDA'!D620</f>
        <v>LUCAS GABRIEL DOMINGOS DOS SANTOS</v>
      </c>
      <c r="E620" s="588" t="str">
        <f>'[14]1_TRI_F_PAGINA_UNICA'!R31</f>
        <v/>
      </c>
      <c r="F620" s="588" t="str">
        <f>'[14]1_TRI_F_PAGINA_UNICA'!S31</f>
        <v/>
      </c>
      <c r="G620" s="588" t="str">
        <f>'[14]1_TRI_F_PAGINA_UNICA'!T31</f>
        <v/>
      </c>
      <c r="H620" s="588" t="str">
        <f>'[14]1_TRI_F_PAGINA_UNICA'!U31</f>
        <v/>
      </c>
      <c r="I620" s="588" t="str">
        <f>'[14]1_TRI_F_PAGINA_UNICA'!V31</f>
        <v/>
      </c>
      <c r="J620" s="588" t="str">
        <f>'[14]1_TRI_F_PAGINA_UNICA'!W31</f>
        <v/>
      </c>
      <c r="K620" s="588" t="str">
        <f>'[14]1_TRI_F_PAGINA_UNICA'!X31</f>
        <v/>
      </c>
      <c r="L620" s="588" t="str">
        <f>'[14]2_TRI_F_PAGINA_UNICA'!R31</f>
        <v/>
      </c>
      <c r="M620" s="588" t="str">
        <f>'[14]2_TRI_F_PAGINA_UNICA'!S31</f>
        <v/>
      </c>
      <c r="N620" s="588" t="str">
        <f>'[14]2_TRI_F_PAGINA_UNICA'!T31</f>
        <v/>
      </c>
      <c r="O620" s="588" t="str">
        <f>'[14]2_TRI_F_PAGINA_UNICA'!U31</f>
        <v/>
      </c>
      <c r="P620" s="588" t="str">
        <f>'[14]2_TRI_F_PAGINA_UNICA'!V31</f>
        <v/>
      </c>
      <c r="Q620" s="588" t="str">
        <f>'[14]2_TRI_F_PAGINA_UNICA'!W31</f>
        <v/>
      </c>
      <c r="R620" s="588" t="str">
        <f>'[14]2_TRI_F_PAGINA_UNICA'!X31</f>
        <v/>
      </c>
      <c r="S620" s="588" t="str">
        <f>'[14]3_TRI_F_PAGINA_UNICA'!R31</f>
        <v/>
      </c>
      <c r="T620" s="588" t="str">
        <f>'[14]3_TRI_F_PAGINA_UNICA'!S31</f>
        <v/>
      </c>
      <c r="U620" s="588" t="str">
        <f>'[14]3_TRI_F_PAGINA_UNICA'!T31</f>
        <v/>
      </c>
      <c r="V620" s="588" t="str">
        <f>'[14]3_TRI_F_PAGINA_UNICA'!U31</f>
        <v/>
      </c>
      <c r="W620" s="588" t="str">
        <f>'[14]3_TRI_F_PAGINA_UNICA'!V31</f>
        <v/>
      </c>
      <c r="X620" s="588" t="str">
        <f>'[14]3_TRI_F_PAGINA_UNICA'!W31</f>
        <v/>
      </c>
      <c r="Y620" s="588" t="str">
        <f>'[14]3_TRI_F_PAGINA_UNICA'!X31</f>
        <v/>
      </c>
    </row>
    <row r="621" spans="1:25">
      <c r="A621" s="175" t="str">
        <f>'LISTA CORRIDA'!A621</f>
        <v>3ºF</v>
      </c>
      <c r="B621" s="587" t="str">
        <f>'LISTA CORRIDA'!B621</f>
        <v>20</v>
      </c>
      <c r="C621" s="175">
        <f>'LISTA CORRIDA'!C621</f>
        <v>18696</v>
      </c>
      <c r="D621" s="175" t="str">
        <f>'LISTA CORRIDA'!D621</f>
        <v>MANUELA ESTHER HUMERES FAGGIANI</v>
      </c>
      <c r="E621" s="588" t="str">
        <f>'[14]1_TRI_F_PAGINA_UNICA'!R32</f>
        <v/>
      </c>
      <c r="F621" s="588" t="str">
        <f>'[14]1_TRI_F_PAGINA_UNICA'!S32</f>
        <v/>
      </c>
      <c r="G621" s="588" t="str">
        <f>'[14]1_TRI_F_PAGINA_UNICA'!T32</f>
        <v/>
      </c>
      <c r="H621" s="588" t="str">
        <f>'[14]1_TRI_F_PAGINA_UNICA'!U32</f>
        <v/>
      </c>
      <c r="I621" s="588" t="str">
        <f>'[14]1_TRI_F_PAGINA_UNICA'!V32</f>
        <v/>
      </c>
      <c r="J621" s="588" t="str">
        <f>'[14]1_TRI_F_PAGINA_UNICA'!W32</f>
        <v/>
      </c>
      <c r="K621" s="588" t="str">
        <f>'[14]1_TRI_F_PAGINA_UNICA'!X32</f>
        <v/>
      </c>
      <c r="L621" s="588" t="str">
        <f>'[14]2_TRI_F_PAGINA_UNICA'!R32</f>
        <v/>
      </c>
      <c r="M621" s="588" t="str">
        <f>'[14]2_TRI_F_PAGINA_UNICA'!S32</f>
        <v/>
      </c>
      <c r="N621" s="588" t="str">
        <f>'[14]2_TRI_F_PAGINA_UNICA'!T32</f>
        <v/>
      </c>
      <c r="O621" s="588" t="str">
        <f>'[14]2_TRI_F_PAGINA_UNICA'!U32</f>
        <v/>
      </c>
      <c r="P621" s="588" t="str">
        <f>'[14]2_TRI_F_PAGINA_UNICA'!V32</f>
        <v/>
      </c>
      <c r="Q621" s="588" t="str">
        <f>'[14]2_TRI_F_PAGINA_UNICA'!W32</f>
        <v/>
      </c>
      <c r="R621" s="588" t="str">
        <f>'[14]2_TRI_F_PAGINA_UNICA'!X32</f>
        <v/>
      </c>
      <c r="S621" s="588" t="str">
        <f>'[14]3_TRI_F_PAGINA_UNICA'!R32</f>
        <v/>
      </c>
      <c r="T621" s="588" t="str">
        <f>'[14]3_TRI_F_PAGINA_UNICA'!S32</f>
        <v/>
      </c>
      <c r="U621" s="588" t="str">
        <f>'[14]3_TRI_F_PAGINA_UNICA'!T32</f>
        <v/>
      </c>
      <c r="V621" s="588" t="str">
        <f>'[14]3_TRI_F_PAGINA_UNICA'!U32</f>
        <v/>
      </c>
      <c r="W621" s="588" t="str">
        <f>'[14]3_TRI_F_PAGINA_UNICA'!V32</f>
        <v/>
      </c>
      <c r="X621" s="588" t="str">
        <f>'[14]3_TRI_F_PAGINA_UNICA'!W32</f>
        <v/>
      </c>
      <c r="Y621" s="588" t="str">
        <f>'[14]3_TRI_F_PAGINA_UNICA'!X32</f>
        <v/>
      </c>
    </row>
    <row r="622" spans="1:25">
      <c r="A622" s="175" t="str">
        <f>'LISTA CORRIDA'!A622</f>
        <v>3ºF</v>
      </c>
      <c r="B622" s="587" t="str">
        <f>'LISTA CORRIDA'!B622</f>
        <v>21</v>
      </c>
      <c r="C622" s="175">
        <f>'LISTA CORRIDA'!C622</f>
        <v>18638</v>
      </c>
      <c r="D622" s="175" t="str">
        <f>'LISTA CORRIDA'!D622</f>
        <v>MANUELLA ZORZAN MASUMOTO</v>
      </c>
      <c r="E622" s="588" t="str">
        <f>'[14]1_TRI_F_PAGINA_UNICA'!R33</f>
        <v/>
      </c>
      <c r="F622" s="588" t="str">
        <f>'[14]1_TRI_F_PAGINA_UNICA'!S33</f>
        <v/>
      </c>
      <c r="G622" s="588" t="str">
        <f>'[14]1_TRI_F_PAGINA_UNICA'!T33</f>
        <v/>
      </c>
      <c r="H622" s="588" t="str">
        <f>'[14]1_TRI_F_PAGINA_UNICA'!U33</f>
        <v/>
      </c>
      <c r="I622" s="588" t="str">
        <f>'[14]1_TRI_F_PAGINA_UNICA'!V33</f>
        <v/>
      </c>
      <c r="J622" s="588" t="str">
        <f>'[14]1_TRI_F_PAGINA_UNICA'!W33</f>
        <v/>
      </c>
      <c r="K622" s="588" t="str">
        <f>'[14]1_TRI_F_PAGINA_UNICA'!X33</f>
        <v/>
      </c>
      <c r="L622" s="588" t="str">
        <f>'[14]2_TRI_F_PAGINA_UNICA'!R33</f>
        <v/>
      </c>
      <c r="M622" s="588" t="str">
        <f>'[14]2_TRI_F_PAGINA_UNICA'!S33</f>
        <v/>
      </c>
      <c r="N622" s="588" t="str">
        <f>'[14]2_TRI_F_PAGINA_UNICA'!T33</f>
        <v/>
      </c>
      <c r="O622" s="588" t="str">
        <f>'[14]2_TRI_F_PAGINA_UNICA'!U33</f>
        <v/>
      </c>
      <c r="P622" s="588" t="str">
        <f>'[14]2_TRI_F_PAGINA_UNICA'!V33</f>
        <v/>
      </c>
      <c r="Q622" s="588" t="str">
        <f>'[14]2_TRI_F_PAGINA_UNICA'!W33</f>
        <v/>
      </c>
      <c r="R622" s="588" t="str">
        <f>'[14]2_TRI_F_PAGINA_UNICA'!X33</f>
        <v/>
      </c>
      <c r="S622" s="588" t="str">
        <f>'[14]3_TRI_F_PAGINA_UNICA'!R33</f>
        <v/>
      </c>
      <c r="T622" s="588" t="str">
        <f>'[14]3_TRI_F_PAGINA_UNICA'!S33</f>
        <v/>
      </c>
      <c r="U622" s="588" t="str">
        <f>'[14]3_TRI_F_PAGINA_UNICA'!T33</f>
        <v/>
      </c>
      <c r="V622" s="588" t="str">
        <f>'[14]3_TRI_F_PAGINA_UNICA'!U33</f>
        <v/>
      </c>
      <c r="W622" s="588" t="str">
        <f>'[14]3_TRI_F_PAGINA_UNICA'!V33</f>
        <v/>
      </c>
      <c r="X622" s="588" t="str">
        <f>'[14]3_TRI_F_PAGINA_UNICA'!W33</f>
        <v/>
      </c>
      <c r="Y622" s="588" t="str">
        <f>'[14]3_TRI_F_PAGINA_UNICA'!X33</f>
        <v/>
      </c>
    </row>
    <row r="623" spans="1:25">
      <c r="A623" s="175" t="str">
        <f>'LISTA CORRIDA'!A623</f>
        <v>3ºF</v>
      </c>
      <c r="B623" s="587" t="str">
        <f>'LISTA CORRIDA'!B623</f>
        <v>22</v>
      </c>
      <c r="C623" s="175">
        <f>'LISTA CORRIDA'!C623</f>
        <v>18626</v>
      </c>
      <c r="D623" s="175" t="str">
        <f>'LISTA CORRIDA'!D623</f>
        <v>MARIA JULIA BRINDO DOS SANTOS</v>
      </c>
      <c r="E623" s="588" t="str">
        <f>'[14]1_TRI_F_PAGINA_UNICA'!R34</f>
        <v/>
      </c>
      <c r="F623" s="588" t="str">
        <f>'[14]1_TRI_F_PAGINA_UNICA'!S34</f>
        <v/>
      </c>
      <c r="G623" s="588" t="str">
        <f>'[14]1_TRI_F_PAGINA_UNICA'!T34</f>
        <v/>
      </c>
      <c r="H623" s="588" t="str">
        <f>'[14]1_TRI_F_PAGINA_UNICA'!U34</f>
        <v/>
      </c>
      <c r="I623" s="588" t="str">
        <f>'[14]1_TRI_F_PAGINA_UNICA'!V34</f>
        <v/>
      </c>
      <c r="J623" s="588" t="str">
        <f>'[14]1_TRI_F_PAGINA_UNICA'!W34</f>
        <v/>
      </c>
      <c r="K623" s="588" t="str">
        <f>'[14]1_TRI_F_PAGINA_UNICA'!X34</f>
        <v/>
      </c>
      <c r="L623" s="588" t="str">
        <f>'[14]2_TRI_F_PAGINA_UNICA'!R34</f>
        <v/>
      </c>
      <c r="M623" s="588" t="str">
        <f>'[14]2_TRI_F_PAGINA_UNICA'!S34</f>
        <v/>
      </c>
      <c r="N623" s="588" t="str">
        <f>'[14]2_TRI_F_PAGINA_UNICA'!T34</f>
        <v/>
      </c>
      <c r="O623" s="588" t="str">
        <f>'[14]2_TRI_F_PAGINA_UNICA'!U34</f>
        <v/>
      </c>
      <c r="P623" s="588" t="str">
        <f>'[14]2_TRI_F_PAGINA_UNICA'!V34</f>
        <v/>
      </c>
      <c r="Q623" s="588" t="str">
        <f>'[14]2_TRI_F_PAGINA_UNICA'!W34</f>
        <v/>
      </c>
      <c r="R623" s="588" t="str">
        <f>'[14]2_TRI_F_PAGINA_UNICA'!X34</f>
        <v/>
      </c>
      <c r="S623" s="588" t="str">
        <f>'[14]3_TRI_F_PAGINA_UNICA'!R34</f>
        <v/>
      </c>
      <c r="T623" s="588" t="str">
        <f>'[14]3_TRI_F_PAGINA_UNICA'!S34</f>
        <v/>
      </c>
      <c r="U623" s="588" t="str">
        <f>'[14]3_TRI_F_PAGINA_UNICA'!T34</f>
        <v/>
      </c>
      <c r="V623" s="588" t="str">
        <f>'[14]3_TRI_F_PAGINA_UNICA'!U34</f>
        <v/>
      </c>
      <c r="W623" s="588" t="str">
        <f>'[14]3_TRI_F_PAGINA_UNICA'!V34</f>
        <v/>
      </c>
      <c r="X623" s="588" t="str">
        <f>'[14]3_TRI_F_PAGINA_UNICA'!W34</f>
        <v/>
      </c>
      <c r="Y623" s="588" t="str">
        <f>'[14]3_TRI_F_PAGINA_UNICA'!X34</f>
        <v/>
      </c>
    </row>
    <row r="624" spans="1:25">
      <c r="A624" s="175" t="str">
        <f>'LISTA CORRIDA'!A624</f>
        <v>3ºF</v>
      </c>
      <c r="B624" s="587" t="str">
        <f>'LISTA CORRIDA'!B624</f>
        <v>23</v>
      </c>
      <c r="C624" s="175">
        <f>'LISTA CORRIDA'!C624</f>
        <v>18670</v>
      </c>
      <c r="D624" s="175" t="str">
        <f>'LISTA CORRIDA'!D624</f>
        <v>MIGUEL RIBEIRO DE SOUZA</v>
      </c>
      <c r="E624" s="588" t="str">
        <f>'[14]1_TRI_F_PAGINA_UNICA'!R35</f>
        <v/>
      </c>
      <c r="F624" s="588" t="str">
        <f>'[14]1_TRI_F_PAGINA_UNICA'!S35</f>
        <v/>
      </c>
      <c r="G624" s="588" t="str">
        <f>'[14]1_TRI_F_PAGINA_UNICA'!T35</f>
        <v/>
      </c>
      <c r="H624" s="588" t="str">
        <f>'[14]1_TRI_F_PAGINA_UNICA'!U35</f>
        <v/>
      </c>
      <c r="I624" s="588" t="str">
        <f>'[14]1_TRI_F_PAGINA_UNICA'!V35</f>
        <v/>
      </c>
      <c r="J624" s="588" t="str">
        <f>'[14]1_TRI_F_PAGINA_UNICA'!W35</f>
        <v/>
      </c>
      <c r="K624" s="588" t="str">
        <f>'[14]1_TRI_F_PAGINA_UNICA'!X35</f>
        <v/>
      </c>
      <c r="L624" s="588" t="str">
        <f>'[14]2_TRI_F_PAGINA_UNICA'!R35</f>
        <v/>
      </c>
      <c r="M624" s="588" t="str">
        <f>'[14]2_TRI_F_PAGINA_UNICA'!S35</f>
        <v/>
      </c>
      <c r="N624" s="588" t="str">
        <f>'[14]2_TRI_F_PAGINA_UNICA'!T35</f>
        <v/>
      </c>
      <c r="O624" s="588" t="str">
        <f>'[14]2_TRI_F_PAGINA_UNICA'!U35</f>
        <v/>
      </c>
      <c r="P624" s="588" t="str">
        <f>'[14]2_TRI_F_PAGINA_UNICA'!V35</f>
        <v/>
      </c>
      <c r="Q624" s="588" t="str">
        <f>'[14]2_TRI_F_PAGINA_UNICA'!W35</f>
        <v/>
      </c>
      <c r="R624" s="588" t="str">
        <f>'[14]2_TRI_F_PAGINA_UNICA'!X35</f>
        <v/>
      </c>
      <c r="S624" s="588" t="str">
        <f>'[14]3_TRI_F_PAGINA_UNICA'!R35</f>
        <v/>
      </c>
      <c r="T624" s="588" t="str">
        <f>'[14]3_TRI_F_PAGINA_UNICA'!S35</f>
        <v/>
      </c>
      <c r="U624" s="588" t="str">
        <f>'[14]3_TRI_F_PAGINA_UNICA'!T35</f>
        <v/>
      </c>
      <c r="V624" s="588" t="str">
        <f>'[14]3_TRI_F_PAGINA_UNICA'!U35</f>
        <v/>
      </c>
      <c r="W624" s="588" t="str">
        <f>'[14]3_TRI_F_PAGINA_UNICA'!V35</f>
        <v/>
      </c>
      <c r="X624" s="588" t="str">
        <f>'[14]3_TRI_F_PAGINA_UNICA'!W35</f>
        <v/>
      </c>
      <c r="Y624" s="588" t="str">
        <f>'[14]3_TRI_F_PAGINA_UNICA'!X35</f>
        <v/>
      </c>
    </row>
    <row r="625" spans="1:25">
      <c r="A625" s="175" t="str">
        <f>'LISTA CORRIDA'!A625</f>
        <v>3ºF</v>
      </c>
      <c r="B625" s="587" t="str">
        <f>'LISTA CORRIDA'!B625</f>
        <v>24</v>
      </c>
      <c r="C625" s="175">
        <f>'LISTA CORRIDA'!C625</f>
        <v>18611</v>
      </c>
      <c r="D625" s="175" t="str">
        <f>'LISTA CORRIDA'!D625</f>
        <v>MIRELLA BIANCCA SILECI BRAGA GONÇALVES</v>
      </c>
      <c r="E625" s="588" t="str">
        <f>'[14]1_TRI_F_PAGINA_UNICA'!R36</f>
        <v/>
      </c>
      <c r="F625" s="588" t="str">
        <f>'[14]1_TRI_F_PAGINA_UNICA'!S36</f>
        <v/>
      </c>
      <c r="G625" s="588" t="str">
        <f>'[14]1_TRI_F_PAGINA_UNICA'!T36</f>
        <v/>
      </c>
      <c r="H625" s="588" t="str">
        <f>'[14]1_TRI_F_PAGINA_UNICA'!U36</f>
        <v/>
      </c>
      <c r="I625" s="588" t="str">
        <f>'[14]1_TRI_F_PAGINA_UNICA'!V36</f>
        <v/>
      </c>
      <c r="J625" s="588" t="str">
        <f>'[14]1_TRI_F_PAGINA_UNICA'!W36</f>
        <v/>
      </c>
      <c r="K625" s="588" t="str">
        <f>'[14]1_TRI_F_PAGINA_UNICA'!X36</f>
        <v/>
      </c>
      <c r="L625" s="588" t="str">
        <f>'[14]2_TRI_F_PAGINA_UNICA'!R36</f>
        <v/>
      </c>
      <c r="M625" s="588" t="str">
        <f>'[14]2_TRI_F_PAGINA_UNICA'!S36</f>
        <v/>
      </c>
      <c r="N625" s="588" t="str">
        <f>'[14]2_TRI_F_PAGINA_UNICA'!T36</f>
        <v/>
      </c>
      <c r="O625" s="588" t="str">
        <f>'[14]2_TRI_F_PAGINA_UNICA'!U36</f>
        <v/>
      </c>
      <c r="P625" s="588" t="str">
        <f>'[14]2_TRI_F_PAGINA_UNICA'!V36</f>
        <v/>
      </c>
      <c r="Q625" s="588" t="str">
        <f>'[14]2_TRI_F_PAGINA_UNICA'!W36</f>
        <v/>
      </c>
      <c r="R625" s="588" t="str">
        <f>'[14]2_TRI_F_PAGINA_UNICA'!X36</f>
        <v/>
      </c>
      <c r="S625" s="588" t="str">
        <f>'[14]3_TRI_F_PAGINA_UNICA'!R36</f>
        <v/>
      </c>
      <c r="T625" s="588" t="str">
        <f>'[14]3_TRI_F_PAGINA_UNICA'!S36</f>
        <v/>
      </c>
      <c r="U625" s="588" t="str">
        <f>'[14]3_TRI_F_PAGINA_UNICA'!T36</f>
        <v/>
      </c>
      <c r="V625" s="588" t="str">
        <f>'[14]3_TRI_F_PAGINA_UNICA'!U36</f>
        <v/>
      </c>
      <c r="W625" s="588" t="str">
        <f>'[14]3_TRI_F_PAGINA_UNICA'!V36</f>
        <v/>
      </c>
      <c r="X625" s="588" t="str">
        <f>'[14]3_TRI_F_PAGINA_UNICA'!W36</f>
        <v/>
      </c>
      <c r="Y625" s="588" t="str">
        <f>'[14]3_TRI_F_PAGINA_UNICA'!X36</f>
        <v/>
      </c>
    </row>
    <row r="626" spans="1:25">
      <c r="A626" s="175" t="str">
        <f>'LISTA CORRIDA'!A626</f>
        <v>3ºF</v>
      </c>
      <c r="B626" s="587" t="str">
        <f>'LISTA CORRIDA'!B626</f>
        <v>25</v>
      </c>
      <c r="C626" s="175">
        <f>'LISTA CORRIDA'!C626</f>
        <v>18612</v>
      </c>
      <c r="D626" s="175" t="str">
        <f>'LISTA CORRIDA'!D626</f>
        <v>RAFAELA DA CUNHA FONSECA</v>
      </c>
      <c r="E626" s="588" t="str">
        <f>'[14]1_TRI_F_PAGINA_UNICA'!R37</f>
        <v/>
      </c>
      <c r="F626" s="588" t="str">
        <f>'[14]1_TRI_F_PAGINA_UNICA'!S37</f>
        <v/>
      </c>
      <c r="G626" s="588" t="str">
        <f>'[14]1_TRI_F_PAGINA_UNICA'!T37</f>
        <v/>
      </c>
      <c r="H626" s="588" t="str">
        <f>'[14]1_TRI_F_PAGINA_UNICA'!U37</f>
        <v/>
      </c>
      <c r="I626" s="588" t="str">
        <f>'[14]1_TRI_F_PAGINA_UNICA'!V37</f>
        <v/>
      </c>
      <c r="J626" s="588" t="str">
        <f>'[14]1_TRI_F_PAGINA_UNICA'!W37</f>
        <v/>
      </c>
      <c r="K626" s="588" t="str">
        <f>'[14]1_TRI_F_PAGINA_UNICA'!X37</f>
        <v/>
      </c>
      <c r="L626" s="588" t="str">
        <f>'[14]2_TRI_F_PAGINA_UNICA'!R37</f>
        <v/>
      </c>
      <c r="M626" s="588" t="str">
        <f>'[14]2_TRI_F_PAGINA_UNICA'!S37</f>
        <v/>
      </c>
      <c r="N626" s="588" t="str">
        <f>'[14]2_TRI_F_PAGINA_UNICA'!T37</f>
        <v/>
      </c>
      <c r="O626" s="588" t="str">
        <f>'[14]2_TRI_F_PAGINA_UNICA'!U37</f>
        <v/>
      </c>
      <c r="P626" s="588" t="str">
        <f>'[14]2_TRI_F_PAGINA_UNICA'!V37</f>
        <v/>
      </c>
      <c r="Q626" s="588" t="str">
        <f>'[14]2_TRI_F_PAGINA_UNICA'!W37</f>
        <v/>
      </c>
      <c r="R626" s="588" t="str">
        <f>'[14]2_TRI_F_PAGINA_UNICA'!X37</f>
        <v/>
      </c>
      <c r="S626" s="588" t="str">
        <f>'[14]3_TRI_F_PAGINA_UNICA'!R37</f>
        <v/>
      </c>
      <c r="T626" s="588" t="str">
        <f>'[14]3_TRI_F_PAGINA_UNICA'!S37</f>
        <v/>
      </c>
      <c r="U626" s="588" t="str">
        <f>'[14]3_TRI_F_PAGINA_UNICA'!T37</f>
        <v/>
      </c>
      <c r="V626" s="588" t="str">
        <f>'[14]3_TRI_F_PAGINA_UNICA'!U37</f>
        <v/>
      </c>
      <c r="W626" s="588" t="str">
        <f>'[14]3_TRI_F_PAGINA_UNICA'!V37</f>
        <v/>
      </c>
      <c r="X626" s="588" t="str">
        <f>'[14]3_TRI_F_PAGINA_UNICA'!W37</f>
        <v/>
      </c>
      <c r="Y626" s="588" t="str">
        <f>'[14]3_TRI_F_PAGINA_UNICA'!X37</f>
        <v/>
      </c>
    </row>
    <row r="627" spans="1:25">
      <c r="A627" s="175" t="str">
        <f>'LISTA CORRIDA'!A627</f>
        <v>3ºF</v>
      </c>
      <c r="B627" s="587" t="str">
        <f>'LISTA CORRIDA'!B627</f>
        <v>26</v>
      </c>
      <c r="C627" s="175">
        <f>'LISTA CORRIDA'!C627</f>
        <v>18639</v>
      </c>
      <c r="D627" s="175" t="str">
        <f>'LISTA CORRIDA'!D627</f>
        <v>SOPHIA DA SILVA ARAUJO</v>
      </c>
      <c r="E627" s="588" t="str">
        <f>'[14]1_TRI_F_PAGINA_UNICA'!R38</f>
        <v/>
      </c>
      <c r="F627" s="588" t="str">
        <f>'[14]1_TRI_F_PAGINA_UNICA'!S38</f>
        <v/>
      </c>
      <c r="G627" s="588" t="str">
        <f>'[14]1_TRI_F_PAGINA_UNICA'!T38</f>
        <v/>
      </c>
      <c r="H627" s="588" t="str">
        <f>'[14]1_TRI_F_PAGINA_UNICA'!U38</f>
        <v/>
      </c>
      <c r="I627" s="588" t="str">
        <f>'[14]1_TRI_F_PAGINA_UNICA'!V38</f>
        <v/>
      </c>
      <c r="J627" s="588" t="str">
        <f>'[14]1_TRI_F_PAGINA_UNICA'!W38</f>
        <v/>
      </c>
      <c r="K627" s="588" t="str">
        <f>'[14]1_TRI_F_PAGINA_UNICA'!X38</f>
        <v/>
      </c>
      <c r="L627" s="588" t="str">
        <f>'[14]2_TRI_F_PAGINA_UNICA'!R38</f>
        <v/>
      </c>
      <c r="M627" s="588" t="str">
        <f>'[14]2_TRI_F_PAGINA_UNICA'!S38</f>
        <v/>
      </c>
      <c r="N627" s="588" t="str">
        <f>'[14]2_TRI_F_PAGINA_UNICA'!T38</f>
        <v/>
      </c>
      <c r="O627" s="588" t="str">
        <f>'[14]2_TRI_F_PAGINA_UNICA'!U38</f>
        <v/>
      </c>
      <c r="P627" s="588" t="str">
        <f>'[14]2_TRI_F_PAGINA_UNICA'!V38</f>
        <v/>
      </c>
      <c r="Q627" s="588" t="str">
        <f>'[14]2_TRI_F_PAGINA_UNICA'!W38</f>
        <v/>
      </c>
      <c r="R627" s="588" t="str">
        <f>'[14]2_TRI_F_PAGINA_UNICA'!X38</f>
        <v/>
      </c>
      <c r="S627" s="588" t="str">
        <f>'[14]3_TRI_F_PAGINA_UNICA'!R38</f>
        <v/>
      </c>
      <c r="T627" s="588" t="str">
        <f>'[14]3_TRI_F_PAGINA_UNICA'!S38</f>
        <v/>
      </c>
      <c r="U627" s="588" t="str">
        <f>'[14]3_TRI_F_PAGINA_UNICA'!T38</f>
        <v/>
      </c>
      <c r="V627" s="588" t="str">
        <f>'[14]3_TRI_F_PAGINA_UNICA'!U38</f>
        <v/>
      </c>
      <c r="W627" s="588" t="str">
        <f>'[14]3_TRI_F_PAGINA_UNICA'!V38</f>
        <v/>
      </c>
      <c r="X627" s="588" t="str">
        <f>'[14]3_TRI_F_PAGINA_UNICA'!W38</f>
        <v/>
      </c>
      <c r="Y627" s="588" t="str">
        <f>'[14]3_TRI_F_PAGINA_UNICA'!X38</f>
        <v/>
      </c>
    </row>
    <row r="628" spans="1:25">
      <c r="A628" s="175" t="str">
        <f>'LISTA CORRIDA'!A628</f>
        <v>3ºF</v>
      </c>
      <c r="B628" s="587" t="str">
        <f>'LISTA CORRIDA'!B628</f>
        <v>27</v>
      </c>
      <c r="C628" s="175">
        <f>'LISTA CORRIDA'!C628</f>
        <v>18641</v>
      </c>
      <c r="D628" s="175" t="str">
        <f>'LISTA CORRIDA'!D628</f>
        <v>VALENTINA DE JESUS OLIVEIRA</v>
      </c>
      <c r="E628" s="588" t="str">
        <f>'[14]1_TRI_F_PAGINA_UNICA'!R39</f>
        <v/>
      </c>
      <c r="F628" s="588" t="str">
        <f>'[14]1_TRI_F_PAGINA_UNICA'!S39</f>
        <v/>
      </c>
      <c r="G628" s="588" t="str">
        <f>'[14]1_TRI_F_PAGINA_UNICA'!T39</f>
        <v/>
      </c>
      <c r="H628" s="588" t="str">
        <f>'[14]1_TRI_F_PAGINA_UNICA'!U39</f>
        <v/>
      </c>
      <c r="I628" s="588" t="str">
        <f>'[14]1_TRI_F_PAGINA_UNICA'!V39</f>
        <v/>
      </c>
      <c r="J628" s="588" t="str">
        <f>'[14]1_TRI_F_PAGINA_UNICA'!W39</f>
        <v/>
      </c>
      <c r="K628" s="588" t="str">
        <f>'[14]1_TRI_F_PAGINA_UNICA'!X39</f>
        <v/>
      </c>
      <c r="L628" s="588" t="str">
        <f>'[14]2_TRI_F_PAGINA_UNICA'!R39</f>
        <v/>
      </c>
      <c r="M628" s="588" t="str">
        <f>'[14]2_TRI_F_PAGINA_UNICA'!S39</f>
        <v/>
      </c>
      <c r="N628" s="588" t="str">
        <f>'[14]2_TRI_F_PAGINA_UNICA'!T39</f>
        <v/>
      </c>
      <c r="O628" s="588" t="str">
        <f>'[14]2_TRI_F_PAGINA_UNICA'!U39</f>
        <v/>
      </c>
      <c r="P628" s="588" t="str">
        <f>'[14]2_TRI_F_PAGINA_UNICA'!V39</f>
        <v/>
      </c>
      <c r="Q628" s="588" t="str">
        <f>'[14]2_TRI_F_PAGINA_UNICA'!W39</f>
        <v/>
      </c>
      <c r="R628" s="588" t="str">
        <f>'[14]2_TRI_F_PAGINA_UNICA'!X39</f>
        <v/>
      </c>
      <c r="S628" s="588" t="str">
        <f>'[14]3_TRI_F_PAGINA_UNICA'!R39</f>
        <v/>
      </c>
      <c r="T628" s="588" t="str">
        <f>'[14]3_TRI_F_PAGINA_UNICA'!S39</f>
        <v/>
      </c>
      <c r="U628" s="588" t="str">
        <f>'[14]3_TRI_F_PAGINA_UNICA'!T39</f>
        <v/>
      </c>
      <c r="V628" s="588" t="str">
        <f>'[14]3_TRI_F_PAGINA_UNICA'!U39</f>
        <v/>
      </c>
      <c r="W628" s="588" t="str">
        <f>'[14]3_TRI_F_PAGINA_UNICA'!V39</f>
        <v/>
      </c>
      <c r="X628" s="588" t="str">
        <f>'[14]3_TRI_F_PAGINA_UNICA'!W39</f>
        <v/>
      </c>
      <c r="Y628" s="588" t="str">
        <f>'[14]3_TRI_F_PAGINA_UNICA'!X39</f>
        <v/>
      </c>
    </row>
    <row r="629" spans="1:25">
      <c r="A629" s="175" t="str">
        <f>'LISTA CORRIDA'!A629</f>
        <v>3ºF</v>
      </c>
      <c r="B629" s="587" t="str">
        <f>'LISTA CORRIDA'!B629</f>
        <v>28</v>
      </c>
      <c r="C629" s="175">
        <f>'LISTA CORRIDA'!C629</f>
        <v>18350</v>
      </c>
      <c r="D629" s="175" t="str">
        <f>'LISTA CORRIDA'!D629</f>
        <v>VALENTINA ISADORA NASCIMENTO SILVA</v>
      </c>
      <c r="E629" s="588" t="str">
        <f>'[14]1_TRI_F_PAGINA_UNICA'!R40</f>
        <v/>
      </c>
      <c r="F629" s="588" t="str">
        <f>'[14]1_TRI_F_PAGINA_UNICA'!S40</f>
        <v/>
      </c>
      <c r="G629" s="588" t="str">
        <f>'[14]1_TRI_F_PAGINA_UNICA'!T40</f>
        <v/>
      </c>
      <c r="H629" s="588" t="str">
        <f>'[14]1_TRI_F_PAGINA_UNICA'!U40</f>
        <v/>
      </c>
      <c r="I629" s="588" t="str">
        <f>'[14]1_TRI_F_PAGINA_UNICA'!V40</f>
        <v/>
      </c>
      <c r="J629" s="588" t="str">
        <f>'[14]1_TRI_F_PAGINA_UNICA'!W40</f>
        <v/>
      </c>
      <c r="K629" s="588" t="str">
        <f>'[14]1_TRI_F_PAGINA_UNICA'!X40</f>
        <v/>
      </c>
      <c r="L629" s="588" t="str">
        <f>'[14]2_TRI_F_PAGINA_UNICA'!R40</f>
        <v/>
      </c>
      <c r="M629" s="588" t="str">
        <f>'[14]2_TRI_F_PAGINA_UNICA'!S40</f>
        <v/>
      </c>
      <c r="N629" s="588" t="str">
        <f>'[14]2_TRI_F_PAGINA_UNICA'!T40</f>
        <v/>
      </c>
      <c r="O629" s="588" t="str">
        <f>'[14]2_TRI_F_PAGINA_UNICA'!U40</f>
        <v/>
      </c>
      <c r="P629" s="588" t="str">
        <f>'[14]2_TRI_F_PAGINA_UNICA'!V40</f>
        <v/>
      </c>
      <c r="Q629" s="588" t="str">
        <f>'[14]2_TRI_F_PAGINA_UNICA'!W40</f>
        <v/>
      </c>
      <c r="R629" s="588" t="str">
        <f>'[14]2_TRI_F_PAGINA_UNICA'!X40</f>
        <v/>
      </c>
      <c r="S629" s="588" t="str">
        <f>'[14]3_TRI_F_PAGINA_UNICA'!R40</f>
        <v/>
      </c>
      <c r="T629" s="588" t="str">
        <f>'[14]3_TRI_F_PAGINA_UNICA'!S40</f>
        <v/>
      </c>
      <c r="U629" s="588" t="str">
        <f>'[14]3_TRI_F_PAGINA_UNICA'!T40</f>
        <v/>
      </c>
      <c r="V629" s="588" t="str">
        <f>'[14]3_TRI_F_PAGINA_UNICA'!U40</f>
        <v/>
      </c>
      <c r="W629" s="588" t="str">
        <f>'[14]3_TRI_F_PAGINA_UNICA'!V40</f>
        <v/>
      </c>
      <c r="X629" s="588" t="str">
        <f>'[14]3_TRI_F_PAGINA_UNICA'!W40</f>
        <v/>
      </c>
      <c r="Y629" s="588" t="str">
        <f>'[14]3_TRI_F_PAGINA_UNICA'!X40</f>
        <v/>
      </c>
    </row>
    <row r="630" spans="1:25">
      <c r="A630" s="175" t="str">
        <f>'LISTA CORRIDA'!A630</f>
        <v>3ºF</v>
      </c>
      <c r="B630" s="587" t="str">
        <f>'LISTA CORRIDA'!B630</f>
        <v>29</v>
      </c>
      <c r="C630" s="175">
        <f>'LISTA CORRIDA'!C630</f>
        <v>18658</v>
      </c>
      <c r="D630" s="175" t="str">
        <f>'LISTA CORRIDA'!D630</f>
        <v>VALENTINA PIRES NASCIMENTO</v>
      </c>
      <c r="E630" s="588" t="str">
        <f>'[14]1_TRI_F_PAGINA_UNICA'!R41</f>
        <v/>
      </c>
      <c r="F630" s="588" t="str">
        <f>'[14]1_TRI_F_PAGINA_UNICA'!S41</f>
        <v/>
      </c>
      <c r="G630" s="588" t="str">
        <f>'[14]1_TRI_F_PAGINA_UNICA'!T41</f>
        <v/>
      </c>
      <c r="H630" s="588" t="str">
        <f>'[14]1_TRI_F_PAGINA_UNICA'!U41</f>
        <v/>
      </c>
      <c r="I630" s="588" t="str">
        <f>'[14]1_TRI_F_PAGINA_UNICA'!V41</f>
        <v/>
      </c>
      <c r="J630" s="588" t="str">
        <f>'[14]1_TRI_F_PAGINA_UNICA'!W41</f>
        <v/>
      </c>
      <c r="K630" s="588" t="str">
        <f>'[14]1_TRI_F_PAGINA_UNICA'!X41</f>
        <v/>
      </c>
      <c r="L630" s="588" t="str">
        <f>'[14]2_TRI_F_PAGINA_UNICA'!R41</f>
        <v/>
      </c>
      <c r="M630" s="588" t="str">
        <f>'[14]2_TRI_F_PAGINA_UNICA'!S41</f>
        <v/>
      </c>
      <c r="N630" s="588" t="str">
        <f>'[14]2_TRI_F_PAGINA_UNICA'!T41</f>
        <v/>
      </c>
      <c r="O630" s="588" t="str">
        <f>'[14]2_TRI_F_PAGINA_UNICA'!U41</f>
        <v/>
      </c>
      <c r="P630" s="588" t="str">
        <f>'[14]2_TRI_F_PAGINA_UNICA'!V41</f>
        <v/>
      </c>
      <c r="Q630" s="588" t="str">
        <f>'[14]2_TRI_F_PAGINA_UNICA'!W41</f>
        <v/>
      </c>
      <c r="R630" s="588" t="str">
        <f>'[14]2_TRI_F_PAGINA_UNICA'!X41</f>
        <v/>
      </c>
      <c r="S630" s="588" t="str">
        <f>'[14]3_TRI_F_PAGINA_UNICA'!R41</f>
        <v/>
      </c>
      <c r="T630" s="588" t="str">
        <f>'[14]3_TRI_F_PAGINA_UNICA'!S41</f>
        <v/>
      </c>
      <c r="U630" s="588" t="str">
        <f>'[14]3_TRI_F_PAGINA_UNICA'!T41</f>
        <v/>
      </c>
      <c r="V630" s="588" t="str">
        <f>'[14]3_TRI_F_PAGINA_UNICA'!U41</f>
        <v/>
      </c>
      <c r="W630" s="588" t="str">
        <f>'[14]3_TRI_F_PAGINA_UNICA'!V41</f>
        <v/>
      </c>
      <c r="X630" s="588" t="str">
        <f>'[14]3_TRI_F_PAGINA_UNICA'!W41</f>
        <v/>
      </c>
      <c r="Y630" s="588" t="str">
        <f>'[14]3_TRI_F_PAGINA_UNICA'!X41</f>
        <v/>
      </c>
    </row>
    <row r="631" spans="1:25">
      <c r="A631" s="175" t="str">
        <f>'LISTA CORRIDA'!A631</f>
        <v>3ºF</v>
      </c>
      <c r="B631" s="587" t="str">
        <f>'LISTA CORRIDA'!B631</f>
        <v>30</v>
      </c>
      <c r="C631" s="175">
        <f>'LISTA CORRIDA'!C631</f>
        <v>18752</v>
      </c>
      <c r="D631" s="175" t="str">
        <f>'LISTA CORRIDA'!D631</f>
        <v>VALENTINA VILELA DE OLIVEIRA AMORIM</v>
      </c>
      <c r="E631" s="588" t="str">
        <f>'[14]1_TRI_F_PAGINA_UNICA'!R42</f>
        <v/>
      </c>
      <c r="F631" s="588" t="str">
        <f>'[14]1_TRI_F_PAGINA_UNICA'!S42</f>
        <v/>
      </c>
      <c r="G631" s="588" t="str">
        <f>'[14]1_TRI_F_PAGINA_UNICA'!T42</f>
        <v/>
      </c>
      <c r="H631" s="588" t="str">
        <f>'[14]1_TRI_F_PAGINA_UNICA'!U42</f>
        <v/>
      </c>
      <c r="I631" s="588" t="str">
        <f>'[14]1_TRI_F_PAGINA_UNICA'!V42</f>
        <v/>
      </c>
      <c r="J631" s="588" t="str">
        <f>'[14]1_TRI_F_PAGINA_UNICA'!W42</f>
        <v/>
      </c>
      <c r="K631" s="588" t="str">
        <f>'[14]1_TRI_F_PAGINA_UNICA'!X42</f>
        <v/>
      </c>
      <c r="L631" s="588" t="str">
        <f>'[14]2_TRI_F_PAGINA_UNICA'!R42</f>
        <v/>
      </c>
      <c r="M631" s="588" t="str">
        <f>'[14]2_TRI_F_PAGINA_UNICA'!S42</f>
        <v/>
      </c>
      <c r="N631" s="588" t="str">
        <f>'[14]2_TRI_F_PAGINA_UNICA'!T42</f>
        <v/>
      </c>
      <c r="O631" s="588" t="str">
        <f>'[14]2_TRI_F_PAGINA_UNICA'!U42</f>
        <v/>
      </c>
      <c r="P631" s="588" t="str">
        <f>'[14]2_TRI_F_PAGINA_UNICA'!V42</f>
        <v/>
      </c>
      <c r="Q631" s="588" t="str">
        <f>'[14]2_TRI_F_PAGINA_UNICA'!W42</f>
        <v/>
      </c>
      <c r="R631" s="588" t="str">
        <f>'[14]2_TRI_F_PAGINA_UNICA'!X42</f>
        <v/>
      </c>
      <c r="S631" s="588" t="str">
        <f>'[14]3_TRI_F_PAGINA_UNICA'!R42</f>
        <v/>
      </c>
      <c r="T631" s="588" t="str">
        <f>'[14]3_TRI_F_PAGINA_UNICA'!S42</f>
        <v/>
      </c>
      <c r="U631" s="588" t="str">
        <f>'[14]3_TRI_F_PAGINA_UNICA'!T42</f>
        <v/>
      </c>
      <c r="V631" s="588" t="str">
        <f>'[14]3_TRI_F_PAGINA_UNICA'!U42</f>
        <v/>
      </c>
      <c r="W631" s="588" t="str">
        <f>'[14]3_TRI_F_PAGINA_UNICA'!V42</f>
        <v/>
      </c>
      <c r="X631" s="588" t="str">
        <f>'[14]3_TRI_F_PAGINA_UNICA'!W42</f>
        <v/>
      </c>
      <c r="Y631" s="588" t="str">
        <f>'[14]3_TRI_F_PAGINA_UNICA'!X42</f>
        <v/>
      </c>
    </row>
    <row r="632" spans="1:25">
      <c r="A632" s="175" t="str">
        <f>'LISTA CORRIDA'!A632</f>
        <v>3ºF</v>
      </c>
      <c r="B632" s="587" t="str">
        <f>'LISTA CORRIDA'!B632</f>
        <v>31</v>
      </c>
      <c r="C632" s="175">
        <f>'LISTA CORRIDA'!C632</f>
        <v>0</v>
      </c>
      <c r="D632" s="175">
        <f>'LISTA CORRIDA'!D632</f>
        <v>0</v>
      </c>
      <c r="E632" s="588" t="str">
        <f>'[14]1_TRI_F_PAGINA_UNICA'!R43</f>
        <v/>
      </c>
      <c r="F632" s="588" t="str">
        <f>'[14]1_TRI_F_PAGINA_UNICA'!S43</f>
        <v/>
      </c>
      <c r="G632" s="588" t="str">
        <f>'[14]1_TRI_F_PAGINA_UNICA'!T43</f>
        <v/>
      </c>
      <c r="H632" s="588" t="str">
        <f>'[14]1_TRI_F_PAGINA_UNICA'!U43</f>
        <v/>
      </c>
      <c r="I632" s="588" t="str">
        <f>'[14]1_TRI_F_PAGINA_UNICA'!V43</f>
        <v/>
      </c>
      <c r="J632" s="588" t="str">
        <f>'[14]1_TRI_F_PAGINA_UNICA'!W43</f>
        <v/>
      </c>
      <c r="K632" s="588" t="str">
        <f>'[14]1_TRI_F_PAGINA_UNICA'!X43</f>
        <v/>
      </c>
      <c r="L632" s="588" t="str">
        <f>'[14]2_TRI_F_PAGINA_UNICA'!R43</f>
        <v/>
      </c>
      <c r="M632" s="588" t="str">
        <f>'[14]2_TRI_F_PAGINA_UNICA'!S43</f>
        <v/>
      </c>
      <c r="N632" s="588" t="str">
        <f>'[14]2_TRI_F_PAGINA_UNICA'!T43</f>
        <v/>
      </c>
      <c r="O632" s="588" t="str">
        <f>'[14]2_TRI_F_PAGINA_UNICA'!U43</f>
        <v/>
      </c>
      <c r="P632" s="588" t="str">
        <f>'[14]2_TRI_F_PAGINA_UNICA'!V43</f>
        <v/>
      </c>
      <c r="Q632" s="588" t="str">
        <f>'[14]2_TRI_F_PAGINA_UNICA'!W43</f>
        <v/>
      </c>
      <c r="R632" s="588" t="str">
        <f>'[14]2_TRI_F_PAGINA_UNICA'!X43</f>
        <v/>
      </c>
      <c r="S632" s="588" t="str">
        <f>'[14]3_TRI_F_PAGINA_UNICA'!R43</f>
        <v/>
      </c>
      <c r="T632" s="588" t="str">
        <f>'[14]3_TRI_F_PAGINA_UNICA'!S43</f>
        <v/>
      </c>
      <c r="U632" s="588" t="str">
        <f>'[14]3_TRI_F_PAGINA_UNICA'!T43</f>
        <v/>
      </c>
      <c r="V632" s="588" t="str">
        <f>'[14]3_TRI_F_PAGINA_UNICA'!U43</f>
        <v/>
      </c>
      <c r="W632" s="588" t="str">
        <f>'[14]3_TRI_F_PAGINA_UNICA'!V43</f>
        <v/>
      </c>
      <c r="X632" s="588" t="str">
        <f>'[14]3_TRI_F_PAGINA_UNICA'!W43</f>
        <v/>
      </c>
      <c r="Y632" s="588" t="str">
        <f>'[14]3_TRI_F_PAGINA_UNICA'!X43</f>
        <v/>
      </c>
    </row>
    <row r="633" spans="1:25">
      <c r="A633" s="175" t="str">
        <f>'LISTA CORRIDA'!A633</f>
        <v>3ºF</v>
      </c>
      <c r="B633" s="587" t="str">
        <f>'LISTA CORRIDA'!B633</f>
        <v>32</v>
      </c>
      <c r="C633" s="175">
        <f>'LISTA CORRIDA'!C633</f>
        <v>0</v>
      </c>
      <c r="D633" s="175">
        <f>'LISTA CORRIDA'!D633</f>
        <v>0</v>
      </c>
      <c r="E633" s="588" t="str">
        <f>'[14]1_TRI_F_PAGINA_UNICA'!R44</f>
        <v/>
      </c>
      <c r="F633" s="588" t="str">
        <f>'[14]1_TRI_F_PAGINA_UNICA'!S44</f>
        <v/>
      </c>
      <c r="G633" s="588" t="str">
        <f>'[14]1_TRI_F_PAGINA_UNICA'!T44</f>
        <v/>
      </c>
      <c r="H633" s="588" t="str">
        <f>'[14]1_TRI_F_PAGINA_UNICA'!U44</f>
        <v/>
      </c>
      <c r="I633" s="588" t="str">
        <f>'[14]1_TRI_F_PAGINA_UNICA'!V44</f>
        <v/>
      </c>
      <c r="J633" s="588" t="str">
        <f>'[14]1_TRI_F_PAGINA_UNICA'!W44</f>
        <v/>
      </c>
      <c r="K633" s="588" t="str">
        <f>'[14]1_TRI_F_PAGINA_UNICA'!X44</f>
        <v/>
      </c>
      <c r="L633" s="588" t="str">
        <f>'[14]2_TRI_F_PAGINA_UNICA'!R44</f>
        <v/>
      </c>
      <c r="M633" s="588" t="str">
        <f>'[14]2_TRI_F_PAGINA_UNICA'!S44</f>
        <v/>
      </c>
      <c r="N633" s="588" t="str">
        <f>'[14]2_TRI_F_PAGINA_UNICA'!T44</f>
        <v/>
      </c>
      <c r="O633" s="588" t="str">
        <f>'[14]2_TRI_F_PAGINA_UNICA'!U44</f>
        <v/>
      </c>
      <c r="P633" s="588" t="str">
        <f>'[14]2_TRI_F_PAGINA_UNICA'!V44</f>
        <v/>
      </c>
      <c r="Q633" s="588" t="str">
        <f>'[14]2_TRI_F_PAGINA_UNICA'!W44</f>
        <v/>
      </c>
      <c r="R633" s="588" t="str">
        <f>'[14]2_TRI_F_PAGINA_UNICA'!X44</f>
        <v/>
      </c>
      <c r="S633" s="588" t="str">
        <f>'[14]3_TRI_F_PAGINA_UNICA'!R44</f>
        <v/>
      </c>
      <c r="T633" s="588" t="str">
        <f>'[14]3_TRI_F_PAGINA_UNICA'!S44</f>
        <v/>
      </c>
      <c r="U633" s="588" t="str">
        <f>'[14]3_TRI_F_PAGINA_UNICA'!T44</f>
        <v/>
      </c>
      <c r="V633" s="588" t="str">
        <f>'[14]3_TRI_F_PAGINA_UNICA'!U44</f>
        <v/>
      </c>
      <c r="W633" s="588" t="str">
        <f>'[14]3_TRI_F_PAGINA_UNICA'!V44</f>
        <v/>
      </c>
      <c r="X633" s="588" t="str">
        <f>'[14]3_TRI_F_PAGINA_UNICA'!W44</f>
        <v/>
      </c>
      <c r="Y633" s="588" t="str">
        <f>'[14]3_TRI_F_PAGINA_UNICA'!X44</f>
        <v/>
      </c>
    </row>
    <row r="634" spans="1:25">
      <c r="A634" s="175" t="str">
        <f>'LISTA CORRIDA'!A634</f>
        <v>3ºF</v>
      </c>
      <c r="B634" s="587" t="str">
        <f>'LISTA CORRIDA'!B634</f>
        <v>33</v>
      </c>
      <c r="C634" s="175">
        <f>'LISTA CORRIDA'!C634</f>
        <v>0</v>
      </c>
      <c r="D634" s="175">
        <f>'LISTA CORRIDA'!D634</f>
        <v>0</v>
      </c>
      <c r="E634" s="588" t="str">
        <f>'[14]1_TRI_F_PAGINA_UNICA'!R45</f>
        <v/>
      </c>
      <c r="F634" s="588" t="str">
        <f>'[14]1_TRI_F_PAGINA_UNICA'!S45</f>
        <v/>
      </c>
      <c r="G634" s="588" t="str">
        <f>'[14]1_TRI_F_PAGINA_UNICA'!T45</f>
        <v/>
      </c>
      <c r="H634" s="588" t="str">
        <f>'[14]1_TRI_F_PAGINA_UNICA'!U45</f>
        <v/>
      </c>
      <c r="I634" s="588" t="str">
        <f>'[14]1_TRI_F_PAGINA_UNICA'!V45</f>
        <v/>
      </c>
      <c r="J634" s="588" t="str">
        <f>'[14]1_TRI_F_PAGINA_UNICA'!W45</f>
        <v/>
      </c>
      <c r="K634" s="588" t="str">
        <f>'[14]1_TRI_F_PAGINA_UNICA'!X45</f>
        <v/>
      </c>
      <c r="L634" s="588" t="str">
        <f>'[14]2_TRI_F_PAGINA_UNICA'!R45</f>
        <v/>
      </c>
      <c r="M634" s="588" t="str">
        <f>'[14]2_TRI_F_PAGINA_UNICA'!S45</f>
        <v/>
      </c>
      <c r="N634" s="588" t="str">
        <f>'[14]2_TRI_F_PAGINA_UNICA'!T45</f>
        <v/>
      </c>
      <c r="O634" s="588" t="str">
        <f>'[14]2_TRI_F_PAGINA_UNICA'!U45</f>
        <v/>
      </c>
      <c r="P634" s="588" t="str">
        <f>'[14]2_TRI_F_PAGINA_UNICA'!V45</f>
        <v/>
      </c>
      <c r="Q634" s="588" t="str">
        <f>'[14]2_TRI_F_PAGINA_UNICA'!W45</f>
        <v/>
      </c>
      <c r="R634" s="588" t="str">
        <f>'[14]2_TRI_F_PAGINA_UNICA'!X45</f>
        <v/>
      </c>
      <c r="S634" s="588" t="str">
        <f>'[14]3_TRI_F_PAGINA_UNICA'!R45</f>
        <v/>
      </c>
      <c r="T634" s="588" t="str">
        <f>'[14]3_TRI_F_PAGINA_UNICA'!S45</f>
        <v/>
      </c>
      <c r="U634" s="588" t="str">
        <f>'[14]3_TRI_F_PAGINA_UNICA'!T45</f>
        <v/>
      </c>
      <c r="V634" s="588" t="str">
        <f>'[14]3_TRI_F_PAGINA_UNICA'!U45</f>
        <v/>
      </c>
      <c r="W634" s="588" t="str">
        <f>'[14]3_TRI_F_PAGINA_UNICA'!V45</f>
        <v/>
      </c>
      <c r="X634" s="588" t="str">
        <f>'[14]3_TRI_F_PAGINA_UNICA'!W45</f>
        <v/>
      </c>
      <c r="Y634" s="588" t="str">
        <f>'[14]3_TRI_F_PAGINA_UNICA'!X45</f>
        <v/>
      </c>
    </row>
    <row r="635" spans="1:25">
      <c r="A635" s="175" t="str">
        <f>'LISTA CORRIDA'!A635</f>
        <v>3ºF</v>
      </c>
      <c r="B635" s="587" t="str">
        <f>'LISTA CORRIDA'!B635</f>
        <v>34</v>
      </c>
      <c r="C635" s="175">
        <f>'LISTA CORRIDA'!C635</f>
        <v>0</v>
      </c>
      <c r="D635" s="175">
        <f>'LISTA CORRIDA'!D635</f>
        <v>0</v>
      </c>
      <c r="E635" s="588" t="str">
        <f>'[14]1_TRI_F_PAGINA_UNICA'!R46</f>
        <v/>
      </c>
      <c r="F635" s="588" t="str">
        <f>'[14]1_TRI_F_PAGINA_UNICA'!S46</f>
        <v/>
      </c>
      <c r="G635" s="588" t="str">
        <f>'[14]1_TRI_F_PAGINA_UNICA'!T46</f>
        <v/>
      </c>
      <c r="H635" s="588" t="str">
        <f>'[14]1_TRI_F_PAGINA_UNICA'!U46</f>
        <v/>
      </c>
      <c r="I635" s="588" t="str">
        <f>'[14]1_TRI_F_PAGINA_UNICA'!V46</f>
        <v/>
      </c>
      <c r="J635" s="588" t="str">
        <f>'[14]1_TRI_F_PAGINA_UNICA'!W46</f>
        <v/>
      </c>
      <c r="K635" s="588" t="str">
        <f>'[14]1_TRI_F_PAGINA_UNICA'!X46</f>
        <v/>
      </c>
      <c r="L635" s="588" t="str">
        <f>'[14]2_TRI_F_PAGINA_UNICA'!R46</f>
        <v/>
      </c>
      <c r="M635" s="588" t="str">
        <f>'[14]2_TRI_F_PAGINA_UNICA'!S46</f>
        <v/>
      </c>
      <c r="N635" s="588" t="str">
        <f>'[14]2_TRI_F_PAGINA_UNICA'!T46</f>
        <v/>
      </c>
      <c r="O635" s="588" t="str">
        <f>'[14]2_TRI_F_PAGINA_UNICA'!U46</f>
        <v/>
      </c>
      <c r="P635" s="588" t="str">
        <f>'[14]2_TRI_F_PAGINA_UNICA'!V46</f>
        <v/>
      </c>
      <c r="Q635" s="588" t="str">
        <f>'[14]2_TRI_F_PAGINA_UNICA'!W46</f>
        <v/>
      </c>
      <c r="R635" s="588" t="str">
        <f>'[14]2_TRI_F_PAGINA_UNICA'!X46</f>
        <v/>
      </c>
      <c r="S635" s="588" t="str">
        <f>'[14]3_TRI_F_PAGINA_UNICA'!R46</f>
        <v/>
      </c>
      <c r="T635" s="588" t="str">
        <f>'[14]3_TRI_F_PAGINA_UNICA'!S46</f>
        <v/>
      </c>
      <c r="U635" s="588" t="str">
        <f>'[14]3_TRI_F_PAGINA_UNICA'!T46</f>
        <v/>
      </c>
      <c r="V635" s="588" t="str">
        <f>'[14]3_TRI_F_PAGINA_UNICA'!U46</f>
        <v/>
      </c>
      <c r="W635" s="588" t="str">
        <f>'[14]3_TRI_F_PAGINA_UNICA'!V46</f>
        <v/>
      </c>
      <c r="X635" s="588" t="str">
        <f>'[14]3_TRI_F_PAGINA_UNICA'!W46</f>
        <v/>
      </c>
      <c r="Y635" s="588" t="str">
        <f>'[14]3_TRI_F_PAGINA_UNICA'!X46</f>
        <v/>
      </c>
    </row>
    <row r="636" spans="1:25">
      <c r="A636" s="175" t="str">
        <f>'LISTA CORRIDA'!A636</f>
        <v>3ºF</v>
      </c>
      <c r="B636" s="587" t="str">
        <f>'LISTA CORRIDA'!B636</f>
        <v>35</v>
      </c>
      <c r="C636" s="175">
        <f>'LISTA CORRIDA'!C636</f>
        <v>0</v>
      </c>
      <c r="D636" s="175">
        <f>'LISTA CORRIDA'!D636</f>
        <v>0</v>
      </c>
      <c r="E636" s="588" t="str">
        <f>'[14]1_TRI_F_PAGINA_UNICA'!R47</f>
        <v/>
      </c>
      <c r="F636" s="588" t="str">
        <f>'[14]1_TRI_F_PAGINA_UNICA'!S47</f>
        <v/>
      </c>
      <c r="G636" s="588" t="str">
        <f>'[14]1_TRI_F_PAGINA_UNICA'!T47</f>
        <v/>
      </c>
      <c r="H636" s="588" t="str">
        <f>'[14]1_TRI_F_PAGINA_UNICA'!U47</f>
        <v/>
      </c>
      <c r="I636" s="588" t="str">
        <f>'[14]1_TRI_F_PAGINA_UNICA'!V47</f>
        <v/>
      </c>
      <c r="J636" s="588" t="str">
        <f>'[14]1_TRI_F_PAGINA_UNICA'!W47</f>
        <v/>
      </c>
      <c r="K636" s="588" t="str">
        <f>'[14]1_TRI_F_PAGINA_UNICA'!X47</f>
        <v/>
      </c>
      <c r="L636" s="588" t="str">
        <f>'[14]2_TRI_F_PAGINA_UNICA'!R47</f>
        <v/>
      </c>
      <c r="M636" s="588" t="str">
        <f>'[14]2_TRI_F_PAGINA_UNICA'!S47</f>
        <v/>
      </c>
      <c r="N636" s="588" t="str">
        <f>'[14]2_TRI_F_PAGINA_UNICA'!T47</f>
        <v/>
      </c>
      <c r="O636" s="588" t="str">
        <f>'[14]2_TRI_F_PAGINA_UNICA'!U47</f>
        <v/>
      </c>
      <c r="P636" s="588" t="str">
        <f>'[14]2_TRI_F_PAGINA_UNICA'!V47</f>
        <v/>
      </c>
      <c r="Q636" s="588" t="str">
        <f>'[14]2_TRI_F_PAGINA_UNICA'!W47</f>
        <v/>
      </c>
      <c r="R636" s="588" t="str">
        <f>'[14]2_TRI_F_PAGINA_UNICA'!X47</f>
        <v/>
      </c>
      <c r="S636" s="588" t="str">
        <f>'[14]3_TRI_F_PAGINA_UNICA'!R47</f>
        <v/>
      </c>
      <c r="T636" s="588" t="str">
        <f>'[14]3_TRI_F_PAGINA_UNICA'!S47</f>
        <v/>
      </c>
      <c r="U636" s="588" t="str">
        <f>'[14]3_TRI_F_PAGINA_UNICA'!T47</f>
        <v/>
      </c>
      <c r="V636" s="588" t="str">
        <f>'[14]3_TRI_F_PAGINA_UNICA'!U47</f>
        <v/>
      </c>
      <c r="W636" s="588" t="str">
        <f>'[14]3_TRI_F_PAGINA_UNICA'!V47</f>
        <v/>
      </c>
      <c r="X636" s="588" t="str">
        <f>'[14]3_TRI_F_PAGINA_UNICA'!W47</f>
        <v/>
      </c>
      <c r="Y636" s="588" t="str">
        <f>'[14]3_TRI_F_PAGINA_UNICA'!X47</f>
        <v/>
      </c>
    </row>
    <row r="637" spans="1:25">
      <c r="A637" s="175" t="str">
        <f>'LISTA CORRIDA'!A637</f>
        <v>3ºF</v>
      </c>
      <c r="B637" s="587" t="str">
        <f>'LISTA CORRIDA'!B637</f>
        <v>36</v>
      </c>
      <c r="C637" s="175">
        <f>'LISTA CORRIDA'!C637</f>
        <v>0</v>
      </c>
      <c r="D637" s="175">
        <f>'LISTA CORRIDA'!D637</f>
        <v>0</v>
      </c>
      <c r="E637" s="588" t="str">
        <f>'[14]1_TRI_F_PAGINA_UNICA'!R48</f>
        <v/>
      </c>
      <c r="F637" s="588" t="str">
        <f>'[14]1_TRI_F_PAGINA_UNICA'!S48</f>
        <v/>
      </c>
      <c r="G637" s="588" t="str">
        <f>'[14]1_TRI_F_PAGINA_UNICA'!T48</f>
        <v/>
      </c>
      <c r="H637" s="588" t="str">
        <f>'[14]1_TRI_F_PAGINA_UNICA'!U48</f>
        <v/>
      </c>
      <c r="I637" s="588" t="str">
        <f>'[14]1_TRI_F_PAGINA_UNICA'!V48</f>
        <v/>
      </c>
      <c r="J637" s="588" t="str">
        <f>'[14]1_TRI_F_PAGINA_UNICA'!W48</f>
        <v/>
      </c>
      <c r="K637" s="588" t="str">
        <f>'[14]1_TRI_F_PAGINA_UNICA'!X48</f>
        <v/>
      </c>
      <c r="L637" s="588" t="str">
        <f>'[14]2_TRI_F_PAGINA_UNICA'!R48</f>
        <v/>
      </c>
      <c r="M637" s="588" t="str">
        <f>'[14]2_TRI_F_PAGINA_UNICA'!S48</f>
        <v/>
      </c>
      <c r="N637" s="588" t="str">
        <f>'[14]2_TRI_F_PAGINA_UNICA'!T48</f>
        <v/>
      </c>
      <c r="O637" s="588" t="str">
        <f>'[14]2_TRI_F_PAGINA_UNICA'!U48</f>
        <v/>
      </c>
      <c r="P637" s="588" t="str">
        <f>'[14]2_TRI_F_PAGINA_UNICA'!V48</f>
        <v/>
      </c>
      <c r="Q637" s="588" t="str">
        <f>'[14]2_TRI_F_PAGINA_UNICA'!W48</f>
        <v/>
      </c>
      <c r="R637" s="588" t="str">
        <f>'[14]2_TRI_F_PAGINA_UNICA'!X48</f>
        <v/>
      </c>
      <c r="S637" s="588" t="str">
        <f>'[14]3_TRI_F_PAGINA_UNICA'!R48</f>
        <v/>
      </c>
      <c r="T637" s="588" t="str">
        <f>'[14]3_TRI_F_PAGINA_UNICA'!S48</f>
        <v/>
      </c>
      <c r="U637" s="588" t="str">
        <f>'[14]3_TRI_F_PAGINA_UNICA'!T48</f>
        <v/>
      </c>
      <c r="V637" s="588" t="str">
        <f>'[14]3_TRI_F_PAGINA_UNICA'!U48</f>
        <v/>
      </c>
      <c r="W637" s="588" t="str">
        <f>'[14]3_TRI_F_PAGINA_UNICA'!V48</f>
        <v/>
      </c>
      <c r="X637" s="588" t="str">
        <f>'[14]3_TRI_F_PAGINA_UNICA'!W48</f>
        <v/>
      </c>
      <c r="Y637" s="588" t="str">
        <f>'[14]3_TRI_F_PAGINA_UNICA'!X48</f>
        <v/>
      </c>
    </row>
    <row r="638" spans="1:25">
      <c r="A638" s="175" t="str">
        <f>'LISTA CORRIDA'!A638</f>
        <v>3ºF</v>
      </c>
      <c r="B638" s="587" t="str">
        <f>'LISTA CORRIDA'!B638</f>
        <v>37</v>
      </c>
      <c r="C638" s="175">
        <f>'LISTA CORRIDA'!C638</f>
        <v>0</v>
      </c>
      <c r="D638" s="175">
        <f>'LISTA CORRIDA'!D638</f>
        <v>0</v>
      </c>
      <c r="E638" s="588" t="str">
        <f>'[14]1_TRI_F_PAGINA_UNICA'!R49</f>
        <v/>
      </c>
      <c r="F638" s="588" t="str">
        <f>'[14]1_TRI_F_PAGINA_UNICA'!S49</f>
        <v/>
      </c>
      <c r="G638" s="588" t="str">
        <f>'[14]1_TRI_F_PAGINA_UNICA'!T49</f>
        <v/>
      </c>
      <c r="H638" s="588" t="str">
        <f>'[14]1_TRI_F_PAGINA_UNICA'!U49</f>
        <v/>
      </c>
      <c r="I638" s="588" t="str">
        <f>'[14]1_TRI_F_PAGINA_UNICA'!V49</f>
        <v/>
      </c>
      <c r="J638" s="588" t="str">
        <f>'[14]1_TRI_F_PAGINA_UNICA'!W49</f>
        <v/>
      </c>
      <c r="K638" s="588" t="str">
        <f>'[14]1_TRI_F_PAGINA_UNICA'!X49</f>
        <v/>
      </c>
      <c r="L638" s="588" t="str">
        <f>'[14]2_TRI_F_PAGINA_UNICA'!R49</f>
        <v/>
      </c>
      <c r="M638" s="588" t="str">
        <f>'[14]2_TRI_F_PAGINA_UNICA'!S49</f>
        <v/>
      </c>
      <c r="N638" s="588" t="str">
        <f>'[14]2_TRI_F_PAGINA_UNICA'!T49</f>
        <v/>
      </c>
      <c r="O638" s="588" t="str">
        <f>'[14]2_TRI_F_PAGINA_UNICA'!U49</f>
        <v/>
      </c>
      <c r="P638" s="588" t="str">
        <f>'[14]2_TRI_F_PAGINA_UNICA'!V49</f>
        <v/>
      </c>
      <c r="Q638" s="588" t="str">
        <f>'[14]2_TRI_F_PAGINA_UNICA'!W49</f>
        <v/>
      </c>
      <c r="R638" s="588" t="str">
        <f>'[14]2_TRI_F_PAGINA_UNICA'!X49</f>
        <v/>
      </c>
      <c r="S638" s="588" t="str">
        <f>'[14]3_TRI_F_PAGINA_UNICA'!R49</f>
        <v/>
      </c>
      <c r="T638" s="588" t="str">
        <f>'[14]3_TRI_F_PAGINA_UNICA'!S49</f>
        <v/>
      </c>
      <c r="U638" s="588" t="str">
        <f>'[14]3_TRI_F_PAGINA_UNICA'!T49</f>
        <v/>
      </c>
      <c r="V638" s="588" t="str">
        <f>'[14]3_TRI_F_PAGINA_UNICA'!U49</f>
        <v/>
      </c>
      <c r="W638" s="588" t="str">
        <f>'[14]3_TRI_F_PAGINA_UNICA'!V49</f>
        <v/>
      </c>
      <c r="X638" s="588" t="str">
        <f>'[14]3_TRI_F_PAGINA_UNICA'!W49</f>
        <v/>
      </c>
      <c r="Y638" s="588" t="str">
        <f>'[14]3_TRI_F_PAGINA_UNICA'!X49</f>
        <v/>
      </c>
    </row>
    <row r="639" spans="1:25">
      <c r="A639" s="175" t="str">
        <f>'LISTA CORRIDA'!A639</f>
        <v>3ºF</v>
      </c>
      <c r="B639" s="587" t="str">
        <f>'LISTA CORRIDA'!B639</f>
        <v>38</v>
      </c>
      <c r="C639" s="175">
        <f>'LISTA CORRIDA'!C639</f>
        <v>0</v>
      </c>
      <c r="D639" s="175">
        <f>'LISTA CORRIDA'!D639</f>
        <v>0</v>
      </c>
      <c r="E639" s="588" t="str">
        <f>'[14]1_TRI_F_PAGINA_UNICA'!R50</f>
        <v/>
      </c>
      <c r="F639" s="588" t="str">
        <f>'[14]1_TRI_F_PAGINA_UNICA'!S50</f>
        <v/>
      </c>
      <c r="G639" s="588" t="str">
        <f>'[14]1_TRI_F_PAGINA_UNICA'!T50</f>
        <v/>
      </c>
      <c r="H639" s="588" t="str">
        <f>'[14]1_TRI_F_PAGINA_UNICA'!U50</f>
        <v/>
      </c>
      <c r="I639" s="588" t="str">
        <f>'[14]1_TRI_F_PAGINA_UNICA'!V50</f>
        <v/>
      </c>
      <c r="J639" s="588" t="str">
        <f>'[14]1_TRI_F_PAGINA_UNICA'!W50</f>
        <v/>
      </c>
      <c r="K639" s="588" t="str">
        <f>'[14]1_TRI_F_PAGINA_UNICA'!X50</f>
        <v/>
      </c>
      <c r="L639" s="588" t="str">
        <f>'[14]2_TRI_F_PAGINA_UNICA'!R50</f>
        <v/>
      </c>
      <c r="M639" s="588" t="str">
        <f>'[14]2_TRI_F_PAGINA_UNICA'!S50</f>
        <v/>
      </c>
      <c r="N639" s="588" t="str">
        <f>'[14]2_TRI_F_PAGINA_UNICA'!T50</f>
        <v/>
      </c>
      <c r="O639" s="588" t="str">
        <f>'[14]2_TRI_F_PAGINA_UNICA'!U50</f>
        <v/>
      </c>
      <c r="P639" s="588" t="str">
        <f>'[14]2_TRI_F_PAGINA_UNICA'!V50</f>
        <v/>
      </c>
      <c r="Q639" s="588" t="str">
        <f>'[14]2_TRI_F_PAGINA_UNICA'!W50</f>
        <v/>
      </c>
      <c r="R639" s="588" t="str">
        <f>'[14]2_TRI_F_PAGINA_UNICA'!X50</f>
        <v/>
      </c>
      <c r="S639" s="588" t="str">
        <f>'[14]3_TRI_F_PAGINA_UNICA'!R50</f>
        <v/>
      </c>
      <c r="T639" s="588" t="str">
        <f>'[14]3_TRI_F_PAGINA_UNICA'!S50</f>
        <v/>
      </c>
      <c r="U639" s="588" t="str">
        <f>'[14]3_TRI_F_PAGINA_UNICA'!T50</f>
        <v/>
      </c>
      <c r="V639" s="588" t="str">
        <f>'[14]3_TRI_F_PAGINA_UNICA'!U50</f>
        <v/>
      </c>
      <c r="W639" s="588" t="str">
        <f>'[14]3_TRI_F_PAGINA_UNICA'!V50</f>
        <v/>
      </c>
      <c r="X639" s="588" t="str">
        <f>'[14]3_TRI_F_PAGINA_UNICA'!W50</f>
        <v/>
      </c>
      <c r="Y639" s="588" t="str">
        <f>'[14]3_TRI_F_PAGINA_UNICA'!X50</f>
        <v/>
      </c>
    </row>
    <row r="640" spans="1:25">
      <c r="A640" s="175" t="str">
        <f>'LISTA CORRIDA'!A640</f>
        <v>3ºF</v>
      </c>
      <c r="B640" s="587" t="str">
        <f>'LISTA CORRIDA'!B640</f>
        <v>39</v>
      </c>
      <c r="C640" s="175">
        <f>'LISTA CORRIDA'!C640</f>
        <v>0</v>
      </c>
      <c r="D640" s="175">
        <f>'LISTA CORRIDA'!D640</f>
        <v>0</v>
      </c>
      <c r="E640" s="588" t="str">
        <f>'[14]1_TRI_F_PAGINA_UNICA'!R51</f>
        <v/>
      </c>
      <c r="F640" s="588" t="str">
        <f>'[14]1_TRI_F_PAGINA_UNICA'!S51</f>
        <v/>
      </c>
      <c r="G640" s="588" t="str">
        <f>'[14]1_TRI_F_PAGINA_UNICA'!T51</f>
        <v/>
      </c>
      <c r="H640" s="588" t="str">
        <f>'[14]1_TRI_F_PAGINA_UNICA'!U51</f>
        <v/>
      </c>
      <c r="I640" s="588" t="str">
        <f>'[14]1_TRI_F_PAGINA_UNICA'!V51</f>
        <v/>
      </c>
      <c r="J640" s="588" t="str">
        <f>'[14]1_TRI_F_PAGINA_UNICA'!W51</f>
        <v/>
      </c>
      <c r="K640" s="588" t="str">
        <f>'[14]1_TRI_F_PAGINA_UNICA'!X51</f>
        <v/>
      </c>
      <c r="L640" s="588" t="str">
        <f>'[14]2_TRI_F_PAGINA_UNICA'!R51</f>
        <v/>
      </c>
      <c r="M640" s="588" t="str">
        <f>'[14]2_TRI_F_PAGINA_UNICA'!S51</f>
        <v/>
      </c>
      <c r="N640" s="588" t="str">
        <f>'[14]2_TRI_F_PAGINA_UNICA'!T51</f>
        <v/>
      </c>
      <c r="O640" s="588" t="str">
        <f>'[14]2_TRI_F_PAGINA_UNICA'!U51</f>
        <v/>
      </c>
      <c r="P640" s="588" t="str">
        <f>'[14]2_TRI_F_PAGINA_UNICA'!V51</f>
        <v/>
      </c>
      <c r="Q640" s="588" t="str">
        <f>'[14]2_TRI_F_PAGINA_UNICA'!W51</f>
        <v/>
      </c>
      <c r="R640" s="588" t="str">
        <f>'[14]2_TRI_F_PAGINA_UNICA'!X51</f>
        <v/>
      </c>
      <c r="S640" s="588" t="str">
        <f>'[14]3_TRI_F_PAGINA_UNICA'!R51</f>
        <v/>
      </c>
      <c r="T640" s="588" t="str">
        <f>'[14]3_TRI_F_PAGINA_UNICA'!S51</f>
        <v/>
      </c>
      <c r="U640" s="588" t="str">
        <f>'[14]3_TRI_F_PAGINA_UNICA'!T51</f>
        <v/>
      </c>
      <c r="V640" s="588" t="str">
        <f>'[14]3_TRI_F_PAGINA_UNICA'!U51</f>
        <v/>
      </c>
      <c r="W640" s="588" t="str">
        <f>'[14]3_TRI_F_PAGINA_UNICA'!V51</f>
        <v/>
      </c>
      <c r="X640" s="588" t="str">
        <f>'[14]3_TRI_F_PAGINA_UNICA'!W51</f>
        <v/>
      </c>
      <c r="Y640" s="588" t="str">
        <f>'[14]3_TRI_F_PAGINA_UNICA'!X51</f>
        <v/>
      </c>
    </row>
    <row r="641" spans="1:25">
      <c r="A641" s="175" t="str">
        <f>'LISTA CORRIDA'!A641</f>
        <v>3ºF</v>
      </c>
      <c r="B641" s="587" t="str">
        <f>'LISTA CORRIDA'!B641</f>
        <v>40</v>
      </c>
      <c r="C641" s="175">
        <f>'LISTA CORRIDA'!C641</f>
        <v>0</v>
      </c>
      <c r="D641" s="175">
        <f>'LISTA CORRIDA'!D641</f>
        <v>0</v>
      </c>
      <c r="E641" s="588" t="str">
        <f>'[14]1_TRI_F_PAGINA_UNICA'!R52</f>
        <v/>
      </c>
      <c r="F641" s="588" t="str">
        <f>'[14]1_TRI_F_PAGINA_UNICA'!S52</f>
        <v/>
      </c>
      <c r="G641" s="588" t="str">
        <f>'[14]1_TRI_F_PAGINA_UNICA'!T52</f>
        <v/>
      </c>
      <c r="H641" s="588" t="str">
        <f>'[14]1_TRI_F_PAGINA_UNICA'!U52</f>
        <v/>
      </c>
      <c r="I641" s="588" t="str">
        <f>'[14]1_TRI_F_PAGINA_UNICA'!V52</f>
        <v/>
      </c>
      <c r="J641" s="588" t="str">
        <f>'[14]1_TRI_F_PAGINA_UNICA'!W52</f>
        <v/>
      </c>
      <c r="K641" s="588" t="str">
        <f>'[14]1_TRI_F_PAGINA_UNICA'!X52</f>
        <v/>
      </c>
      <c r="L641" s="588" t="str">
        <f>'[14]2_TRI_F_PAGINA_UNICA'!R52</f>
        <v/>
      </c>
      <c r="M641" s="588" t="str">
        <f>'[14]2_TRI_F_PAGINA_UNICA'!S52</f>
        <v/>
      </c>
      <c r="N641" s="588" t="str">
        <f>'[14]2_TRI_F_PAGINA_UNICA'!T52</f>
        <v/>
      </c>
      <c r="O641" s="588" t="str">
        <f>'[14]2_TRI_F_PAGINA_UNICA'!U52</f>
        <v/>
      </c>
      <c r="P641" s="588" t="str">
        <f>'[14]2_TRI_F_PAGINA_UNICA'!V52</f>
        <v/>
      </c>
      <c r="Q641" s="588" t="str">
        <f>'[14]2_TRI_F_PAGINA_UNICA'!W52</f>
        <v/>
      </c>
      <c r="R641" s="588" t="str">
        <f>'[14]2_TRI_F_PAGINA_UNICA'!X52</f>
        <v/>
      </c>
      <c r="S641" s="588" t="str">
        <f>'[14]3_TRI_F_PAGINA_UNICA'!R52</f>
        <v/>
      </c>
      <c r="T641" s="588" t="str">
        <f>'[14]3_TRI_F_PAGINA_UNICA'!S52</f>
        <v/>
      </c>
      <c r="U641" s="588" t="str">
        <f>'[14]3_TRI_F_PAGINA_UNICA'!T52</f>
        <v/>
      </c>
      <c r="V641" s="588" t="str">
        <f>'[14]3_TRI_F_PAGINA_UNICA'!U52</f>
        <v/>
      </c>
      <c r="W641" s="588" t="str">
        <f>'[14]3_TRI_F_PAGINA_UNICA'!V52</f>
        <v/>
      </c>
      <c r="X641" s="588" t="str">
        <f>'[14]3_TRI_F_PAGINA_UNICA'!W52</f>
        <v/>
      </c>
      <c r="Y641" s="588" t="str">
        <f>'[14]3_TRI_F_PAGINA_UNICA'!X52</f>
        <v/>
      </c>
    </row>
    <row r="642" spans="1:25">
      <c r="A642" s="175" t="str">
        <f>'LISTA CORRIDA'!A642</f>
        <v>3ºF</v>
      </c>
      <c r="B642" s="587" t="str">
        <f>'LISTA CORRIDA'!B642</f>
        <v>41</v>
      </c>
      <c r="C642" s="175">
        <f>'LISTA CORRIDA'!C642</f>
        <v>0</v>
      </c>
      <c r="D642" s="175">
        <f>'LISTA CORRIDA'!D642</f>
        <v>0</v>
      </c>
      <c r="E642" s="588" t="str">
        <f>'[14]1_TRI_F_PAGINA_UNICA'!R53</f>
        <v/>
      </c>
      <c r="F642" s="588" t="str">
        <f>'[14]1_TRI_F_PAGINA_UNICA'!S53</f>
        <v/>
      </c>
      <c r="G642" s="588" t="str">
        <f>'[14]1_TRI_F_PAGINA_UNICA'!T53</f>
        <v/>
      </c>
      <c r="H642" s="588" t="str">
        <f>'[14]1_TRI_F_PAGINA_UNICA'!U53</f>
        <v/>
      </c>
      <c r="I642" s="588" t="str">
        <f>'[14]1_TRI_F_PAGINA_UNICA'!V53</f>
        <v/>
      </c>
      <c r="J642" s="588" t="str">
        <f>'[14]1_TRI_F_PAGINA_UNICA'!W53</f>
        <v/>
      </c>
      <c r="K642" s="588" t="str">
        <f>'[14]1_TRI_F_PAGINA_UNICA'!X53</f>
        <v/>
      </c>
      <c r="L642" s="588" t="str">
        <f>'[14]2_TRI_F_PAGINA_UNICA'!R53</f>
        <v/>
      </c>
      <c r="M642" s="588" t="str">
        <f>'[14]2_TRI_F_PAGINA_UNICA'!S53</f>
        <v/>
      </c>
      <c r="N642" s="588" t="str">
        <f>'[14]2_TRI_F_PAGINA_UNICA'!T53</f>
        <v/>
      </c>
      <c r="O642" s="588" t="str">
        <f>'[14]2_TRI_F_PAGINA_UNICA'!U53</f>
        <v/>
      </c>
      <c r="P642" s="588" t="str">
        <f>'[14]2_TRI_F_PAGINA_UNICA'!V53</f>
        <v/>
      </c>
      <c r="Q642" s="588" t="str">
        <f>'[14]2_TRI_F_PAGINA_UNICA'!W53</f>
        <v/>
      </c>
      <c r="R642" s="588" t="str">
        <f>'[14]2_TRI_F_PAGINA_UNICA'!X53</f>
        <v/>
      </c>
      <c r="S642" s="588" t="str">
        <f>'[14]3_TRI_F_PAGINA_UNICA'!R53</f>
        <v/>
      </c>
      <c r="T642" s="588" t="str">
        <f>'[14]3_TRI_F_PAGINA_UNICA'!S53</f>
        <v/>
      </c>
      <c r="U642" s="588" t="str">
        <f>'[14]3_TRI_F_PAGINA_UNICA'!T53</f>
        <v/>
      </c>
      <c r="V642" s="588" t="str">
        <f>'[14]3_TRI_F_PAGINA_UNICA'!U53</f>
        <v/>
      </c>
      <c r="W642" s="588" t="str">
        <f>'[14]3_TRI_F_PAGINA_UNICA'!V53</f>
        <v/>
      </c>
      <c r="X642" s="588" t="str">
        <f>'[14]3_TRI_F_PAGINA_UNICA'!W53</f>
        <v/>
      </c>
      <c r="Y642" s="588" t="str">
        <f>'[14]3_TRI_F_PAGINA_UNICA'!X53</f>
        <v/>
      </c>
    </row>
    <row r="643" spans="1:25">
      <c r="A643" s="175" t="str">
        <f>'LISTA CORRIDA'!A643</f>
        <v>3ºF</v>
      </c>
      <c r="B643" s="587" t="str">
        <f>'LISTA CORRIDA'!B643</f>
        <v>42</v>
      </c>
      <c r="C643" s="175">
        <f>'LISTA CORRIDA'!C643</f>
        <v>0</v>
      </c>
      <c r="D643" s="175">
        <f>'LISTA CORRIDA'!D643</f>
        <v>0</v>
      </c>
      <c r="E643" s="588" t="str">
        <f>'[14]1_TRI_F_PAGINA_UNICA'!R54</f>
        <v/>
      </c>
      <c r="F643" s="588" t="str">
        <f>'[14]1_TRI_F_PAGINA_UNICA'!S54</f>
        <v/>
      </c>
      <c r="G643" s="588" t="str">
        <f>'[14]1_TRI_F_PAGINA_UNICA'!T54</f>
        <v/>
      </c>
      <c r="H643" s="588" t="str">
        <f>'[14]1_TRI_F_PAGINA_UNICA'!U54</f>
        <v/>
      </c>
      <c r="I643" s="588" t="str">
        <f>'[14]1_TRI_F_PAGINA_UNICA'!V54</f>
        <v/>
      </c>
      <c r="J643" s="588" t="str">
        <f>'[14]1_TRI_F_PAGINA_UNICA'!W54</f>
        <v/>
      </c>
      <c r="K643" s="588" t="str">
        <f>'[14]1_TRI_F_PAGINA_UNICA'!X54</f>
        <v/>
      </c>
      <c r="L643" s="588" t="str">
        <f>'[14]2_TRI_F_PAGINA_UNICA'!R54</f>
        <v/>
      </c>
      <c r="M643" s="588" t="str">
        <f>'[14]2_TRI_F_PAGINA_UNICA'!S54</f>
        <v/>
      </c>
      <c r="N643" s="588" t="str">
        <f>'[14]2_TRI_F_PAGINA_UNICA'!T54</f>
        <v/>
      </c>
      <c r="O643" s="588" t="str">
        <f>'[14]2_TRI_F_PAGINA_UNICA'!U54</f>
        <v/>
      </c>
      <c r="P643" s="588" t="str">
        <f>'[14]2_TRI_F_PAGINA_UNICA'!V54</f>
        <v/>
      </c>
      <c r="Q643" s="588" t="str">
        <f>'[14]2_TRI_F_PAGINA_UNICA'!W54</f>
        <v/>
      </c>
      <c r="R643" s="588" t="str">
        <f>'[14]2_TRI_F_PAGINA_UNICA'!X54</f>
        <v/>
      </c>
      <c r="S643" s="588" t="str">
        <f>'[14]3_TRI_F_PAGINA_UNICA'!R54</f>
        <v/>
      </c>
      <c r="T643" s="588" t="str">
        <f>'[14]3_TRI_F_PAGINA_UNICA'!S54</f>
        <v/>
      </c>
      <c r="U643" s="588" t="str">
        <f>'[14]3_TRI_F_PAGINA_UNICA'!T54</f>
        <v/>
      </c>
      <c r="V643" s="588" t="str">
        <f>'[14]3_TRI_F_PAGINA_UNICA'!U54</f>
        <v/>
      </c>
      <c r="W643" s="588" t="str">
        <f>'[14]3_TRI_F_PAGINA_UNICA'!V54</f>
        <v/>
      </c>
      <c r="X643" s="588" t="str">
        <f>'[14]3_TRI_F_PAGINA_UNICA'!W54</f>
        <v/>
      </c>
      <c r="Y643" s="588" t="str">
        <f>'[14]3_TRI_F_PAGINA_UNICA'!X54</f>
        <v/>
      </c>
    </row>
    <row r="644" spans="1:25">
      <c r="A644" s="175" t="str">
        <f>'LISTA CORRIDA'!A644</f>
        <v>3ºF</v>
      </c>
      <c r="B644" s="587" t="str">
        <f>'LISTA CORRIDA'!B644</f>
        <v>43</v>
      </c>
      <c r="C644" s="175">
        <f>'LISTA CORRIDA'!C644</f>
        <v>0</v>
      </c>
      <c r="D644" s="175">
        <f>'LISTA CORRIDA'!D644</f>
        <v>0</v>
      </c>
      <c r="E644" s="588" t="str">
        <f>'[14]1_TRI_F_PAGINA_UNICA'!R55</f>
        <v/>
      </c>
      <c r="F644" s="588" t="str">
        <f>'[14]1_TRI_F_PAGINA_UNICA'!S55</f>
        <v/>
      </c>
      <c r="G644" s="588" t="str">
        <f>'[14]1_TRI_F_PAGINA_UNICA'!T55</f>
        <v/>
      </c>
      <c r="H644" s="588" t="str">
        <f>'[14]1_TRI_F_PAGINA_UNICA'!U55</f>
        <v/>
      </c>
      <c r="I644" s="588" t="str">
        <f>'[14]1_TRI_F_PAGINA_UNICA'!V55</f>
        <v/>
      </c>
      <c r="J644" s="588" t="str">
        <f>'[14]1_TRI_F_PAGINA_UNICA'!W55</f>
        <v/>
      </c>
      <c r="K644" s="588" t="str">
        <f>'[14]1_TRI_F_PAGINA_UNICA'!X55</f>
        <v/>
      </c>
      <c r="L644" s="588" t="str">
        <f>'[14]2_TRI_F_PAGINA_UNICA'!R55</f>
        <v/>
      </c>
      <c r="M644" s="588" t="str">
        <f>'[14]2_TRI_F_PAGINA_UNICA'!S55</f>
        <v/>
      </c>
      <c r="N644" s="588" t="str">
        <f>'[14]2_TRI_F_PAGINA_UNICA'!T55</f>
        <v/>
      </c>
      <c r="O644" s="588" t="str">
        <f>'[14]2_TRI_F_PAGINA_UNICA'!U55</f>
        <v/>
      </c>
      <c r="P644" s="588" t="str">
        <f>'[14]2_TRI_F_PAGINA_UNICA'!V55</f>
        <v/>
      </c>
      <c r="Q644" s="588" t="str">
        <f>'[14]2_TRI_F_PAGINA_UNICA'!W55</f>
        <v/>
      </c>
      <c r="R644" s="588" t="str">
        <f>'[14]2_TRI_F_PAGINA_UNICA'!X55</f>
        <v/>
      </c>
      <c r="S644" s="588" t="str">
        <f>'[14]3_TRI_F_PAGINA_UNICA'!R55</f>
        <v/>
      </c>
      <c r="T644" s="588" t="str">
        <f>'[14]3_TRI_F_PAGINA_UNICA'!S55</f>
        <v/>
      </c>
      <c r="U644" s="588" t="str">
        <f>'[14]3_TRI_F_PAGINA_UNICA'!T55</f>
        <v/>
      </c>
      <c r="V644" s="588" t="str">
        <f>'[14]3_TRI_F_PAGINA_UNICA'!U55</f>
        <v/>
      </c>
      <c r="W644" s="588" t="str">
        <f>'[14]3_TRI_F_PAGINA_UNICA'!V55</f>
        <v/>
      </c>
      <c r="X644" s="588" t="str">
        <f>'[14]3_TRI_F_PAGINA_UNICA'!W55</f>
        <v/>
      </c>
      <c r="Y644" s="588" t="str">
        <f>'[14]3_TRI_F_PAGINA_UNICA'!X55</f>
        <v/>
      </c>
    </row>
    <row r="645" spans="1:25">
      <c r="A645" s="175" t="str">
        <f>'LISTA CORRIDA'!A645</f>
        <v>3ºF</v>
      </c>
      <c r="B645" s="587" t="str">
        <f>'LISTA CORRIDA'!B645</f>
        <v>44</v>
      </c>
      <c r="C645" s="175">
        <f>'LISTA CORRIDA'!C645</f>
        <v>0</v>
      </c>
      <c r="D645" s="175">
        <f>'LISTA CORRIDA'!D645</f>
        <v>0</v>
      </c>
      <c r="E645" s="588" t="str">
        <f>'[14]1_TRI_F_PAGINA_UNICA'!R56</f>
        <v/>
      </c>
      <c r="F645" s="588" t="str">
        <f>'[14]1_TRI_F_PAGINA_UNICA'!S56</f>
        <v/>
      </c>
      <c r="G645" s="588" t="str">
        <f>'[14]1_TRI_F_PAGINA_UNICA'!T56</f>
        <v/>
      </c>
      <c r="H645" s="588" t="str">
        <f>'[14]1_TRI_F_PAGINA_UNICA'!U56</f>
        <v/>
      </c>
      <c r="I645" s="588" t="str">
        <f>'[14]1_TRI_F_PAGINA_UNICA'!V56</f>
        <v/>
      </c>
      <c r="J645" s="588" t="str">
        <f>'[14]1_TRI_F_PAGINA_UNICA'!W56</f>
        <v/>
      </c>
      <c r="K645" s="588" t="str">
        <f>'[14]1_TRI_F_PAGINA_UNICA'!X56</f>
        <v/>
      </c>
      <c r="L645" s="588" t="str">
        <f>'[14]2_TRI_F_PAGINA_UNICA'!R56</f>
        <v/>
      </c>
      <c r="M645" s="588" t="str">
        <f>'[14]2_TRI_F_PAGINA_UNICA'!S56</f>
        <v/>
      </c>
      <c r="N645" s="588" t="str">
        <f>'[14]2_TRI_F_PAGINA_UNICA'!T56</f>
        <v/>
      </c>
      <c r="O645" s="588" t="str">
        <f>'[14]2_TRI_F_PAGINA_UNICA'!U56</f>
        <v/>
      </c>
      <c r="P645" s="588" t="str">
        <f>'[14]2_TRI_F_PAGINA_UNICA'!V56</f>
        <v/>
      </c>
      <c r="Q645" s="588" t="str">
        <f>'[14]2_TRI_F_PAGINA_UNICA'!W56</f>
        <v/>
      </c>
      <c r="R645" s="588" t="str">
        <f>'[14]2_TRI_F_PAGINA_UNICA'!X56</f>
        <v/>
      </c>
      <c r="S645" s="588" t="str">
        <f>'[14]3_TRI_F_PAGINA_UNICA'!R56</f>
        <v/>
      </c>
      <c r="T645" s="588" t="str">
        <f>'[14]3_TRI_F_PAGINA_UNICA'!S56</f>
        <v/>
      </c>
      <c r="U645" s="588" t="str">
        <f>'[14]3_TRI_F_PAGINA_UNICA'!T56</f>
        <v/>
      </c>
      <c r="V645" s="588" t="str">
        <f>'[14]3_TRI_F_PAGINA_UNICA'!U56</f>
        <v/>
      </c>
      <c r="W645" s="588" t="str">
        <f>'[14]3_TRI_F_PAGINA_UNICA'!V56</f>
        <v/>
      </c>
      <c r="X645" s="588" t="str">
        <f>'[14]3_TRI_F_PAGINA_UNICA'!W56</f>
        <v/>
      </c>
      <c r="Y645" s="588" t="str">
        <f>'[14]3_TRI_F_PAGINA_UNICA'!X56</f>
        <v/>
      </c>
    </row>
    <row r="646" spans="1:25">
      <c r="A646" s="175" t="str">
        <f>'LISTA CORRIDA'!A646</f>
        <v>3ºF</v>
      </c>
      <c r="B646" s="587" t="str">
        <f>'LISTA CORRIDA'!B646</f>
        <v>45</v>
      </c>
      <c r="C646" s="175">
        <f>'LISTA CORRIDA'!C646</f>
        <v>0</v>
      </c>
      <c r="D646" s="175">
        <f>'LISTA CORRIDA'!D646</f>
        <v>0</v>
      </c>
      <c r="E646" s="588" t="str">
        <f>'[14]1_TRI_F_PAGINA_UNICA'!R57</f>
        <v/>
      </c>
      <c r="F646" s="588" t="str">
        <f>'[14]1_TRI_F_PAGINA_UNICA'!S57</f>
        <v/>
      </c>
      <c r="G646" s="588" t="str">
        <f>'[14]1_TRI_F_PAGINA_UNICA'!T57</f>
        <v/>
      </c>
      <c r="H646" s="588" t="str">
        <f>'[14]1_TRI_F_PAGINA_UNICA'!U57</f>
        <v/>
      </c>
      <c r="I646" s="588" t="str">
        <f>'[14]1_TRI_F_PAGINA_UNICA'!V57</f>
        <v/>
      </c>
      <c r="J646" s="588" t="str">
        <f>'[14]1_TRI_F_PAGINA_UNICA'!W57</f>
        <v/>
      </c>
      <c r="K646" s="588" t="str">
        <f>'[14]1_TRI_F_PAGINA_UNICA'!X57</f>
        <v/>
      </c>
      <c r="L646" s="588" t="str">
        <f>'[14]2_TRI_F_PAGINA_UNICA'!R57</f>
        <v/>
      </c>
      <c r="M646" s="588" t="str">
        <f>'[14]2_TRI_F_PAGINA_UNICA'!S57</f>
        <v/>
      </c>
      <c r="N646" s="588" t="str">
        <f>'[14]2_TRI_F_PAGINA_UNICA'!T57</f>
        <v/>
      </c>
      <c r="O646" s="588" t="str">
        <f>'[14]2_TRI_F_PAGINA_UNICA'!U57</f>
        <v/>
      </c>
      <c r="P646" s="588" t="str">
        <f>'[14]2_TRI_F_PAGINA_UNICA'!V57</f>
        <v/>
      </c>
      <c r="Q646" s="588" t="str">
        <f>'[14]2_TRI_F_PAGINA_UNICA'!W57</f>
        <v/>
      </c>
      <c r="R646" s="588" t="str">
        <f>'[14]2_TRI_F_PAGINA_UNICA'!X57</f>
        <v/>
      </c>
      <c r="S646" s="588" t="str">
        <f>'[14]3_TRI_F_PAGINA_UNICA'!R57</f>
        <v/>
      </c>
      <c r="T646" s="588" t="str">
        <f>'[14]3_TRI_F_PAGINA_UNICA'!S57</f>
        <v/>
      </c>
      <c r="U646" s="588" t="str">
        <f>'[14]3_TRI_F_PAGINA_UNICA'!T57</f>
        <v/>
      </c>
      <c r="V646" s="588" t="str">
        <f>'[14]3_TRI_F_PAGINA_UNICA'!U57</f>
        <v/>
      </c>
      <c r="W646" s="588" t="str">
        <f>'[14]3_TRI_F_PAGINA_UNICA'!V57</f>
        <v/>
      </c>
      <c r="X646" s="588" t="str">
        <f>'[14]3_TRI_F_PAGINA_UNICA'!W57</f>
        <v/>
      </c>
      <c r="Y646" s="588" t="str">
        <f>'[14]3_TRI_F_PAGINA_UNICA'!X57</f>
        <v/>
      </c>
    </row>
    <row r="647" spans="1:25">
      <c r="A647" s="175" t="str">
        <f>'LISTA CORRIDA'!A647</f>
        <v>3ºF</v>
      </c>
      <c r="B647" s="587" t="str">
        <f>'LISTA CORRIDA'!B647</f>
        <v>46</v>
      </c>
      <c r="C647" s="175">
        <f>'LISTA CORRIDA'!C647</f>
        <v>0</v>
      </c>
      <c r="D647" s="175">
        <f>'LISTA CORRIDA'!D647</f>
        <v>0</v>
      </c>
      <c r="E647" s="588" t="str">
        <f>'[14]1_TRI_F_PAGINA_UNICA'!R58</f>
        <v/>
      </c>
      <c r="F647" s="588" t="str">
        <f>'[14]1_TRI_F_PAGINA_UNICA'!S58</f>
        <v/>
      </c>
      <c r="G647" s="588" t="str">
        <f>'[14]1_TRI_F_PAGINA_UNICA'!T58</f>
        <v/>
      </c>
      <c r="H647" s="588" t="str">
        <f>'[14]1_TRI_F_PAGINA_UNICA'!U58</f>
        <v/>
      </c>
      <c r="I647" s="588" t="str">
        <f>'[14]1_TRI_F_PAGINA_UNICA'!V58</f>
        <v/>
      </c>
      <c r="J647" s="588" t="str">
        <f>'[14]1_TRI_F_PAGINA_UNICA'!W58</f>
        <v/>
      </c>
      <c r="K647" s="588" t="str">
        <f>'[14]1_TRI_F_PAGINA_UNICA'!X58</f>
        <v/>
      </c>
      <c r="L647" s="588" t="str">
        <f>'[14]2_TRI_F_PAGINA_UNICA'!R58</f>
        <v/>
      </c>
      <c r="M647" s="588" t="str">
        <f>'[14]2_TRI_F_PAGINA_UNICA'!S58</f>
        <v/>
      </c>
      <c r="N647" s="588" t="str">
        <f>'[14]2_TRI_F_PAGINA_UNICA'!T58</f>
        <v/>
      </c>
      <c r="O647" s="588" t="str">
        <f>'[14]2_TRI_F_PAGINA_UNICA'!U58</f>
        <v/>
      </c>
      <c r="P647" s="588" t="str">
        <f>'[14]2_TRI_F_PAGINA_UNICA'!V58</f>
        <v/>
      </c>
      <c r="Q647" s="588" t="str">
        <f>'[14]2_TRI_F_PAGINA_UNICA'!W58</f>
        <v/>
      </c>
      <c r="R647" s="588" t="str">
        <f>'[14]2_TRI_F_PAGINA_UNICA'!X58</f>
        <v/>
      </c>
      <c r="S647" s="588" t="str">
        <f>'[14]3_TRI_F_PAGINA_UNICA'!R58</f>
        <v/>
      </c>
      <c r="T647" s="588" t="str">
        <f>'[14]3_TRI_F_PAGINA_UNICA'!S58</f>
        <v/>
      </c>
      <c r="U647" s="588" t="str">
        <f>'[14]3_TRI_F_PAGINA_UNICA'!T58</f>
        <v/>
      </c>
      <c r="V647" s="588" t="str">
        <f>'[14]3_TRI_F_PAGINA_UNICA'!U58</f>
        <v/>
      </c>
      <c r="W647" s="588" t="str">
        <f>'[14]3_TRI_F_PAGINA_UNICA'!V58</f>
        <v/>
      </c>
      <c r="X647" s="588" t="str">
        <f>'[14]3_TRI_F_PAGINA_UNICA'!W58</f>
        <v/>
      </c>
      <c r="Y647" s="588" t="str">
        <f>'[14]3_TRI_F_PAGINA_UNICA'!X58</f>
        <v/>
      </c>
    </row>
    <row r="648" spans="1:25">
      <c r="A648" s="175" t="str">
        <f>'LISTA CORRIDA'!A648</f>
        <v>3ºF</v>
      </c>
      <c r="B648" s="587" t="str">
        <f>'LISTA CORRIDA'!B648</f>
        <v>47</v>
      </c>
      <c r="C648" s="175">
        <f>'LISTA CORRIDA'!C648</f>
        <v>0</v>
      </c>
      <c r="D648" s="175">
        <f>'LISTA CORRIDA'!D648</f>
        <v>0</v>
      </c>
      <c r="E648" s="588" t="str">
        <f>'[14]1_TRI_F_PAGINA_UNICA'!R59</f>
        <v/>
      </c>
      <c r="F648" s="588" t="str">
        <f>'[14]1_TRI_F_PAGINA_UNICA'!S59</f>
        <v/>
      </c>
      <c r="G648" s="588" t="str">
        <f>'[14]1_TRI_F_PAGINA_UNICA'!T59</f>
        <v/>
      </c>
      <c r="H648" s="588" t="str">
        <f>'[14]1_TRI_F_PAGINA_UNICA'!U59</f>
        <v/>
      </c>
      <c r="I648" s="588" t="str">
        <f>'[14]1_TRI_F_PAGINA_UNICA'!V59</f>
        <v/>
      </c>
      <c r="J648" s="588" t="str">
        <f>'[14]1_TRI_F_PAGINA_UNICA'!W59</f>
        <v/>
      </c>
      <c r="K648" s="588" t="str">
        <f>'[14]1_TRI_F_PAGINA_UNICA'!X59</f>
        <v/>
      </c>
      <c r="L648" s="588" t="str">
        <f>'[14]2_TRI_F_PAGINA_UNICA'!R59</f>
        <v/>
      </c>
      <c r="M648" s="588" t="str">
        <f>'[14]2_TRI_F_PAGINA_UNICA'!S59</f>
        <v/>
      </c>
      <c r="N648" s="588" t="str">
        <f>'[14]2_TRI_F_PAGINA_UNICA'!T59</f>
        <v/>
      </c>
      <c r="O648" s="588" t="str">
        <f>'[14]2_TRI_F_PAGINA_UNICA'!U59</f>
        <v/>
      </c>
      <c r="P648" s="588" t="str">
        <f>'[14]2_TRI_F_PAGINA_UNICA'!V59</f>
        <v/>
      </c>
      <c r="Q648" s="588" t="str">
        <f>'[14]2_TRI_F_PAGINA_UNICA'!W59</f>
        <v/>
      </c>
      <c r="R648" s="588" t="str">
        <f>'[14]2_TRI_F_PAGINA_UNICA'!X59</f>
        <v/>
      </c>
      <c r="S648" s="588" t="str">
        <f>'[14]3_TRI_F_PAGINA_UNICA'!R59</f>
        <v/>
      </c>
      <c r="T648" s="588" t="str">
        <f>'[14]3_TRI_F_PAGINA_UNICA'!S59</f>
        <v/>
      </c>
      <c r="U648" s="588" t="str">
        <f>'[14]3_TRI_F_PAGINA_UNICA'!T59</f>
        <v/>
      </c>
      <c r="V648" s="588" t="str">
        <f>'[14]3_TRI_F_PAGINA_UNICA'!U59</f>
        <v/>
      </c>
      <c r="W648" s="588" t="str">
        <f>'[14]3_TRI_F_PAGINA_UNICA'!V59</f>
        <v/>
      </c>
      <c r="X648" s="588" t="str">
        <f>'[14]3_TRI_F_PAGINA_UNICA'!W59</f>
        <v/>
      </c>
      <c r="Y648" s="588" t="str">
        <f>'[14]3_TRI_F_PAGINA_UNICA'!X59</f>
        <v/>
      </c>
    </row>
    <row r="649" spans="1:25">
      <c r="A649" s="175" t="str">
        <f>'LISTA CORRIDA'!A649</f>
        <v>3ºF</v>
      </c>
      <c r="B649" s="587" t="str">
        <f>'LISTA CORRIDA'!B649</f>
        <v>48</v>
      </c>
      <c r="C649" s="175">
        <f>'LISTA CORRIDA'!C649</f>
        <v>0</v>
      </c>
      <c r="D649" s="175">
        <f>'LISTA CORRIDA'!D649</f>
        <v>0</v>
      </c>
      <c r="E649" s="588" t="str">
        <f>'[14]1_TRI_F_PAGINA_UNICA'!R60</f>
        <v/>
      </c>
      <c r="F649" s="588" t="str">
        <f>'[14]1_TRI_F_PAGINA_UNICA'!S60</f>
        <v/>
      </c>
      <c r="G649" s="588" t="str">
        <f>'[14]1_TRI_F_PAGINA_UNICA'!T60</f>
        <v/>
      </c>
      <c r="H649" s="588" t="str">
        <f>'[14]1_TRI_F_PAGINA_UNICA'!U60</f>
        <v/>
      </c>
      <c r="I649" s="588" t="str">
        <f>'[14]1_TRI_F_PAGINA_UNICA'!V60</f>
        <v/>
      </c>
      <c r="J649" s="588" t="str">
        <f>'[14]1_TRI_F_PAGINA_UNICA'!W60</f>
        <v/>
      </c>
      <c r="K649" s="588" t="str">
        <f>'[14]1_TRI_F_PAGINA_UNICA'!X60</f>
        <v/>
      </c>
      <c r="L649" s="588" t="str">
        <f>'[14]2_TRI_F_PAGINA_UNICA'!R60</f>
        <v/>
      </c>
      <c r="M649" s="588" t="str">
        <f>'[14]2_TRI_F_PAGINA_UNICA'!S60</f>
        <v/>
      </c>
      <c r="N649" s="588" t="str">
        <f>'[14]2_TRI_F_PAGINA_UNICA'!T60</f>
        <v/>
      </c>
      <c r="O649" s="588" t="str">
        <f>'[14]2_TRI_F_PAGINA_UNICA'!U60</f>
        <v/>
      </c>
      <c r="P649" s="588" t="str">
        <f>'[14]2_TRI_F_PAGINA_UNICA'!V60</f>
        <v/>
      </c>
      <c r="Q649" s="588" t="str">
        <f>'[14]2_TRI_F_PAGINA_UNICA'!W60</f>
        <v/>
      </c>
      <c r="R649" s="588" t="str">
        <f>'[14]2_TRI_F_PAGINA_UNICA'!X60</f>
        <v/>
      </c>
      <c r="S649" s="588" t="str">
        <f>'[14]3_TRI_F_PAGINA_UNICA'!R60</f>
        <v/>
      </c>
      <c r="T649" s="588" t="str">
        <f>'[14]3_TRI_F_PAGINA_UNICA'!S60</f>
        <v/>
      </c>
      <c r="U649" s="588" t="str">
        <f>'[14]3_TRI_F_PAGINA_UNICA'!T60</f>
        <v/>
      </c>
      <c r="V649" s="588" t="str">
        <f>'[14]3_TRI_F_PAGINA_UNICA'!U60</f>
        <v/>
      </c>
      <c r="W649" s="588" t="str">
        <f>'[14]3_TRI_F_PAGINA_UNICA'!V60</f>
        <v/>
      </c>
      <c r="X649" s="588" t="str">
        <f>'[14]3_TRI_F_PAGINA_UNICA'!W60</f>
        <v/>
      </c>
      <c r="Y649" s="588" t="str">
        <f>'[14]3_TRI_F_PAGINA_UNICA'!X60</f>
        <v/>
      </c>
    </row>
    <row r="650" spans="1:25">
      <c r="A650" s="175" t="str">
        <f>'LISTA CORRIDA'!A650</f>
        <v>3ºF</v>
      </c>
      <c r="B650" s="587" t="str">
        <f>'LISTA CORRIDA'!B650</f>
        <v>49</v>
      </c>
      <c r="C650" s="175">
        <f>'LISTA CORRIDA'!C650</f>
        <v>0</v>
      </c>
      <c r="D650" s="175">
        <f>'LISTA CORRIDA'!D650</f>
        <v>0</v>
      </c>
      <c r="E650" s="588" t="str">
        <f>'[14]1_TRI_F_PAGINA_UNICA'!R61</f>
        <v/>
      </c>
      <c r="F650" s="588" t="str">
        <f>'[14]1_TRI_F_PAGINA_UNICA'!S61</f>
        <v/>
      </c>
      <c r="G650" s="588" t="str">
        <f>'[14]1_TRI_F_PAGINA_UNICA'!T61</f>
        <v/>
      </c>
      <c r="H650" s="588" t="str">
        <f>'[14]1_TRI_F_PAGINA_UNICA'!U61</f>
        <v/>
      </c>
      <c r="I650" s="588" t="str">
        <f>'[14]1_TRI_F_PAGINA_UNICA'!V61</f>
        <v/>
      </c>
      <c r="J650" s="588" t="str">
        <f>'[14]1_TRI_F_PAGINA_UNICA'!W61</f>
        <v/>
      </c>
      <c r="K650" s="588" t="str">
        <f>'[14]1_TRI_F_PAGINA_UNICA'!X61</f>
        <v/>
      </c>
      <c r="L650" s="588" t="str">
        <f>'[14]2_TRI_F_PAGINA_UNICA'!R61</f>
        <v/>
      </c>
      <c r="M650" s="588" t="str">
        <f>'[14]2_TRI_F_PAGINA_UNICA'!S61</f>
        <v/>
      </c>
      <c r="N650" s="588" t="str">
        <f>'[14]2_TRI_F_PAGINA_UNICA'!T61</f>
        <v/>
      </c>
      <c r="O650" s="588" t="str">
        <f>'[14]2_TRI_F_PAGINA_UNICA'!U61</f>
        <v/>
      </c>
      <c r="P650" s="588" t="str">
        <f>'[14]2_TRI_F_PAGINA_UNICA'!V61</f>
        <v/>
      </c>
      <c r="Q650" s="588" t="str">
        <f>'[14]2_TRI_F_PAGINA_UNICA'!W61</f>
        <v/>
      </c>
      <c r="R650" s="588" t="str">
        <f>'[14]2_TRI_F_PAGINA_UNICA'!X61</f>
        <v/>
      </c>
      <c r="S650" s="588" t="str">
        <f>'[14]3_TRI_F_PAGINA_UNICA'!R61</f>
        <v/>
      </c>
      <c r="T650" s="588" t="str">
        <f>'[14]3_TRI_F_PAGINA_UNICA'!S61</f>
        <v/>
      </c>
      <c r="U650" s="588" t="str">
        <f>'[14]3_TRI_F_PAGINA_UNICA'!T61</f>
        <v/>
      </c>
      <c r="V650" s="588" t="str">
        <f>'[14]3_TRI_F_PAGINA_UNICA'!U61</f>
        <v/>
      </c>
      <c r="W650" s="588" t="str">
        <f>'[14]3_TRI_F_PAGINA_UNICA'!V61</f>
        <v/>
      </c>
      <c r="X650" s="588" t="str">
        <f>'[14]3_TRI_F_PAGINA_UNICA'!W61</f>
        <v/>
      </c>
      <c r="Y650" s="588" t="str">
        <f>'[14]3_TRI_F_PAGINA_UNICA'!X61</f>
        <v/>
      </c>
    </row>
    <row r="651" spans="1:25">
      <c r="A651" s="175" t="str">
        <f>'LISTA CORRIDA'!A651</f>
        <v>3ºF</v>
      </c>
      <c r="B651" s="587" t="str">
        <f>'LISTA CORRIDA'!B651</f>
        <v>50</v>
      </c>
      <c r="C651" s="175">
        <f>'LISTA CORRIDA'!C651</f>
        <v>0</v>
      </c>
      <c r="D651" s="175">
        <f>'LISTA CORRIDA'!D651</f>
        <v>0</v>
      </c>
      <c r="E651" s="588" t="str">
        <f>'[14]1_TRI_F_PAGINA_UNICA'!R62</f>
        <v/>
      </c>
      <c r="F651" s="588" t="str">
        <f>'[14]1_TRI_F_PAGINA_UNICA'!S62</f>
        <v/>
      </c>
      <c r="G651" s="588" t="str">
        <f>'[14]1_TRI_F_PAGINA_UNICA'!T62</f>
        <v/>
      </c>
      <c r="H651" s="588" t="str">
        <f>'[14]1_TRI_F_PAGINA_UNICA'!U62</f>
        <v/>
      </c>
      <c r="I651" s="588" t="str">
        <f>'[14]1_TRI_F_PAGINA_UNICA'!V62</f>
        <v/>
      </c>
      <c r="J651" s="588" t="str">
        <f>'[14]1_TRI_F_PAGINA_UNICA'!W62</f>
        <v/>
      </c>
      <c r="K651" s="588" t="str">
        <f>'[14]1_TRI_F_PAGINA_UNICA'!X62</f>
        <v/>
      </c>
      <c r="L651" s="588" t="str">
        <f>'[14]2_TRI_F_PAGINA_UNICA'!R62</f>
        <v/>
      </c>
      <c r="M651" s="588" t="str">
        <f>'[14]2_TRI_F_PAGINA_UNICA'!S62</f>
        <v/>
      </c>
      <c r="N651" s="588" t="str">
        <f>'[14]2_TRI_F_PAGINA_UNICA'!T62</f>
        <v/>
      </c>
      <c r="O651" s="588" t="str">
        <f>'[14]2_TRI_F_PAGINA_UNICA'!U62</f>
        <v/>
      </c>
      <c r="P651" s="588" t="str">
        <f>'[14]2_TRI_F_PAGINA_UNICA'!V62</f>
        <v/>
      </c>
      <c r="Q651" s="588" t="str">
        <f>'[14]2_TRI_F_PAGINA_UNICA'!W62</f>
        <v/>
      </c>
      <c r="R651" s="588" t="str">
        <f>'[14]2_TRI_F_PAGINA_UNICA'!X62</f>
        <v/>
      </c>
      <c r="S651" s="588" t="str">
        <f>'[14]3_TRI_F_PAGINA_UNICA'!R62</f>
        <v/>
      </c>
      <c r="T651" s="588" t="str">
        <f>'[14]3_TRI_F_PAGINA_UNICA'!S62</f>
        <v/>
      </c>
      <c r="U651" s="588" t="str">
        <f>'[14]3_TRI_F_PAGINA_UNICA'!T62</f>
        <v/>
      </c>
      <c r="V651" s="588" t="str">
        <f>'[14]3_TRI_F_PAGINA_UNICA'!U62</f>
        <v/>
      </c>
      <c r="W651" s="588" t="str">
        <f>'[14]3_TRI_F_PAGINA_UNICA'!V62</f>
        <v/>
      </c>
      <c r="X651" s="588" t="str">
        <f>'[14]3_TRI_F_PAGINA_UNICA'!W62</f>
        <v/>
      </c>
      <c r="Y651" s="588" t="str">
        <f>'[14]3_TRI_F_PAGINA_UNICA'!X62</f>
        <v/>
      </c>
    </row>
    <row r="652" spans="1:25">
      <c r="A652" s="175" t="str">
        <f>'LISTA CORRIDA'!A652</f>
        <v>4ºA</v>
      </c>
      <c r="B652" s="587" t="str">
        <f>'LISTA CORRIDA'!B652</f>
        <v>1</v>
      </c>
      <c r="C652" s="175">
        <f>'LISTA CORRIDA'!C652</f>
        <v>18192</v>
      </c>
      <c r="D652" s="175" t="str">
        <f>'LISTA CORRIDA'!D652</f>
        <v>ALICE BAPTISTA DE LIMA DANIEL</v>
      </c>
      <c r="E652" s="588" t="str">
        <f>'[15]1_TRI_F_PAGINA_UNICA'!R13</f>
        <v/>
      </c>
      <c r="F652" s="588" t="str">
        <f>'[15]1_TRI_F_PAGINA_UNICA'!S13</f>
        <v/>
      </c>
      <c r="G652" s="588" t="str">
        <f>'[15]1_TRI_F_PAGINA_UNICA'!T13</f>
        <v/>
      </c>
      <c r="H652" s="588" t="str">
        <f>'[15]1_TRI_F_PAGINA_UNICA'!U13</f>
        <v/>
      </c>
      <c r="I652" s="588" t="str">
        <f>'[15]1_TRI_F_PAGINA_UNICA'!V13</f>
        <v/>
      </c>
      <c r="J652" s="588" t="str">
        <f>'[15]1_TRI_F_PAGINA_UNICA'!W13</f>
        <v/>
      </c>
      <c r="K652" s="588" t="str">
        <f>'[15]1_TRI_F_PAGINA_UNICA'!X13</f>
        <v/>
      </c>
      <c r="L652" s="588" t="str">
        <f>'[15]2_TRI_F_PAGINA_UNICA'!R13</f>
        <v/>
      </c>
      <c r="M652" s="588" t="str">
        <f>'[15]2_TRI_F_PAGINA_UNICA'!S13</f>
        <v/>
      </c>
      <c r="N652" s="588" t="str">
        <f>'[15]2_TRI_F_PAGINA_UNICA'!T13</f>
        <v/>
      </c>
      <c r="O652" s="588" t="str">
        <f>'[15]2_TRI_F_PAGINA_UNICA'!U13</f>
        <v/>
      </c>
      <c r="P652" s="588" t="str">
        <f>'[15]2_TRI_F_PAGINA_UNICA'!V13</f>
        <v/>
      </c>
      <c r="Q652" s="588" t="str">
        <f>'[15]2_TRI_F_PAGINA_UNICA'!W13</f>
        <v/>
      </c>
      <c r="R652" s="588" t="str">
        <f>'[15]2_TRI_F_PAGINA_UNICA'!X13</f>
        <v/>
      </c>
      <c r="S652" s="588" t="str">
        <f>'[15]3_TRI_F_PAGINA_UNICA'!R13</f>
        <v/>
      </c>
      <c r="T652" s="588" t="str">
        <f>'[15]3_TRI_F_PAGINA_UNICA'!S13</f>
        <v/>
      </c>
      <c r="U652" s="588" t="str">
        <f>'[15]3_TRI_F_PAGINA_UNICA'!T13</f>
        <v/>
      </c>
      <c r="V652" s="588" t="str">
        <f>'[15]3_TRI_F_PAGINA_UNICA'!U13</f>
        <v/>
      </c>
      <c r="W652" s="588" t="str">
        <f>'[15]3_TRI_F_PAGINA_UNICA'!V13</f>
        <v/>
      </c>
      <c r="X652" s="588" t="str">
        <f>'[15]3_TRI_F_PAGINA_UNICA'!W13</f>
        <v/>
      </c>
      <c r="Y652" s="588" t="str">
        <f>'[15]3_TRI_F_PAGINA_UNICA'!X13</f>
        <v/>
      </c>
    </row>
    <row r="653" spans="1:25">
      <c r="A653" s="175" t="str">
        <f>'LISTA CORRIDA'!A653</f>
        <v>4ºA</v>
      </c>
      <c r="B653" s="587" t="str">
        <f>'LISTA CORRIDA'!B653</f>
        <v>2</v>
      </c>
      <c r="C653" s="175">
        <f>'LISTA CORRIDA'!C653</f>
        <v>18229</v>
      </c>
      <c r="D653" s="175" t="str">
        <f>'LISTA CORRIDA'!D653</f>
        <v>AURORA TELES DE AGUIAR</v>
      </c>
      <c r="E653" s="588" t="str">
        <f>'[15]1_TRI_F_PAGINA_UNICA'!R14</f>
        <v/>
      </c>
      <c r="F653" s="588" t="str">
        <f>'[15]1_TRI_F_PAGINA_UNICA'!S14</f>
        <v/>
      </c>
      <c r="G653" s="588" t="str">
        <f>'[15]1_TRI_F_PAGINA_UNICA'!T14</f>
        <v/>
      </c>
      <c r="H653" s="588" t="str">
        <f>'[15]1_TRI_F_PAGINA_UNICA'!U14</f>
        <v/>
      </c>
      <c r="I653" s="588" t="str">
        <f>'[15]1_TRI_F_PAGINA_UNICA'!V14</f>
        <v/>
      </c>
      <c r="J653" s="588" t="str">
        <f>'[15]1_TRI_F_PAGINA_UNICA'!W14</f>
        <v/>
      </c>
      <c r="K653" s="588" t="str">
        <f>'[15]1_TRI_F_PAGINA_UNICA'!X14</f>
        <v/>
      </c>
      <c r="L653" s="588" t="str">
        <f>'[15]2_TRI_F_PAGINA_UNICA'!R14</f>
        <v/>
      </c>
      <c r="M653" s="588" t="str">
        <f>'[15]2_TRI_F_PAGINA_UNICA'!S14</f>
        <v/>
      </c>
      <c r="N653" s="588" t="str">
        <f>'[15]2_TRI_F_PAGINA_UNICA'!T14</f>
        <v/>
      </c>
      <c r="O653" s="588" t="str">
        <f>'[15]2_TRI_F_PAGINA_UNICA'!U14</f>
        <v/>
      </c>
      <c r="P653" s="588" t="str">
        <f>'[15]2_TRI_F_PAGINA_UNICA'!V14</f>
        <v/>
      </c>
      <c r="Q653" s="588" t="str">
        <f>'[15]2_TRI_F_PAGINA_UNICA'!W14</f>
        <v/>
      </c>
      <c r="R653" s="588" t="str">
        <f>'[15]2_TRI_F_PAGINA_UNICA'!X14</f>
        <v/>
      </c>
      <c r="S653" s="588" t="str">
        <f>'[15]3_TRI_F_PAGINA_UNICA'!R14</f>
        <v/>
      </c>
      <c r="T653" s="588" t="str">
        <f>'[15]3_TRI_F_PAGINA_UNICA'!S14</f>
        <v/>
      </c>
      <c r="U653" s="588" t="str">
        <f>'[15]3_TRI_F_PAGINA_UNICA'!T14</f>
        <v/>
      </c>
      <c r="V653" s="588" t="str">
        <f>'[15]3_TRI_F_PAGINA_UNICA'!U14</f>
        <v/>
      </c>
      <c r="W653" s="588" t="str">
        <f>'[15]3_TRI_F_PAGINA_UNICA'!V14</f>
        <v/>
      </c>
      <c r="X653" s="588" t="str">
        <f>'[15]3_TRI_F_PAGINA_UNICA'!W14</f>
        <v/>
      </c>
      <c r="Y653" s="588" t="str">
        <f>'[15]3_TRI_F_PAGINA_UNICA'!X14</f>
        <v/>
      </c>
    </row>
    <row r="654" spans="1:25">
      <c r="A654" s="175" t="str">
        <f>'LISTA CORRIDA'!A654</f>
        <v>4ºA</v>
      </c>
      <c r="B654" s="587" t="str">
        <f>'LISTA CORRIDA'!B654</f>
        <v>3</v>
      </c>
      <c r="C654" s="175">
        <f>'LISTA CORRIDA'!C654</f>
        <v>18343</v>
      </c>
      <c r="D654" s="175" t="str">
        <f>'LISTA CORRIDA'!D654</f>
        <v>BERNARDO KOLODZIEJSKI PAIVA FERNANDES</v>
      </c>
      <c r="E654" s="588" t="str">
        <f>'[15]1_TRI_F_PAGINA_UNICA'!R15</f>
        <v/>
      </c>
      <c r="F654" s="588" t="str">
        <f>'[15]1_TRI_F_PAGINA_UNICA'!S15</f>
        <v/>
      </c>
      <c r="G654" s="588" t="str">
        <f>'[15]1_TRI_F_PAGINA_UNICA'!T15</f>
        <v/>
      </c>
      <c r="H654" s="588" t="str">
        <f>'[15]1_TRI_F_PAGINA_UNICA'!U15</f>
        <v/>
      </c>
      <c r="I654" s="588" t="str">
        <f>'[15]1_TRI_F_PAGINA_UNICA'!V15</f>
        <v/>
      </c>
      <c r="J654" s="588" t="str">
        <f>'[15]1_TRI_F_PAGINA_UNICA'!W15</f>
        <v/>
      </c>
      <c r="K654" s="588" t="str">
        <f>'[15]1_TRI_F_PAGINA_UNICA'!X15</f>
        <v/>
      </c>
      <c r="L654" s="588" t="str">
        <f>'[15]2_TRI_F_PAGINA_UNICA'!R15</f>
        <v/>
      </c>
      <c r="M654" s="588" t="str">
        <f>'[15]2_TRI_F_PAGINA_UNICA'!S15</f>
        <v/>
      </c>
      <c r="N654" s="588" t="str">
        <f>'[15]2_TRI_F_PAGINA_UNICA'!T15</f>
        <v/>
      </c>
      <c r="O654" s="588" t="str">
        <f>'[15]2_TRI_F_PAGINA_UNICA'!U15</f>
        <v/>
      </c>
      <c r="P654" s="588" t="str">
        <f>'[15]2_TRI_F_PAGINA_UNICA'!V15</f>
        <v/>
      </c>
      <c r="Q654" s="588" t="str">
        <f>'[15]2_TRI_F_PAGINA_UNICA'!W15</f>
        <v/>
      </c>
      <c r="R654" s="588" t="str">
        <f>'[15]2_TRI_F_PAGINA_UNICA'!X15</f>
        <v/>
      </c>
      <c r="S654" s="588" t="str">
        <f>'[15]3_TRI_F_PAGINA_UNICA'!R15</f>
        <v/>
      </c>
      <c r="T654" s="588" t="str">
        <f>'[15]3_TRI_F_PAGINA_UNICA'!S15</f>
        <v/>
      </c>
      <c r="U654" s="588" t="str">
        <f>'[15]3_TRI_F_PAGINA_UNICA'!T15</f>
        <v/>
      </c>
      <c r="V654" s="588" t="str">
        <f>'[15]3_TRI_F_PAGINA_UNICA'!U15</f>
        <v/>
      </c>
      <c r="W654" s="588" t="str">
        <f>'[15]3_TRI_F_PAGINA_UNICA'!V15</f>
        <v/>
      </c>
      <c r="X654" s="588" t="str">
        <f>'[15]3_TRI_F_PAGINA_UNICA'!W15</f>
        <v/>
      </c>
      <c r="Y654" s="588" t="str">
        <f>'[15]3_TRI_F_PAGINA_UNICA'!X15</f>
        <v/>
      </c>
    </row>
    <row r="655" spans="1:25">
      <c r="A655" s="175" t="str">
        <f>'LISTA CORRIDA'!A655</f>
        <v>4ºA</v>
      </c>
      <c r="B655" s="587" t="str">
        <f>'LISTA CORRIDA'!B655</f>
        <v>4</v>
      </c>
      <c r="C655" s="175">
        <f>'LISTA CORRIDA'!C655</f>
        <v>18302</v>
      </c>
      <c r="D655" s="175" t="str">
        <f>'LISTA CORRIDA'!D655</f>
        <v>BRYAN LORENZO SOUZA DE LIMA</v>
      </c>
      <c r="E655" s="588" t="str">
        <f>'[15]1_TRI_F_PAGINA_UNICA'!R16</f>
        <v/>
      </c>
      <c r="F655" s="588" t="str">
        <f>'[15]1_TRI_F_PAGINA_UNICA'!S16</f>
        <v/>
      </c>
      <c r="G655" s="588" t="str">
        <f>'[15]1_TRI_F_PAGINA_UNICA'!T16</f>
        <v/>
      </c>
      <c r="H655" s="588" t="str">
        <f>'[15]1_TRI_F_PAGINA_UNICA'!U16</f>
        <v/>
      </c>
      <c r="I655" s="588" t="str">
        <f>'[15]1_TRI_F_PAGINA_UNICA'!V16</f>
        <v/>
      </c>
      <c r="J655" s="588" t="str">
        <f>'[15]1_TRI_F_PAGINA_UNICA'!W16</f>
        <v/>
      </c>
      <c r="K655" s="588" t="str">
        <f>'[15]1_TRI_F_PAGINA_UNICA'!X16</f>
        <v/>
      </c>
      <c r="L655" s="588" t="str">
        <f>'[15]2_TRI_F_PAGINA_UNICA'!R16</f>
        <v/>
      </c>
      <c r="M655" s="588" t="str">
        <f>'[15]2_TRI_F_PAGINA_UNICA'!S16</f>
        <v/>
      </c>
      <c r="N655" s="588" t="str">
        <f>'[15]2_TRI_F_PAGINA_UNICA'!T16</f>
        <v/>
      </c>
      <c r="O655" s="588" t="str">
        <f>'[15]2_TRI_F_PAGINA_UNICA'!U16</f>
        <v/>
      </c>
      <c r="P655" s="588" t="str">
        <f>'[15]2_TRI_F_PAGINA_UNICA'!V16</f>
        <v/>
      </c>
      <c r="Q655" s="588" t="str">
        <f>'[15]2_TRI_F_PAGINA_UNICA'!W16</f>
        <v/>
      </c>
      <c r="R655" s="588" t="str">
        <f>'[15]2_TRI_F_PAGINA_UNICA'!X16</f>
        <v/>
      </c>
      <c r="S655" s="588" t="str">
        <f>'[15]3_TRI_F_PAGINA_UNICA'!R16</f>
        <v/>
      </c>
      <c r="T655" s="588" t="str">
        <f>'[15]3_TRI_F_PAGINA_UNICA'!S16</f>
        <v/>
      </c>
      <c r="U655" s="588" t="str">
        <f>'[15]3_TRI_F_PAGINA_UNICA'!T16</f>
        <v/>
      </c>
      <c r="V655" s="588" t="str">
        <f>'[15]3_TRI_F_PAGINA_UNICA'!U16</f>
        <v/>
      </c>
      <c r="W655" s="588" t="str">
        <f>'[15]3_TRI_F_PAGINA_UNICA'!V16</f>
        <v/>
      </c>
      <c r="X655" s="588" t="str">
        <f>'[15]3_TRI_F_PAGINA_UNICA'!W16</f>
        <v/>
      </c>
      <c r="Y655" s="588" t="str">
        <f>'[15]3_TRI_F_PAGINA_UNICA'!X16</f>
        <v/>
      </c>
    </row>
    <row r="656" spans="1:25">
      <c r="A656" s="175" t="str">
        <f>'LISTA CORRIDA'!A656</f>
        <v>4ºA</v>
      </c>
      <c r="B656" s="587" t="str">
        <f>'LISTA CORRIDA'!B656</f>
        <v>5</v>
      </c>
      <c r="C656" s="175">
        <f>'LISTA CORRIDA'!C656</f>
        <v>18281</v>
      </c>
      <c r="D656" s="175" t="str">
        <f>'LISTA CORRIDA'!D656</f>
        <v>CAIO OLIVEIRA SALES</v>
      </c>
      <c r="E656" s="588" t="str">
        <f>'[15]1_TRI_F_PAGINA_UNICA'!R17</f>
        <v/>
      </c>
      <c r="F656" s="588" t="str">
        <f>'[15]1_TRI_F_PAGINA_UNICA'!S17</f>
        <v/>
      </c>
      <c r="G656" s="588" t="str">
        <f>'[15]1_TRI_F_PAGINA_UNICA'!T17</f>
        <v/>
      </c>
      <c r="H656" s="588" t="str">
        <f>'[15]1_TRI_F_PAGINA_UNICA'!U17</f>
        <v/>
      </c>
      <c r="I656" s="588" t="str">
        <f>'[15]1_TRI_F_PAGINA_UNICA'!V17</f>
        <v/>
      </c>
      <c r="J656" s="588" t="str">
        <f>'[15]1_TRI_F_PAGINA_UNICA'!W17</f>
        <v/>
      </c>
      <c r="K656" s="588" t="str">
        <f>'[15]1_TRI_F_PAGINA_UNICA'!X17</f>
        <v/>
      </c>
      <c r="L656" s="588" t="str">
        <f>'[15]2_TRI_F_PAGINA_UNICA'!R17</f>
        <v/>
      </c>
      <c r="M656" s="588" t="str">
        <f>'[15]2_TRI_F_PAGINA_UNICA'!S17</f>
        <v/>
      </c>
      <c r="N656" s="588" t="str">
        <f>'[15]2_TRI_F_PAGINA_UNICA'!T17</f>
        <v/>
      </c>
      <c r="O656" s="588" t="str">
        <f>'[15]2_TRI_F_PAGINA_UNICA'!U17</f>
        <v/>
      </c>
      <c r="P656" s="588" t="str">
        <f>'[15]2_TRI_F_PAGINA_UNICA'!V17</f>
        <v/>
      </c>
      <c r="Q656" s="588" t="str">
        <f>'[15]2_TRI_F_PAGINA_UNICA'!W17</f>
        <v/>
      </c>
      <c r="R656" s="588" t="str">
        <f>'[15]2_TRI_F_PAGINA_UNICA'!X17</f>
        <v/>
      </c>
      <c r="S656" s="588" t="str">
        <f>'[15]3_TRI_F_PAGINA_UNICA'!R17</f>
        <v/>
      </c>
      <c r="T656" s="588" t="str">
        <f>'[15]3_TRI_F_PAGINA_UNICA'!S17</f>
        <v/>
      </c>
      <c r="U656" s="588" t="str">
        <f>'[15]3_TRI_F_PAGINA_UNICA'!T17</f>
        <v/>
      </c>
      <c r="V656" s="588" t="str">
        <f>'[15]3_TRI_F_PAGINA_UNICA'!U17</f>
        <v/>
      </c>
      <c r="W656" s="588" t="str">
        <f>'[15]3_TRI_F_PAGINA_UNICA'!V17</f>
        <v/>
      </c>
      <c r="X656" s="588" t="str">
        <f>'[15]3_TRI_F_PAGINA_UNICA'!W17</f>
        <v/>
      </c>
      <c r="Y656" s="588" t="str">
        <f>'[15]3_TRI_F_PAGINA_UNICA'!X17</f>
        <v/>
      </c>
    </row>
    <row r="657" spans="1:25">
      <c r="A657" s="175" t="str">
        <f>'LISTA CORRIDA'!A657</f>
        <v>4ºA</v>
      </c>
      <c r="B657" s="587" t="str">
        <f>'LISTA CORRIDA'!B657</f>
        <v>6</v>
      </c>
      <c r="C657" s="175">
        <f>'LISTA CORRIDA'!C657</f>
        <v>18293</v>
      </c>
      <c r="D657" s="175" t="str">
        <f>'LISTA CORRIDA'!D657</f>
        <v>CLAUDIO RODRIGUES BATISTA MANOEL</v>
      </c>
      <c r="E657" s="588" t="str">
        <f>'[15]1_TRI_F_PAGINA_UNICA'!R18</f>
        <v/>
      </c>
      <c r="F657" s="588" t="str">
        <f>'[15]1_TRI_F_PAGINA_UNICA'!S18</f>
        <v/>
      </c>
      <c r="G657" s="588" t="str">
        <f>'[15]1_TRI_F_PAGINA_UNICA'!T18</f>
        <v/>
      </c>
      <c r="H657" s="588" t="str">
        <f>'[15]1_TRI_F_PAGINA_UNICA'!U18</f>
        <v/>
      </c>
      <c r="I657" s="588" t="str">
        <f>'[15]1_TRI_F_PAGINA_UNICA'!V18</f>
        <v/>
      </c>
      <c r="J657" s="588" t="str">
        <f>'[15]1_TRI_F_PAGINA_UNICA'!W18</f>
        <v/>
      </c>
      <c r="K657" s="588" t="str">
        <f>'[15]1_TRI_F_PAGINA_UNICA'!X18</f>
        <v/>
      </c>
      <c r="L657" s="588" t="str">
        <f>'[15]2_TRI_F_PAGINA_UNICA'!R18</f>
        <v/>
      </c>
      <c r="M657" s="588" t="str">
        <f>'[15]2_TRI_F_PAGINA_UNICA'!S18</f>
        <v/>
      </c>
      <c r="N657" s="588" t="str">
        <f>'[15]2_TRI_F_PAGINA_UNICA'!T18</f>
        <v/>
      </c>
      <c r="O657" s="588" t="str">
        <f>'[15]2_TRI_F_PAGINA_UNICA'!U18</f>
        <v/>
      </c>
      <c r="P657" s="588" t="str">
        <f>'[15]2_TRI_F_PAGINA_UNICA'!V18</f>
        <v/>
      </c>
      <c r="Q657" s="588" t="str">
        <f>'[15]2_TRI_F_PAGINA_UNICA'!W18</f>
        <v/>
      </c>
      <c r="R657" s="588" t="str">
        <f>'[15]2_TRI_F_PAGINA_UNICA'!X18</f>
        <v/>
      </c>
      <c r="S657" s="588" t="str">
        <f>'[15]3_TRI_F_PAGINA_UNICA'!R18</f>
        <v/>
      </c>
      <c r="T657" s="588" t="str">
        <f>'[15]3_TRI_F_PAGINA_UNICA'!S18</f>
        <v/>
      </c>
      <c r="U657" s="588" t="str">
        <f>'[15]3_TRI_F_PAGINA_UNICA'!T18</f>
        <v/>
      </c>
      <c r="V657" s="588" t="str">
        <f>'[15]3_TRI_F_PAGINA_UNICA'!U18</f>
        <v/>
      </c>
      <c r="W657" s="588" t="str">
        <f>'[15]3_TRI_F_PAGINA_UNICA'!V18</f>
        <v/>
      </c>
      <c r="X657" s="588" t="str">
        <f>'[15]3_TRI_F_PAGINA_UNICA'!W18</f>
        <v/>
      </c>
      <c r="Y657" s="588" t="str">
        <f>'[15]3_TRI_F_PAGINA_UNICA'!X18</f>
        <v/>
      </c>
    </row>
    <row r="658" spans="1:25">
      <c r="A658" s="175" t="str">
        <f>'LISTA CORRIDA'!A658</f>
        <v>4ºA</v>
      </c>
      <c r="B658" s="587" t="str">
        <f>'LISTA CORRIDA'!B658</f>
        <v>7</v>
      </c>
      <c r="C658" s="175">
        <f>'LISTA CORRIDA'!C658</f>
        <v>18989</v>
      </c>
      <c r="D658" s="175" t="str">
        <f>'LISTA CORRIDA'!D658</f>
        <v>DANILO VIANA BERTELLI</v>
      </c>
      <c r="E658" s="588" t="str">
        <f>'[15]1_TRI_F_PAGINA_UNICA'!R19</f>
        <v/>
      </c>
      <c r="F658" s="588" t="str">
        <f>'[15]1_TRI_F_PAGINA_UNICA'!S19</f>
        <v/>
      </c>
      <c r="G658" s="588" t="str">
        <f>'[15]1_TRI_F_PAGINA_UNICA'!T19</f>
        <v/>
      </c>
      <c r="H658" s="588" t="str">
        <f>'[15]1_TRI_F_PAGINA_UNICA'!U19</f>
        <v/>
      </c>
      <c r="I658" s="588" t="str">
        <f>'[15]1_TRI_F_PAGINA_UNICA'!V19</f>
        <v/>
      </c>
      <c r="J658" s="588" t="str">
        <f>'[15]1_TRI_F_PAGINA_UNICA'!W19</f>
        <v/>
      </c>
      <c r="K658" s="588" t="str">
        <f>'[15]1_TRI_F_PAGINA_UNICA'!X19</f>
        <v/>
      </c>
      <c r="L658" s="588" t="str">
        <f>'[15]2_TRI_F_PAGINA_UNICA'!R19</f>
        <v/>
      </c>
      <c r="M658" s="588" t="str">
        <f>'[15]2_TRI_F_PAGINA_UNICA'!S19</f>
        <v/>
      </c>
      <c r="N658" s="588" t="str">
        <f>'[15]2_TRI_F_PAGINA_UNICA'!T19</f>
        <v/>
      </c>
      <c r="O658" s="588" t="str">
        <f>'[15]2_TRI_F_PAGINA_UNICA'!U19</f>
        <v/>
      </c>
      <c r="P658" s="588" t="str">
        <f>'[15]2_TRI_F_PAGINA_UNICA'!V19</f>
        <v/>
      </c>
      <c r="Q658" s="588" t="str">
        <f>'[15]2_TRI_F_PAGINA_UNICA'!W19</f>
        <v/>
      </c>
      <c r="R658" s="588" t="str">
        <f>'[15]2_TRI_F_PAGINA_UNICA'!X19</f>
        <v/>
      </c>
      <c r="S658" s="588" t="str">
        <f>'[15]3_TRI_F_PAGINA_UNICA'!R19</f>
        <v/>
      </c>
      <c r="T658" s="588" t="str">
        <f>'[15]3_TRI_F_PAGINA_UNICA'!S19</f>
        <v/>
      </c>
      <c r="U658" s="588" t="str">
        <f>'[15]3_TRI_F_PAGINA_UNICA'!T19</f>
        <v/>
      </c>
      <c r="V658" s="588" t="str">
        <f>'[15]3_TRI_F_PAGINA_UNICA'!U19</f>
        <v/>
      </c>
      <c r="W658" s="588" t="str">
        <f>'[15]3_TRI_F_PAGINA_UNICA'!V19</f>
        <v/>
      </c>
      <c r="X658" s="588" t="str">
        <f>'[15]3_TRI_F_PAGINA_UNICA'!W19</f>
        <v/>
      </c>
      <c r="Y658" s="588" t="str">
        <f>'[15]3_TRI_F_PAGINA_UNICA'!X19</f>
        <v/>
      </c>
    </row>
    <row r="659" spans="1:25">
      <c r="A659" s="175" t="str">
        <f>'LISTA CORRIDA'!A659</f>
        <v>4ºA</v>
      </c>
      <c r="B659" s="587" t="str">
        <f>'LISTA CORRIDA'!B659</f>
        <v>8</v>
      </c>
      <c r="C659" s="175">
        <f>'LISTA CORRIDA'!C659</f>
        <v>18794</v>
      </c>
      <c r="D659" s="175" t="str">
        <f>'LISTA CORRIDA'!D659</f>
        <v>DAVI ALVES MARTINS</v>
      </c>
      <c r="E659" s="588" t="str">
        <f>'[15]1_TRI_F_PAGINA_UNICA'!R20</f>
        <v/>
      </c>
      <c r="F659" s="588" t="str">
        <f>'[15]1_TRI_F_PAGINA_UNICA'!S20</f>
        <v/>
      </c>
      <c r="G659" s="588" t="str">
        <f>'[15]1_TRI_F_PAGINA_UNICA'!T20</f>
        <v/>
      </c>
      <c r="H659" s="588" t="str">
        <f>'[15]1_TRI_F_PAGINA_UNICA'!U20</f>
        <v/>
      </c>
      <c r="I659" s="588" t="str">
        <f>'[15]1_TRI_F_PAGINA_UNICA'!V20</f>
        <v/>
      </c>
      <c r="J659" s="588" t="str">
        <f>'[15]1_TRI_F_PAGINA_UNICA'!W20</f>
        <v/>
      </c>
      <c r="K659" s="588" t="str">
        <f>'[15]1_TRI_F_PAGINA_UNICA'!X20</f>
        <v/>
      </c>
      <c r="L659" s="588" t="str">
        <f>'[15]2_TRI_F_PAGINA_UNICA'!R20</f>
        <v/>
      </c>
      <c r="M659" s="588" t="str">
        <f>'[15]2_TRI_F_PAGINA_UNICA'!S20</f>
        <v/>
      </c>
      <c r="N659" s="588" t="str">
        <f>'[15]2_TRI_F_PAGINA_UNICA'!T20</f>
        <v/>
      </c>
      <c r="O659" s="588" t="str">
        <f>'[15]2_TRI_F_PAGINA_UNICA'!U20</f>
        <v/>
      </c>
      <c r="P659" s="588" t="str">
        <f>'[15]2_TRI_F_PAGINA_UNICA'!V20</f>
        <v/>
      </c>
      <c r="Q659" s="588" t="str">
        <f>'[15]2_TRI_F_PAGINA_UNICA'!W20</f>
        <v/>
      </c>
      <c r="R659" s="588" t="str">
        <f>'[15]2_TRI_F_PAGINA_UNICA'!X20</f>
        <v/>
      </c>
      <c r="S659" s="588" t="str">
        <f>'[15]3_TRI_F_PAGINA_UNICA'!R20</f>
        <v/>
      </c>
      <c r="T659" s="588" t="str">
        <f>'[15]3_TRI_F_PAGINA_UNICA'!S20</f>
        <v/>
      </c>
      <c r="U659" s="588" t="str">
        <f>'[15]3_TRI_F_PAGINA_UNICA'!T20</f>
        <v/>
      </c>
      <c r="V659" s="588" t="str">
        <f>'[15]3_TRI_F_PAGINA_UNICA'!U20</f>
        <v/>
      </c>
      <c r="W659" s="588" t="str">
        <f>'[15]3_TRI_F_PAGINA_UNICA'!V20</f>
        <v/>
      </c>
      <c r="X659" s="588" t="str">
        <f>'[15]3_TRI_F_PAGINA_UNICA'!W20</f>
        <v/>
      </c>
      <c r="Y659" s="588" t="str">
        <f>'[15]3_TRI_F_PAGINA_UNICA'!X20</f>
        <v/>
      </c>
    </row>
    <row r="660" spans="1:25">
      <c r="A660" s="175" t="str">
        <f>'LISTA CORRIDA'!A660</f>
        <v>4ºA</v>
      </c>
      <c r="B660" s="587" t="str">
        <f>'LISTA CORRIDA'!B660</f>
        <v>9</v>
      </c>
      <c r="C660" s="175">
        <f>'LISTA CORRIDA'!C660</f>
        <v>18440</v>
      </c>
      <c r="D660" s="175" t="str">
        <f>'LISTA CORRIDA'!D660</f>
        <v>DIOVANA RUAS FINATTO</v>
      </c>
      <c r="E660" s="588" t="str">
        <f>'[15]1_TRI_F_PAGINA_UNICA'!R21</f>
        <v/>
      </c>
      <c r="F660" s="588" t="str">
        <f>'[15]1_TRI_F_PAGINA_UNICA'!S21</f>
        <v/>
      </c>
      <c r="G660" s="588" t="str">
        <f>'[15]1_TRI_F_PAGINA_UNICA'!T21</f>
        <v/>
      </c>
      <c r="H660" s="588" t="str">
        <f>'[15]1_TRI_F_PAGINA_UNICA'!U21</f>
        <v/>
      </c>
      <c r="I660" s="588" t="str">
        <f>'[15]1_TRI_F_PAGINA_UNICA'!V21</f>
        <v/>
      </c>
      <c r="J660" s="588" t="str">
        <f>'[15]1_TRI_F_PAGINA_UNICA'!W21</f>
        <v/>
      </c>
      <c r="K660" s="588" t="str">
        <f>'[15]1_TRI_F_PAGINA_UNICA'!X21</f>
        <v/>
      </c>
      <c r="L660" s="588" t="str">
        <f>'[15]2_TRI_F_PAGINA_UNICA'!R21</f>
        <v/>
      </c>
      <c r="M660" s="588" t="str">
        <f>'[15]2_TRI_F_PAGINA_UNICA'!S21</f>
        <v/>
      </c>
      <c r="N660" s="588" t="str">
        <f>'[15]2_TRI_F_PAGINA_UNICA'!T21</f>
        <v/>
      </c>
      <c r="O660" s="588" t="str">
        <f>'[15]2_TRI_F_PAGINA_UNICA'!U21</f>
        <v/>
      </c>
      <c r="P660" s="588" t="str">
        <f>'[15]2_TRI_F_PAGINA_UNICA'!V21</f>
        <v/>
      </c>
      <c r="Q660" s="588" t="str">
        <f>'[15]2_TRI_F_PAGINA_UNICA'!W21</f>
        <v/>
      </c>
      <c r="R660" s="588" t="str">
        <f>'[15]2_TRI_F_PAGINA_UNICA'!X21</f>
        <v/>
      </c>
      <c r="S660" s="588" t="str">
        <f>'[15]3_TRI_F_PAGINA_UNICA'!R21</f>
        <v/>
      </c>
      <c r="T660" s="588" t="str">
        <f>'[15]3_TRI_F_PAGINA_UNICA'!S21</f>
        <v/>
      </c>
      <c r="U660" s="588" t="str">
        <f>'[15]3_TRI_F_PAGINA_UNICA'!T21</f>
        <v/>
      </c>
      <c r="V660" s="588" t="str">
        <f>'[15]3_TRI_F_PAGINA_UNICA'!U21</f>
        <v/>
      </c>
      <c r="W660" s="588" t="str">
        <f>'[15]3_TRI_F_PAGINA_UNICA'!V21</f>
        <v/>
      </c>
      <c r="X660" s="588" t="str">
        <f>'[15]3_TRI_F_PAGINA_UNICA'!W21</f>
        <v/>
      </c>
      <c r="Y660" s="588" t="str">
        <f>'[15]3_TRI_F_PAGINA_UNICA'!X21</f>
        <v/>
      </c>
    </row>
    <row r="661" spans="1:25">
      <c r="A661" s="175" t="str">
        <f>'LISTA CORRIDA'!A661</f>
        <v>4ºA</v>
      </c>
      <c r="B661" s="587" t="str">
        <f>'LISTA CORRIDA'!B661</f>
        <v>10</v>
      </c>
      <c r="C661" s="175">
        <f>'LISTA CORRIDA'!C661</f>
        <v>18468</v>
      </c>
      <c r="D661" s="175" t="str">
        <f>'LISTA CORRIDA'!D661</f>
        <v>EMANUELLE AFONSO COELHO DOS SANTOS</v>
      </c>
      <c r="E661" s="588" t="str">
        <f>'[15]1_TRI_F_PAGINA_UNICA'!R22</f>
        <v/>
      </c>
      <c r="F661" s="588" t="str">
        <f>'[15]1_TRI_F_PAGINA_UNICA'!S22</f>
        <v/>
      </c>
      <c r="G661" s="588" t="str">
        <f>'[15]1_TRI_F_PAGINA_UNICA'!T22</f>
        <v/>
      </c>
      <c r="H661" s="588" t="str">
        <f>'[15]1_TRI_F_PAGINA_UNICA'!U22</f>
        <v/>
      </c>
      <c r="I661" s="588" t="str">
        <f>'[15]1_TRI_F_PAGINA_UNICA'!V22</f>
        <v/>
      </c>
      <c r="J661" s="588" t="str">
        <f>'[15]1_TRI_F_PAGINA_UNICA'!W22</f>
        <v/>
      </c>
      <c r="K661" s="588" t="str">
        <f>'[15]1_TRI_F_PAGINA_UNICA'!X22</f>
        <v/>
      </c>
      <c r="L661" s="588" t="str">
        <f>'[15]2_TRI_F_PAGINA_UNICA'!R22</f>
        <v/>
      </c>
      <c r="M661" s="588" t="str">
        <f>'[15]2_TRI_F_PAGINA_UNICA'!S22</f>
        <v/>
      </c>
      <c r="N661" s="588" t="str">
        <f>'[15]2_TRI_F_PAGINA_UNICA'!T22</f>
        <v/>
      </c>
      <c r="O661" s="588" t="str">
        <f>'[15]2_TRI_F_PAGINA_UNICA'!U22</f>
        <v/>
      </c>
      <c r="P661" s="588" t="str">
        <f>'[15]2_TRI_F_PAGINA_UNICA'!V22</f>
        <v/>
      </c>
      <c r="Q661" s="588" t="str">
        <f>'[15]2_TRI_F_PAGINA_UNICA'!W22</f>
        <v/>
      </c>
      <c r="R661" s="588" t="str">
        <f>'[15]2_TRI_F_PAGINA_UNICA'!X22</f>
        <v/>
      </c>
      <c r="S661" s="588" t="str">
        <f>'[15]3_TRI_F_PAGINA_UNICA'!R22</f>
        <v/>
      </c>
      <c r="T661" s="588" t="str">
        <f>'[15]3_TRI_F_PAGINA_UNICA'!S22</f>
        <v/>
      </c>
      <c r="U661" s="588" t="str">
        <f>'[15]3_TRI_F_PAGINA_UNICA'!T22</f>
        <v/>
      </c>
      <c r="V661" s="588" t="str">
        <f>'[15]3_TRI_F_PAGINA_UNICA'!U22</f>
        <v/>
      </c>
      <c r="W661" s="588" t="str">
        <f>'[15]3_TRI_F_PAGINA_UNICA'!V22</f>
        <v/>
      </c>
      <c r="X661" s="588" t="str">
        <f>'[15]3_TRI_F_PAGINA_UNICA'!W22</f>
        <v/>
      </c>
      <c r="Y661" s="588" t="str">
        <f>'[15]3_TRI_F_PAGINA_UNICA'!X22</f>
        <v/>
      </c>
    </row>
    <row r="662" spans="1:25">
      <c r="A662" s="175" t="str">
        <f>'LISTA CORRIDA'!A662</f>
        <v>4ºA</v>
      </c>
      <c r="B662" s="587" t="str">
        <f>'LISTA CORRIDA'!B662</f>
        <v>11</v>
      </c>
      <c r="C662" s="175">
        <f>'LISTA CORRIDA'!C662</f>
        <v>18862</v>
      </c>
      <c r="D662" s="175" t="str">
        <f>'LISTA CORRIDA'!D662</f>
        <v>EMANUELLY BATISTA VICENTE</v>
      </c>
      <c r="E662" s="588" t="str">
        <f>'[15]1_TRI_F_PAGINA_UNICA'!R23</f>
        <v/>
      </c>
      <c r="F662" s="588" t="str">
        <f>'[15]1_TRI_F_PAGINA_UNICA'!S23</f>
        <v/>
      </c>
      <c r="G662" s="588" t="str">
        <f>'[15]1_TRI_F_PAGINA_UNICA'!T23</f>
        <v/>
      </c>
      <c r="H662" s="588" t="str">
        <f>'[15]1_TRI_F_PAGINA_UNICA'!U23</f>
        <v/>
      </c>
      <c r="I662" s="588" t="str">
        <f>'[15]1_TRI_F_PAGINA_UNICA'!V23</f>
        <v/>
      </c>
      <c r="J662" s="588" t="str">
        <f>'[15]1_TRI_F_PAGINA_UNICA'!W23</f>
        <v/>
      </c>
      <c r="K662" s="588" t="str">
        <f>'[15]1_TRI_F_PAGINA_UNICA'!X23</f>
        <v/>
      </c>
      <c r="L662" s="588" t="str">
        <f>'[15]2_TRI_F_PAGINA_UNICA'!R23</f>
        <v/>
      </c>
      <c r="M662" s="588" t="str">
        <f>'[15]2_TRI_F_PAGINA_UNICA'!S23</f>
        <v/>
      </c>
      <c r="N662" s="588" t="str">
        <f>'[15]2_TRI_F_PAGINA_UNICA'!T23</f>
        <v/>
      </c>
      <c r="O662" s="588" t="str">
        <f>'[15]2_TRI_F_PAGINA_UNICA'!U23</f>
        <v/>
      </c>
      <c r="P662" s="588" t="str">
        <f>'[15]2_TRI_F_PAGINA_UNICA'!V23</f>
        <v/>
      </c>
      <c r="Q662" s="588" t="str">
        <f>'[15]2_TRI_F_PAGINA_UNICA'!W23</f>
        <v/>
      </c>
      <c r="R662" s="588" t="str">
        <f>'[15]2_TRI_F_PAGINA_UNICA'!X23</f>
        <v/>
      </c>
      <c r="S662" s="588" t="str">
        <f>'[15]3_TRI_F_PAGINA_UNICA'!R23</f>
        <v/>
      </c>
      <c r="T662" s="588" t="str">
        <f>'[15]3_TRI_F_PAGINA_UNICA'!S23</f>
        <v/>
      </c>
      <c r="U662" s="588" t="str">
        <f>'[15]3_TRI_F_PAGINA_UNICA'!T23</f>
        <v/>
      </c>
      <c r="V662" s="588" t="str">
        <f>'[15]3_TRI_F_PAGINA_UNICA'!U23</f>
        <v/>
      </c>
      <c r="W662" s="588" t="str">
        <f>'[15]3_TRI_F_PAGINA_UNICA'!V23</f>
        <v/>
      </c>
      <c r="X662" s="588" t="str">
        <f>'[15]3_TRI_F_PAGINA_UNICA'!W23</f>
        <v/>
      </c>
      <c r="Y662" s="588" t="str">
        <f>'[15]3_TRI_F_PAGINA_UNICA'!X23</f>
        <v/>
      </c>
    </row>
    <row r="663" spans="1:25">
      <c r="A663" s="175" t="str">
        <f>'LISTA CORRIDA'!A663</f>
        <v>4ºA</v>
      </c>
      <c r="B663" s="587" t="str">
        <f>'LISTA CORRIDA'!B663</f>
        <v>12</v>
      </c>
      <c r="C663" s="175">
        <f>'LISTA CORRIDA'!C663</f>
        <v>18441</v>
      </c>
      <c r="D663" s="175" t="str">
        <f>'LISTA CORRIDA'!D663</f>
        <v>FELIPE ALVES BORGES</v>
      </c>
      <c r="E663" s="588" t="str">
        <f>'[15]1_TRI_F_PAGINA_UNICA'!R24</f>
        <v/>
      </c>
      <c r="F663" s="588" t="str">
        <f>'[15]1_TRI_F_PAGINA_UNICA'!S24</f>
        <v/>
      </c>
      <c r="G663" s="588" t="str">
        <f>'[15]1_TRI_F_PAGINA_UNICA'!T24</f>
        <v/>
      </c>
      <c r="H663" s="588" t="str">
        <f>'[15]1_TRI_F_PAGINA_UNICA'!U24</f>
        <v/>
      </c>
      <c r="I663" s="588" t="str">
        <f>'[15]1_TRI_F_PAGINA_UNICA'!V24</f>
        <v/>
      </c>
      <c r="J663" s="588" t="str">
        <f>'[15]1_TRI_F_PAGINA_UNICA'!W24</f>
        <v/>
      </c>
      <c r="K663" s="588" t="str">
        <f>'[15]1_TRI_F_PAGINA_UNICA'!X24</f>
        <v/>
      </c>
      <c r="L663" s="588" t="str">
        <f>'[15]2_TRI_F_PAGINA_UNICA'!R24</f>
        <v/>
      </c>
      <c r="M663" s="588" t="str">
        <f>'[15]2_TRI_F_PAGINA_UNICA'!S24</f>
        <v/>
      </c>
      <c r="N663" s="588" t="str">
        <f>'[15]2_TRI_F_PAGINA_UNICA'!T24</f>
        <v/>
      </c>
      <c r="O663" s="588" t="str">
        <f>'[15]2_TRI_F_PAGINA_UNICA'!U24</f>
        <v/>
      </c>
      <c r="P663" s="588" t="str">
        <f>'[15]2_TRI_F_PAGINA_UNICA'!V24</f>
        <v/>
      </c>
      <c r="Q663" s="588" t="str">
        <f>'[15]2_TRI_F_PAGINA_UNICA'!W24</f>
        <v/>
      </c>
      <c r="R663" s="588" t="str">
        <f>'[15]2_TRI_F_PAGINA_UNICA'!X24</f>
        <v/>
      </c>
      <c r="S663" s="588" t="str">
        <f>'[15]3_TRI_F_PAGINA_UNICA'!R24</f>
        <v/>
      </c>
      <c r="T663" s="588" t="str">
        <f>'[15]3_TRI_F_PAGINA_UNICA'!S24</f>
        <v/>
      </c>
      <c r="U663" s="588" t="str">
        <f>'[15]3_TRI_F_PAGINA_UNICA'!T24</f>
        <v/>
      </c>
      <c r="V663" s="588" t="str">
        <f>'[15]3_TRI_F_PAGINA_UNICA'!U24</f>
        <v/>
      </c>
      <c r="W663" s="588" t="str">
        <f>'[15]3_TRI_F_PAGINA_UNICA'!V24</f>
        <v/>
      </c>
      <c r="X663" s="588" t="str">
        <f>'[15]3_TRI_F_PAGINA_UNICA'!W24</f>
        <v/>
      </c>
      <c r="Y663" s="588" t="str">
        <f>'[15]3_TRI_F_PAGINA_UNICA'!X24</f>
        <v/>
      </c>
    </row>
    <row r="664" spans="1:25">
      <c r="A664" s="175" t="str">
        <f>'LISTA CORRIDA'!A664</f>
        <v>4ºA</v>
      </c>
      <c r="B664" s="587" t="str">
        <f>'LISTA CORRIDA'!B664</f>
        <v>13</v>
      </c>
      <c r="C664" s="175">
        <f>'LISTA CORRIDA'!C664</f>
        <v>18233</v>
      </c>
      <c r="D664" s="175" t="str">
        <f>'LISTA CORRIDA'!D664</f>
        <v>ISABEL CAETANO SANTOS SERRA</v>
      </c>
      <c r="E664" s="588" t="str">
        <f>'[15]1_TRI_F_PAGINA_UNICA'!R25</f>
        <v/>
      </c>
      <c r="F664" s="588" t="str">
        <f>'[15]1_TRI_F_PAGINA_UNICA'!S25</f>
        <v/>
      </c>
      <c r="G664" s="588" t="str">
        <f>'[15]1_TRI_F_PAGINA_UNICA'!T25</f>
        <v/>
      </c>
      <c r="H664" s="588" t="str">
        <f>'[15]1_TRI_F_PAGINA_UNICA'!U25</f>
        <v/>
      </c>
      <c r="I664" s="588" t="str">
        <f>'[15]1_TRI_F_PAGINA_UNICA'!V25</f>
        <v/>
      </c>
      <c r="J664" s="588" t="str">
        <f>'[15]1_TRI_F_PAGINA_UNICA'!W25</f>
        <v/>
      </c>
      <c r="K664" s="588" t="str">
        <f>'[15]1_TRI_F_PAGINA_UNICA'!X25</f>
        <v/>
      </c>
      <c r="L664" s="588" t="str">
        <f>'[15]2_TRI_F_PAGINA_UNICA'!R25</f>
        <v/>
      </c>
      <c r="M664" s="588" t="str">
        <f>'[15]2_TRI_F_PAGINA_UNICA'!S25</f>
        <v/>
      </c>
      <c r="N664" s="588" t="str">
        <f>'[15]2_TRI_F_PAGINA_UNICA'!T25</f>
        <v/>
      </c>
      <c r="O664" s="588" t="str">
        <f>'[15]2_TRI_F_PAGINA_UNICA'!U25</f>
        <v/>
      </c>
      <c r="P664" s="588" t="str">
        <f>'[15]2_TRI_F_PAGINA_UNICA'!V25</f>
        <v/>
      </c>
      <c r="Q664" s="588" t="str">
        <f>'[15]2_TRI_F_PAGINA_UNICA'!W25</f>
        <v/>
      </c>
      <c r="R664" s="588" t="str">
        <f>'[15]2_TRI_F_PAGINA_UNICA'!X25</f>
        <v/>
      </c>
      <c r="S664" s="588" t="str">
        <f>'[15]3_TRI_F_PAGINA_UNICA'!R25</f>
        <v/>
      </c>
      <c r="T664" s="588" t="str">
        <f>'[15]3_TRI_F_PAGINA_UNICA'!S25</f>
        <v/>
      </c>
      <c r="U664" s="588" t="str">
        <f>'[15]3_TRI_F_PAGINA_UNICA'!T25</f>
        <v/>
      </c>
      <c r="V664" s="588" t="str">
        <f>'[15]3_TRI_F_PAGINA_UNICA'!U25</f>
        <v/>
      </c>
      <c r="W664" s="588" t="str">
        <f>'[15]3_TRI_F_PAGINA_UNICA'!V25</f>
        <v/>
      </c>
      <c r="X664" s="588" t="str">
        <f>'[15]3_TRI_F_PAGINA_UNICA'!W25</f>
        <v/>
      </c>
      <c r="Y664" s="588" t="str">
        <f>'[15]3_TRI_F_PAGINA_UNICA'!X25</f>
        <v/>
      </c>
    </row>
    <row r="665" spans="1:25">
      <c r="A665" s="175" t="str">
        <f>'LISTA CORRIDA'!A665</f>
        <v>4ºA</v>
      </c>
      <c r="B665" s="587" t="str">
        <f>'LISTA CORRIDA'!B665</f>
        <v>14</v>
      </c>
      <c r="C665" s="175">
        <f>'LISTA CORRIDA'!C665</f>
        <v>18245</v>
      </c>
      <c r="D665" s="175" t="str">
        <f>'LISTA CORRIDA'!D665</f>
        <v>ISAQUE COSTA DOS ANJOS</v>
      </c>
      <c r="E665" s="588" t="str">
        <f>'[15]1_TRI_F_PAGINA_UNICA'!R26</f>
        <v/>
      </c>
      <c r="F665" s="588" t="str">
        <f>'[15]1_TRI_F_PAGINA_UNICA'!S26</f>
        <v/>
      </c>
      <c r="G665" s="588" t="str">
        <f>'[15]1_TRI_F_PAGINA_UNICA'!T26</f>
        <v/>
      </c>
      <c r="H665" s="588" t="str">
        <f>'[15]1_TRI_F_PAGINA_UNICA'!U26</f>
        <v/>
      </c>
      <c r="I665" s="588" t="str">
        <f>'[15]1_TRI_F_PAGINA_UNICA'!V26</f>
        <v/>
      </c>
      <c r="J665" s="588" t="str">
        <f>'[15]1_TRI_F_PAGINA_UNICA'!W26</f>
        <v/>
      </c>
      <c r="K665" s="588" t="str">
        <f>'[15]1_TRI_F_PAGINA_UNICA'!X26</f>
        <v/>
      </c>
      <c r="L665" s="588" t="str">
        <f>'[15]2_TRI_F_PAGINA_UNICA'!R26</f>
        <v/>
      </c>
      <c r="M665" s="588" t="str">
        <f>'[15]2_TRI_F_PAGINA_UNICA'!S26</f>
        <v/>
      </c>
      <c r="N665" s="588" t="str">
        <f>'[15]2_TRI_F_PAGINA_UNICA'!T26</f>
        <v/>
      </c>
      <c r="O665" s="588" t="str">
        <f>'[15]2_TRI_F_PAGINA_UNICA'!U26</f>
        <v/>
      </c>
      <c r="P665" s="588" t="str">
        <f>'[15]2_TRI_F_PAGINA_UNICA'!V26</f>
        <v/>
      </c>
      <c r="Q665" s="588" t="str">
        <f>'[15]2_TRI_F_PAGINA_UNICA'!W26</f>
        <v/>
      </c>
      <c r="R665" s="588" t="str">
        <f>'[15]2_TRI_F_PAGINA_UNICA'!X26</f>
        <v/>
      </c>
      <c r="S665" s="588" t="str">
        <f>'[15]3_TRI_F_PAGINA_UNICA'!R26</f>
        <v/>
      </c>
      <c r="T665" s="588" t="str">
        <f>'[15]3_TRI_F_PAGINA_UNICA'!S26</f>
        <v/>
      </c>
      <c r="U665" s="588" t="str">
        <f>'[15]3_TRI_F_PAGINA_UNICA'!T26</f>
        <v/>
      </c>
      <c r="V665" s="588" t="str">
        <f>'[15]3_TRI_F_PAGINA_UNICA'!U26</f>
        <v/>
      </c>
      <c r="W665" s="588" t="str">
        <f>'[15]3_TRI_F_PAGINA_UNICA'!V26</f>
        <v/>
      </c>
      <c r="X665" s="588" t="str">
        <f>'[15]3_TRI_F_PAGINA_UNICA'!W26</f>
        <v/>
      </c>
      <c r="Y665" s="588" t="str">
        <f>'[15]3_TRI_F_PAGINA_UNICA'!X26</f>
        <v/>
      </c>
    </row>
    <row r="666" spans="1:25">
      <c r="A666" s="175" t="str">
        <f>'LISTA CORRIDA'!A666</f>
        <v>4ºA</v>
      </c>
      <c r="B666" s="587" t="str">
        <f>'LISTA CORRIDA'!B666</f>
        <v>15</v>
      </c>
      <c r="C666" s="175">
        <f>'LISTA CORRIDA'!C666</f>
        <v>18402</v>
      </c>
      <c r="D666" s="175" t="str">
        <f>'LISTA CORRIDA'!D666</f>
        <v>LORENA AMORIM NOGUEIRA</v>
      </c>
      <c r="E666" s="588" t="str">
        <f>'[15]1_TRI_F_PAGINA_UNICA'!R27</f>
        <v/>
      </c>
      <c r="F666" s="588" t="str">
        <f>'[15]1_TRI_F_PAGINA_UNICA'!S27</f>
        <v/>
      </c>
      <c r="G666" s="588" t="str">
        <f>'[15]1_TRI_F_PAGINA_UNICA'!T27</f>
        <v/>
      </c>
      <c r="H666" s="588" t="str">
        <f>'[15]1_TRI_F_PAGINA_UNICA'!U27</f>
        <v/>
      </c>
      <c r="I666" s="588" t="str">
        <f>'[15]1_TRI_F_PAGINA_UNICA'!V27</f>
        <v/>
      </c>
      <c r="J666" s="588" t="str">
        <f>'[15]1_TRI_F_PAGINA_UNICA'!W27</f>
        <v/>
      </c>
      <c r="K666" s="588" t="str">
        <f>'[15]1_TRI_F_PAGINA_UNICA'!X27</f>
        <v/>
      </c>
      <c r="L666" s="588" t="str">
        <f>'[15]2_TRI_F_PAGINA_UNICA'!R27</f>
        <v/>
      </c>
      <c r="M666" s="588" t="str">
        <f>'[15]2_TRI_F_PAGINA_UNICA'!S27</f>
        <v/>
      </c>
      <c r="N666" s="588" t="str">
        <f>'[15]2_TRI_F_PAGINA_UNICA'!T27</f>
        <v/>
      </c>
      <c r="O666" s="588" t="str">
        <f>'[15]2_TRI_F_PAGINA_UNICA'!U27</f>
        <v/>
      </c>
      <c r="P666" s="588" t="str">
        <f>'[15]2_TRI_F_PAGINA_UNICA'!V27</f>
        <v/>
      </c>
      <c r="Q666" s="588" t="str">
        <f>'[15]2_TRI_F_PAGINA_UNICA'!W27</f>
        <v/>
      </c>
      <c r="R666" s="588" t="str">
        <f>'[15]2_TRI_F_PAGINA_UNICA'!X27</f>
        <v/>
      </c>
      <c r="S666" s="588" t="str">
        <f>'[15]3_TRI_F_PAGINA_UNICA'!R27</f>
        <v/>
      </c>
      <c r="T666" s="588" t="str">
        <f>'[15]3_TRI_F_PAGINA_UNICA'!S27</f>
        <v/>
      </c>
      <c r="U666" s="588" t="str">
        <f>'[15]3_TRI_F_PAGINA_UNICA'!T27</f>
        <v/>
      </c>
      <c r="V666" s="588" t="str">
        <f>'[15]3_TRI_F_PAGINA_UNICA'!U27</f>
        <v/>
      </c>
      <c r="W666" s="588" t="str">
        <f>'[15]3_TRI_F_PAGINA_UNICA'!V27</f>
        <v/>
      </c>
      <c r="X666" s="588" t="str">
        <f>'[15]3_TRI_F_PAGINA_UNICA'!W27</f>
        <v/>
      </c>
      <c r="Y666" s="588" t="str">
        <f>'[15]3_TRI_F_PAGINA_UNICA'!X27</f>
        <v/>
      </c>
    </row>
    <row r="667" spans="1:25">
      <c r="A667" s="175" t="str">
        <f>'LISTA CORRIDA'!A667</f>
        <v>4ºA</v>
      </c>
      <c r="B667" s="587" t="str">
        <f>'LISTA CORRIDA'!B667</f>
        <v>16</v>
      </c>
      <c r="C667" s="175">
        <f>'LISTA CORRIDA'!C667</f>
        <v>18520</v>
      </c>
      <c r="D667" s="175" t="str">
        <f>'LISTA CORRIDA'!D667</f>
        <v>LUANA SANTOS CRUZ LIMA</v>
      </c>
      <c r="E667" s="588" t="str">
        <f>'[15]1_TRI_F_PAGINA_UNICA'!R28</f>
        <v/>
      </c>
      <c r="F667" s="588" t="str">
        <f>'[15]1_TRI_F_PAGINA_UNICA'!S28</f>
        <v/>
      </c>
      <c r="G667" s="588" t="str">
        <f>'[15]1_TRI_F_PAGINA_UNICA'!T28</f>
        <v/>
      </c>
      <c r="H667" s="588" t="str">
        <f>'[15]1_TRI_F_PAGINA_UNICA'!U28</f>
        <v/>
      </c>
      <c r="I667" s="588" t="str">
        <f>'[15]1_TRI_F_PAGINA_UNICA'!V28</f>
        <v/>
      </c>
      <c r="J667" s="588" t="str">
        <f>'[15]1_TRI_F_PAGINA_UNICA'!W28</f>
        <v/>
      </c>
      <c r="K667" s="588" t="str">
        <f>'[15]1_TRI_F_PAGINA_UNICA'!X28</f>
        <v/>
      </c>
      <c r="L667" s="588" t="str">
        <f>'[15]2_TRI_F_PAGINA_UNICA'!R28</f>
        <v/>
      </c>
      <c r="M667" s="588" t="str">
        <f>'[15]2_TRI_F_PAGINA_UNICA'!S28</f>
        <v/>
      </c>
      <c r="N667" s="588" t="str">
        <f>'[15]2_TRI_F_PAGINA_UNICA'!T28</f>
        <v/>
      </c>
      <c r="O667" s="588" t="str">
        <f>'[15]2_TRI_F_PAGINA_UNICA'!U28</f>
        <v/>
      </c>
      <c r="P667" s="588" t="str">
        <f>'[15]2_TRI_F_PAGINA_UNICA'!V28</f>
        <v/>
      </c>
      <c r="Q667" s="588" t="str">
        <f>'[15]2_TRI_F_PAGINA_UNICA'!W28</f>
        <v/>
      </c>
      <c r="R667" s="588" t="str">
        <f>'[15]2_TRI_F_PAGINA_UNICA'!X28</f>
        <v/>
      </c>
      <c r="S667" s="588" t="str">
        <f>'[15]3_TRI_F_PAGINA_UNICA'!R28</f>
        <v/>
      </c>
      <c r="T667" s="588" t="str">
        <f>'[15]3_TRI_F_PAGINA_UNICA'!S28</f>
        <v/>
      </c>
      <c r="U667" s="588" t="str">
        <f>'[15]3_TRI_F_PAGINA_UNICA'!T28</f>
        <v/>
      </c>
      <c r="V667" s="588" t="str">
        <f>'[15]3_TRI_F_PAGINA_UNICA'!U28</f>
        <v/>
      </c>
      <c r="W667" s="588" t="str">
        <f>'[15]3_TRI_F_PAGINA_UNICA'!V28</f>
        <v/>
      </c>
      <c r="X667" s="588" t="str">
        <f>'[15]3_TRI_F_PAGINA_UNICA'!W28</f>
        <v/>
      </c>
      <c r="Y667" s="588" t="str">
        <f>'[15]3_TRI_F_PAGINA_UNICA'!X28</f>
        <v/>
      </c>
    </row>
    <row r="668" spans="1:25">
      <c r="A668" s="175" t="str">
        <f>'LISTA CORRIDA'!A668</f>
        <v>4ºA</v>
      </c>
      <c r="B668" s="587" t="str">
        <f>'LISTA CORRIDA'!B668</f>
        <v>17</v>
      </c>
      <c r="C668" s="175">
        <f>'LISTA CORRIDA'!C668</f>
        <v>18329</v>
      </c>
      <c r="D668" s="175" t="str">
        <f>'LISTA CORRIDA'!D668</f>
        <v>MARIA CLARA CHAVES VERISSIMO</v>
      </c>
      <c r="E668" s="588" t="str">
        <f>'[15]1_TRI_F_PAGINA_UNICA'!R29</f>
        <v/>
      </c>
      <c r="F668" s="588" t="str">
        <f>'[15]1_TRI_F_PAGINA_UNICA'!S29</f>
        <v/>
      </c>
      <c r="G668" s="588" t="str">
        <f>'[15]1_TRI_F_PAGINA_UNICA'!T29</f>
        <v/>
      </c>
      <c r="H668" s="588" t="str">
        <f>'[15]1_TRI_F_PAGINA_UNICA'!U29</f>
        <v/>
      </c>
      <c r="I668" s="588" t="str">
        <f>'[15]1_TRI_F_PAGINA_UNICA'!V29</f>
        <v/>
      </c>
      <c r="J668" s="588" t="str">
        <f>'[15]1_TRI_F_PAGINA_UNICA'!W29</f>
        <v/>
      </c>
      <c r="K668" s="588" t="str">
        <f>'[15]1_TRI_F_PAGINA_UNICA'!X29</f>
        <v/>
      </c>
      <c r="L668" s="588" t="str">
        <f>'[15]2_TRI_F_PAGINA_UNICA'!R29</f>
        <v/>
      </c>
      <c r="M668" s="588" t="str">
        <f>'[15]2_TRI_F_PAGINA_UNICA'!S29</f>
        <v/>
      </c>
      <c r="N668" s="588" t="str">
        <f>'[15]2_TRI_F_PAGINA_UNICA'!T29</f>
        <v/>
      </c>
      <c r="O668" s="588" t="str">
        <f>'[15]2_TRI_F_PAGINA_UNICA'!U29</f>
        <v/>
      </c>
      <c r="P668" s="588" t="str">
        <f>'[15]2_TRI_F_PAGINA_UNICA'!V29</f>
        <v/>
      </c>
      <c r="Q668" s="588" t="str">
        <f>'[15]2_TRI_F_PAGINA_UNICA'!W29</f>
        <v/>
      </c>
      <c r="R668" s="588" t="str">
        <f>'[15]2_TRI_F_PAGINA_UNICA'!X29</f>
        <v/>
      </c>
      <c r="S668" s="588" t="str">
        <f>'[15]3_TRI_F_PAGINA_UNICA'!R29</f>
        <v/>
      </c>
      <c r="T668" s="588" t="str">
        <f>'[15]3_TRI_F_PAGINA_UNICA'!S29</f>
        <v/>
      </c>
      <c r="U668" s="588" t="str">
        <f>'[15]3_TRI_F_PAGINA_UNICA'!T29</f>
        <v/>
      </c>
      <c r="V668" s="588" t="str">
        <f>'[15]3_TRI_F_PAGINA_UNICA'!U29</f>
        <v/>
      </c>
      <c r="W668" s="588" t="str">
        <f>'[15]3_TRI_F_PAGINA_UNICA'!V29</f>
        <v/>
      </c>
      <c r="X668" s="588" t="str">
        <f>'[15]3_TRI_F_PAGINA_UNICA'!W29</f>
        <v/>
      </c>
      <c r="Y668" s="588" t="str">
        <f>'[15]3_TRI_F_PAGINA_UNICA'!X29</f>
        <v/>
      </c>
    </row>
    <row r="669" spans="1:25">
      <c r="A669" s="175" t="str">
        <f>'LISTA CORRIDA'!A669</f>
        <v>4ºA</v>
      </c>
      <c r="B669" s="587" t="str">
        <f>'LISTA CORRIDA'!B669</f>
        <v>18</v>
      </c>
      <c r="C669" s="175">
        <f>'LISTA CORRIDA'!C669</f>
        <v>18227</v>
      </c>
      <c r="D669" s="175" t="str">
        <f>'LISTA CORRIDA'!D669</f>
        <v>MARINA DA SILVA</v>
      </c>
      <c r="E669" s="588" t="str">
        <f>'[15]1_TRI_F_PAGINA_UNICA'!R30</f>
        <v/>
      </c>
      <c r="F669" s="588" t="str">
        <f>'[15]1_TRI_F_PAGINA_UNICA'!S30</f>
        <v/>
      </c>
      <c r="G669" s="588" t="str">
        <f>'[15]1_TRI_F_PAGINA_UNICA'!T30</f>
        <v/>
      </c>
      <c r="H669" s="588" t="str">
        <f>'[15]1_TRI_F_PAGINA_UNICA'!U30</f>
        <v/>
      </c>
      <c r="I669" s="588" t="str">
        <f>'[15]1_TRI_F_PAGINA_UNICA'!V30</f>
        <v/>
      </c>
      <c r="J669" s="588" t="str">
        <f>'[15]1_TRI_F_PAGINA_UNICA'!W30</f>
        <v/>
      </c>
      <c r="K669" s="588" t="str">
        <f>'[15]1_TRI_F_PAGINA_UNICA'!X30</f>
        <v/>
      </c>
      <c r="L669" s="588" t="str">
        <f>'[15]2_TRI_F_PAGINA_UNICA'!R30</f>
        <v/>
      </c>
      <c r="M669" s="588" t="str">
        <f>'[15]2_TRI_F_PAGINA_UNICA'!S30</f>
        <v/>
      </c>
      <c r="N669" s="588" t="str">
        <f>'[15]2_TRI_F_PAGINA_UNICA'!T30</f>
        <v/>
      </c>
      <c r="O669" s="588" t="str">
        <f>'[15]2_TRI_F_PAGINA_UNICA'!U30</f>
        <v/>
      </c>
      <c r="P669" s="588" t="str">
        <f>'[15]2_TRI_F_PAGINA_UNICA'!V30</f>
        <v/>
      </c>
      <c r="Q669" s="588" t="str">
        <f>'[15]2_TRI_F_PAGINA_UNICA'!W30</f>
        <v/>
      </c>
      <c r="R669" s="588" t="str">
        <f>'[15]2_TRI_F_PAGINA_UNICA'!X30</f>
        <v/>
      </c>
      <c r="S669" s="588" t="str">
        <f>'[15]3_TRI_F_PAGINA_UNICA'!R30</f>
        <v/>
      </c>
      <c r="T669" s="588" t="str">
        <f>'[15]3_TRI_F_PAGINA_UNICA'!S30</f>
        <v/>
      </c>
      <c r="U669" s="588" t="str">
        <f>'[15]3_TRI_F_PAGINA_UNICA'!T30</f>
        <v/>
      </c>
      <c r="V669" s="588" t="str">
        <f>'[15]3_TRI_F_PAGINA_UNICA'!U30</f>
        <v/>
      </c>
      <c r="W669" s="588" t="str">
        <f>'[15]3_TRI_F_PAGINA_UNICA'!V30</f>
        <v/>
      </c>
      <c r="X669" s="588" t="str">
        <f>'[15]3_TRI_F_PAGINA_UNICA'!W30</f>
        <v/>
      </c>
      <c r="Y669" s="588" t="str">
        <f>'[15]3_TRI_F_PAGINA_UNICA'!X30</f>
        <v/>
      </c>
    </row>
    <row r="670" spans="1:25">
      <c r="A670" s="175" t="str">
        <f>'LISTA CORRIDA'!A670</f>
        <v>4ºA</v>
      </c>
      <c r="B670" s="587" t="str">
        <f>'LISTA CORRIDA'!B670</f>
        <v>19</v>
      </c>
      <c r="C670" s="175">
        <f>'LISTA CORRIDA'!C670</f>
        <v>18249</v>
      </c>
      <c r="D670" s="175" t="str">
        <f>'LISTA CORRIDA'!D670</f>
        <v xml:space="preserve">MIGUEL ALVES DE OLIVEIRA </v>
      </c>
      <c r="E670" s="588" t="str">
        <f>'[15]1_TRI_F_PAGINA_UNICA'!R31</f>
        <v/>
      </c>
      <c r="F670" s="588" t="str">
        <f>'[15]1_TRI_F_PAGINA_UNICA'!S31</f>
        <v/>
      </c>
      <c r="G670" s="588" t="str">
        <f>'[15]1_TRI_F_PAGINA_UNICA'!T31</f>
        <v/>
      </c>
      <c r="H670" s="588" t="str">
        <f>'[15]1_TRI_F_PAGINA_UNICA'!U31</f>
        <v/>
      </c>
      <c r="I670" s="588" t="str">
        <f>'[15]1_TRI_F_PAGINA_UNICA'!V31</f>
        <v/>
      </c>
      <c r="J670" s="588" t="str">
        <f>'[15]1_TRI_F_PAGINA_UNICA'!W31</f>
        <v/>
      </c>
      <c r="K670" s="588" t="str">
        <f>'[15]1_TRI_F_PAGINA_UNICA'!X31</f>
        <v/>
      </c>
      <c r="L670" s="588" t="str">
        <f>'[15]2_TRI_F_PAGINA_UNICA'!R31</f>
        <v/>
      </c>
      <c r="M670" s="588" t="str">
        <f>'[15]2_TRI_F_PAGINA_UNICA'!S31</f>
        <v/>
      </c>
      <c r="N670" s="588" t="str">
        <f>'[15]2_TRI_F_PAGINA_UNICA'!T31</f>
        <v/>
      </c>
      <c r="O670" s="588" t="str">
        <f>'[15]2_TRI_F_PAGINA_UNICA'!U31</f>
        <v/>
      </c>
      <c r="P670" s="588" t="str">
        <f>'[15]2_TRI_F_PAGINA_UNICA'!V31</f>
        <v/>
      </c>
      <c r="Q670" s="588" t="str">
        <f>'[15]2_TRI_F_PAGINA_UNICA'!W31</f>
        <v/>
      </c>
      <c r="R670" s="588" t="str">
        <f>'[15]2_TRI_F_PAGINA_UNICA'!X31</f>
        <v/>
      </c>
      <c r="S670" s="588" t="str">
        <f>'[15]3_TRI_F_PAGINA_UNICA'!R31</f>
        <v/>
      </c>
      <c r="T670" s="588" t="str">
        <f>'[15]3_TRI_F_PAGINA_UNICA'!S31</f>
        <v/>
      </c>
      <c r="U670" s="588" t="str">
        <f>'[15]3_TRI_F_PAGINA_UNICA'!T31</f>
        <v/>
      </c>
      <c r="V670" s="588" t="str">
        <f>'[15]3_TRI_F_PAGINA_UNICA'!U31</f>
        <v/>
      </c>
      <c r="W670" s="588" t="str">
        <f>'[15]3_TRI_F_PAGINA_UNICA'!V31</f>
        <v/>
      </c>
      <c r="X670" s="588" t="str">
        <f>'[15]3_TRI_F_PAGINA_UNICA'!W31</f>
        <v/>
      </c>
      <c r="Y670" s="588" t="str">
        <f>'[15]3_TRI_F_PAGINA_UNICA'!X31</f>
        <v/>
      </c>
    </row>
    <row r="671" spans="1:25">
      <c r="A671" s="175" t="str">
        <f>'LISTA CORRIDA'!A671</f>
        <v>4ºA</v>
      </c>
      <c r="B671" s="587" t="str">
        <f>'LISTA CORRIDA'!B671</f>
        <v>20</v>
      </c>
      <c r="C671" s="175">
        <f>'LISTA CORRIDA'!C671</f>
        <v>18411</v>
      </c>
      <c r="D671" s="175" t="str">
        <f>'LISTA CORRIDA'!D671</f>
        <v>MIGUEL ORTIS DE SOUZA</v>
      </c>
      <c r="E671" s="588" t="str">
        <f>'[15]1_TRI_F_PAGINA_UNICA'!R32</f>
        <v/>
      </c>
      <c r="F671" s="588" t="str">
        <f>'[15]1_TRI_F_PAGINA_UNICA'!S32</f>
        <v/>
      </c>
      <c r="G671" s="588" t="str">
        <f>'[15]1_TRI_F_PAGINA_UNICA'!T32</f>
        <v/>
      </c>
      <c r="H671" s="588" t="str">
        <f>'[15]1_TRI_F_PAGINA_UNICA'!U32</f>
        <v/>
      </c>
      <c r="I671" s="588" t="str">
        <f>'[15]1_TRI_F_PAGINA_UNICA'!V32</f>
        <v/>
      </c>
      <c r="J671" s="588" t="str">
        <f>'[15]1_TRI_F_PAGINA_UNICA'!W32</f>
        <v/>
      </c>
      <c r="K671" s="588" t="str">
        <f>'[15]1_TRI_F_PAGINA_UNICA'!X32</f>
        <v/>
      </c>
      <c r="L671" s="588" t="str">
        <f>'[15]2_TRI_F_PAGINA_UNICA'!R32</f>
        <v/>
      </c>
      <c r="M671" s="588" t="str">
        <f>'[15]2_TRI_F_PAGINA_UNICA'!S32</f>
        <v/>
      </c>
      <c r="N671" s="588" t="str">
        <f>'[15]2_TRI_F_PAGINA_UNICA'!T32</f>
        <v/>
      </c>
      <c r="O671" s="588" t="str">
        <f>'[15]2_TRI_F_PAGINA_UNICA'!U32</f>
        <v/>
      </c>
      <c r="P671" s="588" t="str">
        <f>'[15]2_TRI_F_PAGINA_UNICA'!V32</f>
        <v/>
      </c>
      <c r="Q671" s="588" t="str">
        <f>'[15]2_TRI_F_PAGINA_UNICA'!W32</f>
        <v/>
      </c>
      <c r="R671" s="588" t="str">
        <f>'[15]2_TRI_F_PAGINA_UNICA'!X32</f>
        <v/>
      </c>
      <c r="S671" s="588" t="str">
        <f>'[15]3_TRI_F_PAGINA_UNICA'!R32</f>
        <v/>
      </c>
      <c r="T671" s="588" t="str">
        <f>'[15]3_TRI_F_PAGINA_UNICA'!S32</f>
        <v/>
      </c>
      <c r="U671" s="588" t="str">
        <f>'[15]3_TRI_F_PAGINA_UNICA'!T32</f>
        <v/>
      </c>
      <c r="V671" s="588" t="str">
        <f>'[15]3_TRI_F_PAGINA_UNICA'!U32</f>
        <v/>
      </c>
      <c r="W671" s="588" t="str">
        <f>'[15]3_TRI_F_PAGINA_UNICA'!V32</f>
        <v/>
      </c>
      <c r="X671" s="588" t="str">
        <f>'[15]3_TRI_F_PAGINA_UNICA'!W32</f>
        <v/>
      </c>
      <c r="Y671" s="588" t="str">
        <f>'[15]3_TRI_F_PAGINA_UNICA'!X32</f>
        <v/>
      </c>
    </row>
    <row r="672" spans="1:25">
      <c r="A672" s="175" t="str">
        <f>'LISTA CORRIDA'!A672</f>
        <v>4ºA</v>
      </c>
      <c r="B672" s="587" t="str">
        <f>'LISTA CORRIDA'!B672</f>
        <v>21</v>
      </c>
      <c r="C672" s="175">
        <f>'LISTA CORRIDA'!C672</f>
        <v>18804</v>
      </c>
      <c r="D672" s="175" t="str">
        <f>'LISTA CORRIDA'!D672</f>
        <v>NATHAN DIAS MACENA</v>
      </c>
      <c r="E672" s="588" t="str">
        <f>'[15]1_TRI_F_PAGINA_UNICA'!R33</f>
        <v/>
      </c>
      <c r="F672" s="588" t="str">
        <f>'[15]1_TRI_F_PAGINA_UNICA'!S33</f>
        <v/>
      </c>
      <c r="G672" s="588" t="str">
        <f>'[15]1_TRI_F_PAGINA_UNICA'!T33</f>
        <v/>
      </c>
      <c r="H672" s="588" t="str">
        <f>'[15]1_TRI_F_PAGINA_UNICA'!U33</f>
        <v/>
      </c>
      <c r="I672" s="588" t="str">
        <f>'[15]1_TRI_F_PAGINA_UNICA'!V33</f>
        <v/>
      </c>
      <c r="J672" s="588" t="str">
        <f>'[15]1_TRI_F_PAGINA_UNICA'!W33</f>
        <v/>
      </c>
      <c r="K672" s="588" t="str">
        <f>'[15]1_TRI_F_PAGINA_UNICA'!X33</f>
        <v/>
      </c>
      <c r="L672" s="588" t="str">
        <f>'[15]2_TRI_F_PAGINA_UNICA'!R33</f>
        <v/>
      </c>
      <c r="M672" s="588" t="str">
        <f>'[15]2_TRI_F_PAGINA_UNICA'!S33</f>
        <v/>
      </c>
      <c r="N672" s="588" t="str">
        <f>'[15]2_TRI_F_PAGINA_UNICA'!T33</f>
        <v/>
      </c>
      <c r="O672" s="588" t="str">
        <f>'[15]2_TRI_F_PAGINA_UNICA'!U33</f>
        <v/>
      </c>
      <c r="P672" s="588" t="str">
        <f>'[15]2_TRI_F_PAGINA_UNICA'!V33</f>
        <v/>
      </c>
      <c r="Q672" s="588" t="str">
        <f>'[15]2_TRI_F_PAGINA_UNICA'!W33</f>
        <v/>
      </c>
      <c r="R672" s="588" t="str">
        <f>'[15]2_TRI_F_PAGINA_UNICA'!X33</f>
        <v/>
      </c>
      <c r="S672" s="588" t="str">
        <f>'[15]3_TRI_F_PAGINA_UNICA'!R33</f>
        <v/>
      </c>
      <c r="T672" s="588" t="str">
        <f>'[15]3_TRI_F_PAGINA_UNICA'!S33</f>
        <v/>
      </c>
      <c r="U672" s="588" t="str">
        <f>'[15]3_TRI_F_PAGINA_UNICA'!T33</f>
        <v/>
      </c>
      <c r="V672" s="588" t="str">
        <f>'[15]3_TRI_F_PAGINA_UNICA'!U33</f>
        <v/>
      </c>
      <c r="W672" s="588" t="str">
        <f>'[15]3_TRI_F_PAGINA_UNICA'!V33</f>
        <v/>
      </c>
      <c r="X672" s="588" t="str">
        <f>'[15]3_TRI_F_PAGINA_UNICA'!W33</f>
        <v/>
      </c>
      <c r="Y672" s="588" t="str">
        <f>'[15]3_TRI_F_PAGINA_UNICA'!X33</f>
        <v/>
      </c>
    </row>
    <row r="673" spans="1:25">
      <c r="A673" s="175" t="str">
        <f>'LISTA CORRIDA'!A673</f>
        <v>4ºA</v>
      </c>
      <c r="B673" s="587" t="str">
        <f>'LISTA CORRIDA'!B673</f>
        <v>22</v>
      </c>
      <c r="C673" s="175">
        <f>'LISTA CORRIDA'!C673</f>
        <v>18223</v>
      </c>
      <c r="D673" s="175" t="str">
        <f>'LISTA CORRIDA'!D673</f>
        <v>PEDRO HENRIQUE SILVA DE OLIVEIRA</v>
      </c>
      <c r="E673" s="588" t="str">
        <f>'[15]1_TRI_F_PAGINA_UNICA'!R34</f>
        <v/>
      </c>
      <c r="F673" s="588" t="str">
        <f>'[15]1_TRI_F_PAGINA_UNICA'!S34</f>
        <v/>
      </c>
      <c r="G673" s="588" t="str">
        <f>'[15]1_TRI_F_PAGINA_UNICA'!T34</f>
        <v/>
      </c>
      <c r="H673" s="588" t="str">
        <f>'[15]1_TRI_F_PAGINA_UNICA'!U34</f>
        <v/>
      </c>
      <c r="I673" s="588" t="str">
        <f>'[15]1_TRI_F_PAGINA_UNICA'!V34</f>
        <v/>
      </c>
      <c r="J673" s="588" t="str">
        <f>'[15]1_TRI_F_PAGINA_UNICA'!W34</f>
        <v/>
      </c>
      <c r="K673" s="588" t="str">
        <f>'[15]1_TRI_F_PAGINA_UNICA'!X34</f>
        <v/>
      </c>
      <c r="L673" s="588" t="str">
        <f>'[15]2_TRI_F_PAGINA_UNICA'!R34</f>
        <v/>
      </c>
      <c r="M673" s="588" t="str">
        <f>'[15]2_TRI_F_PAGINA_UNICA'!S34</f>
        <v/>
      </c>
      <c r="N673" s="588" t="str">
        <f>'[15]2_TRI_F_PAGINA_UNICA'!T34</f>
        <v/>
      </c>
      <c r="O673" s="588" t="str">
        <f>'[15]2_TRI_F_PAGINA_UNICA'!U34</f>
        <v/>
      </c>
      <c r="P673" s="588" t="str">
        <f>'[15]2_TRI_F_PAGINA_UNICA'!V34</f>
        <v/>
      </c>
      <c r="Q673" s="588" t="str">
        <f>'[15]2_TRI_F_PAGINA_UNICA'!W34</f>
        <v/>
      </c>
      <c r="R673" s="588" t="str">
        <f>'[15]2_TRI_F_PAGINA_UNICA'!X34</f>
        <v/>
      </c>
      <c r="S673" s="588" t="str">
        <f>'[15]3_TRI_F_PAGINA_UNICA'!R34</f>
        <v/>
      </c>
      <c r="T673" s="588" t="str">
        <f>'[15]3_TRI_F_PAGINA_UNICA'!S34</f>
        <v/>
      </c>
      <c r="U673" s="588" t="str">
        <f>'[15]3_TRI_F_PAGINA_UNICA'!T34</f>
        <v/>
      </c>
      <c r="V673" s="588" t="str">
        <f>'[15]3_TRI_F_PAGINA_UNICA'!U34</f>
        <v/>
      </c>
      <c r="W673" s="588" t="str">
        <f>'[15]3_TRI_F_PAGINA_UNICA'!V34</f>
        <v/>
      </c>
      <c r="X673" s="588" t="str">
        <f>'[15]3_TRI_F_PAGINA_UNICA'!W34</f>
        <v/>
      </c>
      <c r="Y673" s="588" t="str">
        <f>'[15]3_TRI_F_PAGINA_UNICA'!X34</f>
        <v/>
      </c>
    </row>
    <row r="674" spans="1:25">
      <c r="A674" s="175" t="str">
        <f>'LISTA CORRIDA'!A674</f>
        <v>4ºA</v>
      </c>
      <c r="B674" s="587" t="str">
        <f>'LISTA CORRIDA'!B674</f>
        <v>23</v>
      </c>
      <c r="C674" s="175">
        <f>'LISTA CORRIDA'!C674</f>
        <v>18799</v>
      </c>
      <c r="D674" s="175" t="str">
        <f>'LISTA CORRIDA'!D674</f>
        <v>PEDRO OLIVEIRA MENDONCA</v>
      </c>
      <c r="E674" s="588" t="str">
        <f>'[15]1_TRI_F_PAGINA_UNICA'!R35</f>
        <v/>
      </c>
      <c r="F674" s="588" t="str">
        <f>'[15]1_TRI_F_PAGINA_UNICA'!S35</f>
        <v/>
      </c>
      <c r="G674" s="588" t="str">
        <f>'[15]1_TRI_F_PAGINA_UNICA'!T35</f>
        <v/>
      </c>
      <c r="H674" s="588" t="str">
        <f>'[15]1_TRI_F_PAGINA_UNICA'!U35</f>
        <v/>
      </c>
      <c r="I674" s="588" t="str">
        <f>'[15]1_TRI_F_PAGINA_UNICA'!V35</f>
        <v/>
      </c>
      <c r="J674" s="588" t="str">
        <f>'[15]1_TRI_F_PAGINA_UNICA'!W35</f>
        <v/>
      </c>
      <c r="K674" s="588" t="str">
        <f>'[15]1_TRI_F_PAGINA_UNICA'!X35</f>
        <v/>
      </c>
      <c r="L674" s="588" t="str">
        <f>'[15]2_TRI_F_PAGINA_UNICA'!R35</f>
        <v/>
      </c>
      <c r="M674" s="588" t="str">
        <f>'[15]2_TRI_F_PAGINA_UNICA'!S35</f>
        <v/>
      </c>
      <c r="N674" s="588" t="str">
        <f>'[15]2_TRI_F_PAGINA_UNICA'!T35</f>
        <v/>
      </c>
      <c r="O674" s="588" t="str">
        <f>'[15]2_TRI_F_PAGINA_UNICA'!U35</f>
        <v/>
      </c>
      <c r="P674" s="588" t="str">
        <f>'[15]2_TRI_F_PAGINA_UNICA'!V35</f>
        <v/>
      </c>
      <c r="Q674" s="588" t="str">
        <f>'[15]2_TRI_F_PAGINA_UNICA'!W35</f>
        <v/>
      </c>
      <c r="R674" s="588" t="str">
        <f>'[15]2_TRI_F_PAGINA_UNICA'!X35</f>
        <v/>
      </c>
      <c r="S674" s="588" t="str">
        <f>'[15]3_TRI_F_PAGINA_UNICA'!R35</f>
        <v/>
      </c>
      <c r="T674" s="588" t="str">
        <f>'[15]3_TRI_F_PAGINA_UNICA'!S35</f>
        <v/>
      </c>
      <c r="U674" s="588" t="str">
        <f>'[15]3_TRI_F_PAGINA_UNICA'!T35</f>
        <v/>
      </c>
      <c r="V674" s="588" t="str">
        <f>'[15]3_TRI_F_PAGINA_UNICA'!U35</f>
        <v/>
      </c>
      <c r="W674" s="588" t="str">
        <f>'[15]3_TRI_F_PAGINA_UNICA'!V35</f>
        <v/>
      </c>
      <c r="X674" s="588" t="str">
        <f>'[15]3_TRI_F_PAGINA_UNICA'!W35</f>
        <v/>
      </c>
      <c r="Y674" s="588" t="str">
        <f>'[15]3_TRI_F_PAGINA_UNICA'!X35</f>
        <v/>
      </c>
    </row>
    <row r="675" spans="1:25">
      <c r="A675" s="175" t="str">
        <f>'LISTA CORRIDA'!A675</f>
        <v>4ºA</v>
      </c>
      <c r="B675" s="587" t="str">
        <f>'LISTA CORRIDA'!B675</f>
        <v>24</v>
      </c>
      <c r="C675" s="175">
        <f>'LISTA CORRIDA'!C675</f>
        <v>18258</v>
      </c>
      <c r="D675" s="175" t="str">
        <f>'LISTA CORRIDA'!D675</f>
        <v>PIETRO ROSENO ALVES</v>
      </c>
      <c r="E675" s="588" t="str">
        <f>'[15]1_TRI_F_PAGINA_UNICA'!R36</f>
        <v/>
      </c>
      <c r="F675" s="588" t="str">
        <f>'[15]1_TRI_F_PAGINA_UNICA'!S36</f>
        <v/>
      </c>
      <c r="G675" s="588" t="str">
        <f>'[15]1_TRI_F_PAGINA_UNICA'!T36</f>
        <v/>
      </c>
      <c r="H675" s="588" t="str">
        <f>'[15]1_TRI_F_PAGINA_UNICA'!U36</f>
        <v/>
      </c>
      <c r="I675" s="588" t="str">
        <f>'[15]1_TRI_F_PAGINA_UNICA'!V36</f>
        <v/>
      </c>
      <c r="J675" s="588" t="str">
        <f>'[15]1_TRI_F_PAGINA_UNICA'!W36</f>
        <v/>
      </c>
      <c r="K675" s="588" t="str">
        <f>'[15]1_TRI_F_PAGINA_UNICA'!X36</f>
        <v/>
      </c>
      <c r="L675" s="588" t="str">
        <f>'[15]2_TRI_F_PAGINA_UNICA'!R36</f>
        <v/>
      </c>
      <c r="M675" s="588" t="str">
        <f>'[15]2_TRI_F_PAGINA_UNICA'!S36</f>
        <v/>
      </c>
      <c r="N675" s="588" t="str">
        <f>'[15]2_TRI_F_PAGINA_UNICA'!T36</f>
        <v/>
      </c>
      <c r="O675" s="588" t="str">
        <f>'[15]2_TRI_F_PAGINA_UNICA'!U36</f>
        <v/>
      </c>
      <c r="P675" s="588" t="str">
        <f>'[15]2_TRI_F_PAGINA_UNICA'!V36</f>
        <v/>
      </c>
      <c r="Q675" s="588" t="str">
        <f>'[15]2_TRI_F_PAGINA_UNICA'!W36</f>
        <v/>
      </c>
      <c r="R675" s="588" t="str">
        <f>'[15]2_TRI_F_PAGINA_UNICA'!X36</f>
        <v/>
      </c>
      <c r="S675" s="588" t="str">
        <f>'[15]3_TRI_F_PAGINA_UNICA'!R36</f>
        <v/>
      </c>
      <c r="T675" s="588" t="str">
        <f>'[15]3_TRI_F_PAGINA_UNICA'!S36</f>
        <v/>
      </c>
      <c r="U675" s="588" t="str">
        <f>'[15]3_TRI_F_PAGINA_UNICA'!T36</f>
        <v/>
      </c>
      <c r="V675" s="588" t="str">
        <f>'[15]3_TRI_F_PAGINA_UNICA'!U36</f>
        <v/>
      </c>
      <c r="W675" s="588" t="str">
        <f>'[15]3_TRI_F_PAGINA_UNICA'!V36</f>
        <v/>
      </c>
      <c r="X675" s="588" t="str">
        <f>'[15]3_TRI_F_PAGINA_UNICA'!W36</f>
        <v/>
      </c>
      <c r="Y675" s="588" t="str">
        <f>'[15]3_TRI_F_PAGINA_UNICA'!X36</f>
        <v/>
      </c>
    </row>
    <row r="676" spans="1:25">
      <c r="A676" s="175" t="str">
        <f>'LISTA CORRIDA'!A676</f>
        <v>4ºA</v>
      </c>
      <c r="B676" s="587" t="str">
        <f>'LISTA CORRIDA'!B676</f>
        <v>25</v>
      </c>
      <c r="C676" s="175">
        <f>'LISTA CORRIDA'!C676</f>
        <v>18055</v>
      </c>
      <c r="D676" s="175" t="str">
        <f>'LISTA CORRIDA'!D676</f>
        <v>REBECCA JESUS SANTOS RODRIGUES</v>
      </c>
      <c r="E676" s="588" t="str">
        <f>'[15]1_TRI_F_PAGINA_UNICA'!R37</f>
        <v/>
      </c>
      <c r="F676" s="588" t="str">
        <f>'[15]1_TRI_F_PAGINA_UNICA'!S37</f>
        <v/>
      </c>
      <c r="G676" s="588" t="str">
        <f>'[15]1_TRI_F_PAGINA_UNICA'!T37</f>
        <v/>
      </c>
      <c r="H676" s="588" t="str">
        <f>'[15]1_TRI_F_PAGINA_UNICA'!U37</f>
        <v/>
      </c>
      <c r="I676" s="588" t="str">
        <f>'[15]1_TRI_F_PAGINA_UNICA'!V37</f>
        <v/>
      </c>
      <c r="J676" s="588" t="str">
        <f>'[15]1_TRI_F_PAGINA_UNICA'!W37</f>
        <v/>
      </c>
      <c r="K676" s="588" t="str">
        <f>'[15]1_TRI_F_PAGINA_UNICA'!X37</f>
        <v/>
      </c>
      <c r="L676" s="588" t="str">
        <f>'[15]2_TRI_F_PAGINA_UNICA'!R37</f>
        <v/>
      </c>
      <c r="M676" s="588" t="str">
        <f>'[15]2_TRI_F_PAGINA_UNICA'!S37</f>
        <v/>
      </c>
      <c r="N676" s="588" t="str">
        <f>'[15]2_TRI_F_PAGINA_UNICA'!T37</f>
        <v/>
      </c>
      <c r="O676" s="588" t="str">
        <f>'[15]2_TRI_F_PAGINA_UNICA'!U37</f>
        <v/>
      </c>
      <c r="P676" s="588" t="str">
        <f>'[15]2_TRI_F_PAGINA_UNICA'!V37</f>
        <v/>
      </c>
      <c r="Q676" s="588" t="str">
        <f>'[15]2_TRI_F_PAGINA_UNICA'!W37</f>
        <v/>
      </c>
      <c r="R676" s="588" t="str">
        <f>'[15]2_TRI_F_PAGINA_UNICA'!X37</f>
        <v/>
      </c>
      <c r="S676" s="588" t="str">
        <f>'[15]3_TRI_F_PAGINA_UNICA'!R37</f>
        <v/>
      </c>
      <c r="T676" s="588" t="str">
        <f>'[15]3_TRI_F_PAGINA_UNICA'!S37</f>
        <v/>
      </c>
      <c r="U676" s="588" t="str">
        <f>'[15]3_TRI_F_PAGINA_UNICA'!T37</f>
        <v/>
      </c>
      <c r="V676" s="588" t="str">
        <f>'[15]3_TRI_F_PAGINA_UNICA'!U37</f>
        <v/>
      </c>
      <c r="W676" s="588" t="str">
        <f>'[15]3_TRI_F_PAGINA_UNICA'!V37</f>
        <v/>
      </c>
      <c r="X676" s="588" t="str">
        <f>'[15]3_TRI_F_PAGINA_UNICA'!W37</f>
        <v/>
      </c>
      <c r="Y676" s="588" t="str">
        <f>'[15]3_TRI_F_PAGINA_UNICA'!X37</f>
        <v/>
      </c>
    </row>
    <row r="677" spans="1:25">
      <c r="A677" s="175" t="str">
        <f>'LISTA CORRIDA'!A677</f>
        <v>4ºA</v>
      </c>
      <c r="B677" s="587" t="str">
        <f>'LISTA CORRIDA'!B677</f>
        <v>26</v>
      </c>
      <c r="C677" s="175">
        <f>'LISTA CORRIDA'!C677</f>
        <v>18218</v>
      </c>
      <c r="D677" s="175" t="str">
        <f>'LISTA CORRIDA'!D677</f>
        <v>YARA ROCHA LIMA RODRIGUES</v>
      </c>
      <c r="E677" s="588" t="str">
        <f>'[15]1_TRI_F_PAGINA_UNICA'!R38</f>
        <v/>
      </c>
      <c r="F677" s="588" t="str">
        <f>'[15]1_TRI_F_PAGINA_UNICA'!S38</f>
        <v/>
      </c>
      <c r="G677" s="588" t="str">
        <f>'[15]1_TRI_F_PAGINA_UNICA'!T38</f>
        <v/>
      </c>
      <c r="H677" s="588" t="str">
        <f>'[15]1_TRI_F_PAGINA_UNICA'!U38</f>
        <v/>
      </c>
      <c r="I677" s="588" t="str">
        <f>'[15]1_TRI_F_PAGINA_UNICA'!V38</f>
        <v/>
      </c>
      <c r="J677" s="588" t="str">
        <f>'[15]1_TRI_F_PAGINA_UNICA'!W38</f>
        <v/>
      </c>
      <c r="K677" s="588" t="str">
        <f>'[15]1_TRI_F_PAGINA_UNICA'!X38</f>
        <v/>
      </c>
      <c r="L677" s="588" t="str">
        <f>'[15]2_TRI_F_PAGINA_UNICA'!R38</f>
        <v/>
      </c>
      <c r="M677" s="588" t="str">
        <f>'[15]2_TRI_F_PAGINA_UNICA'!S38</f>
        <v/>
      </c>
      <c r="N677" s="588" t="str">
        <f>'[15]2_TRI_F_PAGINA_UNICA'!T38</f>
        <v/>
      </c>
      <c r="O677" s="588" t="str">
        <f>'[15]2_TRI_F_PAGINA_UNICA'!U38</f>
        <v/>
      </c>
      <c r="P677" s="588" t="str">
        <f>'[15]2_TRI_F_PAGINA_UNICA'!V38</f>
        <v/>
      </c>
      <c r="Q677" s="588" t="str">
        <f>'[15]2_TRI_F_PAGINA_UNICA'!W38</f>
        <v/>
      </c>
      <c r="R677" s="588" t="str">
        <f>'[15]2_TRI_F_PAGINA_UNICA'!X38</f>
        <v/>
      </c>
      <c r="S677" s="588" t="str">
        <f>'[15]3_TRI_F_PAGINA_UNICA'!R38</f>
        <v/>
      </c>
      <c r="T677" s="588" t="str">
        <f>'[15]3_TRI_F_PAGINA_UNICA'!S38</f>
        <v/>
      </c>
      <c r="U677" s="588" t="str">
        <f>'[15]3_TRI_F_PAGINA_UNICA'!T38</f>
        <v/>
      </c>
      <c r="V677" s="588" t="str">
        <f>'[15]3_TRI_F_PAGINA_UNICA'!U38</f>
        <v/>
      </c>
      <c r="W677" s="588" t="str">
        <f>'[15]3_TRI_F_PAGINA_UNICA'!V38</f>
        <v/>
      </c>
      <c r="X677" s="588" t="str">
        <f>'[15]3_TRI_F_PAGINA_UNICA'!W38</f>
        <v/>
      </c>
      <c r="Y677" s="588" t="str">
        <f>'[15]3_TRI_F_PAGINA_UNICA'!X38</f>
        <v/>
      </c>
    </row>
    <row r="678" spans="1:25">
      <c r="A678" s="175" t="str">
        <f>'LISTA CORRIDA'!A678</f>
        <v>4ºA</v>
      </c>
      <c r="B678" s="587" t="str">
        <f>'LISTA CORRIDA'!B678</f>
        <v>27</v>
      </c>
      <c r="C678" s="175">
        <f>'LISTA CORRIDA'!C678</f>
        <v>0</v>
      </c>
      <c r="D678" s="175">
        <f>'LISTA CORRIDA'!D678</f>
        <v>0</v>
      </c>
      <c r="E678" s="588" t="str">
        <f>'[15]1_TRI_F_PAGINA_UNICA'!R39</f>
        <v/>
      </c>
      <c r="F678" s="588" t="str">
        <f>'[15]1_TRI_F_PAGINA_UNICA'!S39</f>
        <v/>
      </c>
      <c r="G678" s="588" t="str">
        <f>'[15]1_TRI_F_PAGINA_UNICA'!T39</f>
        <v/>
      </c>
      <c r="H678" s="588" t="str">
        <f>'[15]1_TRI_F_PAGINA_UNICA'!U39</f>
        <v/>
      </c>
      <c r="I678" s="588" t="str">
        <f>'[15]1_TRI_F_PAGINA_UNICA'!V39</f>
        <v/>
      </c>
      <c r="J678" s="588" t="str">
        <f>'[15]1_TRI_F_PAGINA_UNICA'!W39</f>
        <v/>
      </c>
      <c r="K678" s="588" t="str">
        <f>'[15]1_TRI_F_PAGINA_UNICA'!X39</f>
        <v/>
      </c>
      <c r="L678" s="588" t="str">
        <f>'[15]2_TRI_F_PAGINA_UNICA'!R39</f>
        <v/>
      </c>
      <c r="M678" s="588" t="str">
        <f>'[15]2_TRI_F_PAGINA_UNICA'!S39</f>
        <v/>
      </c>
      <c r="N678" s="588" t="str">
        <f>'[15]2_TRI_F_PAGINA_UNICA'!T39</f>
        <v/>
      </c>
      <c r="O678" s="588" t="str">
        <f>'[15]2_TRI_F_PAGINA_UNICA'!U39</f>
        <v/>
      </c>
      <c r="P678" s="588" t="str">
        <f>'[15]2_TRI_F_PAGINA_UNICA'!V39</f>
        <v/>
      </c>
      <c r="Q678" s="588" t="str">
        <f>'[15]2_TRI_F_PAGINA_UNICA'!W39</f>
        <v/>
      </c>
      <c r="R678" s="588" t="str">
        <f>'[15]2_TRI_F_PAGINA_UNICA'!X39</f>
        <v/>
      </c>
      <c r="S678" s="588" t="str">
        <f>'[15]3_TRI_F_PAGINA_UNICA'!R39</f>
        <v/>
      </c>
      <c r="T678" s="588" t="str">
        <f>'[15]3_TRI_F_PAGINA_UNICA'!S39</f>
        <v/>
      </c>
      <c r="U678" s="588" t="str">
        <f>'[15]3_TRI_F_PAGINA_UNICA'!T39</f>
        <v/>
      </c>
      <c r="V678" s="588" t="str">
        <f>'[15]3_TRI_F_PAGINA_UNICA'!U39</f>
        <v/>
      </c>
      <c r="W678" s="588" t="str">
        <f>'[15]3_TRI_F_PAGINA_UNICA'!V39</f>
        <v/>
      </c>
      <c r="X678" s="588" t="str">
        <f>'[15]3_TRI_F_PAGINA_UNICA'!W39</f>
        <v/>
      </c>
      <c r="Y678" s="588" t="str">
        <f>'[15]3_TRI_F_PAGINA_UNICA'!X39</f>
        <v/>
      </c>
    </row>
    <row r="679" spans="1:25">
      <c r="A679" s="175" t="str">
        <f>'LISTA CORRIDA'!A679</f>
        <v>4ºA</v>
      </c>
      <c r="B679" s="587" t="str">
        <f>'LISTA CORRIDA'!B679</f>
        <v>28</v>
      </c>
      <c r="C679" s="175">
        <f>'LISTA CORRIDA'!C679</f>
        <v>0</v>
      </c>
      <c r="D679" s="175">
        <f>'LISTA CORRIDA'!D679</f>
        <v>0</v>
      </c>
      <c r="E679" s="588" t="str">
        <f>'[15]1_TRI_F_PAGINA_UNICA'!R40</f>
        <v/>
      </c>
      <c r="F679" s="588" t="str">
        <f>'[15]1_TRI_F_PAGINA_UNICA'!S40</f>
        <v/>
      </c>
      <c r="G679" s="588" t="str">
        <f>'[15]1_TRI_F_PAGINA_UNICA'!T40</f>
        <v/>
      </c>
      <c r="H679" s="588" t="str">
        <f>'[15]1_TRI_F_PAGINA_UNICA'!U40</f>
        <v/>
      </c>
      <c r="I679" s="588" t="str">
        <f>'[15]1_TRI_F_PAGINA_UNICA'!V40</f>
        <v/>
      </c>
      <c r="J679" s="588" t="str">
        <f>'[15]1_TRI_F_PAGINA_UNICA'!W40</f>
        <v/>
      </c>
      <c r="K679" s="588" t="str">
        <f>'[15]1_TRI_F_PAGINA_UNICA'!X40</f>
        <v/>
      </c>
      <c r="L679" s="588" t="str">
        <f>'[15]2_TRI_F_PAGINA_UNICA'!R40</f>
        <v/>
      </c>
      <c r="M679" s="588" t="str">
        <f>'[15]2_TRI_F_PAGINA_UNICA'!S40</f>
        <v/>
      </c>
      <c r="N679" s="588" t="str">
        <f>'[15]2_TRI_F_PAGINA_UNICA'!T40</f>
        <v/>
      </c>
      <c r="O679" s="588" t="str">
        <f>'[15]2_TRI_F_PAGINA_UNICA'!U40</f>
        <v/>
      </c>
      <c r="P679" s="588" t="str">
        <f>'[15]2_TRI_F_PAGINA_UNICA'!V40</f>
        <v/>
      </c>
      <c r="Q679" s="588" t="str">
        <f>'[15]2_TRI_F_PAGINA_UNICA'!W40</f>
        <v/>
      </c>
      <c r="R679" s="588" t="str">
        <f>'[15]2_TRI_F_PAGINA_UNICA'!X40</f>
        <v/>
      </c>
      <c r="S679" s="588" t="str">
        <f>'[15]3_TRI_F_PAGINA_UNICA'!R40</f>
        <v/>
      </c>
      <c r="T679" s="588" t="str">
        <f>'[15]3_TRI_F_PAGINA_UNICA'!S40</f>
        <v/>
      </c>
      <c r="U679" s="588" t="str">
        <f>'[15]3_TRI_F_PAGINA_UNICA'!T40</f>
        <v/>
      </c>
      <c r="V679" s="588" t="str">
        <f>'[15]3_TRI_F_PAGINA_UNICA'!U40</f>
        <v/>
      </c>
      <c r="W679" s="588" t="str">
        <f>'[15]3_TRI_F_PAGINA_UNICA'!V40</f>
        <v/>
      </c>
      <c r="X679" s="588" t="str">
        <f>'[15]3_TRI_F_PAGINA_UNICA'!W40</f>
        <v/>
      </c>
      <c r="Y679" s="588" t="str">
        <f>'[15]3_TRI_F_PAGINA_UNICA'!X40</f>
        <v/>
      </c>
    </row>
    <row r="680" spans="1:25">
      <c r="A680" s="175" t="str">
        <f>'LISTA CORRIDA'!A680</f>
        <v>4ºA</v>
      </c>
      <c r="B680" s="587" t="str">
        <f>'LISTA CORRIDA'!B680</f>
        <v>29</v>
      </c>
      <c r="C680" s="175">
        <f>'LISTA CORRIDA'!C680</f>
        <v>0</v>
      </c>
      <c r="D680" s="175">
        <f>'LISTA CORRIDA'!D680</f>
        <v>0</v>
      </c>
      <c r="E680" s="588" t="str">
        <f>'[15]1_TRI_F_PAGINA_UNICA'!R41</f>
        <v/>
      </c>
      <c r="F680" s="588" t="str">
        <f>'[15]1_TRI_F_PAGINA_UNICA'!S41</f>
        <v/>
      </c>
      <c r="G680" s="588" t="str">
        <f>'[15]1_TRI_F_PAGINA_UNICA'!T41</f>
        <v/>
      </c>
      <c r="H680" s="588" t="str">
        <f>'[15]1_TRI_F_PAGINA_UNICA'!U41</f>
        <v/>
      </c>
      <c r="I680" s="588" t="str">
        <f>'[15]1_TRI_F_PAGINA_UNICA'!V41</f>
        <v/>
      </c>
      <c r="J680" s="588" t="str">
        <f>'[15]1_TRI_F_PAGINA_UNICA'!W41</f>
        <v/>
      </c>
      <c r="K680" s="588" t="str">
        <f>'[15]1_TRI_F_PAGINA_UNICA'!X41</f>
        <v/>
      </c>
      <c r="L680" s="588" t="str">
        <f>'[15]2_TRI_F_PAGINA_UNICA'!R41</f>
        <v/>
      </c>
      <c r="M680" s="588" t="str">
        <f>'[15]2_TRI_F_PAGINA_UNICA'!S41</f>
        <v/>
      </c>
      <c r="N680" s="588" t="str">
        <f>'[15]2_TRI_F_PAGINA_UNICA'!T41</f>
        <v/>
      </c>
      <c r="O680" s="588" t="str">
        <f>'[15]2_TRI_F_PAGINA_UNICA'!U41</f>
        <v/>
      </c>
      <c r="P680" s="588" t="str">
        <f>'[15]2_TRI_F_PAGINA_UNICA'!V41</f>
        <v/>
      </c>
      <c r="Q680" s="588" t="str">
        <f>'[15]2_TRI_F_PAGINA_UNICA'!W41</f>
        <v/>
      </c>
      <c r="R680" s="588" t="str">
        <f>'[15]2_TRI_F_PAGINA_UNICA'!X41</f>
        <v/>
      </c>
      <c r="S680" s="588" t="str">
        <f>'[15]3_TRI_F_PAGINA_UNICA'!R41</f>
        <v/>
      </c>
      <c r="T680" s="588" t="str">
        <f>'[15]3_TRI_F_PAGINA_UNICA'!S41</f>
        <v/>
      </c>
      <c r="U680" s="588" t="str">
        <f>'[15]3_TRI_F_PAGINA_UNICA'!T41</f>
        <v/>
      </c>
      <c r="V680" s="588" t="str">
        <f>'[15]3_TRI_F_PAGINA_UNICA'!U41</f>
        <v/>
      </c>
      <c r="W680" s="588" t="str">
        <f>'[15]3_TRI_F_PAGINA_UNICA'!V41</f>
        <v/>
      </c>
      <c r="X680" s="588" t="str">
        <f>'[15]3_TRI_F_PAGINA_UNICA'!W41</f>
        <v/>
      </c>
      <c r="Y680" s="588" t="str">
        <f>'[15]3_TRI_F_PAGINA_UNICA'!X41</f>
        <v/>
      </c>
    </row>
    <row r="681" spans="1:25">
      <c r="A681" s="175" t="str">
        <f>'LISTA CORRIDA'!A681</f>
        <v>4ºA</v>
      </c>
      <c r="B681" s="587" t="str">
        <f>'LISTA CORRIDA'!B681</f>
        <v>30</v>
      </c>
      <c r="C681" s="175">
        <f>'LISTA CORRIDA'!C681</f>
        <v>0</v>
      </c>
      <c r="D681" s="175">
        <f>'LISTA CORRIDA'!D681</f>
        <v>0</v>
      </c>
      <c r="E681" s="588" t="str">
        <f>'[15]1_TRI_F_PAGINA_UNICA'!R42</f>
        <v/>
      </c>
      <c r="F681" s="588" t="str">
        <f>'[15]1_TRI_F_PAGINA_UNICA'!S42</f>
        <v/>
      </c>
      <c r="G681" s="588" t="str">
        <f>'[15]1_TRI_F_PAGINA_UNICA'!T42</f>
        <v/>
      </c>
      <c r="H681" s="588" t="str">
        <f>'[15]1_TRI_F_PAGINA_UNICA'!U42</f>
        <v/>
      </c>
      <c r="I681" s="588" t="str">
        <f>'[15]1_TRI_F_PAGINA_UNICA'!V42</f>
        <v/>
      </c>
      <c r="J681" s="588" t="str">
        <f>'[15]1_TRI_F_PAGINA_UNICA'!W42</f>
        <v/>
      </c>
      <c r="K681" s="588" t="str">
        <f>'[15]1_TRI_F_PAGINA_UNICA'!X42</f>
        <v/>
      </c>
      <c r="L681" s="588" t="str">
        <f>'[15]2_TRI_F_PAGINA_UNICA'!R42</f>
        <v/>
      </c>
      <c r="M681" s="588" t="str">
        <f>'[15]2_TRI_F_PAGINA_UNICA'!S42</f>
        <v/>
      </c>
      <c r="N681" s="588" t="str">
        <f>'[15]2_TRI_F_PAGINA_UNICA'!T42</f>
        <v/>
      </c>
      <c r="O681" s="588" t="str">
        <f>'[15]2_TRI_F_PAGINA_UNICA'!U42</f>
        <v/>
      </c>
      <c r="P681" s="588" t="str">
        <f>'[15]2_TRI_F_PAGINA_UNICA'!V42</f>
        <v/>
      </c>
      <c r="Q681" s="588" t="str">
        <f>'[15]2_TRI_F_PAGINA_UNICA'!W42</f>
        <v/>
      </c>
      <c r="R681" s="588" t="str">
        <f>'[15]2_TRI_F_PAGINA_UNICA'!X42</f>
        <v/>
      </c>
      <c r="S681" s="588" t="str">
        <f>'[15]3_TRI_F_PAGINA_UNICA'!R42</f>
        <v/>
      </c>
      <c r="T681" s="588" t="str">
        <f>'[15]3_TRI_F_PAGINA_UNICA'!S42</f>
        <v/>
      </c>
      <c r="U681" s="588" t="str">
        <f>'[15]3_TRI_F_PAGINA_UNICA'!T42</f>
        <v/>
      </c>
      <c r="V681" s="588" t="str">
        <f>'[15]3_TRI_F_PAGINA_UNICA'!U42</f>
        <v/>
      </c>
      <c r="W681" s="588" t="str">
        <f>'[15]3_TRI_F_PAGINA_UNICA'!V42</f>
        <v/>
      </c>
      <c r="X681" s="588" t="str">
        <f>'[15]3_TRI_F_PAGINA_UNICA'!W42</f>
        <v/>
      </c>
      <c r="Y681" s="588" t="str">
        <f>'[15]3_TRI_F_PAGINA_UNICA'!X42</f>
        <v/>
      </c>
    </row>
    <row r="682" spans="1:25">
      <c r="A682" s="175" t="str">
        <f>'LISTA CORRIDA'!A682</f>
        <v>4ºA</v>
      </c>
      <c r="B682" s="587" t="str">
        <f>'LISTA CORRIDA'!B682</f>
        <v>31</v>
      </c>
      <c r="C682" s="175">
        <f>'LISTA CORRIDA'!C682</f>
        <v>0</v>
      </c>
      <c r="D682" s="175">
        <f>'LISTA CORRIDA'!D682</f>
        <v>0</v>
      </c>
      <c r="E682" s="588" t="str">
        <f>'[15]1_TRI_F_PAGINA_UNICA'!R43</f>
        <v/>
      </c>
      <c r="F682" s="588" t="str">
        <f>'[15]1_TRI_F_PAGINA_UNICA'!S43</f>
        <v/>
      </c>
      <c r="G682" s="588" t="str">
        <f>'[15]1_TRI_F_PAGINA_UNICA'!T43</f>
        <v/>
      </c>
      <c r="H682" s="588" t="str">
        <f>'[15]1_TRI_F_PAGINA_UNICA'!U43</f>
        <v/>
      </c>
      <c r="I682" s="588" t="str">
        <f>'[15]1_TRI_F_PAGINA_UNICA'!V43</f>
        <v/>
      </c>
      <c r="J682" s="588" t="str">
        <f>'[15]1_TRI_F_PAGINA_UNICA'!W43</f>
        <v/>
      </c>
      <c r="K682" s="588" t="str">
        <f>'[15]1_TRI_F_PAGINA_UNICA'!X43</f>
        <v/>
      </c>
      <c r="L682" s="588" t="str">
        <f>'[15]2_TRI_F_PAGINA_UNICA'!R43</f>
        <v/>
      </c>
      <c r="M682" s="588" t="str">
        <f>'[15]2_TRI_F_PAGINA_UNICA'!S43</f>
        <v/>
      </c>
      <c r="N682" s="588" t="str">
        <f>'[15]2_TRI_F_PAGINA_UNICA'!T43</f>
        <v/>
      </c>
      <c r="O682" s="588" t="str">
        <f>'[15]2_TRI_F_PAGINA_UNICA'!U43</f>
        <v/>
      </c>
      <c r="P682" s="588" t="str">
        <f>'[15]2_TRI_F_PAGINA_UNICA'!V43</f>
        <v/>
      </c>
      <c r="Q682" s="588" t="str">
        <f>'[15]2_TRI_F_PAGINA_UNICA'!W43</f>
        <v/>
      </c>
      <c r="R682" s="588" t="str">
        <f>'[15]2_TRI_F_PAGINA_UNICA'!X43</f>
        <v/>
      </c>
      <c r="S682" s="588" t="str">
        <f>'[15]3_TRI_F_PAGINA_UNICA'!R43</f>
        <v/>
      </c>
      <c r="T682" s="588" t="str">
        <f>'[15]3_TRI_F_PAGINA_UNICA'!S43</f>
        <v/>
      </c>
      <c r="U682" s="588" t="str">
        <f>'[15]3_TRI_F_PAGINA_UNICA'!T43</f>
        <v/>
      </c>
      <c r="V682" s="588" t="str">
        <f>'[15]3_TRI_F_PAGINA_UNICA'!U43</f>
        <v/>
      </c>
      <c r="W682" s="588" t="str">
        <f>'[15]3_TRI_F_PAGINA_UNICA'!V43</f>
        <v/>
      </c>
      <c r="X682" s="588" t="str">
        <f>'[15]3_TRI_F_PAGINA_UNICA'!W43</f>
        <v/>
      </c>
      <c r="Y682" s="588" t="str">
        <f>'[15]3_TRI_F_PAGINA_UNICA'!X43</f>
        <v/>
      </c>
    </row>
    <row r="683" spans="1:25">
      <c r="A683" s="175" t="str">
        <f>'LISTA CORRIDA'!A683</f>
        <v>4ºA</v>
      </c>
      <c r="B683" s="587" t="str">
        <f>'LISTA CORRIDA'!B683</f>
        <v>32</v>
      </c>
      <c r="C683" s="175">
        <f>'LISTA CORRIDA'!C683</f>
        <v>0</v>
      </c>
      <c r="D683" s="175">
        <f>'LISTA CORRIDA'!D683</f>
        <v>0</v>
      </c>
      <c r="E683" s="588" t="str">
        <f>'[15]1_TRI_F_PAGINA_UNICA'!R44</f>
        <v/>
      </c>
      <c r="F683" s="588" t="str">
        <f>'[15]1_TRI_F_PAGINA_UNICA'!S44</f>
        <v/>
      </c>
      <c r="G683" s="588" t="str">
        <f>'[15]1_TRI_F_PAGINA_UNICA'!T44</f>
        <v/>
      </c>
      <c r="H683" s="588" t="str">
        <f>'[15]1_TRI_F_PAGINA_UNICA'!U44</f>
        <v/>
      </c>
      <c r="I683" s="588" t="str">
        <f>'[15]1_TRI_F_PAGINA_UNICA'!V44</f>
        <v/>
      </c>
      <c r="J683" s="588" t="str">
        <f>'[15]1_TRI_F_PAGINA_UNICA'!W44</f>
        <v/>
      </c>
      <c r="K683" s="588" t="str">
        <f>'[15]1_TRI_F_PAGINA_UNICA'!X44</f>
        <v/>
      </c>
      <c r="L683" s="588" t="str">
        <f>'[15]2_TRI_F_PAGINA_UNICA'!R44</f>
        <v/>
      </c>
      <c r="M683" s="588" t="str">
        <f>'[15]2_TRI_F_PAGINA_UNICA'!S44</f>
        <v/>
      </c>
      <c r="N683" s="588" t="str">
        <f>'[15]2_TRI_F_PAGINA_UNICA'!T44</f>
        <v/>
      </c>
      <c r="O683" s="588" t="str">
        <f>'[15]2_TRI_F_PAGINA_UNICA'!U44</f>
        <v/>
      </c>
      <c r="P683" s="588" t="str">
        <f>'[15]2_TRI_F_PAGINA_UNICA'!V44</f>
        <v/>
      </c>
      <c r="Q683" s="588" t="str">
        <f>'[15]2_TRI_F_PAGINA_UNICA'!W44</f>
        <v/>
      </c>
      <c r="R683" s="588" t="str">
        <f>'[15]2_TRI_F_PAGINA_UNICA'!X44</f>
        <v/>
      </c>
      <c r="S683" s="588" t="str">
        <f>'[15]3_TRI_F_PAGINA_UNICA'!R44</f>
        <v/>
      </c>
      <c r="T683" s="588" t="str">
        <f>'[15]3_TRI_F_PAGINA_UNICA'!S44</f>
        <v/>
      </c>
      <c r="U683" s="588" t="str">
        <f>'[15]3_TRI_F_PAGINA_UNICA'!T44</f>
        <v/>
      </c>
      <c r="V683" s="588" t="str">
        <f>'[15]3_TRI_F_PAGINA_UNICA'!U44</f>
        <v/>
      </c>
      <c r="W683" s="588" t="str">
        <f>'[15]3_TRI_F_PAGINA_UNICA'!V44</f>
        <v/>
      </c>
      <c r="X683" s="588" t="str">
        <f>'[15]3_TRI_F_PAGINA_UNICA'!W44</f>
        <v/>
      </c>
      <c r="Y683" s="588" t="str">
        <f>'[15]3_TRI_F_PAGINA_UNICA'!X44</f>
        <v/>
      </c>
    </row>
    <row r="684" spans="1:25">
      <c r="A684" s="175" t="str">
        <f>'LISTA CORRIDA'!A684</f>
        <v>4ºA</v>
      </c>
      <c r="B684" s="587" t="str">
        <f>'LISTA CORRIDA'!B684</f>
        <v>33</v>
      </c>
      <c r="C684" s="175">
        <f>'LISTA CORRIDA'!C684</f>
        <v>0</v>
      </c>
      <c r="D684" s="175">
        <f>'LISTA CORRIDA'!D684</f>
        <v>0</v>
      </c>
      <c r="E684" s="588" t="str">
        <f>'[15]1_TRI_F_PAGINA_UNICA'!R45</f>
        <v/>
      </c>
      <c r="F684" s="588" t="str">
        <f>'[15]1_TRI_F_PAGINA_UNICA'!S45</f>
        <v/>
      </c>
      <c r="G684" s="588" t="str">
        <f>'[15]1_TRI_F_PAGINA_UNICA'!T45</f>
        <v/>
      </c>
      <c r="H684" s="588" t="str">
        <f>'[15]1_TRI_F_PAGINA_UNICA'!U45</f>
        <v/>
      </c>
      <c r="I684" s="588" t="str">
        <f>'[15]1_TRI_F_PAGINA_UNICA'!V45</f>
        <v/>
      </c>
      <c r="J684" s="588" t="str">
        <f>'[15]1_TRI_F_PAGINA_UNICA'!W45</f>
        <v/>
      </c>
      <c r="K684" s="588" t="str">
        <f>'[15]1_TRI_F_PAGINA_UNICA'!X45</f>
        <v/>
      </c>
      <c r="L684" s="588" t="str">
        <f>'[15]2_TRI_F_PAGINA_UNICA'!R45</f>
        <v/>
      </c>
      <c r="M684" s="588" t="str">
        <f>'[15]2_TRI_F_PAGINA_UNICA'!S45</f>
        <v/>
      </c>
      <c r="N684" s="588" t="str">
        <f>'[15]2_TRI_F_PAGINA_UNICA'!T45</f>
        <v/>
      </c>
      <c r="O684" s="588" t="str">
        <f>'[15]2_TRI_F_PAGINA_UNICA'!U45</f>
        <v/>
      </c>
      <c r="P684" s="588" t="str">
        <f>'[15]2_TRI_F_PAGINA_UNICA'!V45</f>
        <v/>
      </c>
      <c r="Q684" s="588" t="str">
        <f>'[15]2_TRI_F_PAGINA_UNICA'!W45</f>
        <v/>
      </c>
      <c r="R684" s="588" t="str">
        <f>'[15]2_TRI_F_PAGINA_UNICA'!X45</f>
        <v/>
      </c>
      <c r="S684" s="588" t="str">
        <f>'[15]3_TRI_F_PAGINA_UNICA'!R45</f>
        <v/>
      </c>
      <c r="T684" s="588" t="str">
        <f>'[15]3_TRI_F_PAGINA_UNICA'!S45</f>
        <v/>
      </c>
      <c r="U684" s="588" t="str">
        <f>'[15]3_TRI_F_PAGINA_UNICA'!T45</f>
        <v/>
      </c>
      <c r="V684" s="588" t="str">
        <f>'[15]3_TRI_F_PAGINA_UNICA'!U45</f>
        <v/>
      </c>
      <c r="W684" s="588" t="str">
        <f>'[15]3_TRI_F_PAGINA_UNICA'!V45</f>
        <v/>
      </c>
      <c r="X684" s="588" t="str">
        <f>'[15]3_TRI_F_PAGINA_UNICA'!W45</f>
        <v/>
      </c>
      <c r="Y684" s="588" t="str">
        <f>'[15]3_TRI_F_PAGINA_UNICA'!X45</f>
        <v/>
      </c>
    </row>
    <row r="685" spans="1:25">
      <c r="A685" s="175" t="str">
        <f>'LISTA CORRIDA'!A685</f>
        <v>4ºA</v>
      </c>
      <c r="B685" s="587" t="str">
        <f>'LISTA CORRIDA'!B685</f>
        <v>34</v>
      </c>
      <c r="C685" s="175">
        <f>'LISTA CORRIDA'!C685</f>
        <v>0</v>
      </c>
      <c r="D685" s="175">
        <f>'LISTA CORRIDA'!D685</f>
        <v>0</v>
      </c>
      <c r="E685" s="588" t="str">
        <f>'[15]1_TRI_F_PAGINA_UNICA'!R46</f>
        <v/>
      </c>
      <c r="F685" s="588" t="str">
        <f>'[15]1_TRI_F_PAGINA_UNICA'!S46</f>
        <v/>
      </c>
      <c r="G685" s="588" t="str">
        <f>'[15]1_TRI_F_PAGINA_UNICA'!T46</f>
        <v/>
      </c>
      <c r="H685" s="588" t="str">
        <f>'[15]1_TRI_F_PAGINA_UNICA'!U46</f>
        <v/>
      </c>
      <c r="I685" s="588" t="str">
        <f>'[15]1_TRI_F_PAGINA_UNICA'!V46</f>
        <v/>
      </c>
      <c r="J685" s="588" t="str">
        <f>'[15]1_TRI_F_PAGINA_UNICA'!W46</f>
        <v/>
      </c>
      <c r="K685" s="588" t="str">
        <f>'[15]1_TRI_F_PAGINA_UNICA'!X46</f>
        <v/>
      </c>
      <c r="L685" s="588" t="str">
        <f>'[15]2_TRI_F_PAGINA_UNICA'!R46</f>
        <v/>
      </c>
      <c r="M685" s="588" t="str">
        <f>'[15]2_TRI_F_PAGINA_UNICA'!S46</f>
        <v/>
      </c>
      <c r="N685" s="588" t="str">
        <f>'[15]2_TRI_F_PAGINA_UNICA'!T46</f>
        <v/>
      </c>
      <c r="O685" s="588" t="str">
        <f>'[15]2_TRI_F_PAGINA_UNICA'!U46</f>
        <v/>
      </c>
      <c r="P685" s="588" t="str">
        <f>'[15]2_TRI_F_PAGINA_UNICA'!V46</f>
        <v/>
      </c>
      <c r="Q685" s="588" t="str">
        <f>'[15]2_TRI_F_PAGINA_UNICA'!W46</f>
        <v/>
      </c>
      <c r="R685" s="588" t="str">
        <f>'[15]2_TRI_F_PAGINA_UNICA'!X46</f>
        <v/>
      </c>
      <c r="S685" s="588" t="str">
        <f>'[15]3_TRI_F_PAGINA_UNICA'!R46</f>
        <v/>
      </c>
      <c r="T685" s="588" t="str">
        <f>'[15]3_TRI_F_PAGINA_UNICA'!S46</f>
        <v/>
      </c>
      <c r="U685" s="588" t="str">
        <f>'[15]3_TRI_F_PAGINA_UNICA'!T46</f>
        <v/>
      </c>
      <c r="V685" s="588" t="str">
        <f>'[15]3_TRI_F_PAGINA_UNICA'!U46</f>
        <v/>
      </c>
      <c r="W685" s="588" t="str">
        <f>'[15]3_TRI_F_PAGINA_UNICA'!V46</f>
        <v/>
      </c>
      <c r="X685" s="588" t="str">
        <f>'[15]3_TRI_F_PAGINA_UNICA'!W46</f>
        <v/>
      </c>
      <c r="Y685" s="588" t="str">
        <f>'[15]3_TRI_F_PAGINA_UNICA'!X46</f>
        <v/>
      </c>
    </row>
    <row r="686" spans="1:25">
      <c r="A686" s="175" t="str">
        <f>'LISTA CORRIDA'!A686</f>
        <v>4ºA</v>
      </c>
      <c r="B686" s="587" t="str">
        <f>'LISTA CORRIDA'!B686</f>
        <v>35</v>
      </c>
      <c r="C686" s="175">
        <f>'LISTA CORRIDA'!C686</f>
        <v>0</v>
      </c>
      <c r="D686" s="175">
        <f>'LISTA CORRIDA'!D686</f>
        <v>0</v>
      </c>
      <c r="E686" s="588" t="str">
        <f>'[15]1_TRI_F_PAGINA_UNICA'!R47</f>
        <v/>
      </c>
      <c r="F686" s="588" t="str">
        <f>'[15]1_TRI_F_PAGINA_UNICA'!S47</f>
        <v/>
      </c>
      <c r="G686" s="588" t="str">
        <f>'[15]1_TRI_F_PAGINA_UNICA'!T47</f>
        <v/>
      </c>
      <c r="H686" s="588" t="str">
        <f>'[15]1_TRI_F_PAGINA_UNICA'!U47</f>
        <v/>
      </c>
      <c r="I686" s="588" t="str">
        <f>'[15]1_TRI_F_PAGINA_UNICA'!V47</f>
        <v/>
      </c>
      <c r="J686" s="588" t="str">
        <f>'[15]1_TRI_F_PAGINA_UNICA'!W47</f>
        <v/>
      </c>
      <c r="K686" s="588" t="str">
        <f>'[15]1_TRI_F_PAGINA_UNICA'!X47</f>
        <v/>
      </c>
      <c r="L686" s="588" t="str">
        <f>'[15]2_TRI_F_PAGINA_UNICA'!R47</f>
        <v/>
      </c>
      <c r="M686" s="588" t="str">
        <f>'[15]2_TRI_F_PAGINA_UNICA'!S47</f>
        <v/>
      </c>
      <c r="N686" s="588" t="str">
        <f>'[15]2_TRI_F_PAGINA_UNICA'!T47</f>
        <v/>
      </c>
      <c r="O686" s="588" t="str">
        <f>'[15]2_TRI_F_PAGINA_UNICA'!U47</f>
        <v/>
      </c>
      <c r="P686" s="588" t="str">
        <f>'[15]2_TRI_F_PAGINA_UNICA'!V47</f>
        <v/>
      </c>
      <c r="Q686" s="588" t="str">
        <f>'[15]2_TRI_F_PAGINA_UNICA'!W47</f>
        <v/>
      </c>
      <c r="R686" s="588" t="str">
        <f>'[15]2_TRI_F_PAGINA_UNICA'!X47</f>
        <v/>
      </c>
      <c r="S686" s="588" t="str">
        <f>'[15]3_TRI_F_PAGINA_UNICA'!R47</f>
        <v/>
      </c>
      <c r="T686" s="588" t="str">
        <f>'[15]3_TRI_F_PAGINA_UNICA'!S47</f>
        <v/>
      </c>
      <c r="U686" s="588" t="str">
        <f>'[15]3_TRI_F_PAGINA_UNICA'!T47</f>
        <v/>
      </c>
      <c r="V686" s="588" t="str">
        <f>'[15]3_TRI_F_PAGINA_UNICA'!U47</f>
        <v/>
      </c>
      <c r="W686" s="588" t="str">
        <f>'[15]3_TRI_F_PAGINA_UNICA'!V47</f>
        <v/>
      </c>
      <c r="X686" s="588" t="str">
        <f>'[15]3_TRI_F_PAGINA_UNICA'!W47</f>
        <v/>
      </c>
      <c r="Y686" s="588" t="str">
        <f>'[15]3_TRI_F_PAGINA_UNICA'!X47</f>
        <v/>
      </c>
    </row>
    <row r="687" spans="1:25">
      <c r="A687" s="175" t="str">
        <f>'LISTA CORRIDA'!A687</f>
        <v>4ºA</v>
      </c>
      <c r="B687" s="587" t="str">
        <f>'LISTA CORRIDA'!B687</f>
        <v>36</v>
      </c>
      <c r="C687" s="175">
        <f>'LISTA CORRIDA'!C687</f>
        <v>0</v>
      </c>
      <c r="D687" s="175">
        <f>'LISTA CORRIDA'!D687</f>
        <v>0</v>
      </c>
      <c r="E687" s="588" t="str">
        <f>'[15]1_TRI_F_PAGINA_UNICA'!R48</f>
        <v/>
      </c>
      <c r="F687" s="588" t="str">
        <f>'[15]1_TRI_F_PAGINA_UNICA'!S48</f>
        <v/>
      </c>
      <c r="G687" s="588" t="str">
        <f>'[15]1_TRI_F_PAGINA_UNICA'!T48</f>
        <v/>
      </c>
      <c r="H687" s="588" t="str">
        <f>'[15]1_TRI_F_PAGINA_UNICA'!U48</f>
        <v/>
      </c>
      <c r="I687" s="588" t="str">
        <f>'[15]1_TRI_F_PAGINA_UNICA'!V48</f>
        <v/>
      </c>
      <c r="J687" s="588" t="str">
        <f>'[15]1_TRI_F_PAGINA_UNICA'!W48</f>
        <v/>
      </c>
      <c r="K687" s="588" t="str">
        <f>'[15]1_TRI_F_PAGINA_UNICA'!X48</f>
        <v/>
      </c>
      <c r="L687" s="588" t="str">
        <f>'[15]2_TRI_F_PAGINA_UNICA'!R48</f>
        <v/>
      </c>
      <c r="M687" s="588" t="str">
        <f>'[15]2_TRI_F_PAGINA_UNICA'!S48</f>
        <v/>
      </c>
      <c r="N687" s="588" t="str">
        <f>'[15]2_TRI_F_PAGINA_UNICA'!T48</f>
        <v/>
      </c>
      <c r="O687" s="588" t="str">
        <f>'[15]2_TRI_F_PAGINA_UNICA'!U48</f>
        <v/>
      </c>
      <c r="P687" s="588" t="str">
        <f>'[15]2_TRI_F_PAGINA_UNICA'!V48</f>
        <v/>
      </c>
      <c r="Q687" s="588" t="str">
        <f>'[15]2_TRI_F_PAGINA_UNICA'!W48</f>
        <v/>
      </c>
      <c r="R687" s="588" t="str">
        <f>'[15]2_TRI_F_PAGINA_UNICA'!X48</f>
        <v/>
      </c>
      <c r="S687" s="588" t="str">
        <f>'[15]3_TRI_F_PAGINA_UNICA'!R48</f>
        <v/>
      </c>
      <c r="T687" s="588" t="str">
        <f>'[15]3_TRI_F_PAGINA_UNICA'!S48</f>
        <v/>
      </c>
      <c r="U687" s="588" t="str">
        <f>'[15]3_TRI_F_PAGINA_UNICA'!T48</f>
        <v/>
      </c>
      <c r="V687" s="588" t="str">
        <f>'[15]3_TRI_F_PAGINA_UNICA'!U48</f>
        <v/>
      </c>
      <c r="W687" s="588" t="str">
        <f>'[15]3_TRI_F_PAGINA_UNICA'!V48</f>
        <v/>
      </c>
      <c r="X687" s="588" t="str">
        <f>'[15]3_TRI_F_PAGINA_UNICA'!W48</f>
        <v/>
      </c>
      <c r="Y687" s="588" t="str">
        <f>'[15]3_TRI_F_PAGINA_UNICA'!X48</f>
        <v/>
      </c>
    </row>
    <row r="688" spans="1:25">
      <c r="A688" s="175" t="str">
        <f>'LISTA CORRIDA'!A688</f>
        <v>4ºA</v>
      </c>
      <c r="B688" s="587" t="str">
        <f>'LISTA CORRIDA'!B688</f>
        <v>37</v>
      </c>
      <c r="C688" s="175">
        <f>'LISTA CORRIDA'!C688</f>
        <v>0</v>
      </c>
      <c r="D688" s="175">
        <f>'LISTA CORRIDA'!D688</f>
        <v>0</v>
      </c>
      <c r="E688" s="588" t="str">
        <f>'[15]1_TRI_F_PAGINA_UNICA'!R49</f>
        <v/>
      </c>
      <c r="F688" s="588" t="str">
        <f>'[15]1_TRI_F_PAGINA_UNICA'!S49</f>
        <v/>
      </c>
      <c r="G688" s="588" t="str">
        <f>'[15]1_TRI_F_PAGINA_UNICA'!T49</f>
        <v/>
      </c>
      <c r="H688" s="588" t="str">
        <f>'[15]1_TRI_F_PAGINA_UNICA'!U49</f>
        <v/>
      </c>
      <c r="I688" s="588" t="str">
        <f>'[15]1_TRI_F_PAGINA_UNICA'!V49</f>
        <v/>
      </c>
      <c r="J688" s="588" t="str">
        <f>'[15]1_TRI_F_PAGINA_UNICA'!W49</f>
        <v/>
      </c>
      <c r="K688" s="588" t="str">
        <f>'[15]1_TRI_F_PAGINA_UNICA'!X49</f>
        <v/>
      </c>
      <c r="L688" s="588" t="str">
        <f>'[15]2_TRI_F_PAGINA_UNICA'!R49</f>
        <v/>
      </c>
      <c r="M688" s="588" t="str">
        <f>'[15]2_TRI_F_PAGINA_UNICA'!S49</f>
        <v/>
      </c>
      <c r="N688" s="588" t="str">
        <f>'[15]2_TRI_F_PAGINA_UNICA'!T49</f>
        <v/>
      </c>
      <c r="O688" s="588" t="str">
        <f>'[15]2_TRI_F_PAGINA_UNICA'!U49</f>
        <v/>
      </c>
      <c r="P688" s="588" t="str">
        <f>'[15]2_TRI_F_PAGINA_UNICA'!V49</f>
        <v/>
      </c>
      <c r="Q688" s="588" t="str">
        <f>'[15]2_TRI_F_PAGINA_UNICA'!W49</f>
        <v/>
      </c>
      <c r="R688" s="588" t="str">
        <f>'[15]2_TRI_F_PAGINA_UNICA'!X49</f>
        <v/>
      </c>
      <c r="S688" s="588" t="str">
        <f>'[15]3_TRI_F_PAGINA_UNICA'!R49</f>
        <v/>
      </c>
      <c r="T688" s="588" t="str">
        <f>'[15]3_TRI_F_PAGINA_UNICA'!S49</f>
        <v/>
      </c>
      <c r="U688" s="588" t="str">
        <f>'[15]3_TRI_F_PAGINA_UNICA'!T49</f>
        <v/>
      </c>
      <c r="V688" s="588" t="str">
        <f>'[15]3_TRI_F_PAGINA_UNICA'!U49</f>
        <v/>
      </c>
      <c r="W688" s="588" t="str">
        <f>'[15]3_TRI_F_PAGINA_UNICA'!V49</f>
        <v/>
      </c>
      <c r="X688" s="588" t="str">
        <f>'[15]3_TRI_F_PAGINA_UNICA'!W49</f>
        <v/>
      </c>
      <c r="Y688" s="588" t="str">
        <f>'[15]3_TRI_F_PAGINA_UNICA'!X49</f>
        <v/>
      </c>
    </row>
    <row r="689" spans="1:25">
      <c r="A689" s="175" t="str">
        <f>'LISTA CORRIDA'!A689</f>
        <v>4ºA</v>
      </c>
      <c r="B689" s="587" t="str">
        <f>'LISTA CORRIDA'!B689</f>
        <v>38</v>
      </c>
      <c r="C689" s="175">
        <f>'LISTA CORRIDA'!C689</f>
        <v>0</v>
      </c>
      <c r="D689" s="175">
        <f>'LISTA CORRIDA'!D689</f>
        <v>0</v>
      </c>
      <c r="E689" s="588" t="str">
        <f>'[15]1_TRI_F_PAGINA_UNICA'!R50</f>
        <v/>
      </c>
      <c r="F689" s="588" t="str">
        <f>'[15]1_TRI_F_PAGINA_UNICA'!S50</f>
        <v/>
      </c>
      <c r="G689" s="588" t="str">
        <f>'[15]1_TRI_F_PAGINA_UNICA'!T50</f>
        <v/>
      </c>
      <c r="H689" s="588" t="str">
        <f>'[15]1_TRI_F_PAGINA_UNICA'!U50</f>
        <v/>
      </c>
      <c r="I689" s="588" t="str">
        <f>'[15]1_TRI_F_PAGINA_UNICA'!V50</f>
        <v/>
      </c>
      <c r="J689" s="588" t="str">
        <f>'[15]1_TRI_F_PAGINA_UNICA'!W50</f>
        <v/>
      </c>
      <c r="K689" s="588" t="str">
        <f>'[15]1_TRI_F_PAGINA_UNICA'!X50</f>
        <v/>
      </c>
      <c r="L689" s="588" t="str">
        <f>'[15]2_TRI_F_PAGINA_UNICA'!R50</f>
        <v/>
      </c>
      <c r="M689" s="588" t="str">
        <f>'[15]2_TRI_F_PAGINA_UNICA'!S50</f>
        <v/>
      </c>
      <c r="N689" s="588" t="str">
        <f>'[15]2_TRI_F_PAGINA_UNICA'!T50</f>
        <v/>
      </c>
      <c r="O689" s="588" t="str">
        <f>'[15]2_TRI_F_PAGINA_UNICA'!U50</f>
        <v/>
      </c>
      <c r="P689" s="588" t="str">
        <f>'[15]2_TRI_F_PAGINA_UNICA'!V50</f>
        <v/>
      </c>
      <c r="Q689" s="588" t="str">
        <f>'[15]2_TRI_F_PAGINA_UNICA'!W50</f>
        <v/>
      </c>
      <c r="R689" s="588" t="str">
        <f>'[15]2_TRI_F_PAGINA_UNICA'!X50</f>
        <v/>
      </c>
      <c r="S689" s="588" t="str">
        <f>'[15]3_TRI_F_PAGINA_UNICA'!R50</f>
        <v/>
      </c>
      <c r="T689" s="588" t="str">
        <f>'[15]3_TRI_F_PAGINA_UNICA'!S50</f>
        <v/>
      </c>
      <c r="U689" s="588" t="str">
        <f>'[15]3_TRI_F_PAGINA_UNICA'!T50</f>
        <v/>
      </c>
      <c r="V689" s="588" t="str">
        <f>'[15]3_TRI_F_PAGINA_UNICA'!U50</f>
        <v/>
      </c>
      <c r="W689" s="588" t="str">
        <f>'[15]3_TRI_F_PAGINA_UNICA'!V50</f>
        <v/>
      </c>
      <c r="X689" s="588" t="str">
        <f>'[15]3_TRI_F_PAGINA_UNICA'!W50</f>
        <v/>
      </c>
      <c r="Y689" s="588" t="str">
        <f>'[15]3_TRI_F_PAGINA_UNICA'!X50</f>
        <v/>
      </c>
    </row>
    <row r="690" spans="1:25">
      <c r="A690" s="175" t="str">
        <f>'LISTA CORRIDA'!A690</f>
        <v>4ºA</v>
      </c>
      <c r="B690" s="587" t="str">
        <f>'LISTA CORRIDA'!B690</f>
        <v>39</v>
      </c>
      <c r="C690" s="175">
        <f>'LISTA CORRIDA'!C690</f>
        <v>0</v>
      </c>
      <c r="D690" s="175">
        <f>'LISTA CORRIDA'!D690</f>
        <v>0</v>
      </c>
      <c r="E690" s="588" t="str">
        <f>'[15]1_TRI_F_PAGINA_UNICA'!R51</f>
        <v/>
      </c>
      <c r="F690" s="588" t="str">
        <f>'[15]1_TRI_F_PAGINA_UNICA'!S51</f>
        <v/>
      </c>
      <c r="G690" s="588" t="str">
        <f>'[15]1_TRI_F_PAGINA_UNICA'!T51</f>
        <v/>
      </c>
      <c r="H690" s="588" t="str">
        <f>'[15]1_TRI_F_PAGINA_UNICA'!U51</f>
        <v/>
      </c>
      <c r="I690" s="588" t="str">
        <f>'[15]1_TRI_F_PAGINA_UNICA'!V51</f>
        <v/>
      </c>
      <c r="J690" s="588" t="str">
        <f>'[15]1_TRI_F_PAGINA_UNICA'!W51</f>
        <v/>
      </c>
      <c r="K690" s="588" t="str">
        <f>'[15]1_TRI_F_PAGINA_UNICA'!X51</f>
        <v/>
      </c>
      <c r="L690" s="588" t="str">
        <f>'[15]2_TRI_F_PAGINA_UNICA'!R51</f>
        <v/>
      </c>
      <c r="M690" s="588" t="str">
        <f>'[15]2_TRI_F_PAGINA_UNICA'!S51</f>
        <v/>
      </c>
      <c r="N690" s="588" t="str">
        <f>'[15]2_TRI_F_PAGINA_UNICA'!T51</f>
        <v/>
      </c>
      <c r="O690" s="588" t="str">
        <f>'[15]2_TRI_F_PAGINA_UNICA'!U51</f>
        <v/>
      </c>
      <c r="P690" s="588" t="str">
        <f>'[15]2_TRI_F_PAGINA_UNICA'!V51</f>
        <v/>
      </c>
      <c r="Q690" s="588" t="str">
        <f>'[15]2_TRI_F_PAGINA_UNICA'!W51</f>
        <v/>
      </c>
      <c r="R690" s="588" t="str">
        <f>'[15]2_TRI_F_PAGINA_UNICA'!X51</f>
        <v/>
      </c>
      <c r="S690" s="588" t="str">
        <f>'[15]3_TRI_F_PAGINA_UNICA'!R51</f>
        <v/>
      </c>
      <c r="T690" s="588" t="str">
        <f>'[15]3_TRI_F_PAGINA_UNICA'!S51</f>
        <v/>
      </c>
      <c r="U690" s="588" t="str">
        <f>'[15]3_TRI_F_PAGINA_UNICA'!T51</f>
        <v/>
      </c>
      <c r="V690" s="588" t="str">
        <f>'[15]3_TRI_F_PAGINA_UNICA'!U51</f>
        <v/>
      </c>
      <c r="W690" s="588" t="str">
        <f>'[15]3_TRI_F_PAGINA_UNICA'!V51</f>
        <v/>
      </c>
      <c r="X690" s="588" t="str">
        <f>'[15]3_TRI_F_PAGINA_UNICA'!W51</f>
        <v/>
      </c>
      <c r="Y690" s="588" t="str">
        <f>'[15]3_TRI_F_PAGINA_UNICA'!X51</f>
        <v/>
      </c>
    </row>
    <row r="691" spans="1:25">
      <c r="A691" s="175" t="str">
        <f>'LISTA CORRIDA'!A691</f>
        <v>4ºA</v>
      </c>
      <c r="B691" s="587" t="str">
        <f>'LISTA CORRIDA'!B691</f>
        <v>40</v>
      </c>
      <c r="C691" s="175">
        <f>'LISTA CORRIDA'!C691</f>
        <v>0</v>
      </c>
      <c r="D691" s="175">
        <f>'LISTA CORRIDA'!D691</f>
        <v>0</v>
      </c>
      <c r="E691" s="588" t="str">
        <f>'[15]1_TRI_F_PAGINA_UNICA'!R52</f>
        <v/>
      </c>
      <c r="F691" s="588" t="str">
        <f>'[15]1_TRI_F_PAGINA_UNICA'!S52</f>
        <v/>
      </c>
      <c r="G691" s="588" t="str">
        <f>'[15]1_TRI_F_PAGINA_UNICA'!T52</f>
        <v/>
      </c>
      <c r="H691" s="588" t="str">
        <f>'[15]1_TRI_F_PAGINA_UNICA'!U52</f>
        <v/>
      </c>
      <c r="I691" s="588" t="str">
        <f>'[15]1_TRI_F_PAGINA_UNICA'!V52</f>
        <v/>
      </c>
      <c r="J691" s="588" t="str">
        <f>'[15]1_TRI_F_PAGINA_UNICA'!W52</f>
        <v/>
      </c>
      <c r="K691" s="588" t="str">
        <f>'[15]1_TRI_F_PAGINA_UNICA'!X52</f>
        <v/>
      </c>
      <c r="L691" s="588" t="str">
        <f>'[15]2_TRI_F_PAGINA_UNICA'!R52</f>
        <v/>
      </c>
      <c r="M691" s="588" t="str">
        <f>'[15]2_TRI_F_PAGINA_UNICA'!S52</f>
        <v/>
      </c>
      <c r="N691" s="588" t="str">
        <f>'[15]2_TRI_F_PAGINA_UNICA'!T52</f>
        <v/>
      </c>
      <c r="O691" s="588" t="str">
        <f>'[15]2_TRI_F_PAGINA_UNICA'!U52</f>
        <v/>
      </c>
      <c r="P691" s="588" t="str">
        <f>'[15]2_TRI_F_PAGINA_UNICA'!V52</f>
        <v/>
      </c>
      <c r="Q691" s="588" t="str">
        <f>'[15]2_TRI_F_PAGINA_UNICA'!W52</f>
        <v/>
      </c>
      <c r="R691" s="588" t="str">
        <f>'[15]2_TRI_F_PAGINA_UNICA'!X52</f>
        <v/>
      </c>
      <c r="S691" s="588" t="str">
        <f>'[15]3_TRI_F_PAGINA_UNICA'!R52</f>
        <v/>
      </c>
      <c r="T691" s="588" t="str">
        <f>'[15]3_TRI_F_PAGINA_UNICA'!S52</f>
        <v/>
      </c>
      <c r="U691" s="588" t="str">
        <f>'[15]3_TRI_F_PAGINA_UNICA'!T52</f>
        <v/>
      </c>
      <c r="V691" s="588" t="str">
        <f>'[15]3_TRI_F_PAGINA_UNICA'!U52</f>
        <v/>
      </c>
      <c r="W691" s="588" t="str">
        <f>'[15]3_TRI_F_PAGINA_UNICA'!V52</f>
        <v/>
      </c>
      <c r="X691" s="588" t="str">
        <f>'[15]3_TRI_F_PAGINA_UNICA'!W52</f>
        <v/>
      </c>
      <c r="Y691" s="588" t="str">
        <f>'[15]3_TRI_F_PAGINA_UNICA'!X52</f>
        <v/>
      </c>
    </row>
    <row r="692" spans="1:25">
      <c r="A692" s="175" t="str">
        <f>'LISTA CORRIDA'!A692</f>
        <v>4ºA</v>
      </c>
      <c r="B692" s="587" t="str">
        <f>'LISTA CORRIDA'!B692</f>
        <v>41</v>
      </c>
      <c r="C692" s="175">
        <f>'LISTA CORRIDA'!C692</f>
        <v>0</v>
      </c>
      <c r="D692" s="175">
        <f>'LISTA CORRIDA'!D692</f>
        <v>0</v>
      </c>
      <c r="E692" s="588" t="str">
        <f>'[15]1_TRI_F_PAGINA_UNICA'!R53</f>
        <v/>
      </c>
      <c r="F692" s="588" t="str">
        <f>'[15]1_TRI_F_PAGINA_UNICA'!S53</f>
        <v/>
      </c>
      <c r="G692" s="588" t="str">
        <f>'[15]1_TRI_F_PAGINA_UNICA'!T53</f>
        <v/>
      </c>
      <c r="H692" s="588" t="str">
        <f>'[15]1_TRI_F_PAGINA_UNICA'!U53</f>
        <v/>
      </c>
      <c r="I692" s="588" t="str">
        <f>'[15]1_TRI_F_PAGINA_UNICA'!V53</f>
        <v/>
      </c>
      <c r="J692" s="588" t="str">
        <f>'[15]1_TRI_F_PAGINA_UNICA'!W53</f>
        <v/>
      </c>
      <c r="K692" s="588" t="str">
        <f>'[15]1_TRI_F_PAGINA_UNICA'!X53</f>
        <v/>
      </c>
      <c r="L692" s="588" t="str">
        <f>'[15]2_TRI_F_PAGINA_UNICA'!R53</f>
        <v/>
      </c>
      <c r="M692" s="588" t="str">
        <f>'[15]2_TRI_F_PAGINA_UNICA'!S53</f>
        <v/>
      </c>
      <c r="N692" s="588" t="str">
        <f>'[15]2_TRI_F_PAGINA_UNICA'!T53</f>
        <v/>
      </c>
      <c r="O692" s="588" t="str">
        <f>'[15]2_TRI_F_PAGINA_UNICA'!U53</f>
        <v/>
      </c>
      <c r="P692" s="588" t="str">
        <f>'[15]2_TRI_F_PAGINA_UNICA'!V53</f>
        <v/>
      </c>
      <c r="Q692" s="588" t="str">
        <f>'[15]2_TRI_F_PAGINA_UNICA'!W53</f>
        <v/>
      </c>
      <c r="R692" s="588" t="str">
        <f>'[15]2_TRI_F_PAGINA_UNICA'!X53</f>
        <v/>
      </c>
      <c r="S692" s="588" t="str">
        <f>'[15]3_TRI_F_PAGINA_UNICA'!R53</f>
        <v/>
      </c>
      <c r="T692" s="588" t="str">
        <f>'[15]3_TRI_F_PAGINA_UNICA'!S53</f>
        <v/>
      </c>
      <c r="U692" s="588" t="str">
        <f>'[15]3_TRI_F_PAGINA_UNICA'!T53</f>
        <v/>
      </c>
      <c r="V692" s="588" t="str">
        <f>'[15]3_TRI_F_PAGINA_UNICA'!U53</f>
        <v/>
      </c>
      <c r="W692" s="588" t="str">
        <f>'[15]3_TRI_F_PAGINA_UNICA'!V53</f>
        <v/>
      </c>
      <c r="X692" s="588" t="str">
        <f>'[15]3_TRI_F_PAGINA_UNICA'!W53</f>
        <v/>
      </c>
      <c r="Y692" s="588" t="str">
        <f>'[15]3_TRI_F_PAGINA_UNICA'!X53</f>
        <v/>
      </c>
    </row>
    <row r="693" spans="1:25">
      <c r="A693" s="175" t="str">
        <f>'LISTA CORRIDA'!A693</f>
        <v>4ºA</v>
      </c>
      <c r="B693" s="587" t="str">
        <f>'LISTA CORRIDA'!B693</f>
        <v>42</v>
      </c>
      <c r="C693" s="175">
        <f>'LISTA CORRIDA'!C693</f>
        <v>0</v>
      </c>
      <c r="D693" s="175">
        <f>'LISTA CORRIDA'!D693</f>
        <v>0</v>
      </c>
      <c r="E693" s="588" t="str">
        <f>'[15]1_TRI_F_PAGINA_UNICA'!R54</f>
        <v/>
      </c>
      <c r="F693" s="588" t="str">
        <f>'[15]1_TRI_F_PAGINA_UNICA'!S54</f>
        <v/>
      </c>
      <c r="G693" s="588" t="str">
        <f>'[15]1_TRI_F_PAGINA_UNICA'!T54</f>
        <v/>
      </c>
      <c r="H693" s="588" t="str">
        <f>'[15]1_TRI_F_PAGINA_UNICA'!U54</f>
        <v/>
      </c>
      <c r="I693" s="588" t="str">
        <f>'[15]1_TRI_F_PAGINA_UNICA'!V54</f>
        <v/>
      </c>
      <c r="J693" s="588" t="str">
        <f>'[15]1_TRI_F_PAGINA_UNICA'!W54</f>
        <v/>
      </c>
      <c r="K693" s="588" t="str">
        <f>'[15]1_TRI_F_PAGINA_UNICA'!X54</f>
        <v/>
      </c>
      <c r="L693" s="588" t="str">
        <f>'[15]2_TRI_F_PAGINA_UNICA'!R54</f>
        <v/>
      </c>
      <c r="M693" s="588" t="str">
        <f>'[15]2_TRI_F_PAGINA_UNICA'!S54</f>
        <v/>
      </c>
      <c r="N693" s="588" t="str">
        <f>'[15]2_TRI_F_PAGINA_UNICA'!T54</f>
        <v/>
      </c>
      <c r="O693" s="588" t="str">
        <f>'[15]2_TRI_F_PAGINA_UNICA'!U54</f>
        <v/>
      </c>
      <c r="P693" s="588" t="str">
        <f>'[15]2_TRI_F_PAGINA_UNICA'!V54</f>
        <v/>
      </c>
      <c r="Q693" s="588" t="str">
        <f>'[15]2_TRI_F_PAGINA_UNICA'!W54</f>
        <v/>
      </c>
      <c r="R693" s="588" t="str">
        <f>'[15]2_TRI_F_PAGINA_UNICA'!X54</f>
        <v/>
      </c>
      <c r="S693" s="588" t="str">
        <f>'[15]3_TRI_F_PAGINA_UNICA'!R54</f>
        <v/>
      </c>
      <c r="T693" s="588" t="str">
        <f>'[15]3_TRI_F_PAGINA_UNICA'!S54</f>
        <v/>
      </c>
      <c r="U693" s="588" t="str">
        <f>'[15]3_TRI_F_PAGINA_UNICA'!T54</f>
        <v/>
      </c>
      <c r="V693" s="588" t="str">
        <f>'[15]3_TRI_F_PAGINA_UNICA'!U54</f>
        <v/>
      </c>
      <c r="W693" s="588" t="str">
        <f>'[15]3_TRI_F_PAGINA_UNICA'!V54</f>
        <v/>
      </c>
      <c r="X693" s="588" t="str">
        <f>'[15]3_TRI_F_PAGINA_UNICA'!W54</f>
        <v/>
      </c>
      <c r="Y693" s="588" t="str">
        <f>'[15]3_TRI_F_PAGINA_UNICA'!X54</f>
        <v/>
      </c>
    </row>
    <row r="694" spans="1:25">
      <c r="A694" s="175" t="str">
        <f>'LISTA CORRIDA'!A694</f>
        <v>4ºA</v>
      </c>
      <c r="B694" s="587" t="str">
        <f>'LISTA CORRIDA'!B694</f>
        <v>43</v>
      </c>
      <c r="C694" s="175">
        <f>'LISTA CORRIDA'!C694</f>
        <v>0</v>
      </c>
      <c r="D694" s="175">
        <f>'LISTA CORRIDA'!D694</f>
        <v>0</v>
      </c>
      <c r="E694" s="588" t="str">
        <f>'[15]1_TRI_F_PAGINA_UNICA'!R55</f>
        <v/>
      </c>
      <c r="F694" s="588" t="str">
        <f>'[15]1_TRI_F_PAGINA_UNICA'!S55</f>
        <v/>
      </c>
      <c r="G694" s="588" t="str">
        <f>'[15]1_TRI_F_PAGINA_UNICA'!T55</f>
        <v/>
      </c>
      <c r="H694" s="588" t="str">
        <f>'[15]1_TRI_F_PAGINA_UNICA'!U55</f>
        <v/>
      </c>
      <c r="I694" s="588" t="str">
        <f>'[15]1_TRI_F_PAGINA_UNICA'!V55</f>
        <v/>
      </c>
      <c r="J694" s="588" t="str">
        <f>'[15]1_TRI_F_PAGINA_UNICA'!W55</f>
        <v/>
      </c>
      <c r="K694" s="588" t="str">
        <f>'[15]1_TRI_F_PAGINA_UNICA'!X55</f>
        <v/>
      </c>
      <c r="L694" s="588" t="str">
        <f>'[15]2_TRI_F_PAGINA_UNICA'!R55</f>
        <v/>
      </c>
      <c r="M694" s="588" t="str">
        <f>'[15]2_TRI_F_PAGINA_UNICA'!S55</f>
        <v/>
      </c>
      <c r="N694" s="588" t="str">
        <f>'[15]2_TRI_F_PAGINA_UNICA'!T55</f>
        <v/>
      </c>
      <c r="O694" s="588" t="str">
        <f>'[15]2_TRI_F_PAGINA_UNICA'!U55</f>
        <v/>
      </c>
      <c r="P694" s="588" t="str">
        <f>'[15]2_TRI_F_PAGINA_UNICA'!V55</f>
        <v/>
      </c>
      <c r="Q694" s="588" t="str">
        <f>'[15]2_TRI_F_PAGINA_UNICA'!W55</f>
        <v/>
      </c>
      <c r="R694" s="588" t="str">
        <f>'[15]2_TRI_F_PAGINA_UNICA'!X55</f>
        <v/>
      </c>
      <c r="S694" s="588" t="str">
        <f>'[15]3_TRI_F_PAGINA_UNICA'!R55</f>
        <v/>
      </c>
      <c r="T694" s="588" t="str">
        <f>'[15]3_TRI_F_PAGINA_UNICA'!S55</f>
        <v/>
      </c>
      <c r="U694" s="588" t="str">
        <f>'[15]3_TRI_F_PAGINA_UNICA'!T55</f>
        <v/>
      </c>
      <c r="V694" s="588" t="str">
        <f>'[15]3_TRI_F_PAGINA_UNICA'!U55</f>
        <v/>
      </c>
      <c r="W694" s="588" t="str">
        <f>'[15]3_TRI_F_PAGINA_UNICA'!V55</f>
        <v/>
      </c>
      <c r="X694" s="588" t="str">
        <f>'[15]3_TRI_F_PAGINA_UNICA'!W55</f>
        <v/>
      </c>
      <c r="Y694" s="588" t="str">
        <f>'[15]3_TRI_F_PAGINA_UNICA'!X55</f>
        <v/>
      </c>
    </row>
    <row r="695" spans="1:25">
      <c r="A695" s="175" t="str">
        <f>'LISTA CORRIDA'!A695</f>
        <v>4ºA</v>
      </c>
      <c r="B695" s="587" t="str">
        <f>'LISTA CORRIDA'!B695</f>
        <v>44</v>
      </c>
      <c r="C695" s="175">
        <f>'LISTA CORRIDA'!C695</f>
        <v>0</v>
      </c>
      <c r="D695" s="175">
        <f>'LISTA CORRIDA'!D695</f>
        <v>0</v>
      </c>
      <c r="E695" s="588" t="str">
        <f>'[15]1_TRI_F_PAGINA_UNICA'!R56</f>
        <v/>
      </c>
      <c r="F695" s="588" t="str">
        <f>'[15]1_TRI_F_PAGINA_UNICA'!S56</f>
        <v/>
      </c>
      <c r="G695" s="588" t="str">
        <f>'[15]1_TRI_F_PAGINA_UNICA'!T56</f>
        <v/>
      </c>
      <c r="H695" s="588" t="str">
        <f>'[15]1_TRI_F_PAGINA_UNICA'!U56</f>
        <v/>
      </c>
      <c r="I695" s="588" t="str">
        <f>'[15]1_TRI_F_PAGINA_UNICA'!V56</f>
        <v/>
      </c>
      <c r="J695" s="588" t="str">
        <f>'[15]1_TRI_F_PAGINA_UNICA'!W56</f>
        <v/>
      </c>
      <c r="K695" s="588" t="str">
        <f>'[15]1_TRI_F_PAGINA_UNICA'!X56</f>
        <v/>
      </c>
      <c r="L695" s="588" t="str">
        <f>'[15]2_TRI_F_PAGINA_UNICA'!R56</f>
        <v/>
      </c>
      <c r="M695" s="588" t="str">
        <f>'[15]2_TRI_F_PAGINA_UNICA'!S56</f>
        <v/>
      </c>
      <c r="N695" s="588" t="str">
        <f>'[15]2_TRI_F_PAGINA_UNICA'!T56</f>
        <v/>
      </c>
      <c r="O695" s="588" t="str">
        <f>'[15]2_TRI_F_PAGINA_UNICA'!U56</f>
        <v/>
      </c>
      <c r="P695" s="588" t="str">
        <f>'[15]2_TRI_F_PAGINA_UNICA'!V56</f>
        <v/>
      </c>
      <c r="Q695" s="588" t="str">
        <f>'[15]2_TRI_F_PAGINA_UNICA'!W56</f>
        <v/>
      </c>
      <c r="R695" s="588" t="str">
        <f>'[15]2_TRI_F_PAGINA_UNICA'!X56</f>
        <v/>
      </c>
      <c r="S695" s="588" t="str">
        <f>'[15]3_TRI_F_PAGINA_UNICA'!R56</f>
        <v/>
      </c>
      <c r="T695" s="588" t="str">
        <f>'[15]3_TRI_F_PAGINA_UNICA'!S56</f>
        <v/>
      </c>
      <c r="U695" s="588" t="str">
        <f>'[15]3_TRI_F_PAGINA_UNICA'!T56</f>
        <v/>
      </c>
      <c r="V695" s="588" t="str">
        <f>'[15]3_TRI_F_PAGINA_UNICA'!U56</f>
        <v/>
      </c>
      <c r="W695" s="588" t="str">
        <f>'[15]3_TRI_F_PAGINA_UNICA'!V56</f>
        <v/>
      </c>
      <c r="X695" s="588" t="str">
        <f>'[15]3_TRI_F_PAGINA_UNICA'!W56</f>
        <v/>
      </c>
      <c r="Y695" s="588" t="str">
        <f>'[15]3_TRI_F_PAGINA_UNICA'!X56</f>
        <v/>
      </c>
    </row>
    <row r="696" spans="1:25">
      <c r="A696" s="175" t="str">
        <f>'LISTA CORRIDA'!A696</f>
        <v>4ºA</v>
      </c>
      <c r="B696" s="587" t="str">
        <f>'LISTA CORRIDA'!B696</f>
        <v>45</v>
      </c>
      <c r="C696" s="175">
        <f>'LISTA CORRIDA'!C696</f>
        <v>0</v>
      </c>
      <c r="D696" s="175">
        <f>'LISTA CORRIDA'!D696</f>
        <v>0</v>
      </c>
      <c r="E696" s="588" t="str">
        <f>'[15]1_TRI_F_PAGINA_UNICA'!R57</f>
        <v/>
      </c>
      <c r="F696" s="588" t="str">
        <f>'[15]1_TRI_F_PAGINA_UNICA'!S57</f>
        <v/>
      </c>
      <c r="G696" s="588" t="str">
        <f>'[15]1_TRI_F_PAGINA_UNICA'!T57</f>
        <v/>
      </c>
      <c r="H696" s="588" t="str">
        <f>'[15]1_TRI_F_PAGINA_UNICA'!U57</f>
        <v/>
      </c>
      <c r="I696" s="588" t="str">
        <f>'[15]1_TRI_F_PAGINA_UNICA'!V57</f>
        <v/>
      </c>
      <c r="J696" s="588" t="str">
        <f>'[15]1_TRI_F_PAGINA_UNICA'!W57</f>
        <v/>
      </c>
      <c r="K696" s="588" t="str">
        <f>'[15]1_TRI_F_PAGINA_UNICA'!X57</f>
        <v/>
      </c>
      <c r="L696" s="588" t="str">
        <f>'[15]2_TRI_F_PAGINA_UNICA'!R57</f>
        <v/>
      </c>
      <c r="M696" s="588" t="str">
        <f>'[15]2_TRI_F_PAGINA_UNICA'!S57</f>
        <v/>
      </c>
      <c r="N696" s="588" t="str">
        <f>'[15]2_TRI_F_PAGINA_UNICA'!T57</f>
        <v/>
      </c>
      <c r="O696" s="588" t="str">
        <f>'[15]2_TRI_F_PAGINA_UNICA'!U57</f>
        <v/>
      </c>
      <c r="P696" s="588" t="str">
        <f>'[15]2_TRI_F_PAGINA_UNICA'!V57</f>
        <v/>
      </c>
      <c r="Q696" s="588" t="str">
        <f>'[15]2_TRI_F_PAGINA_UNICA'!W57</f>
        <v/>
      </c>
      <c r="R696" s="588" t="str">
        <f>'[15]2_TRI_F_PAGINA_UNICA'!X57</f>
        <v/>
      </c>
      <c r="S696" s="588" t="str">
        <f>'[15]3_TRI_F_PAGINA_UNICA'!R57</f>
        <v/>
      </c>
      <c r="T696" s="588" t="str">
        <f>'[15]3_TRI_F_PAGINA_UNICA'!S57</f>
        <v/>
      </c>
      <c r="U696" s="588" t="str">
        <f>'[15]3_TRI_F_PAGINA_UNICA'!T57</f>
        <v/>
      </c>
      <c r="V696" s="588" t="str">
        <f>'[15]3_TRI_F_PAGINA_UNICA'!U57</f>
        <v/>
      </c>
      <c r="W696" s="588" t="str">
        <f>'[15]3_TRI_F_PAGINA_UNICA'!V57</f>
        <v/>
      </c>
      <c r="X696" s="588" t="str">
        <f>'[15]3_TRI_F_PAGINA_UNICA'!W57</f>
        <v/>
      </c>
      <c r="Y696" s="588" t="str">
        <f>'[15]3_TRI_F_PAGINA_UNICA'!X57</f>
        <v/>
      </c>
    </row>
    <row r="697" spans="1:25">
      <c r="A697" s="175" t="str">
        <f>'LISTA CORRIDA'!A697</f>
        <v>4ºA</v>
      </c>
      <c r="B697" s="587" t="str">
        <f>'LISTA CORRIDA'!B697</f>
        <v>46</v>
      </c>
      <c r="C697" s="175">
        <f>'LISTA CORRIDA'!C697</f>
        <v>0</v>
      </c>
      <c r="D697" s="175">
        <f>'LISTA CORRIDA'!D697</f>
        <v>0</v>
      </c>
      <c r="E697" s="588" t="str">
        <f>'[15]1_TRI_F_PAGINA_UNICA'!R58</f>
        <v/>
      </c>
      <c r="F697" s="588" t="str">
        <f>'[15]1_TRI_F_PAGINA_UNICA'!S58</f>
        <v/>
      </c>
      <c r="G697" s="588" t="str">
        <f>'[15]1_TRI_F_PAGINA_UNICA'!T58</f>
        <v/>
      </c>
      <c r="H697" s="588" t="str">
        <f>'[15]1_TRI_F_PAGINA_UNICA'!U58</f>
        <v/>
      </c>
      <c r="I697" s="588" t="str">
        <f>'[15]1_TRI_F_PAGINA_UNICA'!V58</f>
        <v/>
      </c>
      <c r="J697" s="588" t="str">
        <f>'[15]1_TRI_F_PAGINA_UNICA'!W58</f>
        <v/>
      </c>
      <c r="K697" s="588" t="str">
        <f>'[15]1_TRI_F_PAGINA_UNICA'!X58</f>
        <v/>
      </c>
      <c r="L697" s="588" t="str">
        <f>'[15]2_TRI_F_PAGINA_UNICA'!R58</f>
        <v/>
      </c>
      <c r="M697" s="588" t="str">
        <f>'[15]2_TRI_F_PAGINA_UNICA'!S58</f>
        <v/>
      </c>
      <c r="N697" s="588" t="str">
        <f>'[15]2_TRI_F_PAGINA_UNICA'!T58</f>
        <v/>
      </c>
      <c r="O697" s="588" t="str">
        <f>'[15]2_TRI_F_PAGINA_UNICA'!U58</f>
        <v/>
      </c>
      <c r="P697" s="588" t="str">
        <f>'[15]2_TRI_F_PAGINA_UNICA'!V58</f>
        <v/>
      </c>
      <c r="Q697" s="588" t="str">
        <f>'[15]2_TRI_F_PAGINA_UNICA'!W58</f>
        <v/>
      </c>
      <c r="R697" s="588" t="str">
        <f>'[15]2_TRI_F_PAGINA_UNICA'!X58</f>
        <v/>
      </c>
      <c r="S697" s="588" t="str">
        <f>'[15]3_TRI_F_PAGINA_UNICA'!R58</f>
        <v/>
      </c>
      <c r="T697" s="588" t="str">
        <f>'[15]3_TRI_F_PAGINA_UNICA'!S58</f>
        <v/>
      </c>
      <c r="U697" s="588" t="str">
        <f>'[15]3_TRI_F_PAGINA_UNICA'!T58</f>
        <v/>
      </c>
      <c r="V697" s="588" t="str">
        <f>'[15]3_TRI_F_PAGINA_UNICA'!U58</f>
        <v/>
      </c>
      <c r="W697" s="588" t="str">
        <f>'[15]3_TRI_F_PAGINA_UNICA'!V58</f>
        <v/>
      </c>
      <c r="X697" s="588" t="str">
        <f>'[15]3_TRI_F_PAGINA_UNICA'!W58</f>
        <v/>
      </c>
      <c r="Y697" s="588" t="str">
        <f>'[15]3_TRI_F_PAGINA_UNICA'!X58</f>
        <v/>
      </c>
    </row>
    <row r="698" spans="1:25">
      <c r="A698" s="175" t="str">
        <f>'LISTA CORRIDA'!A698</f>
        <v>4ºA</v>
      </c>
      <c r="B698" s="587" t="str">
        <f>'LISTA CORRIDA'!B698</f>
        <v>47</v>
      </c>
      <c r="C698" s="175">
        <f>'LISTA CORRIDA'!C698</f>
        <v>0</v>
      </c>
      <c r="D698" s="175">
        <f>'LISTA CORRIDA'!D698</f>
        <v>0</v>
      </c>
      <c r="E698" s="588" t="str">
        <f>'[15]1_TRI_F_PAGINA_UNICA'!R59</f>
        <v/>
      </c>
      <c r="F698" s="588" t="str">
        <f>'[15]1_TRI_F_PAGINA_UNICA'!S59</f>
        <v/>
      </c>
      <c r="G698" s="588" t="str">
        <f>'[15]1_TRI_F_PAGINA_UNICA'!T59</f>
        <v/>
      </c>
      <c r="H698" s="588" t="str">
        <f>'[15]1_TRI_F_PAGINA_UNICA'!U59</f>
        <v/>
      </c>
      <c r="I698" s="588" t="str">
        <f>'[15]1_TRI_F_PAGINA_UNICA'!V59</f>
        <v/>
      </c>
      <c r="J698" s="588" t="str">
        <f>'[15]1_TRI_F_PAGINA_UNICA'!W59</f>
        <v/>
      </c>
      <c r="K698" s="588" t="str">
        <f>'[15]1_TRI_F_PAGINA_UNICA'!X59</f>
        <v/>
      </c>
      <c r="L698" s="588" t="str">
        <f>'[15]2_TRI_F_PAGINA_UNICA'!R59</f>
        <v/>
      </c>
      <c r="M698" s="588" t="str">
        <f>'[15]2_TRI_F_PAGINA_UNICA'!S59</f>
        <v/>
      </c>
      <c r="N698" s="588" t="str">
        <f>'[15]2_TRI_F_PAGINA_UNICA'!T59</f>
        <v/>
      </c>
      <c r="O698" s="588" t="str">
        <f>'[15]2_TRI_F_PAGINA_UNICA'!U59</f>
        <v/>
      </c>
      <c r="P698" s="588" t="str">
        <f>'[15]2_TRI_F_PAGINA_UNICA'!V59</f>
        <v/>
      </c>
      <c r="Q698" s="588" t="str">
        <f>'[15]2_TRI_F_PAGINA_UNICA'!W59</f>
        <v/>
      </c>
      <c r="R698" s="588" t="str">
        <f>'[15]2_TRI_F_PAGINA_UNICA'!X59</f>
        <v/>
      </c>
      <c r="S698" s="588" t="str">
        <f>'[15]3_TRI_F_PAGINA_UNICA'!R59</f>
        <v/>
      </c>
      <c r="T698" s="588" t="str">
        <f>'[15]3_TRI_F_PAGINA_UNICA'!S59</f>
        <v/>
      </c>
      <c r="U698" s="588" t="str">
        <f>'[15]3_TRI_F_PAGINA_UNICA'!T59</f>
        <v/>
      </c>
      <c r="V698" s="588" t="str">
        <f>'[15]3_TRI_F_PAGINA_UNICA'!U59</f>
        <v/>
      </c>
      <c r="W698" s="588" t="str">
        <f>'[15]3_TRI_F_PAGINA_UNICA'!V59</f>
        <v/>
      </c>
      <c r="X698" s="588" t="str">
        <f>'[15]3_TRI_F_PAGINA_UNICA'!W59</f>
        <v/>
      </c>
      <c r="Y698" s="588" t="str">
        <f>'[15]3_TRI_F_PAGINA_UNICA'!X59</f>
        <v/>
      </c>
    </row>
    <row r="699" spans="1:25">
      <c r="A699" s="175" t="str">
        <f>'LISTA CORRIDA'!A699</f>
        <v>4ºA</v>
      </c>
      <c r="B699" s="587" t="str">
        <f>'LISTA CORRIDA'!B699</f>
        <v>48</v>
      </c>
      <c r="C699" s="175">
        <f>'LISTA CORRIDA'!C699</f>
        <v>0</v>
      </c>
      <c r="D699" s="175">
        <f>'LISTA CORRIDA'!D699</f>
        <v>0</v>
      </c>
      <c r="E699" s="588" t="str">
        <f>'[15]1_TRI_F_PAGINA_UNICA'!R60</f>
        <v/>
      </c>
      <c r="F699" s="588" t="str">
        <f>'[15]1_TRI_F_PAGINA_UNICA'!S60</f>
        <v/>
      </c>
      <c r="G699" s="588" t="str">
        <f>'[15]1_TRI_F_PAGINA_UNICA'!T60</f>
        <v/>
      </c>
      <c r="H699" s="588" t="str">
        <f>'[15]1_TRI_F_PAGINA_UNICA'!U60</f>
        <v/>
      </c>
      <c r="I699" s="588" t="str">
        <f>'[15]1_TRI_F_PAGINA_UNICA'!V60</f>
        <v/>
      </c>
      <c r="J699" s="588" t="str">
        <f>'[15]1_TRI_F_PAGINA_UNICA'!W60</f>
        <v/>
      </c>
      <c r="K699" s="588" t="str">
        <f>'[15]1_TRI_F_PAGINA_UNICA'!X60</f>
        <v/>
      </c>
      <c r="L699" s="588" t="str">
        <f>'[15]2_TRI_F_PAGINA_UNICA'!R60</f>
        <v/>
      </c>
      <c r="M699" s="588" t="str">
        <f>'[15]2_TRI_F_PAGINA_UNICA'!S60</f>
        <v/>
      </c>
      <c r="N699" s="588" t="str">
        <f>'[15]2_TRI_F_PAGINA_UNICA'!T60</f>
        <v/>
      </c>
      <c r="O699" s="588" t="str">
        <f>'[15]2_TRI_F_PAGINA_UNICA'!U60</f>
        <v/>
      </c>
      <c r="P699" s="588" t="str">
        <f>'[15]2_TRI_F_PAGINA_UNICA'!V60</f>
        <v/>
      </c>
      <c r="Q699" s="588" t="str">
        <f>'[15]2_TRI_F_PAGINA_UNICA'!W60</f>
        <v/>
      </c>
      <c r="R699" s="588" t="str">
        <f>'[15]2_TRI_F_PAGINA_UNICA'!X60</f>
        <v/>
      </c>
      <c r="S699" s="588" t="str">
        <f>'[15]3_TRI_F_PAGINA_UNICA'!R60</f>
        <v/>
      </c>
      <c r="T699" s="588" t="str">
        <f>'[15]3_TRI_F_PAGINA_UNICA'!S60</f>
        <v/>
      </c>
      <c r="U699" s="588" t="str">
        <f>'[15]3_TRI_F_PAGINA_UNICA'!T60</f>
        <v/>
      </c>
      <c r="V699" s="588" t="str">
        <f>'[15]3_TRI_F_PAGINA_UNICA'!U60</f>
        <v/>
      </c>
      <c r="W699" s="588" t="str">
        <f>'[15]3_TRI_F_PAGINA_UNICA'!V60</f>
        <v/>
      </c>
      <c r="X699" s="588" t="str">
        <f>'[15]3_TRI_F_PAGINA_UNICA'!W60</f>
        <v/>
      </c>
      <c r="Y699" s="588" t="str">
        <f>'[15]3_TRI_F_PAGINA_UNICA'!X60</f>
        <v/>
      </c>
    </row>
    <row r="700" spans="1:25">
      <c r="A700" s="175" t="str">
        <f>'LISTA CORRIDA'!A700</f>
        <v>4ºA</v>
      </c>
      <c r="B700" s="587" t="str">
        <f>'LISTA CORRIDA'!B700</f>
        <v>49</v>
      </c>
      <c r="C700" s="175">
        <f>'LISTA CORRIDA'!C700</f>
        <v>0</v>
      </c>
      <c r="D700" s="175">
        <f>'LISTA CORRIDA'!D700</f>
        <v>0</v>
      </c>
      <c r="E700" s="588" t="str">
        <f>'[15]1_TRI_F_PAGINA_UNICA'!R61</f>
        <v/>
      </c>
      <c r="F700" s="588" t="str">
        <f>'[15]1_TRI_F_PAGINA_UNICA'!S61</f>
        <v/>
      </c>
      <c r="G700" s="588" t="str">
        <f>'[15]1_TRI_F_PAGINA_UNICA'!T61</f>
        <v/>
      </c>
      <c r="H700" s="588" t="str">
        <f>'[15]1_TRI_F_PAGINA_UNICA'!U61</f>
        <v/>
      </c>
      <c r="I700" s="588" t="str">
        <f>'[15]1_TRI_F_PAGINA_UNICA'!V61</f>
        <v/>
      </c>
      <c r="J700" s="588" t="str">
        <f>'[15]1_TRI_F_PAGINA_UNICA'!W61</f>
        <v/>
      </c>
      <c r="K700" s="588" t="str">
        <f>'[15]1_TRI_F_PAGINA_UNICA'!X61</f>
        <v/>
      </c>
      <c r="L700" s="588" t="str">
        <f>'[15]2_TRI_F_PAGINA_UNICA'!R61</f>
        <v/>
      </c>
      <c r="M700" s="588" t="str">
        <f>'[15]2_TRI_F_PAGINA_UNICA'!S61</f>
        <v/>
      </c>
      <c r="N700" s="588" t="str">
        <f>'[15]2_TRI_F_PAGINA_UNICA'!T61</f>
        <v/>
      </c>
      <c r="O700" s="588" t="str">
        <f>'[15]2_TRI_F_PAGINA_UNICA'!U61</f>
        <v/>
      </c>
      <c r="P700" s="588" t="str">
        <f>'[15]2_TRI_F_PAGINA_UNICA'!V61</f>
        <v/>
      </c>
      <c r="Q700" s="588" t="str">
        <f>'[15]2_TRI_F_PAGINA_UNICA'!W61</f>
        <v/>
      </c>
      <c r="R700" s="588" t="str">
        <f>'[15]2_TRI_F_PAGINA_UNICA'!X61</f>
        <v/>
      </c>
      <c r="S700" s="588" t="str">
        <f>'[15]3_TRI_F_PAGINA_UNICA'!R61</f>
        <v/>
      </c>
      <c r="T700" s="588" t="str">
        <f>'[15]3_TRI_F_PAGINA_UNICA'!S61</f>
        <v/>
      </c>
      <c r="U700" s="588" t="str">
        <f>'[15]3_TRI_F_PAGINA_UNICA'!T61</f>
        <v/>
      </c>
      <c r="V700" s="588" t="str">
        <f>'[15]3_TRI_F_PAGINA_UNICA'!U61</f>
        <v/>
      </c>
      <c r="W700" s="588" t="str">
        <f>'[15]3_TRI_F_PAGINA_UNICA'!V61</f>
        <v/>
      </c>
      <c r="X700" s="588" t="str">
        <f>'[15]3_TRI_F_PAGINA_UNICA'!W61</f>
        <v/>
      </c>
      <c r="Y700" s="588" t="str">
        <f>'[15]3_TRI_F_PAGINA_UNICA'!X61</f>
        <v/>
      </c>
    </row>
    <row r="701" spans="1:25">
      <c r="A701" s="175" t="str">
        <f>'LISTA CORRIDA'!A701</f>
        <v>4ºA</v>
      </c>
      <c r="B701" s="587" t="str">
        <f>'LISTA CORRIDA'!B701</f>
        <v>50</v>
      </c>
      <c r="C701" s="175">
        <f>'LISTA CORRIDA'!C701</f>
        <v>0</v>
      </c>
      <c r="D701" s="175">
        <f>'LISTA CORRIDA'!D701</f>
        <v>0</v>
      </c>
      <c r="E701" s="588" t="str">
        <f>'[15]1_TRI_F_PAGINA_UNICA'!R62</f>
        <v/>
      </c>
      <c r="F701" s="588" t="str">
        <f>'[15]1_TRI_F_PAGINA_UNICA'!S62</f>
        <v/>
      </c>
      <c r="G701" s="588" t="str">
        <f>'[15]1_TRI_F_PAGINA_UNICA'!T62</f>
        <v/>
      </c>
      <c r="H701" s="588" t="str">
        <f>'[15]1_TRI_F_PAGINA_UNICA'!U62</f>
        <v/>
      </c>
      <c r="I701" s="588" t="str">
        <f>'[15]1_TRI_F_PAGINA_UNICA'!V62</f>
        <v/>
      </c>
      <c r="J701" s="588" t="str">
        <f>'[15]1_TRI_F_PAGINA_UNICA'!W62</f>
        <v/>
      </c>
      <c r="K701" s="588" t="str">
        <f>'[15]1_TRI_F_PAGINA_UNICA'!X62</f>
        <v/>
      </c>
      <c r="L701" s="588" t="str">
        <f>'[15]2_TRI_F_PAGINA_UNICA'!R62</f>
        <v/>
      </c>
      <c r="M701" s="588" t="str">
        <f>'[15]2_TRI_F_PAGINA_UNICA'!S62</f>
        <v/>
      </c>
      <c r="N701" s="588" t="str">
        <f>'[15]2_TRI_F_PAGINA_UNICA'!T62</f>
        <v/>
      </c>
      <c r="O701" s="588" t="str">
        <f>'[15]2_TRI_F_PAGINA_UNICA'!U62</f>
        <v/>
      </c>
      <c r="P701" s="588" t="str">
        <f>'[15]2_TRI_F_PAGINA_UNICA'!V62</f>
        <v/>
      </c>
      <c r="Q701" s="588" t="str">
        <f>'[15]2_TRI_F_PAGINA_UNICA'!W62</f>
        <v/>
      </c>
      <c r="R701" s="588" t="str">
        <f>'[15]2_TRI_F_PAGINA_UNICA'!X62</f>
        <v/>
      </c>
      <c r="S701" s="588" t="str">
        <f>'[15]3_TRI_F_PAGINA_UNICA'!R62</f>
        <v/>
      </c>
      <c r="T701" s="588" t="str">
        <f>'[15]3_TRI_F_PAGINA_UNICA'!S62</f>
        <v/>
      </c>
      <c r="U701" s="588" t="str">
        <f>'[15]3_TRI_F_PAGINA_UNICA'!T62</f>
        <v/>
      </c>
      <c r="V701" s="588" t="str">
        <f>'[15]3_TRI_F_PAGINA_UNICA'!U62</f>
        <v/>
      </c>
      <c r="W701" s="588" t="str">
        <f>'[15]3_TRI_F_PAGINA_UNICA'!V62</f>
        <v/>
      </c>
      <c r="X701" s="588" t="str">
        <f>'[15]3_TRI_F_PAGINA_UNICA'!W62</f>
        <v/>
      </c>
      <c r="Y701" s="588" t="str">
        <f>'[15]3_TRI_F_PAGINA_UNICA'!X62</f>
        <v/>
      </c>
    </row>
    <row r="702" spans="1:25">
      <c r="A702" s="175" t="str">
        <f>'LISTA CORRIDA'!A702</f>
        <v>4ºB</v>
      </c>
      <c r="B702" s="587" t="str">
        <f>'LISTA CORRIDA'!B702</f>
        <v>1</v>
      </c>
      <c r="C702" s="175">
        <f>'LISTA CORRIDA'!C702</f>
        <v>18340</v>
      </c>
      <c r="D702" s="175" t="str">
        <f>'LISTA CORRIDA'!D702</f>
        <v>ALICE BOMFIM ENNES DO VALLE</v>
      </c>
      <c r="E702" s="588" t="str">
        <f>'[16]1_TRI_F_PAGINA_UNICA'!R13</f>
        <v/>
      </c>
      <c r="F702" s="588" t="str">
        <f>'[16]1_TRI_F_PAGINA_UNICA'!S13</f>
        <v/>
      </c>
      <c r="G702" s="588" t="str">
        <f>'[16]1_TRI_F_PAGINA_UNICA'!T13</f>
        <v/>
      </c>
      <c r="H702" s="588" t="str">
        <f>'[16]1_TRI_F_PAGINA_UNICA'!U13</f>
        <v/>
      </c>
      <c r="I702" s="588" t="str">
        <f>'[16]1_TRI_F_PAGINA_UNICA'!V13</f>
        <v/>
      </c>
      <c r="J702" s="588" t="str">
        <f>'[16]1_TRI_F_PAGINA_UNICA'!W13</f>
        <v/>
      </c>
      <c r="K702" s="588" t="str">
        <f>'[16]1_TRI_F_PAGINA_UNICA'!X13</f>
        <v/>
      </c>
      <c r="L702" s="588" t="str">
        <f>'[16]2_TRI_F_PAGINA_UNICA'!R13</f>
        <v/>
      </c>
      <c r="M702" s="588" t="str">
        <f>'[16]2_TRI_F_PAGINA_UNICA'!S13</f>
        <v/>
      </c>
      <c r="N702" s="588" t="str">
        <f>'[16]2_TRI_F_PAGINA_UNICA'!T13</f>
        <v/>
      </c>
      <c r="O702" s="588" t="str">
        <f>'[16]2_TRI_F_PAGINA_UNICA'!U13</f>
        <v/>
      </c>
      <c r="P702" s="588" t="str">
        <f>'[16]2_TRI_F_PAGINA_UNICA'!V13</f>
        <v/>
      </c>
      <c r="Q702" s="588" t="str">
        <f>'[16]2_TRI_F_PAGINA_UNICA'!W13</f>
        <v/>
      </c>
      <c r="R702" s="588" t="str">
        <f>'[16]2_TRI_F_PAGINA_UNICA'!X13</f>
        <v/>
      </c>
      <c r="S702" s="588" t="str">
        <f>'[16]3_TRI_F_PAGINA_UNICA'!R13</f>
        <v/>
      </c>
      <c r="T702" s="588" t="str">
        <f>'[16]3_TRI_F_PAGINA_UNICA'!S13</f>
        <v/>
      </c>
      <c r="U702" s="588" t="str">
        <f>'[16]3_TRI_F_PAGINA_UNICA'!T13</f>
        <v/>
      </c>
      <c r="V702" s="588" t="str">
        <f>'[16]3_TRI_F_PAGINA_UNICA'!U13</f>
        <v/>
      </c>
      <c r="W702" s="588" t="str">
        <f>'[16]3_TRI_F_PAGINA_UNICA'!V13</f>
        <v/>
      </c>
      <c r="X702" s="588" t="str">
        <f>'[16]3_TRI_F_PAGINA_UNICA'!W13</f>
        <v/>
      </c>
      <c r="Y702" s="588" t="str">
        <f>'[16]3_TRI_F_PAGINA_UNICA'!X13</f>
        <v/>
      </c>
    </row>
    <row r="703" spans="1:25">
      <c r="A703" s="175" t="str">
        <f>'LISTA CORRIDA'!A703</f>
        <v>4ºB</v>
      </c>
      <c r="B703" s="587" t="str">
        <f>'LISTA CORRIDA'!B703</f>
        <v>2</v>
      </c>
      <c r="C703" s="175">
        <f>'LISTA CORRIDA'!C703</f>
        <v>18941</v>
      </c>
      <c r="D703" s="175" t="str">
        <f>'LISTA CORRIDA'!D703</f>
        <v>ANTHONY GABRIEL DOS SANTOS ARAUJO</v>
      </c>
      <c r="E703" s="588" t="str">
        <f>'[16]1_TRI_F_PAGINA_UNICA'!R14</f>
        <v/>
      </c>
      <c r="F703" s="588" t="str">
        <f>'[16]1_TRI_F_PAGINA_UNICA'!S14</f>
        <v/>
      </c>
      <c r="G703" s="588" t="str">
        <f>'[16]1_TRI_F_PAGINA_UNICA'!T14</f>
        <v/>
      </c>
      <c r="H703" s="588" t="str">
        <f>'[16]1_TRI_F_PAGINA_UNICA'!U14</f>
        <v/>
      </c>
      <c r="I703" s="588" t="str">
        <f>'[16]1_TRI_F_PAGINA_UNICA'!V14</f>
        <v/>
      </c>
      <c r="J703" s="588" t="str">
        <f>'[16]1_TRI_F_PAGINA_UNICA'!W14</f>
        <v/>
      </c>
      <c r="K703" s="588" t="str">
        <f>'[16]1_TRI_F_PAGINA_UNICA'!X14</f>
        <v/>
      </c>
      <c r="L703" s="588" t="str">
        <f>'[16]2_TRI_F_PAGINA_UNICA'!R14</f>
        <v/>
      </c>
      <c r="M703" s="588" t="str">
        <f>'[16]2_TRI_F_PAGINA_UNICA'!S14</f>
        <v/>
      </c>
      <c r="N703" s="588" t="str">
        <f>'[16]2_TRI_F_PAGINA_UNICA'!T14</f>
        <v/>
      </c>
      <c r="O703" s="588" t="str">
        <f>'[16]2_TRI_F_PAGINA_UNICA'!U14</f>
        <v/>
      </c>
      <c r="P703" s="588" t="str">
        <f>'[16]2_TRI_F_PAGINA_UNICA'!V14</f>
        <v/>
      </c>
      <c r="Q703" s="588" t="str">
        <f>'[16]2_TRI_F_PAGINA_UNICA'!W14</f>
        <v/>
      </c>
      <c r="R703" s="588" t="str">
        <f>'[16]2_TRI_F_PAGINA_UNICA'!X14</f>
        <v/>
      </c>
      <c r="S703" s="588" t="str">
        <f>'[16]3_TRI_F_PAGINA_UNICA'!R14</f>
        <v/>
      </c>
      <c r="T703" s="588" t="str">
        <f>'[16]3_TRI_F_PAGINA_UNICA'!S14</f>
        <v/>
      </c>
      <c r="U703" s="588" t="str">
        <f>'[16]3_TRI_F_PAGINA_UNICA'!T14</f>
        <v/>
      </c>
      <c r="V703" s="588" t="str">
        <f>'[16]3_TRI_F_PAGINA_UNICA'!U14</f>
        <v/>
      </c>
      <c r="W703" s="588" t="str">
        <f>'[16]3_TRI_F_PAGINA_UNICA'!V14</f>
        <v/>
      </c>
      <c r="X703" s="588" t="str">
        <f>'[16]3_TRI_F_PAGINA_UNICA'!W14</f>
        <v/>
      </c>
      <c r="Y703" s="588" t="str">
        <f>'[16]3_TRI_F_PAGINA_UNICA'!X14</f>
        <v/>
      </c>
    </row>
    <row r="704" spans="1:25">
      <c r="A704" s="175" t="str">
        <f>'LISTA CORRIDA'!A704</f>
        <v>4ºB</v>
      </c>
      <c r="B704" s="587" t="str">
        <f>'LISTA CORRIDA'!B704</f>
        <v>3</v>
      </c>
      <c r="C704" s="175">
        <f>'LISTA CORRIDA'!C704</f>
        <v>18256</v>
      </c>
      <c r="D704" s="175" t="str">
        <f>'LISTA CORRIDA'!D704</f>
        <v>BRENDA MENEZES ZILLIG BRANCO</v>
      </c>
      <c r="E704" s="588" t="str">
        <f>'[16]1_TRI_F_PAGINA_UNICA'!R15</f>
        <v/>
      </c>
      <c r="F704" s="588" t="str">
        <f>'[16]1_TRI_F_PAGINA_UNICA'!S15</f>
        <v/>
      </c>
      <c r="G704" s="588" t="str">
        <f>'[16]1_TRI_F_PAGINA_UNICA'!T15</f>
        <v/>
      </c>
      <c r="H704" s="588" t="str">
        <f>'[16]1_TRI_F_PAGINA_UNICA'!U15</f>
        <v/>
      </c>
      <c r="I704" s="588" t="str">
        <f>'[16]1_TRI_F_PAGINA_UNICA'!V15</f>
        <v/>
      </c>
      <c r="J704" s="588" t="str">
        <f>'[16]1_TRI_F_PAGINA_UNICA'!W15</f>
        <v/>
      </c>
      <c r="K704" s="588" t="str">
        <f>'[16]1_TRI_F_PAGINA_UNICA'!X15</f>
        <v/>
      </c>
      <c r="L704" s="588" t="str">
        <f>'[16]2_TRI_F_PAGINA_UNICA'!R15</f>
        <v/>
      </c>
      <c r="M704" s="588" t="str">
        <f>'[16]2_TRI_F_PAGINA_UNICA'!S15</f>
        <v/>
      </c>
      <c r="N704" s="588" t="str">
        <f>'[16]2_TRI_F_PAGINA_UNICA'!T15</f>
        <v/>
      </c>
      <c r="O704" s="588" t="str">
        <f>'[16]2_TRI_F_PAGINA_UNICA'!U15</f>
        <v/>
      </c>
      <c r="P704" s="588" t="str">
        <f>'[16]2_TRI_F_PAGINA_UNICA'!V15</f>
        <v/>
      </c>
      <c r="Q704" s="588" t="str">
        <f>'[16]2_TRI_F_PAGINA_UNICA'!W15</f>
        <v/>
      </c>
      <c r="R704" s="588" t="str">
        <f>'[16]2_TRI_F_PAGINA_UNICA'!X15</f>
        <v/>
      </c>
      <c r="S704" s="588" t="str">
        <f>'[16]3_TRI_F_PAGINA_UNICA'!R15</f>
        <v/>
      </c>
      <c r="T704" s="588" t="str">
        <f>'[16]3_TRI_F_PAGINA_UNICA'!S15</f>
        <v/>
      </c>
      <c r="U704" s="588" t="str">
        <f>'[16]3_TRI_F_PAGINA_UNICA'!T15</f>
        <v/>
      </c>
      <c r="V704" s="588" t="str">
        <f>'[16]3_TRI_F_PAGINA_UNICA'!U15</f>
        <v/>
      </c>
      <c r="W704" s="588" t="str">
        <f>'[16]3_TRI_F_PAGINA_UNICA'!V15</f>
        <v/>
      </c>
      <c r="X704" s="588" t="str">
        <f>'[16]3_TRI_F_PAGINA_UNICA'!W15</f>
        <v/>
      </c>
      <c r="Y704" s="588" t="str">
        <f>'[16]3_TRI_F_PAGINA_UNICA'!X15</f>
        <v/>
      </c>
    </row>
    <row r="705" spans="1:25">
      <c r="A705" s="175" t="str">
        <f>'LISTA CORRIDA'!A705</f>
        <v>4ºB</v>
      </c>
      <c r="B705" s="587" t="str">
        <f>'LISTA CORRIDA'!B705</f>
        <v>4</v>
      </c>
      <c r="C705" s="175">
        <f>'LISTA CORRIDA'!C705</f>
        <v>18269</v>
      </c>
      <c r="D705" s="175" t="str">
        <f>'LISTA CORRIDA'!D705</f>
        <v>BRUNA SOFIA DUTRA OLIVEIRA</v>
      </c>
      <c r="E705" s="588" t="str">
        <f>'[16]1_TRI_F_PAGINA_UNICA'!R16</f>
        <v/>
      </c>
      <c r="F705" s="588" t="str">
        <f>'[16]1_TRI_F_PAGINA_UNICA'!S16</f>
        <v/>
      </c>
      <c r="G705" s="588" t="str">
        <f>'[16]1_TRI_F_PAGINA_UNICA'!T16</f>
        <v/>
      </c>
      <c r="H705" s="588" t="str">
        <f>'[16]1_TRI_F_PAGINA_UNICA'!U16</f>
        <v/>
      </c>
      <c r="I705" s="588" t="str">
        <f>'[16]1_TRI_F_PAGINA_UNICA'!V16</f>
        <v/>
      </c>
      <c r="J705" s="588" t="str">
        <f>'[16]1_TRI_F_PAGINA_UNICA'!W16</f>
        <v/>
      </c>
      <c r="K705" s="588" t="str">
        <f>'[16]1_TRI_F_PAGINA_UNICA'!X16</f>
        <v/>
      </c>
      <c r="L705" s="588" t="str">
        <f>'[16]2_TRI_F_PAGINA_UNICA'!R16</f>
        <v/>
      </c>
      <c r="M705" s="588" t="str">
        <f>'[16]2_TRI_F_PAGINA_UNICA'!S16</f>
        <v/>
      </c>
      <c r="N705" s="588" t="str">
        <f>'[16]2_TRI_F_PAGINA_UNICA'!T16</f>
        <v/>
      </c>
      <c r="O705" s="588" t="str">
        <f>'[16]2_TRI_F_PAGINA_UNICA'!U16</f>
        <v/>
      </c>
      <c r="P705" s="588" t="str">
        <f>'[16]2_TRI_F_PAGINA_UNICA'!V16</f>
        <v/>
      </c>
      <c r="Q705" s="588" t="str">
        <f>'[16]2_TRI_F_PAGINA_UNICA'!W16</f>
        <v/>
      </c>
      <c r="R705" s="588" t="str">
        <f>'[16]2_TRI_F_PAGINA_UNICA'!X16</f>
        <v/>
      </c>
      <c r="S705" s="588" t="str">
        <f>'[16]3_TRI_F_PAGINA_UNICA'!R16</f>
        <v/>
      </c>
      <c r="T705" s="588" t="str">
        <f>'[16]3_TRI_F_PAGINA_UNICA'!S16</f>
        <v/>
      </c>
      <c r="U705" s="588" t="str">
        <f>'[16]3_TRI_F_PAGINA_UNICA'!T16</f>
        <v/>
      </c>
      <c r="V705" s="588" t="str">
        <f>'[16]3_TRI_F_PAGINA_UNICA'!U16</f>
        <v/>
      </c>
      <c r="W705" s="588" t="str">
        <f>'[16]3_TRI_F_PAGINA_UNICA'!V16</f>
        <v/>
      </c>
      <c r="X705" s="588" t="str">
        <f>'[16]3_TRI_F_PAGINA_UNICA'!W16</f>
        <v/>
      </c>
      <c r="Y705" s="588" t="str">
        <f>'[16]3_TRI_F_PAGINA_UNICA'!X16</f>
        <v/>
      </c>
    </row>
    <row r="706" spans="1:25">
      <c r="A706" s="175" t="str">
        <f>'LISTA CORRIDA'!A706</f>
        <v>4ºB</v>
      </c>
      <c r="B706" s="587" t="str">
        <f>'LISTA CORRIDA'!B706</f>
        <v>5</v>
      </c>
      <c r="C706" s="175">
        <f>'LISTA CORRIDA'!C706</f>
        <v>18226</v>
      </c>
      <c r="D706" s="175" t="str">
        <f>'LISTA CORRIDA'!D706</f>
        <v>DANIEL FELIX MOURA CARVALHO CAIRES</v>
      </c>
      <c r="E706" s="588" t="str">
        <f>'[16]1_TRI_F_PAGINA_UNICA'!R17</f>
        <v/>
      </c>
      <c r="F706" s="588" t="str">
        <f>'[16]1_TRI_F_PAGINA_UNICA'!S17</f>
        <v/>
      </c>
      <c r="G706" s="588" t="str">
        <f>'[16]1_TRI_F_PAGINA_UNICA'!T17</f>
        <v/>
      </c>
      <c r="H706" s="588" t="str">
        <f>'[16]1_TRI_F_PAGINA_UNICA'!U17</f>
        <v/>
      </c>
      <c r="I706" s="588" t="str">
        <f>'[16]1_TRI_F_PAGINA_UNICA'!V17</f>
        <v/>
      </c>
      <c r="J706" s="588" t="str">
        <f>'[16]1_TRI_F_PAGINA_UNICA'!W17</f>
        <v/>
      </c>
      <c r="K706" s="588" t="str">
        <f>'[16]1_TRI_F_PAGINA_UNICA'!X17</f>
        <v/>
      </c>
      <c r="L706" s="588" t="str">
        <f>'[16]2_TRI_F_PAGINA_UNICA'!R17</f>
        <v/>
      </c>
      <c r="M706" s="588" t="str">
        <f>'[16]2_TRI_F_PAGINA_UNICA'!S17</f>
        <v/>
      </c>
      <c r="N706" s="588" t="str">
        <f>'[16]2_TRI_F_PAGINA_UNICA'!T17</f>
        <v/>
      </c>
      <c r="O706" s="588" t="str">
        <f>'[16]2_TRI_F_PAGINA_UNICA'!U17</f>
        <v/>
      </c>
      <c r="P706" s="588" t="str">
        <f>'[16]2_TRI_F_PAGINA_UNICA'!V17</f>
        <v/>
      </c>
      <c r="Q706" s="588" t="str">
        <f>'[16]2_TRI_F_PAGINA_UNICA'!W17</f>
        <v/>
      </c>
      <c r="R706" s="588" t="str">
        <f>'[16]2_TRI_F_PAGINA_UNICA'!X17</f>
        <v/>
      </c>
      <c r="S706" s="588" t="str">
        <f>'[16]3_TRI_F_PAGINA_UNICA'!R17</f>
        <v/>
      </c>
      <c r="T706" s="588" t="str">
        <f>'[16]3_TRI_F_PAGINA_UNICA'!S17</f>
        <v/>
      </c>
      <c r="U706" s="588" t="str">
        <f>'[16]3_TRI_F_PAGINA_UNICA'!T17</f>
        <v/>
      </c>
      <c r="V706" s="588" t="str">
        <f>'[16]3_TRI_F_PAGINA_UNICA'!U17</f>
        <v/>
      </c>
      <c r="W706" s="588" t="str">
        <f>'[16]3_TRI_F_PAGINA_UNICA'!V17</f>
        <v/>
      </c>
      <c r="X706" s="588" t="str">
        <f>'[16]3_TRI_F_PAGINA_UNICA'!W17</f>
        <v/>
      </c>
      <c r="Y706" s="588" t="str">
        <f>'[16]3_TRI_F_PAGINA_UNICA'!X17</f>
        <v/>
      </c>
    </row>
    <row r="707" spans="1:25">
      <c r="A707" s="175" t="str">
        <f>'LISTA CORRIDA'!A707</f>
        <v>4ºB</v>
      </c>
      <c r="B707" s="587" t="str">
        <f>'LISTA CORRIDA'!B707</f>
        <v>6</v>
      </c>
      <c r="C707" s="175">
        <f>'LISTA CORRIDA'!C707</f>
        <v>18392</v>
      </c>
      <c r="D707" s="175" t="str">
        <f>'LISTA CORRIDA'!D707</f>
        <v>DAVI LUCCA GOUVEA FARIAS</v>
      </c>
      <c r="E707" s="588" t="str">
        <f>'[16]1_TRI_F_PAGINA_UNICA'!R18</f>
        <v/>
      </c>
      <c r="F707" s="588" t="str">
        <f>'[16]1_TRI_F_PAGINA_UNICA'!S18</f>
        <v/>
      </c>
      <c r="G707" s="588" t="str">
        <f>'[16]1_TRI_F_PAGINA_UNICA'!T18</f>
        <v/>
      </c>
      <c r="H707" s="588" t="str">
        <f>'[16]1_TRI_F_PAGINA_UNICA'!U18</f>
        <v/>
      </c>
      <c r="I707" s="588" t="str">
        <f>'[16]1_TRI_F_PAGINA_UNICA'!V18</f>
        <v/>
      </c>
      <c r="J707" s="588" t="str">
        <f>'[16]1_TRI_F_PAGINA_UNICA'!W18</f>
        <v/>
      </c>
      <c r="K707" s="588" t="str">
        <f>'[16]1_TRI_F_PAGINA_UNICA'!X18</f>
        <v/>
      </c>
      <c r="L707" s="588" t="str">
        <f>'[16]2_TRI_F_PAGINA_UNICA'!R18</f>
        <v/>
      </c>
      <c r="M707" s="588" t="str">
        <f>'[16]2_TRI_F_PAGINA_UNICA'!S18</f>
        <v/>
      </c>
      <c r="N707" s="588" t="str">
        <f>'[16]2_TRI_F_PAGINA_UNICA'!T18</f>
        <v/>
      </c>
      <c r="O707" s="588" t="str">
        <f>'[16]2_TRI_F_PAGINA_UNICA'!U18</f>
        <v/>
      </c>
      <c r="P707" s="588" t="str">
        <f>'[16]2_TRI_F_PAGINA_UNICA'!V18</f>
        <v/>
      </c>
      <c r="Q707" s="588" t="str">
        <f>'[16]2_TRI_F_PAGINA_UNICA'!W18</f>
        <v/>
      </c>
      <c r="R707" s="588" t="str">
        <f>'[16]2_TRI_F_PAGINA_UNICA'!X18</f>
        <v/>
      </c>
      <c r="S707" s="588" t="str">
        <f>'[16]3_TRI_F_PAGINA_UNICA'!R18</f>
        <v/>
      </c>
      <c r="T707" s="588" t="str">
        <f>'[16]3_TRI_F_PAGINA_UNICA'!S18</f>
        <v/>
      </c>
      <c r="U707" s="588" t="str">
        <f>'[16]3_TRI_F_PAGINA_UNICA'!T18</f>
        <v/>
      </c>
      <c r="V707" s="588" t="str">
        <f>'[16]3_TRI_F_PAGINA_UNICA'!U18</f>
        <v/>
      </c>
      <c r="W707" s="588" t="str">
        <f>'[16]3_TRI_F_PAGINA_UNICA'!V18</f>
        <v/>
      </c>
      <c r="X707" s="588" t="str">
        <f>'[16]3_TRI_F_PAGINA_UNICA'!W18</f>
        <v/>
      </c>
      <c r="Y707" s="588" t="str">
        <f>'[16]3_TRI_F_PAGINA_UNICA'!X18</f>
        <v/>
      </c>
    </row>
    <row r="708" spans="1:25">
      <c r="A708" s="175" t="str">
        <f>'LISTA CORRIDA'!A708</f>
        <v>4ºB</v>
      </c>
      <c r="B708" s="587" t="str">
        <f>'LISTA CORRIDA'!B708</f>
        <v>7</v>
      </c>
      <c r="C708" s="175">
        <f>'LISTA CORRIDA'!C708</f>
        <v>18346</v>
      </c>
      <c r="D708" s="175" t="str">
        <f>'LISTA CORRIDA'!D708</f>
        <v>DAVI SOARES GOMES</v>
      </c>
      <c r="E708" s="588" t="str">
        <f>'[16]1_TRI_F_PAGINA_UNICA'!R19</f>
        <v/>
      </c>
      <c r="F708" s="588" t="str">
        <f>'[16]1_TRI_F_PAGINA_UNICA'!S19</f>
        <v/>
      </c>
      <c r="G708" s="588" t="str">
        <f>'[16]1_TRI_F_PAGINA_UNICA'!T19</f>
        <v/>
      </c>
      <c r="H708" s="588" t="str">
        <f>'[16]1_TRI_F_PAGINA_UNICA'!U19</f>
        <v/>
      </c>
      <c r="I708" s="588" t="str">
        <f>'[16]1_TRI_F_PAGINA_UNICA'!V19</f>
        <v/>
      </c>
      <c r="J708" s="588" t="str">
        <f>'[16]1_TRI_F_PAGINA_UNICA'!W19</f>
        <v/>
      </c>
      <c r="K708" s="588" t="str">
        <f>'[16]1_TRI_F_PAGINA_UNICA'!X19</f>
        <v/>
      </c>
      <c r="L708" s="588" t="str">
        <f>'[16]2_TRI_F_PAGINA_UNICA'!R19</f>
        <v/>
      </c>
      <c r="M708" s="588" t="str">
        <f>'[16]2_TRI_F_PAGINA_UNICA'!S19</f>
        <v/>
      </c>
      <c r="N708" s="588" t="str">
        <f>'[16]2_TRI_F_PAGINA_UNICA'!T19</f>
        <v/>
      </c>
      <c r="O708" s="588" t="str">
        <f>'[16]2_TRI_F_PAGINA_UNICA'!U19</f>
        <v/>
      </c>
      <c r="P708" s="588" t="str">
        <f>'[16]2_TRI_F_PAGINA_UNICA'!V19</f>
        <v/>
      </c>
      <c r="Q708" s="588" t="str">
        <f>'[16]2_TRI_F_PAGINA_UNICA'!W19</f>
        <v/>
      </c>
      <c r="R708" s="588" t="str">
        <f>'[16]2_TRI_F_PAGINA_UNICA'!X19</f>
        <v/>
      </c>
      <c r="S708" s="588" t="str">
        <f>'[16]3_TRI_F_PAGINA_UNICA'!R19</f>
        <v/>
      </c>
      <c r="T708" s="588" t="str">
        <f>'[16]3_TRI_F_PAGINA_UNICA'!S19</f>
        <v/>
      </c>
      <c r="U708" s="588" t="str">
        <f>'[16]3_TRI_F_PAGINA_UNICA'!T19</f>
        <v/>
      </c>
      <c r="V708" s="588" t="str">
        <f>'[16]3_TRI_F_PAGINA_UNICA'!U19</f>
        <v/>
      </c>
      <c r="W708" s="588" t="str">
        <f>'[16]3_TRI_F_PAGINA_UNICA'!V19</f>
        <v/>
      </c>
      <c r="X708" s="588" t="str">
        <f>'[16]3_TRI_F_PAGINA_UNICA'!W19</f>
        <v/>
      </c>
      <c r="Y708" s="588" t="str">
        <f>'[16]3_TRI_F_PAGINA_UNICA'!X19</f>
        <v/>
      </c>
    </row>
    <row r="709" spans="1:25">
      <c r="A709" s="175" t="str">
        <f>'LISTA CORRIDA'!A709</f>
        <v>4ºB</v>
      </c>
      <c r="B709" s="587" t="str">
        <f>'LISTA CORRIDA'!B709</f>
        <v>8</v>
      </c>
      <c r="C709" s="175">
        <f>'LISTA CORRIDA'!C709</f>
        <v>18521</v>
      </c>
      <c r="D709" s="175" t="str">
        <f>'LISTA CORRIDA'!D709</f>
        <v>ENZO AUGUSTO GARCIA NASCIMENTO</v>
      </c>
      <c r="E709" s="588" t="str">
        <f>'[16]1_TRI_F_PAGINA_UNICA'!R20</f>
        <v/>
      </c>
      <c r="F709" s="588" t="str">
        <f>'[16]1_TRI_F_PAGINA_UNICA'!S20</f>
        <v/>
      </c>
      <c r="G709" s="588" t="str">
        <f>'[16]1_TRI_F_PAGINA_UNICA'!T20</f>
        <v/>
      </c>
      <c r="H709" s="588" t="str">
        <f>'[16]1_TRI_F_PAGINA_UNICA'!U20</f>
        <v/>
      </c>
      <c r="I709" s="588" t="str">
        <f>'[16]1_TRI_F_PAGINA_UNICA'!V20</f>
        <v/>
      </c>
      <c r="J709" s="588" t="str">
        <f>'[16]1_TRI_F_PAGINA_UNICA'!W20</f>
        <v/>
      </c>
      <c r="K709" s="588" t="str">
        <f>'[16]1_TRI_F_PAGINA_UNICA'!X20</f>
        <v/>
      </c>
      <c r="L709" s="588" t="str">
        <f>'[16]2_TRI_F_PAGINA_UNICA'!R20</f>
        <v/>
      </c>
      <c r="M709" s="588" t="str">
        <f>'[16]2_TRI_F_PAGINA_UNICA'!S20</f>
        <v/>
      </c>
      <c r="N709" s="588" t="str">
        <f>'[16]2_TRI_F_PAGINA_UNICA'!T20</f>
        <v/>
      </c>
      <c r="O709" s="588" t="str">
        <f>'[16]2_TRI_F_PAGINA_UNICA'!U20</f>
        <v/>
      </c>
      <c r="P709" s="588" t="str">
        <f>'[16]2_TRI_F_PAGINA_UNICA'!V20</f>
        <v/>
      </c>
      <c r="Q709" s="588" t="str">
        <f>'[16]2_TRI_F_PAGINA_UNICA'!W20</f>
        <v/>
      </c>
      <c r="R709" s="588" t="str">
        <f>'[16]2_TRI_F_PAGINA_UNICA'!X20</f>
        <v/>
      </c>
      <c r="S709" s="588" t="str">
        <f>'[16]3_TRI_F_PAGINA_UNICA'!R20</f>
        <v/>
      </c>
      <c r="T709" s="588" t="str">
        <f>'[16]3_TRI_F_PAGINA_UNICA'!S20</f>
        <v/>
      </c>
      <c r="U709" s="588" t="str">
        <f>'[16]3_TRI_F_PAGINA_UNICA'!T20</f>
        <v/>
      </c>
      <c r="V709" s="588" t="str">
        <f>'[16]3_TRI_F_PAGINA_UNICA'!U20</f>
        <v/>
      </c>
      <c r="W709" s="588" t="str">
        <f>'[16]3_TRI_F_PAGINA_UNICA'!V20</f>
        <v/>
      </c>
      <c r="X709" s="588" t="str">
        <f>'[16]3_TRI_F_PAGINA_UNICA'!W20</f>
        <v/>
      </c>
      <c r="Y709" s="588" t="str">
        <f>'[16]3_TRI_F_PAGINA_UNICA'!X20</f>
        <v/>
      </c>
    </row>
    <row r="710" spans="1:25">
      <c r="A710" s="175" t="str">
        <f>'LISTA CORRIDA'!A710</f>
        <v>4ºB</v>
      </c>
      <c r="B710" s="587" t="str">
        <f>'LISTA CORRIDA'!B710</f>
        <v>9</v>
      </c>
      <c r="C710" s="175">
        <f>'LISTA CORRIDA'!C710</f>
        <v>18718</v>
      </c>
      <c r="D710" s="175" t="str">
        <f>'LISTA CORRIDA'!D710</f>
        <v>HEITOR AMADEU DE OLIVEIRA PIRES</v>
      </c>
      <c r="E710" s="588" t="str">
        <f>'[16]1_TRI_F_PAGINA_UNICA'!R21</f>
        <v/>
      </c>
      <c r="F710" s="588" t="str">
        <f>'[16]1_TRI_F_PAGINA_UNICA'!S21</f>
        <v/>
      </c>
      <c r="G710" s="588" t="str">
        <f>'[16]1_TRI_F_PAGINA_UNICA'!T21</f>
        <v/>
      </c>
      <c r="H710" s="588" t="str">
        <f>'[16]1_TRI_F_PAGINA_UNICA'!U21</f>
        <v/>
      </c>
      <c r="I710" s="588" t="str">
        <f>'[16]1_TRI_F_PAGINA_UNICA'!V21</f>
        <v/>
      </c>
      <c r="J710" s="588" t="str">
        <f>'[16]1_TRI_F_PAGINA_UNICA'!W21</f>
        <v/>
      </c>
      <c r="K710" s="588" t="str">
        <f>'[16]1_TRI_F_PAGINA_UNICA'!X21</f>
        <v/>
      </c>
      <c r="L710" s="588" t="str">
        <f>'[16]2_TRI_F_PAGINA_UNICA'!R21</f>
        <v/>
      </c>
      <c r="M710" s="588" t="str">
        <f>'[16]2_TRI_F_PAGINA_UNICA'!S21</f>
        <v/>
      </c>
      <c r="N710" s="588" t="str">
        <f>'[16]2_TRI_F_PAGINA_UNICA'!T21</f>
        <v/>
      </c>
      <c r="O710" s="588" t="str">
        <f>'[16]2_TRI_F_PAGINA_UNICA'!U21</f>
        <v/>
      </c>
      <c r="P710" s="588" t="str">
        <f>'[16]2_TRI_F_PAGINA_UNICA'!V21</f>
        <v/>
      </c>
      <c r="Q710" s="588" t="str">
        <f>'[16]2_TRI_F_PAGINA_UNICA'!W21</f>
        <v/>
      </c>
      <c r="R710" s="588" t="str">
        <f>'[16]2_TRI_F_PAGINA_UNICA'!X21</f>
        <v/>
      </c>
      <c r="S710" s="588" t="str">
        <f>'[16]3_TRI_F_PAGINA_UNICA'!R21</f>
        <v/>
      </c>
      <c r="T710" s="588" t="str">
        <f>'[16]3_TRI_F_PAGINA_UNICA'!S21</f>
        <v/>
      </c>
      <c r="U710" s="588" t="str">
        <f>'[16]3_TRI_F_PAGINA_UNICA'!T21</f>
        <v/>
      </c>
      <c r="V710" s="588" t="str">
        <f>'[16]3_TRI_F_PAGINA_UNICA'!U21</f>
        <v/>
      </c>
      <c r="W710" s="588" t="str">
        <f>'[16]3_TRI_F_PAGINA_UNICA'!V21</f>
        <v/>
      </c>
      <c r="X710" s="588" t="str">
        <f>'[16]3_TRI_F_PAGINA_UNICA'!W21</f>
        <v/>
      </c>
      <c r="Y710" s="588" t="str">
        <f>'[16]3_TRI_F_PAGINA_UNICA'!X21</f>
        <v/>
      </c>
    </row>
    <row r="711" spans="1:25">
      <c r="A711" s="175" t="str">
        <f>'LISTA CORRIDA'!A711</f>
        <v>4ºB</v>
      </c>
      <c r="B711" s="587" t="str">
        <f>'LISTA CORRIDA'!B711</f>
        <v>10</v>
      </c>
      <c r="C711" s="175">
        <f>'LISTA CORRIDA'!C711</f>
        <v>18193</v>
      </c>
      <c r="D711" s="175" t="str">
        <f>'LISTA CORRIDA'!D711</f>
        <v>ISABELLY NOBRE GUALBERTO CERQUEIRA</v>
      </c>
      <c r="E711" s="588" t="str">
        <f>'[16]1_TRI_F_PAGINA_UNICA'!R22</f>
        <v/>
      </c>
      <c r="F711" s="588" t="str">
        <f>'[16]1_TRI_F_PAGINA_UNICA'!S22</f>
        <v/>
      </c>
      <c r="G711" s="588" t="str">
        <f>'[16]1_TRI_F_PAGINA_UNICA'!T22</f>
        <v/>
      </c>
      <c r="H711" s="588" t="str">
        <f>'[16]1_TRI_F_PAGINA_UNICA'!U22</f>
        <v/>
      </c>
      <c r="I711" s="588" t="str">
        <f>'[16]1_TRI_F_PAGINA_UNICA'!V22</f>
        <v/>
      </c>
      <c r="J711" s="588" t="str">
        <f>'[16]1_TRI_F_PAGINA_UNICA'!W22</f>
        <v/>
      </c>
      <c r="K711" s="588" t="str">
        <f>'[16]1_TRI_F_PAGINA_UNICA'!X22</f>
        <v/>
      </c>
      <c r="L711" s="588" t="str">
        <f>'[16]2_TRI_F_PAGINA_UNICA'!R22</f>
        <v/>
      </c>
      <c r="M711" s="588" t="str">
        <f>'[16]2_TRI_F_PAGINA_UNICA'!S22</f>
        <v/>
      </c>
      <c r="N711" s="588" t="str">
        <f>'[16]2_TRI_F_PAGINA_UNICA'!T22</f>
        <v/>
      </c>
      <c r="O711" s="588" t="str">
        <f>'[16]2_TRI_F_PAGINA_UNICA'!U22</f>
        <v/>
      </c>
      <c r="P711" s="588" t="str">
        <f>'[16]2_TRI_F_PAGINA_UNICA'!V22</f>
        <v/>
      </c>
      <c r="Q711" s="588" t="str">
        <f>'[16]2_TRI_F_PAGINA_UNICA'!W22</f>
        <v/>
      </c>
      <c r="R711" s="588" t="str">
        <f>'[16]2_TRI_F_PAGINA_UNICA'!X22</f>
        <v/>
      </c>
      <c r="S711" s="588" t="str">
        <f>'[16]3_TRI_F_PAGINA_UNICA'!R22</f>
        <v/>
      </c>
      <c r="T711" s="588" t="str">
        <f>'[16]3_TRI_F_PAGINA_UNICA'!S22</f>
        <v/>
      </c>
      <c r="U711" s="588" t="str">
        <f>'[16]3_TRI_F_PAGINA_UNICA'!T22</f>
        <v/>
      </c>
      <c r="V711" s="588" t="str">
        <f>'[16]3_TRI_F_PAGINA_UNICA'!U22</f>
        <v/>
      </c>
      <c r="W711" s="588" t="str">
        <f>'[16]3_TRI_F_PAGINA_UNICA'!V22</f>
        <v/>
      </c>
      <c r="X711" s="588" t="str">
        <f>'[16]3_TRI_F_PAGINA_UNICA'!W22</f>
        <v/>
      </c>
      <c r="Y711" s="588" t="str">
        <f>'[16]3_TRI_F_PAGINA_UNICA'!X22</f>
        <v/>
      </c>
    </row>
    <row r="712" spans="1:25">
      <c r="A712" s="175" t="str">
        <f>'LISTA CORRIDA'!A712</f>
        <v>4ºB</v>
      </c>
      <c r="B712" s="587" t="str">
        <f>'LISTA CORRIDA'!B712</f>
        <v>11</v>
      </c>
      <c r="C712" s="175">
        <f>'LISTA CORRIDA'!C712</f>
        <v>18210</v>
      </c>
      <c r="D712" s="175" t="str">
        <f>'LISTA CORRIDA'!D712</f>
        <v>JULIA DIAS PEREIRA HENRIQUES DA COSTA</v>
      </c>
      <c r="E712" s="588" t="str">
        <f>'[16]1_TRI_F_PAGINA_UNICA'!R23</f>
        <v/>
      </c>
      <c r="F712" s="588" t="str">
        <f>'[16]1_TRI_F_PAGINA_UNICA'!S23</f>
        <v/>
      </c>
      <c r="G712" s="588" t="str">
        <f>'[16]1_TRI_F_PAGINA_UNICA'!T23</f>
        <v/>
      </c>
      <c r="H712" s="588" t="str">
        <f>'[16]1_TRI_F_PAGINA_UNICA'!U23</f>
        <v/>
      </c>
      <c r="I712" s="588" t="str">
        <f>'[16]1_TRI_F_PAGINA_UNICA'!V23</f>
        <v/>
      </c>
      <c r="J712" s="588" t="str">
        <f>'[16]1_TRI_F_PAGINA_UNICA'!W23</f>
        <v/>
      </c>
      <c r="K712" s="588" t="str">
        <f>'[16]1_TRI_F_PAGINA_UNICA'!X23</f>
        <v/>
      </c>
      <c r="L712" s="588" t="str">
        <f>'[16]2_TRI_F_PAGINA_UNICA'!R23</f>
        <v/>
      </c>
      <c r="M712" s="588" t="str">
        <f>'[16]2_TRI_F_PAGINA_UNICA'!S23</f>
        <v/>
      </c>
      <c r="N712" s="588" t="str">
        <f>'[16]2_TRI_F_PAGINA_UNICA'!T23</f>
        <v/>
      </c>
      <c r="O712" s="588" t="str">
        <f>'[16]2_TRI_F_PAGINA_UNICA'!U23</f>
        <v/>
      </c>
      <c r="P712" s="588" t="str">
        <f>'[16]2_TRI_F_PAGINA_UNICA'!V23</f>
        <v/>
      </c>
      <c r="Q712" s="588" t="str">
        <f>'[16]2_TRI_F_PAGINA_UNICA'!W23</f>
        <v/>
      </c>
      <c r="R712" s="588" t="str">
        <f>'[16]2_TRI_F_PAGINA_UNICA'!X23</f>
        <v/>
      </c>
      <c r="S712" s="588" t="str">
        <f>'[16]3_TRI_F_PAGINA_UNICA'!R23</f>
        <v/>
      </c>
      <c r="T712" s="588" t="str">
        <f>'[16]3_TRI_F_PAGINA_UNICA'!S23</f>
        <v/>
      </c>
      <c r="U712" s="588" t="str">
        <f>'[16]3_TRI_F_PAGINA_UNICA'!T23</f>
        <v/>
      </c>
      <c r="V712" s="588" t="str">
        <f>'[16]3_TRI_F_PAGINA_UNICA'!U23</f>
        <v/>
      </c>
      <c r="W712" s="588" t="str">
        <f>'[16]3_TRI_F_PAGINA_UNICA'!V23</f>
        <v/>
      </c>
      <c r="X712" s="588" t="str">
        <f>'[16]3_TRI_F_PAGINA_UNICA'!W23</f>
        <v/>
      </c>
      <c r="Y712" s="588" t="str">
        <f>'[16]3_TRI_F_PAGINA_UNICA'!X23</f>
        <v/>
      </c>
    </row>
    <row r="713" spans="1:25">
      <c r="A713" s="175" t="str">
        <f>'LISTA CORRIDA'!A713</f>
        <v>4ºB</v>
      </c>
      <c r="B713" s="587" t="str">
        <f>'LISTA CORRIDA'!B713</f>
        <v>12</v>
      </c>
      <c r="C713" s="175">
        <f>'LISTA CORRIDA'!C713</f>
        <v>18211</v>
      </c>
      <c r="D713" s="175" t="str">
        <f>'LISTA CORRIDA'!D713</f>
        <v>LAURA EVELYNE LIMA MARANI PRAXEDES</v>
      </c>
      <c r="E713" s="588" t="str">
        <f>'[16]1_TRI_F_PAGINA_UNICA'!R24</f>
        <v/>
      </c>
      <c r="F713" s="588" t="str">
        <f>'[16]1_TRI_F_PAGINA_UNICA'!S24</f>
        <v/>
      </c>
      <c r="G713" s="588" t="str">
        <f>'[16]1_TRI_F_PAGINA_UNICA'!T24</f>
        <v/>
      </c>
      <c r="H713" s="588" t="str">
        <f>'[16]1_TRI_F_PAGINA_UNICA'!U24</f>
        <v/>
      </c>
      <c r="I713" s="588" t="str">
        <f>'[16]1_TRI_F_PAGINA_UNICA'!V24</f>
        <v/>
      </c>
      <c r="J713" s="588" t="str">
        <f>'[16]1_TRI_F_PAGINA_UNICA'!W24</f>
        <v/>
      </c>
      <c r="K713" s="588" t="str">
        <f>'[16]1_TRI_F_PAGINA_UNICA'!X24</f>
        <v/>
      </c>
      <c r="L713" s="588" t="str">
        <f>'[16]2_TRI_F_PAGINA_UNICA'!R24</f>
        <v/>
      </c>
      <c r="M713" s="588" t="str">
        <f>'[16]2_TRI_F_PAGINA_UNICA'!S24</f>
        <v/>
      </c>
      <c r="N713" s="588" t="str">
        <f>'[16]2_TRI_F_PAGINA_UNICA'!T24</f>
        <v/>
      </c>
      <c r="O713" s="588" t="str">
        <f>'[16]2_TRI_F_PAGINA_UNICA'!U24</f>
        <v/>
      </c>
      <c r="P713" s="588" t="str">
        <f>'[16]2_TRI_F_PAGINA_UNICA'!V24</f>
        <v/>
      </c>
      <c r="Q713" s="588" t="str">
        <f>'[16]2_TRI_F_PAGINA_UNICA'!W24</f>
        <v/>
      </c>
      <c r="R713" s="588" t="str">
        <f>'[16]2_TRI_F_PAGINA_UNICA'!X24</f>
        <v/>
      </c>
      <c r="S713" s="588" t="str">
        <f>'[16]3_TRI_F_PAGINA_UNICA'!R24</f>
        <v/>
      </c>
      <c r="T713" s="588" t="str">
        <f>'[16]3_TRI_F_PAGINA_UNICA'!S24</f>
        <v/>
      </c>
      <c r="U713" s="588" t="str">
        <f>'[16]3_TRI_F_PAGINA_UNICA'!T24</f>
        <v/>
      </c>
      <c r="V713" s="588" t="str">
        <f>'[16]3_TRI_F_PAGINA_UNICA'!U24</f>
        <v/>
      </c>
      <c r="W713" s="588" t="str">
        <f>'[16]3_TRI_F_PAGINA_UNICA'!V24</f>
        <v/>
      </c>
      <c r="X713" s="588" t="str">
        <f>'[16]3_TRI_F_PAGINA_UNICA'!W24</f>
        <v/>
      </c>
      <c r="Y713" s="588" t="str">
        <f>'[16]3_TRI_F_PAGINA_UNICA'!X24</f>
        <v/>
      </c>
    </row>
    <row r="714" spans="1:25">
      <c r="A714" s="175" t="str">
        <f>'LISTA CORRIDA'!A714</f>
        <v>4ºB</v>
      </c>
      <c r="B714" s="587" t="str">
        <f>'LISTA CORRIDA'!B714</f>
        <v>13</v>
      </c>
      <c r="C714" s="175">
        <f>'LISTA CORRIDA'!C714</f>
        <v>18750</v>
      </c>
      <c r="D714" s="175" t="str">
        <f>'LISTA CORRIDA'!D714</f>
        <v>LORENZO GABRIEL OLIVEIRA SANTOS</v>
      </c>
      <c r="E714" s="588" t="str">
        <f>'[16]1_TRI_F_PAGINA_UNICA'!R25</f>
        <v/>
      </c>
      <c r="F714" s="588" t="str">
        <f>'[16]1_TRI_F_PAGINA_UNICA'!S25</f>
        <v/>
      </c>
      <c r="G714" s="588" t="str">
        <f>'[16]1_TRI_F_PAGINA_UNICA'!T25</f>
        <v/>
      </c>
      <c r="H714" s="588" t="str">
        <f>'[16]1_TRI_F_PAGINA_UNICA'!U25</f>
        <v/>
      </c>
      <c r="I714" s="588" t="str">
        <f>'[16]1_TRI_F_PAGINA_UNICA'!V25</f>
        <v/>
      </c>
      <c r="J714" s="588" t="str">
        <f>'[16]1_TRI_F_PAGINA_UNICA'!W25</f>
        <v/>
      </c>
      <c r="K714" s="588" t="str">
        <f>'[16]1_TRI_F_PAGINA_UNICA'!X25</f>
        <v/>
      </c>
      <c r="L714" s="588" t="str">
        <f>'[16]2_TRI_F_PAGINA_UNICA'!R25</f>
        <v/>
      </c>
      <c r="M714" s="588" t="str">
        <f>'[16]2_TRI_F_PAGINA_UNICA'!S25</f>
        <v/>
      </c>
      <c r="N714" s="588" t="str">
        <f>'[16]2_TRI_F_PAGINA_UNICA'!T25</f>
        <v/>
      </c>
      <c r="O714" s="588" t="str">
        <f>'[16]2_TRI_F_PAGINA_UNICA'!U25</f>
        <v/>
      </c>
      <c r="P714" s="588" t="str">
        <f>'[16]2_TRI_F_PAGINA_UNICA'!V25</f>
        <v/>
      </c>
      <c r="Q714" s="588" t="str">
        <f>'[16]2_TRI_F_PAGINA_UNICA'!W25</f>
        <v/>
      </c>
      <c r="R714" s="588" t="str">
        <f>'[16]2_TRI_F_PAGINA_UNICA'!X25</f>
        <v/>
      </c>
      <c r="S714" s="588" t="str">
        <f>'[16]3_TRI_F_PAGINA_UNICA'!R25</f>
        <v/>
      </c>
      <c r="T714" s="588" t="str">
        <f>'[16]3_TRI_F_PAGINA_UNICA'!S25</f>
        <v/>
      </c>
      <c r="U714" s="588" t="str">
        <f>'[16]3_TRI_F_PAGINA_UNICA'!T25</f>
        <v/>
      </c>
      <c r="V714" s="588" t="str">
        <f>'[16]3_TRI_F_PAGINA_UNICA'!U25</f>
        <v/>
      </c>
      <c r="W714" s="588" t="str">
        <f>'[16]3_TRI_F_PAGINA_UNICA'!V25</f>
        <v/>
      </c>
      <c r="X714" s="588" t="str">
        <f>'[16]3_TRI_F_PAGINA_UNICA'!W25</f>
        <v/>
      </c>
      <c r="Y714" s="588" t="str">
        <f>'[16]3_TRI_F_PAGINA_UNICA'!X25</f>
        <v/>
      </c>
    </row>
    <row r="715" spans="1:25">
      <c r="A715" s="175" t="str">
        <f>'LISTA CORRIDA'!A715</f>
        <v>4ºB</v>
      </c>
      <c r="B715" s="587" t="str">
        <f>'LISTA CORRIDA'!B715</f>
        <v>14</v>
      </c>
      <c r="C715" s="175">
        <f>'LISTA CORRIDA'!C715</f>
        <v>18208</v>
      </c>
      <c r="D715" s="175" t="str">
        <f>'LISTA CORRIDA'!D715</f>
        <v>LUCAS DA SILVA CUCICK</v>
      </c>
      <c r="E715" s="588" t="str">
        <f>'[16]1_TRI_F_PAGINA_UNICA'!R26</f>
        <v/>
      </c>
      <c r="F715" s="588" t="str">
        <f>'[16]1_TRI_F_PAGINA_UNICA'!S26</f>
        <v/>
      </c>
      <c r="G715" s="588" t="str">
        <f>'[16]1_TRI_F_PAGINA_UNICA'!T26</f>
        <v/>
      </c>
      <c r="H715" s="588" t="str">
        <f>'[16]1_TRI_F_PAGINA_UNICA'!U26</f>
        <v/>
      </c>
      <c r="I715" s="588" t="str">
        <f>'[16]1_TRI_F_PAGINA_UNICA'!V26</f>
        <v/>
      </c>
      <c r="J715" s="588" t="str">
        <f>'[16]1_TRI_F_PAGINA_UNICA'!W26</f>
        <v/>
      </c>
      <c r="K715" s="588" t="str">
        <f>'[16]1_TRI_F_PAGINA_UNICA'!X26</f>
        <v/>
      </c>
      <c r="L715" s="588" t="str">
        <f>'[16]2_TRI_F_PAGINA_UNICA'!R26</f>
        <v/>
      </c>
      <c r="M715" s="588" t="str">
        <f>'[16]2_TRI_F_PAGINA_UNICA'!S26</f>
        <v/>
      </c>
      <c r="N715" s="588" t="str">
        <f>'[16]2_TRI_F_PAGINA_UNICA'!T26</f>
        <v/>
      </c>
      <c r="O715" s="588" t="str">
        <f>'[16]2_TRI_F_PAGINA_UNICA'!U26</f>
        <v/>
      </c>
      <c r="P715" s="588" t="str">
        <f>'[16]2_TRI_F_PAGINA_UNICA'!V26</f>
        <v/>
      </c>
      <c r="Q715" s="588" t="str">
        <f>'[16]2_TRI_F_PAGINA_UNICA'!W26</f>
        <v/>
      </c>
      <c r="R715" s="588" t="str">
        <f>'[16]2_TRI_F_PAGINA_UNICA'!X26</f>
        <v/>
      </c>
      <c r="S715" s="588" t="str">
        <f>'[16]3_TRI_F_PAGINA_UNICA'!R26</f>
        <v/>
      </c>
      <c r="T715" s="588" t="str">
        <f>'[16]3_TRI_F_PAGINA_UNICA'!S26</f>
        <v/>
      </c>
      <c r="U715" s="588" t="str">
        <f>'[16]3_TRI_F_PAGINA_UNICA'!T26</f>
        <v/>
      </c>
      <c r="V715" s="588" t="str">
        <f>'[16]3_TRI_F_PAGINA_UNICA'!U26</f>
        <v/>
      </c>
      <c r="W715" s="588" t="str">
        <f>'[16]3_TRI_F_PAGINA_UNICA'!V26</f>
        <v/>
      </c>
      <c r="X715" s="588" t="str">
        <f>'[16]3_TRI_F_PAGINA_UNICA'!W26</f>
        <v/>
      </c>
      <c r="Y715" s="588" t="str">
        <f>'[16]3_TRI_F_PAGINA_UNICA'!X26</f>
        <v/>
      </c>
    </row>
    <row r="716" spans="1:25">
      <c r="A716" s="175" t="str">
        <f>'LISTA CORRIDA'!A716</f>
        <v>4ºB</v>
      </c>
      <c r="B716" s="587" t="str">
        <f>'LISTA CORRIDA'!B716</f>
        <v>15</v>
      </c>
      <c r="C716" s="175">
        <f>'LISTA CORRIDA'!C716</f>
        <v>18746</v>
      </c>
      <c r="D716" s="175" t="str">
        <f>'LISTA CORRIDA'!D716</f>
        <v>LUCAS FRANCELOSO DE OLIVEIRA</v>
      </c>
      <c r="E716" s="588" t="str">
        <f>'[16]1_TRI_F_PAGINA_UNICA'!R27</f>
        <v/>
      </c>
      <c r="F716" s="588" t="str">
        <f>'[16]1_TRI_F_PAGINA_UNICA'!S27</f>
        <v/>
      </c>
      <c r="G716" s="588" t="str">
        <f>'[16]1_TRI_F_PAGINA_UNICA'!T27</f>
        <v/>
      </c>
      <c r="H716" s="588" t="str">
        <f>'[16]1_TRI_F_PAGINA_UNICA'!U27</f>
        <v/>
      </c>
      <c r="I716" s="588" t="str">
        <f>'[16]1_TRI_F_PAGINA_UNICA'!V27</f>
        <v/>
      </c>
      <c r="J716" s="588" t="str">
        <f>'[16]1_TRI_F_PAGINA_UNICA'!W27</f>
        <v/>
      </c>
      <c r="K716" s="588" t="str">
        <f>'[16]1_TRI_F_PAGINA_UNICA'!X27</f>
        <v/>
      </c>
      <c r="L716" s="588" t="str">
        <f>'[16]2_TRI_F_PAGINA_UNICA'!R27</f>
        <v/>
      </c>
      <c r="M716" s="588" t="str">
        <f>'[16]2_TRI_F_PAGINA_UNICA'!S27</f>
        <v/>
      </c>
      <c r="N716" s="588" t="str">
        <f>'[16]2_TRI_F_PAGINA_UNICA'!T27</f>
        <v/>
      </c>
      <c r="O716" s="588" t="str">
        <f>'[16]2_TRI_F_PAGINA_UNICA'!U27</f>
        <v/>
      </c>
      <c r="P716" s="588" t="str">
        <f>'[16]2_TRI_F_PAGINA_UNICA'!V27</f>
        <v/>
      </c>
      <c r="Q716" s="588" t="str">
        <f>'[16]2_TRI_F_PAGINA_UNICA'!W27</f>
        <v/>
      </c>
      <c r="R716" s="588" t="str">
        <f>'[16]2_TRI_F_PAGINA_UNICA'!X27</f>
        <v/>
      </c>
      <c r="S716" s="588" t="str">
        <f>'[16]3_TRI_F_PAGINA_UNICA'!R27</f>
        <v/>
      </c>
      <c r="T716" s="588" t="str">
        <f>'[16]3_TRI_F_PAGINA_UNICA'!S27</f>
        <v/>
      </c>
      <c r="U716" s="588" t="str">
        <f>'[16]3_TRI_F_PAGINA_UNICA'!T27</f>
        <v/>
      </c>
      <c r="V716" s="588" t="str">
        <f>'[16]3_TRI_F_PAGINA_UNICA'!U27</f>
        <v/>
      </c>
      <c r="W716" s="588" t="str">
        <f>'[16]3_TRI_F_PAGINA_UNICA'!V27</f>
        <v/>
      </c>
      <c r="X716" s="588" t="str">
        <f>'[16]3_TRI_F_PAGINA_UNICA'!W27</f>
        <v/>
      </c>
      <c r="Y716" s="588" t="str">
        <f>'[16]3_TRI_F_PAGINA_UNICA'!X27</f>
        <v/>
      </c>
    </row>
    <row r="717" spans="1:25">
      <c r="A717" s="175" t="str">
        <f>'LISTA CORRIDA'!A717</f>
        <v>4ºB</v>
      </c>
      <c r="B717" s="587" t="str">
        <f>'LISTA CORRIDA'!B717</f>
        <v>16</v>
      </c>
      <c r="C717" s="175">
        <f>'LISTA CORRIDA'!C717</f>
        <v>18471</v>
      </c>
      <c r="D717" s="175" t="str">
        <f>'LISTA CORRIDA'!D717</f>
        <v>LUCIANO ROMUALDO DO NASCIMENTO NETO</v>
      </c>
      <c r="E717" s="588" t="str">
        <f>'[16]1_TRI_F_PAGINA_UNICA'!R28</f>
        <v/>
      </c>
      <c r="F717" s="588" t="str">
        <f>'[16]1_TRI_F_PAGINA_UNICA'!S28</f>
        <v/>
      </c>
      <c r="G717" s="588" t="str">
        <f>'[16]1_TRI_F_PAGINA_UNICA'!T28</f>
        <v/>
      </c>
      <c r="H717" s="588" t="str">
        <f>'[16]1_TRI_F_PAGINA_UNICA'!U28</f>
        <v/>
      </c>
      <c r="I717" s="588" t="str">
        <f>'[16]1_TRI_F_PAGINA_UNICA'!V28</f>
        <v/>
      </c>
      <c r="J717" s="588" t="str">
        <f>'[16]1_TRI_F_PAGINA_UNICA'!W28</f>
        <v/>
      </c>
      <c r="K717" s="588" t="str">
        <f>'[16]1_TRI_F_PAGINA_UNICA'!X28</f>
        <v/>
      </c>
      <c r="L717" s="588" t="str">
        <f>'[16]2_TRI_F_PAGINA_UNICA'!R28</f>
        <v/>
      </c>
      <c r="M717" s="588" t="str">
        <f>'[16]2_TRI_F_PAGINA_UNICA'!S28</f>
        <v/>
      </c>
      <c r="N717" s="588" t="str">
        <f>'[16]2_TRI_F_PAGINA_UNICA'!T28</f>
        <v/>
      </c>
      <c r="O717" s="588" t="str">
        <f>'[16]2_TRI_F_PAGINA_UNICA'!U28</f>
        <v/>
      </c>
      <c r="P717" s="588" t="str">
        <f>'[16]2_TRI_F_PAGINA_UNICA'!V28</f>
        <v/>
      </c>
      <c r="Q717" s="588" t="str">
        <f>'[16]2_TRI_F_PAGINA_UNICA'!W28</f>
        <v/>
      </c>
      <c r="R717" s="588" t="str">
        <f>'[16]2_TRI_F_PAGINA_UNICA'!X28</f>
        <v/>
      </c>
      <c r="S717" s="588" t="str">
        <f>'[16]3_TRI_F_PAGINA_UNICA'!R28</f>
        <v/>
      </c>
      <c r="T717" s="588" t="str">
        <f>'[16]3_TRI_F_PAGINA_UNICA'!S28</f>
        <v/>
      </c>
      <c r="U717" s="588" t="str">
        <f>'[16]3_TRI_F_PAGINA_UNICA'!T28</f>
        <v/>
      </c>
      <c r="V717" s="588" t="str">
        <f>'[16]3_TRI_F_PAGINA_UNICA'!U28</f>
        <v/>
      </c>
      <c r="W717" s="588" t="str">
        <f>'[16]3_TRI_F_PAGINA_UNICA'!V28</f>
        <v/>
      </c>
      <c r="X717" s="588" t="str">
        <f>'[16]3_TRI_F_PAGINA_UNICA'!W28</f>
        <v/>
      </c>
      <c r="Y717" s="588" t="str">
        <f>'[16]3_TRI_F_PAGINA_UNICA'!X28</f>
        <v/>
      </c>
    </row>
    <row r="718" spans="1:25">
      <c r="A718" s="175" t="str">
        <f>'LISTA CORRIDA'!A718</f>
        <v>4ºB</v>
      </c>
      <c r="B718" s="587" t="str">
        <f>'LISTA CORRIDA'!B718</f>
        <v>17</v>
      </c>
      <c r="C718" s="175">
        <f>'LISTA CORRIDA'!C718</f>
        <v>18262</v>
      </c>
      <c r="D718" s="175" t="str">
        <f>'LISTA CORRIDA'!D718</f>
        <v>MANUELA SESTINI COELHO BIN</v>
      </c>
      <c r="E718" s="588" t="str">
        <f>'[16]1_TRI_F_PAGINA_UNICA'!R29</f>
        <v/>
      </c>
      <c r="F718" s="588" t="str">
        <f>'[16]1_TRI_F_PAGINA_UNICA'!S29</f>
        <v/>
      </c>
      <c r="G718" s="588" t="str">
        <f>'[16]1_TRI_F_PAGINA_UNICA'!T29</f>
        <v/>
      </c>
      <c r="H718" s="588" t="str">
        <f>'[16]1_TRI_F_PAGINA_UNICA'!U29</f>
        <v/>
      </c>
      <c r="I718" s="588" t="str">
        <f>'[16]1_TRI_F_PAGINA_UNICA'!V29</f>
        <v/>
      </c>
      <c r="J718" s="588" t="str">
        <f>'[16]1_TRI_F_PAGINA_UNICA'!W29</f>
        <v/>
      </c>
      <c r="K718" s="588" t="str">
        <f>'[16]1_TRI_F_PAGINA_UNICA'!X29</f>
        <v/>
      </c>
      <c r="L718" s="588" t="str">
        <f>'[16]2_TRI_F_PAGINA_UNICA'!R29</f>
        <v/>
      </c>
      <c r="M718" s="588" t="str">
        <f>'[16]2_TRI_F_PAGINA_UNICA'!S29</f>
        <v/>
      </c>
      <c r="N718" s="588" t="str">
        <f>'[16]2_TRI_F_PAGINA_UNICA'!T29</f>
        <v/>
      </c>
      <c r="O718" s="588" t="str">
        <f>'[16]2_TRI_F_PAGINA_UNICA'!U29</f>
        <v/>
      </c>
      <c r="P718" s="588" t="str">
        <f>'[16]2_TRI_F_PAGINA_UNICA'!V29</f>
        <v/>
      </c>
      <c r="Q718" s="588" t="str">
        <f>'[16]2_TRI_F_PAGINA_UNICA'!W29</f>
        <v/>
      </c>
      <c r="R718" s="588" t="str">
        <f>'[16]2_TRI_F_PAGINA_UNICA'!X29</f>
        <v/>
      </c>
      <c r="S718" s="588" t="str">
        <f>'[16]3_TRI_F_PAGINA_UNICA'!R29</f>
        <v/>
      </c>
      <c r="T718" s="588" t="str">
        <f>'[16]3_TRI_F_PAGINA_UNICA'!S29</f>
        <v/>
      </c>
      <c r="U718" s="588" t="str">
        <f>'[16]3_TRI_F_PAGINA_UNICA'!T29</f>
        <v/>
      </c>
      <c r="V718" s="588" t="str">
        <f>'[16]3_TRI_F_PAGINA_UNICA'!U29</f>
        <v/>
      </c>
      <c r="W718" s="588" t="str">
        <f>'[16]3_TRI_F_PAGINA_UNICA'!V29</f>
        <v/>
      </c>
      <c r="X718" s="588" t="str">
        <f>'[16]3_TRI_F_PAGINA_UNICA'!W29</f>
        <v/>
      </c>
      <c r="Y718" s="588" t="str">
        <f>'[16]3_TRI_F_PAGINA_UNICA'!X29</f>
        <v/>
      </c>
    </row>
    <row r="719" spans="1:25">
      <c r="A719" s="175" t="str">
        <f>'LISTA CORRIDA'!A719</f>
        <v>4ºB</v>
      </c>
      <c r="B719" s="587" t="str">
        <f>'LISTA CORRIDA'!B719</f>
        <v>18</v>
      </c>
      <c r="C719" s="175">
        <f>'LISTA CORRIDA'!C719</f>
        <v>18195</v>
      </c>
      <c r="D719" s="175" t="str">
        <f>'LISTA CORRIDA'!D719</f>
        <v>MARIA GABRIELA CERQUEIRA PINTO</v>
      </c>
      <c r="E719" s="588" t="str">
        <f>'[16]1_TRI_F_PAGINA_UNICA'!R30</f>
        <v/>
      </c>
      <c r="F719" s="588" t="str">
        <f>'[16]1_TRI_F_PAGINA_UNICA'!S30</f>
        <v/>
      </c>
      <c r="G719" s="588" t="str">
        <f>'[16]1_TRI_F_PAGINA_UNICA'!T30</f>
        <v/>
      </c>
      <c r="H719" s="588" t="str">
        <f>'[16]1_TRI_F_PAGINA_UNICA'!U30</f>
        <v/>
      </c>
      <c r="I719" s="588" t="str">
        <f>'[16]1_TRI_F_PAGINA_UNICA'!V30</f>
        <v/>
      </c>
      <c r="J719" s="588" t="str">
        <f>'[16]1_TRI_F_PAGINA_UNICA'!W30</f>
        <v/>
      </c>
      <c r="K719" s="588" t="str">
        <f>'[16]1_TRI_F_PAGINA_UNICA'!X30</f>
        <v/>
      </c>
      <c r="L719" s="588" t="str">
        <f>'[16]2_TRI_F_PAGINA_UNICA'!R30</f>
        <v/>
      </c>
      <c r="M719" s="588" t="str">
        <f>'[16]2_TRI_F_PAGINA_UNICA'!S30</f>
        <v/>
      </c>
      <c r="N719" s="588" t="str">
        <f>'[16]2_TRI_F_PAGINA_UNICA'!T30</f>
        <v/>
      </c>
      <c r="O719" s="588" t="str">
        <f>'[16]2_TRI_F_PAGINA_UNICA'!U30</f>
        <v/>
      </c>
      <c r="P719" s="588" t="str">
        <f>'[16]2_TRI_F_PAGINA_UNICA'!V30</f>
        <v/>
      </c>
      <c r="Q719" s="588" t="str">
        <f>'[16]2_TRI_F_PAGINA_UNICA'!W30</f>
        <v/>
      </c>
      <c r="R719" s="588" t="str">
        <f>'[16]2_TRI_F_PAGINA_UNICA'!X30</f>
        <v/>
      </c>
      <c r="S719" s="588" t="str">
        <f>'[16]3_TRI_F_PAGINA_UNICA'!R30</f>
        <v/>
      </c>
      <c r="T719" s="588" t="str">
        <f>'[16]3_TRI_F_PAGINA_UNICA'!S30</f>
        <v/>
      </c>
      <c r="U719" s="588" t="str">
        <f>'[16]3_TRI_F_PAGINA_UNICA'!T30</f>
        <v/>
      </c>
      <c r="V719" s="588" t="str">
        <f>'[16]3_TRI_F_PAGINA_UNICA'!U30</f>
        <v/>
      </c>
      <c r="W719" s="588" t="str">
        <f>'[16]3_TRI_F_PAGINA_UNICA'!V30</f>
        <v/>
      </c>
      <c r="X719" s="588" t="str">
        <f>'[16]3_TRI_F_PAGINA_UNICA'!W30</f>
        <v/>
      </c>
      <c r="Y719" s="588" t="str">
        <f>'[16]3_TRI_F_PAGINA_UNICA'!X30</f>
        <v/>
      </c>
    </row>
    <row r="720" spans="1:25">
      <c r="A720" s="175" t="str">
        <f>'LISTA CORRIDA'!A720</f>
        <v>4ºB</v>
      </c>
      <c r="B720" s="587" t="str">
        <f>'LISTA CORRIDA'!B720</f>
        <v>19</v>
      </c>
      <c r="C720" s="175">
        <f>'LISTA CORRIDA'!C720</f>
        <v>18270</v>
      </c>
      <c r="D720" s="175" t="str">
        <f>'LISTA CORRIDA'!D720</f>
        <v>MARIA LUIZA RONCADA SARAIVA</v>
      </c>
      <c r="E720" s="588" t="str">
        <f>'[16]1_TRI_F_PAGINA_UNICA'!R31</f>
        <v/>
      </c>
      <c r="F720" s="588" t="str">
        <f>'[16]1_TRI_F_PAGINA_UNICA'!S31</f>
        <v/>
      </c>
      <c r="G720" s="588" t="str">
        <f>'[16]1_TRI_F_PAGINA_UNICA'!T31</f>
        <v/>
      </c>
      <c r="H720" s="588" t="str">
        <f>'[16]1_TRI_F_PAGINA_UNICA'!U31</f>
        <v/>
      </c>
      <c r="I720" s="588" t="str">
        <f>'[16]1_TRI_F_PAGINA_UNICA'!V31</f>
        <v/>
      </c>
      <c r="J720" s="588" t="str">
        <f>'[16]1_TRI_F_PAGINA_UNICA'!W31</f>
        <v/>
      </c>
      <c r="K720" s="588" t="str">
        <f>'[16]1_TRI_F_PAGINA_UNICA'!X31</f>
        <v/>
      </c>
      <c r="L720" s="588" t="str">
        <f>'[16]2_TRI_F_PAGINA_UNICA'!R31</f>
        <v/>
      </c>
      <c r="M720" s="588" t="str">
        <f>'[16]2_TRI_F_PAGINA_UNICA'!S31</f>
        <v/>
      </c>
      <c r="N720" s="588" t="str">
        <f>'[16]2_TRI_F_PAGINA_UNICA'!T31</f>
        <v/>
      </c>
      <c r="O720" s="588" t="str">
        <f>'[16]2_TRI_F_PAGINA_UNICA'!U31</f>
        <v/>
      </c>
      <c r="P720" s="588" t="str">
        <f>'[16]2_TRI_F_PAGINA_UNICA'!V31</f>
        <v/>
      </c>
      <c r="Q720" s="588" t="str">
        <f>'[16]2_TRI_F_PAGINA_UNICA'!W31</f>
        <v/>
      </c>
      <c r="R720" s="588" t="str">
        <f>'[16]2_TRI_F_PAGINA_UNICA'!X31</f>
        <v/>
      </c>
      <c r="S720" s="588" t="str">
        <f>'[16]3_TRI_F_PAGINA_UNICA'!R31</f>
        <v/>
      </c>
      <c r="T720" s="588" t="str">
        <f>'[16]3_TRI_F_PAGINA_UNICA'!S31</f>
        <v/>
      </c>
      <c r="U720" s="588" t="str">
        <f>'[16]3_TRI_F_PAGINA_UNICA'!T31</f>
        <v/>
      </c>
      <c r="V720" s="588" t="str">
        <f>'[16]3_TRI_F_PAGINA_UNICA'!U31</f>
        <v/>
      </c>
      <c r="W720" s="588" t="str">
        <f>'[16]3_TRI_F_PAGINA_UNICA'!V31</f>
        <v/>
      </c>
      <c r="X720" s="588" t="str">
        <f>'[16]3_TRI_F_PAGINA_UNICA'!W31</f>
        <v/>
      </c>
      <c r="Y720" s="588" t="str">
        <f>'[16]3_TRI_F_PAGINA_UNICA'!X31</f>
        <v/>
      </c>
    </row>
    <row r="721" spans="1:25">
      <c r="A721" s="175" t="str">
        <f>'LISTA CORRIDA'!A721</f>
        <v>4ºB</v>
      </c>
      <c r="B721" s="587" t="str">
        <f>'LISTA CORRIDA'!B721</f>
        <v>20</v>
      </c>
      <c r="C721" s="175">
        <f>'LISTA CORRIDA'!C721</f>
        <v>18265</v>
      </c>
      <c r="D721" s="175" t="str">
        <f>'LISTA CORRIDA'!D721</f>
        <v>MAXSWEL SIMOES CAMARGO DA SILVA</v>
      </c>
      <c r="E721" s="588" t="str">
        <f>'[16]1_TRI_F_PAGINA_UNICA'!R32</f>
        <v/>
      </c>
      <c r="F721" s="588" t="str">
        <f>'[16]1_TRI_F_PAGINA_UNICA'!S32</f>
        <v/>
      </c>
      <c r="G721" s="588" t="str">
        <f>'[16]1_TRI_F_PAGINA_UNICA'!T32</f>
        <v/>
      </c>
      <c r="H721" s="588" t="str">
        <f>'[16]1_TRI_F_PAGINA_UNICA'!U32</f>
        <v/>
      </c>
      <c r="I721" s="588" t="str">
        <f>'[16]1_TRI_F_PAGINA_UNICA'!V32</f>
        <v/>
      </c>
      <c r="J721" s="588" t="str">
        <f>'[16]1_TRI_F_PAGINA_UNICA'!W32</f>
        <v/>
      </c>
      <c r="K721" s="588" t="str">
        <f>'[16]1_TRI_F_PAGINA_UNICA'!X32</f>
        <v/>
      </c>
      <c r="L721" s="588" t="str">
        <f>'[16]2_TRI_F_PAGINA_UNICA'!R32</f>
        <v/>
      </c>
      <c r="M721" s="588" t="str">
        <f>'[16]2_TRI_F_PAGINA_UNICA'!S32</f>
        <v/>
      </c>
      <c r="N721" s="588" t="str">
        <f>'[16]2_TRI_F_PAGINA_UNICA'!T32</f>
        <v/>
      </c>
      <c r="O721" s="588" t="str">
        <f>'[16]2_TRI_F_PAGINA_UNICA'!U32</f>
        <v/>
      </c>
      <c r="P721" s="588" t="str">
        <f>'[16]2_TRI_F_PAGINA_UNICA'!V32</f>
        <v/>
      </c>
      <c r="Q721" s="588" t="str">
        <f>'[16]2_TRI_F_PAGINA_UNICA'!W32</f>
        <v/>
      </c>
      <c r="R721" s="588" t="str">
        <f>'[16]2_TRI_F_PAGINA_UNICA'!X32</f>
        <v/>
      </c>
      <c r="S721" s="588" t="str">
        <f>'[16]3_TRI_F_PAGINA_UNICA'!R32</f>
        <v/>
      </c>
      <c r="T721" s="588" t="str">
        <f>'[16]3_TRI_F_PAGINA_UNICA'!S32</f>
        <v/>
      </c>
      <c r="U721" s="588" t="str">
        <f>'[16]3_TRI_F_PAGINA_UNICA'!T32</f>
        <v/>
      </c>
      <c r="V721" s="588" t="str">
        <f>'[16]3_TRI_F_PAGINA_UNICA'!U32</f>
        <v/>
      </c>
      <c r="W721" s="588" t="str">
        <f>'[16]3_TRI_F_PAGINA_UNICA'!V32</f>
        <v/>
      </c>
      <c r="X721" s="588" t="str">
        <f>'[16]3_TRI_F_PAGINA_UNICA'!W32</f>
        <v/>
      </c>
      <c r="Y721" s="588" t="str">
        <f>'[16]3_TRI_F_PAGINA_UNICA'!X32</f>
        <v/>
      </c>
    </row>
    <row r="722" spans="1:25">
      <c r="A722" s="175" t="str">
        <f>'LISTA CORRIDA'!A722</f>
        <v>4ºB</v>
      </c>
      <c r="B722" s="587" t="str">
        <f>'LISTA CORRIDA'!B722</f>
        <v>21</v>
      </c>
      <c r="C722" s="175">
        <f>'LISTA CORRIDA'!C722</f>
        <v>18260</v>
      </c>
      <c r="D722" s="175" t="str">
        <f>'LISTA CORRIDA'!D722</f>
        <v>MELISSA D'AVILA ROCHA DA COSTA VINCI</v>
      </c>
      <c r="E722" s="588" t="str">
        <f>'[16]1_TRI_F_PAGINA_UNICA'!R33</f>
        <v/>
      </c>
      <c r="F722" s="588" t="str">
        <f>'[16]1_TRI_F_PAGINA_UNICA'!S33</f>
        <v/>
      </c>
      <c r="G722" s="588" t="str">
        <f>'[16]1_TRI_F_PAGINA_UNICA'!T33</f>
        <v/>
      </c>
      <c r="H722" s="588" t="str">
        <f>'[16]1_TRI_F_PAGINA_UNICA'!U33</f>
        <v/>
      </c>
      <c r="I722" s="588" t="str">
        <f>'[16]1_TRI_F_PAGINA_UNICA'!V33</f>
        <v/>
      </c>
      <c r="J722" s="588" t="str">
        <f>'[16]1_TRI_F_PAGINA_UNICA'!W33</f>
        <v/>
      </c>
      <c r="K722" s="588" t="str">
        <f>'[16]1_TRI_F_PAGINA_UNICA'!X33</f>
        <v/>
      </c>
      <c r="L722" s="588" t="str">
        <f>'[16]2_TRI_F_PAGINA_UNICA'!R33</f>
        <v/>
      </c>
      <c r="M722" s="588" t="str">
        <f>'[16]2_TRI_F_PAGINA_UNICA'!S33</f>
        <v/>
      </c>
      <c r="N722" s="588" t="str">
        <f>'[16]2_TRI_F_PAGINA_UNICA'!T33</f>
        <v/>
      </c>
      <c r="O722" s="588" t="str">
        <f>'[16]2_TRI_F_PAGINA_UNICA'!U33</f>
        <v/>
      </c>
      <c r="P722" s="588" t="str">
        <f>'[16]2_TRI_F_PAGINA_UNICA'!V33</f>
        <v/>
      </c>
      <c r="Q722" s="588" t="str">
        <f>'[16]2_TRI_F_PAGINA_UNICA'!W33</f>
        <v/>
      </c>
      <c r="R722" s="588" t="str">
        <f>'[16]2_TRI_F_PAGINA_UNICA'!X33</f>
        <v/>
      </c>
      <c r="S722" s="588" t="str">
        <f>'[16]3_TRI_F_PAGINA_UNICA'!R33</f>
        <v/>
      </c>
      <c r="T722" s="588" t="str">
        <f>'[16]3_TRI_F_PAGINA_UNICA'!S33</f>
        <v/>
      </c>
      <c r="U722" s="588" t="str">
        <f>'[16]3_TRI_F_PAGINA_UNICA'!T33</f>
        <v/>
      </c>
      <c r="V722" s="588" t="str">
        <f>'[16]3_TRI_F_PAGINA_UNICA'!U33</f>
        <v/>
      </c>
      <c r="W722" s="588" t="str">
        <f>'[16]3_TRI_F_PAGINA_UNICA'!V33</f>
        <v/>
      </c>
      <c r="X722" s="588" t="str">
        <f>'[16]3_TRI_F_PAGINA_UNICA'!W33</f>
        <v/>
      </c>
      <c r="Y722" s="588" t="str">
        <f>'[16]3_TRI_F_PAGINA_UNICA'!X33</f>
        <v/>
      </c>
    </row>
    <row r="723" spans="1:25">
      <c r="A723" s="175" t="str">
        <f>'LISTA CORRIDA'!A723</f>
        <v>4ºB</v>
      </c>
      <c r="B723" s="587" t="str">
        <f>'LISTA CORRIDA'!B723</f>
        <v>22</v>
      </c>
      <c r="C723" s="175">
        <f>'LISTA CORRIDA'!C723</f>
        <v>18810</v>
      </c>
      <c r="D723" s="175" t="str">
        <f>'LISTA CORRIDA'!D723</f>
        <v>MIGUEL DIAS SANT ANA</v>
      </c>
      <c r="E723" s="588" t="str">
        <f>'[16]1_TRI_F_PAGINA_UNICA'!R34</f>
        <v/>
      </c>
      <c r="F723" s="588" t="str">
        <f>'[16]1_TRI_F_PAGINA_UNICA'!S34</f>
        <v/>
      </c>
      <c r="G723" s="588" t="str">
        <f>'[16]1_TRI_F_PAGINA_UNICA'!T34</f>
        <v/>
      </c>
      <c r="H723" s="588" t="str">
        <f>'[16]1_TRI_F_PAGINA_UNICA'!U34</f>
        <v/>
      </c>
      <c r="I723" s="588" t="str">
        <f>'[16]1_TRI_F_PAGINA_UNICA'!V34</f>
        <v/>
      </c>
      <c r="J723" s="588" t="str">
        <f>'[16]1_TRI_F_PAGINA_UNICA'!W34</f>
        <v/>
      </c>
      <c r="K723" s="588" t="str">
        <f>'[16]1_TRI_F_PAGINA_UNICA'!X34</f>
        <v/>
      </c>
      <c r="L723" s="588" t="str">
        <f>'[16]2_TRI_F_PAGINA_UNICA'!R34</f>
        <v/>
      </c>
      <c r="M723" s="588" t="str">
        <f>'[16]2_TRI_F_PAGINA_UNICA'!S34</f>
        <v/>
      </c>
      <c r="N723" s="588" t="str">
        <f>'[16]2_TRI_F_PAGINA_UNICA'!T34</f>
        <v/>
      </c>
      <c r="O723" s="588" t="str">
        <f>'[16]2_TRI_F_PAGINA_UNICA'!U34</f>
        <v/>
      </c>
      <c r="P723" s="588" t="str">
        <f>'[16]2_TRI_F_PAGINA_UNICA'!V34</f>
        <v/>
      </c>
      <c r="Q723" s="588" t="str">
        <f>'[16]2_TRI_F_PAGINA_UNICA'!W34</f>
        <v/>
      </c>
      <c r="R723" s="588" t="str">
        <f>'[16]2_TRI_F_PAGINA_UNICA'!X34</f>
        <v/>
      </c>
      <c r="S723" s="588" t="str">
        <f>'[16]3_TRI_F_PAGINA_UNICA'!R34</f>
        <v/>
      </c>
      <c r="T723" s="588" t="str">
        <f>'[16]3_TRI_F_PAGINA_UNICA'!S34</f>
        <v/>
      </c>
      <c r="U723" s="588" t="str">
        <f>'[16]3_TRI_F_PAGINA_UNICA'!T34</f>
        <v/>
      </c>
      <c r="V723" s="588" t="str">
        <f>'[16]3_TRI_F_PAGINA_UNICA'!U34</f>
        <v/>
      </c>
      <c r="W723" s="588" t="str">
        <f>'[16]3_TRI_F_PAGINA_UNICA'!V34</f>
        <v/>
      </c>
      <c r="X723" s="588" t="str">
        <f>'[16]3_TRI_F_PAGINA_UNICA'!W34</f>
        <v/>
      </c>
      <c r="Y723" s="588" t="str">
        <f>'[16]3_TRI_F_PAGINA_UNICA'!X34</f>
        <v/>
      </c>
    </row>
    <row r="724" spans="1:25">
      <c r="A724" s="175" t="str">
        <f>'LISTA CORRIDA'!A724</f>
        <v>4ºB</v>
      </c>
      <c r="B724" s="587" t="str">
        <f>'LISTA CORRIDA'!B724</f>
        <v>23</v>
      </c>
      <c r="C724" s="175">
        <f>'LISTA CORRIDA'!C724</f>
        <v>18271</v>
      </c>
      <c r="D724" s="175" t="str">
        <f>'LISTA CORRIDA'!D724</f>
        <v>MIGUEL ESTANISLAU ROSSETTI</v>
      </c>
      <c r="E724" s="588" t="str">
        <f>'[16]1_TRI_F_PAGINA_UNICA'!R35</f>
        <v/>
      </c>
      <c r="F724" s="588" t="str">
        <f>'[16]1_TRI_F_PAGINA_UNICA'!S35</f>
        <v/>
      </c>
      <c r="G724" s="588" t="str">
        <f>'[16]1_TRI_F_PAGINA_UNICA'!T35</f>
        <v/>
      </c>
      <c r="H724" s="588" t="str">
        <f>'[16]1_TRI_F_PAGINA_UNICA'!U35</f>
        <v/>
      </c>
      <c r="I724" s="588" t="str">
        <f>'[16]1_TRI_F_PAGINA_UNICA'!V35</f>
        <v/>
      </c>
      <c r="J724" s="588" t="str">
        <f>'[16]1_TRI_F_PAGINA_UNICA'!W35</f>
        <v/>
      </c>
      <c r="K724" s="588" t="str">
        <f>'[16]1_TRI_F_PAGINA_UNICA'!X35</f>
        <v/>
      </c>
      <c r="L724" s="588" t="str">
        <f>'[16]2_TRI_F_PAGINA_UNICA'!R35</f>
        <v/>
      </c>
      <c r="M724" s="588" t="str">
        <f>'[16]2_TRI_F_PAGINA_UNICA'!S35</f>
        <v/>
      </c>
      <c r="N724" s="588" t="str">
        <f>'[16]2_TRI_F_PAGINA_UNICA'!T35</f>
        <v/>
      </c>
      <c r="O724" s="588" t="str">
        <f>'[16]2_TRI_F_PAGINA_UNICA'!U35</f>
        <v/>
      </c>
      <c r="P724" s="588" t="str">
        <f>'[16]2_TRI_F_PAGINA_UNICA'!V35</f>
        <v/>
      </c>
      <c r="Q724" s="588" t="str">
        <f>'[16]2_TRI_F_PAGINA_UNICA'!W35</f>
        <v/>
      </c>
      <c r="R724" s="588" t="str">
        <f>'[16]2_TRI_F_PAGINA_UNICA'!X35</f>
        <v/>
      </c>
      <c r="S724" s="588" t="str">
        <f>'[16]3_TRI_F_PAGINA_UNICA'!R35</f>
        <v/>
      </c>
      <c r="T724" s="588" t="str">
        <f>'[16]3_TRI_F_PAGINA_UNICA'!S35</f>
        <v/>
      </c>
      <c r="U724" s="588" t="str">
        <f>'[16]3_TRI_F_PAGINA_UNICA'!T35</f>
        <v/>
      </c>
      <c r="V724" s="588" t="str">
        <f>'[16]3_TRI_F_PAGINA_UNICA'!U35</f>
        <v/>
      </c>
      <c r="W724" s="588" t="str">
        <f>'[16]3_TRI_F_PAGINA_UNICA'!V35</f>
        <v/>
      </c>
      <c r="X724" s="588" t="str">
        <f>'[16]3_TRI_F_PAGINA_UNICA'!W35</f>
        <v/>
      </c>
      <c r="Y724" s="588" t="str">
        <f>'[16]3_TRI_F_PAGINA_UNICA'!X35</f>
        <v/>
      </c>
    </row>
    <row r="725" spans="1:25">
      <c r="A725" s="175" t="str">
        <f>'LISTA CORRIDA'!A725</f>
        <v>4ºB</v>
      </c>
      <c r="B725" s="587" t="str">
        <f>'LISTA CORRIDA'!B725</f>
        <v>24</v>
      </c>
      <c r="C725" s="175">
        <f>'LISTA CORRIDA'!C725</f>
        <v>18376</v>
      </c>
      <c r="D725" s="175" t="str">
        <f>'LISTA CORRIDA'!D725</f>
        <v>MILLENA PEREIRA VILLAS BOAS</v>
      </c>
      <c r="E725" s="588" t="str">
        <f>'[16]1_TRI_F_PAGINA_UNICA'!R36</f>
        <v/>
      </c>
      <c r="F725" s="588" t="str">
        <f>'[16]1_TRI_F_PAGINA_UNICA'!S36</f>
        <v/>
      </c>
      <c r="G725" s="588" t="str">
        <f>'[16]1_TRI_F_PAGINA_UNICA'!T36</f>
        <v/>
      </c>
      <c r="H725" s="588" t="str">
        <f>'[16]1_TRI_F_PAGINA_UNICA'!U36</f>
        <v/>
      </c>
      <c r="I725" s="588" t="str">
        <f>'[16]1_TRI_F_PAGINA_UNICA'!V36</f>
        <v/>
      </c>
      <c r="J725" s="588" t="str">
        <f>'[16]1_TRI_F_PAGINA_UNICA'!W36</f>
        <v/>
      </c>
      <c r="K725" s="588" t="str">
        <f>'[16]1_TRI_F_PAGINA_UNICA'!X36</f>
        <v/>
      </c>
      <c r="L725" s="588" t="str">
        <f>'[16]2_TRI_F_PAGINA_UNICA'!R36</f>
        <v/>
      </c>
      <c r="M725" s="588" t="str">
        <f>'[16]2_TRI_F_PAGINA_UNICA'!S36</f>
        <v/>
      </c>
      <c r="N725" s="588" t="str">
        <f>'[16]2_TRI_F_PAGINA_UNICA'!T36</f>
        <v/>
      </c>
      <c r="O725" s="588" t="str">
        <f>'[16]2_TRI_F_PAGINA_UNICA'!U36</f>
        <v/>
      </c>
      <c r="P725" s="588" t="str">
        <f>'[16]2_TRI_F_PAGINA_UNICA'!V36</f>
        <v/>
      </c>
      <c r="Q725" s="588" t="str">
        <f>'[16]2_TRI_F_PAGINA_UNICA'!W36</f>
        <v/>
      </c>
      <c r="R725" s="588" t="str">
        <f>'[16]2_TRI_F_PAGINA_UNICA'!X36</f>
        <v/>
      </c>
      <c r="S725" s="588" t="str">
        <f>'[16]3_TRI_F_PAGINA_UNICA'!R36</f>
        <v/>
      </c>
      <c r="T725" s="588" t="str">
        <f>'[16]3_TRI_F_PAGINA_UNICA'!S36</f>
        <v/>
      </c>
      <c r="U725" s="588" t="str">
        <f>'[16]3_TRI_F_PAGINA_UNICA'!T36</f>
        <v/>
      </c>
      <c r="V725" s="588" t="str">
        <f>'[16]3_TRI_F_PAGINA_UNICA'!U36</f>
        <v/>
      </c>
      <c r="W725" s="588" t="str">
        <f>'[16]3_TRI_F_PAGINA_UNICA'!V36</f>
        <v/>
      </c>
      <c r="X725" s="588" t="str">
        <f>'[16]3_TRI_F_PAGINA_UNICA'!W36</f>
        <v/>
      </c>
      <c r="Y725" s="588" t="str">
        <f>'[16]3_TRI_F_PAGINA_UNICA'!X36</f>
        <v/>
      </c>
    </row>
    <row r="726" spans="1:25">
      <c r="A726" s="175" t="str">
        <f>'LISTA CORRIDA'!A726</f>
        <v>4ºB</v>
      </c>
      <c r="B726" s="587" t="str">
        <f>'LISTA CORRIDA'!B726</f>
        <v>25</v>
      </c>
      <c r="C726" s="175">
        <f>'LISTA CORRIDA'!C726</f>
        <v>18461</v>
      </c>
      <c r="D726" s="175" t="str">
        <f>'LISTA CORRIDA'!D726</f>
        <v>RAFAEL ROCHA DA SILVA FILHO</v>
      </c>
      <c r="E726" s="588" t="str">
        <f>'[16]1_TRI_F_PAGINA_UNICA'!R37</f>
        <v/>
      </c>
      <c r="F726" s="588" t="str">
        <f>'[16]1_TRI_F_PAGINA_UNICA'!S37</f>
        <v/>
      </c>
      <c r="G726" s="588" t="str">
        <f>'[16]1_TRI_F_PAGINA_UNICA'!T37</f>
        <v/>
      </c>
      <c r="H726" s="588" t="str">
        <f>'[16]1_TRI_F_PAGINA_UNICA'!U37</f>
        <v/>
      </c>
      <c r="I726" s="588" t="str">
        <f>'[16]1_TRI_F_PAGINA_UNICA'!V37</f>
        <v/>
      </c>
      <c r="J726" s="588" t="str">
        <f>'[16]1_TRI_F_PAGINA_UNICA'!W37</f>
        <v/>
      </c>
      <c r="K726" s="588" t="str">
        <f>'[16]1_TRI_F_PAGINA_UNICA'!X37</f>
        <v/>
      </c>
      <c r="L726" s="588" t="str">
        <f>'[16]2_TRI_F_PAGINA_UNICA'!R37</f>
        <v/>
      </c>
      <c r="M726" s="588" t="str">
        <f>'[16]2_TRI_F_PAGINA_UNICA'!S37</f>
        <v/>
      </c>
      <c r="N726" s="588" t="str">
        <f>'[16]2_TRI_F_PAGINA_UNICA'!T37</f>
        <v/>
      </c>
      <c r="O726" s="588" t="str">
        <f>'[16]2_TRI_F_PAGINA_UNICA'!U37</f>
        <v/>
      </c>
      <c r="P726" s="588" t="str">
        <f>'[16]2_TRI_F_PAGINA_UNICA'!V37</f>
        <v/>
      </c>
      <c r="Q726" s="588" t="str">
        <f>'[16]2_TRI_F_PAGINA_UNICA'!W37</f>
        <v/>
      </c>
      <c r="R726" s="588" t="str">
        <f>'[16]2_TRI_F_PAGINA_UNICA'!X37</f>
        <v/>
      </c>
      <c r="S726" s="588" t="str">
        <f>'[16]3_TRI_F_PAGINA_UNICA'!R37</f>
        <v/>
      </c>
      <c r="T726" s="588" t="str">
        <f>'[16]3_TRI_F_PAGINA_UNICA'!S37</f>
        <v/>
      </c>
      <c r="U726" s="588" t="str">
        <f>'[16]3_TRI_F_PAGINA_UNICA'!T37</f>
        <v/>
      </c>
      <c r="V726" s="588" t="str">
        <f>'[16]3_TRI_F_PAGINA_UNICA'!U37</f>
        <v/>
      </c>
      <c r="W726" s="588" t="str">
        <f>'[16]3_TRI_F_PAGINA_UNICA'!V37</f>
        <v/>
      </c>
      <c r="X726" s="588" t="str">
        <f>'[16]3_TRI_F_PAGINA_UNICA'!W37</f>
        <v/>
      </c>
      <c r="Y726" s="588" t="str">
        <f>'[16]3_TRI_F_PAGINA_UNICA'!X37</f>
        <v/>
      </c>
    </row>
    <row r="727" spans="1:25">
      <c r="A727" s="175" t="str">
        <f>'LISTA CORRIDA'!A727</f>
        <v>4ºB</v>
      </c>
      <c r="B727" s="587" t="str">
        <f>'LISTA CORRIDA'!B727</f>
        <v>26</v>
      </c>
      <c r="C727" s="175">
        <f>'LISTA CORRIDA'!C727</f>
        <v>0</v>
      </c>
      <c r="D727" s="175">
        <f>'LISTA CORRIDA'!D727</f>
        <v>0</v>
      </c>
      <c r="E727" s="588" t="str">
        <f>'[16]1_TRI_F_PAGINA_UNICA'!R38</f>
        <v/>
      </c>
      <c r="F727" s="588" t="str">
        <f>'[16]1_TRI_F_PAGINA_UNICA'!S38</f>
        <v/>
      </c>
      <c r="G727" s="588" t="str">
        <f>'[16]1_TRI_F_PAGINA_UNICA'!T38</f>
        <v/>
      </c>
      <c r="H727" s="588" t="str">
        <f>'[16]1_TRI_F_PAGINA_UNICA'!U38</f>
        <v/>
      </c>
      <c r="I727" s="588" t="str">
        <f>'[16]1_TRI_F_PAGINA_UNICA'!V38</f>
        <v/>
      </c>
      <c r="J727" s="588" t="str">
        <f>'[16]1_TRI_F_PAGINA_UNICA'!W38</f>
        <v/>
      </c>
      <c r="K727" s="588" t="str">
        <f>'[16]1_TRI_F_PAGINA_UNICA'!X38</f>
        <v/>
      </c>
      <c r="L727" s="588" t="str">
        <f>'[16]2_TRI_F_PAGINA_UNICA'!R38</f>
        <v/>
      </c>
      <c r="M727" s="588" t="str">
        <f>'[16]2_TRI_F_PAGINA_UNICA'!S38</f>
        <v/>
      </c>
      <c r="N727" s="588" t="str">
        <f>'[16]2_TRI_F_PAGINA_UNICA'!T38</f>
        <v/>
      </c>
      <c r="O727" s="588" t="str">
        <f>'[16]2_TRI_F_PAGINA_UNICA'!U38</f>
        <v/>
      </c>
      <c r="P727" s="588" t="str">
        <f>'[16]2_TRI_F_PAGINA_UNICA'!V38</f>
        <v/>
      </c>
      <c r="Q727" s="588" t="str">
        <f>'[16]2_TRI_F_PAGINA_UNICA'!W38</f>
        <v/>
      </c>
      <c r="R727" s="588" t="str">
        <f>'[16]2_TRI_F_PAGINA_UNICA'!X38</f>
        <v/>
      </c>
      <c r="S727" s="588" t="str">
        <f>'[16]3_TRI_F_PAGINA_UNICA'!R38</f>
        <v/>
      </c>
      <c r="T727" s="588" t="str">
        <f>'[16]3_TRI_F_PAGINA_UNICA'!S38</f>
        <v/>
      </c>
      <c r="U727" s="588" t="str">
        <f>'[16]3_TRI_F_PAGINA_UNICA'!T38</f>
        <v/>
      </c>
      <c r="V727" s="588" t="str">
        <f>'[16]3_TRI_F_PAGINA_UNICA'!U38</f>
        <v/>
      </c>
      <c r="W727" s="588" t="str">
        <f>'[16]3_TRI_F_PAGINA_UNICA'!V38</f>
        <v/>
      </c>
      <c r="X727" s="588" t="str">
        <f>'[16]3_TRI_F_PAGINA_UNICA'!W38</f>
        <v/>
      </c>
      <c r="Y727" s="588" t="str">
        <f>'[16]3_TRI_F_PAGINA_UNICA'!X38</f>
        <v/>
      </c>
    </row>
    <row r="728" spans="1:25">
      <c r="A728" s="175" t="str">
        <f>'LISTA CORRIDA'!A728</f>
        <v>4ºB</v>
      </c>
      <c r="B728" s="587" t="str">
        <f>'LISTA CORRIDA'!B728</f>
        <v>27</v>
      </c>
      <c r="C728" s="175">
        <f>'LISTA CORRIDA'!C728</f>
        <v>0</v>
      </c>
      <c r="D728" s="175">
        <f>'LISTA CORRIDA'!D728</f>
        <v>0</v>
      </c>
      <c r="E728" s="588" t="str">
        <f>'[16]1_TRI_F_PAGINA_UNICA'!R39</f>
        <v/>
      </c>
      <c r="F728" s="588" t="str">
        <f>'[16]1_TRI_F_PAGINA_UNICA'!S39</f>
        <v/>
      </c>
      <c r="G728" s="588" t="str">
        <f>'[16]1_TRI_F_PAGINA_UNICA'!T39</f>
        <v/>
      </c>
      <c r="H728" s="588" t="str">
        <f>'[16]1_TRI_F_PAGINA_UNICA'!U39</f>
        <v/>
      </c>
      <c r="I728" s="588" t="str">
        <f>'[16]1_TRI_F_PAGINA_UNICA'!V39</f>
        <v/>
      </c>
      <c r="J728" s="588" t="str">
        <f>'[16]1_TRI_F_PAGINA_UNICA'!W39</f>
        <v/>
      </c>
      <c r="K728" s="588" t="str">
        <f>'[16]1_TRI_F_PAGINA_UNICA'!X39</f>
        <v/>
      </c>
      <c r="L728" s="588" t="str">
        <f>'[16]2_TRI_F_PAGINA_UNICA'!R39</f>
        <v/>
      </c>
      <c r="M728" s="588" t="str">
        <f>'[16]2_TRI_F_PAGINA_UNICA'!S39</f>
        <v/>
      </c>
      <c r="N728" s="588" t="str">
        <f>'[16]2_TRI_F_PAGINA_UNICA'!T39</f>
        <v/>
      </c>
      <c r="O728" s="588" t="str">
        <f>'[16]2_TRI_F_PAGINA_UNICA'!U39</f>
        <v/>
      </c>
      <c r="P728" s="588" t="str">
        <f>'[16]2_TRI_F_PAGINA_UNICA'!V39</f>
        <v/>
      </c>
      <c r="Q728" s="588" t="str">
        <f>'[16]2_TRI_F_PAGINA_UNICA'!W39</f>
        <v/>
      </c>
      <c r="R728" s="588" t="str">
        <f>'[16]2_TRI_F_PAGINA_UNICA'!X39</f>
        <v/>
      </c>
      <c r="S728" s="588" t="str">
        <f>'[16]3_TRI_F_PAGINA_UNICA'!R39</f>
        <v/>
      </c>
      <c r="T728" s="588" t="str">
        <f>'[16]3_TRI_F_PAGINA_UNICA'!S39</f>
        <v/>
      </c>
      <c r="U728" s="588" t="str">
        <f>'[16]3_TRI_F_PAGINA_UNICA'!T39</f>
        <v/>
      </c>
      <c r="V728" s="588" t="str">
        <f>'[16]3_TRI_F_PAGINA_UNICA'!U39</f>
        <v/>
      </c>
      <c r="W728" s="588" t="str">
        <f>'[16]3_TRI_F_PAGINA_UNICA'!V39</f>
        <v/>
      </c>
      <c r="X728" s="588" t="str">
        <f>'[16]3_TRI_F_PAGINA_UNICA'!W39</f>
        <v/>
      </c>
      <c r="Y728" s="588" t="str">
        <f>'[16]3_TRI_F_PAGINA_UNICA'!X39</f>
        <v/>
      </c>
    </row>
    <row r="729" spans="1:25">
      <c r="A729" s="175" t="str">
        <f>'LISTA CORRIDA'!A729</f>
        <v>4ºB</v>
      </c>
      <c r="B729" s="587" t="str">
        <f>'LISTA CORRIDA'!B729</f>
        <v>28</v>
      </c>
      <c r="C729" s="175">
        <f>'LISTA CORRIDA'!C729</f>
        <v>0</v>
      </c>
      <c r="D729" s="175">
        <f>'LISTA CORRIDA'!D729</f>
        <v>0</v>
      </c>
      <c r="E729" s="588" t="str">
        <f>'[16]1_TRI_F_PAGINA_UNICA'!R40</f>
        <v/>
      </c>
      <c r="F729" s="588" t="str">
        <f>'[16]1_TRI_F_PAGINA_UNICA'!S40</f>
        <v/>
      </c>
      <c r="G729" s="588" t="str">
        <f>'[16]1_TRI_F_PAGINA_UNICA'!T40</f>
        <v/>
      </c>
      <c r="H729" s="588" t="str">
        <f>'[16]1_TRI_F_PAGINA_UNICA'!U40</f>
        <v/>
      </c>
      <c r="I729" s="588" t="str">
        <f>'[16]1_TRI_F_PAGINA_UNICA'!V40</f>
        <v/>
      </c>
      <c r="J729" s="588" t="str">
        <f>'[16]1_TRI_F_PAGINA_UNICA'!W40</f>
        <v/>
      </c>
      <c r="K729" s="588" t="str">
        <f>'[16]1_TRI_F_PAGINA_UNICA'!X40</f>
        <v/>
      </c>
      <c r="L729" s="588" t="str">
        <f>'[16]2_TRI_F_PAGINA_UNICA'!R40</f>
        <v/>
      </c>
      <c r="M729" s="588" t="str">
        <f>'[16]2_TRI_F_PAGINA_UNICA'!S40</f>
        <v/>
      </c>
      <c r="N729" s="588" t="str">
        <f>'[16]2_TRI_F_PAGINA_UNICA'!T40</f>
        <v/>
      </c>
      <c r="O729" s="588" t="str">
        <f>'[16]2_TRI_F_PAGINA_UNICA'!U40</f>
        <v/>
      </c>
      <c r="P729" s="588" t="str">
        <f>'[16]2_TRI_F_PAGINA_UNICA'!V40</f>
        <v/>
      </c>
      <c r="Q729" s="588" t="str">
        <f>'[16]2_TRI_F_PAGINA_UNICA'!W40</f>
        <v/>
      </c>
      <c r="R729" s="588" t="str">
        <f>'[16]2_TRI_F_PAGINA_UNICA'!X40</f>
        <v/>
      </c>
      <c r="S729" s="588" t="str">
        <f>'[16]3_TRI_F_PAGINA_UNICA'!R40</f>
        <v/>
      </c>
      <c r="T729" s="588" t="str">
        <f>'[16]3_TRI_F_PAGINA_UNICA'!S40</f>
        <v/>
      </c>
      <c r="U729" s="588" t="str">
        <f>'[16]3_TRI_F_PAGINA_UNICA'!T40</f>
        <v/>
      </c>
      <c r="V729" s="588" t="str">
        <f>'[16]3_TRI_F_PAGINA_UNICA'!U40</f>
        <v/>
      </c>
      <c r="W729" s="588" t="str">
        <f>'[16]3_TRI_F_PAGINA_UNICA'!V40</f>
        <v/>
      </c>
      <c r="X729" s="588" t="str">
        <f>'[16]3_TRI_F_PAGINA_UNICA'!W40</f>
        <v/>
      </c>
      <c r="Y729" s="588" t="str">
        <f>'[16]3_TRI_F_PAGINA_UNICA'!X40</f>
        <v/>
      </c>
    </row>
    <row r="730" spans="1:25">
      <c r="A730" s="175" t="str">
        <f>'LISTA CORRIDA'!A730</f>
        <v>4ºB</v>
      </c>
      <c r="B730" s="587" t="str">
        <f>'LISTA CORRIDA'!B730</f>
        <v>29</v>
      </c>
      <c r="C730" s="175">
        <f>'LISTA CORRIDA'!C730</f>
        <v>0</v>
      </c>
      <c r="D730" s="175">
        <f>'LISTA CORRIDA'!D730</f>
        <v>0</v>
      </c>
      <c r="E730" s="588" t="str">
        <f>'[16]1_TRI_F_PAGINA_UNICA'!R41</f>
        <v/>
      </c>
      <c r="F730" s="588" t="str">
        <f>'[16]1_TRI_F_PAGINA_UNICA'!S41</f>
        <v/>
      </c>
      <c r="G730" s="588" t="str">
        <f>'[16]1_TRI_F_PAGINA_UNICA'!T41</f>
        <v/>
      </c>
      <c r="H730" s="588" t="str">
        <f>'[16]1_TRI_F_PAGINA_UNICA'!U41</f>
        <v/>
      </c>
      <c r="I730" s="588" t="str">
        <f>'[16]1_TRI_F_PAGINA_UNICA'!V41</f>
        <v/>
      </c>
      <c r="J730" s="588" t="str">
        <f>'[16]1_TRI_F_PAGINA_UNICA'!W41</f>
        <v/>
      </c>
      <c r="K730" s="588" t="str">
        <f>'[16]1_TRI_F_PAGINA_UNICA'!X41</f>
        <v/>
      </c>
      <c r="L730" s="588" t="str">
        <f>'[16]2_TRI_F_PAGINA_UNICA'!R41</f>
        <v/>
      </c>
      <c r="M730" s="588" t="str">
        <f>'[16]2_TRI_F_PAGINA_UNICA'!S41</f>
        <v/>
      </c>
      <c r="N730" s="588" t="str">
        <f>'[16]2_TRI_F_PAGINA_UNICA'!T41</f>
        <v/>
      </c>
      <c r="O730" s="588" t="str">
        <f>'[16]2_TRI_F_PAGINA_UNICA'!U41</f>
        <v/>
      </c>
      <c r="P730" s="588" t="str">
        <f>'[16]2_TRI_F_PAGINA_UNICA'!V41</f>
        <v/>
      </c>
      <c r="Q730" s="588" t="str">
        <f>'[16]2_TRI_F_PAGINA_UNICA'!W41</f>
        <v/>
      </c>
      <c r="R730" s="588" t="str">
        <f>'[16]2_TRI_F_PAGINA_UNICA'!X41</f>
        <v/>
      </c>
      <c r="S730" s="588" t="str">
        <f>'[16]3_TRI_F_PAGINA_UNICA'!R41</f>
        <v/>
      </c>
      <c r="T730" s="588" t="str">
        <f>'[16]3_TRI_F_PAGINA_UNICA'!S41</f>
        <v/>
      </c>
      <c r="U730" s="588" t="str">
        <f>'[16]3_TRI_F_PAGINA_UNICA'!T41</f>
        <v/>
      </c>
      <c r="V730" s="588" t="str">
        <f>'[16]3_TRI_F_PAGINA_UNICA'!U41</f>
        <v/>
      </c>
      <c r="W730" s="588" t="str">
        <f>'[16]3_TRI_F_PAGINA_UNICA'!V41</f>
        <v/>
      </c>
      <c r="X730" s="588" t="str">
        <f>'[16]3_TRI_F_PAGINA_UNICA'!W41</f>
        <v/>
      </c>
      <c r="Y730" s="588" t="str">
        <f>'[16]3_TRI_F_PAGINA_UNICA'!X41</f>
        <v/>
      </c>
    </row>
    <row r="731" spans="1:25">
      <c r="A731" s="175" t="str">
        <f>'LISTA CORRIDA'!A731</f>
        <v>4ºB</v>
      </c>
      <c r="B731" s="587" t="str">
        <f>'LISTA CORRIDA'!B731</f>
        <v>30</v>
      </c>
      <c r="C731" s="175">
        <f>'LISTA CORRIDA'!C731</f>
        <v>0</v>
      </c>
      <c r="D731" s="175">
        <f>'LISTA CORRIDA'!D731</f>
        <v>0</v>
      </c>
      <c r="E731" s="588" t="str">
        <f>'[16]1_TRI_F_PAGINA_UNICA'!R42</f>
        <v/>
      </c>
      <c r="F731" s="588" t="str">
        <f>'[16]1_TRI_F_PAGINA_UNICA'!S42</f>
        <v/>
      </c>
      <c r="G731" s="588" t="str">
        <f>'[16]1_TRI_F_PAGINA_UNICA'!T42</f>
        <v/>
      </c>
      <c r="H731" s="588" t="str">
        <f>'[16]1_TRI_F_PAGINA_UNICA'!U42</f>
        <v/>
      </c>
      <c r="I731" s="588" t="str">
        <f>'[16]1_TRI_F_PAGINA_UNICA'!V42</f>
        <v/>
      </c>
      <c r="J731" s="588" t="str">
        <f>'[16]1_TRI_F_PAGINA_UNICA'!W42</f>
        <v/>
      </c>
      <c r="K731" s="588" t="str">
        <f>'[16]1_TRI_F_PAGINA_UNICA'!X42</f>
        <v/>
      </c>
      <c r="L731" s="588" t="str">
        <f>'[16]2_TRI_F_PAGINA_UNICA'!R42</f>
        <v/>
      </c>
      <c r="M731" s="588" t="str">
        <f>'[16]2_TRI_F_PAGINA_UNICA'!S42</f>
        <v/>
      </c>
      <c r="N731" s="588" t="str">
        <f>'[16]2_TRI_F_PAGINA_UNICA'!T42</f>
        <v/>
      </c>
      <c r="O731" s="588" t="str">
        <f>'[16]2_TRI_F_PAGINA_UNICA'!U42</f>
        <v/>
      </c>
      <c r="P731" s="588" t="str">
        <f>'[16]2_TRI_F_PAGINA_UNICA'!V42</f>
        <v/>
      </c>
      <c r="Q731" s="588" t="str">
        <f>'[16]2_TRI_F_PAGINA_UNICA'!W42</f>
        <v/>
      </c>
      <c r="R731" s="588" t="str">
        <f>'[16]2_TRI_F_PAGINA_UNICA'!X42</f>
        <v/>
      </c>
      <c r="S731" s="588" t="str">
        <f>'[16]3_TRI_F_PAGINA_UNICA'!R42</f>
        <v/>
      </c>
      <c r="T731" s="588" t="str">
        <f>'[16]3_TRI_F_PAGINA_UNICA'!S42</f>
        <v/>
      </c>
      <c r="U731" s="588" t="str">
        <f>'[16]3_TRI_F_PAGINA_UNICA'!T42</f>
        <v/>
      </c>
      <c r="V731" s="588" t="str">
        <f>'[16]3_TRI_F_PAGINA_UNICA'!U42</f>
        <v/>
      </c>
      <c r="W731" s="588" t="str">
        <f>'[16]3_TRI_F_PAGINA_UNICA'!V42</f>
        <v/>
      </c>
      <c r="X731" s="588" t="str">
        <f>'[16]3_TRI_F_PAGINA_UNICA'!W42</f>
        <v/>
      </c>
      <c r="Y731" s="588" t="str">
        <f>'[16]3_TRI_F_PAGINA_UNICA'!X42</f>
        <v/>
      </c>
    </row>
    <row r="732" spans="1:25">
      <c r="A732" s="175" t="str">
        <f>'LISTA CORRIDA'!A732</f>
        <v>4ºB</v>
      </c>
      <c r="B732" s="587" t="str">
        <f>'LISTA CORRIDA'!B732</f>
        <v>31</v>
      </c>
      <c r="C732" s="175">
        <f>'LISTA CORRIDA'!C732</f>
        <v>0</v>
      </c>
      <c r="D732" s="175">
        <f>'LISTA CORRIDA'!D732</f>
        <v>0</v>
      </c>
      <c r="E732" s="588" t="str">
        <f>'[16]1_TRI_F_PAGINA_UNICA'!R43</f>
        <v/>
      </c>
      <c r="F732" s="588" t="str">
        <f>'[16]1_TRI_F_PAGINA_UNICA'!S43</f>
        <v/>
      </c>
      <c r="G732" s="588" t="str">
        <f>'[16]1_TRI_F_PAGINA_UNICA'!T43</f>
        <v/>
      </c>
      <c r="H732" s="588" t="str">
        <f>'[16]1_TRI_F_PAGINA_UNICA'!U43</f>
        <v/>
      </c>
      <c r="I732" s="588" t="str">
        <f>'[16]1_TRI_F_PAGINA_UNICA'!V43</f>
        <v/>
      </c>
      <c r="J732" s="588" t="str">
        <f>'[16]1_TRI_F_PAGINA_UNICA'!W43</f>
        <v/>
      </c>
      <c r="K732" s="588" t="str">
        <f>'[16]1_TRI_F_PAGINA_UNICA'!X43</f>
        <v/>
      </c>
      <c r="L732" s="588" t="str">
        <f>'[16]2_TRI_F_PAGINA_UNICA'!R43</f>
        <v/>
      </c>
      <c r="M732" s="588" t="str">
        <f>'[16]2_TRI_F_PAGINA_UNICA'!S43</f>
        <v/>
      </c>
      <c r="N732" s="588" t="str">
        <f>'[16]2_TRI_F_PAGINA_UNICA'!T43</f>
        <v/>
      </c>
      <c r="O732" s="588" t="str">
        <f>'[16]2_TRI_F_PAGINA_UNICA'!U43</f>
        <v/>
      </c>
      <c r="P732" s="588" t="str">
        <f>'[16]2_TRI_F_PAGINA_UNICA'!V43</f>
        <v/>
      </c>
      <c r="Q732" s="588" t="str">
        <f>'[16]2_TRI_F_PAGINA_UNICA'!W43</f>
        <v/>
      </c>
      <c r="R732" s="588" t="str">
        <f>'[16]2_TRI_F_PAGINA_UNICA'!X43</f>
        <v/>
      </c>
      <c r="S732" s="588" t="str">
        <f>'[16]3_TRI_F_PAGINA_UNICA'!R43</f>
        <v/>
      </c>
      <c r="T732" s="588" t="str">
        <f>'[16]3_TRI_F_PAGINA_UNICA'!S43</f>
        <v/>
      </c>
      <c r="U732" s="588" t="str">
        <f>'[16]3_TRI_F_PAGINA_UNICA'!T43</f>
        <v/>
      </c>
      <c r="V732" s="588" t="str">
        <f>'[16]3_TRI_F_PAGINA_UNICA'!U43</f>
        <v/>
      </c>
      <c r="W732" s="588" t="str">
        <f>'[16]3_TRI_F_PAGINA_UNICA'!V43</f>
        <v/>
      </c>
      <c r="X732" s="588" t="str">
        <f>'[16]3_TRI_F_PAGINA_UNICA'!W43</f>
        <v/>
      </c>
      <c r="Y732" s="588" t="str">
        <f>'[16]3_TRI_F_PAGINA_UNICA'!X43</f>
        <v/>
      </c>
    </row>
    <row r="733" spans="1:25">
      <c r="A733" s="175" t="str">
        <f>'LISTA CORRIDA'!A733</f>
        <v>4ºB</v>
      </c>
      <c r="B733" s="587" t="str">
        <f>'LISTA CORRIDA'!B733</f>
        <v>32</v>
      </c>
      <c r="C733" s="175">
        <f>'LISTA CORRIDA'!C733</f>
        <v>0</v>
      </c>
      <c r="D733" s="175">
        <f>'LISTA CORRIDA'!D733</f>
        <v>0</v>
      </c>
      <c r="E733" s="588" t="str">
        <f>'[16]1_TRI_F_PAGINA_UNICA'!R44</f>
        <v/>
      </c>
      <c r="F733" s="588" t="str">
        <f>'[16]1_TRI_F_PAGINA_UNICA'!S44</f>
        <v/>
      </c>
      <c r="G733" s="588" t="str">
        <f>'[16]1_TRI_F_PAGINA_UNICA'!T44</f>
        <v/>
      </c>
      <c r="H733" s="588" t="str">
        <f>'[16]1_TRI_F_PAGINA_UNICA'!U44</f>
        <v/>
      </c>
      <c r="I733" s="588" t="str">
        <f>'[16]1_TRI_F_PAGINA_UNICA'!V44</f>
        <v/>
      </c>
      <c r="J733" s="588" t="str">
        <f>'[16]1_TRI_F_PAGINA_UNICA'!W44</f>
        <v/>
      </c>
      <c r="K733" s="588" t="str">
        <f>'[16]1_TRI_F_PAGINA_UNICA'!X44</f>
        <v/>
      </c>
      <c r="L733" s="588" t="str">
        <f>'[16]2_TRI_F_PAGINA_UNICA'!R44</f>
        <v/>
      </c>
      <c r="M733" s="588" t="str">
        <f>'[16]2_TRI_F_PAGINA_UNICA'!S44</f>
        <v/>
      </c>
      <c r="N733" s="588" t="str">
        <f>'[16]2_TRI_F_PAGINA_UNICA'!T44</f>
        <v/>
      </c>
      <c r="O733" s="588" t="str">
        <f>'[16]2_TRI_F_PAGINA_UNICA'!U44</f>
        <v/>
      </c>
      <c r="P733" s="588" t="str">
        <f>'[16]2_TRI_F_PAGINA_UNICA'!V44</f>
        <v/>
      </c>
      <c r="Q733" s="588" t="str">
        <f>'[16]2_TRI_F_PAGINA_UNICA'!W44</f>
        <v/>
      </c>
      <c r="R733" s="588" t="str">
        <f>'[16]2_TRI_F_PAGINA_UNICA'!X44</f>
        <v/>
      </c>
      <c r="S733" s="588" t="str">
        <f>'[16]3_TRI_F_PAGINA_UNICA'!R44</f>
        <v/>
      </c>
      <c r="T733" s="588" t="str">
        <f>'[16]3_TRI_F_PAGINA_UNICA'!S44</f>
        <v/>
      </c>
      <c r="U733" s="588" t="str">
        <f>'[16]3_TRI_F_PAGINA_UNICA'!T44</f>
        <v/>
      </c>
      <c r="V733" s="588" t="str">
        <f>'[16]3_TRI_F_PAGINA_UNICA'!U44</f>
        <v/>
      </c>
      <c r="W733" s="588" t="str">
        <f>'[16]3_TRI_F_PAGINA_UNICA'!V44</f>
        <v/>
      </c>
      <c r="X733" s="588" t="str">
        <f>'[16]3_TRI_F_PAGINA_UNICA'!W44</f>
        <v/>
      </c>
      <c r="Y733" s="588" t="str">
        <f>'[16]3_TRI_F_PAGINA_UNICA'!X44</f>
        <v/>
      </c>
    </row>
    <row r="734" spans="1:25">
      <c r="A734" s="175" t="str">
        <f>'LISTA CORRIDA'!A734</f>
        <v>4ºB</v>
      </c>
      <c r="B734" s="587" t="str">
        <f>'LISTA CORRIDA'!B734</f>
        <v>33</v>
      </c>
      <c r="C734" s="175">
        <f>'LISTA CORRIDA'!C734</f>
        <v>0</v>
      </c>
      <c r="D734" s="175">
        <f>'LISTA CORRIDA'!D734</f>
        <v>0</v>
      </c>
      <c r="E734" s="588" t="str">
        <f>'[16]1_TRI_F_PAGINA_UNICA'!R45</f>
        <v/>
      </c>
      <c r="F734" s="588" t="str">
        <f>'[16]1_TRI_F_PAGINA_UNICA'!S45</f>
        <v/>
      </c>
      <c r="G734" s="588" t="str">
        <f>'[16]1_TRI_F_PAGINA_UNICA'!T45</f>
        <v/>
      </c>
      <c r="H734" s="588" t="str">
        <f>'[16]1_TRI_F_PAGINA_UNICA'!U45</f>
        <v/>
      </c>
      <c r="I734" s="588" t="str">
        <f>'[16]1_TRI_F_PAGINA_UNICA'!V45</f>
        <v/>
      </c>
      <c r="J734" s="588" t="str">
        <f>'[16]1_TRI_F_PAGINA_UNICA'!W45</f>
        <v/>
      </c>
      <c r="K734" s="588" t="str">
        <f>'[16]1_TRI_F_PAGINA_UNICA'!X45</f>
        <v/>
      </c>
      <c r="L734" s="588" t="str">
        <f>'[16]2_TRI_F_PAGINA_UNICA'!R45</f>
        <v/>
      </c>
      <c r="M734" s="588" t="str">
        <f>'[16]2_TRI_F_PAGINA_UNICA'!S45</f>
        <v/>
      </c>
      <c r="N734" s="588" t="str">
        <f>'[16]2_TRI_F_PAGINA_UNICA'!T45</f>
        <v/>
      </c>
      <c r="O734" s="588" t="str">
        <f>'[16]2_TRI_F_PAGINA_UNICA'!U45</f>
        <v/>
      </c>
      <c r="P734" s="588" t="str">
        <f>'[16]2_TRI_F_PAGINA_UNICA'!V45</f>
        <v/>
      </c>
      <c r="Q734" s="588" t="str">
        <f>'[16]2_TRI_F_PAGINA_UNICA'!W45</f>
        <v/>
      </c>
      <c r="R734" s="588" t="str">
        <f>'[16]2_TRI_F_PAGINA_UNICA'!X45</f>
        <v/>
      </c>
      <c r="S734" s="588" t="str">
        <f>'[16]3_TRI_F_PAGINA_UNICA'!R45</f>
        <v/>
      </c>
      <c r="T734" s="588" t="str">
        <f>'[16]3_TRI_F_PAGINA_UNICA'!S45</f>
        <v/>
      </c>
      <c r="U734" s="588" t="str">
        <f>'[16]3_TRI_F_PAGINA_UNICA'!T45</f>
        <v/>
      </c>
      <c r="V734" s="588" t="str">
        <f>'[16]3_TRI_F_PAGINA_UNICA'!U45</f>
        <v/>
      </c>
      <c r="W734" s="588" t="str">
        <f>'[16]3_TRI_F_PAGINA_UNICA'!V45</f>
        <v/>
      </c>
      <c r="X734" s="588" t="str">
        <f>'[16]3_TRI_F_PAGINA_UNICA'!W45</f>
        <v/>
      </c>
      <c r="Y734" s="588" t="str">
        <f>'[16]3_TRI_F_PAGINA_UNICA'!X45</f>
        <v/>
      </c>
    </row>
    <row r="735" spans="1:25">
      <c r="A735" s="175" t="str">
        <f>'LISTA CORRIDA'!A735</f>
        <v>4ºB</v>
      </c>
      <c r="B735" s="587" t="str">
        <f>'LISTA CORRIDA'!B735</f>
        <v>34</v>
      </c>
      <c r="C735" s="175">
        <f>'LISTA CORRIDA'!C735</f>
        <v>0</v>
      </c>
      <c r="D735" s="175">
        <f>'LISTA CORRIDA'!D735</f>
        <v>0</v>
      </c>
      <c r="E735" s="588" t="str">
        <f>'[16]1_TRI_F_PAGINA_UNICA'!R46</f>
        <v/>
      </c>
      <c r="F735" s="588" t="str">
        <f>'[16]1_TRI_F_PAGINA_UNICA'!S46</f>
        <v/>
      </c>
      <c r="G735" s="588" t="str">
        <f>'[16]1_TRI_F_PAGINA_UNICA'!T46</f>
        <v/>
      </c>
      <c r="H735" s="588" t="str">
        <f>'[16]1_TRI_F_PAGINA_UNICA'!U46</f>
        <v/>
      </c>
      <c r="I735" s="588" t="str">
        <f>'[16]1_TRI_F_PAGINA_UNICA'!V46</f>
        <v/>
      </c>
      <c r="J735" s="588" t="str">
        <f>'[16]1_TRI_F_PAGINA_UNICA'!W46</f>
        <v/>
      </c>
      <c r="K735" s="588" t="str">
        <f>'[16]1_TRI_F_PAGINA_UNICA'!X46</f>
        <v/>
      </c>
      <c r="L735" s="588" t="str">
        <f>'[16]2_TRI_F_PAGINA_UNICA'!R46</f>
        <v/>
      </c>
      <c r="M735" s="588" t="str">
        <f>'[16]2_TRI_F_PAGINA_UNICA'!S46</f>
        <v/>
      </c>
      <c r="N735" s="588" t="str">
        <f>'[16]2_TRI_F_PAGINA_UNICA'!T46</f>
        <v/>
      </c>
      <c r="O735" s="588" t="str">
        <f>'[16]2_TRI_F_PAGINA_UNICA'!U46</f>
        <v/>
      </c>
      <c r="P735" s="588" t="str">
        <f>'[16]2_TRI_F_PAGINA_UNICA'!V46</f>
        <v/>
      </c>
      <c r="Q735" s="588" t="str">
        <f>'[16]2_TRI_F_PAGINA_UNICA'!W46</f>
        <v/>
      </c>
      <c r="R735" s="588" t="str">
        <f>'[16]2_TRI_F_PAGINA_UNICA'!X46</f>
        <v/>
      </c>
      <c r="S735" s="588" t="str">
        <f>'[16]3_TRI_F_PAGINA_UNICA'!R46</f>
        <v/>
      </c>
      <c r="T735" s="588" t="str">
        <f>'[16]3_TRI_F_PAGINA_UNICA'!S46</f>
        <v/>
      </c>
      <c r="U735" s="588" t="str">
        <f>'[16]3_TRI_F_PAGINA_UNICA'!T46</f>
        <v/>
      </c>
      <c r="V735" s="588" t="str">
        <f>'[16]3_TRI_F_PAGINA_UNICA'!U46</f>
        <v/>
      </c>
      <c r="W735" s="588" t="str">
        <f>'[16]3_TRI_F_PAGINA_UNICA'!V46</f>
        <v/>
      </c>
      <c r="X735" s="588" t="str">
        <f>'[16]3_TRI_F_PAGINA_UNICA'!W46</f>
        <v/>
      </c>
      <c r="Y735" s="588" t="str">
        <f>'[16]3_TRI_F_PAGINA_UNICA'!X46</f>
        <v/>
      </c>
    </row>
    <row r="736" spans="1:25">
      <c r="A736" s="175" t="str">
        <f>'LISTA CORRIDA'!A736</f>
        <v>4ºB</v>
      </c>
      <c r="B736" s="587" t="str">
        <f>'LISTA CORRIDA'!B736</f>
        <v>35</v>
      </c>
      <c r="C736" s="175">
        <f>'LISTA CORRIDA'!C736</f>
        <v>0</v>
      </c>
      <c r="D736" s="175">
        <f>'LISTA CORRIDA'!D736</f>
        <v>0</v>
      </c>
      <c r="E736" s="588" t="str">
        <f>'[16]1_TRI_F_PAGINA_UNICA'!R47</f>
        <v/>
      </c>
      <c r="F736" s="588" t="str">
        <f>'[16]1_TRI_F_PAGINA_UNICA'!S47</f>
        <v/>
      </c>
      <c r="G736" s="588" t="str">
        <f>'[16]1_TRI_F_PAGINA_UNICA'!T47</f>
        <v/>
      </c>
      <c r="H736" s="588" t="str">
        <f>'[16]1_TRI_F_PAGINA_UNICA'!U47</f>
        <v/>
      </c>
      <c r="I736" s="588" t="str">
        <f>'[16]1_TRI_F_PAGINA_UNICA'!V47</f>
        <v/>
      </c>
      <c r="J736" s="588" t="str">
        <f>'[16]1_TRI_F_PAGINA_UNICA'!W47</f>
        <v/>
      </c>
      <c r="K736" s="588" t="str">
        <f>'[16]1_TRI_F_PAGINA_UNICA'!X47</f>
        <v/>
      </c>
      <c r="L736" s="588" t="str">
        <f>'[16]2_TRI_F_PAGINA_UNICA'!R47</f>
        <v/>
      </c>
      <c r="M736" s="588" t="str">
        <f>'[16]2_TRI_F_PAGINA_UNICA'!S47</f>
        <v/>
      </c>
      <c r="N736" s="588" t="str">
        <f>'[16]2_TRI_F_PAGINA_UNICA'!T47</f>
        <v/>
      </c>
      <c r="O736" s="588" t="str">
        <f>'[16]2_TRI_F_PAGINA_UNICA'!U47</f>
        <v/>
      </c>
      <c r="P736" s="588" t="str">
        <f>'[16]2_TRI_F_PAGINA_UNICA'!V47</f>
        <v/>
      </c>
      <c r="Q736" s="588" t="str">
        <f>'[16]2_TRI_F_PAGINA_UNICA'!W47</f>
        <v/>
      </c>
      <c r="R736" s="588" t="str">
        <f>'[16]2_TRI_F_PAGINA_UNICA'!X47</f>
        <v/>
      </c>
      <c r="S736" s="588" t="str">
        <f>'[16]3_TRI_F_PAGINA_UNICA'!R47</f>
        <v/>
      </c>
      <c r="T736" s="588" t="str">
        <f>'[16]3_TRI_F_PAGINA_UNICA'!S47</f>
        <v/>
      </c>
      <c r="U736" s="588" t="str">
        <f>'[16]3_TRI_F_PAGINA_UNICA'!T47</f>
        <v/>
      </c>
      <c r="V736" s="588" t="str">
        <f>'[16]3_TRI_F_PAGINA_UNICA'!U47</f>
        <v/>
      </c>
      <c r="W736" s="588" t="str">
        <f>'[16]3_TRI_F_PAGINA_UNICA'!V47</f>
        <v/>
      </c>
      <c r="X736" s="588" t="str">
        <f>'[16]3_TRI_F_PAGINA_UNICA'!W47</f>
        <v/>
      </c>
      <c r="Y736" s="588" t="str">
        <f>'[16]3_TRI_F_PAGINA_UNICA'!X47</f>
        <v/>
      </c>
    </row>
    <row r="737" spans="1:25">
      <c r="A737" s="175" t="str">
        <f>'LISTA CORRIDA'!A737</f>
        <v>4ºB</v>
      </c>
      <c r="B737" s="587" t="str">
        <f>'LISTA CORRIDA'!B737</f>
        <v>36</v>
      </c>
      <c r="C737" s="175">
        <f>'LISTA CORRIDA'!C737</f>
        <v>0</v>
      </c>
      <c r="D737" s="175">
        <f>'LISTA CORRIDA'!D737</f>
        <v>0</v>
      </c>
      <c r="E737" s="588" t="str">
        <f>'[16]1_TRI_F_PAGINA_UNICA'!R48</f>
        <v/>
      </c>
      <c r="F737" s="588" t="str">
        <f>'[16]1_TRI_F_PAGINA_UNICA'!S48</f>
        <v/>
      </c>
      <c r="G737" s="588" t="str">
        <f>'[16]1_TRI_F_PAGINA_UNICA'!T48</f>
        <v/>
      </c>
      <c r="H737" s="588" t="str">
        <f>'[16]1_TRI_F_PAGINA_UNICA'!U48</f>
        <v/>
      </c>
      <c r="I737" s="588" t="str">
        <f>'[16]1_TRI_F_PAGINA_UNICA'!V48</f>
        <v/>
      </c>
      <c r="J737" s="588" t="str">
        <f>'[16]1_TRI_F_PAGINA_UNICA'!W48</f>
        <v/>
      </c>
      <c r="K737" s="588" t="str">
        <f>'[16]1_TRI_F_PAGINA_UNICA'!X48</f>
        <v/>
      </c>
      <c r="L737" s="588" t="str">
        <f>'[16]2_TRI_F_PAGINA_UNICA'!R48</f>
        <v/>
      </c>
      <c r="M737" s="588" t="str">
        <f>'[16]2_TRI_F_PAGINA_UNICA'!S48</f>
        <v/>
      </c>
      <c r="N737" s="588" t="str">
        <f>'[16]2_TRI_F_PAGINA_UNICA'!T48</f>
        <v/>
      </c>
      <c r="O737" s="588" t="str">
        <f>'[16]2_TRI_F_PAGINA_UNICA'!U48</f>
        <v/>
      </c>
      <c r="P737" s="588" t="str">
        <f>'[16]2_TRI_F_PAGINA_UNICA'!V48</f>
        <v/>
      </c>
      <c r="Q737" s="588" t="str">
        <f>'[16]2_TRI_F_PAGINA_UNICA'!W48</f>
        <v/>
      </c>
      <c r="R737" s="588" t="str">
        <f>'[16]2_TRI_F_PAGINA_UNICA'!X48</f>
        <v/>
      </c>
      <c r="S737" s="588" t="str">
        <f>'[16]3_TRI_F_PAGINA_UNICA'!R48</f>
        <v/>
      </c>
      <c r="T737" s="588" t="str">
        <f>'[16]3_TRI_F_PAGINA_UNICA'!S48</f>
        <v/>
      </c>
      <c r="U737" s="588" t="str">
        <f>'[16]3_TRI_F_PAGINA_UNICA'!T48</f>
        <v/>
      </c>
      <c r="V737" s="588" t="str">
        <f>'[16]3_TRI_F_PAGINA_UNICA'!U48</f>
        <v/>
      </c>
      <c r="W737" s="588" t="str">
        <f>'[16]3_TRI_F_PAGINA_UNICA'!V48</f>
        <v/>
      </c>
      <c r="X737" s="588" t="str">
        <f>'[16]3_TRI_F_PAGINA_UNICA'!W48</f>
        <v/>
      </c>
      <c r="Y737" s="588" t="str">
        <f>'[16]3_TRI_F_PAGINA_UNICA'!X48</f>
        <v/>
      </c>
    </row>
    <row r="738" spans="1:25">
      <c r="A738" s="175" t="str">
        <f>'LISTA CORRIDA'!A738</f>
        <v>4ºB</v>
      </c>
      <c r="B738" s="587" t="str">
        <f>'LISTA CORRIDA'!B738</f>
        <v>37</v>
      </c>
      <c r="C738" s="175">
        <f>'LISTA CORRIDA'!C738</f>
        <v>0</v>
      </c>
      <c r="D738" s="175">
        <f>'LISTA CORRIDA'!D738</f>
        <v>0</v>
      </c>
      <c r="E738" s="588" t="str">
        <f>'[16]1_TRI_F_PAGINA_UNICA'!R49</f>
        <v/>
      </c>
      <c r="F738" s="588" t="str">
        <f>'[16]1_TRI_F_PAGINA_UNICA'!S49</f>
        <v/>
      </c>
      <c r="G738" s="588" t="str">
        <f>'[16]1_TRI_F_PAGINA_UNICA'!T49</f>
        <v/>
      </c>
      <c r="H738" s="588" t="str">
        <f>'[16]1_TRI_F_PAGINA_UNICA'!U49</f>
        <v/>
      </c>
      <c r="I738" s="588" t="str">
        <f>'[16]1_TRI_F_PAGINA_UNICA'!V49</f>
        <v/>
      </c>
      <c r="J738" s="588" t="str">
        <f>'[16]1_TRI_F_PAGINA_UNICA'!W49</f>
        <v/>
      </c>
      <c r="K738" s="588" t="str">
        <f>'[16]1_TRI_F_PAGINA_UNICA'!X49</f>
        <v/>
      </c>
      <c r="L738" s="588" t="str">
        <f>'[16]2_TRI_F_PAGINA_UNICA'!R49</f>
        <v/>
      </c>
      <c r="M738" s="588" t="str">
        <f>'[16]2_TRI_F_PAGINA_UNICA'!S49</f>
        <v/>
      </c>
      <c r="N738" s="588" t="str">
        <f>'[16]2_TRI_F_PAGINA_UNICA'!T49</f>
        <v/>
      </c>
      <c r="O738" s="588" t="str">
        <f>'[16]2_TRI_F_PAGINA_UNICA'!U49</f>
        <v/>
      </c>
      <c r="P738" s="588" t="str">
        <f>'[16]2_TRI_F_PAGINA_UNICA'!V49</f>
        <v/>
      </c>
      <c r="Q738" s="588" t="str">
        <f>'[16]2_TRI_F_PAGINA_UNICA'!W49</f>
        <v/>
      </c>
      <c r="R738" s="588" t="str">
        <f>'[16]2_TRI_F_PAGINA_UNICA'!X49</f>
        <v/>
      </c>
      <c r="S738" s="588" t="str">
        <f>'[16]3_TRI_F_PAGINA_UNICA'!R49</f>
        <v/>
      </c>
      <c r="T738" s="588" t="str">
        <f>'[16]3_TRI_F_PAGINA_UNICA'!S49</f>
        <v/>
      </c>
      <c r="U738" s="588" t="str">
        <f>'[16]3_TRI_F_PAGINA_UNICA'!T49</f>
        <v/>
      </c>
      <c r="V738" s="588" t="str">
        <f>'[16]3_TRI_F_PAGINA_UNICA'!U49</f>
        <v/>
      </c>
      <c r="W738" s="588" t="str">
        <f>'[16]3_TRI_F_PAGINA_UNICA'!V49</f>
        <v/>
      </c>
      <c r="X738" s="588" t="str">
        <f>'[16]3_TRI_F_PAGINA_UNICA'!W49</f>
        <v/>
      </c>
      <c r="Y738" s="588" t="str">
        <f>'[16]3_TRI_F_PAGINA_UNICA'!X49</f>
        <v/>
      </c>
    </row>
    <row r="739" spans="1:25">
      <c r="A739" s="175" t="str">
        <f>'LISTA CORRIDA'!A739</f>
        <v>4ºB</v>
      </c>
      <c r="B739" s="587" t="str">
        <f>'LISTA CORRIDA'!B739</f>
        <v>38</v>
      </c>
      <c r="C739" s="175">
        <f>'LISTA CORRIDA'!C739</f>
        <v>0</v>
      </c>
      <c r="D739" s="175">
        <f>'LISTA CORRIDA'!D739</f>
        <v>0</v>
      </c>
      <c r="E739" s="588" t="str">
        <f>'[16]1_TRI_F_PAGINA_UNICA'!R50</f>
        <v/>
      </c>
      <c r="F739" s="588" t="str">
        <f>'[16]1_TRI_F_PAGINA_UNICA'!S50</f>
        <v/>
      </c>
      <c r="G739" s="588" t="str">
        <f>'[16]1_TRI_F_PAGINA_UNICA'!T50</f>
        <v/>
      </c>
      <c r="H739" s="588" t="str">
        <f>'[16]1_TRI_F_PAGINA_UNICA'!U50</f>
        <v/>
      </c>
      <c r="I739" s="588" t="str">
        <f>'[16]1_TRI_F_PAGINA_UNICA'!V50</f>
        <v/>
      </c>
      <c r="J739" s="588" t="str">
        <f>'[16]1_TRI_F_PAGINA_UNICA'!W50</f>
        <v/>
      </c>
      <c r="K739" s="588" t="str">
        <f>'[16]1_TRI_F_PAGINA_UNICA'!X50</f>
        <v/>
      </c>
      <c r="L739" s="588" t="str">
        <f>'[16]2_TRI_F_PAGINA_UNICA'!R50</f>
        <v/>
      </c>
      <c r="M739" s="588" t="str">
        <f>'[16]2_TRI_F_PAGINA_UNICA'!S50</f>
        <v/>
      </c>
      <c r="N739" s="588" t="str">
        <f>'[16]2_TRI_F_PAGINA_UNICA'!T50</f>
        <v/>
      </c>
      <c r="O739" s="588" t="str">
        <f>'[16]2_TRI_F_PAGINA_UNICA'!U50</f>
        <v/>
      </c>
      <c r="P739" s="588" t="str">
        <f>'[16]2_TRI_F_PAGINA_UNICA'!V50</f>
        <v/>
      </c>
      <c r="Q739" s="588" t="str">
        <f>'[16]2_TRI_F_PAGINA_UNICA'!W50</f>
        <v/>
      </c>
      <c r="R739" s="588" t="str">
        <f>'[16]2_TRI_F_PAGINA_UNICA'!X50</f>
        <v/>
      </c>
      <c r="S739" s="588" t="str">
        <f>'[16]3_TRI_F_PAGINA_UNICA'!R50</f>
        <v/>
      </c>
      <c r="T739" s="588" t="str">
        <f>'[16]3_TRI_F_PAGINA_UNICA'!S50</f>
        <v/>
      </c>
      <c r="U739" s="588" t="str">
        <f>'[16]3_TRI_F_PAGINA_UNICA'!T50</f>
        <v/>
      </c>
      <c r="V739" s="588" t="str">
        <f>'[16]3_TRI_F_PAGINA_UNICA'!U50</f>
        <v/>
      </c>
      <c r="W739" s="588" t="str">
        <f>'[16]3_TRI_F_PAGINA_UNICA'!V50</f>
        <v/>
      </c>
      <c r="X739" s="588" t="str">
        <f>'[16]3_TRI_F_PAGINA_UNICA'!W50</f>
        <v/>
      </c>
      <c r="Y739" s="588" t="str">
        <f>'[16]3_TRI_F_PAGINA_UNICA'!X50</f>
        <v/>
      </c>
    </row>
    <row r="740" spans="1:25">
      <c r="A740" s="175" t="str">
        <f>'LISTA CORRIDA'!A740</f>
        <v>4ºB</v>
      </c>
      <c r="B740" s="587" t="str">
        <f>'LISTA CORRIDA'!B740</f>
        <v>39</v>
      </c>
      <c r="C740" s="175">
        <f>'LISTA CORRIDA'!C740</f>
        <v>0</v>
      </c>
      <c r="D740" s="175">
        <f>'LISTA CORRIDA'!D740</f>
        <v>0</v>
      </c>
      <c r="E740" s="588" t="str">
        <f>'[16]1_TRI_F_PAGINA_UNICA'!R51</f>
        <v/>
      </c>
      <c r="F740" s="588" t="str">
        <f>'[16]1_TRI_F_PAGINA_UNICA'!S51</f>
        <v/>
      </c>
      <c r="G740" s="588" t="str">
        <f>'[16]1_TRI_F_PAGINA_UNICA'!T51</f>
        <v/>
      </c>
      <c r="H740" s="588" t="str">
        <f>'[16]1_TRI_F_PAGINA_UNICA'!U51</f>
        <v/>
      </c>
      <c r="I740" s="588" t="str">
        <f>'[16]1_TRI_F_PAGINA_UNICA'!V51</f>
        <v/>
      </c>
      <c r="J740" s="588" t="str">
        <f>'[16]1_TRI_F_PAGINA_UNICA'!W51</f>
        <v/>
      </c>
      <c r="K740" s="588" t="str">
        <f>'[16]1_TRI_F_PAGINA_UNICA'!X51</f>
        <v/>
      </c>
      <c r="L740" s="588" t="str">
        <f>'[16]2_TRI_F_PAGINA_UNICA'!R51</f>
        <v/>
      </c>
      <c r="M740" s="588" t="str">
        <f>'[16]2_TRI_F_PAGINA_UNICA'!S51</f>
        <v/>
      </c>
      <c r="N740" s="588" t="str">
        <f>'[16]2_TRI_F_PAGINA_UNICA'!T51</f>
        <v/>
      </c>
      <c r="O740" s="588" t="str">
        <f>'[16]2_TRI_F_PAGINA_UNICA'!U51</f>
        <v/>
      </c>
      <c r="P740" s="588" t="str">
        <f>'[16]2_TRI_F_PAGINA_UNICA'!V51</f>
        <v/>
      </c>
      <c r="Q740" s="588" t="str">
        <f>'[16]2_TRI_F_PAGINA_UNICA'!W51</f>
        <v/>
      </c>
      <c r="R740" s="588" t="str">
        <f>'[16]2_TRI_F_PAGINA_UNICA'!X51</f>
        <v/>
      </c>
      <c r="S740" s="588" t="str">
        <f>'[16]3_TRI_F_PAGINA_UNICA'!R51</f>
        <v/>
      </c>
      <c r="T740" s="588" t="str">
        <f>'[16]3_TRI_F_PAGINA_UNICA'!S51</f>
        <v/>
      </c>
      <c r="U740" s="588" t="str">
        <f>'[16]3_TRI_F_PAGINA_UNICA'!T51</f>
        <v/>
      </c>
      <c r="V740" s="588" t="str">
        <f>'[16]3_TRI_F_PAGINA_UNICA'!U51</f>
        <v/>
      </c>
      <c r="W740" s="588" t="str">
        <f>'[16]3_TRI_F_PAGINA_UNICA'!V51</f>
        <v/>
      </c>
      <c r="X740" s="588" t="str">
        <f>'[16]3_TRI_F_PAGINA_UNICA'!W51</f>
        <v/>
      </c>
      <c r="Y740" s="588" t="str">
        <f>'[16]3_TRI_F_PAGINA_UNICA'!X51</f>
        <v/>
      </c>
    </row>
    <row r="741" spans="1:25">
      <c r="A741" s="175" t="str">
        <f>'LISTA CORRIDA'!A741</f>
        <v>4ºB</v>
      </c>
      <c r="B741" s="587" t="str">
        <f>'LISTA CORRIDA'!B741</f>
        <v>40</v>
      </c>
      <c r="C741" s="175">
        <f>'LISTA CORRIDA'!C741</f>
        <v>0</v>
      </c>
      <c r="D741" s="175">
        <f>'LISTA CORRIDA'!D741</f>
        <v>0</v>
      </c>
      <c r="E741" s="588" t="str">
        <f>'[16]1_TRI_F_PAGINA_UNICA'!R52</f>
        <v/>
      </c>
      <c r="F741" s="588" t="str">
        <f>'[16]1_TRI_F_PAGINA_UNICA'!S52</f>
        <v/>
      </c>
      <c r="G741" s="588" t="str">
        <f>'[16]1_TRI_F_PAGINA_UNICA'!T52</f>
        <v/>
      </c>
      <c r="H741" s="588" t="str">
        <f>'[16]1_TRI_F_PAGINA_UNICA'!U52</f>
        <v/>
      </c>
      <c r="I741" s="588" t="str">
        <f>'[16]1_TRI_F_PAGINA_UNICA'!V52</f>
        <v/>
      </c>
      <c r="J741" s="588" t="str">
        <f>'[16]1_TRI_F_PAGINA_UNICA'!W52</f>
        <v/>
      </c>
      <c r="K741" s="588" t="str">
        <f>'[16]1_TRI_F_PAGINA_UNICA'!X52</f>
        <v/>
      </c>
      <c r="L741" s="588" t="str">
        <f>'[16]2_TRI_F_PAGINA_UNICA'!R52</f>
        <v/>
      </c>
      <c r="M741" s="588" t="str">
        <f>'[16]2_TRI_F_PAGINA_UNICA'!S52</f>
        <v/>
      </c>
      <c r="N741" s="588" t="str">
        <f>'[16]2_TRI_F_PAGINA_UNICA'!T52</f>
        <v/>
      </c>
      <c r="O741" s="588" t="str">
        <f>'[16]2_TRI_F_PAGINA_UNICA'!U52</f>
        <v/>
      </c>
      <c r="P741" s="588" t="str">
        <f>'[16]2_TRI_F_PAGINA_UNICA'!V52</f>
        <v/>
      </c>
      <c r="Q741" s="588" t="str">
        <f>'[16]2_TRI_F_PAGINA_UNICA'!W52</f>
        <v/>
      </c>
      <c r="R741" s="588" t="str">
        <f>'[16]2_TRI_F_PAGINA_UNICA'!X52</f>
        <v/>
      </c>
      <c r="S741" s="588" t="str">
        <f>'[16]3_TRI_F_PAGINA_UNICA'!R52</f>
        <v/>
      </c>
      <c r="T741" s="588" t="str">
        <f>'[16]3_TRI_F_PAGINA_UNICA'!S52</f>
        <v/>
      </c>
      <c r="U741" s="588" t="str">
        <f>'[16]3_TRI_F_PAGINA_UNICA'!T52</f>
        <v/>
      </c>
      <c r="V741" s="588" t="str">
        <f>'[16]3_TRI_F_PAGINA_UNICA'!U52</f>
        <v/>
      </c>
      <c r="W741" s="588" t="str">
        <f>'[16]3_TRI_F_PAGINA_UNICA'!V52</f>
        <v/>
      </c>
      <c r="X741" s="588" t="str">
        <f>'[16]3_TRI_F_PAGINA_UNICA'!W52</f>
        <v/>
      </c>
      <c r="Y741" s="588" t="str">
        <f>'[16]3_TRI_F_PAGINA_UNICA'!X52</f>
        <v/>
      </c>
    </row>
    <row r="742" spans="1:25">
      <c r="A742" s="175" t="str">
        <f>'LISTA CORRIDA'!A742</f>
        <v>4ºB</v>
      </c>
      <c r="B742" s="587" t="str">
        <f>'LISTA CORRIDA'!B742</f>
        <v>41</v>
      </c>
      <c r="C742" s="175">
        <f>'LISTA CORRIDA'!C742</f>
        <v>0</v>
      </c>
      <c r="D742" s="175">
        <f>'LISTA CORRIDA'!D742</f>
        <v>0</v>
      </c>
      <c r="E742" s="588" t="str">
        <f>'[16]1_TRI_F_PAGINA_UNICA'!R53</f>
        <v/>
      </c>
      <c r="F742" s="588" t="str">
        <f>'[16]1_TRI_F_PAGINA_UNICA'!S53</f>
        <v/>
      </c>
      <c r="G742" s="588" t="str">
        <f>'[16]1_TRI_F_PAGINA_UNICA'!T53</f>
        <v/>
      </c>
      <c r="H742" s="588" t="str">
        <f>'[16]1_TRI_F_PAGINA_UNICA'!U53</f>
        <v/>
      </c>
      <c r="I742" s="588" t="str">
        <f>'[16]1_TRI_F_PAGINA_UNICA'!V53</f>
        <v/>
      </c>
      <c r="J742" s="588" t="str">
        <f>'[16]1_TRI_F_PAGINA_UNICA'!W53</f>
        <v/>
      </c>
      <c r="K742" s="588" t="str">
        <f>'[16]1_TRI_F_PAGINA_UNICA'!X53</f>
        <v/>
      </c>
      <c r="L742" s="588" t="str">
        <f>'[16]2_TRI_F_PAGINA_UNICA'!R53</f>
        <v/>
      </c>
      <c r="M742" s="588" t="str">
        <f>'[16]2_TRI_F_PAGINA_UNICA'!S53</f>
        <v/>
      </c>
      <c r="N742" s="588" t="str">
        <f>'[16]2_TRI_F_PAGINA_UNICA'!T53</f>
        <v/>
      </c>
      <c r="O742" s="588" t="str">
        <f>'[16]2_TRI_F_PAGINA_UNICA'!U53</f>
        <v/>
      </c>
      <c r="P742" s="588" t="str">
        <f>'[16]2_TRI_F_PAGINA_UNICA'!V53</f>
        <v/>
      </c>
      <c r="Q742" s="588" t="str">
        <f>'[16]2_TRI_F_PAGINA_UNICA'!W53</f>
        <v/>
      </c>
      <c r="R742" s="588" t="str">
        <f>'[16]2_TRI_F_PAGINA_UNICA'!X53</f>
        <v/>
      </c>
      <c r="S742" s="588" t="str">
        <f>'[16]3_TRI_F_PAGINA_UNICA'!R53</f>
        <v/>
      </c>
      <c r="T742" s="588" t="str">
        <f>'[16]3_TRI_F_PAGINA_UNICA'!S53</f>
        <v/>
      </c>
      <c r="U742" s="588" t="str">
        <f>'[16]3_TRI_F_PAGINA_UNICA'!T53</f>
        <v/>
      </c>
      <c r="V742" s="588" t="str">
        <f>'[16]3_TRI_F_PAGINA_UNICA'!U53</f>
        <v/>
      </c>
      <c r="W742" s="588" t="str">
        <f>'[16]3_TRI_F_PAGINA_UNICA'!V53</f>
        <v/>
      </c>
      <c r="X742" s="588" t="str">
        <f>'[16]3_TRI_F_PAGINA_UNICA'!W53</f>
        <v/>
      </c>
      <c r="Y742" s="588" t="str">
        <f>'[16]3_TRI_F_PAGINA_UNICA'!X53</f>
        <v/>
      </c>
    </row>
    <row r="743" spans="1:25">
      <c r="A743" s="175" t="str">
        <f>'LISTA CORRIDA'!A743</f>
        <v>4ºB</v>
      </c>
      <c r="B743" s="587" t="str">
        <f>'LISTA CORRIDA'!B743</f>
        <v>42</v>
      </c>
      <c r="C743" s="175">
        <f>'LISTA CORRIDA'!C743</f>
        <v>0</v>
      </c>
      <c r="D743" s="175">
        <f>'LISTA CORRIDA'!D743</f>
        <v>0</v>
      </c>
      <c r="E743" s="588" t="str">
        <f>'[16]1_TRI_F_PAGINA_UNICA'!R54</f>
        <v/>
      </c>
      <c r="F743" s="588" t="str">
        <f>'[16]1_TRI_F_PAGINA_UNICA'!S54</f>
        <v/>
      </c>
      <c r="G743" s="588" t="str">
        <f>'[16]1_TRI_F_PAGINA_UNICA'!T54</f>
        <v/>
      </c>
      <c r="H743" s="588" t="str">
        <f>'[16]1_TRI_F_PAGINA_UNICA'!U54</f>
        <v/>
      </c>
      <c r="I743" s="588" t="str">
        <f>'[16]1_TRI_F_PAGINA_UNICA'!V54</f>
        <v/>
      </c>
      <c r="J743" s="588" t="str">
        <f>'[16]1_TRI_F_PAGINA_UNICA'!W54</f>
        <v/>
      </c>
      <c r="K743" s="588" t="str">
        <f>'[16]1_TRI_F_PAGINA_UNICA'!X54</f>
        <v/>
      </c>
      <c r="L743" s="588" t="str">
        <f>'[16]2_TRI_F_PAGINA_UNICA'!R54</f>
        <v/>
      </c>
      <c r="M743" s="588" t="str">
        <f>'[16]2_TRI_F_PAGINA_UNICA'!S54</f>
        <v/>
      </c>
      <c r="N743" s="588" t="str">
        <f>'[16]2_TRI_F_PAGINA_UNICA'!T54</f>
        <v/>
      </c>
      <c r="O743" s="588" t="str">
        <f>'[16]2_TRI_F_PAGINA_UNICA'!U54</f>
        <v/>
      </c>
      <c r="P743" s="588" t="str">
        <f>'[16]2_TRI_F_PAGINA_UNICA'!V54</f>
        <v/>
      </c>
      <c r="Q743" s="588" t="str">
        <f>'[16]2_TRI_F_PAGINA_UNICA'!W54</f>
        <v/>
      </c>
      <c r="R743" s="588" t="str">
        <f>'[16]2_TRI_F_PAGINA_UNICA'!X54</f>
        <v/>
      </c>
      <c r="S743" s="588" t="str">
        <f>'[16]3_TRI_F_PAGINA_UNICA'!R54</f>
        <v/>
      </c>
      <c r="T743" s="588" t="str">
        <f>'[16]3_TRI_F_PAGINA_UNICA'!S54</f>
        <v/>
      </c>
      <c r="U743" s="588" t="str">
        <f>'[16]3_TRI_F_PAGINA_UNICA'!T54</f>
        <v/>
      </c>
      <c r="V743" s="588" t="str">
        <f>'[16]3_TRI_F_PAGINA_UNICA'!U54</f>
        <v/>
      </c>
      <c r="W743" s="588" t="str">
        <f>'[16]3_TRI_F_PAGINA_UNICA'!V54</f>
        <v/>
      </c>
      <c r="X743" s="588" t="str">
        <f>'[16]3_TRI_F_PAGINA_UNICA'!W54</f>
        <v/>
      </c>
      <c r="Y743" s="588" t="str">
        <f>'[16]3_TRI_F_PAGINA_UNICA'!X54</f>
        <v/>
      </c>
    </row>
    <row r="744" spans="1:25">
      <c r="A744" s="175" t="str">
        <f>'LISTA CORRIDA'!A744</f>
        <v>4ºB</v>
      </c>
      <c r="B744" s="587" t="str">
        <f>'LISTA CORRIDA'!B744</f>
        <v>43</v>
      </c>
      <c r="C744" s="175">
        <f>'LISTA CORRIDA'!C744</f>
        <v>0</v>
      </c>
      <c r="D744" s="175">
        <f>'LISTA CORRIDA'!D744</f>
        <v>0</v>
      </c>
      <c r="E744" s="588" t="str">
        <f>'[16]1_TRI_F_PAGINA_UNICA'!R55</f>
        <v/>
      </c>
      <c r="F744" s="588" t="str">
        <f>'[16]1_TRI_F_PAGINA_UNICA'!S55</f>
        <v/>
      </c>
      <c r="G744" s="588" t="str">
        <f>'[16]1_TRI_F_PAGINA_UNICA'!T55</f>
        <v/>
      </c>
      <c r="H744" s="588" t="str">
        <f>'[16]1_TRI_F_PAGINA_UNICA'!U55</f>
        <v/>
      </c>
      <c r="I744" s="588" t="str">
        <f>'[16]1_TRI_F_PAGINA_UNICA'!V55</f>
        <v/>
      </c>
      <c r="J744" s="588" t="str">
        <f>'[16]1_TRI_F_PAGINA_UNICA'!W55</f>
        <v/>
      </c>
      <c r="K744" s="588" t="str">
        <f>'[16]1_TRI_F_PAGINA_UNICA'!X55</f>
        <v/>
      </c>
      <c r="L744" s="588" t="str">
        <f>'[16]2_TRI_F_PAGINA_UNICA'!R55</f>
        <v/>
      </c>
      <c r="M744" s="588" t="str">
        <f>'[16]2_TRI_F_PAGINA_UNICA'!S55</f>
        <v/>
      </c>
      <c r="N744" s="588" t="str">
        <f>'[16]2_TRI_F_PAGINA_UNICA'!T55</f>
        <v/>
      </c>
      <c r="O744" s="588" t="str">
        <f>'[16]2_TRI_F_PAGINA_UNICA'!U55</f>
        <v/>
      </c>
      <c r="P744" s="588" t="str">
        <f>'[16]2_TRI_F_PAGINA_UNICA'!V55</f>
        <v/>
      </c>
      <c r="Q744" s="588" t="str">
        <f>'[16]2_TRI_F_PAGINA_UNICA'!W55</f>
        <v/>
      </c>
      <c r="R744" s="588" t="str">
        <f>'[16]2_TRI_F_PAGINA_UNICA'!X55</f>
        <v/>
      </c>
      <c r="S744" s="588" t="str">
        <f>'[16]3_TRI_F_PAGINA_UNICA'!R55</f>
        <v/>
      </c>
      <c r="T744" s="588" t="str">
        <f>'[16]3_TRI_F_PAGINA_UNICA'!S55</f>
        <v/>
      </c>
      <c r="U744" s="588" t="str">
        <f>'[16]3_TRI_F_PAGINA_UNICA'!T55</f>
        <v/>
      </c>
      <c r="V744" s="588" t="str">
        <f>'[16]3_TRI_F_PAGINA_UNICA'!U55</f>
        <v/>
      </c>
      <c r="W744" s="588" t="str">
        <f>'[16]3_TRI_F_PAGINA_UNICA'!V55</f>
        <v/>
      </c>
      <c r="X744" s="588" t="str">
        <f>'[16]3_TRI_F_PAGINA_UNICA'!W55</f>
        <v/>
      </c>
      <c r="Y744" s="588" t="str">
        <f>'[16]3_TRI_F_PAGINA_UNICA'!X55</f>
        <v/>
      </c>
    </row>
    <row r="745" spans="1:25">
      <c r="A745" s="175" t="str">
        <f>'LISTA CORRIDA'!A745</f>
        <v>4ºB</v>
      </c>
      <c r="B745" s="587" t="str">
        <f>'LISTA CORRIDA'!B745</f>
        <v>44</v>
      </c>
      <c r="C745" s="175">
        <f>'LISTA CORRIDA'!C745</f>
        <v>0</v>
      </c>
      <c r="D745" s="175">
        <f>'LISTA CORRIDA'!D745</f>
        <v>0</v>
      </c>
      <c r="E745" s="588" t="str">
        <f>'[16]1_TRI_F_PAGINA_UNICA'!R56</f>
        <v/>
      </c>
      <c r="F745" s="588" t="str">
        <f>'[16]1_TRI_F_PAGINA_UNICA'!S56</f>
        <v/>
      </c>
      <c r="G745" s="588" t="str">
        <f>'[16]1_TRI_F_PAGINA_UNICA'!T56</f>
        <v/>
      </c>
      <c r="H745" s="588" t="str">
        <f>'[16]1_TRI_F_PAGINA_UNICA'!U56</f>
        <v/>
      </c>
      <c r="I745" s="588" t="str">
        <f>'[16]1_TRI_F_PAGINA_UNICA'!V56</f>
        <v/>
      </c>
      <c r="J745" s="588" t="str">
        <f>'[16]1_TRI_F_PAGINA_UNICA'!W56</f>
        <v/>
      </c>
      <c r="K745" s="588" t="str">
        <f>'[16]1_TRI_F_PAGINA_UNICA'!X56</f>
        <v/>
      </c>
      <c r="L745" s="588" t="str">
        <f>'[16]2_TRI_F_PAGINA_UNICA'!R56</f>
        <v/>
      </c>
      <c r="M745" s="588" t="str">
        <f>'[16]2_TRI_F_PAGINA_UNICA'!S56</f>
        <v/>
      </c>
      <c r="N745" s="588" t="str">
        <f>'[16]2_TRI_F_PAGINA_UNICA'!T56</f>
        <v/>
      </c>
      <c r="O745" s="588" t="str">
        <f>'[16]2_TRI_F_PAGINA_UNICA'!U56</f>
        <v/>
      </c>
      <c r="P745" s="588" t="str">
        <f>'[16]2_TRI_F_PAGINA_UNICA'!V56</f>
        <v/>
      </c>
      <c r="Q745" s="588" t="str">
        <f>'[16]2_TRI_F_PAGINA_UNICA'!W56</f>
        <v/>
      </c>
      <c r="R745" s="588" t="str">
        <f>'[16]2_TRI_F_PAGINA_UNICA'!X56</f>
        <v/>
      </c>
      <c r="S745" s="588" t="str">
        <f>'[16]3_TRI_F_PAGINA_UNICA'!R56</f>
        <v/>
      </c>
      <c r="T745" s="588" t="str">
        <f>'[16]3_TRI_F_PAGINA_UNICA'!S56</f>
        <v/>
      </c>
      <c r="U745" s="588" t="str">
        <f>'[16]3_TRI_F_PAGINA_UNICA'!T56</f>
        <v/>
      </c>
      <c r="V745" s="588" t="str">
        <f>'[16]3_TRI_F_PAGINA_UNICA'!U56</f>
        <v/>
      </c>
      <c r="W745" s="588" t="str">
        <f>'[16]3_TRI_F_PAGINA_UNICA'!V56</f>
        <v/>
      </c>
      <c r="X745" s="588" t="str">
        <f>'[16]3_TRI_F_PAGINA_UNICA'!W56</f>
        <v/>
      </c>
      <c r="Y745" s="588" t="str">
        <f>'[16]3_TRI_F_PAGINA_UNICA'!X56</f>
        <v/>
      </c>
    </row>
    <row r="746" spans="1:25">
      <c r="A746" s="175" t="str">
        <f>'LISTA CORRIDA'!A746</f>
        <v>4ºB</v>
      </c>
      <c r="B746" s="587" t="str">
        <f>'LISTA CORRIDA'!B746</f>
        <v>45</v>
      </c>
      <c r="C746" s="175">
        <f>'LISTA CORRIDA'!C746</f>
        <v>0</v>
      </c>
      <c r="D746" s="175">
        <f>'LISTA CORRIDA'!D746</f>
        <v>0</v>
      </c>
      <c r="E746" s="588" t="str">
        <f>'[16]1_TRI_F_PAGINA_UNICA'!R57</f>
        <v/>
      </c>
      <c r="F746" s="588" t="str">
        <f>'[16]1_TRI_F_PAGINA_UNICA'!S57</f>
        <v/>
      </c>
      <c r="G746" s="588" t="str">
        <f>'[16]1_TRI_F_PAGINA_UNICA'!T57</f>
        <v/>
      </c>
      <c r="H746" s="588" t="str">
        <f>'[16]1_TRI_F_PAGINA_UNICA'!U57</f>
        <v/>
      </c>
      <c r="I746" s="588" t="str">
        <f>'[16]1_TRI_F_PAGINA_UNICA'!V57</f>
        <v/>
      </c>
      <c r="J746" s="588" t="str">
        <f>'[16]1_TRI_F_PAGINA_UNICA'!W57</f>
        <v/>
      </c>
      <c r="K746" s="588" t="str">
        <f>'[16]1_TRI_F_PAGINA_UNICA'!X57</f>
        <v/>
      </c>
      <c r="L746" s="588" t="str">
        <f>'[16]2_TRI_F_PAGINA_UNICA'!R57</f>
        <v/>
      </c>
      <c r="M746" s="588" t="str">
        <f>'[16]2_TRI_F_PAGINA_UNICA'!S57</f>
        <v/>
      </c>
      <c r="N746" s="588" t="str">
        <f>'[16]2_TRI_F_PAGINA_UNICA'!T57</f>
        <v/>
      </c>
      <c r="O746" s="588" t="str">
        <f>'[16]2_TRI_F_PAGINA_UNICA'!U57</f>
        <v/>
      </c>
      <c r="P746" s="588" t="str">
        <f>'[16]2_TRI_F_PAGINA_UNICA'!V57</f>
        <v/>
      </c>
      <c r="Q746" s="588" t="str">
        <f>'[16]2_TRI_F_PAGINA_UNICA'!W57</f>
        <v/>
      </c>
      <c r="R746" s="588" t="str">
        <f>'[16]2_TRI_F_PAGINA_UNICA'!X57</f>
        <v/>
      </c>
      <c r="S746" s="588" t="str">
        <f>'[16]3_TRI_F_PAGINA_UNICA'!R57</f>
        <v/>
      </c>
      <c r="T746" s="588" t="str">
        <f>'[16]3_TRI_F_PAGINA_UNICA'!S57</f>
        <v/>
      </c>
      <c r="U746" s="588" t="str">
        <f>'[16]3_TRI_F_PAGINA_UNICA'!T57</f>
        <v/>
      </c>
      <c r="V746" s="588" t="str">
        <f>'[16]3_TRI_F_PAGINA_UNICA'!U57</f>
        <v/>
      </c>
      <c r="W746" s="588" t="str">
        <f>'[16]3_TRI_F_PAGINA_UNICA'!V57</f>
        <v/>
      </c>
      <c r="X746" s="588" t="str">
        <f>'[16]3_TRI_F_PAGINA_UNICA'!W57</f>
        <v/>
      </c>
      <c r="Y746" s="588" t="str">
        <f>'[16]3_TRI_F_PAGINA_UNICA'!X57</f>
        <v/>
      </c>
    </row>
    <row r="747" spans="1:25">
      <c r="A747" s="175" t="str">
        <f>'LISTA CORRIDA'!A747</f>
        <v>4ºB</v>
      </c>
      <c r="B747" s="587" t="str">
        <f>'LISTA CORRIDA'!B747</f>
        <v>46</v>
      </c>
      <c r="C747" s="175">
        <f>'LISTA CORRIDA'!C747</f>
        <v>0</v>
      </c>
      <c r="D747" s="175">
        <f>'LISTA CORRIDA'!D747</f>
        <v>0</v>
      </c>
      <c r="E747" s="588" t="str">
        <f>'[16]1_TRI_F_PAGINA_UNICA'!R58</f>
        <v/>
      </c>
      <c r="F747" s="588" t="str">
        <f>'[16]1_TRI_F_PAGINA_UNICA'!S58</f>
        <v/>
      </c>
      <c r="G747" s="588" t="str">
        <f>'[16]1_TRI_F_PAGINA_UNICA'!T58</f>
        <v/>
      </c>
      <c r="H747" s="588" t="str">
        <f>'[16]1_TRI_F_PAGINA_UNICA'!U58</f>
        <v/>
      </c>
      <c r="I747" s="588" t="str">
        <f>'[16]1_TRI_F_PAGINA_UNICA'!V58</f>
        <v/>
      </c>
      <c r="J747" s="588" t="str">
        <f>'[16]1_TRI_F_PAGINA_UNICA'!W58</f>
        <v/>
      </c>
      <c r="K747" s="588" t="str">
        <f>'[16]1_TRI_F_PAGINA_UNICA'!X58</f>
        <v/>
      </c>
      <c r="L747" s="588" t="str">
        <f>'[16]2_TRI_F_PAGINA_UNICA'!R58</f>
        <v/>
      </c>
      <c r="M747" s="588" t="str">
        <f>'[16]2_TRI_F_PAGINA_UNICA'!S58</f>
        <v/>
      </c>
      <c r="N747" s="588" t="str">
        <f>'[16]2_TRI_F_PAGINA_UNICA'!T58</f>
        <v/>
      </c>
      <c r="O747" s="588" t="str">
        <f>'[16]2_TRI_F_PAGINA_UNICA'!U58</f>
        <v/>
      </c>
      <c r="P747" s="588" t="str">
        <f>'[16]2_TRI_F_PAGINA_UNICA'!V58</f>
        <v/>
      </c>
      <c r="Q747" s="588" t="str">
        <f>'[16]2_TRI_F_PAGINA_UNICA'!W58</f>
        <v/>
      </c>
      <c r="R747" s="588" t="str">
        <f>'[16]2_TRI_F_PAGINA_UNICA'!X58</f>
        <v/>
      </c>
      <c r="S747" s="588" t="str">
        <f>'[16]3_TRI_F_PAGINA_UNICA'!R58</f>
        <v/>
      </c>
      <c r="T747" s="588" t="str">
        <f>'[16]3_TRI_F_PAGINA_UNICA'!S58</f>
        <v/>
      </c>
      <c r="U747" s="588" t="str">
        <f>'[16]3_TRI_F_PAGINA_UNICA'!T58</f>
        <v/>
      </c>
      <c r="V747" s="588" t="str">
        <f>'[16]3_TRI_F_PAGINA_UNICA'!U58</f>
        <v/>
      </c>
      <c r="W747" s="588" t="str">
        <f>'[16]3_TRI_F_PAGINA_UNICA'!V58</f>
        <v/>
      </c>
      <c r="X747" s="588" t="str">
        <f>'[16]3_TRI_F_PAGINA_UNICA'!W58</f>
        <v/>
      </c>
      <c r="Y747" s="588" t="str">
        <f>'[16]3_TRI_F_PAGINA_UNICA'!X58</f>
        <v/>
      </c>
    </row>
    <row r="748" spans="1:25">
      <c r="A748" s="175" t="str">
        <f>'LISTA CORRIDA'!A748</f>
        <v>4ºB</v>
      </c>
      <c r="B748" s="587" t="str">
        <f>'LISTA CORRIDA'!B748</f>
        <v>47</v>
      </c>
      <c r="C748" s="175">
        <f>'LISTA CORRIDA'!C748</f>
        <v>0</v>
      </c>
      <c r="D748" s="175">
        <f>'LISTA CORRIDA'!D748</f>
        <v>0</v>
      </c>
      <c r="E748" s="588" t="str">
        <f>'[16]1_TRI_F_PAGINA_UNICA'!R59</f>
        <v/>
      </c>
      <c r="F748" s="588" t="str">
        <f>'[16]1_TRI_F_PAGINA_UNICA'!S59</f>
        <v/>
      </c>
      <c r="G748" s="588" t="str">
        <f>'[16]1_TRI_F_PAGINA_UNICA'!T59</f>
        <v/>
      </c>
      <c r="H748" s="588" t="str">
        <f>'[16]1_TRI_F_PAGINA_UNICA'!U59</f>
        <v/>
      </c>
      <c r="I748" s="588" t="str">
        <f>'[16]1_TRI_F_PAGINA_UNICA'!V59</f>
        <v/>
      </c>
      <c r="J748" s="588" t="str">
        <f>'[16]1_TRI_F_PAGINA_UNICA'!W59</f>
        <v/>
      </c>
      <c r="K748" s="588" t="str">
        <f>'[16]1_TRI_F_PAGINA_UNICA'!X59</f>
        <v/>
      </c>
      <c r="L748" s="588" t="str">
        <f>'[16]2_TRI_F_PAGINA_UNICA'!R59</f>
        <v/>
      </c>
      <c r="M748" s="588" t="str">
        <f>'[16]2_TRI_F_PAGINA_UNICA'!S59</f>
        <v/>
      </c>
      <c r="N748" s="588" t="str">
        <f>'[16]2_TRI_F_PAGINA_UNICA'!T59</f>
        <v/>
      </c>
      <c r="O748" s="588" t="str">
        <f>'[16]2_TRI_F_PAGINA_UNICA'!U59</f>
        <v/>
      </c>
      <c r="P748" s="588" t="str">
        <f>'[16]2_TRI_F_PAGINA_UNICA'!V59</f>
        <v/>
      </c>
      <c r="Q748" s="588" t="str">
        <f>'[16]2_TRI_F_PAGINA_UNICA'!W59</f>
        <v/>
      </c>
      <c r="R748" s="588" t="str">
        <f>'[16]2_TRI_F_PAGINA_UNICA'!X59</f>
        <v/>
      </c>
      <c r="S748" s="588" t="str">
        <f>'[16]3_TRI_F_PAGINA_UNICA'!R59</f>
        <v/>
      </c>
      <c r="T748" s="588" t="str">
        <f>'[16]3_TRI_F_PAGINA_UNICA'!S59</f>
        <v/>
      </c>
      <c r="U748" s="588" t="str">
        <f>'[16]3_TRI_F_PAGINA_UNICA'!T59</f>
        <v/>
      </c>
      <c r="V748" s="588" t="str">
        <f>'[16]3_TRI_F_PAGINA_UNICA'!U59</f>
        <v/>
      </c>
      <c r="W748" s="588" t="str">
        <f>'[16]3_TRI_F_PAGINA_UNICA'!V59</f>
        <v/>
      </c>
      <c r="X748" s="588" t="str">
        <f>'[16]3_TRI_F_PAGINA_UNICA'!W59</f>
        <v/>
      </c>
      <c r="Y748" s="588" t="str">
        <f>'[16]3_TRI_F_PAGINA_UNICA'!X59</f>
        <v/>
      </c>
    </row>
    <row r="749" spans="1:25">
      <c r="A749" s="175" t="str">
        <f>'LISTA CORRIDA'!A749</f>
        <v>4ºB</v>
      </c>
      <c r="B749" s="587" t="str">
        <f>'LISTA CORRIDA'!B749</f>
        <v>48</v>
      </c>
      <c r="C749" s="175">
        <f>'LISTA CORRIDA'!C749</f>
        <v>0</v>
      </c>
      <c r="D749" s="175">
        <f>'LISTA CORRIDA'!D749</f>
        <v>0</v>
      </c>
      <c r="E749" s="588" t="str">
        <f>'[16]1_TRI_F_PAGINA_UNICA'!R60</f>
        <v/>
      </c>
      <c r="F749" s="588" t="str">
        <f>'[16]1_TRI_F_PAGINA_UNICA'!S60</f>
        <v/>
      </c>
      <c r="G749" s="588" t="str">
        <f>'[16]1_TRI_F_PAGINA_UNICA'!T60</f>
        <v/>
      </c>
      <c r="H749" s="588" t="str">
        <f>'[16]1_TRI_F_PAGINA_UNICA'!U60</f>
        <v/>
      </c>
      <c r="I749" s="588" t="str">
        <f>'[16]1_TRI_F_PAGINA_UNICA'!V60</f>
        <v/>
      </c>
      <c r="J749" s="588" t="str">
        <f>'[16]1_TRI_F_PAGINA_UNICA'!W60</f>
        <v/>
      </c>
      <c r="K749" s="588" t="str">
        <f>'[16]1_TRI_F_PAGINA_UNICA'!X60</f>
        <v/>
      </c>
      <c r="L749" s="588" t="str">
        <f>'[16]2_TRI_F_PAGINA_UNICA'!R60</f>
        <v/>
      </c>
      <c r="M749" s="588" t="str">
        <f>'[16]2_TRI_F_PAGINA_UNICA'!S60</f>
        <v/>
      </c>
      <c r="N749" s="588" t="str">
        <f>'[16]2_TRI_F_PAGINA_UNICA'!T60</f>
        <v/>
      </c>
      <c r="O749" s="588" t="str">
        <f>'[16]2_TRI_F_PAGINA_UNICA'!U60</f>
        <v/>
      </c>
      <c r="P749" s="588" t="str">
        <f>'[16]2_TRI_F_PAGINA_UNICA'!V60</f>
        <v/>
      </c>
      <c r="Q749" s="588" t="str">
        <f>'[16]2_TRI_F_PAGINA_UNICA'!W60</f>
        <v/>
      </c>
      <c r="R749" s="588" t="str">
        <f>'[16]2_TRI_F_PAGINA_UNICA'!X60</f>
        <v/>
      </c>
      <c r="S749" s="588" t="str">
        <f>'[16]3_TRI_F_PAGINA_UNICA'!R60</f>
        <v/>
      </c>
      <c r="T749" s="588" t="str">
        <f>'[16]3_TRI_F_PAGINA_UNICA'!S60</f>
        <v/>
      </c>
      <c r="U749" s="588" t="str">
        <f>'[16]3_TRI_F_PAGINA_UNICA'!T60</f>
        <v/>
      </c>
      <c r="V749" s="588" t="str">
        <f>'[16]3_TRI_F_PAGINA_UNICA'!U60</f>
        <v/>
      </c>
      <c r="W749" s="588" t="str">
        <f>'[16]3_TRI_F_PAGINA_UNICA'!V60</f>
        <v/>
      </c>
      <c r="X749" s="588" t="str">
        <f>'[16]3_TRI_F_PAGINA_UNICA'!W60</f>
        <v/>
      </c>
      <c r="Y749" s="588" t="str">
        <f>'[16]3_TRI_F_PAGINA_UNICA'!X60</f>
        <v/>
      </c>
    </row>
    <row r="750" spans="1:25">
      <c r="A750" s="175" t="str">
        <f>'LISTA CORRIDA'!A750</f>
        <v>4ºB</v>
      </c>
      <c r="B750" s="587" t="str">
        <f>'LISTA CORRIDA'!B750</f>
        <v>49</v>
      </c>
      <c r="C750" s="175">
        <f>'LISTA CORRIDA'!C750</f>
        <v>0</v>
      </c>
      <c r="D750" s="175">
        <f>'LISTA CORRIDA'!D750</f>
        <v>0</v>
      </c>
      <c r="E750" s="588" t="str">
        <f>'[16]1_TRI_F_PAGINA_UNICA'!R61</f>
        <v/>
      </c>
      <c r="F750" s="588" t="str">
        <f>'[16]1_TRI_F_PAGINA_UNICA'!S61</f>
        <v/>
      </c>
      <c r="G750" s="588" t="str">
        <f>'[16]1_TRI_F_PAGINA_UNICA'!T61</f>
        <v/>
      </c>
      <c r="H750" s="588" t="str">
        <f>'[16]1_TRI_F_PAGINA_UNICA'!U61</f>
        <v/>
      </c>
      <c r="I750" s="588" t="str">
        <f>'[16]1_TRI_F_PAGINA_UNICA'!V61</f>
        <v/>
      </c>
      <c r="J750" s="588" t="str">
        <f>'[16]1_TRI_F_PAGINA_UNICA'!W61</f>
        <v/>
      </c>
      <c r="K750" s="588" t="str">
        <f>'[16]1_TRI_F_PAGINA_UNICA'!X61</f>
        <v/>
      </c>
      <c r="L750" s="588" t="str">
        <f>'[16]2_TRI_F_PAGINA_UNICA'!R61</f>
        <v/>
      </c>
      <c r="M750" s="588" t="str">
        <f>'[16]2_TRI_F_PAGINA_UNICA'!S61</f>
        <v/>
      </c>
      <c r="N750" s="588" t="str">
        <f>'[16]2_TRI_F_PAGINA_UNICA'!T61</f>
        <v/>
      </c>
      <c r="O750" s="588" t="str">
        <f>'[16]2_TRI_F_PAGINA_UNICA'!U61</f>
        <v/>
      </c>
      <c r="P750" s="588" t="str">
        <f>'[16]2_TRI_F_PAGINA_UNICA'!V61</f>
        <v/>
      </c>
      <c r="Q750" s="588" t="str">
        <f>'[16]2_TRI_F_PAGINA_UNICA'!W61</f>
        <v/>
      </c>
      <c r="R750" s="588" t="str">
        <f>'[16]2_TRI_F_PAGINA_UNICA'!X61</f>
        <v/>
      </c>
      <c r="S750" s="588" t="str">
        <f>'[16]3_TRI_F_PAGINA_UNICA'!R61</f>
        <v/>
      </c>
      <c r="T750" s="588" t="str">
        <f>'[16]3_TRI_F_PAGINA_UNICA'!S61</f>
        <v/>
      </c>
      <c r="U750" s="588" t="str">
        <f>'[16]3_TRI_F_PAGINA_UNICA'!T61</f>
        <v/>
      </c>
      <c r="V750" s="588" t="str">
        <f>'[16]3_TRI_F_PAGINA_UNICA'!U61</f>
        <v/>
      </c>
      <c r="W750" s="588" t="str">
        <f>'[16]3_TRI_F_PAGINA_UNICA'!V61</f>
        <v/>
      </c>
      <c r="X750" s="588" t="str">
        <f>'[16]3_TRI_F_PAGINA_UNICA'!W61</f>
        <v/>
      </c>
      <c r="Y750" s="588" t="str">
        <f>'[16]3_TRI_F_PAGINA_UNICA'!X61</f>
        <v/>
      </c>
    </row>
    <row r="751" spans="1:25">
      <c r="A751" s="175" t="str">
        <f>'LISTA CORRIDA'!A751</f>
        <v>4ºB</v>
      </c>
      <c r="B751" s="587" t="str">
        <f>'LISTA CORRIDA'!B751</f>
        <v>50</v>
      </c>
      <c r="C751" s="175">
        <f>'LISTA CORRIDA'!C751</f>
        <v>0</v>
      </c>
      <c r="D751" s="175">
        <f>'LISTA CORRIDA'!D751</f>
        <v>0</v>
      </c>
      <c r="E751" s="588" t="str">
        <f>'[16]1_TRI_F_PAGINA_UNICA'!R62</f>
        <v/>
      </c>
      <c r="F751" s="588" t="str">
        <f>'[16]1_TRI_F_PAGINA_UNICA'!S62</f>
        <v/>
      </c>
      <c r="G751" s="588" t="str">
        <f>'[16]1_TRI_F_PAGINA_UNICA'!T62</f>
        <v/>
      </c>
      <c r="H751" s="588" t="str">
        <f>'[16]1_TRI_F_PAGINA_UNICA'!U62</f>
        <v/>
      </c>
      <c r="I751" s="588" t="str">
        <f>'[16]1_TRI_F_PAGINA_UNICA'!V62</f>
        <v/>
      </c>
      <c r="J751" s="588" t="str">
        <f>'[16]1_TRI_F_PAGINA_UNICA'!W62</f>
        <v/>
      </c>
      <c r="K751" s="588" t="str">
        <f>'[16]1_TRI_F_PAGINA_UNICA'!X62</f>
        <v/>
      </c>
      <c r="L751" s="588" t="str">
        <f>'[16]2_TRI_F_PAGINA_UNICA'!R62</f>
        <v/>
      </c>
      <c r="M751" s="588" t="str">
        <f>'[16]2_TRI_F_PAGINA_UNICA'!S62</f>
        <v/>
      </c>
      <c r="N751" s="588" t="str">
        <f>'[16]2_TRI_F_PAGINA_UNICA'!T62</f>
        <v/>
      </c>
      <c r="O751" s="588" t="str">
        <f>'[16]2_TRI_F_PAGINA_UNICA'!U62</f>
        <v/>
      </c>
      <c r="P751" s="588" t="str">
        <f>'[16]2_TRI_F_PAGINA_UNICA'!V62</f>
        <v/>
      </c>
      <c r="Q751" s="588" t="str">
        <f>'[16]2_TRI_F_PAGINA_UNICA'!W62</f>
        <v/>
      </c>
      <c r="R751" s="588" t="str">
        <f>'[16]2_TRI_F_PAGINA_UNICA'!X62</f>
        <v/>
      </c>
      <c r="S751" s="588" t="str">
        <f>'[16]3_TRI_F_PAGINA_UNICA'!R62</f>
        <v/>
      </c>
      <c r="T751" s="588" t="str">
        <f>'[16]3_TRI_F_PAGINA_UNICA'!S62</f>
        <v/>
      </c>
      <c r="U751" s="588" t="str">
        <f>'[16]3_TRI_F_PAGINA_UNICA'!T62</f>
        <v/>
      </c>
      <c r="V751" s="588" t="str">
        <f>'[16]3_TRI_F_PAGINA_UNICA'!U62</f>
        <v/>
      </c>
      <c r="W751" s="588" t="str">
        <f>'[16]3_TRI_F_PAGINA_UNICA'!V62</f>
        <v/>
      </c>
      <c r="X751" s="588" t="str">
        <f>'[16]3_TRI_F_PAGINA_UNICA'!W62</f>
        <v/>
      </c>
      <c r="Y751" s="588" t="str">
        <f>'[16]3_TRI_F_PAGINA_UNICA'!X62</f>
        <v/>
      </c>
    </row>
    <row r="752" spans="1:25">
      <c r="A752" s="175" t="str">
        <f>'LISTA CORRIDA'!A752</f>
        <v>4ºC</v>
      </c>
      <c r="B752" s="587" t="str">
        <f>'LISTA CORRIDA'!B752</f>
        <v>1</v>
      </c>
      <c r="C752" s="175">
        <f>'LISTA CORRIDA'!C752</f>
        <v>18978</v>
      </c>
      <c r="D752" s="175" t="str">
        <f>'LISTA CORRIDA'!D752</f>
        <v xml:space="preserve">ANTONY PAULO DAMASCENO AMATO FERNANDES </v>
      </c>
      <c r="E752" s="588" t="str">
        <f>'[17]1_TRI_F_PAGINA_UNICA'!R13</f>
        <v/>
      </c>
      <c r="F752" s="588" t="str">
        <f>'[17]1_TRI_F_PAGINA_UNICA'!S13</f>
        <v/>
      </c>
      <c r="G752" s="588" t="str">
        <f>'[17]1_TRI_F_PAGINA_UNICA'!T13</f>
        <v/>
      </c>
      <c r="H752" s="588" t="str">
        <f>'[17]1_TRI_F_PAGINA_UNICA'!U13</f>
        <v/>
      </c>
      <c r="I752" s="588" t="str">
        <f>'[17]1_TRI_F_PAGINA_UNICA'!V13</f>
        <v/>
      </c>
      <c r="J752" s="588" t="str">
        <f>'[17]1_TRI_F_PAGINA_UNICA'!W13</f>
        <v/>
      </c>
      <c r="K752" s="588" t="str">
        <f>'[17]1_TRI_F_PAGINA_UNICA'!X13</f>
        <v/>
      </c>
      <c r="L752" s="588" t="str">
        <f>'[17]2_TRI_F_PAGINA_UNICA'!R13</f>
        <v/>
      </c>
      <c r="M752" s="588" t="str">
        <f>'[17]2_TRI_F_PAGINA_UNICA'!S13</f>
        <v/>
      </c>
      <c r="N752" s="588" t="str">
        <f>'[17]2_TRI_F_PAGINA_UNICA'!T13</f>
        <v/>
      </c>
      <c r="O752" s="588" t="str">
        <f>'[17]2_TRI_F_PAGINA_UNICA'!U13</f>
        <v/>
      </c>
      <c r="P752" s="588" t="str">
        <f>'[17]2_TRI_F_PAGINA_UNICA'!V13</f>
        <v/>
      </c>
      <c r="Q752" s="588" t="str">
        <f>'[17]2_TRI_F_PAGINA_UNICA'!W13</f>
        <v/>
      </c>
      <c r="R752" s="588" t="str">
        <f>'[17]2_TRI_F_PAGINA_UNICA'!X13</f>
        <v/>
      </c>
      <c r="S752" s="588" t="str">
        <f>'[17]3_TRI_F_PAGINA_UNICA'!R13</f>
        <v/>
      </c>
      <c r="T752" s="588" t="str">
        <f>'[17]3_TRI_F_PAGINA_UNICA'!S13</f>
        <v/>
      </c>
      <c r="U752" s="588" t="str">
        <f>'[17]3_TRI_F_PAGINA_UNICA'!T13</f>
        <v/>
      </c>
      <c r="V752" s="588" t="str">
        <f>'[17]3_TRI_F_PAGINA_UNICA'!U13</f>
        <v/>
      </c>
      <c r="W752" s="588" t="str">
        <f>'[17]3_TRI_F_PAGINA_UNICA'!V13</f>
        <v/>
      </c>
      <c r="X752" s="588" t="str">
        <f>'[17]3_TRI_F_PAGINA_UNICA'!W13</f>
        <v/>
      </c>
      <c r="Y752" s="588" t="str">
        <f>'[17]3_TRI_F_PAGINA_UNICA'!X13</f>
        <v/>
      </c>
    </row>
    <row r="753" spans="1:25">
      <c r="A753" s="175" t="str">
        <f>'LISTA CORRIDA'!A753</f>
        <v>4ºC</v>
      </c>
      <c r="B753" s="587" t="str">
        <f>'LISTA CORRIDA'!B753</f>
        <v>2</v>
      </c>
      <c r="C753" s="175">
        <f>'LISTA CORRIDA'!C753</f>
        <v>18251</v>
      </c>
      <c r="D753" s="175" t="str">
        <f>'LISTA CORRIDA'!D753</f>
        <v>BARBARA LEMOS NASCIMENTO</v>
      </c>
      <c r="E753" s="588" t="str">
        <f>'[17]1_TRI_F_PAGINA_UNICA'!R14</f>
        <v/>
      </c>
      <c r="F753" s="588" t="str">
        <f>'[17]1_TRI_F_PAGINA_UNICA'!S14</f>
        <v/>
      </c>
      <c r="G753" s="588" t="str">
        <f>'[17]1_TRI_F_PAGINA_UNICA'!T14</f>
        <v/>
      </c>
      <c r="H753" s="588" t="str">
        <f>'[17]1_TRI_F_PAGINA_UNICA'!U14</f>
        <v/>
      </c>
      <c r="I753" s="588" t="str">
        <f>'[17]1_TRI_F_PAGINA_UNICA'!V14</f>
        <v/>
      </c>
      <c r="J753" s="588" t="str">
        <f>'[17]1_TRI_F_PAGINA_UNICA'!W14</f>
        <v/>
      </c>
      <c r="K753" s="588" t="str">
        <f>'[17]1_TRI_F_PAGINA_UNICA'!X14</f>
        <v/>
      </c>
      <c r="L753" s="588" t="str">
        <f>'[17]2_TRI_F_PAGINA_UNICA'!R14</f>
        <v/>
      </c>
      <c r="M753" s="588" t="str">
        <f>'[17]2_TRI_F_PAGINA_UNICA'!S14</f>
        <v/>
      </c>
      <c r="N753" s="588" t="str">
        <f>'[17]2_TRI_F_PAGINA_UNICA'!T14</f>
        <v/>
      </c>
      <c r="O753" s="588" t="str">
        <f>'[17]2_TRI_F_PAGINA_UNICA'!U14</f>
        <v/>
      </c>
      <c r="P753" s="588" t="str">
        <f>'[17]2_TRI_F_PAGINA_UNICA'!V14</f>
        <v/>
      </c>
      <c r="Q753" s="588" t="str">
        <f>'[17]2_TRI_F_PAGINA_UNICA'!W14</f>
        <v/>
      </c>
      <c r="R753" s="588" t="str">
        <f>'[17]2_TRI_F_PAGINA_UNICA'!X14</f>
        <v/>
      </c>
      <c r="S753" s="588" t="str">
        <f>'[17]3_TRI_F_PAGINA_UNICA'!R14</f>
        <v/>
      </c>
      <c r="T753" s="588" t="str">
        <f>'[17]3_TRI_F_PAGINA_UNICA'!S14</f>
        <v/>
      </c>
      <c r="U753" s="588" t="str">
        <f>'[17]3_TRI_F_PAGINA_UNICA'!T14</f>
        <v/>
      </c>
      <c r="V753" s="588" t="str">
        <f>'[17]3_TRI_F_PAGINA_UNICA'!U14</f>
        <v/>
      </c>
      <c r="W753" s="588" t="str">
        <f>'[17]3_TRI_F_PAGINA_UNICA'!V14</f>
        <v/>
      </c>
      <c r="X753" s="588" t="str">
        <f>'[17]3_TRI_F_PAGINA_UNICA'!W14</f>
        <v/>
      </c>
      <c r="Y753" s="588" t="str">
        <f>'[17]3_TRI_F_PAGINA_UNICA'!X14</f>
        <v/>
      </c>
    </row>
    <row r="754" spans="1:25">
      <c r="A754" s="175" t="str">
        <f>'LISTA CORRIDA'!A754</f>
        <v>4ºC</v>
      </c>
      <c r="B754" s="587" t="str">
        <f>'LISTA CORRIDA'!B754</f>
        <v>3</v>
      </c>
      <c r="C754" s="175">
        <f>'LISTA CORRIDA'!C754</f>
        <v>18241</v>
      </c>
      <c r="D754" s="175" t="str">
        <f>'LISTA CORRIDA'!D754</f>
        <v>BERNARDO BARBOSA FERNANDES</v>
      </c>
      <c r="E754" s="588" t="str">
        <f>'[17]1_TRI_F_PAGINA_UNICA'!R15</f>
        <v/>
      </c>
      <c r="F754" s="588" t="str">
        <f>'[17]1_TRI_F_PAGINA_UNICA'!S15</f>
        <v/>
      </c>
      <c r="G754" s="588" t="str">
        <f>'[17]1_TRI_F_PAGINA_UNICA'!T15</f>
        <v/>
      </c>
      <c r="H754" s="588" t="str">
        <f>'[17]1_TRI_F_PAGINA_UNICA'!U15</f>
        <v/>
      </c>
      <c r="I754" s="588" t="str">
        <f>'[17]1_TRI_F_PAGINA_UNICA'!V15</f>
        <v/>
      </c>
      <c r="J754" s="588" t="str">
        <f>'[17]1_TRI_F_PAGINA_UNICA'!W15</f>
        <v/>
      </c>
      <c r="K754" s="588" t="str">
        <f>'[17]1_TRI_F_PAGINA_UNICA'!X15</f>
        <v/>
      </c>
      <c r="L754" s="588" t="str">
        <f>'[17]2_TRI_F_PAGINA_UNICA'!R15</f>
        <v/>
      </c>
      <c r="M754" s="588" t="str">
        <f>'[17]2_TRI_F_PAGINA_UNICA'!S15</f>
        <v/>
      </c>
      <c r="N754" s="588" t="str">
        <f>'[17]2_TRI_F_PAGINA_UNICA'!T15</f>
        <v/>
      </c>
      <c r="O754" s="588" t="str">
        <f>'[17]2_TRI_F_PAGINA_UNICA'!U15</f>
        <v/>
      </c>
      <c r="P754" s="588" t="str">
        <f>'[17]2_TRI_F_PAGINA_UNICA'!V15</f>
        <v/>
      </c>
      <c r="Q754" s="588" t="str">
        <f>'[17]2_TRI_F_PAGINA_UNICA'!W15</f>
        <v/>
      </c>
      <c r="R754" s="588" t="str">
        <f>'[17]2_TRI_F_PAGINA_UNICA'!X15</f>
        <v/>
      </c>
      <c r="S754" s="588" t="str">
        <f>'[17]3_TRI_F_PAGINA_UNICA'!R15</f>
        <v/>
      </c>
      <c r="T754" s="588" t="str">
        <f>'[17]3_TRI_F_PAGINA_UNICA'!S15</f>
        <v/>
      </c>
      <c r="U754" s="588" t="str">
        <f>'[17]3_TRI_F_PAGINA_UNICA'!T15</f>
        <v/>
      </c>
      <c r="V754" s="588" t="str">
        <f>'[17]3_TRI_F_PAGINA_UNICA'!U15</f>
        <v/>
      </c>
      <c r="W754" s="588" t="str">
        <f>'[17]3_TRI_F_PAGINA_UNICA'!V15</f>
        <v/>
      </c>
      <c r="X754" s="588" t="str">
        <f>'[17]3_TRI_F_PAGINA_UNICA'!W15</f>
        <v/>
      </c>
      <c r="Y754" s="588" t="str">
        <f>'[17]3_TRI_F_PAGINA_UNICA'!X15</f>
        <v/>
      </c>
    </row>
    <row r="755" spans="1:25">
      <c r="A755" s="175" t="str">
        <f>'LISTA CORRIDA'!A755</f>
        <v>4ºC</v>
      </c>
      <c r="B755" s="587" t="str">
        <f>'LISTA CORRIDA'!B755</f>
        <v>4</v>
      </c>
      <c r="C755" s="175">
        <f>'LISTA CORRIDA'!C755</f>
        <v>18243</v>
      </c>
      <c r="D755" s="175" t="str">
        <f>'LISTA CORRIDA'!D755</f>
        <v>DANIEL KAPPES DOS SANTOS</v>
      </c>
      <c r="E755" s="588" t="str">
        <f>'[17]1_TRI_F_PAGINA_UNICA'!R16</f>
        <v/>
      </c>
      <c r="F755" s="588" t="str">
        <f>'[17]1_TRI_F_PAGINA_UNICA'!S16</f>
        <v/>
      </c>
      <c r="G755" s="588" t="str">
        <f>'[17]1_TRI_F_PAGINA_UNICA'!T16</f>
        <v/>
      </c>
      <c r="H755" s="588" t="str">
        <f>'[17]1_TRI_F_PAGINA_UNICA'!U16</f>
        <v/>
      </c>
      <c r="I755" s="588" t="str">
        <f>'[17]1_TRI_F_PAGINA_UNICA'!V16</f>
        <v/>
      </c>
      <c r="J755" s="588" t="str">
        <f>'[17]1_TRI_F_PAGINA_UNICA'!W16</f>
        <v/>
      </c>
      <c r="K755" s="588" t="str">
        <f>'[17]1_TRI_F_PAGINA_UNICA'!X16</f>
        <v/>
      </c>
      <c r="L755" s="588" t="str">
        <f>'[17]2_TRI_F_PAGINA_UNICA'!R16</f>
        <v/>
      </c>
      <c r="M755" s="588" t="str">
        <f>'[17]2_TRI_F_PAGINA_UNICA'!S16</f>
        <v/>
      </c>
      <c r="N755" s="588" t="str">
        <f>'[17]2_TRI_F_PAGINA_UNICA'!T16</f>
        <v/>
      </c>
      <c r="O755" s="588" t="str">
        <f>'[17]2_TRI_F_PAGINA_UNICA'!U16</f>
        <v/>
      </c>
      <c r="P755" s="588" t="str">
        <f>'[17]2_TRI_F_PAGINA_UNICA'!V16</f>
        <v/>
      </c>
      <c r="Q755" s="588" t="str">
        <f>'[17]2_TRI_F_PAGINA_UNICA'!W16</f>
        <v/>
      </c>
      <c r="R755" s="588" t="str">
        <f>'[17]2_TRI_F_PAGINA_UNICA'!X16</f>
        <v/>
      </c>
      <c r="S755" s="588" t="str">
        <f>'[17]3_TRI_F_PAGINA_UNICA'!R16</f>
        <v/>
      </c>
      <c r="T755" s="588" t="str">
        <f>'[17]3_TRI_F_PAGINA_UNICA'!S16</f>
        <v/>
      </c>
      <c r="U755" s="588" t="str">
        <f>'[17]3_TRI_F_PAGINA_UNICA'!T16</f>
        <v/>
      </c>
      <c r="V755" s="588" t="str">
        <f>'[17]3_TRI_F_PAGINA_UNICA'!U16</f>
        <v/>
      </c>
      <c r="W755" s="588" t="str">
        <f>'[17]3_TRI_F_PAGINA_UNICA'!V16</f>
        <v/>
      </c>
      <c r="X755" s="588" t="str">
        <f>'[17]3_TRI_F_PAGINA_UNICA'!W16</f>
        <v/>
      </c>
      <c r="Y755" s="588" t="str">
        <f>'[17]3_TRI_F_PAGINA_UNICA'!X16</f>
        <v/>
      </c>
    </row>
    <row r="756" spans="1:25">
      <c r="A756" s="175" t="str">
        <f>'LISTA CORRIDA'!A756</f>
        <v>4ºC</v>
      </c>
      <c r="B756" s="587" t="str">
        <f>'LISTA CORRIDA'!B756</f>
        <v>5</v>
      </c>
      <c r="C756" s="175">
        <f>'LISTA CORRIDA'!C756</f>
        <v>18287</v>
      </c>
      <c r="D756" s="175" t="str">
        <f>'LISTA CORRIDA'!D756</f>
        <v>DAVI RODRIGUES DA COSTA</v>
      </c>
      <c r="E756" s="588" t="str">
        <f>'[17]1_TRI_F_PAGINA_UNICA'!R17</f>
        <v/>
      </c>
      <c r="F756" s="588" t="str">
        <f>'[17]1_TRI_F_PAGINA_UNICA'!S17</f>
        <v/>
      </c>
      <c r="G756" s="588" t="str">
        <f>'[17]1_TRI_F_PAGINA_UNICA'!T17</f>
        <v/>
      </c>
      <c r="H756" s="588" t="str">
        <f>'[17]1_TRI_F_PAGINA_UNICA'!U17</f>
        <v/>
      </c>
      <c r="I756" s="588" t="str">
        <f>'[17]1_TRI_F_PAGINA_UNICA'!V17</f>
        <v/>
      </c>
      <c r="J756" s="588" t="str">
        <f>'[17]1_TRI_F_PAGINA_UNICA'!W17</f>
        <v/>
      </c>
      <c r="K756" s="588" t="str">
        <f>'[17]1_TRI_F_PAGINA_UNICA'!X17</f>
        <v/>
      </c>
      <c r="L756" s="588" t="str">
        <f>'[17]2_TRI_F_PAGINA_UNICA'!R17</f>
        <v/>
      </c>
      <c r="M756" s="588" t="str">
        <f>'[17]2_TRI_F_PAGINA_UNICA'!S17</f>
        <v/>
      </c>
      <c r="N756" s="588" t="str">
        <f>'[17]2_TRI_F_PAGINA_UNICA'!T17</f>
        <v/>
      </c>
      <c r="O756" s="588" t="str">
        <f>'[17]2_TRI_F_PAGINA_UNICA'!U17</f>
        <v/>
      </c>
      <c r="P756" s="588" t="str">
        <f>'[17]2_TRI_F_PAGINA_UNICA'!V17</f>
        <v/>
      </c>
      <c r="Q756" s="588" t="str">
        <f>'[17]2_TRI_F_PAGINA_UNICA'!W17</f>
        <v/>
      </c>
      <c r="R756" s="588" t="str">
        <f>'[17]2_TRI_F_PAGINA_UNICA'!X17</f>
        <v/>
      </c>
      <c r="S756" s="588" t="str">
        <f>'[17]3_TRI_F_PAGINA_UNICA'!R17</f>
        <v/>
      </c>
      <c r="T756" s="588" t="str">
        <f>'[17]3_TRI_F_PAGINA_UNICA'!S17</f>
        <v/>
      </c>
      <c r="U756" s="588" t="str">
        <f>'[17]3_TRI_F_PAGINA_UNICA'!T17</f>
        <v/>
      </c>
      <c r="V756" s="588" t="str">
        <f>'[17]3_TRI_F_PAGINA_UNICA'!U17</f>
        <v/>
      </c>
      <c r="W756" s="588" t="str">
        <f>'[17]3_TRI_F_PAGINA_UNICA'!V17</f>
        <v/>
      </c>
      <c r="X756" s="588" t="str">
        <f>'[17]3_TRI_F_PAGINA_UNICA'!W17</f>
        <v/>
      </c>
      <c r="Y756" s="588" t="str">
        <f>'[17]3_TRI_F_PAGINA_UNICA'!X17</f>
        <v/>
      </c>
    </row>
    <row r="757" spans="1:25">
      <c r="A757" s="175" t="str">
        <f>'LISTA CORRIDA'!A757</f>
        <v>4ºC</v>
      </c>
      <c r="B757" s="587" t="str">
        <f>'LISTA CORRIDA'!B757</f>
        <v>6</v>
      </c>
      <c r="C757" s="175">
        <f>'LISTA CORRIDA'!C757</f>
        <v>18295</v>
      </c>
      <c r="D757" s="175" t="str">
        <f>'LISTA CORRIDA'!D757</f>
        <v>DAVID FRANCISCO BEZERRA GONÇALVES</v>
      </c>
      <c r="E757" s="588" t="str">
        <f>'[17]1_TRI_F_PAGINA_UNICA'!R18</f>
        <v/>
      </c>
      <c r="F757" s="588" t="str">
        <f>'[17]1_TRI_F_PAGINA_UNICA'!S18</f>
        <v/>
      </c>
      <c r="G757" s="588" t="str">
        <f>'[17]1_TRI_F_PAGINA_UNICA'!T18</f>
        <v/>
      </c>
      <c r="H757" s="588" t="str">
        <f>'[17]1_TRI_F_PAGINA_UNICA'!U18</f>
        <v/>
      </c>
      <c r="I757" s="588" t="str">
        <f>'[17]1_TRI_F_PAGINA_UNICA'!V18</f>
        <v/>
      </c>
      <c r="J757" s="588" t="str">
        <f>'[17]1_TRI_F_PAGINA_UNICA'!W18</f>
        <v/>
      </c>
      <c r="K757" s="588" t="str">
        <f>'[17]1_TRI_F_PAGINA_UNICA'!X18</f>
        <v/>
      </c>
      <c r="L757" s="588" t="str">
        <f>'[17]2_TRI_F_PAGINA_UNICA'!R18</f>
        <v/>
      </c>
      <c r="M757" s="588" t="str">
        <f>'[17]2_TRI_F_PAGINA_UNICA'!S18</f>
        <v/>
      </c>
      <c r="N757" s="588" t="str">
        <f>'[17]2_TRI_F_PAGINA_UNICA'!T18</f>
        <v/>
      </c>
      <c r="O757" s="588" t="str">
        <f>'[17]2_TRI_F_PAGINA_UNICA'!U18</f>
        <v/>
      </c>
      <c r="P757" s="588" t="str">
        <f>'[17]2_TRI_F_PAGINA_UNICA'!V18</f>
        <v/>
      </c>
      <c r="Q757" s="588" t="str">
        <f>'[17]2_TRI_F_PAGINA_UNICA'!W18</f>
        <v/>
      </c>
      <c r="R757" s="588" t="str">
        <f>'[17]2_TRI_F_PAGINA_UNICA'!X18</f>
        <v/>
      </c>
      <c r="S757" s="588" t="str">
        <f>'[17]3_TRI_F_PAGINA_UNICA'!R18</f>
        <v/>
      </c>
      <c r="T757" s="588" t="str">
        <f>'[17]3_TRI_F_PAGINA_UNICA'!S18</f>
        <v/>
      </c>
      <c r="U757" s="588" t="str">
        <f>'[17]3_TRI_F_PAGINA_UNICA'!T18</f>
        <v/>
      </c>
      <c r="V757" s="588" t="str">
        <f>'[17]3_TRI_F_PAGINA_UNICA'!U18</f>
        <v/>
      </c>
      <c r="W757" s="588" t="str">
        <f>'[17]3_TRI_F_PAGINA_UNICA'!V18</f>
        <v/>
      </c>
      <c r="X757" s="588" t="str">
        <f>'[17]3_TRI_F_PAGINA_UNICA'!W18</f>
        <v/>
      </c>
      <c r="Y757" s="588" t="str">
        <f>'[17]3_TRI_F_PAGINA_UNICA'!X18</f>
        <v/>
      </c>
    </row>
    <row r="758" spans="1:25">
      <c r="A758" s="175" t="str">
        <f>'LISTA CORRIDA'!A758</f>
        <v>4ºC</v>
      </c>
      <c r="B758" s="587" t="str">
        <f>'LISTA CORRIDA'!B758</f>
        <v>7</v>
      </c>
      <c r="C758" s="175">
        <f>'LISTA CORRIDA'!C758</f>
        <v>18239</v>
      </c>
      <c r="D758" s="175" t="str">
        <f>'LISTA CORRIDA'!D758</f>
        <v>ELOAH GOMES DE ASSIS MARQUES</v>
      </c>
      <c r="E758" s="588" t="str">
        <f>'[17]1_TRI_F_PAGINA_UNICA'!R19</f>
        <v/>
      </c>
      <c r="F758" s="588" t="str">
        <f>'[17]1_TRI_F_PAGINA_UNICA'!S19</f>
        <v/>
      </c>
      <c r="G758" s="588" t="str">
        <f>'[17]1_TRI_F_PAGINA_UNICA'!T19</f>
        <v/>
      </c>
      <c r="H758" s="588" t="str">
        <f>'[17]1_TRI_F_PAGINA_UNICA'!U19</f>
        <v/>
      </c>
      <c r="I758" s="588" t="str">
        <f>'[17]1_TRI_F_PAGINA_UNICA'!V19</f>
        <v/>
      </c>
      <c r="J758" s="588" t="str">
        <f>'[17]1_TRI_F_PAGINA_UNICA'!W19</f>
        <v/>
      </c>
      <c r="K758" s="588" t="str">
        <f>'[17]1_TRI_F_PAGINA_UNICA'!X19</f>
        <v/>
      </c>
      <c r="L758" s="588" t="str">
        <f>'[17]2_TRI_F_PAGINA_UNICA'!R19</f>
        <v/>
      </c>
      <c r="M758" s="588" t="str">
        <f>'[17]2_TRI_F_PAGINA_UNICA'!S19</f>
        <v/>
      </c>
      <c r="N758" s="588" t="str">
        <f>'[17]2_TRI_F_PAGINA_UNICA'!T19</f>
        <v/>
      </c>
      <c r="O758" s="588" t="str">
        <f>'[17]2_TRI_F_PAGINA_UNICA'!U19</f>
        <v/>
      </c>
      <c r="P758" s="588" t="str">
        <f>'[17]2_TRI_F_PAGINA_UNICA'!V19</f>
        <v/>
      </c>
      <c r="Q758" s="588" t="str">
        <f>'[17]2_TRI_F_PAGINA_UNICA'!W19</f>
        <v/>
      </c>
      <c r="R758" s="588" t="str">
        <f>'[17]2_TRI_F_PAGINA_UNICA'!X19</f>
        <v/>
      </c>
      <c r="S758" s="588" t="str">
        <f>'[17]3_TRI_F_PAGINA_UNICA'!R19</f>
        <v/>
      </c>
      <c r="T758" s="588" t="str">
        <f>'[17]3_TRI_F_PAGINA_UNICA'!S19</f>
        <v/>
      </c>
      <c r="U758" s="588" t="str">
        <f>'[17]3_TRI_F_PAGINA_UNICA'!T19</f>
        <v/>
      </c>
      <c r="V758" s="588" t="str">
        <f>'[17]3_TRI_F_PAGINA_UNICA'!U19</f>
        <v/>
      </c>
      <c r="W758" s="588" t="str">
        <f>'[17]3_TRI_F_PAGINA_UNICA'!V19</f>
        <v/>
      </c>
      <c r="X758" s="588" t="str">
        <f>'[17]3_TRI_F_PAGINA_UNICA'!W19</f>
        <v/>
      </c>
      <c r="Y758" s="588" t="str">
        <f>'[17]3_TRI_F_PAGINA_UNICA'!X19</f>
        <v/>
      </c>
    </row>
    <row r="759" spans="1:25">
      <c r="A759" s="175" t="str">
        <f>'LISTA CORRIDA'!A759</f>
        <v>4ºC</v>
      </c>
      <c r="B759" s="587" t="str">
        <f>'LISTA CORRIDA'!B759</f>
        <v>8</v>
      </c>
      <c r="C759" s="175">
        <f>'LISTA CORRIDA'!C759</f>
        <v>17938</v>
      </c>
      <c r="D759" s="175" t="str">
        <f>'LISTA CORRIDA'!D759</f>
        <v>EMANUELLY FREITAS SANTOS</v>
      </c>
      <c r="E759" s="588" t="str">
        <f>'[17]1_TRI_F_PAGINA_UNICA'!R20</f>
        <v/>
      </c>
      <c r="F759" s="588" t="str">
        <f>'[17]1_TRI_F_PAGINA_UNICA'!S20</f>
        <v/>
      </c>
      <c r="G759" s="588" t="str">
        <f>'[17]1_TRI_F_PAGINA_UNICA'!T20</f>
        <v/>
      </c>
      <c r="H759" s="588" t="str">
        <f>'[17]1_TRI_F_PAGINA_UNICA'!U20</f>
        <v/>
      </c>
      <c r="I759" s="588" t="str">
        <f>'[17]1_TRI_F_PAGINA_UNICA'!V20</f>
        <v/>
      </c>
      <c r="J759" s="588" t="str">
        <f>'[17]1_TRI_F_PAGINA_UNICA'!W20</f>
        <v/>
      </c>
      <c r="K759" s="588" t="str">
        <f>'[17]1_TRI_F_PAGINA_UNICA'!X20</f>
        <v/>
      </c>
      <c r="L759" s="588" t="str">
        <f>'[17]2_TRI_F_PAGINA_UNICA'!R20</f>
        <v/>
      </c>
      <c r="M759" s="588" t="str">
        <f>'[17]2_TRI_F_PAGINA_UNICA'!S20</f>
        <v/>
      </c>
      <c r="N759" s="588" t="str">
        <f>'[17]2_TRI_F_PAGINA_UNICA'!T20</f>
        <v/>
      </c>
      <c r="O759" s="588" t="str">
        <f>'[17]2_TRI_F_PAGINA_UNICA'!U20</f>
        <v/>
      </c>
      <c r="P759" s="588" t="str">
        <f>'[17]2_TRI_F_PAGINA_UNICA'!V20</f>
        <v/>
      </c>
      <c r="Q759" s="588" t="str">
        <f>'[17]2_TRI_F_PAGINA_UNICA'!W20</f>
        <v/>
      </c>
      <c r="R759" s="588" t="str">
        <f>'[17]2_TRI_F_PAGINA_UNICA'!X20</f>
        <v/>
      </c>
      <c r="S759" s="588" t="str">
        <f>'[17]3_TRI_F_PAGINA_UNICA'!R20</f>
        <v/>
      </c>
      <c r="T759" s="588" t="str">
        <f>'[17]3_TRI_F_PAGINA_UNICA'!S20</f>
        <v/>
      </c>
      <c r="U759" s="588" t="str">
        <f>'[17]3_TRI_F_PAGINA_UNICA'!T20</f>
        <v/>
      </c>
      <c r="V759" s="588" t="str">
        <f>'[17]3_TRI_F_PAGINA_UNICA'!U20</f>
        <v/>
      </c>
      <c r="W759" s="588" t="str">
        <f>'[17]3_TRI_F_PAGINA_UNICA'!V20</f>
        <v/>
      </c>
      <c r="X759" s="588" t="str">
        <f>'[17]3_TRI_F_PAGINA_UNICA'!W20</f>
        <v/>
      </c>
      <c r="Y759" s="588" t="str">
        <f>'[17]3_TRI_F_PAGINA_UNICA'!X20</f>
        <v/>
      </c>
    </row>
    <row r="760" spans="1:25">
      <c r="A760" s="175" t="str">
        <f>'LISTA CORRIDA'!A760</f>
        <v>4ºC</v>
      </c>
      <c r="B760" s="587" t="str">
        <f>'LISTA CORRIDA'!B760</f>
        <v>9</v>
      </c>
      <c r="C760" s="175">
        <f>'LISTA CORRIDA'!C760</f>
        <v>18349</v>
      </c>
      <c r="D760" s="175" t="str">
        <f>'LISTA CORRIDA'!D760</f>
        <v>ENZO NERI ROZOLEM RIBEIRO</v>
      </c>
      <c r="E760" s="588" t="str">
        <f>'[17]1_TRI_F_PAGINA_UNICA'!R21</f>
        <v/>
      </c>
      <c r="F760" s="588" t="str">
        <f>'[17]1_TRI_F_PAGINA_UNICA'!S21</f>
        <v/>
      </c>
      <c r="G760" s="588" t="str">
        <f>'[17]1_TRI_F_PAGINA_UNICA'!T21</f>
        <v/>
      </c>
      <c r="H760" s="588" t="str">
        <f>'[17]1_TRI_F_PAGINA_UNICA'!U21</f>
        <v/>
      </c>
      <c r="I760" s="588" t="str">
        <f>'[17]1_TRI_F_PAGINA_UNICA'!V21</f>
        <v/>
      </c>
      <c r="J760" s="588" t="str">
        <f>'[17]1_TRI_F_PAGINA_UNICA'!W21</f>
        <v/>
      </c>
      <c r="K760" s="588" t="str">
        <f>'[17]1_TRI_F_PAGINA_UNICA'!X21</f>
        <v/>
      </c>
      <c r="L760" s="588" t="str">
        <f>'[17]2_TRI_F_PAGINA_UNICA'!R21</f>
        <v/>
      </c>
      <c r="M760" s="588" t="str">
        <f>'[17]2_TRI_F_PAGINA_UNICA'!S21</f>
        <v/>
      </c>
      <c r="N760" s="588" t="str">
        <f>'[17]2_TRI_F_PAGINA_UNICA'!T21</f>
        <v/>
      </c>
      <c r="O760" s="588" t="str">
        <f>'[17]2_TRI_F_PAGINA_UNICA'!U21</f>
        <v/>
      </c>
      <c r="P760" s="588" t="str">
        <f>'[17]2_TRI_F_PAGINA_UNICA'!V21</f>
        <v/>
      </c>
      <c r="Q760" s="588" t="str">
        <f>'[17]2_TRI_F_PAGINA_UNICA'!W21</f>
        <v/>
      </c>
      <c r="R760" s="588" t="str">
        <f>'[17]2_TRI_F_PAGINA_UNICA'!X21</f>
        <v/>
      </c>
      <c r="S760" s="588" t="str">
        <f>'[17]3_TRI_F_PAGINA_UNICA'!R21</f>
        <v/>
      </c>
      <c r="T760" s="588" t="str">
        <f>'[17]3_TRI_F_PAGINA_UNICA'!S21</f>
        <v/>
      </c>
      <c r="U760" s="588" t="str">
        <f>'[17]3_TRI_F_PAGINA_UNICA'!T21</f>
        <v/>
      </c>
      <c r="V760" s="588" t="str">
        <f>'[17]3_TRI_F_PAGINA_UNICA'!U21</f>
        <v/>
      </c>
      <c r="W760" s="588" t="str">
        <f>'[17]3_TRI_F_PAGINA_UNICA'!V21</f>
        <v/>
      </c>
      <c r="X760" s="588" t="str">
        <f>'[17]3_TRI_F_PAGINA_UNICA'!W21</f>
        <v/>
      </c>
      <c r="Y760" s="588" t="str">
        <f>'[17]3_TRI_F_PAGINA_UNICA'!X21</f>
        <v/>
      </c>
    </row>
    <row r="761" spans="1:25">
      <c r="A761" s="175" t="str">
        <f>'LISTA CORRIDA'!A761</f>
        <v>4ºC</v>
      </c>
      <c r="B761" s="587" t="str">
        <f>'LISTA CORRIDA'!B761</f>
        <v>10</v>
      </c>
      <c r="C761" s="175">
        <f>'LISTA CORRIDA'!C761</f>
        <v>18246</v>
      </c>
      <c r="D761" s="175" t="str">
        <f>'LISTA CORRIDA'!D761</f>
        <v>GUILHERME AZEVEDO ALVES COSTATO</v>
      </c>
      <c r="E761" s="588" t="str">
        <f>'[17]1_TRI_F_PAGINA_UNICA'!R22</f>
        <v/>
      </c>
      <c r="F761" s="588" t="str">
        <f>'[17]1_TRI_F_PAGINA_UNICA'!S22</f>
        <v/>
      </c>
      <c r="G761" s="588" t="str">
        <f>'[17]1_TRI_F_PAGINA_UNICA'!T22</f>
        <v/>
      </c>
      <c r="H761" s="588" t="str">
        <f>'[17]1_TRI_F_PAGINA_UNICA'!U22</f>
        <v/>
      </c>
      <c r="I761" s="588" t="str">
        <f>'[17]1_TRI_F_PAGINA_UNICA'!V22</f>
        <v/>
      </c>
      <c r="J761" s="588" t="str">
        <f>'[17]1_TRI_F_PAGINA_UNICA'!W22</f>
        <v/>
      </c>
      <c r="K761" s="588" t="str">
        <f>'[17]1_TRI_F_PAGINA_UNICA'!X22</f>
        <v/>
      </c>
      <c r="L761" s="588" t="str">
        <f>'[17]2_TRI_F_PAGINA_UNICA'!R22</f>
        <v/>
      </c>
      <c r="M761" s="588" t="str">
        <f>'[17]2_TRI_F_PAGINA_UNICA'!S22</f>
        <v/>
      </c>
      <c r="N761" s="588" t="str">
        <f>'[17]2_TRI_F_PAGINA_UNICA'!T22</f>
        <v/>
      </c>
      <c r="O761" s="588" t="str">
        <f>'[17]2_TRI_F_PAGINA_UNICA'!U22</f>
        <v/>
      </c>
      <c r="P761" s="588" t="str">
        <f>'[17]2_TRI_F_PAGINA_UNICA'!V22</f>
        <v/>
      </c>
      <c r="Q761" s="588" t="str">
        <f>'[17]2_TRI_F_PAGINA_UNICA'!W22</f>
        <v/>
      </c>
      <c r="R761" s="588" t="str">
        <f>'[17]2_TRI_F_PAGINA_UNICA'!X22</f>
        <v/>
      </c>
      <c r="S761" s="588" t="str">
        <f>'[17]3_TRI_F_PAGINA_UNICA'!R22</f>
        <v/>
      </c>
      <c r="T761" s="588" t="str">
        <f>'[17]3_TRI_F_PAGINA_UNICA'!S22</f>
        <v/>
      </c>
      <c r="U761" s="588" t="str">
        <f>'[17]3_TRI_F_PAGINA_UNICA'!T22</f>
        <v/>
      </c>
      <c r="V761" s="588" t="str">
        <f>'[17]3_TRI_F_PAGINA_UNICA'!U22</f>
        <v/>
      </c>
      <c r="W761" s="588" t="str">
        <f>'[17]3_TRI_F_PAGINA_UNICA'!V22</f>
        <v/>
      </c>
      <c r="X761" s="588" t="str">
        <f>'[17]3_TRI_F_PAGINA_UNICA'!W22</f>
        <v/>
      </c>
      <c r="Y761" s="588" t="str">
        <f>'[17]3_TRI_F_PAGINA_UNICA'!X22</f>
        <v/>
      </c>
    </row>
    <row r="762" spans="1:25">
      <c r="A762" s="175" t="str">
        <f>'LISTA CORRIDA'!A762</f>
        <v>4ºC</v>
      </c>
      <c r="B762" s="587" t="str">
        <f>'LISTA CORRIDA'!B762</f>
        <v>11</v>
      </c>
      <c r="C762" s="175">
        <f>'LISTA CORRIDA'!C762</f>
        <v>18873</v>
      </c>
      <c r="D762" s="175" t="str">
        <f>'LISTA CORRIDA'!D762</f>
        <v>ISABELY BRAGA ROCHA</v>
      </c>
      <c r="E762" s="588" t="str">
        <f>'[17]1_TRI_F_PAGINA_UNICA'!R23</f>
        <v/>
      </c>
      <c r="F762" s="588" t="str">
        <f>'[17]1_TRI_F_PAGINA_UNICA'!S23</f>
        <v/>
      </c>
      <c r="G762" s="588" t="str">
        <f>'[17]1_TRI_F_PAGINA_UNICA'!T23</f>
        <v/>
      </c>
      <c r="H762" s="588" t="str">
        <f>'[17]1_TRI_F_PAGINA_UNICA'!U23</f>
        <v/>
      </c>
      <c r="I762" s="588" t="str">
        <f>'[17]1_TRI_F_PAGINA_UNICA'!V23</f>
        <v/>
      </c>
      <c r="J762" s="588" t="str">
        <f>'[17]1_TRI_F_PAGINA_UNICA'!W23</f>
        <v/>
      </c>
      <c r="K762" s="588" t="str">
        <f>'[17]1_TRI_F_PAGINA_UNICA'!X23</f>
        <v/>
      </c>
      <c r="L762" s="588" t="str">
        <f>'[17]2_TRI_F_PAGINA_UNICA'!R23</f>
        <v/>
      </c>
      <c r="M762" s="588" t="str">
        <f>'[17]2_TRI_F_PAGINA_UNICA'!S23</f>
        <v/>
      </c>
      <c r="N762" s="588" t="str">
        <f>'[17]2_TRI_F_PAGINA_UNICA'!T23</f>
        <v/>
      </c>
      <c r="O762" s="588" t="str">
        <f>'[17]2_TRI_F_PAGINA_UNICA'!U23</f>
        <v/>
      </c>
      <c r="P762" s="588" t="str">
        <f>'[17]2_TRI_F_PAGINA_UNICA'!V23</f>
        <v/>
      </c>
      <c r="Q762" s="588" t="str">
        <f>'[17]2_TRI_F_PAGINA_UNICA'!W23</f>
        <v/>
      </c>
      <c r="R762" s="588" t="str">
        <f>'[17]2_TRI_F_PAGINA_UNICA'!X23</f>
        <v/>
      </c>
      <c r="S762" s="588" t="str">
        <f>'[17]3_TRI_F_PAGINA_UNICA'!R23</f>
        <v/>
      </c>
      <c r="T762" s="588" t="str">
        <f>'[17]3_TRI_F_PAGINA_UNICA'!S23</f>
        <v/>
      </c>
      <c r="U762" s="588" t="str">
        <f>'[17]3_TRI_F_PAGINA_UNICA'!T23</f>
        <v/>
      </c>
      <c r="V762" s="588" t="str">
        <f>'[17]3_TRI_F_PAGINA_UNICA'!U23</f>
        <v/>
      </c>
      <c r="W762" s="588" t="str">
        <f>'[17]3_TRI_F_PAGINA_UNICA'!V23</f>
        <v/>
      </c>
      <c r="X762" s="588" t="str">
        <f>'[17]3_TRI_F_PAGINA_UNICA'!W23</f>
        <v/>
      </c>
      <c r="Y762" s="588" t="str">
        <f>'[17]3_TRI_F_PAGINA_UNICA'!X23</f>
        <v/>
      </c>
    </row>
    <row r="763" spans="1:25">
      <c r="A763" s="175" t="str">
        <f>'LISTA CORRIDA'!A763</f>
        <v>4ºC</v>
      </c>
      <c r="B763" s="587" t="str">
        <f>'LISTA CORRIDA'!B763</f>
        <v>12</v>
      </c>
      <c r="C763" s="175">
        <f>'LISTA CORRIDA'!C763</f>
        <v>18217</v>
      </c>
      <c r="D763" s="175" t="str">
        <f>'LISTA CORRIDA'!D763</f>
        <v>JOAO DOS REIS VERAS</v>
      </c>
      <c r="E763" s="588" t="str">
        <f>'[17]1_TRI_F_PAGINA_UNICA'!R24</f>
        <v/>
      </c>
      <c r="F763" s="588" t="str">
        <f>'[17]1_TRI_F_PAGINA_UNICA'!S24</f>
        <v/>
      </c>
      <c r="G763" s="588" t="str">
        <f>'[17]1_TRI_F_PAGINA_UNICA'!T24</f>
        <v/>
      </c>
      <c r="H763" s="588" t="str">
        <f>'[17]1_TRI_F_PAGINA_UNICA'!U24</f>
        <v/>
      </c>
      <c r="I763" s="588" t="str">
        <f>'[17]1_TRI_F_PAGINA_UNICA'!V24</f>
        <v/>
      </c>
      <c r="J763" s="588" t="str">
        <f>'[17]1_TRI_F_PAGINA_UNICA'!W24</f>
        <v/>
      </c>
      <c r="K763" s="588" t="str">
        <f>'[17]1_TRI_F_PAGINA_UNICA'!X24</f>
        <v/>
      </c>
      <c r="L763" s="588" t="str">
        <f>'[17]2_TRI_F_PAGINA_UNICA'!R24</f>
        <v/>
      </c>
      <c r="M763" s="588" t="str">
        <f>'[17]2_TRI_F_PAGINA_UNICA'!S24</f>
        <v/>
      </c>
      <c r="N763" s="588" t="str">
        <f>'[17]2_TRI_F_PAGINA_UNICA'!T24</f>
        <v/>
      </c>
      <c r="O763" s="588" t="str">
        <f>'[17]2_TRI_F_PAGINA_UNICA'!U24</f>
        <v/>
      </c>
      <c r="P763" s="588" t="str">
        <f>'[17]2_TRI_F_PAGINA_UNICA'!V24</f>
        <v/>
      </c>
      <c r="Q763" s="588" t="str">
        <f>'[17]2_TRI_F_PAGINA_UNICA'!W24</f>
        <v/>
      </c>
      <c r="R763" s="588" t="str">
        <f>'[17]2_TRI_F_PAGINA_UNICA'!X24</f>
        <v/>
      </c>
      <c r="S763" s="588" t="str">
        <f>'[17]3_TRI_F_PAGINA_UNICA'!R24</f>
        <v/>
      </c>
      <c r="T763" s="588" t="str">
        <f>'[17]3_TRI_F_PAGINA_UNICA'!S24</f>
        <v/>
      </c>
      <c r="U763" s="588" t="str">
        <f>'[17]3_TRI_F_PAGINA_UNICA'!T24</f>
        <v/>
      </c>
      <c r="V763" s="588" t="str">
        <f>'[17]3_TRI_F_PAGINA_UNICA'!U24</f>
        <v/>
      </c>
      <c r="W763" s="588" t="str">
        <f>'[17]3_TRI_F_PAGINA_UNICA'!V24</f>
        <v/>
      </c>
      <c r="X763" s="588" t="str">
        <f>'[17]3_TRI_F_PAGINA_UNICA'!W24</f>
        <v/>
      </c>
      <c r="Y763" s="588" t="str">
        <f>'[17]3_TRI_F_PAGINA_UNICA'!X24</f>
        <v/>
      </c>
    </row>
    <row r="764" spans="1:25">
      <c r="A764" s="175" t="str">
        <f>'LISTA CORRIDA'!A764</f>
        <v>4ºC</v>
      </c>
      <c r="B764" s="587" t="str">
        <f>'LISTA CORRIDA'!B764</f>
        <v>13</v>
      </c>
      <c r="C764" s="175">
        <f>'LISTA CORRIDA'!C764</f>
        <v>18242</v>
      </c>
      <c r="D764" s="175" t="str">
        <f>'LISTA CORRIDA'!D764</f>
        <v>JOÃO VICTOR BEZERRA RODRIGUES</v>
      </c>
      <c r="E764" s="588" t="str">
        <f>'[17]1_TRI_F_PAGINA_UNICA'!R25</f>
        <v/>
      </c>
      <c r="F764" s="588" t="str">
        <f>'[17]1_TRI_F_PAGINA_UNICA'!S25</f>
        <v/>
      </c>
      <c r="G764" s="588" t="str">
        <f>'[17]1_TRI_F_PAGINA_UNICA'!T25</f>
        <v/>
      </c>
      <c r="H764" s="588" t="str">
        <f>'[17]1_TRI_F_PAGINA_UNICA'!U25</f>
        <v/>
      </c>
      <c r="I764" s="588" t="str">
        <f>'[17]1_TRI_F_PAGINA_UNICA'!V25</f>
        <v/>
      </c>
      <c r="J764" s="588" t="str">
        <f>'[17]1_TRI_F_PAGINA_UNICA'!W25</f>
        <v/>
      </c>
      <c r="K764" s="588" t="str">
        <f>'[17]1_TRI_F_PAGINA_UNICA'!X25</f>
        <v/>
      </c>
      <c r="L764" s="588" t="str">
        <f>'[17]2_TRI_F_PAGINA_UNICA'!R25</f>
        <v/>
      </c>
      <c r="M764" s="588" t="str">
        <f>'[17]2_TRI_F_PAGINA_UNICA'!S25</f>
        <v/>
      </c>
      <c r="N764" s="588" t="str">
        <f>'[17]2_TRI_F_PAGINA_UNICA'!T25</f>
        <v/>
      </c>
      <c r="O764" s="588" t="str">
        <f>'[17]2_TRI_F_PAGINA_UNICA'!U25</f>
        <v/>
      </c>
      <c r="P764" s="588" t="str">
        <f>'[17]2_TRI_F_PAGINA_UNICA'!V25</f>
        <v/>
      </c>
      <c r="Q764" s="588" t="str">
        <f>'[17]2_TRI_F_PAGINA_UNICA'!W25</f>
        <v/>
      </c>
      <c r="R764" s="588" t="str">
        <f>'[17]2_TRI_F_PAGINA_UNICA'!X25</f>
        <v/>
      </c>
      <c r="S764" s="588" t="str">
        <f>'[17]3_TRI_F_PAGINA_UNICA'!R25</f>
        <v/>
      </c>
      <c r="T764" s="588" t="str">
        <f>'[17]3_TRI_F_PAGINA_UNICA'!S25</f>
        <v/>
      </c>
      <c r="U764" s="588" t="str">
        <f>'[17]3_TRI_F_PAGINA_UNICA'!T25</f>
        <v/>
      </c>
      <c r="V764" s="588" t="str">
        <f>'[17]3_TRI_F_PAGINA_UNICA'!U25</f>
        <v/>
      </c>
      <c r="W764" s="588" t="str">
        <f>'[17]3_TRI_F_PAGINA_UNICA'!V25</f>
        <v/>
      </c>
      <c r="X764" s="588" t="str">
        <f>'[17]3_TRI_F_PAGINA_UNICA'!W25</f>
        <v/>
      </c>
      <c r="Y764" s="588" t="str">
        <f>'[17]3_TRI_F_PAGINA_UNICA'!X25</f>
        <v/>
      </c>
    </row>
    <row r="765" spans="1:25">
      <c r="A765" s="175" t="str">
        <f>'LISTA CORRIDA'!A765</f>
        <v>4ºC</v>
      </c>
      <c r="B765" s="587" t="str">
        <f>'LISTA CORRIDA'!B765</f>
        <v>14</v>
      </c>
      <c r="C765" s="175">
        <f>'LISTA CORRIDA'!C765</f>
        <v>18240</v>
      </c>
      <c r="D765" s="175" t="str">
        <f>'LISTA CORRIDA'!D765</f>
        <v>LETICIA SILVA SANTANA</v>
      </c>
      <c r="E765" s="588" t="str">
        <f>'[17]1_TRI_F_PAGINA_UNICA'!R26</f>
        <v/>
      </c>
      <c r="F765" s="588" t="str">
        <f>'[17]1_TRI_F_PAGINA_UNICA'!S26</f>
        <v/>
      </c>
      <c r="G765" s="588" t="str">
        <f>'[17]1_TRI_F_PAGINA_UNICA'!T26</f>
        <v/>
      </c>
      <c r="H765" s="588" t="str">
        <f>'[17]1_TRI_F_PAGINA_UNICA'!U26</f>
        <v/>
      </c>
      <c r="I765" s="588" t="str">
        <f>'[17]1_TRI_F_PAGINA_UNICA'!V26</f>
        <v/>
      </c>
      <c r="J765" s="588" t="str">
        <f>'[17]1_TRI_F_PAGINA_UNICA'!W26</f>
        <v/>
      </c>
      <c r="K765" s="588" t="str">
        <f>'[17]1_TRI_F_PAGINA_UNICA'!X26</f>
        <v/>
      </c>
      <c r="L765" s="588" t="str">
        <f>'[17]2_TRI_F_PAGINA_UNICA'!R26</f>
        <v/>
      </c>
      <c r="M765" s="588" t="str">
        <f>'[17]2_TRI_F_PAGINA_UNICA'!S26</f>
        <v/>
      </c>
      <c r="N765" s="588" t="str">
        <f>'[17]2_TRI_F_PAGINA_UNICA'!T26</f>
        <v/>
      </c>
      <c r="O765" s="588" t="str">
        <f>'[17]2_TRI_F_PAGINA_UNICA'!U26</f>
        <v/>
      </c>
      <c r="P765" s="588" t="str">
        <f>'[17]2_TRI_F_PAGINA_UNICA'!V26</f>
        <v/>
      </c>
      <c r="Q765" s="588" t="str">
        <f>'[17]2_TRI_F_PAGINA_UNICA'!W26</f>
        <v/>
      </c>
      <c r="R765" s="588" t="str">
        <f>'[17]2_TRI_F_PAGINA_UNICA'!X26</f>
        <v/>
      </c>
      <c r="S765" s="588" t="str">
        <f>'[17]3_TRI_F_PAGINA_UNICA'!R26</f>
        <v/>
      </c>
      <c r="T765" s="588" t="str">
        <f>'[17]3_TRI_F_PAGINA_UNICA'!S26</f>
        <v/>
      </c>
      <c r="U765" s="588" t="str">
        <f>'[17]3_TRI_F_PAGINA_UNICA'!T26</f>
        <v/>
      </c>
      <c r="V765" s="588" t="str">
        <f>'[17]3_TRI_F_PAGINA_UNICA'!U26</f>
        <v/>
      </c>
      <c r="W765" s="588" t="str">
        <f>'[17]3_TRI_F_PAGINA_UNICA'!V26</f>
        <v/>
      </c>
      <c r="X765" s="588" t="str">
        <f>'[17]3_TRI_F_PAGINA_UNICA'!W26</f>
        <v/>
      </c>
      <c r="Y765" s="588" t="str">
        <f>'[17]3_TRI_F_PAGINA_UNICA'!X26</f>
        <v/>
      </c>
    </row>
    <row r="766" spans="1:25">
      <c r="A766" s="175" t="str">
        <f>'LISTA CORRIDA'!A766</f>
        <v>4ºC</v>
      </c>
      <c r="B766" s="587" t="str">
        <f>'LISTA CORRIDA'!B766</f>
        <v>15</v>
      </c>
      <c r="C766" s="175">
        <f>'LISTA CORRIDA'!C766</f>
        <v>18255</v>
      </c>
      <c r="D766" s="175" t="str">
        <f>'LISTA CORRIDA'!D766</f>
        <v>LEVY HAWAN OLIVEIRA PEREIRA</v>
      </c>
      <c r="E766" s="588" t="str">
        <f>'[17]1_TRI_F_PAGINA_UNICA'!R27</f>
        <v/>
      </c>
      <c r="F766" s="588" t="str">
        <f>'[17]1_TRI_F_PAGINA_UNICA'!S27</f>
        <v/>
      </c>
      <c r="G766" s="588" t="str">
        <f>'[17]1_TRI_F_PAGINA_UNICA'!T27</f>
        <v/>
      </c>
      <c r="H766" s="588" t="str">
        <f>'[17]1_TRI_F_PAGINA_UNICA'!U27</f>
        <v/>
      </c>
      <c r="I766" s="588" t="str">
        <f>'[17]1_TRI_F_PAGINA_UNICA'!V27</f>
        <v/>
      </c>
      <c r="J766" s="588" t="str">
        <f>'[17]1_TRI_F_PAGINA_UNICA'!W27</f>
        <v/>
      </c>
      <c r="K766" s="588" t="str">
        <f>'[17]1_TRI_F_PAGINA_UNICA'!X27</f>
        <v/>
      </c>
      <c r="L766" s="588" t="str">
        <f>'[17]2_TRI_F_PAGINA_UNICA'!R27</f>
        <v/>
      </c>
      <c r="M766" s="588" t="str">
        <f>'[17]2_TRI_F_PAGINA_UNICA'!S27</f>
        <v/>
      </c>
      <c r="N766" s="588" t="str">
        <f>'[17]2_TRI_F_PAGINA_UNICA'!T27</f>
        <v/>
      </c>
      <c r="O766" s="588" t="str">
        <f>'[17]2_TRI_F_PAGINA_UNICA'!U27</f>
        <v/>
      </c>
      <c r="P766" s="588" t="str">
        <f>'[17]2_TRI_F_PAGINA_UNICA'!V27</f>
        <v/>
      </c>
      <c r="Q766" s="588" t="str">
        <f>'[17]2_TRI_F_PAGINA_UNICA'!W27</f>
        <v/>
      </c>
      <c r="R766" s="588" t="str">
        <f>'[17]2_TRI_F_PAGINA_UNICA'!X27</f>
        <v/>
      </c>
      <c r="S766" s="588" t="str">
        <f>'[17]3_TRI_F_PAGINA_UNICA'!R27</f>
        <v/>
      </c>
      <c r="T766" s="588" t="str">
        <f>'[17]3_TRI_F_PAGINA_UNICA'!S27</f>
        <v/>
      </c>
      <c r="U766" s="588" t="str">
        <f>'[17]3_TRI_F_PAGINA_UNICA'!T27</f>
        <v/>
      </c>
      <c r="V766" s="588" t="str">
        <f>'[17]3_TRI_F_PAGINA_UNICA'!U27</f>
        <v/>
      </c>
      <c r="W766" s="588" t="str">
        <f>'[17]3_TRI_F_PAGINA_UNICA'!V27</f>
        <v/>
      </c>
      <c r="X766" s="588" t="str">
        <f>'[17]3_TRI_F_PAGINA_UNICA'!W27</f>
        <v/>
      </c>
      <c r="Y766" s="588" t="str">
        <f>'[17]3_TRI_F_PAGINA_UNICA'!X27</f>
        <v/>
      </c>
    </row>
    <row r="767" spans="1:25">
      <c r="A767" s="175" t="str">
        <f>'LISTA CORRIDA'!A767</f>
        <v>4ºC</v>
      </c>
      <c r="B767" s="587" t="str">
        <f>'LISTA CORRIDA'!B767</f>
        <v>16</v>
      </c>
      <c r="C767" s="175">
        <f>'LISTA CORRIDA'!C767</f>
        <v>18476</v>
      </c>
      <c r="D767" s="175" t="str">
        <f>'LISTA CORRIDA'!D767</f>
        <v>LORENAH ANTONELLA RIBEIRO DA SILVA</v>
      </c>
      <c r="E767" s="588" t="str">
        <f>'[17]1_TRI_F_PAGINA_UNICA'!R28</f>
        <v/>
      </c>
      <c r="F767" s="588" t="str">
        <f>'[17]1_TRI_F_PAGINA_UNICA'!S28</f>
        <v/>
      </c>
      <c r="G767" s="588" t="str">
        <f>'[17]1_TRI_F_PAGINA_UNICA'!T28</f>
        <v/>
      </c>
      <c r="H767" s="588" t="str">
        <f>'[17]1_TRI_F_PAGINA_UNICA'!U28</f>
        <v/>
      </c>
      <c r="I767" s="588" t="str">
        <f>'[17]1_TRI_F_PAGINA_UNICA'!V28</f>
        <v/>
      </c>
      <c r="J767" s="588" t="str">
        <f>'[17]1_TRI_F_PAGINA_UNICA'!W28</f>
        <v/>
      </c>
      <c r="K767" s="588" t="str">
        <f>'[17]1_TRI_F_PAGINA_UNICA'!X28</f>
        <v/>
      </c>
      <c r="L767" s="588" t="str">
        <f>'[17]2_TRI_F_PAGINA_UNICA'!R28</f>
        <v/>
      </c>
      <c r="M767" s="588" t="str">
        <f>'[17]2_TRI_F_PAGINA_UNICA'!S28</f>
        <v/>
      </c>
      <c r="N767" s="588" t="str">
        <f>'[17]2_TRI_F_PAGINA_UNICA'!T28</f>
        <v/>
      </c>
      <c r="O767" s="588" t="str">
        <f>'[17]2_TRI_F_PAGINA_UNICA'!U28</f>
        <v/>
      </c>
      <c r="P767" s="588" t="str">
        <f>'[17]2_TRI_F_PAGINA_UNICA'!V28</f>
        <v/>
      </c>
      <c r="Q767" s="588" t="str">
        <f>'[17]2_TRI_F_PAGINA_UNICA'!W28</f>
        <v/>
      </c>
      <c r="R767" s="588" t="str">
        <f>'[17]2_TRI_F_PAGINA_UNICA'!X28</f>
        <v/>
      </c>
      <c r="S767" s="588" t="str">
        <f>'[17]3_TRI_F_PAGINA_UNICA'!R28</f>
        <v/>
      </c>
      <c r="T767" s="588" t="str">
        <f>'[17]3_TRI_F_PAGINA_UNICA'!S28</f>
        <v/>
      </c>
      <c r="U767" s="588" t="str">
        <f>'[17]3_TRI_F_PAGINA_UNICA'!T28</f>
        <v/>
      </c>
      <c r="V767" s="588" t="str">
        <f>'[17]3_TRI_F_PAGINA_UNICA'!U28</f>
        <v/>
      </c>
      <c r="W767" s="588" t="str">
        <f>'[17]3_TRI_F_PAGINA_UNICA'!V28</f>
        <v/>
      </c>
      <c r="X767" s="588" t="str">
        <f>'[17]3_TRI_F_PAGINA_UNICA'!W28</f>
        <v/>
      </c>
      <c r="Y767" s="588" t="str">
        <f>'[17]3_TRI_F_PAGINA_UNICA'!X28</f>
        <v/>
      </c>
    </row>
    <row r="768" spans="1:25">
      <c r="A768" s="175" t="str">
        <f>'LISTA CORRIDA'!A768</f>
        <v>4ºC</v>
      </c>
      <c r="B768" s="587" t="str">
        <f>'LISTA CORRIDA'!B768</f>
        <v>17</v>
      </c>
      <c r="C768" s="175">
        <f>'LISTA CORRIDA'!C768</f>
        <v>18734</v>
      </c>
      <c r="D768" s="175" t="str">
        <f>'LISTA CORRIDA'!D768</f>
        <v>LORENZO FERRARO HERMAN LEITE</v>
      </c>
      <c r="E768" s="588" t="str">
        <f>'[17]1_TRI_F_PAGINA_UNICA'!R29</f>
        <v/>
      </c>
      <c r="F768" s="588" t="str">
        <f>'[17]1_TRI_F_PAGINA_UNICA'!S29</f>
        <v/>
      </c>
      <c r="G768" s="588" t="str">
        <f>'[17]1_TRI_F_PAGINA_UNICA'!T29</f>
        <v/>
      </c>
      <c r="H768" s="588" t="str">
        <f>'[17]1_TRI_F_PAGINA_UNICA'!U29</f>
        <v/>
      </c>
      <c r="I768" s="588" t="str">
        <f>'[17]1_TRI_F_PAGINA_UNICA'!V29</f>
        <v/>
      </c>
      <c r="J768" s="588" t="str">
        <f>'[17]1_TRI_F_PAGINA_UNICA'!W29</f>
        <v/>
      </c>
      <c r="K768" s="588" t="str">
        <f>'[17]1_TRI_F_PAGINA_UNICA'!X29</f>
        <v/>
      </c>
      <c r="L768" s="588" t="str">
        <f>'[17]2_TRI_F_PAGINA_UNICA'!R29</f>
        <v/>
      </c>
      <c r="M768" s="588" t="str">
        <f>'[17]2_TRI_F_PAGINA_UNICA'!S29</f>
        <v/>
      </c>
      <c r="N768" s="588" t="str">
        <f>'[17]2_TRI_F_PAGINA_UNICA'!T29</f>
        <v/>
      </c>
      <c r="O768" s="588" t="str">
        <f>'[17]2_TRI_F_PAGINA_UNICA'!U29</f>
        <v/>
      </c>
      <c r="P768" s="588" t="str">
        <f>'[17]2_TRI_F_PAGINA_UNICA'!V29</f>
        <v/>
      </c>
      <c r="Q768" s="588" t="str">
        <f>'[17]2_TRI_F_PAGINA_UNICA'!W29</f>
        <v/>
      </c>
      <c r="R768" s="588" t="str">
        <f>'[17]2_TRI_F_PAGINA_UNICA'!X29</f>
        <v/>
      </c>
      <c r="S768" s="588" t="str">
        <f>'[17]3_TRI_F_PAGINA_UNICA'!R29</f>
        <v/>
      </c>
      <c r="T768" s="588" t="str">
        <f>'[17]3_TRI_F_PAGINA_UNICA'!S29</f>
        <v/>
      </c>
      <c r="U768" s="588" t="str">
        <f>'[17]3_TRI_F_PAGINA_UNICA'!T29</f>
        <v/>
      </c>
      <c r="V768" s="588" t="str">
        <f>'[17]3_TRI_F_PAGINA_UNICA'!U29</f>
        <v/>
      </c>
      <c r="W768" s="588" t="str">
        <f>'[17]3_TRI_F_PAGINA_UNICA'!V29</f>
        <v/>
      </c>
      <c r="X768" s="588" t="str">
        <f>'[17]3_TRI_F_PAGINA_UNICA'!W29</f>
        <v/>
      </c>
      <c r="Y768" s="588" t="str">
        <f>'[17]3_TRI_F_PAGINA_UNICA'!X29</f>
        <v/>
      </c>
    </row>
    <row r="769" spans="1:25">
      <c r="A769" s="175" t="str">
        <f>'LISTA CORRIDA'!A769</f>
        <v>4ºC</v>
      </c>
      <c r="B769" s="587" t="str">
        <f>'LISTA CORRIDA'!B769</f>
        <v>18</v>
      </c>
      <c r="C769" s="175">
        <f>'LISTA CORRIDA'!C769</f>
        <v>18253</v>
      </c>
      <c r="D769" s="175" t="str">
        <f>'LISTA CORRIDA'!D769</f>
        <v>MANUELLA MORAIS PUPO</v>
      </c>
      <c r="E769" s="588" t="str">
        <f>'[17]1_TRI_F_PAGINA_UNICA'!R30</f>
        <v/>
      </c>
      <c r="F769" s="588" t="str">
        <f>'[17]1_TRI_F_PAGINA_UNICA'!S30</f>
        <v/>
      </c>
      <c r="G769" s="588" t="str">
        <f>'[17]1_TRI_F_PAGINA_UNICA'!T30</f>
        <v/>
      </c>
      <c r="H769" s="588" t="str">
        <f>'[17]1_TRI_F_PAGINA_UNICA'!U30</f>
        <v/>
      </c>
      <c r="I769" s="588" t="str">
        <f>'[17]1_TRI_F_PAGINA_UNICA'!V30</f>
        <v/>
      </c>
      <c r="J769" s="588" t="str">
        <f>'[17]1_TRI_F_PAGINA_UNICA'!W30</f>
        <v/>
      </c>
      <c r="K769" s="588" t="str">
        <f>'[17]1_TRI_F_PAGINA_UNICA'!X30</f>
        <v/>
      </c>
      <c r="L769" s="588" t="str">
        <f>'[17]2_TRI_F_PAGINA_UNICA'!R30</f>
        <v/>
      </c>
      <c r="M769" s="588" t="str">
        <f>'[17]2_TRI_F_PAGINA_UNICA'!S30</f>
        <v/>
      </c>
      <c r="N769" s="588" t="str">
        <f>'[17]2_TRI_F_PAGINA_UNICA'!T30</f>
        <v/>
      </c>
      <c r="O769" s="588" t="str">
        <f>'[17]2_TRI_F_PAGINA_UNICA'!U30</f>
        <v/>
      </c>
      <c r="P769" s="588" t="str">
        <f>'[17]2_TRI_F_PAGINA_UNICA'!V30</f>
        <v/>
      </c>
      <c r="Q769" s="588" t="str">
        <f>'[17]2_TRI_F_PAGINA_UNICA'!W30</f>
        <v/>
      </c>
      <c r="R769" s="588" t="str">
        <f>'[17]2_TRI_F_PAGINA_UNICA'!X30</f>
        <v/>
      </c>
      <c r="S769" s="588" t="str">
        <f>'[17]3_TRI_F_PAGINA_UNICA'!R30</f>
        <v/>
      </c>
      <c r="T769" s="588" t="str">
        <f>'[17]3_TRI_F_PAGINA_UNICA'!S30</f>
        <v/>
      </c>
      <c r="U769" s="588" t="str">
        <f>'[17]3_TRI_F_PAGINA_UNICA'!T30</f>
        <v/>
      </c>
      <c r="V769" s="588" t="str">
        <f>'[17]3_TRI_F_PAGINA_UNICA'!U30</f>
        <v/>
      </c>
      <c r="W769" s="588" t="str">
        <f>'[17]3_TRI_F_PAGINA_UNICA'!V30</f>
        <v/>
      </c>
      <c r="X769" s="588" t="str">
        <f>'[17]3_TRI_F_PAGINA_UNICA'!W30</f>
        <v/>
      </c>
      <c r="Y769" s="588" t="str">
        <f>'[17]3_TRI_F_PAGINA_UNICA'!X30</f>
        <v/>
      </c>
    </row>
    <row r="770" spans="1:25">
      <c r="A770" s="175" t="str">
        <f>'LISTA CORRIDA'!A770</f>
        <v>4ºC</v>
      </c>
      <c r="B770" s="587" t="str">
        <f>'LISTA CORRIDA'!B770</f>
        <v>19</v>
      </c>
      <c r="C770" s="175">
        <f>'LISTA CORRIDA'!C770</f>
        <v>18473</v>
      </c>
      <c r="D770" s="175" t="str">
        <f>'LISTA CORRIDA'!D770</f>
        <v>MAYLA ALVES BONOMO</v>
      </c>
      <c r="E770" s="588" t="str">
        <f>'[17]1_TRI_F_PAGINA_UNICA'!R31</f>
        <v/>
      </c>
      <c r="F770" s="588" t="str">
        <f>'[17]1_TRI_F_PAGINA_UNICA'!S31</f>
        <v/>
      </c>
      <c r="G770" s="588" t="str">
        <f>'[17]1_TRI_F_PAGINA_UNICA'!T31</f>
        <v/>
      </c>
      <c r="H770" s="588" t="str">
        <f>'[17]1_TRI_F_PAGINA_UNICA'!U31</f>
        <v/>
      </c>
      <c r="I770" s="588" t="str">
        <f>'[17]1_TRI_F_PAGINA_UNICA'!V31</f>
        <v/>
      </c>
      <c r="J770" s="588" t="str">
        <f>'[17]1_TRI_F_PAGINA_UNICA'!W31</f>
        <v/>
      </c>
      <c r="K770" s="588" t="str">
        <f>'[17]1_TRI_F_PAGINA_UNICA'!X31</f>
        <v/>
      </c>
      <c r="L770" s="588" t="str">
        <f>'[17]2_TRI_F_PAGINA_UNICA'!R31</f>
        <v/>
      </c>
      <c r="M770" s="588" t="str">
        <f>'[17]2_TRI_F_PAGINA_UNICA'!S31</f>
        <v/>
      </c>
      <c r="N770" s="588" t="str">
        <f>'[17]2_TRI_F_PAGINA_UNICA'!T31</f>
        <v/>
      </c>
      <c r="O770" s="588" t="str">
        <f>'[17]2_TRI_F_PAGINA_UNICA'!U31</f>
        <v/>
      </c>
      <c r="P770" s="588" t="str">
        <f>'[17]2_TRI_F_PAGINA_UNICA'!V31</f>
        <v/>
      </c>
      <c r="Q770" s="588" t="str">
        <f>'[17]2_TRI_F_PAGINA_UNICA'!W31</f>
        <v/>
      </c>
      <c r="R770" s="588" t="str">
        <f>'[17]2_TRI_F_PAGINA_UNICA'!X31</f>
        <v/>
      </c>
      <c r="S770" s="588" t="str">
        <f>'[17]3_TRI_F_PAGINA_UNICA'!R31</f>
        <v/>
      </c>
      <c r="T770" s="588" t="str">
        <f>'[17]3_TRI_F_PAGINA_UNICA'!S31</f>
        <v/>
      </c>
      <c r="U770" s="588" t="str">
        <f>'[17]3_TRI_F_PAGINA_UNICA'!T31</f>
        <v/>
      </c>
      <c r="V770" s="588" t="str">
        <f>'[17]3_TRI_F_PAGINA_UNICA'!U31</f>
        <v/>
      </c>
      <c r="W770" s="588" t="str">
        <f>'[17]3_TRI_F_PAGINA_UNICA'!V31</f>
        <v/>
      </c>
      <c r="X770" s="588" t="str">
        <f>'[17]3_TRI_F_PAGINA_UNICA'!W31</f>
        <v/>
      </c>
      <c r="Y770" s="588" t="str">
        <f>'[17]3_TRI_F_PAGINA_UNICA'!X31</f>
        <v/>
      </c>
    </row>
    <row r="771" spans="1:25">
      <c r="A771" s="175" t="str">
        <f>'LISTA CORRIDA'!A771</f>
        <v>4ºC</v>
      </c>
      <c r="B771" s="587" t="str">
        <f>'LISTA CORRIDA'!B771</f>
        <v>20</v>
      </c>
      <c r="C771" s="175">
        <f>'LISTA CORRIDA'!C771</f>
        <v>18749</v>
      </c>
      <c r="D771" s="175" t="str">
        <f>'LISTA CORRIDA'!D771</f>
        <v>MIRELLA ANTONELA BARBOSA LUCINDO</v>
      </c>
      <c r="E771" s="588" t="str">
        <f>'[17]1_TRI_F_PAGINA_UNICA'!R32</f>
        <v/>
      </c>
      <c r="F771" s="588" t="str">
        <f>'[17]1_TRI_F_PAGINA_UNICA'!S32</f>
        <v/>
      </c>
      <c r="G771" s="588" t="str">
        <f>'[17]1_TRI_F_PAGINA_UNICA'!T32</f>
        <v/>
      </c>
      <c r="H771" s="588" t="str">
        <f>'[17]1_TRI_F_PAGINA_UNICA'!U32</f>
        <v/>
      </c>
      <c r="I771" s="588" t="str">
        <f>'[17]1_TRI_F_PAGINA_UNICA'!V32</f>
        <v/>
      </c>
      <c r="J771" s="588" t="str">
        <f>'[17]1_TRI_F_PAGINA_UNICA'!W32</f>
        <v/>
      </c>
      <c r="K771" s="588" t="str">
        <f>'[17]1_TRI_F_PAGINA_UNICA'!X32</f>
        <v/>
      </c>
      <c r="L771" s="588" t="str">
        <f>'[17]2_TRI_F_PAGINA_UNICA'!R32</f>
        <v/>
      </c>
      <c r="M771" s="588" t="str">
        <f>'[17]2_TRI_F_PAGINA_UNICA'!S32</f>
        <v/>
      </c>
      <c r="N771" s="588" t="str">
        <f>'[17]2_TRI_F_PAGINA_UNICA'!T32</f>
        <v/>
      </c>
      <c r="O771" s="588" t="str">
        <f>'[17]2_TRI_F_PAGINA_UNICA'!U32</f>
        <v/>
      </c>
      <c r="P771" s="588" t="str">
        <f>'[17]2_TRI_F_PAGINA_UNICA'!V32</f>
        <v/>
      </c>
      <c r="Q771" s="588" t="str">
        <f>'[17]2_TRI_F_PAGINA_UNICA'!W32</f>
        <v/>
      </c>
      <c r="R771" s="588" t="str">
        <f>'[17]2_TRI_F_PAGINA_UNICA'!X32</f>
        <v/>
      </c>
      <c r="S771" s="588" t="str">
        <f>'[17]3_TRI_F_PAGINA_UNICA'!R32</f>
        <v/>
      </c>
      <c r="T771" s="588" t="str">
        <f>'[17]3_TRI_F_PAGINA_UNICA'!S32</f>
        <v/>
      </c>
      <c r="U771" s="588" t="str">
        <f>'[17]3_TRI_F_PAGINA_UNICA'!T32</f>
        <v/>
      </c>
      <c r="V771" s="588" t="str">
        <f>'[17]3_TRI_F_PAGINA_UNICA'!U32</f>
        <v/>
      </c>
      <c r="W771" s="588" t="str">
        <f>'[17]3_TRI_F_PAGINA_UNICA'!V32</f>
        <v/>
      </c>
      <c r="X771" s="588" t="str">
        <f>'[17]3_TRI_F_PAGINA_UNICA'!W32</f>
        <v/>
      </c>
      <c r="Y771" s="588" t="str">
        <f>'[17]3_TRI_F_PAGINA_UNICA'!X32</f>
        <v/>
      </c>
    </row>
    <row r="772" spans="1:25">
      <c r="A772" s="175" t="str">
        <f>'LISTA CORRIDA'!A772</f>
        <v>4ºC</v>
      </c>
      <c r="B772" s="587" t="str">
        <f>'LISTA CORRIDA'!B772</f>
        <v>21</v>
      </c>
      <c r="C772" s="175">
        <f>'LISTA CORRIDA'!C772</f>
        <v>18760</v>
      </c>
      <c r="D772" s="175" t="str">
        <f>'LISTA CORRIDA'!D772</f>
        <v>PIETRA RODRIGUES</v>
      </c>
      <c r="E772" s="588" t="str">
        <f>'[17]1_TRI_F_PAGINA_UNICA'!R33</f>
        <v/>
      </c>
      <c r="F772" s="588" t="str">
        <f>'[17]1_TRI_F_PAGINA_UNICA'!S33</f>
        <v/>
      </c>
      <c r="G772" s="588" t="str">
        <f>'[17]1_TRI_F_PAGINA_UNICA'!T33</f>
        <v/>
      </c>
      <c r="H772" s="588" t="str">
        <f>'[17]1_TRI_F_PAGINA_UNICA'!U33</f>
        <v/>
      </c>
      <c r="I772" s="588" t="str">
        <f>'[17]1_TRI_F_PAGINA_UNICA'!V33</f>
        <v/>
      </c>
      <c r="J772" s="588" t="str">
        <f>'[17]1_TRI_F_PAGINA_UNICA'!W33</f>
        <v/>
      </c>
      <c r="K772" s="588" t="str">
        <f>'[17]1_TRI_F_PAGINA_UNICA'!X33</f>
        <v/>
      </c>
      <c r="L772" s="588" t="str">
        <f>'[17]2_TRI_F_PAGINA_UNICA'!R33</f>
        <v/>
      </c>
      <c r="M772" s="588" t="str">
        <f>'[17]2_TRI_F_PAGINA_UNICA'!S33</f>
        <v/>
      </c>
      <c r="N772" s="588" t="str">
        <f>'[17]2_TRI_F_PAGINA_UNICA'!T33</f>
        <v/>
      </c>
      <c r="O772" s="588" t="str">
        <f>'[17]2_TRI_F_PAGINA_UNICA'!U33</f>
        <v/>
      </c>
      <c r="P772" s="588" t="str">
        <f>'[17]2_TRI_F_PAGINA_UNICA'!V33</f>
        <v/>
      </c>
      <c r="Q772" s="588" t="str">
        <f>'[17]2_TRI_F_PAGINA_UNICA'!W33</f>
        <v/>
      </c>
      <c r="R772" s="588" t="str">
        <f>'[17]2_TRI_F_PAGINA_UNICA'!X33</f>
        <v/>
      </c>
      <c r="S772" s="588" t="str">
        <f>'[17]3_TRI_F_PAGINA_UNICA'!R33</f>
        <v/>
      </c>
      <c r="T772" s="588" t="str">
        <f>'[17]3_TRI_F_PAGINA_UNICA'!S33</f>
        <v/>
      </c>
      <c r="U772" s="588" t="str">
        <f>'[17]3_TRI_F_PAGINA_UNICA'!T33</f>
        <v/>
      </c>
      <c r="V772" s="588" t="str">
        <f>'[17]3_TRI_F_PAGINA_UNICA'!U33</f>
        <v/>
      </c>
      <c r="W772" s="588" t="str">
        <f>'[17]3_TRI_F_PAGINA_UNICA'!V33</f>
        <v/>
      </c>
      <c r="X772" s="588" t="str">
        <f>'[17]3_TRI_F_PAGINA_UNICA'!W33</f>
        <v/>
      </c>
      <c r="Y772" s="588" t="str">
        <f>'[17]3_TRI_F_PAGINA_UNICA'!X33</f>
        <v/>
      </c>
    </row>
    <row r="773" spans="1:25">
      <c r="A773" s="175" t="str">
        <f>'LISTA CORRIDA'!A773</f>
        <v>4ºC</v>
      </c>
      <c r="B773" s="587" t="str">
        <f>'LISTA CORRIDA'!B773</f>
        <v>22</v>
      </c>
      <c r="C773" s="175">
        <f>'LISTA CORRIDA'!C773</f>
        <v>18259</v>
      </c>
      <c r="D773" s="175" t="str">
        <f>'LISTA CORRIDA'!D773</f>
        <v>SARAH BRANQUINHO MARCELINO DE BRITO</v>
      </c>
      <c r="E773" s="588" t="str">
        <f>'[17]1_TRI_F_PAGINA_UNICA'!R34</f>
        <v/>
      </c>
      <c r="F773" s="588" t="str">
        <f>'[17]1_TRI_F_PAGINA_UNICA'!S34</f>
        <v/>
      </c>
      <c r="G773" s="588" t="str">
        <f>'[17]1_TRI_F_PAGINA_UNICA'!T34</f>
        <v/>
      </c>
      <c r="H773" s="588" t="str">
        <f>'[17]1_TRI_F_PAGINA_UNICA'!U34</f>
        <v/>
      </c>
      <c r="I773" s="588" t="str">
        <f>'[17]1_TRI_F_PAGINA_UNICA'!V34</f>
        <v/>
      </c>
      <c r="J773" s="588" t="str">
        <f>'[17]1_TRI_F_PAGINA_UNICA'!W34</f>
        <v/>
      </c>
      <c r="K773" s="588" t="str">
        <f>'[17]1_TRI_F_PAGINA_UNICA'!X34</f>
        <v/>
      </c>
      <c r="L773" s="588" t="str">
        <f>'[17]2_TRI_F_PAGINA_UNICA'!R34</f>
        <v/>
      </c>
      <c r="M773" s="588" t="str">
        <f>'[17]2_TRI_F_PAGINA_UNICA'!S34</f>
        <v/>
      </c>
      <c r="N773" s="588" t="str">
        <f>'[17]2_TRI_F_PAGINA_UNICA'!T34</f>
        <v/>
      </c>
      <c r="O773" s="588" t="str">
        <f>'[17]2_TRI_F_PAGINA_UNICA'!U34</f>
        <v/>
      </c>
      <c r="P773" s="588" t="str">
        <f>'[17]2_TRI_F_PAGINA_UNICA'!V34</f>
        <v/>
      </c>
      <c r="Q773" s="588" t="str">
        <f>'[17]2_TRI_F_PAGINA_UNICA'!W34</f>
        <v/>
      </c>
      <c r="R773" s="588" t="str">
        <f>'[17]2_TRI_F_PAGINA_UNICA'!X34</f>
        <v/>
      </c>
      <c r="S773" s="588" t="str">
        <f>'[17]3_TRI_F_PAGINA_UNICA'!R34</f>
        <v/>
      </c>
      <c r="T773" s="588" t="str">
        <f>'[17]3_TRI_F_PAGINA_UNICA'!S34</f>
        <v/>
      </c>
      <c r="U773" s="588" t="str">
        <f>'[17]3_TRI_F_PAGINA_UNICA'!T34</f>
        <v/>
      </c>
      <c r="V773" s="588" t="str">
        <f>'[17]3_TRI_F_PAGINA_UNICA'!U34</f>
        <v/>
      </c>
      <c r="W773" s="588" t="str">
        <f>'[17]3_TRI_F_PAGINA_UNICA'!V34</f>
        <v/>
      </c>
      <c r="X773" s="588" t="str">
        <f>'[17]3_TRI_F_PAGINA_UNICA'!W34</f>
        <v/>
      </c>
      <c r="Y773" s="588" t="str">
        <f>'[17]3_TRI_F_PAGINA_UNICA'!X34</f>
        <v/>
      </c>
    </row>
    <row r="774" spans="1:25">
      <c r="A774" s="175" t="str">
        <f>'LISTA CORRIDA'!A774</f>
        <v>4ºC</v>
      </c>
      <c r="B774" s="587" t="str">
        <f>'LISTA CORRIDA'!B774</f>
        <v>23</v>
      </c>
      <c r="C774" s="175">
        <f>'LISTA CORRIDA'!C774</f>
        <v>18983</v>
      </c>
      <c r="D774" s="175" t="str">
        <f>'LISTA CORRIDA'!D774</f>
        <v>VALENTINA SOUZA DO NASCIMENTO</v>
      </c>
      <c r="E774" s="588" t="str">
        <f>'[17]1_TRI_F_PAGINA_UNICA'!R35</f>
        <v/>
      </c>
      <c r="F774" s="588" t="str">
        <f>'[17]1_TRI_F_PAGINA_UNICA'!S35</f>
        <v/>
      </c>
      <c r="G774" s="588" t="str">
        <f>'[17]1_TRI_F_PAGINA_UNICA'!T35</f>
        <v/>
      </c>
      <c r="H774" s="588" t="str">
        <f>'[17]1_TRI_F_PAGINA_UNICA'!U35</f>
        <v/>
      </c>
      <c r="I774" s="588" t="str">
        <f>'[17]1_TRI_F_PAGINA_UNICA'!V35</f>
        <v/>
      </c>
      <c r="J774" s="588" t="str">
        <f>'[17]1_TRI_F_PAGINA_UNICA'!W35</f>
        <v/>
      </c>
      <c r="K774" s="588" t="str">
        <f>'[17]1_TRI_F_PAGINA_UNICA'!X35</f>
        <v/>
      </c>
      <c r="L774" s="588" t="str">
        <f>'[17]2_TRI_F_PAGINA_UNICA'!R35</f>
        <v/>
      </c>
      <c r="M774" s="588" t="str">
        <f>'[17]2_TRI_F_PAGINA_UNICA'!S35</f>
        <v/>
      </c>
      <c r="N774" s="588" t="str">
        <f>'[17]2_TRI_F_PAGINA_UNICA'!T35</f>
        <v/>
      </c>
      <c r="O774" s="588" t="str">
        <f>'[17]2_TRI_F_PAGINA_UNICA'!U35</f>
        <v/>
      </c>
      <c r="P774" s="588" t="str">
        <f>'[17]2_TRI_F_PAGINA_UNICA'!V35</f>
        <v/>
      </c>
      <c r="Q774" s="588" t="str">
        <f>'[17]2_TRI_F_PAGINA_UNICA'!W35</f>
        <v/>
      </c>
      <c r="R774" s="588" t="str">
        <f>'[17]2_TRI_F_PAGINA_UNICA'!X35</f>
        <v/>
      </c>
      <c r="S774" s="588" t="str">
        <f>'[17]3_TRI_F_PAGINA_UNICA'!R35</f>
        <v/>
      </c>
      <c r="T774" s="588" t="str">
        <f>'[17]3_TRI_F_PAGINA_UNICA'!S35</f>
        <v/>
      </c>
      <c r="U774" s="588" t="str">
        <f>'[17]3_TRI_F_PAGINA_UNICA'!T35</f>
        <v/>
      </c>
      <c r="V774" s="588" t="str">
        <f>'[17]3_TRI_F_PAGINA_UNICA'!U35</f>
        <v/>
      </c>
      <c r="W774" s="588" t="str">
        <f>'[17]3_TRI_F_PAGINA_UNICA'!V35</f>
        <v/>
      </c>
      <c r="X774" s="588" t="str">
        <f>'[17]3_TRI_F_PAGINA_UNICA'!W35</f>
        <v/>
      </c>
      <c r="Y774" s="588" t="str">
        <f>'[17]3_TRI_F_PAGINA_UNICA'!X35</f>
        <v/>
      </c>
    </row>
    <row r="775" spans="1:25">
      <c r="A775" s="175" t="str">
        <f>'LISTA CORRIDA'!A775</f>
        <v>4ºC</v>
      </c>
      <c r="B775" s="587" t="str">
        <f>'LISTA CORRIDA'!B775</f>
        <v>24</v>
      </c>
      <c r="C775" s="175">
        <f>'LISTA CORRIDA'!C775</f>
        <v>18320</v>
      </c>
      <c r="D775" s="175" t="str">
        <f>'LISTA CORRIDA'!D775</f>
        <v>VITOR MERGULHÃO LUZ</v>
      </c>
      <c r="E775" s="588" t="str">
        <f>'[17]1_TRI_F_PAGINA_UNICA'!R36</f>
        <v/>
      </c>
      <c r="F775" s="588" t="str">
        <f>'[17]1_TRI_F_PAGINA_UNICA'!S36</f>
        <v/>
      </c>
      <c r="G775" s="588" t="str">
        <f>'[17]1_TRI_F_PAGINA_UNICA'!T36</f>
        <v/>
      </c>
      <c r="H775" s="588" t="str">
        <f>'[17]1_TRI_F_PAGINA_UNICA'!U36</f>
        <v/>
      </c>
      <c r="I775" s="588" t="str">
        <f>'[17]1_TRI_F_PAGINA_UNICA'!V36</f>
        <v/>
      </c>
      <c r="J775" s="588" t="str">
        <f>'[17]1_TRI_F_PAGINA_UNICA'!W36</f>
        <v/>
      </c>
      <c r="K775" s="588" t="str">
        <f>'[17]1_TRI_F_PAGINA_UNICA'!X36</f>
        <v/>
      </c>
      <c r="L775" s="588" t="str">
        <f>'[17]2_TRI_F_PAGINA_UNICA'!R36</f>
        <v/>
      </c>
      <c r="M775" s="588" t="str">
        <f>'[17]2_TRI_F_PAGINA_UNICA'!S36</f>
        <v/>
      </c>
      <c r="N775" s="588" t="str">
        <f>'[17]2_TRI_F_PAGINA_UNICA'!T36</f>
        <v/>
      </c>
      <c r="O775" s="588" t="str">
        <f>'[17]2_TRI_F_PAGINA_UNICA'!U36</f>
        <v/>
      </c>
      <c r="P775" s="588" t="str">
        <f>'[17]2_TRI_F_PAGINA_UNICA'!V36</f>
        <v/>
      </c>
      <c r="Q775" s="588" t="str">
        <f>'[17]2_TRI_F_PAGINA_UNICA'!W36</f>
        <v/>
      </c>
      <c r="R775" s="588" t="str">
        <f>'[17]2_TRI_F_PAGINA_UNICA'!X36</f>
        <v/>
      </c>
      <c r="S775" s="588" t="str">
        <f>'[17]3_TRI_F_PAGINA_UNICA'!R36</f>
        <v/>
      </c>
      <c r="T775" s="588" t="str">
        <f>'[17]3_TRI_F_PAGINA_UNICA'!S36</f>
        <v/>
      </c>
      <c r="U775" s="588" t="str">
        <f>'[17]3_TRI_F_PAGINA_UNICA'!T36</f>
        <v/>
      </c>
      <c r="V775" s="588" t="str">
        <f>'[17]3_TRI_F_PAGINA_UNICA'!U36</f>
        <v/>
      </c>
      <c r="W775" s="588" t="str">
        <f>'[17]3_TRI_F_PAGINA_UNICA'!V36</f>
        <v/>
      </c>
      <c r="X775" s="588" t="str">
        <f>'[17]3_TRI_F_PAGINA_UNICA'!W36</f>
        <v/>
      </c>
      <c r="Y775" s="588" t="str">
        <f>'[17]3_TRI_F_PAGINA_UNICA'!X36</f>
        <v/>
      </c>
    </row>
    <row r="776" spans="1:25">
      <c r="A776" s="175" t="str">
        <f>'LISTA CORRIDA'!A776</f>
        <v>4ºC</v>
      </c>
      <c r="B776" s="587" t="str">
        <f>'LISTA CORRIDA'!B776</f>
        <v>25</v>
      </c>
      <c r="C776" s="175">
        <f>'LISTA CORRIDA'!C776</f>
        <v>18394</v>
      </c>
      <c r="D776" s="175" t="str">
        <f>'LISTA CORRIDA'!D776</f>
        <v>VITÓRIA MASTRIA</v>
      </c>
      <c r="E776" s="588" t="str">
        <f>'[17]1_TRI_F_PAGINA_UNICA'!R37</f>
        <v/>
      </c>
      <c r="F776" s="588" t="str">
        <f>'[17]1_TRI_F_PAGINA_UNICA'!S37</f>
        <v/>
      </c>
      <c r="G776" s="588" t="str">
        <f>'[17]1_TRI_F_PAGINA_UNICA'!T37</f>
        <v/>
      </c>
      <c r="H776" s="588" t="str">
        <f>'[17]1_TRI_F_PAGINA_UNICA'!U37</f>
        <v/>
      </c>
      <c r="I776" s="588" t="str">
        <f>'[17]1_TRI_F_PAGINA_UNICA'!V37</f>
        <v/>
      </c>
      <c r="J776" s="588" t="str">
        <f>'[17]1_TRI_F_PAGINA_UNICA'!W37</f>
        <v/>
      </c>
      <c r="K776" s="588" t="str">
        <f>'[17]1_TRI_F_PAGINA_UNICA'!X37</f>
        <v/>
      </c>
      <c r="L776" s="588" t="str">
        <f>'[17]2_TRI_F_PAGINA_UNICA'!R37</f>
        <v/>
      </c>
      <c r="M776" s="588" t="str">
        <f>'[17]2_TRI_F_PAGINA_UNICA'!S37</f>
        <v/>
      </c>
      <c r="N776" s="588" t="str">
        <f>'[17]2_TRI_F_PAGINA_UNICA'!T37</f>
        <v/>
      </c>
      <c r="O776" s="588" t="str">
        <f>'[17]2_TRI_F_PAGINA_UNICA'!U37</f>
        <v/>
      </c>
      <c r="P776" s="588" t="str">
        <f>'[17]2_TRI_F_PAGINA_UNICA'!V37</f>
        <v/>
      </c>
      <c r="Q776" s="588" t="str">
        <f>'[17]2_TRI_F_PAGINA_UNICA'!W37</f>
        <v/>
      </c>
      <c r="R776" s="588" t="str">
        <f>'[17]2_TRI_F_PAGINA_UNICA'!X37</f>
        <v/>
      </c>
      <c r="S776" s="588" t="str">
        <f>'[17]3_TRI_F_PAGINA_UNICA'!R37</f>
        <v/>
      </c>
      <c r="T776" s="588" t="str">
        <f>'[17]3_TRI_F_PAGINA_UNICA'!S37</f>
        <v/>
      </c>
      <c r="U776" s="588" t="str">
        <f>'[17]3_TRI_F_PAGINA_UNICA'!T37</f>
        <v/>
      </c>
      <c r="V776" s="588" t="str">
        <f>'[17]3_TRI_F_PAGINA_UNICA'!U37</f>
        <v/>
      </c>
      <c r="W776" s="588" t="str">
        <f>'[17]3_TRI_F_PAGINA_UNICA'!V37</f>
        <v/>
      </c>
      <c r="X776" s="588" t="str">
        <f>'[17]3_TRI_F_PAGINA_UNICA'!W37</f>
        <v/>
      </c>
      <c r="Y776" s="588" t="str">
        <f>'[17]3_TRI_F_PAGINA_UNICA'!X37</f>
        <v/>
      </c>
    </row>
    <row r="777" spans="1:25">
      <c r="A777" s="175" t="str">
        <f>'LISTA CORRIDA'!A777</f>
        <v>4ºC</v>
      </c>
      <c r="B777" s="587" t="str">
        <f>'LISTA CORRIDA'!B777</f>
        <v>26</v>
      </c>
      <c r="C777" s="175">
        <f>'LISTA CORRIDA'!C777</f>
        <v>0</v>
      </c>
      <c r="D777" s="175">
        <f>'LISTA CORRIDA'!D777</f>
        <v>0</v>
      </c>
      <c r="E777" s="588" t="str">
        <f>'[17]1_TRI_F_PAGINA_UNICA'!R38</f>
        <v/>
      </c>
      <c r="F777" s="588" t="str">
        <f>'[17]1_TRI_F_PAGINA_UNICA'!S38</f>
        <v/>
      </c>
      <c r="G777" s="588" t="str">
        <f>'[17]1_TRI_F_PAGINA_UNICA'!T38</f>
        <v/>
      </c>
      <c r="H777" s="588" t="str">
        <f>'[17]1_TRI_F_PAGINA_UNICA'!U38</f>
        <v/>
      </c>
      <c r="I777" s="588" t="str">
        <f>'[17]1_TRI_F_PAGINA_UNICA'!V38</f>
        <v/>
      </c>
      <c r="J777" s="588" t="str">
        <f>'[17]1_TRI_F_PAGINA_UNICA'!W38</f>
        <v/>
      </c>
      <c r="K777" s="588" t="str">
        <f>'[17]1_TRI_F_PAGINA_UNICA'!X38</f>
        <v/>
      </c>
      <c r="L777" s="588" t="str">
        <f>'[17]2_TRI_F_PAGINA_UNICA'!R38</f>
        <v/>
      </c>
      <c r="M777" s="588" t="str">
        <f>'[17]2_TRI_F_PAGINA_UNICA'!S38</f>
        <v/>
      </c>
      <c r="N777" s="588" t="str">
        <f>'[17]2_TRI_F_PAGINA_UNICA'!T38</f>
        <v/>
      </c>
      <c r="O777" s="588" t="str">
        <f>'[17]2_TRI_F_PAGINA_UNICA'!U38</f>
        <v/>
      </c>
      <c r="P777" s="588" t="str">
        <f>'[17]2_TRI_F_PAGINA_UNICA'!V38</f>
        <v/>
      </c>
      <c r="Q777" s="588" t="str">
        <f>'[17]2_TRI_F_PAGINA_UNICA'!W38</f>
        <v/>
      </c>
      <c r="R777" s="588" t="str">
        <f>'[17]2_TRI_F_PAGINA_UNICA'!X38</f>
        <v/>
      </c>
      <c r="S777" s="588" t="str">
        <f>'[17]3_TRI_F_PAGINA_UNICA'!R38</f>
        <v/>
      </c>
      <c r="T777" s="588" t="str">
        <f>'[17]3_TRI_F_PAGINA_UNICA'!S38</f>
        <v/>
      </c>
      <c r="U777" s="588" t="str">
        <f>'[17]3_TRI_F_PAGINA_UNICA'!T38</f>
        <v/>
      </c>
      <c r="V777" s="588" t="str">
        <f>'[17]3_TRI_F_PAGINA_UNICA'!U38</f>
        <v/>
      </c>
      <c r="W777" s="588" t="str">
        <f>'[17]3_TRI_F_PAGINA_UNICA'!V38</f>
        <v/>
      </c>
      <c r="X777" s="588" t="str">
        <f>'[17]3_TRI_F_PAGINA_UNICA'!W38</f>
        <v/>
      </c>
      <c r="Y777" s="588" t="str">
        <f>'[17]3_TRI_F_PAGINA_UNICA'!X38</f>
        <v/>
      </c>
    </row>
    <row r="778" spans="1:25">
      <c r="A778" s="175" t="str">
        <f>'LISTA CORRIDA'!A778</f>
        <v>4ºC</v>
      </c>
      <c r="B778" s="587" t="str">
        <f>'LISTA CORRIDA'!B778</f>
        <v>27</v>
      </c>
      <c r="C778" s="175">
        <f>'LISTA CORRIDA'!C778</f>
        <v>0</v>
      </c>
      <c r="D778" s="175">
        <f>'LISTA CORRIDA'!D778</f>
        <v>0</v>
      </c>
      <c r="E778" s="588" t="str">
        <f>'[17]1_TRI_F_PAGINA_UNICA'!R39</f>
        <v/>
      </c>
      <c r="F778" s="588" t="str">
        <f>'[17]1_TRI_F_PAGINA_UNICA'!S39</f>
        <v/>
      </c>
      <c r="G778" s="588" t="str">
        <f>'[17]1_TRI_F_PAGINA_UNICA'!T39</f>
        <v/>
      </c>
      <c r="H778" s="588" t="str">
        <f>'[17]1_TRI_F_PAGINA_UNICA'!U39</f>
        <v/>
      </c>
      <c r="I778" s="588" t="str">
        <f>'[17]1_TRI_F_PAGINA_UNICA'!V39</f>
        <v/>
      </c>
      <c r="J778" s="588" t="str">
        <f>'[17]1_TRI_F_PAGINA_UNICA'!W39</f>
        <v/>
      </c>
      <c r="K778" s="588" t="str">
        <f>'[17]1_TRI_F_PAGINA_UNICA'!X39</f>
        <v/>
      </c>
      <c r="L778" s="588" t="str">
        <f>'[17]2_TRI_F_PAGINA_UNICA'!R39</f>
        <v/>
      </c>
      <c r="M778" s="588" t="str">
        <f>'[17]2_TRI_F_PAGINA_UNICA'!S39</f>
        <v/>
      </c>
      <c r="N778" s="588" t="str">
        <f>'[17]2_TRI_F_PAGINA_UNICA'!T39</f>
        <v/>
      </c>
      <c r="O778" s="588" t="str">
        <f>'[17]2_TRI_F_PAGINA_UNICA'!U39</f>
        <v/>
      </c>
      <c r="P778" s="588" t="str">
        <f>'[17]2_TRI_F_PAGINA_UNICA'!V39</f>
        <v/>
      </c>
      <c r="Q778" s="588" t="str">
        <f>'[17]2_TRI_F_PAGINA_UNICA'!W39</f>
        <v/>
      </c>
      <c r="R778" s="588" t="str">
        <f>'[17]2_TRI_F_PAGINA_UNICA'!X39</f>
        <v/>
      </c>
      <c r="S778" s="588" t="str">
        <f>'[17]3_TRI_F_PAGINA_UNICA'!R39</f>
        <v/>
      </c>
      <c r="T778" s="588" t="str">
        <f>'[17]3_TRI_F_PAGINA_UNICA'!S39</f>
        <v/>
      </c>
      <c r="U778" s="588" t="str">
        <f>'[17]3_TRI_F_PAGINA_UNICA'!T39</f>
        <v/>
      </c>
      <c r="V778" s="588" t="str">
        <f>'[17]3_TRI_F_PAGINA_UNICA'!U39</f>
        <v/>
      </c>
      <c r="W778" s="588" t="str">
        <f>'[17]3_TRI_F_PAGINA_UNICA'!V39</f>
        <v/>
      </c>
      <c r="X778" s="588" t="str">
        <f>'[17]3_TRI_F_PAGINA_UNICA'!W39</f>
        <v/>
      </c>
      <c r="Y778" s="588" t="str">
        <f>'[17]3_TRI_F_PAGINA_UNICA'!X39</f>
        <v/>
      </c>
    </row>
    <row r="779" spans="1:25">
      <c r="A779" s="175" t="str">
        <f>'LISTA CORRIDA'!A779</f>
        <v>4ºC</v>
      </c>
      <c r="B779" s="587" t="str">
        <f>'LISTA CORRIDA'!B779</f>
        <v>28</v>
      </c>
      <c r="C779" s="175">
        <f>'LISTA CORRIDA'!C779</f>
        <v>0</v>
      </c>
      <c r="D779" s="175">
        <f>'LISTA CORRIDA'!D779</f>
        <v>0</v>
      </c>
      <c r="E779" s="588" t="str">
        <f>'[17]1_TRI_F_PAGINA_UNICA'!R40</f>
        <v/>
      </c>
      <c r="F779" s="588" t="str">
        <f>'[17]1_TRI_F_PAGINA_UNICA'!S40</f>
        <v/>
      </c>
      <c r="G779" s="588" t="str">
        <f>'[17]1_TRI_F_PAGINA_UNICA'!T40</f>
        <v/>
      </c>
      <c r="H779" s="588" t="str">
        <f>'[17]1_TRI_F_PAGINA_UNICA'!U40</f>
        <v/>
      </c>
      <c r="I779" s="588" t="str">
        <f>'[17]1_TRI_F_PAGINA_UNICA'!V40</f>
        <v/>
      </c>
      <c r="J779" s="588" t="str">
        <f>'[17]1_TRI_F_PAGINA_UNICA'!W40</f>
        <v/>
      </c>
      <c r="K779" s="588" t="str">
        <f>'[17]1_TRI_F_PAGINA_UNICA'!X40</f>
        <v/>
      </c>
      <c r="L779" s="588" t="str">
        <f>'[17]2_TRI_F_PAGINA_UNICA'!R40</f>
        <v/>
      </c>
      <c r="M779" s="588" t="str">
        <f>'[17]2_TRI_F_PAGINA_UNICA'!S40</f>
        <v/>
      </c>
      <c r="N779" s="588" t="str">
        <f>'[17]2_TRI_F_PAGINA_UNICA'!T40</f>
        <v/>
      </c>
      <c r="O779" s="588" t="str">
        <f>'[17]2_TRI_F_PAGINA_UNICA'!U40</f>
        <v/>
      </c>
      <c r="P779" s="588" t="str">
        <f>'[17]2_TRI_F_PAGINA_UNICA'!V40</f>
        <v/>
      </c>
      <c r="Q779" s="588" t="str">
        <f>'[17]2_TRI_F_PAGINA_UNICA'!W40</f>
        <v/>
      </c>
      <c r="R779" s="588" t="str">
        <f>'[17]2_TRI_F_PAGINA_UNICA'!X40</f>
        <v/>
      </c>
      <c r="S779" s="588" t="str">
        <f>'[17]3_TRI_F_PAGINA_UNICA'!R40</f>
        <v/>
      </c>
      <c r="T779" s="588" t="str">
        <f>'[17]3_TRI_F_PAGINA_UNICA'!S40</f>
        <v/>
      </c>
      <c r="U779" s="588" t="str">
        <f>'[17]3_TRI_F_PAGINA_UNICA'!T40</f>
        <v/>
      </c>
      <c r="V779" s="588" t="str">
        <f>'[17]3_TRI_F_PAGINA_UNICA'!U40</f>
        <v/>
      </c>
      <c r="W779" s="588" t="str">
        <f>'[17]3_TRI_F_PAGINA_UNICA'!V40</f>
        <v/>
      </c>
      <c r="X779" s="588" t="str">
        <f>'[17]3_TRI_F_PAGINA_UNICA'!W40</f>
        <v/>
      </c>
      <c r="Y779" s="588" t="str">
        <f>'[17]3_TRI_F_PAGINA_UNICA'!X40</f>
        <v/>
      </c>
    </row>
    <row r="780" spans="1:25">
      <c r="A780" s="175" t="str">
        <f>'LISTA CORRIDA'!A780</f>
        <v>4ºC</v>
      </c>
      <c r="B780" s="587" t="str">
        <f>'LISTA CORRIDA'!B780</f>
        <v>29</v>
      </c>
      <c r="C780" s="175">
        <f>'LISTA CORRIDA'!C780</f>
        <v>0</v>
      </c>
      <c r="D780" s="175">
        <f>'LISTA CORRIDA'!D780</f>
        <v>0</v>
      </c>
      <c r="E780" s="588" t="str">
        <f>'[17]1_TRI_F_PAGINA_UNICA'!R41</f>
        <v/>
      </c>
      <c r="F780" s="588" t="str">
        <f>'[17]1_TRI_F_PAGINA_UNICA'!S41</f>
        <v/>
      </c>
      <c r="G780" s="588" t="str">
        <f>'[17]1_TRI_F_PAGINA_UNICA'!T41</f>
        <v/>
      </c>
      <c r="H780" s="588" t="str">
        <f>'[17]1_TRI_F_PAGINA_UNICA'!U41</f>
        <v/>
      </c>
      <c r="I780" s="588" t="str">
        <f>'[17]1_TRI_F_PAGINA_UNICA'!V41</f>
        <v/>
      </c>
      <c r="J780" s="588" t="str">
        <f>'[17]1_TRI_F_PAGINA_UNICA'!W41</f>
        <v/>
      </c>
      <c r="K780" s="588" t="str">
        <f>'[17]1_TRI_F_PAGINA_UNICA'!X41</f>
        <v/>
      </c>
      <c r="L780" s="588" t="str">
        <f>'[17]2_TRI_F_PAGINA_UNICA'!R41</f>
        <v/>
      </c>
      <c r="M780" s="588" t="str">
        <f>'[17]2_TRI_F_PAGINA_UNICA'!S41</f>
        <v/>
      </c>
      <c r="N780" s="588" t="str">
        <f>'[17]2_TRI_F_PAGINA_UNICA'!T41</f>
        <v/>
      </c>
      <c r="O780" s="588" t="str">
        <f>'[17]2_TRI_F_PAGINA_UNICA'!U41</f>
        <v/>
      </c>
      <c r="P780" s="588" t="str">
        <f>'[17]2_TRI_F_PAGINA_UNICA'!V41</f>
        <v/>
      </c>
      <c r="Q780" s="588" t="str">
        <f>'[17]2_TRI_F_PAGINA_UNICA'!W41</f>
        <v/>
      </c>
      <c r="R780" s="588" t="str">
        <f>'[17]2_TRI_F_PAGINA_UNICA'!X41</f>
        <v/>
      </c>
      <c r="S780" s="588" t="str">
        <f>'[17]3_TRI_F_PAGINA_UNICA'!R41</f>
        <v/>
      </c>
      <c r="T780" s="588" t="str">
        <f>'[17]3_TRI_F_PAGINA_UNICA'!S41</f>
        <v/>
      </c>
      <c r="U780" s="588" t="str">
        <f>'[17]3_TRI_F_PAGINA_UNICA'!T41</f>
        <v/>
      </c>
      <c r="V780" s="588" t="str">
        <f>'[17]3_TRI_F_PAGINA_UNICA'!U41</f>
        <v/>
      </c>
      <c r="W780" s="588" t="str">
        <f>'[17]3_TRI_F_PAGINA_UNICA'!V41</f>
        <v/>
      </c>
      <c r="X780" s="588" t="str">
        <f>'[17]3_TRI_F_PAGINA_UNICA'!W41</f>
        <v/>
      </c>
      <c r="Y780" s="588" t="str">
        <f>'[17]3_TRI_F_PAGINA_UNICA'!X41</f>
        <v/>
      </c>
    </row>
    <row r="781" spans="1:25">
      <c r="A781" s="175" t="str">
        <f>'LISTA CORRIDA'!A781</f>
        <v>4ºC</v>
      </c>
      <c r="B781" s="587" t="str">
        <f>'LISTA CORRIDA'!B781</f>
        <v>30</v>
      </c>
      <c r="C781" s="175">
        <f>'LISTA CORRIDA'!C781</f>
        <v>0</v>
      </c>
      <c r="D781" s="175">
        <f>'LISTA CORRIDA'!D781</f>
        <v>0</v>
      </c>
      <c r="E781" s="588" t="str">
        <f>'[17]1_TRI_F_PAGINA_UNICA'!R42</f>
        <v/>
      </c>
      <c r="F781" s="588" t="str">
        <f>'[17]1_TRI_F_PAGINA_UNICA'!S42</f>
        <v/>
      </c>
      <c r="G781" s="588" t="str">
        <f>'[17]1_TRI_F_PAGINA_UNICA'!T42</f>
        <v/>
      </c>
      <c r="H781" s="588" t="str">
        <f>'[17]1_TRI_F_PAGINA_UNICA'!U42</f>
        <v/>
      </c>
      <c r="I781" s="588" t="str">
        <f>'[17]1_TRI_F_PAGINA_UNICA'!V42</f>
        <v/>
      </c>
      <c r="J781" s="588" t="str">
        <f>'[17]1_TRI_F_PAGINA_UNICA'!W42</f>
        <v/>
      </c>
      <c r="K781" s="588" t="str">
        <f>'[17]1_TRI_F_PAGINA_UNICA'!X42</f>
        <v/>
      </c>
      <c r="L781" s="588" t="str">
        <f>'[17]2_TRI_F_PAGINA_UNICA'!R42</f>
        <v/>
      </c>
      <c r="M781" s="588" t="str">
        <f>'[17]2_TRI_F_PAGINA_UNICA'!S42</f>
        <v/>
      </c>
      <c r="N781" s="588" t="str">
        <f>'[17]2_TRI_F_PAGINA_UNICA'!T42</f>
        <v/>
      </c>
      <c r="O781" s="588" t="str">
        <f>'[17]2_TRI_F_PAGINA_UNICA'!U42</f>
        <v/>
      </c>
      <c r="P781" s="588" t="str">
        <f>'[17]2_TRI_F_PAGINA_UNICA'!V42</f>
        <v/>
      </c>
      <c r="Q781" s="588" t="str">
        <f>'[17]2_TRI_F_PAGINA_UNICA'!W42</f>
        <v/>
      </c>
      <c r="R781" s="588" t="str">
        <f>'[17]2_TRI_F_PAGINA_UNICA'!X42</f>
        <v/>
      </c>
      <c r="S781" s="588" t="str">
        <f>'[17]3_TRI_F_PAGINA_UNICA'!R42</f>
        <v/>
      </c>
      <c r="T781" s="588" t="str">
        <f>'[17]3_TRI_F_PAGINA_UNICA'!S42</f>
        <v/>
      </c>
      <c r="U781" s="588" t="str">
        <f>'[17]3_TRI_F_PAGINA_UNICA'!T42</f>
        <v/>
      </c>
      <c r="V781" s="588" t="str">
        <f>'[17]3_TRI_F_PAGINA_UNICA'!U42</f>
        <v/>
      </c>
      <c r="W781" s="588" t="str">
        <f>'[17]3_TRI_F_PAGINA_UNICA'!V42</f>
        <v/>
      </c>
      <c r="X781" s="588" t="str">
        <f>'[17]3_TRI_F_PAGINA_UNICA'!W42</f>
        <v/>
      </c>
      <c r="Y781" s="588" t="str">
        <f>'[17]3_TRI_F_PAGINA_UNICA'!X42</f>
        <v/>
      </c>
    </row>
    <row r="782" spans="1:25">
      <c r="A782" s="175" t="str">
        <f>'LISTA CORRIDA'!A782</f>
        <v>4ºC</v>
      </c>
      <c r="B782" s="587" t="str">
        <f>'LISTA CORRIDA'!B782</f>
        <v>31</v>
      </c>
      <c r="C782" s="175">
        <f>'LISTA CORRIDA'!C782</f>
        <v>0</v>
      </c>
      <c r="D782" s="175">
        <f>'LISTA CORRIDA'!D782</f>
        <v>0</v>
      </c>
      <c r="E782" s="588" t="str">
        <f>'[17]1_TRI_F_PAGINA_UNICA'!R43</f>
        <v/>
      </c>
      <c r="F782" s="588" t="str">
        <f>'[17]1_TRI_F_PAGINA_UNICA'!S43</f>
        <v/>
      </c>
      <c r="G782" s="588" t="str">
        <f>'[17]1_TRI_F_PAGINA_UNICA'!T43</f>
        <v/>
      </c>
      <c r="H782" s="588" t="str">
        <f>'[17]1_TRI_F_PAGINA_UNICA'!U43</f>
        <v/>
      </c>
      <c r="I782" s="588" t="str">
        <f>'[17]1_TRI_F_PAGINA_UNICA'!V43</f>
        <v/>
      </c>
      <c r="J782" s="588" t="str">
        <f>'[17]1_TRI_F_PAGINA_UNICA'!W43</f>
        <v/>
      </c>
      <c r="K782" s="588" t="str">
        <f>'[17]1_TRI_F_PAGINA_UNICA'!X43</f>
        <v/>
      </c>
      <c r="L782" s="588" t="str">
        <f>'[17]2_TRI_F_PAGINA_UNICA'!R43</f>
        <v/>
      </c>
      <c r="M782" s="588" t="str">
        <f>'[17]2_TRI_F_PAGINA_UNICA'!S43</f>
        <v/>
      </c>
      <c r="N782" s="588" t="str">
        <f>'[17]2_TRI_F_PAGINA_UNICA'!T43</f>
        <v/>
      </c>
      <c r="O782" s="588" t="str">
        <f>'[17]2_TRI_F_PAGINA_UNICA'!U43</f>
        <v/>
      </c>
      <c r="P782" s="588" t="str">
        <f>'[17]2_TRI_F_PAGINA_UNICA'!V43</f>
        <v/>
      </c>
      <c r="Q782" s="588" t="str">
        <f>'[17]2_TRI_F_PAGINA_UNICA'!W43</f>
        <v/>
      </c>
      <c r="R782" s="588" t="str">
        <f>'[17]2_TRI_F_PAGINA_UNICA'!X43</f>
        <v/>
      </c>
      <c r="S782" s="588" t="str">
        <f>'[17]3_TRI_F_PAGINA_UNICA'!R43</f>
        <v/>
      </c>
      <c r="T782" s="588" t="str">
        <f>'[17]3_TRI_F_PAGINA_UNICA'!S43</f>
        <v/>
      </c>
      <c r="U782" s="588" t="str">
        <f>'[17]3_TRI_F_PAGINA_UNICA'!T43</f>
        <v/>
      </c>
      <c r="V782" s="588" t="str">
        <f>'[17]3_TRI_F_PAGINA_UNICA'!U43</f>
        <v/>
      </c>
      <c r="W782" s="588" t="str">
        <f>'[17]3_TRI_F_PAGINA_UNICA'!V43</f>
        <v/>
      </c>
      <c r="X782" s="588" t="str">
        <f>'[17]3_TRI_F_PAGINA_UNICA'!W43</f>
        <v/>
      </c>
      <c r="Y782" s="588" t="str">
        <f>'[17]3_TRI_F_PAGINA_UNICA'!X43</f>
        <v/>
      </c>
    </row>
    <row r="783" spans="1:25">
      <c r="A783" s="175" t="str">
        <f>'LISTA CORRIDA'!A783</f>
        <v>4ºC</v>
      </c>
      <c r="B783" s="587" t="str">
        <f>'LISTA CORRIDA'!B783</f>
        <v>32</v>
      </c>
      <c r="C783" s="175">
        <f>'LISTA CORRIDA'!C783</f>
        <v>0</v>
      </c>
      <c r="D783" s="175">
        <f>'LISTA CORRIDA'!D783</f>
        <v>0</v>
      </c>
      <c r="E783" s="588" t="str">
        <f>'[17]1_TRI_F_PAGINA_UNICA'!R44</f>
        <v/>
      </c>
      <c r="F783" s="588" t="str">
        <f>'[17]1_TRI_F_PAGINA_UNICA'!S44</f>
        <v/>
      </c>
      <c r="G783" s="588" t="str">
        <f>'[17]1_TRI_F_PAGINA_UNICA'!T44</f>
        <v/>
      </c>
      <c r="H783" s="588" t="str">
        <f>'[17]1_TRI_F_PAGINA_UNICA'!U44</f>
        <v/>
      </c>
      <c r="I783" s="588" t="str">
        <f>'[17]1_TRI_F_PAGINA_UNICA'!V44</f>
        <v/>
      </c>
      <c r="J783" s="588" t="str">
        <f>'[17]1_TRI_F_PAGINA_UNICA'!W44</f>
        <v/>
      </c>
      <c r="K783" s="588" t="str">
        <f>'[17]1_TRI_F_PAGINA_UNICA'!X44</f>
        <v/>
      </c>
      <c r="L783" s="588" t="str">
        <f>'[17]2_TRI_F_PAGINA_UNICA'!R44</f>
        <v/>
      </c>
      <c r="M783" s="588" t="str">
        <f>'[17]2_TRI_F_PAGINA_UNICA'!S44</f>
        <v/>
      </c>
      <c r="N783" s="588" t="str">
        <f>'[17]2_TRI_F_PAGINA_UNICA'!T44</f>
        <v/>
      </c>
      <c r="O783" s="588" t="str">
        <f>'[17]2_TRI_F_PAGINA_UNICA'!U44</f>
        <v/>
      </c>
      <c r="P783" s="588" t="str">
        <f>'[17]2_TRI_F_PAGINA_UNICA'!V44</f>
        <v/>
      </c>
      <c r="Q783" s="588" t="str">
        <f>'[17]2_TRI_F_PAGINA_UNICA'!W44</f>
        <v/>
      </c>
      <c r="R783" s="588" t="str">
        <f>'[17]2_TRI_F_PAGINA_UNICA'!X44</f>
        <v/>
      </c>
      <c r="S783" s="588" t="str">
        <f>'[17]3_TRI_F_PAGINA_UNICA'!R44</f>
        <v/>
      </c>
      <c r="T783" s="588" t="str">
        <f>'[17]3_TRI_F_PAGINA_UNICA'!S44</f>
        <v/>
      </c>
      <c r="U783" s="588" t="str">
        <f>'[17]3_TRI_F_PAGINA_UNICA'!T44</f>
        <v/>
      </c>
      <c r="V783" s="588" t="str">
        <f>'[17]3_TRI_F_PAGINA_UNICA'!U44</f>
        <v/>
      </c>
      <c r="W783" s="588" t="str">
        <f>'[17]3_TRI_F_PAGINA_UNICA'!V44</f>
        <v/>
      </c>
      <c r="X783" s="588" t="str">
        <f>'[17]3_TRI_F_PAGINA_UNICA'!W44</f>
        <v/>
      </c>
      <c r="Y783" s="588" t="str">
        <f>'[17]3_TRI_F_PAGINA_UNICA'!X44</f>
        <v/>
      </c>
    </row>
    <row r="784" spans="1:25">
      <c r="A784" s="175" t="str">
        <f>'LISTA CORRIDA'!A784</f>
        <v>4ºC</v>
      </c>
      <c r="B784" s="587" t="str">
        <f>'LISTA CORRIDA'!B784</f>
        <v>33</v>
      </c>
      <c r="C784" s="175">
        <f>'LISTA CORRIDA'!C784</f>
        <v>0</v>
      </c>
      <c r="D784" s="175">
        <f>'LISTA CORRIDA'!D784</f>
        <v>0</v>
      </c>
      <c r="E784" s="588" t="str">
        <f>'[17]1_TRI_F_PAGINA_UNICA'!R45</f>
        <v/>
      </c>
      <c r="F784" s="588" t="str">
        <f>'[17]1_TRI_F_PAGINA_UNICA'!S45</f>
        <v/>
      </c>
      <c r="G784" s="588" t="str">
        <f>'[17]1_TRI_F_PAGINA_UNICA'!T45</f>
        <v/>
      </c>
      <c r="H784" s="588" t="str">
        <f>'[17]1_TRI_F_PAGINA_UNICA'!U45</f>
        <v/>
      </c>
      <c r="I784" s="588" t="str">
        <f>'[17]1_TRI_F_PAGINA_UNICA'!V45</f>
        <v/>
      </c>
      <c r="J784" s="588" t="str">
        <f>'[17]1_TRI_F_PAGINA_UNICA'!W45</f>
        <v/>
      </c>
      <c r="K784" s="588" t="str">
        <f>'[17]1_TRI_F_PAGINA_UNICA'!X45</f>
        <v/>
      </c>
      <c r="L784" s="588" t="str">
        <f>'[17]2_TRI_F_PAGINA_UNICA'!R45</f>
        <v/>
      </c>
      <c r="M784" s="588" t="str">
        <f>'[17]2_TRI_F_PAGINA_UNICA'!S45</f>
        <v/>
      </c>
      <c r="N784" s="588" t="str">
        <f>'[17]2_TRI_F_PAGINA_UNICA'!T45</f>
        <v/>
      </c>
      <c r="O784" s="588" t="str">
        <f>'[17]2_TRI_F_PAGINA_UNICA'!U45</f>
        <v/>
      </c>
      <c r="P784" s="588" t="str">
        <f>'[17]2_TRI_F_PAGINA_UNICA'!V45</f>
        <v/>
      </c>
      <c r="Q784" s="588" t="str">
        <f>'[17]2_TRI_F_PAGINA_UNICA'!W45</f>
        <v/>
      </c>
      <c r="R784" s="588" t="str">
        <f>'[17]2_TRI_F_PAGINA_UNICA'!X45</f>
        <v/>
      </c>
      <c r="S784" s="588" t="str">
        <f>'[17]3_TRI_F_PAGINA_UNICA'!R45</f>
        <v/>
      </c>
      <c r="T784" s="588" t="str">
        <f>'[17]3_TRI_F_PAGINA_UNICA'!S45</f>
        <v/>
      </c>
      <c r="U784" s="588" t="str">
        <f>'[17]3_TRI_F_PAGINA_UNICA'!T45</f>
        <v/>
      </c>
      <c r="V784" s="588" t="str">
        <f>'[17]3_TRI_F_PAGINA_UNICA'!U45</f>
        <v/>
      </c>
      <c r="W784" s="588" t="str">
        <f>'[17]3_TRI_F_PAGINA_UNICA'!V45</f>
        <v/>
      </c>
      <c r="X784" s="588" t="str">
        <f>'[17]3_TRI_F_PAGINA_UNICA'!W45</f>
        <v/>
      </c>
      <c r="Y784" s="588" t="str">
        <f>'[17]3_TRI_F_PAGINA_UNICA'!X45</f>
        <v/>
      </c>
    </row>
    <row r="785" spans="1:25">
      <c r="A785" s="175" t="str">
        <f>'LISTA CORRIDA'!A785</f>
        <v>4ºC</v>
      </c>
      <c r="B785" s="587" t="str">
        <f>'LISTA CORRIDA'!B785</f>
        <v>34</v>
      </c>
      <c r="C785" s="175">
        <f>'LISTA CORRIDA'!C785</f>
        <v>0</v>
      </c>
      <c r="D785" s="175">
        <f>'LISTA CORRIDA'!D785</f>
        <v>0</v>
      </c>
      <c r="E785" s="588" t="str">
        <f>'[17]1_TRI_F_PAGINA_UNICA'!R46</f>
        <v/>
      </c>
      <c r="F785" s="588" t="str">
        <f>'[17]1_TRI_F_PAGINA_UNICA'!S46</f>
        <v/>
      </c>
      <c r="G785" s="588" t="str">
        <f>'[17]1_TRI_F_PAGINA_UNICA'!T46</f>
        <v/>
      </c>
      <c r="H785" s="588" t="str">
        <f>'[17]1_TRI_F_PAGINA_UNICA'!U46</f>
        <v/>
      </c>
      <c r="I785" s="588" t="str">
        <f>'[17]1_TRI_F_PAGINA_UNICA'!V46</f>
        <v/>
      </c>
      <c r="J785" s="588" t="str">
        <f>'[17]1_TRI_F_PAGINA_UNICA'!W46</f>
        <v/>
      </c>
      <c r="K785" s="588" t="str">
        <f>'[17]1_TRI_F_PAGINA_UNICA'!X46</f>
        <v/>
      </c>
      <c r="L785" s="588" t="str">
        <f>'[17]2_TRI_F_PAGINA_UNICA'!R46</f>
        <v/>
      </c>
      <c r="M785" s="588" t="str">
        <f>'[17]2_TRI_F_PAGINA_UNICA'!S46</f>
        <v/>
      </c>
      <c r="N785" s="588" t="str">
        <f>'[17]2_TRI_F_PAGINA_UNICA'!T46</f>
        <v/>
      </c>
      <c r="O785" s="588" t="str">
        <f>'[17]2_TRI_F_PAGINA_UNICA'!U46</f>
        <v/>
      </c>
      <c r="P785" s="588" t="str">
        <f>'[17]2_TRI_F_PAGINA_UNICA'!V46</f>
        <v/>
      </c>
      <c r="Q785" s="588" t="str">
        <f>'[17]2_TRI_F_PAGINA_UNICA'!W46</f>
        <v/>
      </c>
      <c r="R785" s="588" t="str">
        <f>'[17]2_TRI_F_PAGINA_UNICA'!X46</f>
        <v/>
      </c>
      <c r="S785" s="588" t="str">
        <f>'[17]3_TRI_F_PAGINA_UNICA'!R46</f>
        <v/>
      </c>
      <c r="T785" s="588" t="str">
        <f>'[17]3_TRI_F_PAGINA_UNICA'!S46</f>
        <v/>
      </c>
      <c r="U785" s="588" t="str">
        <f>'[17]3_TRI_F_PAGINA_UNICA'!T46</f>
        <v/>
      </c>
      <c r="V785" s="588" t="str">
        <f>'[17]3_TRI_F_PAGINA_UNICA'!U46</f>
        <v/>
      </c>
      <c r="W785" s="588" t="str">
        <f>'[17]3_TRI_F_PAGINA_UNICA'!V46</f>
        <v/>
      </c>
      <c r="X785" s="588" t="str">
        <f>'[17]3_TRI_F_PAGINA_UNICA'!W46</f>
        <v/>
      </c>
      <c r="Y785" s="588" t="str">
        <f>'[17]3_TRI_F_PAGINA_UNICA'!X46</f>
        <v/>
      </c>
    </row>
    <row r="786" spans="1:25">
      <c r="A786" s="175" t="str">
        <f>'LISTA CORRIDA'!A786</f>
        <v>4ºC</v>
      </c>
      <c r="B786" s="587" t="str">
        <f>'LISTA CORRIDA'!B786</f>
        <v>35</v>
      </c>
      <c r="C786" s="175">
        <f>'LISTA CORRIDA'!C786</f>
        <v>0</v>
      </c>
      <c r="D786" s="175">
        <f>'LISTA CORRIDA'!D786</f>
        <v>0</v>
      </c>
      <c r="E786" s="588" t="str">
        <f>'[17]1_TRI_F_PAGINA_UNICA'!R47</f>
        <v/>
      </c>
      <c r="F786" s="588" t="str">
        <f>'[17]1_TRI_F_PAGINA_UNICA'!S47</f>
        <v/>
      </c>
      <c r="G786" s="588" t="str">
        <f>'[17]1_TRI_F_PAGINA_UNICA'!T47</f>
        <v/>
      </c>
      <c r="H786" s="588" t="str">
        <f>'[17]1_TRI_F_PAGINA_UNICA'!U47</f>
        <v/>
      </c>
      <c r="I786" s="588" t="str">
        <f>'[17]1_TRI_F_PAGINA_UNICA'!V47</f>
        <v/>
      </c>
      <c r="J786" s="588" t="str">
        <f>'[17]1_TRI_F_PAGINA_UNICA'!W47</f>
        <v/>
      </c>
      <c r="K786" s="588" t="str">
        <f>'[17]1_TRI_F_PAGINA_UNICA'!X47</f>
        <v/>
      </c>
      <c r="L786" s="588" t="str">
        <f>'[17]2_TRI_F_PAGINA_UNICA'!R47</f>
        <v/>
      </c>
      <c r="M786" s="588" t="str">
        <f>'[17]2_TRI_F_PAGINA_UNICA'!S47</f>
        <v/>
      </c>
      <c r="N786" s="588" t="str">
        <f>'[17]2_TRI_F_PAGINA_UNICA'!T47</f>
        <v/>
      </c>
      <c r="O786" s="588" t="str">
        <f>'[17]2_TRI_F_PAGINA_UNICA'!U47</f>
        <v/>
      </c>
      <c r="P786" s="588" t="str">
        <f>'[17]2_TRI_F_PAGINA_UNICA'!V47</f>
        <v/>
      </c>
      <c r="Q786" s="588" t="str">
        <f>'[17]2_TRI_F_PAGINA_UNICA'!W47</f>
        <v/>
      </c>
      <c r="R786" s="588" t="str">
        <f>'[17]2_TRI_F_PAGINA_UNICA'!X47</f>
        <v/>
      </c>
      <c r="S786" s="588" t="str">
        <f>'[17]3_TRI_F_PAGINA_UNICA'!R47</f>
        <v/>
      </c>
      <c r="T786" s="588" t="str">
        <f>'[17]3_TRI_F_PAGINA_UNICA'!S47</f>
        <v/>
      </c>
      <c r="U786" s="588" t="str">
        <f>'[17]3_TRI_F_PAGINA_UNICA'!T47</f>
        <v/>
      </c>
      <c r="V786" s="588" t="str">
        <f>'[17]3_TRI_F_PAGINA_UNICA'!U47</f>
        <v/>
      </c>
      <c r="W786" s="588" t="str">
        <f>'[17]3_TRI_F_PAGINA_UNICA'!V47</f>
        <v/>
      </c>
      <c r="X786" s="588" t="str">
        <f>'[17]3_TRI_F_PAGINA_UNICA'!W47</f>
        <v/>
      </c>
      <c r="Y786" s="588" t="str">
        <f>'[17]3_TRI_F_PAGINA_UNICA'!X47</f>
        <v/>
      </c>
    </row>
    <row r="787" spans="1:25">
      <c r="A787" s="175" t="str">
        <f>'LISTA CORRIDA'!A787</f>
        <v>4ºC</v>
      </c>
      <c r="B787" s="587" t="str">
        <f>'LISTA CORRIDA'!B787</f>
        <v>36</v>
      </c>
      <c r="C787" s="175">
        <f>'LISTA CORRIDA'!C787</f>
        <v>0</v>
      </c>
      <c r="D787" s="175">
        <f>'LISTA CORRIDA'!D787</f>
        <v>0</v>
      </c>
      <c r="E787" s="588" t="str">
        <f>'[17]1_TRI_F_PAGINA_UNICA'!R48</f>
        <v/>
      </c>
      <c r="F787" s="588" t="str">
        <f>'[17]1_TRI_F_PAGINA_UNICA'!S48</f>
        <v/>
      </c>
      <c r="G787" s="588" t="str">
        <f>'[17]1_TRI_F_PAGINA_UNICA'!T48</f>
        <v/>
      </c>
      <c r="H787" s="588" t="str">
        <f>'[17]1_TRI_F_PAGINA_UNICA'!U48</f>
        <v/>
      </c>
      <c r="I787" s="588" t="str">
        <f>'[17]1_TRI_F_PAGINA_UNICA'!V48</f>
        <v/>
      </c>
      <c r="J787" s="588" t="str">
        <f>'[17]1_TRI_F_PAGINA_UNICA'!W48</f>
        <v/>
      </c>
      <c r="K787" s="588" t="str">
        <f>'[17]1_TRI_F_PAGINA_UNICA'!X48</f>
        <v/>
      </c>
      <c r="L787" s="588" t="str">
        <f>'[17]2_TRI_F_PAGINA_UNICA'!R48</f>
        <v/>
      </c>
      <c r="M787" s="588" t="str">
        <f>'[17]2_TRI_F_PAGINA_UNICA'!S48</f>
        <v/>
      </c>
      <c r="N787" s="588" t="str">
        <f>'[17]2_TRI_F_PAGINA_UNICA'!T48</f>
        <v/>
      </c>
      <c r="O787" s="588" t="str">
        <f>'[17]2_TRI_F_PAGINA_UNICA'!U48</f>
        <v/>
      </c>
      <c r="P787" s="588" t="str">
        <f>'[17]2_TRI_F_PAGINA_UNICA'!V48</f>
        <v/>
      </c>
      <c r="Q787" s="588" t="str">
        <f>'[17]2_TRI_F_PAGINA_UNICA'!W48</f>
        <v/>
      </c>
      <c r="R787" s="588" t="str">
        <f>'[17]2_TRI_F_PAGINA_UNICA'!X48</f>
        <v/>
      </c>
      <c r="S787" s="588" t="str">
        <f>'[17]3_TRI_F_PAGINA_UNICA'!R48</f>
        <v/>
      </c>
      <c r="T787" s="588" t="str">
        <f>'[17]3_TRI_F_PAGINA_UNICA'!S48</f>
        <v/>
      </c>
      <c r="U787" s="588" t="str">
        <f>'[17]3_TRI_F_PAGINA_UNICA'!T48</f>
        <v/>
      </c>
      <c r="V787" s="588" t="str">
        <f>'[17]3_TRI_F_PAGINA_UNICA'!U48</f>
        <v/>
      </c>
      <c r="W787" s="588" t="str">
        <f>'[17]3_TRI_F_PAGINA_UNICA'!V48</f>
        <v/>
      </c>
      <c r="X787" s="588" t="str">
        <f>'[17]3_TRI_F_PAGINA_UNICA'!W48</f>
        <v/>
      </c>
      <c r="Y787" s="588" t="str">
        <f>'[17]3_TRI_F_PAGINA_UNICA'!X48</f>
        <v/>
      </c>
    </row>
    <row r="788" spans="1:25">
      <c r="A788" s="175" t="str">
        <f>'LISTA CORRIDA'!A788</f>
        <v>4ºC</v>
      </c>
      <c r="B788" s="587" t="str">
        <f>'LISTA CORRIDA'!B788</f>
        <v>37</v>
      </c>
      <c r="C788" s="175">
        <f>'LISTA CORRIDA'!C788</f>
        <v>0</v>
      </c>
      <c r="D788" s="175">
        <f>'LISTA CORRIDA'!D788</f>
        <v>0</v>
      </c>
      <c r="E788" s="588" t="str">
        <f>'[17]1_TRI_F_PAGINA_UNICA'!R49</f>
        <v/>
      </c>
      <c r="F788" s="588" t="str">
        <f>'[17]1_TRI_F_PAGINA_UNICA'!S49</f>
        <v/>
      </c>
      <c r="G788" s="588" t="str">
        <f>'[17]1_TRI_F_PAGINA_UNICA'!T49</f>
        <v/>
      </c>
      <c r="H788" s="588" t="str">
        <f>'[17]1_TRI_F_PAGINA_UNICA'!U49</f>
        <v/>
      </c>
      <c r="I788" s="588" t="str">
        <f>'[17]1_TRI_F_PAGINA_UNICA'!V49</f>
        <v/>
      </c>
      <c r="J788" s="588" t="str">
        <f>'[17]1_TRI_F_PAGINA_UNICA'!W49</f>
        <v/>
      </c>
      <c r="K788" s="588" t="str">
        <f>'[17]1_TRI_F_PAGINA_UNICA'!X49</f>
        <v/>
      </c>
      <c r="L788" s="588" t="str">
        <f>'[17]2_TRI_F_PAGINA_UNICA'!R49</f>
        <v/>
      </c>
      <c r="M788" s="588" t="str">
        <f>'[17]2_TRI_F_PAGINA_UNICA'!S49</f>
        <v/>
      </c>
      <c r="N788" s="588" t="str">
        <f>'[17]2_TRI_F_PAGINA_UNICA'!T49</f>
        <v/>
      </c>
      <c r="O788" s="588" t="str">
        <f>'[17]2_TRI_F_PAGINA_UNICA'!U49</f>
        <v/>
      </c>
      <c r="P788" s="588" t="str">
        <f>'[17]2_TRI_F_PAGINA_UNICA'!V49</f>
        <v/>
      </c>
      <c r="Q788" s="588" t="str">
        <f>'[17]2_TRI_F_PAGINA_UNICA'!W49</f>
        <v/>
      </c>
      <c r="R788" s="588" t="str">
        <f>'[17]2_TRI_F_PAGINA_UNICA'!X49</f>
        <v/>
      </c>
      <c r="S788" s="588" t="str">
        <f>'[17]3_TRI_F_PAGINA_UNICA'!R49</f>
        <v/>
      </c>
      <c r="T788" s="588" t="str">
        <f>'[17]3_TRI_F_PAGINA_UNICA'!S49</f>
        <v/>
      </c>
      <c r="U788" s="588" t="str">
        <f>'[17]3_TRI_F_PAGINA_UNICA'!T49</f>
        <v/>
      </c>
      <c r="V788" s="588" t="str">
        <f>'[17]3_TRI_F_PAGINA_UNICA'!U49</f>
        <v/>
      </c>
      <c r="W788" s="588" t="str">
        <f>'[17]3_TRI_F_PAGINA_UNICA'!V49</f>
        <v/>
      </c>
      <c r="X788" s="588" t="str">
        <f>'[17]3_TRI_F_PAGINA_UNICA'!W49</f>
        <v/>
      </c>
      <c r="Y788" s="588" t="str">
        <f>'[17]3_TRI_F_PAGINA_UNICA'!X49</f>
        <v/>
      </c>
    </row>
    <row r="789" spans="1:25">
      <c r="A789" s="175" t="str">
        <f>'LISTA CORRIDA'!A789</f>
        <v>4ºC</v>
      </c>
      <c r="B789" s="587" t="str">
        <f>'LISTA CORRIDA'!B789</f>
        <v>38</v>
      </c>
      <c r="C789" s="175">
        <f>'LISTA CORRIDA'!C789</f>
        <v>0</v>
      </c>
      <c r="D789" s="175">
        <f>'LISTA CORRIDA'!D789</f>
        <v>0</v>
      </c>
      <c r="E789" s="588" t="str">
        <f>'[17]1_TRI_F_PAGINA_UNICA'!R50</f>
        <v/>
      </c>
      <c r="F789" s="588" t="str">
        <f>'[17]1_TRI_F_PAGINA_UNICA'!S50</f>
        <v/>
      </c>
      <c r="G789" s="588" t="str">
        <f>'[17]1_TRI_F_PAGINA_UNICA'!T50</f>
        <v/>
      </c>
      <c r="H789" s="588" t="str">
        <f>'[17]1_TRI_F_PAGINA_UNICA'!U50</f>
        <v/>
      </c>
      <c r="I789" s="588" t="str">
        <f>'[17]1_TRI_F_PAGINA_UNICA'!V50</f>
        <v/>
      </c>
      <c r="J789" s="588" t="str">
        <f>'[17]1_TRI_F_PAGINA_UNICA'!W50</f>
        <v/>
      </c>
      <c r="K789" s="588" t="str">
        <f>'[17]1_TRI_F_PAGINA_UNICA'!X50</f>
        <v/>
      </c>
      <c r="L789" s="588" t="str">
        <f>'[17]2_TRI_F_PAGINA_UNICA'!R50</f>
        <v/>
      </c>
      <c r="M789" s="588" t="str">
        <f>'[17]2_TRI_F_PAGINA_UNICA'!S50</f>
        <v/>
      </c>
      <c r="N789" s="588" t="str">
        <f>'[17]2_TRI_F_PAGINA_UNICA'!T50</f>
        <v/>
      </c>
      <c r="O789" s="588" t="str">
        <f>'[17]2_TRI_F_PAGINA_UNICA'!U50</f>
        <v/>
      </c>
      <c r="P789" s="588" t="str">
        <f>'[17]2_TRI_F_PAGINA_UNICA'!V50</f>
        <v/>
      </c>
      <c r="Q789" s="588" t="str">
        <f>'[17]2_TRI_F_PAGINA_UNICA'!W50</f>
        <v/>
      </c>
      <c r="R789" s="588" t="str">
        <f>'[17]2_TRI_F_PAGINA_UNICA'!X50</f>
        <v/>
      </c>
      <c r="S789" s="588" t="str">
        <f>'[17]3_TRI_F_PAGINA_UNICA'!R50</f>
        <v/>
      </c>
      <c r="T789" s="588" t="str">
        <f>'[17]3_TRI_F_PAGINA_UNICA'!S50</f>
        <v/>
      </c>
      <c r="U789" s="588" t="str">
        <f>'[17]3_TRI_F_PAGINA_UNICA'!T50</f>
        <v/>
      </c>
      <c r="V789" s="588" t="str">
        <f>'[17]3_TRI_F_PAGINA_UNICA'!U50</f>
        <v/>
      </c>
      <c r="W789" s="588" t="str">
        <f>'[17]3_TRI_F_PAGINA_UNICA'!V50</f>
        <v/>
      </c>
      <c r="X789" s="588" t="str">
        <f>'[17]3_TRI_F_PAGINA_UNICA'!W50</f>
        <v/>
      </c>
      <c r="Y789" s="588" t="str">
        <f>'[17]3_TRI_F_PAGINA_UNICA'!X50</f>
        <v/>
      </c>
    </row>
    <row r="790" spans="1:25">
      <c r="A790" s="175" t="str">
        <f>'LISTA CORRIDA'!A790</f>
        <v>4ºC</v>
      </c>
      <c r="B790" s="587" t="str">
        <f>'LISTA CORRIDA'!B790</f>
        <v>39</v>
      </c>
      <c r="C790" s="175">
        <f>'LISTA CORRIDA'!C790</f>
        <v>0</v>
      </c>
      <c r="D790" s="175">
        <f>'LISTA CORRIDA'!D790</f>
        <v>0</v>
      </c>
      <c r="E790" s="588" t="str">
        <f>'[17]1_TRI_F_PAGINA_UNICA'!R51</f>
        <v/>
      </c>
      <c r="F790" s="588" t="str">
        <f>'[17]1_TRI_F_PAGINA_UNICA'!S51</f>
        <v/>
      </c>
      <c r="G790" s="588" t="str">
        <f>'[17]1_TRI_F_PAGINA_UNICA'!T51</f>
        <v/>
      </c>
      <c r="H790" s="588" t="str">
        <f>'[17]1_TRI_F_PAGINA_UNICA'!U51</f>
        <v/>
      </c>
      <c r="I790" s="588" t="str">
        <f>'[17]1_TRI_F_PAGINA_UNICA'!V51</f>
        <v/>
      </c>
      <c r="J790" s="588" t="str">
        <f>'[17]1_TRI_F_PAGINA_UNICA'!W51</f>
        <v/>
      </c>
      <c r="K790" s="588" t="str">
        <f>'[17]1_TRI_F_PAGINA_UNICA'!X51</f>
        <v/>
      </c>
      <c r="L790" s="588" t="str">
        <f>'[17]2_TRI_F_PAGINA_UNICA'!R51</f>
        <v/>
      </c>
      <c r="M790" s="588" t="str">
        <f>'[17]2_TRI_F_PAGINA_UNICA'!S51</f>
        <v/>
      </c>
      <c r="N790" s="588" t="str">
        <f>'[17]2_TRI_F_PAGINA_UNICA'!T51</f>
        <v/>
      </c>
      <c r="O790" s="588" t="str">
        <f>'[17]2_TRI_F_PAGINA_UNICA'!U51</f>
        <v/>
      </c>
      <c r="P790" s="588" t="str">
        <f>'[17]2_TRI_F_PAGINA_UNICA'!V51</f>
        <v/>
      </c>
      <c r="Q790" s="588" t="str">
        <f>'[17]2_TRI_F_PAGINA_UNICA'!W51</f>
        <v/>
      </c>
      <c r="R790" s="588" t="str">
        <f>'[17]2_TRI_F_PAGINA_UNICA'!X51</f>
        <v/>
      </c>
      <c r="S790" s="588" t="str">
        <f>'[17]3_TRI_F_PAGINA_UNICA'!R51</f>
        <v/>
      </c>
      <c r="T790" s="588" t="str">
        <f>'[17]3_TRI_F_PAGINA_UNICA'!S51</f>
        <v/>
      </c>
      <c r="U790" s="588" t="str">
        <f>'[17]3_TRI_F_PAGINA_UNICA'!T51</f>
        <v/>
      </c>
      <c r="V790" s="588" t="str">
        <f>'[17]3_TRI_F_PAGINA_UNICA'!U51</f>
        <v/>
      </c>
      <c r="W790" s="588" t="str">
        <f>'[17]3_TRI_F_PAGINA_UNICA'!V51</f>
        <v/>
      </c>
      <c r="X790" s="588" t="str">
        <f>'[17]3_TRI_F_PAGINA_UNICA'!W51</f>
        <v/>
      </c>
      <c r="Y790" s="588" t="str">
        <f>'[17]3_TRI_F_PAGINA_UNICA'!X51</f>
        <v/>
      </c>
    </row>
    <row r="791" spans="1:25">
      <c r="A791" s="175" t="str">
        <f>'LISTA CORRIDA'!A791</f>
        <v>4ºC</v>
      </c>
      <c r="B791" s="587" t="str">
        <f>'LISTA CORRIDA'!B791</f>
        <v>40</v>
      </c>
      <c r="C791" s="175">
        <f>'LISTA CORRIDA'!C791</f>
        <v>0</v>
      </c>
      <c r="D791" s="175">
        <f>'LISTA CORRIDA'!D791</f>
        <v>0</v>
      </c>
      <c r="E791" s="588" t="str">
        <f>'[17]1_TRI_F_PAGINA_UNICA'!R52</f>
        <v/>
      </c>
      <c r="F791" s="588" t="str">
        <f>'[17]1_TRI_F_PAGINA_UNICA'!S52</f>
        <v/>
      </c>
      <c r="G791" s="588" t="str">
        <f>'[17]1_TRI_F_PAGINA_UNICA'!T52</f>
        <v/>
      </c>
      <c r="H791" s="588" t="str">
        <f>'[17]1_TRI_F_PAGINA_UNICA'!U52</f>
        <v/>
      </c>
      <c r="I791" s="588" t="str">
        <f>'[17]1_TRI_F_PAGINA_UNICA'!V52</f>
        <v/>
      </c>
      <c r="J791" s="588" t="str">
        <f>'[17]1_TRI_F_PAGINA_UNICA'!W52</f>
        <v/>
      </c>
      <c r="K791" s="588" t="str">
        <f>'[17]1_TRI_F_PAGINA_UNICA'!X52</f>
        <v/>
      </c>
      <c r="L791" s="588" t="str">
        <f>'[17]2_TRI_F_PAGINA_UNICA'!R52</f>
        <v/>
      </c>
      <c r="M791" s="588" t="str">
        <f>'[17]2_TRI_F_PAGINA_UNICA'!S52</f>
        <v/>
      </c>
      <c r="N791" s="588" t="str">
        <f>'[17]2_TRI_F_PAGINA_UNICA'!T52</f>
        <v/>
      </c>
      <c r="O791" s="588" t="str">
        <f>'[17]2_TRI_F_PAGINA_UNICA'!U52</f>
        <v/>
      </c>
      <c r="P791" s="588" t="str">
        <f>'[17]2_TRI_F_PAGINA_UNICA'!V52</f>
        <v/>
      </c>
      <c r="Q791" s="588" t="str">
        <f>'[17]2_TRI_F_PAGINA_UNICA'!W52</f>
        <v/>
      </c>
      <c r="R791" s="588" t="str">
        <f>'[17]2_TRI_F_PAGINA_UNICA'!X52</f>
        <v/>
      </c>
      <c r="S791" s="588" t="str">
        <f>'[17]3_TRI_F_PAGINA_UNICA'!R52</f>
        <v/>
      </c>
      <c r="T791" s="588" t="str">
        <f>'[17]3_TRI_F_PAGINA_UNICA'!S52</f>
        <v/>
      </c>
      <c r="U791" s="588" t="str">
        <f>'[17]3_TRI_F_PAGINA_UNICA'!T52</f>
        <v/>
      </c>
      <c r="V791" s="588" t="str">
        <f>'[17]3_TRI_F_PAGINA_UNICA'!U52</f>
        <v/>
      </c>
      <c r="W791" s="588" t="str">
        <f>'[17]3_TRI_F_PAGINA_UNICA'!V52</f>
        <v/>
      </c>
      <c r="X791" s="588" t="str">
        <f>'[17]3_TRI_F_PAGINA_UNICA'!W52</f>
        <v/>
      </c>
      <c r="Y791" s="588" t="str">
        <f>'[17]3_TRI_F_PAGINA_UNICA'!X52</f>
        <v/>
      </c>
    </row>
    <row r="792" spans="1:25">
      <c r="A792" s="175" t="str">
        <f>'LISTA CORRIDA'!A792</f>
        <v>4ºC</v>
      </c>
      <c r="B792" s="587" t="str">
        <f>'LISTA CORRIDA'!B792</f>
        <v>41</v>
      </c>
      <c r="C792" s="175">
        <f>'LISTA CORRIDA'!C792</f>
        <v>0</v>
      </c>
      <c r="D792" s="175">
        <f>'LISTA CORRIDA'!D792</f>
        <v>0</v>
      </c>
      <c r="E792" s="588" t="str">
        <f>'[17]1_TRI_F_PAGINA_UNICA'!R53</f>
        <v/>
      </c>
      <c r="F792" s="588" t="str">
        <f>'[17]1_TRI_F_PAGINA_UNICA'!S53</f>
        <v/>
      </c>
      <c r="G792" s="588" t="str">
        <f>'[17]1_TRI_F_PAGINA_UNICA'!T53</f>
        <v/>
      </c>
      <c r="H792" s="588" t="str">
        <f>'[17]1_TRI_F_PAGINA_UNICA'!U53</f>
        <v/>
      </c>
      <c r="I792" s="588" t="str">
        <f>'[17]1_TRI_F_PAGINA_UNICA'!V53</f>
        <v/>
      </c>
      <c r="J792" s="588" t="str">
        <f>'[17]1_TRI_F_PAGINA_UNICA'!W53</f>
        <v/>
      </c>
      <c r="K792" s="588" t="str">
        <f>'[17]1_TRI_F_PAGINA_UNICA'!X53</f>
        <v/>
      </c>
      <c r="L792" s="588" t="str">
        <f>'[17]2_TRI_F_PAGINA_UNICA'!R53</f>
        <v/>
      </c>
      <c r="M792" s="588" t="str">
        <f>'[17]2_TRI_F_PAGINA_UNICA'!S53</f>
        <v/>
      </c>
      <c r="N792" s="588" t="str">
        <f>'[17]2_TRI_F_PAGINA_UNICA'!T53</f>
        <v/>
      </c>
      <c r="O792" s="588" t="str">
        <f>'[17]2_TRI_F_PAGINA_UNICA'!U53</f>
        <v/>
      </c>
      <c r="P792" s="588" t="str">
        <f>'[17]2_TRI_F_PAGINA_UNICA'!V53</f>
        <v/>
      </c>
      <c r="Q792" s="588" t="str">
        <f>'[17]2_TRI_F_PAGINA_UNICA'!W53</f>
        <v/>
      </c>
      <c r="R792" s="588" t="str">
        <f>'[17]2_TRI_F_PAGINA_UNICA'!X53</f>
        <v/>
      </c>
      <c r="S792" s="588" t="str">
        <f>'[17]3_TRI_F_PAGINA_UNICA'!R53</f>
        <v/>
      </c>
      <c r="T792" s="588" t="str">
        <f>'[17]3_TRI_F_PAGINA_UNICA'!S53</f>
        <v/>
      </c>
      <c r="U792" s="588" t="str">
        <f>'[17]3_TRI_F_PAGINA_UNICA'!T53</f>
        <v/>
      </c>
      <c r="V792" s="588" t="str">
        <f>'[17]3_TRI_F_PAGINA_UNICA'!U53</f>
        <v/>
      </c>
      <c r="W792" s="588" t="str">
        <f>'[17]3_TRI_F_PAGINA_UNICA'!V53</f>
        <v/>
      </c>
      <c r="X792" s="588" t="str">
        <f>'[17]3_TRI_F_PAGINA_UNICA'!W53</f>
        <v/>
      </c>
      <c r="Y792" s="588" t="str">
        <f>'[17]3_TRI_F_PAGINA_UNICA'!X53</f>
        <v/>
      </c>
    </row>
    <row r="793" spans="1:25">
      <c r="A793" s="175" t="str">
        <f>'LISTA CORRIDA'!A793</f>
        <v>4ºC</v>
      </c>
      <c r="B793" s="587" t="str">
        <f>'LISTA CORRIDA'!B793</f>
        <v>42</v>
      </c>
      <c r="C793" s="175">
        <f>'LISTA CORRIDA'!C793</f>
        <v>0</v>
      </c>
      <c r="D793" s="175">
        <f>'LISTA CORRIDA'!D793</f>
        <v>0</v>
      </c>
      <c r="E793" s="588" t="str">
        <f>'[17]1_TRI_F_PAGINA_UNICA'!R54</f>
        <v/>
      </c>
      <c r="F793" s="588" t="str">
        <f>'[17]1_TRI_F_PAGINA_UNICA'!S54</f>
        <v/>
      </c>
      <c r="G793" s="588" t="str">
        <f>'[17]1_TRI_F_PAGINA_UNICA'!T54</f>
        <v/>
      </c>
      <c r="H793" s="588" t="str">
        <f>'[17]1_TRI_F_PAGINA_UNICA'!U54</f>
        <v/>
      </c>
      <c r="I793" s="588" t="str">
        <f>'[17]1_TRI_F_PAGINA_UNICA'!V54</f>
        <v/>
      </c>
      <c r="J793" s="588" t="str">
        <f>'[17]1_TRI_F_PAGINA_UNICA'!W54</f>
        <v/>
      </c>
      <c r="K793" s="588" t="str">
        <f>'[17]1_TRI_F_PAGINA_UNICA'!X54</f>
        <v/>
      </c>
      <c r="L793" s="588" t="str">
        <f>'[17]2_TRI_F_PAGINA_UNICA'!R54</f>
        <v/>
      </c>
      <c r="M793" s="588" t="str">
        <f>'[17]2_TRI_F_PAGINA_UNICA'!S54</f>
        <v/>
      </c>
      <c r="N793" s="588" t="str">
        <f>'[17]2_TRI_F_PAGINA_UNICA'!T54</f>
        <v/>
      </c>
      <c r="O793" s="588" t="str">
        <f>'[17]2_TRI_F_PAGINA_UNICA'!U54</f>
        <v/>
      </c>
      <c r="P793" s="588" t="str">
        <f>'[17]2_TRI_F_PAGINA_UNICA'!V54</f>
        <v/>
      </c>
      <c r="Q793" s="588" t="str">
        <f>'[17]2_TRI_F_PAGINA_UNICA'!W54</f>
        <v/>
      </c>
      <c r="R793" s="588" t="str">
        <f>'[17]2_TRI_F_PAGINA_UNICA'!X54</f>
        <v/>
      </c>
      <c r="S793" s="588" t="str">
        <f>'[17]3_TRI_F_PAGINA_UNICA'!R54</f>
        <v/>
      </c>
      <c r="T793" s="588" t="str">
        <f>'[17]3_TRI_F_PAGINA_UNICA'!S54</f>
        <v/>
      </c>
      <c r="U793" s="588" t="str">
        <f>'[17]3_TRI_F_PAGINA_UNICA'!T54</f>
        <v/>
      </c>
      <c r="V793" s="588" t="str">
        <f>'[17]3_TRI_F_PAGINA_UNICA'!U54</f>
        <v/>
      </c>
      <c r="W793" s="588" t="str">
        <f>'[17]3_TRI_F_PAGINA_UNICA'!V54</f>
        <v/>
      </c>
      <c r="X793" s="588" t="str">
        <f>'[17]3_TRI_F_PAGINA_UNICA'!W54</f>
        <v/>
      </c>
      <c r="Y793" s="588" t="str">
        <f>'[17]3_TRI_F_PAGINA_UNICA'!X54</f>
        <v/>
      </c>
    </row>
    <row r="794" spans="1:25">
      <c r="A794" s="175" t="str">
        <f>'LISTA CORRIDA'!A794</f>
        <v>4ºC</v>
      </c>
      <c r="B794" s="587" t="str">
        <f>'LISTA CORRIDA'!B794</f>
        <v>43</v>
      </c>
      <c r="C794" s="175">
        <f>'LISTA CORRIDA'!C794</f>
        <v>0</v>
      </c>
      <c r="D794" s="175">
        <f>'LISTA CORRIDA'!D794</f>
        <v>0</v>
      </c>
      <c r="E794" s="588" t="str">
        <f>'[17]1_TRI_F_PAGINA_UNICA'!R55</f>
        <v/>
      </c>
      <c r="F794" s="588" t="str">
        <f>'[17]1_TRI_F_PAGINA_UNICA'!S55</f>
        <v/>
      </c>
      <c r="G794" s="588" t="str">
        <f>'[17]1_TRI_F_PAGINA_UNICA'!T55</f>
        <v/>
      </c>
      <c r="H794" s="588" t="str">
        <f>'[17]1_TRI_F_PAGINA_UNICA'!U55</f>
        <v/>
      </c>
      <c r="I794" s="588" t="str">
        <f>'[17]1_TRI_F_PAGINA_UNICA'!V55</f>
        <v/>
      </c>
      <c r="J794" s="588" t="str">
        <f>'[17]1_TRI_F_PAGINA_UNICA'!W55</f>
        <v/>
      </c>
      <c r="K794" s="588" t="str">
        <f>'[17]1_TRI_F_PAGINA_UNICA'!X55</f>
        <v/>
      </c>
      <c r="L794" s="588" t="str">
        <f>'[17]2_TRI_F_PAGINA_UNICA'!R55</f>
        <v/>
      </c>
      <c r="M794" s="588" t="str">
        <f>'[17]2_TRI_F_PAGINA_UNICA'!S55</f>
        <v/>
      </c>
      <c r="N794" s="588" t="str">
        <f>'[17]2_TRI_F_PAGINA_UNICA'!T55</f>
        <v/>
      </c>
      <c r="O794" s="588" t="str">
        <f>'[17]2_TRI_F_PAGINA_UNICA'!U55</f>
        <v/>
      </c>
      <c r="P794" s="588" t="str">
        <f>'[17]2_TRI_F_PAGINA_UNICA'!V55</f>
        <v/>
      </c>
      <c r="Q794" s="588" t="str">
        <f>'[17]2_TRI_F_PAGINA_UNICA'!W55</f>
        <v/>
      </c>
      <c r="R794" s="588" t="str">
        <f>'[17]2_TRI_F_PAGINA_UNICA'!X55</f>
        <v/>
      </c>
      <c r="S794" s="588" t="str">
        <f>'[17]3_TRI_F_PAGINA_UNICA'!R55</f>
        <v/>
      </c>
      <c r="T794" s="588" t="str">
        <f>'[17]3_TRI_F_PAGINA_UNICA'!S55</f>
        <v/>
      </c>
      <c r="U794" s="588" t="str">
        <f>'[17]3_TRI_F_PAGINA_UNICA'!T55</f>
        <v/>
      </c>
      <c r="V794" s="588" t="str">
        <f>'[17]3_TRI_F_PAGINA_UNICA'!U55</f>
        <v/>
      </c>
      <c r="W794" s="588" t="str">
        <f>'[17]3_TRI_F_PAGINA_UNICA'!V55</f>
        <v/>
      </c>
      <c r="X794" s="588" t="str">
        <f>'[17]3_TRI_F_PAGINA_UNICA'!W55</f>
        <v/>
      </c>
      <c r="Y794" s="588" t="str">
        <f>'[17]3_TRI_F_PAGINA_UNICA'!X55</f>
        <v/>
      </c>
    </row>
    <row r="795" spans="1:25">
      <c r="A795" s="175" t="str">
        <f>'LISTA CORRIDA'!A795</f>
        <v>4ºC</v>
      </c>
      <c r="B795" s="587" t="str">
        <f>'LISTA CORRIDA'!B795</f>
        <v>44</v>
      </c>
      <c r="C795" s="175">
        <f>'LISTA CORRIDA'!C795</f>
        <v>0</v>
      </c>
      <c r="D795" s="175">
        <f>'LISTA CORRIDA'!D795</f>
        <v>0</v>
      </c>
      <c r="E795" s="588" t="str">
        <f>'[17]1_TRI_F_PAGINA_UNICA'!R56</f>
        <v/>
      </c>
      <c r="F795" s="588" t="str">
        <f>'[17]1_TRI_F_PAGINA_UNICA'!S56</f>
        <v/>
      </c>
      <c r="G795" s="588" t="str">
        <f>'[17]1_TRI_F_PAGINA_UNICA'!T56</f>
        <v/>
      </c>
      <c r="H795" s="588" t="str">
        <f>'[17]1_TRI_F_PAGINA_UNICA'!U56</f>
        <v/>
      </c>
      <c r="I795" s="588" t="str">
        <f>'[17]1_TRI_F_PAGINA_UNICA'!V56</f>
        <v/>
      </c>
      <c r="J795" s="588" t="str">
        <f>'[17]1_TRI_F_PAGINA_UNICA'!W56</f>
        <v/>
      </c>
      <c r="K795" s="588" t="str">
        <f>'[17]1_TRI_F_PAGINA_UNICA'!X56</f>
        <v/>
      </c>
      <c r="L795" s="588" t="str">
        <f>'[17]2_TRI_F_PAGINA_UNICA'!R56</f>
        <v/>
      </c>
      <c r="M795" s="588" t="str">
        <f>'[17]2_TRI_F_PAGINA_UNICA'!S56</f>
        <v/>
      </c>
      <c r="N795" s="588" t="str">
        <f>'[17]2_TRI_F_PAGINA_UNICA'!T56</f>
        <v/>
      </c>
      <c r="O795" s="588" t="str">
        <f>'[17]2_TRI_F_PAGINA_UNICA'!U56</f>
        <v/>
      </c>
      <c r="P795" s="588" t="str">
        <f>'[17]2_TRI_F_PAGINA_UNICA'!V56</f>
        <v/>
      </c>
      <c r="Q795" s="588" t="str">
        <f>'[17]2_TRI_F_PAGINA_UNICA'!W56</f>
        <v/>
      </c>
      <c r="R795" s="588" t="str">
        <f>'[17]2_TRI_F_PAGINA_UNICA'!X56</f>
        <v/>
      </c>
      <c r="S795" s="588" t="str">
        <f>'[17]3_TRI_F_PAGINA_UNICA'!R56</f>
        <v/>
      </c>
      <c r="T795" s="588" t="str">
        <f>'[17]3_TRI_F_PAGINA_UNICA'!S56</f>
        <v/>
      </c>
      <c r="U795" s="588" t="str">
        <f>'[17]3_TRI_F_PAGINA_UNICA'!T56</f>
        <v/>
      </c>
      <c r="V795" s="588" t="str">
        <f>'[17]3_TRI_F_PAGINA_UNICA'!U56</f>
        <v/>
      </c>
      <c r="W795" s="588" t="str">
        <f>'[17]3_TRI_F_PAGINA_UNICA'!V56</f>
        <v/>
      </c>
      <c r="X795" s="588" t="str">
        <f>'[17]3_TRI_F_PAGINA_UNICA'!W56</f>
        <v/>
      </c>
      <c r="Y795" s="588" t="str">
        <f>'[17]3_TRI_F_PAGINA_UNICA'!X56</f>
        <v/>
      </c>
    </row>
    <row r="796" spans="1:25">
      <c r="A796" s="175" t="str">
        <f>'LISTA CORRIDA'!A796</f>
        <v>4ºC</v>
      </c>
      <c r="B796" s="587" t="str">
        <f>'LISTA CORRIDA'!B796</f>
        <v>45</v>
      </c>
      <c r="C796" s="175">
        <f>'LISTA CORRIDA'!C796</f>
        <v>0</v>
      </c>
      <c r="D796" s="175">
        <f>'LISTA CORRIDA'!D796</f>
        <v>0</v>
      </c>
      <c r="E796" s="588" t="str">
        <f>'[17]1_TRI_F_PAGINA_UNICA'!R57</f>
        <v/>
      </c>
      <c r="F796" s="588" t="str">
        <f>'[17]1_TRI_F_PAGINA_UNICA'!S57</f>
        <v/>
      </c>
      <c r="G796" s="588" t="str">
        <f>'[17]1_TRI_F_PAGINA_UNICA'!T57</f>
        <v/>
      </c>
      <c r="H796" s="588" t="str">
        <f>'[17]1_TRI_F_PAGINA_UNICA'!U57</f>
        <v/>
      </c>
      <c r="I796" s="588" t="str">
        <f>'[17]1_TRI_F_PAGINA_UNICA'!V57</f>
        <v/>
      </c>
      <c r="J796" s="588" t="str">
        <f>'[17]1_TRI_F_PAGINA_UNICA'!W57</f>
        <v/>
      </c>
      <c r="K796" s="588" t="str">
        <f>'[17]1_TRI_F_PAGINA_UNICA'!X57</f>
        <v/>
      </c>
      <c r="L796" s="588" t="str">
        <f>'[17]2_TRI_F_PAGINA_UNICA'!R57</f>
        <v/>
      </c>
      <c r="M796" s="588" t="str">
        <f>'[17]2_TRI_F_PAGINA_UNICA'!S57</f>
        <v/>
      </c>
      <c r="N796" s="588" t="str">
        <f>'[17]2_TRI_F_PAGINA_UNICA'!T57</f>
        <v/>
      </c>
      <c r="O796" s="588" t="str">
        <f>'[17]2_TRI_F_PAGINA_UNICA'!U57</f>
        <v/>
      </c>
      <c r="P796" s="588" t="str">
        <f>'[17]2_TRI_F_PAGINA_UNICA'!V57</f>
        <v/>
      </c>
      <c r="Q796" s="588" t="str">
        <f>'[17]2_TRI_F_PAGINA_UNICA'!W57</f>
        <v/>
      </c>
      <c r="R796" s="588" t="str">
        <f>'[17]2_TRI_F_PAGINA_UNICA'!X57</f>
        <v/>
      </c>
      <c r="S796" s="588" t="str">
        <f>'[17]3_TRI_F_PAGINA_UNICA'!R57</f>
        <v/>
      </c>
      <c r="T796" s="588" t="str">
        <f>'[17]3_TRI_F_PAGINA_UNICA'!S57</f>
        <v/>
      </c>
      <c r="U796" s="588" t="str">
        <f>'[17]3_TRI_F_PAGINA_UNICA'!T57</f>
        <v/>
      </c>
      <c r="V796" s="588" t="str">
        <f>'[17]3_TRI_F_PAGINA_UNICA'!U57</f>
        <v/>
      </c>
      <c r="W796" s="588" t="str">
        <f>'[17]3_TRI_F_PAGINA_UNICA'!V57</f>
        <v/>
      </c>
      <c r="X796" s="588" t="str">
        <f>'[17]3_TRI_F_PAGINA_UNICA'!W57</f>
        <v/>
      </c>
      <c r="Y796" s="588" t="str">
        <f>'[17]3_TRI_F_PAGINA_UNICA'!X57</f>
        <v/>
      </c>
    </row>
    <row r="797" spans="1:25">
      <c r="A797" s="175" t="str">
        <f>'LISTA CORRIDA'!A797</f>
        <v>4ºC</v>
      </c>
      <c r="B797" s="587" t="str">
        <f>'LISTA CORRIDA'!B797</f>
        <v>46</v>
      </c>
      <c r="C797" s="175">
        <f>'LISTA CORRIDA'!C797</f>
        <v>0</v>
      </c>
      <c r="D797" s="175">
        <f>'LISTA CORRIDA'!D797</f>
        <v>0</v>
      </c>
      <c r="E797" s="588" t="str">
        <f>'[17]1_TRI_F_PAGINA_UNICA'!R58</f>
        <v/>
      </c>
      <c r="F797" s="588" t="str">
        <f>'[17]1_TRI_F_PAGINA_UNICA'!S58</f>
        <v/>
      </c>
      <c r="G797" s="588" t="str">
        <f>'[17]1_TRI_F_PAGINA_UNICA'!T58</f>
        <v/>
      </c>
      <c r="H797" s="588" t="str">
        <f>'[17]1_TRI_F_PAGINA_UNICA'!U58</f>
        <v/>
      </c>
      <c r="I797" s="588" t="str">
        <f>'[17]1_TRI_F_PAGINA_UNICA'!V58</f>
        <v/>
      </c>
      <c r="J797" s="588" t="str">
        <f>'[17]1_TRI_F_PAGINA_UNICA'!W58</f>
        <v/>
      </c>
      <c r="K797" s="588" t="str">
        <f>'[17]1_TRI_F_PAGINA_UNICA'!X58</f>
        <v/>
      </c>
      <c r="L797" s="588" t="str">
        <f>'[17]2_TRI_F_PAGINA_UNICA'!R58</f>
        <v/>
      </c>
      <c r="M797" s="588" t="str">
        <f>'[17]2_TRI_F_PAGINA_UNICA'!S58</f>
        <v/>
      </c>
      <c r="N797" s="588" t="str">
        <f>'[17]2_TRI_F_PAGINA_UNICA'!T58</f>
        <v/>
      </c>
      <c r="O797" s="588" t="str">
        <f>'[17]2_TRI_F_PAGINA_UNICA'!U58</f>
        <v/>
      </c>
      <c r="P797" s="588" t="str">
        <f>'[17]2_TRI_F_PAGINA_UNICA'!V58</f>
        <v/>
      </c>
      <c r="Q797" s="588" t="str">
        <f>'[17]2_TRI_F_PAGINA_UNICA'!W58</f>
        <v/>
      </c>
      <c r="R797" s="588" t="str">
        <f>'[17]2_TRI_F_PAGINA_UNICA'!X58</f>
        <v/>
      </c>
      <c r="S797" s="588" t="str">
        <f>'[17]3_TRI_F_PAGINA_UNICA'!R58</f>
        <v/>
      </c>
      <c r="T797" s="588" t="str">
        <f>'[17]3_TRI_F_PAGINA_UNICA'!S58</f>
        <v/>
      </c>
      <c r="U797" s="588" t="str">
        <f>'[17]3_TRI_F_PAGINA_UNICA'!T58</f>
        <v/>
      </c>
      <c r="V797" s="588" t="str">
        <f>'[17]3_TRI_F_PAGINA_UNICA'!U58</f>
        <v/>
      </c>
      <c r="W797" s="588" t="str">
        <f>'[17]3_TRI_F_PAGINA_UNICA'!V58</f>
        <v/>
      </c>
      <c r="X797" s="588" t="str">
        <f>'[17]3_TRI_F_PAGINA_UNICA'!W58</f>
        <v/>
      </c>
      <c r="Y797" s="588" t="str">
        <f>'[17]3_TRI_F_PAGINA_UNICA'!X58</f>
        <v/>
      </c>
    </row>
    <row r="798" spans="1:25">
      <c r="A798" s="175" t="str">
        <f>'LISTA CORRIDA'!A798</f>
        <v>4ºC</v>
      </c>
      <c r="B798" s="587" t="str">
        <f>'LISTA CORRIDA'!B798</f>
        <v>47</v>
      </c>
      <c r="C798" s="175">
        <f>'LISTA CORRIDA'!C798</f>
        <v>0</v>
      </c>
      <c r="D798" s="175">
        <f>'LISTA CORRIDA'!D798</f>
        <v>0</v>
      </c>
      <c r="E798" s="588" t="str">
        <f>'[17]1_TRI_F_PAGINA_UNICA'!R59</f>
        <v/>
      </c>
      <c r="F798" s="588" t="str">
        <f>'[17]1_TRI_F_PAGINA_UNICA'!S59</f>
        <v/>
      </c>
      <c r="G798" s="588" t="str">
        <f>'[17]1_TRI_F_PAGINA_UNICA'!T59</f>
        <v/>
      </c>
      <c r="H798" s="588" t="str">
        <f>'[17]1_TRI_F_PAGINA_UNICA'!U59</f>
        <v/>
      </c>
      <c r="I798" s="588" t="str">
        <f>'[17]1_TRI_F_PAGINA_UNICA'!V59</f>
        <v/>
      </c>
      <c r="J798" s="588" t="str">
        <f>'[17]1_TRI_F_PAGINA_UNICA'!W59</f>
        <v/>
      </c>
      <c r="K798" s="588" t="str">
        <f>'[17]1_TRI_F_PAGINA_UNICA'!X59</f>
        <v/>
      </c>
      <c r="L798" s="588" t="str">
        <f>'[17]2_TRI_F_PAGINA_UNICA'!R59</f>
        <v/>
      </c>
      <c r="M798" s="588" t="str">
        <f>'[17]2_TRI_F_PAGINA_UNICA'!S59</f>
        <v/>
      </c>
      <c r="N798" s="588" t="str">
        <f>'[17]2_TRI_F_PAGINA_UNICA'!T59</f>
        <v/>
      </c>
      <c r="O798" s="588" t="str">
        <f>'[17]2_TRI_F_PAGINA_UNICA'!U59</f>
        <v/>
      </c>
      <c r="P798" s="588" t="str">
        <f>'[17]2_TRI_F_PAGINA_UNICA'!V59</f>
        <v/>
      </c>
      <c r="Q798" s="588" t="str">
        <f>'[17]2_TRI_F_PAGINA_UNICA'!W59</f>
        <v/>
      </c>
      <c r="R798" s="588" t="str">
        <f>'[17]2_TRI_F_PAGINA_UNICA'!X59</f>
        <v/>
      </c>
      <c r="S798" s="588" t="str">
        <f>'[17]3_TRI_F_PAGINA_UNICA'!R59</f>
        <v/>
      </c>
      <c r="T798" s="588" t="str">
        <f>'[17]3_TRI_F_PAGINA_UNICA'!S59</f>
        <v/>
      </c>
      <c r="U798" s="588" t="str">
        <f>'[17]3_TRI_F_PAGINA_UNICA'!T59</f>
        <v/>
      </c>
      <c r="V798" s="588" t="str">
        <f>'[17]3_TRI_F_PAGINA_UNICA'!U59</f>
        <v/>
      </c>
      <c r="W798" s="588" t="str">
        <f>'[17]3_TRI_F_PAGINA_UNICA'!V59</f>
        <v/>
      </c>
      <c r="X798" s="588" t="str">
        <f>'[17]3_TRI_F_PAGINA_UNICA'!W59</f>
        <v/>
      </c>
      <c r="Y798" s="588" t="str">
        <f>'[17]3_TRI_F_PAGINA_UNICA'!X59</f>
        <v/>
      </c>
    </row>
    <row r="799" spans="1:25">
      <c r="A799" s="175" t="str">
        <f>'LISTA CORRIDA'!A799</f>
        <v>4ºC</v>
      </c>
      <c r="B799" s="587" t="str">
        <f>'LISTA CORRIDA'!B799</f>
        <v>48</v>
      </c>
      <c r="C799" s="175">
        <f>'LISTA CORRIDA'!C799</f>
        <v>0</v>
      </c>
      <c r="D799" s="175">
        <f>'LISTA CORRIDA'!D799</f>
        <v>0</v>
      </c>
      <c r="E799" s="588" t="str">
        <f>'[17]1_TRI_F_PAGINA_UNICA'!R60</f>
        <v/>
      </c>
      <c r="F799" s="588" t="str">
        <f>'[17]1_TRI_F_PAGINA_UNICA'!S60</f>
        <v/>
      </c>
      <c r="G799" s="588" t="str">
        <f>'[17]1_TRI_F_PAGINA_UNICA'!T60</f>
        <v/>
      </c>
      <c r="H799" s="588" t="str">
        <f>'[17]1_TRI_F_PAGINA_UNICA'!U60</f>
        <v/>
      </c>
      <c r="I799" s="588" t="str">
        <f>'[17]1_TRI_F_PAGINA_UNICA'!V60</f>
        <v/>
      </c>
      <c r="J799" s="588" t="str">
        <f>'[17]1_TRI_F_PAGINA_UNICA'!W60</f>
        <v/>
      </c>
      <c r="K799" s="588" t="str">
        <f>'[17]1_TRI_F_PAGINA_UNICA'!X60</f>
        <v/>
      </c>
      <c r="L799" s="588" t="str">
        <f>'[17]2_TRI_F_PAGINA_UNICA'!R60</f>
        <v/>
      </c>
      <c r="M799" s="588" t="str">
        <f>'[17]2_TRI_F_PAGINA_UNICA'!S60</f>
        <v/>
      </c>
      <c r="N799" s="588" t="str">
        <f>'[17]2_TRI_F_PAGINA_UNICA'!T60</f>
        <v/>
      </c>
      <c r="O799" s="588" t="str">
        <f>'[17]2_TRI_F_PAGINA_UNICA'!U60</f>
        <v/>
      </c>
      <c r="P799" s="588" t="str">
        <f>'[17]2_TRI_F_PAGINA_UNICA'!V60</f>
        <v/>
      </c>
      <c r="Q799" s="588" t="str">
        <f>'[17]2_TRI_F_PAGINA_UNICA'!W60</f>
        <v/>
      </c>
      <c r="R799" s="588" t="str">
        <f>'[17]2_TRI_F_PAGINA_UNICA'!X60</f>
        <v/>
      </c>
      <c r="S799" s="588" t="str">
        <f>'[17]3_TRI_F_PAGINA_UNICA'!R60</f>
        <v/>
      </c>
      <c r="T799" s="588" t="str">
        <f>'[17]3_TRI_F_PAGINA_UNICA'!S60</f>
        <v/>
      </c>
      <c r="U799" s="588" t="str">
        <f>'[17]3_TRI_F_PAGINA_UNICA'!T60</f>
        <v/>
      </c>
      <c r="V799" s="588" t="str">
        <f>'[17]3_TRI_F_PAGINA_UNICA'!U60</f>
        <v/>
      </c>
      <c r="W799" s="588" t="str">
        <f>'[17]3_TRI_F_PAGINA_UNICA'!V60</f>
        <v/>
      </c>
      <c r="X799" s="588" t="str">
        <f>'[17]3_TRI_F_PAGINA_UNICA'!W60</f>
        <v/>
      </c>
      <c r="Y799" s="588" t="str">
        <f>'[17]3_TRI_F_PAGINA_UNICA'!X60</f>
        <v/>
      </c>
    </row>
    <row r="800" spans="1:25">
      <c r="A800" s="175" t="str">
        <f>'LISTA CORRIDA'!A800</f>
        <v>4ºC</v>
      </c>
      <c r="B800" s="587" t="str">
        <f>'LISTA CORRIDA'!B800</f>
        <v>49</v>
      </c>
      <c r="C800" s="175">
        <f>'LISTA CORRIDA'!C800</f>
        <v>0</v>
      </c>
      <c r="D800" s="175">
        <f>'LISTA CORRIDA'!D800</f>
        <v>0</v>
      </c>
      <c r="E800" s="588" t="str">
        <f>'[17]1_TRI_F_PAGINA_UNICA'!R61</f>
        <v/>
      </c>
      <c r="F800" s="588" t="str">
        <f>'[17]1_TRI_F_PAGINA_UNICA'!S61</f>
        <v/>
      </c>
      <c r="G800" s="588" t="str">
        <f>'[17]1_TRI_F_PAGINA_UNICA'!T61</f>
        <v/>
      </c>
      <c r="H800" s="588" t="str">
        <f>'[17]1_TRI_F_PAGINA_UNICA'!U61</f>
        <v/>
      </c>
      <c r="I800" s="588" t="str">
        <f>'[17]1_TRI_F_PAGINA_UNICA'!V61</f>
        <v/>
      </c>
      <c r="J800" s="588" t="str">
        <f>'[17]1_TRI_F_PAGINA_UNICA'!W61</f>
        <v/>
      </c>
      <c r="K800" s="588" t="str">
        <f>'[17]1_TRI_F_PAGINA_UNICA'!X61</f>
        <v/>
      </c>
      <c r="L800" s="588" t="str">
        <f>'[17]2_TRI_F_PAGINA_UNICA'!R61</f>
        <v/>
      </c>
      <c r="M800" s="588" t="str">
        <f>'[17]2_TRI_F_PAGINA_UNICA'!S61</f>
        <v/>
      </c>
      <c r="N800" s="588" t="str">
        <f>'[17]2_TRI_F_PAGINA_UNICA'!T61</f>
        <v/>
      </c>
      <c r="O800" s="588" t="str">
        <f>'[17]2_TRI_F_PAGINA_UNICA'!U61</f>
        <v/>
      </c>
      <c r="P800" s="588" t="str">
        <f>'[17]2_TRI_F_PAGINA_UNICA'!V61</f>
        <v/>
      </c>
      <c r="Q800" s="588" t="str">
        <f>'[17]2_TRI_F_PAGINA_UNICA'!W61</f>
        <v/>
      </c>
      <c r="R800" s="588" t="str">
        <f>'[17]2_TRI_F_PAGINA_UNICA'!X61</f>
        <v/>
      </c>
      <c r="S800" s="588" t="str">
        <f>'[17]3_TRI_F_PAGINA_UNICA'!R61</f>
        <v/>
      </c>
      <c r="T800" s="588" t="str">
        <f>'[17]3_TRI_F_PAGINA_UNICA'!S61</f>
        <v/>
      </c>
      <c r="U800" s="588" t="str">
        <f>'[17]3_TRI_F_PAGINA_UNICA'!T61</f>
        <v/>
      </c>
      <c r="V800" s="588" t="str">
        <f>'[17]3_TRI_F_PAGINA_UNICA'!U61</f>
        <v/>
      </c>
      <c r="W800" s="588" t="str">
        <f>'[17]3_TRI_F_PAGINA_UNICA'!V61</f>
        <v/>
      </c>
      <c r="X800" s="588" t="str">
        <f>'[17]3_TRI_F_PAGINA_UNICA'!W61</f>
        <v/>
      </c>
      <c r="Y800" s="588" t="str">
        <f>'[17]3_TRI_F_PAGINA_UNICA'!X61</f>
        <v/>
      </c>
    </row>
    <row r="801" spans="1:25">
      <c r="A801" s="175" t="str">
        <f>'LISTA CORRIDA'!A801</f>
        <v>4ºC</v>
      </c>
      <c r="B801" s="587" t="str">
        <f>'LISTA CORRIDA'!B801</f>
        <v>50</v>
      </c>
      <c r="C801" s="175">
        <f>'LISTA CORRIDA'!C801</f>
        <v>0</v>
      </c>
      <c r="D801" s="175">
        <f>'LISTA CORRIDA'!D801</f>
        <v>0</v>
      </c>
      <c r="E801" s="588" t="str">
        <f>'[17]1_TRI_F_PAGINA_UNICA'!R62</f>
        <v/>
      </c>
      <c r="F801" s="588" t="str">
        <f>'[17]1_TRI_F_PAGINA_UNICA'!S62</f>
        <v/>
      </c>
      <c r="G801" s="588" t="str">
        <f>'[17]1_TRI_F_PAGINA_UNICA'!T62</f>
        <v/>
      </c>
      <c r="H801" s="588" t="str">
        <f>'[17]1_TRI_F_PAGINA_UNICA'!U62</f>
        <v/>
      </c>
      <c r="I801" s="588" t="str">
        <f>'[17]1_TRI_F_PAGINA_UNICA'!V62</f>
        <v/>
      </c>
      <c r="J801" s="588" t="str">
        <f>'[17]1_TRI_F_PAGINA_UNICA'!W62</f>
        <v/>
      </c>
      <c r="K801" s="588" t="str">
        <f>'[17]1_TRI_F_PAGINA_UNICA'!X62</f>
        <v/>
      </c>
      <c r="L801" s="588" t="str">
        <f>'[17]2_TRI_F_PAGINA_UNICA'!R62</f>
        <v/>
      </c>
      <c r="M801" s="588" t="str">
        <f>'[17]2_TRI_F_PAGINA_UNICA'!S62</f>
        <v/>
      </c>
      <c r="N801" s="588" t="str">
        <f>'[17]2_TRI_F_PAGINA_UNICA'!T62</f>
        <v/>
      </c>
      <c r="O801" s="588" t="str">
        <f>'[17]2_TRI_F_PAGINA_UNICA'!U62</f>
        <v/>
      </c>
      <c r="P801" s="588" t="str">
        <f>'[17]2_TRI_F_PAGINA_UNICA'!V62</f>
        <v/>
      </c>
      <c r="Q801" s="588" t="str">
        <f>'[17]2_TRI_F_PAGINA_UNICA'!W62</f>
        <v/>
      </c>
      <c r="R801" s="588" t="str">
        <f>'[17]2_TRI_F_PAGINA_UNICA'!X62</f>
        <v/>
      </c>
      <c r="S801" s="588" t="str">
        <f>'[17]3_TRI_F_PAGINA_UNICA'!R62</f>
        <v/>
      </c>
      <c r="T801" s="588" t="str">
        <f>'[17]3_TRI_F_PAGINA_UNICA'!S62</f>
        <v/>
      </c>
      <c r="U801" s="588" t="str">
        <f>'[17]3_TRI_F_PAGINA_UNICA'!T62</f>
        <v/>
      </c>
      <c r="V801" s="588" t="str">
        <f>'[17]3_TRI_F_PAGINA_UNICA'!U62</f>
        <v/>
      </c>
      <c r="W801" s="588" t="str">
        <f>'[17]3_TRI_F_PAGINA_UNICA'!V62</f>
        <v/>
      </c>
      <c r="X801" s="588" t="str">
        <f>'[17]3_TRI_F_PAGINA_UNICA'!W62</f>
        <v/>
      </c>
      <c r="Y801" s="588" t="str">
        <f>'[17]3_TRI_F_PAGINA_UNICA'!X62</f>
        <v/>
      </c>
    </row>
    <row r="802" spans="1:25">
      <c r="A802" s="175" t="str">
        <f>'LISTA CORRIDA'!A802</f>
        <v>4ºD</v>
      </c>
      <c r="B802" s="587" t="str">
        <f>'LISTA CORRIDA'!B802</f>
        <v>1</v>
      </c>
      <c r="C802" s="175">
        <f>'LISTA CORRIDA'!C802</f>
        <v>18280</v>
      </c>
      <c r="D802" s="175" t="str">
        <f>'LISTA CORRIDA'!D802</f>
        <v>ANA CAROLINE DOS SANTOS RODRIGUES</v>
      </c>
      <c r="E802" s="588" t="str">
        <f>'[18]1_TRI_F_PAGINA_UNICA'!R13</f>
        <v/>
      </c>
      <c r="F802" s="588" t="str">
        <f>'[18]1_TRI_F_PAGINA_UNICA'!S13</f>
        <v/>
      </c>
      <c r="G802" s="588" t="str">
        <f>'[18]1_TRI_F_PAGINA_UNICA'!T13</f>
        <v/>
      </c>
      <c r="H802" s="588" t="str">
        <f>'[18]1_TRI_F_PAGINA_UNICA'!U13</f>
        <v/>
      </c>
      <c r="I802" s="588" t="str">
        <f>'[18]1_TRI_F_PAGINA_UNICA'!V13</f>
        <v/>
      </c>
      <c r="J802" s="588" t="str">
        <f>'[18]1_TRI_F_PAGINA_UNICA'!W13</f>
        <v/>
      </c>
      <c r="K802" s="588" t="str">
        <f>'[18]1_TRI_F_PAGINA_UNICA'!X13</f>
        <v/>
      </c>
      <c r="L802" s="588" t="str">
        <f>'[18]2_TRI_F_PAGINA_UNICA'!R13</f>
        <v/>
      </c>
      <c r="M802" s="588" t="str">
        <f>'[18]2_TRI_F_PAGINA_UNICA'!S13</f>
        <v/>
      </c>
      <c r="N802" s="588" t="str">
        <f>'[18]2_TRI_F_PAGINA_UNICA'!T13</f>
        <v/>
      </c>
      <c r="O802" s="588" t="str">
        <f>'[18]2_TRI_F_PAGINA_UNICA'!U13</f>
        <v/>
      </c>
      <c r="P802" s="588" t="str">
        <f>'[18]2_TRI_F_PAGINA_UNICA'!V13</f>
        <v/>
      </c>
      <c r="Q802" s="588" t="str">
        <f>'[18]2_TRI_F_PAGINA_UNICA'!W13</f>
        <v/>
      </c>
      <c r="R802" s="588" t="str">
        <f>'[18]2_TRI_F_PAGINA_UNICA'!X13</f>
        <v/>
      </c>
      <c r="S802" s="588" t="str">
        <f>'[18]3_TRI_F_PAGINA_UNICA'!R13</f>
        <v/>
      </c>
      <c r="T802" s="588" t="str">
        <f>'[18]3_TRI_F_PAGINA_UNICA'!S13</f>
        <v/>
      </c>
      <c r="U802" s="588" t="str">
        <f>'[18]3_TRI_F_PAGINA_UNICA'!T13</f>
        <v/>
      </c>
      <c r="V802" s="588" t="str">
        <f>'[18]3_TRI_F_PAGINA_UNICA'!U13</f>
        <v/>
      </c>
      <c r="W802" s="588" t="str">
        <f>'[18]3_TRI_F_PAGINA_UNICA'!V13</f>
        <v/>
      </c>
      <c r="X802" s="588" t="str">
        <f>'[18]3_TRI_F_PAGINA_UNICA'!W13</f>
        <v/>
      </c>
      <c r="Y802" s="588" t="str">
        <f>'[18]3_TRI_F_PAGINA_UNICA'!X13</f>
        <v/>
      </c>
    </row>
    <row r="803" spans="1:25">
      <c r="A803" s="175" t="str">
        <f>'LISTA CORRIDA'!A803</f>
        <v>4ºD</v>
      </c>
      <c r="B803" s="587" t="str">
        <f>'LISTA CORRIDA'!B803</f>
        <v>2</v>
      </c>
      <c r="C803" s="175">
        <f>'LISTA CORRIDA'!C803</f>
        <v>18216</v>
      </c>
      <c r="D803" s="175" t="str">
        <f>'LISTA CORRIDA'!D803</f>
        <v>BERNARDO GONSALVES CALAZANS ALVES</v>
      </c>
      <c r="E803" s="588" t="str">
        <f>'[18]1_TRI_F_PAGINA_UNICA'!R14</f>
        <v/>
      </c>
      <c r="F803" s="588" t="str">
        <f>'[18]1_TRI_F_PAGINA_UNICA'!S14</f>
        <v/>
      </c>
      <c r="G803" s="588" t="str">
        <f>'[18]1_TRI_F_PAGINA_UNICA'!T14</f>
        <v/>
      </c>
      <c r="H803" s="588" t="str">
        <f>'[18]1_TRI_F_PAGINA_UNICA'!U14</f>
        <v/>
      </c>
      <c r="I803" s="588" t="str">
        <f>'[18]1_TRI_F_PAGINA_UNICA'!V14</f>
        <v/>
      </c>
      <c r="J803" s="588" t="str">
        <f>'[18]1_TRI_F_PAGINA_UNICA'!W14</f>
        <v/>
      </c>
      <c r="K803" s="588" t="str">
        <f>'[18]1_TRI_F_PAGINA_UNICA'!X14</f>
        <v/>
      </c>
      <c r="L803" s="588" t="str">
        <f>'[18]2_TRI_F_PAGINA_UNICA'!R14</f>
        <v/>
      </c>
      <c r="M803" s="588" t="str">
        <f>'[18]2_TRI_F_PAGINA_UNICA'!S14</f>
        <v/>
      </c>
      <c r="N803" s="588" t="str">
        <f>'[18]2_TRI_F_PAGINA_UNICA'!T14</f>
        <v/>
      </c>
      <c r="O803" s="588" t="str">
        <f>'[18]2_TRI_F_PAGINA_UNICA'!U14</f>
        <v/>
      </c>
      <c r="P803" s="588" t="str">
        <f>'[18]2_TRI_F_PAGINA_UNICA'!V14</f>
        <v/>
      </c>
      <c r="Q803" s="588" t="str">
        <f>'[18]2_TRI_F_PAGINA_UNICA'!W14</f>
        <v/>
      </c>
      <c r="R803" s="588" t="str">
        <f>'[18]2_TRI_F_PAGINA_UNICA'!X14</f>
        <v/>
      </c>
      <c r="S803" s="588" t="str">
        <f>'[18]3_TRI_F_PAGINA_UNICA'!R14</f>
        <v/>
      </c>
      <c r="T803" s="588" t="str">
        <f>'[18]3_TRI_F_PAGINA_UNICA'!S14</f>
        <v/>
      </c>
      <c r="U803" s="588" t="str">
        <f>'[18]3_TRI_F_PAGINA_UNICA'!T14</f>
        <v/>
      </c>
      <c r="V803" s="588" t="str">
        <f>'[18]3_TRI_F_PAGINA_UNICA'!U14</f>
        <v/>
      </c>
      <c r="W803" s="588" t="str">
        <f>'[18]3_TRI_F_PAGINA_UNICA'!V14</f>
        <v/>
      </c>
      <c r="X803" s="588" t="str">
        <f>'[18]3_TRI_F_PAGINA_UNICA'!W14</f>
        <v/>
      </c>
      <c r="Y803" s="588" t="str">
        <f>'[18]3_TRI_F_PAGINA_UNICA'!X14</f>
        <v/>
      </c>
    </row>
    <row r="804" spans="1:25">
      <c r="A804" s="175" t="str">
        <f>'LISTA CORRIDA'!A804</f>
        <v>4ºD</v>
      </c>
      <c r="B804" s="587" t="str">
        <f>'LISTA CORRIDA'!B804</f>
        <v>3</v>
      </c>
      <c r="C804" s="175">
        <f>'LISTA CORRIDA'!C804</f>
        <v>18201</v>
      </c>
      <c r="D804" s="175" t="str">
        <f>'LISTA CORRIDA'!D804</f>
        <v>GABRIEL LUIZ PASSOS SILVA</v>
      </c>
      <c r="E804" s="588" t="str">
        <f>'[18]1_TRI_F_PAGINA_UNICA'!R15</f>
        <v/>
      </c>
      <c r="F804" s="588" t="str">
        <f>'[18]1_TRI_F_PAGINA_UNICA'!S15</f>
        <v/>
      </c>
      <c r="G804" s="588" t="str">
        <f>'[18]1_TRI_F_PAGINA_UNICA'!T15</f>
        <v/>
      </c>
      <c r="H804" s="588" t="str">
        <f>'[18]1_TRI_F_PAGINA_UNICA'!U15</f>
        <v/>
      </c>
      <c r="I804" s="588" t="str">
        <f>'[18]1_TRI_F_PAGINA_UNICA'!V15</f>
        <v/>
      </c>
      <c r="J804" s="588" t="str">
        <f>'[18]1_TRI_F_PAGINA_UNICA'!W15</f>
        <v/>
      </c>
      <c r="K804" s="588" t="str">
        <f>'[18]1_TRI_F_PAGINA_UNICA'!X15</f>
        <v/>
      </c>
      <c r="L804" s="588" t="str">
        <f>'[18]2_TRI_F_PAGINA_UNICA'!R15</f>
        <v/>
      </c>
      <c r="M804" s="588" t="str">
        <f>'[18]2_TRI_F_PAGINA_UNICA'!S15</f>
        <v/>
      </c>
      <c r="N804" s="588" t="str">
        <f>'[18]2_TRI_F_PAGINA_UNICA'!T15</f>
        <v/>
      </c>
      <c r="O804" s="588" t="str">
        <f>'[18]2_TRI_F_PAGINA_UNICA'!U15</f>
        <v/>
      </c>
      <c r="P804" s="588" t="str">
        <f>'[18]2_TRI_F_PAGINA_UNICA'!V15</f>
        <v/>
      </c>
      <c r="Q804" s="588" t="str">
        <f>'[18]2_TRI_F_PAGINA_UNICA'!W15</f>
        <v/>
      </c>
      <c r="R804" s="588" t="str">
        <f>'[18]2_TRI_F_PAGINA_UNICA'!X15</f>
        <v/>
      </c>
      <c r="S804" s="588" t="str">
        <f>'[18]3_TRI_F_PAGINA_UNICA'!R15</f>
        <v/>
      </c>
      <c r="T804" s="588" t="str">
        <f>'[18]3_TRI_F_PAGINA_UNICA'!S15</f>
        <v/>
      </c>
      <c r="U804" s="588" t="str">
        <f>'[18]3_TRI_F_PAGINA_UNICA'!T15</f>
        <v/>
      </c>
      <c r="V804" s="588" t="str">
        <f>'[18]3_TRI_F_PAGINA_UNICA'!U15</f>
        <v/>
      </c>
      <c r="W804" s="588" t="str">
        <f>'[18]3_TRI_F_PAGINA_UNICA'!V15</f>
        <v/>
      </c>
      <c r="X804" s="588" t="str">
        <f>'[18]3_TRI_F_PAGINA_UNICA'!W15</f>
        <v/>
      </c>
      <c r="Y804" s="588" t="str">
        <f>'[18]3_TRI_F_PAGINA_UNICA'!X15</f>
        <v/>
      </c>
    </row>
    <row r="805" spans="1:25">
      <c r="A805" s="175" t="str">
        <f>'LISTA CORRIDA'!A805</f>
        <v>4ºD</v>
      </c>
      <c r="B805" s="587" t="str">
        <f>'LISTA CORRIDA'!B805</f>
        <v>4</v>
      </c>
      <c r="C805" s="175">
        <f>'LISTA CORRIDA'!C805</f>
        <v>18934</v>
      </c>
      <c r="D805" s="175" t="str">
        <f>'LISTA CORRIDA'!D805</f>
        <v>GAEL MIYASHIRO MENDES</v>
      </c>
      <c r="E805" s="588" t="str">
        <f>'[18]1_TRI_F_PAGINA_UNICA'!R16</f>
        <v/>
      </c>
      <c r="F805" s="588" t="str">
        <f>'[18]1_TRI_F_PAGINA_UNICA'!S16</f>
        <v/>
      </c>
      <c r="G805" s="588" t="str">
        <f>'[18]1_TRI_F_PAGINA_UNICA'!T16</f>
        <v/>
      </c>
      <c r="H805" s="588" t="str">
        <f>'[18]1_TRI_F_PAGINA_UNICA'!U16</f>
        <v/>
      </c>
      <c r="I805" s="588" t="str">
        <f>'[18]1_TRI_F_PAGINA_UNICA'!V16</f>
        <v/>
      </c>
      <c r="J805" s="588" t="str">
        <f>'[18]1_TRI_F_PAGINA_UNICA'!W16</f>
        <v/>
      </c>
      <c r="K805" s="588" t="str">
        <f>'[18]1_TRI_F_PAGINA_UNICA'!X16</f>
        <v/>
      </c>
      <c r="L805" s="588" t="str">
        <f>'[18]2_TRI_F_PAGINA_UNICA'!R16</f>
        <v/>
      </c>
      <c r="M805" s="588" t="str">
        <f>'[18]2_TRI_F_PAGINA_UNICA'!S16</f>
        <v/>
      </c>
      <c r="N805" s="588" t="str">
        <f>'[18]2_TRI_F_PAGINA_UNICA'!T16</f>
        <v/>
      </c>
      <c r="O805" s="588" t="str">
        <f>'[18]2_TRI_F_PAGINA_UNICA'!U16</f>
        <v/>
      </c>
      <c r="P805" s="588" t="str">
        <f>'[18]2_TRI_F_PAGINA_UNICA'!V16</f>
        <v/>
      </c>
      <c r="Q805" s="588" t="str">
        <f>'[18]2_TRI_F_PAGINA_UNICA'!W16</f>
        <v/>
      </c>
      <c r="R805" s="588" t="str">
        <f>'[18]2_TRI_F_PAGINA_UNICA'!X16</f>
        <v/>
      </c>
      <c r="S805" s="588" t="str">
        <f>'[18]3_TRI_F_PAGINA_UNICA'!R16</f>
        <v/>
      </c>
      <c r="T805" s="588" t="str">
        <f>'[18]3_TRI_F_PAGINA_UNICA'!S16</f>
        <v/>
      </c>
      <c r="U805" s="588" t="str">
        <f>'[18]3_TRI_F_PAGINA_UNICA'!T16</f>
        <v/>
      </c>
      <c r="V805" s="588" t="str">
        <f>'[18]3_TRI_F_PAGINA_UNICA'!U16</f>
        <v/>
      </c>
      <c r="W805" s="588" t="str">
        <f>'[18]3_TRI_F_PAGINA_UNICA'!V16</f>
        <v/>
      </c>
      <c r="X805" s="588" t="str">
        <f>'[18]3_TRI_F_PAGINA_UNICA'!W16</f>
        <v/>
      </c>
      <c r="Y805" s="588" t="str">
        <f>'[18]3_TRI_F_PAGINA_UNICA'!X16</f>
        <v/>
      </c>
    </row>
    <row r="806" spans="1:25">
      <c r="A806" s="175" t="str">
        <f>'LISTA CORRIDA'!A806</f>
        <v>4ºD</v>
      </c>
      <c r="B806" s="587" t="str">
        <f>'LISTA CORRIDA'!B806</f>
        <v>5</v>
      </c>
      <c r="C806" s="175">
        <f>'LISTA CORRIDA'!C806</f>
        <v>18883</v>
      </c>
      <c r="D806" s="175" t="str">
        <f>'LISTA CORRIDA'!D806</f>
        <v>GUSTAVO SANTOS LIMA</v>
      </c>
      <c r="E806" s="588" t="str">
        <f>'[18]1_TRI_F_PAGINA_UNICA'!R17</f>
        <v/>
      </c>
      <c r="F806" s="588" t="str">
        <f>'[18]1_TRI_F_PAGINA_UNICA'!S17</f>
        <v/>
      </c>
      <c r="G806" s="588" t="str">
        <f>'[18]1_TRI_F_PAGINA_UNICA'!T17</f>
        <v/>
      </c>
      <c r="H806" s="588" t="str">
        <f>'[18]1_TRI_F_PAGINA_UNICA'!U17</f>
        <v/>
      </c>
      <c r="I806" s="588" t="str">
        <f>'[18]1_TRI_F_PAGINA_UNICA'!V17</f>
        <v/>
      </c>
      <c r="J806" s="588" t="str">
        <f>'[18]1_TRI_F_PAGINA_UNICA'!W17</f>
        <v/>
      </c>
      <c r="K806" s="588" t="str">
        <f>'[18]1_TRI_F_PAGINA_UNICA'!X17</f>
        <v/>
      </c>
      <c r="L806" s="588" t="str">
        <f>'[18]2_TRI_F_PAGINA_UNICA'!R17</f>
        <v/>
      </c>
      <c r="M806" s="588" t="str">
        <f>'[18]2_TRI_F_PAGINA_UNICA'!S17</f>
        <v/>
      </c>
      <c r="N806" s="588" t="str">
        <f>'[18]2_TRI_F_PAGINA_UNICA'!T17</f>
        <v/>
      </c>
      <c r="O806" s="588" t="str">
        <f>'[18]2_TRI_F_PAGINA_UNICA'!U17</f>
        <v/>
      </c>
      <c r="P806" s="588" t="str">
        <f>'[18]2_TRI_F_PAGINA_UNICA'!V17</f>
        <v/>
      </c>
      <c r="Q806" s="588" t="str">
        <f>'[18]2_TRI_F_PAGINA_UNICA'!W17</f>
        <v/>
      </c>
      <c r="R806" s="588" t="str">
        <f>'[18]2_TRI_F_PAGINA_UNICA'!X17</f>
        <v/>
      </c>
      <c r="S806" s="588" t="str">
        <f>'[18]3_TRI_F_PAGINA_UNICA'!R17</f>
        <v/>
      </c>
      <c r="T806" s="588" t="str">
        <f>'[18]3_TRI_F_PAGINA_UNICA'!S17</f>
        <v/>
      </c>
      <c r="U806" s="588" t="str">
        <f>'[18]3_TRI_F_PAGINA_UNICA'!T17</f>
        <v/>
      </c>
      <c r="V806" s="588" t="str">
        <f>'[18]3_TRI_F_PAGINA_UNICA'!U17</f>
        <v/>
      </c>
      <c r="W806" s="588" t="str">
        <f>'[18]3_TRI_F_PAGINA_UNICA'!V17</f>
        <v/>
      </c>
      <c r="X806" s="588" t="str">
        <f>'[18]3_TRI_F_PAGINA_UNICA'!W17</f>
        <v/>
      </c>
      <c r="Y806" s="588" t="str">
        <f>'[18]3_TRI_F_PAGINA_UNICA'!X17</f>
        <v/>
      </c>
    </row>
    <row r="807" spans="1:25">
      <c r="A807" s="175" t="str">
        <f>'LISTA CORRIDA'!A807</f>
        <v>4ºD</v>
      </c>
      <c r="B807" s="587" t="str">
        <f>'LISTA CORRIDA'!B807</f>
        <v>6</v>
      </c>
      <c r="C807" s="175">
        <f>'LISTA CORRIDA'!C807</f>
        <v>18222</v>
      </c>
      <c r="D807" s="175" t="str">
        <f>'LISTA CORRIDA'!D807</f>
        <v>ISABELLA PEGORARO DOS SANTOS</v>
      </c>
      <c r="E807" s="588" t="str">
        <f>'[18]1_TRI_F_PAGINA_UNICA'!R18</f>
        <v/>
      </c>
      <c r="F807" s="588" t="str">
        <f>'[18]1_TRI_F_PAGINA_UNICA'!S18</f>
        <v/>
      </c>
      <c r="G807" s="588" t="str">
        <f>'[18]1_TRI_F_PAGINA_UNICA'!T18</f>
        <v/>
      </c>
      <c r="H807" s="588" t="str">
        <f>'[18]1_TRI_F_PAGINA_UNICA'!U18</f>
        <v/>
      </c>
      <c r="I807" s="588" t="str">
        <f>'[18]1_TRI_F_PAGINA_UNICA'!V18</f>
        <v/>
      </c>
      <c r="J807" s="588" t="str">
        <f>'[18]1_TRI_F_PAGINA_UNICA'!W18</f>
        <v/>
      </c>
      <c r="K807" s="588" t="str">
        <f>'[18]1_TRI_F_PAGINA_UNICA'!X18</f>
        <v/>
      </c>
      <c r="L807" s="588" t="str">
        <f>'[18]2_TRI_F_PAGINA_UNICA'!R18</f>
        <v/>
      </c>
      <c r="M807" s="588" t="str">
        <f>'[18]2_TRI_F_PAGINA_UNICA'!S18</f>
        <v/>
      </c>
      <c r="N807" s="588" t="str">
        <f>'[18]2_TRI_F_PAGINA_UNICA'!T18</f>
        <v/>
      </c>
      <c r="O807" s="588" t="str">
        <f>'[18]2_TRI_F_PAGINA_UNICA'!U18</f>
        <v/>
      </c>
      <c r="P807" s="588" t="str">
        <f>'[18]2_TRI_F_PAGINA_UNICA'!V18</f>
        <v/>
      </c>
      <c r="Q807" s="588" t="str">
        <f>'[18]2_TRI_F_PAGINA_UNICA'!W18</f>
        <v/>
      </c>
      <c r="R807" s="588" t="str">
        <f>'[18]2_TRI_F_PAGINA_UNICA'!X18</f>
        <v/>
      </c>
      <c r="S807" s="588" t="str">
        <f>'[18]3_TRI_F_PAGINA_UNICA'!R18</f>
        <v/>
      </c>
      <c r="T807" s="588" t="str">
        <f>'[18]3_TRI_F_PAGINA_UNICA'!S18</f>
        <v/>
      </c>
      <c r="U807" s="588" t="str">
        <f>'[18]3_TRI_F_PAGINA_UNICA'!T18</f>
        <v/>
      </c>
      <c r="V807" s="588" t="str">
        <f>'[18]3_TRI_F_PAGINA_UNICA'!U18</f>
        <v/>
      </c>
      <c r="W807" s="588" t="str">
        <f>'[18]3_TRI_F_PAGINA_UNICA'!V18</f>
        <v/>
      </c>
      <c r="X807" s="588" t="str">
        <f>'[18]3_TRI_F_PAGINA_UNICA'!W18</f>
        <v/>
      </c>
      <c r="Y807" s="588" t="str">
        <f>'[18]3_TRI_F_PAGINA_UNICA'!X18</f>
        <v/>
      </c>
    </row>
    <row r="808" spans="1:25">
      <c r="A808" s="175" t="str">
        <f>'LISTA CORRIDA'!A808</f>
        <v>4ºD</v>
      </c>
      <c r="B808" s="587" t="str">
        <f>'LISTA CORRIDA'!B808</f>
        <v>7</v>
      </c>
      <c r="C808" s="175">
        <f>'LISTA CORRIDA'!C808</f>
        <v>18297</v>
      </c>
      <c r="D808" s="175" t="str">
        <f>'LISTA CORRIDA'!D808</f>
        <v>JOAO MIGUEL FERREIRA DA SILVA MALTA</v>
      </c>
      <c r="E808" s="588" t="str">
        <f>'[18]1_TRI_F_PAGINA_UNICA'!R19</f>
        <v/>
      </c>
      <c r="F808" s="588" t="str">
        <f>'[18]1_TRI_F_PAGINA_UNICA'!S19</f>
        <v/>
      </c>
      <c r="G808" s="588" t="str">
        <f>'[18]1_TRI_F_PAGINA_UNICA'!T19</f>
        <v/>
      </c>
      <c r="H808" s="588" t="str">
        <f>'[18]1_TRI_F_PAGINA_UNICA'!U19</f>
        <v/>
      </c>
      <c r="I808" s="588" t="str">
        <f>'[18]1_TRI_F_PAGINA_UNICA'!V19</f>
        <v/>
      </c>
      <c r="J808" s="588" t="str">
        <f>'[18]1_TRI_F_PAGINA_UNICA'!W19</f>
        <v/>
      </c>
      <c r="K808" s="588" t="str">
        <f>'[18]1_TRI_F_PAGINA_UNICA'!X19</f>
        <v/>
      </c>
      <c r="L808" s="588" t="str">
        <f>'[18]2_TRI_F_PAGINA_UNICA'!R19</f>
        <v/>
      </c>
      <c r="M808" s="588" t="str">
        <f>'[18]2_TRI_F_PAGINA_UNICA'!S19</f>
        <v/>
      </c>
      <c r="N808" s="588" t="str">
        <f>'[18]2_TRI_F_PAGINA_UNICA'!T19</f>
        <v/>
      </c>
      <c r="O808" s="588" t="str">
        <f>'[18]2_TRI_F_PAGINA_UNICA'!U19</f>
        <v/>
      </c>
      <c r="P808" s="588" t="str">
        <f>'[18]2_TRI_F_PAGINA_UNICA'!V19</f>
        <v/>
      </c>
      <c r="Q808" s="588" t="str">
        <f>'[18]2_TRI_F_PAGINA_UNICA'!W19</f>
        <v/>
      </c>
      <c r="R808" s="588" t="str">
        <f>'[18]2_TRI_F_PAGINA_UNICA'!X19</f>
        <v/>
      </c>
      <c r="S808" s="588" t="str">
        <f>'[18]3_TRI_F_PAGINA_UNICA'!R19</f>
        <v/>
      </c>
      <c r="T808" s="588" t="str">
        <f>'[18]3_TRI_F_PAGINA_UNICA'!S19</f>
        <v/>
      </c>
      <c r="U808" s="588" t="str">
        <f>'[18]3_TRI_F_PAGINA_UNICA'!T19</f>
        <v/>
      </c>
      <c r="V808" s="588" t="str">
        <f>'[18]3_TRI_F_PAGINA_UNICA'!U19</f>
        <v/>
      </c>
      <c r="W808" s="588" t="str">
        <f>'[18]3_TRI_F_PAGINA_UNICA'!V19</f>
        <v/>
      </c>
      <c r="X808" s="588" t="str">
        <f>'[18]3_TRI_F_PAGINA_UNICA'!W19</f>
        <v/>
      </c>
      <c r="Y808" s="588" t="str">
        <f>'[18]3_TRI_F_PAGINA_UNICA'!X19</f>
        <v/>
      </c>
    </row>
    <row r="809" spans="1:25">
      <c r="A809" s="175" t="str">
        <f>'LISTA CORRIDA'!A809</f>
        <v>4ºD</v>
      </c>
      <c r="B809" s="587" t="str">
        <f>'LISTA CORRIDA'!B809</f>
        <v>8</v>
      </c>
      <c r="C809" s="175">
        <f>'LISTA CORRIDA'!C809</f>
        <v>18726</v>
      </c>
      <c r="D809" s="175" t="str">
        <f>'LISTA CORRIDA'!D809</f>
        <v>JOAO PEDRO BARBOSA DE OLIVEIRA</v>
      </c>
      <c r="E809" s="588" t="str">
        <f>'[18]1_TRI_F_PAGINA_UNICA'!R20</f>
        <v/>
      </c>
      <c r="F809" s="588" t="str">
        <f>'[18]1_TRI_F_PAGINA_UNICA'!S20</f>
        <v/>
      </c>
      <c r="G809" s="588" t="str">
        <f>'[18]1_TRI_F_PAGINA_UNICA'!T20</f>
        <v/>
      </c>
      <c r="H809" s="588" t="str">
        <f>'[18]1_TRI_F_PAGINA_UNICA'!U20</f>
        <v/>
      </c>
      <c r="I809" s="588" t="str">
        <f>'[18]1_TRI_F_PAGINA_UNICA'!V20</f>
        <v/>
      </c>
      <c r="J809" s="588" t="str">
        <f>'[18]1_TRI_F_PAGINA_UNICA'!W20</f>
        <v/>
      </c>
      <c r="K809" s="588" t="str">
        <f>'[18]1_TRI_F_PAGINA_UNICA'!X20</f>
        <v/>
      </c>
      <c r="L809" s="588" t="str">
        <f>'[18]2_TRI_F_PAGINA_UNICA'!R20</f>
        <v/>
      </c>
      <c r="M809" s="588" t="str">
        <f>'[18]2_TRI_F_PAGINA_UNICA'!S20</f>
        <v/>
      </c>
      <c r="N809" s="588" t="str">
        <f>'[18]2_TRI_F_PAGINA_UNICA'!T20</f>
        <v/>
      </c>
      <c r="O809" s="588" t="str">
        <f>'[18]2_TRI_F_PAGINA_UNICA'!U20</f>
        <v/>
      </c>
      <c r="P809" s="588" t="str">
        <f>'[18]2_TRI_F_PAGINA_UNICA'!V20</f>
        <v/>
      </c>
      <c r="Q809" s="588" t="str">
        <f>'[18]2_TRI_F_PAGINA_UNICA'!W20</f>
        <v/>
      </c>
      <c r="R809" s="588" t="str">
        <f>'[18]2_TRI_F_PAGINA_UNICA'!X20</f>
        <v/>
      </c>
      <c r="S809" s="588" t="str">
        <f>'[18]3_TRI_F_PAGINA_UNICA'!R20</f>
        <v/>
      </c>
      <c r="T809" s="588" t="str">
        <f>'[18]3_TRI_F_PAGINA_UNICA'!S20</f>
        <v/>
      </c>
      <c r="U809" s="588" t="str">
        <f>'[18]3_TRI_F_PAGINA_UNICA'!T20</f>
        <v/>
      </c>
      <c r="V809" s="588" t="str">
        <f>'[18]3_TRI_F_PAGINA_UNICA'!U20</f>
        <v/>
      </c>
      <c r="W809" s="588" t="str">
        <f>'[18]3_TRI_F_PAGINA_UNICA'!V20</f>
        <v/>
      </c>
      <c r="X809" s="588" t="str">
        <f>'[18]3_TRI_F_PAGINA_UNICA'!W20</f>
        <v/>
      </c>
      <c r="Y809" s="588" t="str">
        <f>'[18]3_TRI_F_PAGINA_UNICA'!X20</f>
        <v/>
      </c>
    </row>
    <row r="810" spans="1:25">
      <c r="A810" s="175" t="str">
        <f>'LISTA CORRIDA'!A810</f>
        <v>4ºD</v>
      </c>
      <c r="B810" s="587" t="str">
        <f>'LISTA CORRIDA'!B810</f>
        <v>9</v>
      </c>
      <c r="C810" s="175">
        <f>'LISTA CORRIDA'!C810</f>
        <v>18356</v>
      </c>
      <c r="D810" s="175" t="str">
        <f>'LISTA CORRIDA'!D810</f>
        <v>JUAN MIGUEL COELHO SILVA</v>
      </c>
      <c r="E810" s="588" t="str">
        <f>'[18]1_TRI_F_PAGINA_UNICA'!R21</f>
        <v/>
      </c>
      <c r="F810" s="588" t="str">
        <f>'[18]1_TRI_F_PAGINA_UNICA'!S21</f>
        <v/>
      </c>
      <c r="G810" s="588" t="str">
        <f>'[18]1_TRI_F_PAGINA_UNICA'!T21</f>
        <v/>
      </c>
      <c r="H810" s="588" t="str">
        <f>'[18]1_TRI_F_PAGINA_UNICA'!U21</f>
        <v/>
      </c>
      <c r="I810" s="588" t="str">
        <f>'[18]1_TRI_F_PAGINA_UNICA'!V21</f>
        <v/>
      </c>
      <c r="J810" s="588" t="str">
        <f>'[18]1_TRI_F_PAGINA_UNICA'!W21</f>
        <v/>
      </c>
      <c r="K810" s="588" t="str">
        <f>'[18]1_TRI_F_PAGINA_UNICA'!X21</f>
        <v/>
      </c>
      <c r="L810" s="588" t="str">
        <f>'[18]2_TRI_F_PAGINA_UNICA'!R21</f>
        <v/>
      </c>
      <c r="M810" s="588" t="str">
        <f>'[18]2_TRI_F_PAGINA_UNICA'!S21</f>
        <v/>
      </c>
      <c r="N810" s="588" t="str">
        <f>'[18]2_TRI_F_PAGINA_UNICA'!T21</f>
        <v/>
      </c>
      <c r="O810" s="588" t="str">
        <f>'[18]2_TRI_F_PAGINA_UNICA'!U21</f>
        <v/>
      </c>
      <c r="P810" s="588" t="str">
        <f>'[18]2_TRI_F_PAGINA_UNICA'!V21</f>
        <v/>
      </c>
      <c r="Q810" s="588" t="str">
        <f>'[18]2_TRI_F_PAGINA_UNICA'!W21</f>
        <v/>
      </c>
      <c r="R810" s="588" t="str">
        <f>'[18]2_TRI_F_PAGINA_UNICA'!X21</f>
        <v/>
      </c>
      <c r="S810" s="588" t="str">
        <f>'[18]3_TRI_F_PAGINA_UNICA'!R21</f>
        <v/>
      </c>
      <c r="T810" s="588" t="str">
        <f>'[18]3_TRI_F_PAGINA_UNICA'!S21</f>
        <v/>
      </c>
      <c r="U810" s="588" t="str">
        <f>'[18]3_TRI_F_PAGINA_UNICA'!T21</f>
        <v/>
      </c>
      <c r="V810" s="588" t="str">
        <f>'[18]3_TRI_F_PAGINA_UNICA'!U21</f>
        <v/>
      </c>
      <c r="W810" s="588" t="str">
        <f>'[18]3_TRI_F_PAGINA_UNICA'!V21</f>
        <v/>
      </c>
      <c r="X810" s="588" t="str">
        <f>'[18]3_TRI_F_PAGINA_UNICA'!W21</f>
        <v/>
      </c>
      <c r="Y810" s="588" t="str">
        <f>'[18]3_TRI_F_PAGINA_UNICA'!X21</f>
        <v/>
      </c>
    </row>
    <row r="811" spans="1:25">
      <c r="A811" s="175" t="str">
        <f>'LISTA CORRIDA'!A811</f>
        <v>4ºD</v>
      </c>
      <c r="B811" s="587" t="str">
        <f>'LISTA CORRIDA'!B811</f>
        <v>10</v>
      </c>
      <c r="C811" s="175">
        <f>'LISTA CORRIDA'!C811</f>
        <v>18197</v>
      </c>
      <c r="D811" s="175" t="str">
        <f>'LISTA CORRIDA'!D811</f>
        <v>KAUA MIGUEL RIBEIRO SILVA</v>
      </c>
      <c r="E811" s="588" t="str">
        <f>'[18]1_TRI_F_PAGINA_UNICA'!R22</f>
        <v/>
      </c>
      <c r="F811" s="588" t="str">
        <f>'[18]1_TRI_F_PAGINA_UNICA'!S22</f>
        <v/>
      </c>
      <c r="G811" s="588" t="str">
        <f>'[18]1_TRI_F_PAGINA_UNICA'!T22</f>
        <v/>
      </c>
      <c r="H811" s="588" t="str">
        <f>'[18]1_TRI_F_PAGINA_UNICA'!U22</f>
        <v/>
      </c>
      <c r="I811" s="588" t="str">
        <f>'[18]1_TRI_F_PAGINA_UNICA'!V22</f>
        <v/>
      </c>
      <c r="J811" s="588" t="str">
        <f>'[18]1_TRI_F_PAGINA_UNICA'!W22</f>
        <v/>
      </c>
      <c r="K811" s="588" t="str">
        <f>'[18]1_TRI_F_PAGINA_UNICA'!X22</f>
        <v/>
      </c>
      <c r="L811" s="588" t="str">
        <f>'[18]2_TRI_F_PAGINA_UNICA'!R22</f>
        <v/>
      </c>
      <c r="M811" s="588" t="str">
        <f>'[18]2_TRI_F_PAGINA_UNICA'!S22</f>
        <v/>
      </c>
      <c r="N811" s="588" t="str">
        <f>'[18]2_TRI_F_PAGINA_UNICA'!T22</f>
        <v/>
      </c>
      <c r="O811" s="588" t="str">
        <f>'[18]2_TRI_F_PAGINA_UNICA'!U22</f>
        <v/>
      </c>
      <c r="P811" s="588" t="str">
        <f>'[18]2_TRI_F_PAGINA_UNICA'!V22</f>
        <v/>
      </c>
      <c r="Q811" s="588" t="str">
        <f>'[18]2_TRI_F_PAGINA_UNICA'!W22</f>
        <v/>
      </c>
      <c r="R811" s="588" t="str">
        <f>'[18]2_TRI_F_PAGINA_UNICA'!X22</f>
        <v/>
      </c>
      <c r="S811" s="588" t="str">
        <f>'[18]3_TRI_F_PAGINA_UNICA'!R22</f>
        <v/>
      </c>
      <c r="T811" s="588" t="str">
        <f>'[18]3_TRI_F_PAGINA_UNICA'!S22</f>
        <v/>
      </c>
      <c r="U811" s="588" t="str">
        <f>'[18]3_TRI_F_PAGINA_UNICA'!T22</f>
        <v/>
      </c>
      <c r="V811" s="588" t="str">
        <f>'[18]3_TRI_F_PAGINA_UNICA'!U22</f>
        <v/>
      </c>
      <c r="W811" s="588" t="str">
        <f>'[18]3_TRI_F_PAGINA_UNICA'!V22</f>
        <v/>
      </c>
      <c r="X811" s="588" t="str">
        <f>'[18]3_TRI_F_PAGINA_UNICA'!W22</f>
        <v/>
      </c>
      <c r="Y811" s="588" t="str">
        <f>'[18]3_TRI_F_PAGINA_UNICA'!X22</f>
        <v/>
      </c>
    </row>
    <row r="812" spans="1:25">
      <c r="A812" s="175" t="str">
        <f>'LISTA CORRIDA'!A812</f>
        <v>4ºD</v>
      </c>
      <c r="B812" s="587" t="str">
        <f>'LISTA CORRIDA'!B812</f>
        <v>11</v>
      </c>
      <c r="C812" s="175">
        <f>'LISTA CORRIDA'!C812</f>
        <v>18322</v>
      </c>
      <c r="D812" s="175" t="str">
        <f>'LISTA CORRIDA'!D812</f>
        <v>LIVIA SOUZA OLIVEIRA</v>
      </c>
      <c r="E812" s="588" t="str">
        <f>'[18]1_TRI_F_PAGINA_UNICA'!R23</f>
        <v/>
      </c>
      <c r="F812" s="588" t="str">
        <f>'[18]1_TRI_F_PAGINA_UNICA'!S23</f>
        <v/>
      </c>
      <c r="G812" s="588" t="str">
        <f>'[18]1_TRI_F_PAGINA_UNICA'!T23</f>
        <v/>
      </c>
      <c r="H812" s="588" t="str">
        <f>'[18]1_TRI_F_PAGINA_UNICA'!U23</f>
        <v/>
      </c>
      <c r="I812" s="588" t="str">
        <f>'[18]1_TRI_F_PAGINA_UNICA'!V23</f>
        <v/>
      </c>
      <c r="J812" s="588" t="str">
        <f>'[18]1_TRI_F_PAGINA_UNICA'!W23</f>
        <v/>
      </c>
      <c r="K812" s="588" t="str">
        <f>'[18]1_TRI_F_PAGINA_UNICA'!X23</f>
        <v/>
      </c>
      <c r="L812" s="588" t="str">
        <f>'[18]2_TRI_F_PAGINA_UNICA'!R23</f>
        <v/>
      </c>
      <c r="M812" s="588" t="str">
        <f>'[18]2_TRI_F_PAGINA_UNICA'!S23</f>
        <v/>
      </c>
      <c r="N812" s="588" t="str">
        <f>'[18]2_TRI_F_PAGINA_UNICA'!T23</f>
        <v/>
      </c>
      <c r="O812" s="588" t="str">
        <f>'[18]2_TRI_F_PAGINA_UNICA'!U23</f>
        <v/>
      </c>
      <c r="P812" s="588" t="str">
        <f>'[18]2_TRI_F_PAGINA_UNICA'!V23</f>
        <v/>
      </c>
      <c r="Q812" s="588" t="str">
        <f>'[18]2_TRI_F_PAGINA_UNICA'!W23</f>
        <v/>
      </c>
      <c r="R812" s="588" t="str">
        <f>'[18]2_TRI_F_PAGINA_UNICA'!X23</f>
        <v/>
      </c>
      <c r="S812" s="588" t="str">
        <f>'[18]3_TRI_F_PAGINA_UNICA'!R23</f>
        <v/>
      </c>
      <c r="T812" s="588" t="str">
        <f>'[18]3_TRI_F_PAGINA_UNICA'!S23</f>
        <v/>
      </c>
      <c r="U812" s="588" t="str">
        <f>'[18]3_TRI_F_PAGINA_UNICA'!T23</f>
        <v/>
      </c>
      <c r="V812" s="588" t="str">
        <f>'[18]3_TRI_F_PAGINA_UNICA'!U23</f>
        <v/>
      </c>
      <c r="W812" s="588" t="str">
        <f>'[18]3_TRI_F_PAGINA_UNICA'!V23</f>
        <v/>
      </c>
      <c r="X812" s="588" t="str">
        <f>'[18]3_TRI_F_PAGINA_UNICA'!W23</f>
        <v/>
      </c>
      <c r="Y812" s="588" t="str">
        <f>'[18]3_TRI_F_PAGINA_UNICA'!X23</f>
        <v/>
      </c>
    </row>
    <row r="813" spans="1:25">
      <c r="A813" s="175" t="str">
        <f>'LISTA CORRIDA'!A813</f>
        <v>4ºD</v>
      </c>
      <c r="B813" s="587" t="str">
        <f>'LISTA CORRIDA'!B813</f>
        <v>12</v>
      </c>
      <c r="C813" s="175">
        <f>'LISTA CORRIDA'!C813</f>
        <v>18808</v>
      </c>
      <c r="D813" s="175" t="str">
        <f>'LISTA CORRIDA'!D813</f>
        <v>LUCAS OLIVEIRA DOS SANTOS</v>
      </c>
      <c r="E813" s="588" t="str">
        <f>'[18]1_TRI_F_PAGINA_UNICA'!R24</f>
        <v/>
      </c>
      <c r="F813" s="588" t="str">
        <f>'[18]1_TRI_F_PAGINA_UNICA'!S24</f>
        <v/>
      </c>
      <c r="G813" s="588" t="str">
        <f>'[18]1_TRI_F_PAGINA_UNICA'!T24</f>
        <v/>
      </c>
      <c r="H813" s="588" t="str">
        <f>'[18]1_TRI_F_PAGINA_UNICA'!U24</f>
        <v/>
      </c>
      <c r="I813" s="588" t="str">
        <f>'[18]1_TRI_F_PAGINA_UNICA'!V24</f>
        <v/>
      </c>
      <c r="J813" s="588" t="str">
        <f>'[18]1_TRI_F_PAGINA_UNICA'!W24</f>
        <v/>
      </c>
      <c r="K813" s="588" t="str">
        <f>'[18]1_TRI_F_PAGINA_UNICA'!X24</f>
        <v/>
      </c>
      <c r="L813" s="588" t="str">
        <f>'[18]2_TRI_F_PAGINA_UNICA'!R24</f>
        <v/>
      </c>
      <c r="M813" s="588" t="str">
        <f>'[18]2_TRI_F_PAGINA_UNICA'!S24</f>
        <v/>
      </c>
      <c r="N813" s="588" t="str">
        <f>'[18]2_TRI_F_PAGINA_UNICA'!T24</f>
        <v/>
      </c>
      <c r="O813" s="588" t="str">
        <f>'[18]2_TRI_F_PAGINA_UNICA'!U24</f>
        <v/>
      </c>
      <c r="P813" s="588" t="str">
        <f>'[18]2_TRI_F_PAGINA_UNICA'!V24</f>
        <v/>
      </c>
      <c r="Q813" s="588" t="str">
        <f>'[18]2_TRI_F_PAGINA_UNICA'!W24</f>
        <v/>
      </c>
      <c r="R813" s="588" t="str">
        <f>'[18]2_TRI_F_PAGINA_UNICA'!X24</f>
        <v/>
      </c>
      <c r="S813" s="588" t="str">
        <f>'[18]3_TRI_F_PAGINA_UNICA'!R24</f>
        <v/>
      </c>
      <c r="T813" s="588" t="str">
        <f>'[18]3_TRI_F_PAGINA_UNICA'!S24</f>
        <v/>
      </c>
      <c r="U813" s="588" t="str">
        <f>'[18]3_TRI_F_PAGINA_UNICA'!T24</f>
        <v/>
      </c>
      <c r="V813" s="588" t="str">
        <f>'[18]3_TRI_F_PAGINA_UNICA'!U24</f>
        <v/>
      </c>
      <c r="W813" s="588" t="str">
        <f>'[18]3_TRI_F_PAGINA_UNICA'!V24</f>
        <v/>
      </c>
      <c r="X813" s="588" t="str">
        <f>'[18]3_TRI_F_PAGINA_UNICA'!W24</f>
        <v/>
      </c>
      <c r="Y813" s="588" t="str">
        <f>'[18]3_TRI_F_PAGINA_UNICA'!X24</f>
        <v/>
      </c>
    </row>
    <row r="814" spans="1:25">
      <c r="A814" s="175" t="str">
        <f>'LISTA CORRIDA'!A814</f>
        <v>4ºD</v>
      </c>
      <c r="B814" s="587" t="str">
        <f>'LISTA CORRIDA'!B814</f>
        <v>13</v>
      </c>
      <c r="C814" s="175">
        <f>'LISTA CORRIDA'!C814</f>
        <v>18206</v>
      </c>
      <c r="D814" s="175" t="str">
        <f>'LISTA CORRIDA'!D814</f>
        <v>LUCAS SOUZA DE OLIVEIRA</v>
      </c>
      <c r="E814" s="588" t="str">
        <f>'[18]1_TRI_F_PAGINA_UNICA'!R25</f>
        <v/>
      </c>
      <c r="F814" s="588" t="str">
        <f>'[18]1_TRI_F_PAGINA_UNICA'!S25</f>
        <v/>
      </c>
      <c r="G814" s="588" t="str">
        <f>'[18]1_TRI_F_PAGINA_UNICA'!T25</f>
        <v/>
      </c>
      <c r="H814" s="588" t="str">
        <f>'[18]1_TRI_F_PAGINA_UNICA'!U25</f>
        <v/>
      </c>
      <c r="I814" s="588" t="str">
        <f>'[18]1_TRI_F_PAGINA_UNICA'!V25</f>
        <v/>
      </c>
      <c r="J814" s="588" t="str">
        <f>'[18]1_TRI_F_PAGINA_UNICA'!W25</f>
        <v/>
      </c>
      <c r="K814" s="588" t="str">
        <f>'[18]1_TRI_F_PAGINA_UNICA'!X25</f>
        <v/>
      </c>
      <c r="L814" s="588" t="str">
        <f>'[18]2_TRI_F_PAGINA_UNICA'!R25</f>
        <v/>
      </c>
      <c r="M814" s="588" t="str">
        <f>'[18]2_TRI_F_PAGINA_UNICA'!S25</f>
        <v/>
      </c>
      <c r="N814" s="588" t="str">
        <f>'[18]2_TRI_F_PAGINA_UNICA'!T25</f>
        <v/>
      </c>
      <c r="O814" s="588" t="str">
        <f>'[18]2_TRI_F_PAGINA_UNICA'!U25</f>
        <v/>
      </c>
      <c r="P814" s="588" t="str">
        <f>'[18]2_TRI_F_PAGINA_UNICA'!V25</f>
        <v/>
      </c>
      <c r="Q814" s="588" t="str">
        <f>'[18]2_TRI_F_PAGINA_UNICA'!W25</f>
        <v/>
      </c>
      <c r="R814" s="588" t="str">
        <f>'[18]2_TRI_F_PAGINA_UNICA'!X25</f>
        <v/>
      </c>
      <c r="S814" s="588" t="str">
        <f>'[18]3_TRI_F_PAGINA_UNICA'!R25</f>
        <v/>
      </c>
      <c r="T814" s="588" t="str">
        <f>'[18]3_TRI_F_PAGINA_UNICA'!S25</f>
        <v/>
      </c>
      <c r="U814" s="588" t="str">
        <f>'[18]3_TRI_F_PAGINA_UNICA'!T25</f>
        <v/>
      </c>
      <c r="V814" s="588" t="str">
        <f>'[18]3_TRI_F_PAGINA_UNICA'!U25</f>
        <v/>
      </c>
      <c r="W814" s="588" t="str">
        <f>'[18]3_TRI_F_PAGINA_UNICA'!V25</f>
        <v/>
      </c>
      <c r="X814" s="588" t="str">
        <f>'[18]3_TRI_F_PAGINA_UNICA'!W25</f>
        <v/>
      </c>
      <c r="Y814" s="588" t="str">
        <f>'[18]3_TRI_F_PAGINA_UNICA'!X25</f>
        <v/>
      </c>
    </row>
    <row r="815" spans="1:25">
      <c r="A815" s="175" t="str">
        <f>'LISTA CORRIDA'!A815</f>
        <v>4ºD</v>
      </c>
      <c r="B815" s="587" t="str">
        <f>'LISTA CORRIDA'!B815</f>
        <v>14</v>
      </c>
      <c r="C815" s="175">
        <f>'LISTA CORRIDA'!C815</f>
        <v>18286</v>
      </c>
      <c r="D815" s="175" t="str">
        <f>'LISTA CORRIDA'!D815</f>
        <v xml:space="preserve">MANUELA NUNES TEIXEIRA </v>
      </c>
      <c r="E815" s="588" t="str">
        <f>'[18]1_TRI_F_PAGINA_UNICA'!R26</f>
        <v/>
      </c>
      <c r="F815" s="588" t="str">
        <f>'[18]1_TRI_F_PAGINA_UNICA'!S26</f>
        <v/>
      </c>
      <c r="G815" s="588" t="str">
        <f>'[18]1_TRI_F_PAGINA_UNICA'!T26</f>
        <v/>
      </c>
      <c r="H815" s="588" t="str">
        <f>'[18]1_TRI_F_PAGINA_UNICA'!U26</f>
        <v/>
      </c>
      <c r="I815" s="588" t="str">
        <f>'[18]1_TRI_F_PAGINA_UNICA'!V26</f>
        <v/>
      </c>
      <c r="J815" s="588" t="str">
        <f>'[18]1_TRI_F_PAGINA_UNICA'!W26</f>
        <v/>
      </c>
      <c r="K815" s="588" t="str">
        <f>'[18]1_TRI_F_PAGINA_UNICA'!X26</f>
        <v/>
      </c>
      <c r="L815" s="588" t="str">
        <f>'[18]2_TRI_F_PAGINA_UNICA'!R26</f>
        <v/>
      </c>
      <c r="M815" s="588" t="str">
        <f>'[18]2_TRI_F_PAGINA_UNICA'!S26</f>
        <v/>
      </c>
      <c r="N815" s="588" t="str">
        <f>'[18]2_TRI_F_PAGINA_UNICA'!T26</f>
        <v/>
      </c>
      <c r="O815" s="588" t="str">
        <f>'[18]2_TRI_F_PAGINA_UNICA'!U26</f>
        <v/>
      </c>
      <c r="P815" s="588" t="str">
        <f>'[18]2_TRI_F_PAGINA_UNICA'!V26</f>
        <v/>
      </c>
      <c r="Q815" s="588" t="str">
        <f>'[18]2_TRI_F_PAGINA_UNICA'!W26</f>
        <v/>
      </c>
      <c r="R815" s="588" t="str">
        <f>'[18]2_TRI_F_PAGINA_UNICA'!X26</f>
        <v/>
      </c>
      <c r="S815" s="588" t="str">
        <f>'[18]3_TRI_F_PAGINA_UNICA'!R26</f>
        <v/>
      </c>
      <c r="T815" s="588" t="str">
        <f>'[18]3_TRI_F_PAGINA_UNICA'!S26</f>
        <v/>
      </c>
      <c r="U815" s="588" t="str">
        <f>'[18]3_TRI_F_PAGINA_UNICA'!T26</f>
        <v/>
      </c>
      <c r="V815" s="588" t="str">
        <f>'[18]3_TRI_F_PAGINA_UNICA'!U26</f>
        <v/>
      </c>
      <c r="W815" s="588" t="str">
        <f>'[18]3_TRI_F_PAGINA_UNICA'!V26</f>
        <v/>
      </c>
      <c r="X815" s="588" t="str">
        <f>'[18]3_TRI_F_PAGINA_UNICA'!W26</f>
        <v/>
      </c>
      <c r="Y815" s="588" t="str">
        <f>'[18]3_TRI_F_PAGINA_UNICA'!X26</f>
        <v/>
      </c>
    </row>
    <row r="816" spans="1:25">
      <c r="A816" s="175" t="str">
        <f>'LISTA CORRIDA'!A816</f>
        <v>4ºD</v>
      </c>
      <c r="B816" s="587" t="str">
        <f>'LISTA CORRIDA'!B816</f>
        <v>15</v>
      </c>
      <c r="C816" s="175">
        <f>'LISTA CORRIDA'!C816</f>
        <v>18299</v>
      </c>
      <c r="D816" s="175" t="str">
        <f>'LISTA CORRIDA'!D816</f>
        <v>MARIA DE OLIVEIRA NERI</v>
      </c>
      <c r="E816" s="588" t="str">
        <f>'[18]1_TRI_F_PAGINA_UNICA'!R27</f>
        <v/>
      </c>
      <c r="F816" s="588" t="str">
        <f>'[18]1_TRI_F_PAGINA_UNICA'!S27</f>
        <v/>
      </c>
      <c r="G816" s="588" t="str">
        <f>'[18]1_TRI_F_PAGINA_UNICA'!T27</f>
        <v/>
      </c>
      <c r="H816" s="588" t="str">
        <f>'[18]1_TRI_F_PAGINA_UNICA'!U27</f>
        <v/>
      </c>
      <c r="I816" s="588" t="str">
        <f>'[18]1_TRI_F_PAGINA_UNICA'!V27</f>
        <v/>
      </c>
      <c r="J816" s="588" t="str">
        <f>'[18]1_TRI_F_PAGINA_UNICA'!W27</f>
        <v/>
      </c>
      <c r="K816" s="588" t="str">
        <f>'[18]1_TRI_F_PAGINA_UNICA'!X27</f>
        <v/>
      </c>
      <c r="L816" s="588" t="str">
        <f>'[18]2_TRI_F_PAGINA_UNICA'!R27</f>
        <v/>
      </c>
      <c r="M816" s="588" t="str">
        <f>'[18]2_TRI_F_PAGINA_UNICA'!S27</f>
        <v/>
      </c>
      <c r="N816" s="588" t="str">
        <f>'[18]2_TRI_F_PAGINA_UNICA'!T27</f>
        <v/>
      </c>
      <c r="O816" s="588" t="str">
        <f>'[18]2_TRI_F_PAGINA_UNICA'!U27</f>
        <v/>
      </c>
      <c r="P816" s="588" t="str">
        <f>'[18]2_TRI_F_PAGINA_UNICA'!V27</f>
        <v/>
      </c>
      <c r="Q816" s="588" t="str">
        <f>'[18]2_TRI_F_PAGINA_UNICA'!W27</f>
        <v/>
      </c>
      <c r="R816" s="588" t="str">
        <f>'[18]2_TRI_F_PAGINA_UNICA'!X27</f>
        <v/>
      </c>
      <c r="S816" s="588" t="str">
        <f>'[18]3_TRI_F_PAGINA_UNICA'!R27</f>
        <v/>
      </c>
      <c r="T816" s="588" t="str">
        <f>'[18]3_TRI_F_PAGINA_UNICA'!S27</f>
        <v/>
      </c>
      <c r="U816" s="588" t="str">
        <f>'[18]3_TRI_F_PAGINA_UNICA'!T27</f>
        <v/>
      </c>
      <c r="V816" s="588" t="str">
        <f>'[18]3_TRI_F_PAGINA_UNICA'!U27</f>
        <v/>
      </c>
      <c r="W816" s="588" t="str">
        <f>'[18]3_TRI_F_PAGINA_UNICA'!V27</f>
        <v/>
      </c>
      <c r="X816" s="588" t="str">
        <f>'[18]3_TRI_F_PAGINA_UNICA'!W27</f>
        <v/>
      </c>
      <c r="Y816" s="588" t="str">
        <f>'[18]3_TRI_F_PAGINA_UNICA'!X27</f>
        <v/>
      </c>
    </row>
    <row r="817" spans="1:25">
      <c r="A817" s="175" t="str">
        <f>'LISTA CORRIDA'!A817</f>
        <v>4ºD</v>
      </c>
      <c r="B817" s="587" t="str">
        <f>'LISTA CORRIDA'!B817</f>
        <v>16</v>
      </c>
      <c r="C817" s="175">
        <f>'LISTA CORRIDA'!C817</f>
        <v>18795</v>
      </c>
      <c r="D817" s="175" t="str">
        <f>'LISTA CORRIDA'!D817</f>
        <v>MURILO BEZERRA VILAR</v>
      </c>
      <c r="E817" s="588" t="str">
        <f>'[18]1_TRI_F_PAGINA_UNICA'!R28</f>
        <v/>
      </c>
      <c r="F817" s="588" t="str">
        <f>'[18]1_TRI_F_PAGINA_UNICA'!S28</f>
        <v/>
      </c>
      <c r="G817" s="588" t="str">
        <f>'[18]1_TRI_F_PAGINA_UNICA'!T28</f>
        <v/>
      </c>
      <c r="H817" s="588" t="str">
        <f>'[18]1_TRI_F_PAGINA_UNICA'!U28</f>
        <v/>
      </c>
      <c r="I817" s="588" t="str">
        <f>'[18]1_TRI_F_PAGINA_UNICA'!V28</f>
        <v/>
      </c>
      <c r="J817" s="588" t="str">
        <f>'[18]1_TRI_F_PAGINA_UNICA'!W28</f>
        <v/>
      </c>
      <c r="K817" s="588" t="str">
        <f>'[18]1_TRI_F_PAGINA_UNICA'!X28</f>
        <v/>
      </c>
      <c r="L817" s="588" t="str">
        <f>'[18]2_TRI_F_PAGINA_UNICA'!R28</f>
        <v/>
      </c>
      <c r="M817" s="588" t="str">
        <f>'[18]2_TRI_F_PAGINA_UNICA'!S28</f>
        <v/>
      </c>
      <c r="N817" s="588" t="str">
        <f>'[18]2_TRI_F_PAGINA_UNICA'!T28</f>
        <v/>
      </c>
      <c r="O817" s="588" t="str">
        <f>'[18]2_TRI_F_PAGINA_UNICA'!U28</f>
        <v/>
      </c>
      <c r="P817" s="588" t="str">
        <f>'[18]2_TRI_F_PAGINA_UNICA'!V28</f>
        <v/>
      </c>
      <c r="Q817" s="588" t="str">
        <f>'[18]2_TRI_F_PAGINA_UNICA'!W28</f>
        <v/>
      </c>
      <c r="R817" s="588" t="str">
        <f>'[18]2_TRI_F_PAGINA_UNICA'!X28</f>
        <v/>
      </c>
      <c r="S817" s="588" t="str">
        <f>'[18]3_TRI_F_PAGINA_UNICA'!R28</f>
        <v/>
      </c>
      <c r="T817" s="588" t="str">
        <f>'[18]3_TRI_F_PAGINA_UNICA'!S28</f>
        <v/>
      </c>
      <c r="U817" s="588" t="str">
        <f>'[18]3_TRI_F_PAGINA_UNICA'!T28</f>
        <v/>
      </c>
      <c r="V817" s="588" t="str">
        <f>'[18]3_TRI_F_PAGINA_UNICA'!U28</f>
        <v/>
      </c>
      <c r="W817" s="588" t="str">
        <f>'[18]3_TRI_F_PAGINA_UNICA'!V28</f>
        <v/>
      </c>
      <c r="X817" s="588" t="str">
        <f>'[18]3_TRI_F_PAGINA_UNICA'!W28</f>
        <v/>
      </c>
      <c r="Y817" s="588" t="str">
        <f>'[18]3_TRI_F_PAGINA_UNICA'!X28</f>
        <v/>
      </c>
    </row>
    <row r="818" spans="1:25">
      <c r="A818" s="175" t="str">
        <f>'LISTA CORRIDA'!A818</f>
        <v>4ºD</v>
      </c>
      <c r="B818" s="587" t="str">
        <f>'LISTA CORRIDA'!B818</f>
        <v>17</v>
      </c>
      <c r="C818" s="175">
        <f>'LISTA CORRIDA'!C818</f>
        <v>18335</v>
      </c>
      <c r="D818" s="175" t="str">
        <f>'LISTA CORRIDA'!D818</f>
        <v>PEDRO GABRIEL D'AGOSTINO LAZARI</v>
      </c>
      <c r="E818" s="588" t="str">
        <f>'[18]1_TRI_F_PAGINA_UNICA'!R29</f>
        <v/>
      </c>
      <c r="F818" s="588" t="str">
        <f>'[18]1_TRI_F_PAGINA_UNICA'!S29</f>
        <v/>
      </c>
      <c r="G818" s="588" t="str">
        <f>'[18]1_TRI_F_PAGINA_UNICA'!T29</f>
        <v/>
      </c>
      <c r="H818" s="588" t="str">
        <f>'[18]1_TRI_F_PAGINA_UNICA'!U29</f>
        <v/>
      </c>
      <c r="I818" s="588" t="str">
        <f>'[18]1_TRI_F_PAGINA_UNICA'!V29</f>
        <v/>
      </c>
      <c r="J818" s="588" t="str">
        <f>'[18]1_TRI_F_PAGINA_UNICA'!W29</f>
        <v/>
      </c>
      <c r="K818" s="588" t="str">
        <f>'[18]1_TRI_F_PAGINA_UNICA'!X29</f>
        <v/>
      </c>
      <c r="L818" s="588" t="str">
        <f>'[18]2_TRI_F_PAGINA_UNICA'!R29</f>
        <v/>
      </c>
      <c r="M818" s="588" t="str">
        <f>'[18]2_TRI_F_PAGINA_UNICA'!S29</f>
        <v/>
      </c>
      <c r="N818" s="588" t="str">
        <f>'[18]2_TRI_F_PAGINA_UNICA'!T29</f>
        <v/>
      </c>
      <c r="O818" s="588" t="str">
        <f>'[18]2_TRI_F_PAGINA_UNICA'!U29</f>
        <v/>
      </c>
      <c r="P818" s="588" t="str">
        <f>'[18]2_TRI_F_PAGINA_UNICA'!V29</f>
        <v/>
      </c>
      <c r="Q818" s="588" t="str">
        <f>'[18]2_TRI_F_PAGINA_UNICA'!W29</f>
        <v/>
      </c>
      <c r="R818" s="588" t="str">
        <f>'[18]2_TRI_F_PAGINA_UNICA'!X29</f>
        <v/>
      </c>
      <c r="S818" s="588" t="str">
        <f>'[18]3_TRI_F_PAGINA_UNICA'!R29</f>
        <v/>
      </c>
      <c r="T818" s="588" t="str">
        <f>'[18]3_TRI_F_PAGINA_UNICA'!S29</f>
        <v/>
      </c>
      <c r="U818" s="588" t="str">
        <f>'[18]3_TRI_F_PAGINA_UNICA'!T29</f>
        <v/>
      </c>
      <c r="V818" s="588" t="str">
        <f>'[18]3_TRI_F_PAGINA_UNICA'!U29</f>
        <v/>
      </c>
      <c r="W818" s="588" t="str">
        <f>'[18]3_TRI_F_PAGINA_UNICA'!V29</f>
        <v/>
      </c>
      <c r="X818" s="588" t="str">
        <f>'[18]3_TRI_F_PAGINA_UNICA'!W29</f>
        <v/>
      </c>
      <c r="Y818" s="588" t="str">
        <f>'[18]3_TRI_F_PAGINA_UNICA'!X29</f>
        <v/>
      </c>
    </row>
    <row r="819" spans="1:25">
      <c r="A819" s="175" t="str">
        <f>'LISTA CORRIDA'!A819</f>
        <v>4ºD</v>
      </c>
      <c r="B819" s="587" t="str">
        <f>'LISTA CORRIDA'!B819</f>
        <v>18</v>
      </c>
      <c r="C819" s="175">
        <f>'LISTA CORRIDA'!C819</f>
        <v>18715</v>
      </c>
      <c r="D819" s="175" t="str">
        <f>'LISTA CORRIDA'!D819</f>
        <v>PEDRO MIGUEL AURELIANO DA SILVA</v>
      </c>
      <c r="E819" s="588" t="str">
        <f>'[18]1_TRI_F_PAGINA_UNICA'!R30</f>
        <v/>
      </c>
      <c r="F819" s="588" t="str">
        <f>'[18]1_TRI_F_PAGINA_UNICA'!S30</f>
        <v/>
      </c>
      <c r="G819" s="588" t="str">
        <f>'[18]1_TRI_F_PAGINA_UNICA'!T30</f>
        <v/>
      </c>
      <c r="H819" s="588" t="str">
        <f>'[18]1_TRI_F_PAGINA_UNICA'!U30</f>
        <v/>
      </c>
      <c r="I819" s="588" t="str">
        <f>'[18]1_TRI_F_PAGINA_UNICA'!V30</f>
        <v/>
      </c>
      <c r="J819" s="588" t="str">
        <f>'[18]1_TRI_F_PAGINA_UNICA'!W30</f>
        <v/>
      </c>
      <c r="K819" s="588" t="str">
        <f>'[18]1_TRI_F_PAGINA_UNICA'!X30</f>
        <v/>
      </c>
      <c r="L819" s="588" t="str">
        <f>'[18]2_TRI_F_PAGINA_UNICA'!R30</f>
        <v/>
      </c>
      <c r="M819" s="588" t="str">
        <f>'[18]2_TRI_F_PAGINA_UNICA'!S30</f>
        <v/>
      </c>
      <c r="N819" s="588" t="str">
        <f>'[18]2_TRI_F_PAGINA_UNICA'!T30</f>
        <v/>
      </c>
      <c r="O819" s="588" t="str">
        <f>'[18]2_TRI_F_PAGINA_UNICA'!U30</f>
        <v/>
      </c>
      <c r="P819" s="588" t="str">
        <f>'[18]2_TRI_F_PAGINA_UNICA'!V30</f>
        <v/>
      </c>
      <c r="Q819" s="588" t="str">
        <f>'[18]2_TRI_F_PAGINA_UNICA'!W30</f>
        <v/>
      </c>
      <c r="R819" s="588" t="str">
        <f>'[18]2_TRI_F_PAGINA_UNICA'!X30</f>
        <v/>
      </c>
      <c r="S819" s="588" t="str">
        <f>'[18]3_TRI_F_PAGINA_UNICA'!R30</f>
        <v/>
      </c>
      <c r="T819" s="588" t="str">
        <f>'[18]3_TRI_F_PAGINA_UNICA'!S30</f>
        <v/>
      </c>
      <c r="U819" s="588" t="str">
        <f>'[18]3_TRI_F_PAGINA_UNICA'!T30</f>
        <v/>
      </c>
      <c r="V819" s="588" t="str">
        <f>'[18]3_TRI_F_PAGINA_UNICA'!U30</f>
        <v/>
      </c>
      <c r="W819" s="588" t="str">
        <f>'[18]3_TRI_F_PAGINA_UNICA'!V30</f>
        <v/>
      </c>
      <c r="X819" s="588" t="str">
        <f>'[18]3_TRI_F_PAGINA_UNICA'!W30</f>
        <v/>
      </c>
      <c r="Y819" s="588" t="str">
        <f>'[18]3_TRI_F_PAGINA_UNICA'!X30</f>
        <v/>
      </c>
    </row>
    <row r="820" spans="1:25">
      <c r="A820" s="175" t="str">
        <f>'LISTA CORRIDA'!A820</f>
        <v>4ºD</v>
      </c>
      <c r="B820" s="587" t="str">
        <f>'LISTA CORRIDA'!B820</f>
        <v>19</v>
      </c>
      <c r="C820" s="175">
        <f>'LISTA CORRIDA'!C820</f>
        <v>18889</v>
      </c>
      <c r="D820" s="175" t="str">
        <f>'LISTA CORRIDA'!D820</f>
        <v>RENAN BELLO ROBLES</v>
      </c>
      <c r="E820" s="588" t="str">
        <f>'[18]1_TRI_F_PAGINA_UNICA'!R31</f>
        <v/>
      </c>
      <c r="F820" s="588" t="str">
        <f>'[18]1_TRI_F_PAGINA_UNICA'!S31</f>
        <v/>
      </c>
      <c r="G820" s="588" t="str">
        <f>'[18]1_TRI_F_PAGINA_UNICA'!T31</f>
        <v/>
      </c>
      <c r="H820" s="588" t="str">
        <f>'[18]1_TRI_F_PAGINA_UNICA'!U31</f>
        <v/>
      </c>
      <c r="I820" s="588" t="str">
        <f>'[18]1_TRI_F_PAGINA_UNICA'!V31</f>
        <v/>
      </c>
      <c r="J820" s="588" t="str">
        <f>'[18]1_TRI_F_PAGINA_UNICA'!W31</f>
        <v/>
      </c>
      <c r="K820" s="588" t="str">
        <f>'[18]1_TRI_F_PAGINA_UNICA'!X31</f>
        <v/>
      </c>
      <c r="L820" s="588" t="str">
        <f>'[18]2_TRI_F_PAGINA_UNICA'!R31</f>
        <v/>
      </c>
      <c r="M820" s="588" t="str">
        <f>'[18]2_TRI_F_PAGINA_UNICA'!S31</f>
        <v/>
      </c>
      <c r="N820" s="588" t="str">
        <f>'[18]2_TRI_F_PAGINA_UNICA'!T31</f>
        <v/>
      </c>
      <c r="O820" s="588" t="str">
        <f>'[18]2_TRI_F_PAGINA_UNICA'!U31</f>
        <v/>
      </c>
      <c r="P820" s="588" t="str">
        <f>'[18]2_TRI_F_PAGINA_UNICA'!V31</f>
        <v/>
      </c>
      <c r="Q820" s="588" t="str">
        <f>'[18]2_TRI_F_PAGINA_UNICA'!W31</f>
        <v/>
      </c>
      <c r="R820" s="588" t="str">
        <f>'[18]2_TRI_F_PAGINA_UNICA'!X31</f>
        <v/>
      </c>
      <c r="S820" s="588" t="str">
        <f>'[18]3_TRI_F_PAGINA_UNICA'!R31</f>
        <v/>
      </c>
      <c r="T820" s="588" t="str">
        <f>'[18]3_TRI_F_PAGINA_UNICA'!S31</f>
        <v/>
      </c>
      <c r="U820" s="588" t="str">
        <f>'[18]3_TRI_F_PAGINA_UNICA'!T31</f>
        <v/>
      </c>
      <c r="V820" s="588" t="str">
        <f>'[18]3_TRI_F_PAGINA_UNICA'!U31</f>
        <v/>
      </c>
      <c r="W820" s="588" t="str">
        <f>'[18]3_TRI_F_PAGINA_UNICA'!V31</f>
        <v/>
      </c>
      <c r="X820" s="588" t="str">
        <f>'[18]3_TRI_F_PAGINA_UNICA'!W31</f>
        <v/>
      </c>
      <c r="Y820" s="588" t="str">
        <f>'[18]3_TRI_F_PAGINA_UNICA'!X31</f>
        <v/>
      </c>
    </row>
    <row r="821" spans="1:25">
      <c r="A821" s="175" t="str">
        <f>'LISTA CORRIDA'!A821</f>
        <v>4ºD</v>
      </c>
      <c r="B821" s="587" t="str">
        <f>'LISTA CORRIDA'!B821</f>
        <v>20</v>
      </c>
      <c r="C821" s="175">
        <f>'LISTA CORRIDA'!C821</f>
        <v>18203</v>
      </c>
      <c r="D821" s="175" t="str">
        <f>'LISTA CORRIDA'!D821</f>
        <v>SOFIA RAMOS FIGARO</v>
      </c>
      <c r="E821" s="588" t="str">
        <f>'[18]1_TRI_F_PAGINA_UNICA'!R32</f>
        <v/>
      </c>
      <c r="F821" s="588" t="str">
        <f>'[18]1_TRI_F_PAGINA_UNICA'!S32</f>
        <v/>
      </c>
      <c r="G821" s="588" t="str">
        <f>'[18]1_TRI_F_PAGINA_UNICA'!T32</f>
        <v/>
      </c>
      <c r="H821" s="588" t="str">
        <f>'[18]1_TRI_F_PAGINA_UNICA'!U32</f>
        <v/>
      </c>
      <c r="I821" s="588" t="str">
        <f>'[18]1_TRI_F_PAGINA_UNICA'!V32</f>
        <v/>
      </c>
      <c r="J821" s="588" t="str">
        <f>'[18]1_TRI_F_PAGINA_UNICA'!W32</f>
        <v/>
      </c>
      <c r="K821" s="588" t="str">
        <f>'[18]1_TRI_F_PAGINA_UNICA'!X32</f>
        <v/>
      </c>
      <c r="L821" s="588" t="str">
        <f>'[18]2_TRI_F_PAGINA_UNICA'!R32</f>
        <v/>
      </c>
      <c r="M821" s="588" t="str">
        <f>'[18]2_TRI_F_PAGINA_UNICA'!S32</f>
        <v/>
      </c>
      <c r="N821" s="588" t="str">
        <f>'[18]2_TRI_F_PAGINA_UNICA'!T32</f>
        <v/>
      </c>
      <c r="O821" s="588" t="str">
        <f>'[18]2_TRI_F_PAGINA_UNICA'!U32</f>
        <v/>
      </c>
      <c r="P821" s="588" t="str">
        <f>'[18]2_TRI_F_PAGINA_UNICA'!V32</f>
        <v/>
      </c>
      <c r="Q821" s="588" t="str">
        <f>'[18]2_TRI_F_PAGINA_UNICA'!W32</f>
        <v/>
      </c>
      <c r="R821" s="588" t="str">
        <f>'[18]2_TRI_F_PAGINA_UNICA'!X32</f>
        <v/>
      </c>
      <c r="S821" s="588" t="str">
        <f>'[18]3_TRI_F_PAGINA_UNICA'!R32</f>
        <v/>
      </c>
      <c r="T821" s="588" t="str">
        <f>'[18]3_TRI_F_PAGINA_UNICA'!S32</f>
        <v/>
      </c>
      <c r="U821" s="588" t="str">
        <f>'[18]3_TRI_F_PAGINA_UNICA'!T32</f>
        <v/>
      </c>
      <c r="V821" s="588" t="str">
        <f>'[18]3_TRI_F_PAGINA_UNICA'!U32</f>
        <v/>
      </c>
      <c r="W821" s="588" t="str">
        <f>'[18]3_TRI_F_PAGINA_UNICA'!V32</f>
        <v/>
      </c>
      <c r="X821" s="588" t="str">
        <f>'[18]3_TRI_F_PAGINA_UNICA'!W32</f>
        <v/>
      </c>
      <c r="Y821" s="588" t="str">
        <f>'[18]3_TRI_F_PAGINA_UNICA'!X32</f>
        <v/>
      </c>
    </row>
    <row r="822" spans="1:25">
      <c r="A822" s="175" t="str">
        <f>'LISTA CORRIDA'!A822</f>
        <v>4ºD</v>
      </c>
      <c r="B822" s="587" t="str">
        <f>'LISTA CORRIDA'!B822</f>
        <v>21</v>
      </c>
      <c r="C822" s="175">
        <f>'LISTA CORRIDA'!C822</f>
        <v>18283</v>
      </c>
      <c r="D822" s="175" t="str">
        <f>'LISTA CORRIDA'!D822</f>
        <v>SOPHIE VITORIANO SPAVIER</v>
      </c>
      <c r="E822" s="588" t="str">
        <f>'[18]1_TRI_F_PAGINA_UNICA'!R33</f>
        <v/>
      </c>
      <c r="F822" s="588" t="str">
        <f>'[18]1_TRI_F_PAGINA_UNICA'!S33</f>
        <v/>
      </c>
      <c r="G822" s="588" t="str">
        <f>'[18]1_TRI_F_PAGINA_UNICA'!T33</f>
        <v/>
      </c>
      <c r="H822" s="588" t="str">
        <f>'[18]1_TRI_F_PAGINA_UNICA'!U33</f>
        <v/>
      </c>
      <c r="I822" s="588" t="str">
        <f>'[18]1_TRI_F_PAGINA_UNICA'!V33</f>
        <v/>
      </c>
      <c r="J822" s="588" t="str">
        <f>'[18]1_TRI_F_PAGINA_UNICA'!W33</f>
        <v/>
      </c>
      <c r="K822" s="588" t="str">
        <f>'[18]1_TRI_F_PAGINA_UNICA'!X33</f>
        <v/>
      </c>
      <c r="L822" s="588" t="str">
        <f>'[18]2_TRI_F_PAGINA_UNICA'!R33</f>
        <v/>
      </c>
      <c r="M822" s="588" t="str">
        <f>'[18]2_TRI_F_PAGINA_UNICA'!S33</f>
        <v/>
      </c>
      <c r="N822" s="588" t="str">
        <f>'[18]2_TRI_F_PAGINA_UNICA'!T33</f>
        <v/>
      </c>
      <c r="O822" s="588" t="str">
        <f>'[18]2_TRI_F_PAGINA_UNICA'!U33</f>
        <v/>
      </c>
      <c r="P822" s="588" t="str">
        <f>'[18]2_TRI_F_PAGINA_UNICA'!V33</f>
        <v/>
      </c>
      <c r="Q822" s="588" t="str">
        <f>'[18]2_TRI_F_PAGINA_UNICA'!W33</f>
        <v/>
      </c>
      <c r="R822" s="588" t="str">
        <f>'[18]2_TRI_F_PAGINA_UNICA'!X33</f>
        <v/>
      </c>
      <c r="S822" s="588" t="str">
        <f>'[18]3_TRI_F_PAGINA_UNICA'!R33</f>
        <v/>
      </c>
      <c r="T822" s="588" t="str">
        <f>'[18]3_TRI_F_PAGINA_UNICA'!S33</f>
        <v/>
      </c>
      <c r="U822" s="588" t="str">
        <f>'[18]3_TRI_F_PAGINA_UNICA'!T33</f>
        <v/>
      </c>
      <c r="V822" s="588" t="str">
        <f>'[18]3_TRI_F_PAGINA_UNICA'!U33</f>
        <v/>
      </c>
      <c r="W822" s="588" t="str">
        <f>'[18]3_TRI_F_PAGINA_UNICA'!V33</f>
        <v/>
      </c>
      <c r="X822" s="588" t="str">
        <f>'[18]3_TRI_F_PAGINA_UNICA'!W33</f>
        <v/>
      </c>
      <c r="Y822" s="588" t="str">
        <f>'[18]3_TRI_F_PAGINA_UNICA'!X33</f>
        <v/>
      </c>
    </row>
    <row r="823" spans="1:25">
      <c r="A823" s="175" t="str">
        <f>'LISTA CORRIDA'!A823</f>
        <v>4ºD</v>
      </c>
      <c r="B823" s="587" t="str">
        <f>'LISTA CORRIDA'!B823</f>
        <v>22</v>
      </c>
      <c r="C823" s="175">
        <f>'LISTA CORRIDA'!C823</f>
        <v>18209</v>
      </c>
      <c r="D823" s="175" t="str">
        <f>'LISTA CORRIDA'!D823</f>
        <v>THEO MATTOS LEONEL DOS SANTOS</v>
      </c>
      <c r="E823" s="588" t="str">
        <f>'[18]1_TRI_F_PAGINA_UNICA'!R34</f>
        <v/>
      </c>
      <c r="F823" s="588" t="str">
        <f>'[18]1_TRI_F_PAGINA_UNICA'!S34</f>
        <v/>
      </c>
      <c r="G823" s="588" t="str">
        <f>'[18]1_TRI_F_PAGINA_UNICA'!T34</f>
        <v/>
      </c>
      <c r="H823" s="588" t="str">
        <f>'[18]1_TRI_F_PAGINA_UNICA'!U34</f>
        <v/>
      </c>
      <c r="I823" s="588" t="str">
        <f>'[18]1_TRI_F_PAGINA_UNICA'!V34</f>
        <v/>
      </c>
      <c r="J823" s="588" t="str">
        <f>'[18]1_TRI_F_PAGINA_UNICA'!W34</f>
        <v/>
      </c>
      <c r="K823" s="588" t="str">
        <f>'[18]1_TRI_F_PAGINA_UNICA'!X34</f>
        <v/>
      </c>
      <c r="L823" s="588" t="str">
        <f>'[18]2_TRI_F_PAGINA_UNICA'!R34</f>
        <v/>
      </c>
      <c r="M823" s="588" t="str">
        <f>'[18]2_TRI_F_PAGINA_UNICA'!S34</f>
        <v/>
      </c>
      <c r="N823" s="588" t="str">
        <f>'[18]2_TRI_F_PAGINA_UNICA'!T34</f>
        <v/>
      </c>
      <c r="O823" s="588" t="str">
        <f>'[18]2_TRI_F_PAGINA_UNICA'!U34</f>
        <v/>
      </c>
      <c r="P823" s="588" t="str">
        <f>'[18]2_TRI_F_PAGINA_UNICA'!V34</f>
        <v/>
      </c>
      <c r="Q823" s="588" t="str">
        <f>'[18]2_TRI_F_PAGINA_UNICA'!W34</f>
        <v/>
      </c>
      <c r="R823" s="588" t="str">
        <f>'[18]2_TRI_F_PAGINA_UNICA'!X34</f>
        <v/>
      </c>
      <c r="S823" s="588" t="str">
        <f>'[18]3_TRI_F_PAGINA_UNICA'!R34</f>
        <v/>
      </c>
      <c r="T823" s="588" t="str">
        <f>'[18]3_TRI_F_PAGINA_UNICA'!S34</f>
        <v/>
      </c>
      <c r="U823" s="588" t="str">
        <f>'[18]3_TRI_F_PAGINA_UNICA'!T34</f>
        <v/>
      </c>
      <c r="V823" s="588" t="str">
        <f>'[18]3_TRI_F_PAGINA_UNICA'!U34</f>
        <v/>
      </c>
      <c r="W823" s="588" t="str">
        <f>'[18]3_TRI_F_PAGINA_UNICA'!V34</f>
        <v/>
      </c>
      <c r="X823" s="588" t="str">
        <f>'[18]3_TRI_F_PAGINA_UNICA'!W34</f>
        <v/>
      </c>
      <c r="Y823" s="588" t="str">
        <f>'[18]3_TRI_F_PAGINA_UNICA'!X34</f>
        <v/>
      </c>
    </row>
    <row r="824" spans="1:25">
      <c r="A824" s="175" t="str">
        <f>'LISTA CORRIDA'!A824</f>
        <v>4ºD</v>
      </c>
      <c r="B824" s="587" t="str">
        <f>'LISTA CORRIDA'!B824</f>
        <v>23</v>
      </c>
      <c r="C824" s="175">
        <f>'LISTA CORRIDA'!C824</f>
        <v>18321</v>
      </c>
      <c r="D824" s="175" t="str">
        <f>'LISTA CORRIDA'!D824</f>
        <v>YASMIN ZABLOSKI CORREIA FERNANDES</v>
      </c>
      <c r="E824" s="588" t="str">
        <f>'[18]1_TRI_F_PAGINA_UNICA'!R35</f>
        <v/>
      </c>
      <c r="F824" s="588" t="str">
        <f>'[18]1_TRI_F_PAGINA_UNICA'!S35</f>
        <v/>
      </c>
      <c r="G824" s="588" t="str">
        <f>'[18]1_TRI_F_PAGINA_UNICA'!T35</f>
        <v/>
      </c>
      <c r="H824" s="588" t="str">
        <f>'[18]1_TRI_F_PAGINA_UNICA'!U35</f>
        <v/>
      </c>
      <c r="I824" s="588" t="str">
        <f>'[18]1_TRI_F_PAGINA_UNICA'!V35</f>
        <v/>
      </c>
      <c r="J824" s="588" t="str">
        <f>'[18]1_TRI_F_PAGINA_UNICA'!W35</f>
        <v/>
      </c>
      <c r="K824" s="588" t="str">
        <f>'[18]1_TRI_F_PAGINA_UNICA'!X35</f>
        <v/>
      </c>
      <c r="L824" s="588" t="str">
        <f>'[18]2_TRI_F_PAGINA_UNICA'!R35</f>
        <v/>
      </c>
      <c r="M824" s="588" t="str">
        <f>'[18]2_TRI_F_PAGINA_UNICA'!S35</f>
        <v/>
      </c>
      <c r="N824" s="588" t="str">
        <f>'[18]2_TRI_F_PAGINA_UNICA'!T35</f>
        <v/>
      </c>
      <c r="O824" s="588" t="str">
        <f>'[18]2_TRI_F_PAGINA_UNICA'!U35</f>
        <v/>
      </c>
      <c r="P824" s="588" t="str">
        <f>'[18]2_TRI_F_PAGINA_UNICA'!V35</f>
        <v/>
      </c>
      <c r="Q824" s="588" t="str">
        <f>'[18]2_TRI_F_PAGINA_UNICA'!W35</f>
        <v/>
      </c>
      <c r="R824" s="588" t="str">
        <f>'[18]2_TRI_F_PAGINA_UNICA'!X35</f>
        <v/>
      </c>
      <c r="S824" s="588" t="str">
        <f>'[18]3_TRI_F_PAGINA_UNICA'!R35</f>
        <v/>
      </c>
      <c r="T824" s="588" t="str">
        <f>'[18]3_TRI_F_PAGINA_UNICA'!S35</f>
        <v/>
      </c>
      <c r="U824" s="588" t="str">
        <f>'[18]3_TRI_F_PAGINA_UNICA'!T35</f>
        <v/>
      </c>
      <c r="V824" s="588" t="str">
        <f>'[18]3_TRI_F_PAGINA_UNICA'!U35</f>
        <v/>
      </c>
      <c r="W824" s="588" t="str">
        <f>'[18]3_TRI_F_PAGINA_UNICA'!V35</f>
        <v/>
      </c>
      <c r="X824" s="588" t="str">
        <f>'[18]3_TRI_F_PAGINA_UNICA'!W35</f>
        <v/>
      </c>
      <c r="Y824" s="588" t="str">
        <f>'[18]3_TRI_F_PAGINA_UNICA'!X35</f>
        <v/>
      </c>
    </row>
    <row r="825" spans="1:25">
      <c r="A825" s="175" t="str">
        <f>'LISTA CORRIDA'!A825</f>
        <v>4ºD</v>
      </c>
      <c r="B825" s="587" t="str">
        <f>'LISTA CORRIDA'!B825</f>
        <v>24</v>
      </c>
      <c r="C825" s="175">
        <f>'LISTA CORRIDA'!C825</f>
        <v>0</v>
      </c>
      <c r="D825" s="175">
        <f>'LISTA CORRIDA'!D825</f>
        <v>0</v>
      </c>
      <c r="E825" s="588" t="str">
        <f>'[18]1_TRI_F_PAGINA_UNICA'!R36</f>
        <v/>
      </c>
      <c r="F825" s="588" t="str">
        <f>'[18]1_TRI_F_PAGINA_UNICA'!S36</f>
        <v/>
      </c>
      <c r="G825" s="588" t="str">
        <f>'[18]1_TRI_F_PAGINA_UNICA'!T36</f>
        <v/>
      </c>
      <c r="H825" s="588" t="str">
        <f>'[18]1_TRI_F_PAGINA_UNICA'!U36</f>
        <v/>
      </c>
      <c r="I825" s="588" t="str">
        <f>'[18]1_TRI_F_PAGINA_UNICA'!V36</f>
        <v/>
      </c>
      <c r="J825" s="588" t="str">
        <f>'[18]1_TRI_F_PAGINA_UNICA'!W36</f>
        <v/>
      </c>
      <c r="K825" s="588" t="str">
        <f>'[18]1_TRI_F_PAGINA_UNICA'!X36</f>
        <v/>
      </c>
      <c r="L825" s="588" t="str">
        <f>'[18]2_TRI_F_PAGINA_UNICA'!R36</f>
        <v/>
      </c>
      <c r="M825" s="588" t="str">
        <f>'[18]2_TRI_F_PAGINA_UNICA'!S36</f>
        <v/>
      </c>
      <c r="N825" s="588" t="str">
        <f>'[18]2_TRI_F_PAGINA_UNICA'!T36</f>
        <v/>
      </c>
      <c r="O825" s="588" t="str">
        <f>'[18]2_TRI_F_PAGINA_UNICA'!U36</f>
        <v/>
      </c>
      <c r="P825" s="588" t="str">
        <f>'[18]2_TRI_F_PAGINA_UNICA'!V36</f>
        <v/>
      </c>
      <c r="Q825" s="588" t="str">
        <f>'[18]2_TRI_F_PAGINA_UNICA'!W36</f>
        <v/>
      </c>
      <c r="R825" s="588" t="str">
        <f>'[18]2_TRI_F_PAGINA_UNICA'!X36</f>
        <v/>
      </c>
      <c r="S825" s="588" t="str">
        <f>'[18]3_TRI_F_PAGINA_UNICA'!R36</f>
        <v/>
      </c>
      <c r="T825" s="588" t="str">
        <f>'[18]3_TRI_F_PAGINA_UNICA'!S36</f>
        <v/>
      </c>
      <c r="U825" s="588" t="str">
        <f>'[18]3_TRI_F_PAGINA_UNICA'!T36</f>
        <v/>
      </c>
      <c r="V825" s="588" t="str">
        <f>'[18]3_TRI_F_PAGINA_UNICA'!U36</f>
        <v/>
      </c>
      <c r="W825" s="588" t="str">
        <f>'[18]3_TRI_F_PAGINA_UNICA'!V36</f>
        <v/>
      </c>
      <c r="X825" s="588" t="str">
        <f>'[18]3_TRI_F_PAGINA_UNICA'!W36</f>
        <v/>
      </c>
      <c r="Y825" s="588" t="str">
        <f>'[18]3_TRI_F_PAGINA_UNICA'!X36</f>
        <v/>
      </c>
    </row>
    <row r="826" spans="1:25">
      <c r="A826" s="175" t="str">
        <f>'LISTA CORRIDA'!A826</f>
        <v>4ºD</v>
      </c>
      <c r="B826" s="587" t="str">
        <f>'LISTA CORRIDA'!B826</f>
        <v>25</v>
      </c>
      <c r="C826" s="175">
        <f>'LISTA CORRIDA'!C826</f>
        <v>0</v>
      </c>
      <c r="D826" s="175">
        <f>'LISTA CORRIDA'!D826</f>
        <v>0</v>
      </c>
      <c r="E826" s="588" t="str">
        <f>'[18]1_TRI_F_PAGINA_UNICA'!R37</f>
        <v/>
      </c>
      <c r="F826" s="588" t="str">
        <f>'[18]1_TRI_F_PAGINA_UNICA'!S37</f>
        <v/>
      </c>
      <c r="G826" s="588" t="str">
        <f>'[18]1_TRI_F_PAGINA_UNICA'!T37</f>
        <v/>
      </c>
      <c r="H826" s="588" t="str">
        <f>'[18]1_TRI_F_PAGINA_UNICA'!U37</f>
        <v/>
      </c>
      <c r="I826" s="588" t="str">
        <f>'[18]1_TRI_F_PAGINA_UNICA'!V37</f>
        <v/>
      </c>
      <c r="J826" s="588" t="str">
        <f>'[18]1_TRI_F_PAGINA_UNICA'!W37</f>
        <v/>
      </c>
      <c r="K826" s="588" t="str">
        <f>'[18]1_TRI_F_PAGINA_UNICA'!X37</f>
        <v/>
      </c>
      <c r="L826" s="588" t="str">
        <f>'[18]2_TRI_F_PAGINA_UNICA'!R37</f>
        <v/>
      </c>
      <c r="M826" s="588" t="str">
        <f>'[18]2_TRI_F_PAGINA_UNICA'!S37</f>
        <v/>
      </c>
      <c r="N826" s="588" t="str">
        <f>'[18]2_TRI_F_PAGINA_UNICA'!T37</f>
        <v/>
      </c>
      <c r="O826" s="588" t="str">
        <f>'[18]2_TRI_F_PAGINA_UNICA'!U37</f>
        <v/>
      </c>
      <c r="P826" s="588" t="str">
        <f>'[18]2_TRI_F_PAGINA_UNICA'!V37</f>
        <v/>
      </c>
      <c r="Q826" s="588" t="str">
        <f>'[18]2_TRI_F_PAGINA_UNICA'!W37</f>
        <v/>
      </c>
      <c r="R826" s="588" t="str">
        <f>'[18]2_TRI_F_PAGINA_UNICA'!X37</f>
        <v/>
      </c>
      <c r="S826" s="588" t="str">
        <f>'[18]3_TRI_F_PAGINA_UNICA'!R37</f>
        <v/>
      </c>
      <c r="T826" s="588" t="str">
        <f>'[18]3_TRI_F_PAGINA_UNICA'!S37</f>
        <v/>
      </c>
      <c r="U826" s="588" t="str">
        <f>'[18]3_TRI_F_PAGINA_UNICA'!T37</f>
        <v/>
      </c>
      <c r="V826" s="588" t="str">
        <f>'[18]3_TRI_F_PAGINA_UNICA'!U37</f>
        <v/>
      </c>
      <c r="W826" s="588" t="str">
        <f>'[18]3_TRI_F_PAGINA_UNICA'!V37</f>
        <v/>
      </c>
      <c r="X826" s="588" t="str">
        <f>'[18]3_TRI_F_PAGINA_UNICA'!W37</f>
        <v/>
      </c>
      <c r="Y826" s="588" t="str">
        <f>'[18]3_TRI_F_PAGINA_UNICA'!X37</f>
        <v/>
      </c>
    </row>
    <row r="827" spans="1:25">
      <c r="A827" s="175" t="str">
        <f>'LISTA CORRIDA'!A827</f>
        <v>4ºD</v>
      </c>
      <c r="B827" s="587" t="str">
        <f>'LISTA CORRIDA'!B827</f>
        <v>26</v>
      </c>
      <c r="C827" s="175">
        <f>'LISTA CORRIDA'!C827</f>
        <v>0</v>
      </c>
      <c r="D827" s="175">
        <f>'LISTA CORRIDA'!D827</f>
        <v>0</v>
      </c>
      <c r="E827" s="588" t="str">
        <f>'[18]1_TRI_F_PAGINA_UNICA'!R38</f>
        <v/>
      </c>
      <c r="F827" s="588" t="str">
        <f>'[18]1_TRI_F_PAGINA_UNICA'!S38</f>
        <v/>
      </c>
      <c r="G827" s="588" t="str">
        <f>'[18]1_TRI_F_PAGINA_UNICA'!T38</f>
        <v/>
      </c>
      <c r="H827" s="588" t="str">
        <f>'[18]1_TRI_F_PAGINA_UNICA'!U38</f>
        <v/>
      </c>
      <c r="I827" s="588" t="str">
        <f>'[18]1_TRI_F_PAGINA_UNICA'!V38</f>
        <v/>
      </c>
      <c r="J827" s="588" t="str">
        <f>'[18]1_TRI_F_PAGINA_UNICA'!W38</f>
        <v/>
      </c>
      <c r="K827" s="588" t="str">
        <f>'[18]1_TRI_F_PAGINA_UNICA'!X38</f>
        <v/>
      </c>
      <c r="L827" s="588" t="str">
        <f>'[18]2_TRI_F_PAGINA_UNICA'!R38</f>
        <v/>
      </c>
      <c r="M827" s="588" t="str">
        <f>'[18]2_TRI_F_PAGINA_UNICA'!S38</f>
        <v/>
      </c>
      <c r="N827" s="588" t="str">
        <f>'[18]2_TRI_F_PAGINA_UNICA'!T38</f>
        <v/>
      </c>
      <c r="O827" s="588" t="str">
        <f>'[18]2_TRI_F_PAGINA_UNICA'!U38</f>
        <v/>
      </c>
      <c r="P827" s="588" t="str">
        <f>'[18]2_TRI_F_PAGINA_UNICA'!V38</f>
        <v/>
      </c>
      <c r="Q827" s="588" t="str">
        <f>'[18]2_TRI_F_PAGINA_UNICA'!W38</f>
        <v/>
      </c>
      <c r="R827" s="588" t="str">
        <f>'[18]2_TRI_F_PAGINA_UNICA'!X38</f>
        <v/>
      </c>
      <c r="S827" s="588" t="str">
        <f>'[18]3_TRI_F_PAGINA_UNICA'!R38</f>
        <v/>
      </c>
      <c r="T827" s="588" t="str">
        <f>'[18]3_TRI_F_PAGINA_UNICA'!S38</f>
        <v/>
      </c>
      <c r="U827" s="588" t="str">
        <f>'[18]3_TRI_F_PAGINA_UNICA'!T38</f>
        <v/>
      </c>
      <c r="V827" s="588" t="str">
        <f>'[18]3_TRI_F_PAGINA_UNICA'!U38</f>
        <v/>
      </c>
      <c r="W827" s="588" t="str">
        <f>'[18]3_TRI_F_PAGINA_UNICA'!V38</f>
        <v/>
      </c>
      <c r="X827" s="588" t="str">
        <f>'[18]3_TRI_F_PAGINA_UNICA'!W38</f>
        <v/>
      </c>
      <c r="Y827" s="588" t="str">
        <f>'[18]3_TRI_F_PAGINA_UNICA'!X38</f>
        <v/>
      </c>
    </row>
    <row r="828" spans="1:25">
      <c r="A828" s="175" t="str">
        <f>'LISTA CORRIDA'!A828</f>
        <v>4ºD</v>
      </c>
      <c r="B828" s="587" t="str">
        <f>'LISTA CORRIDA'!B828</f>
        <v>27</v>
      </c>
      <c r="C828" s="175">
        <f>'LISTA CORRIDA'!C828</f>
        <v>0</v>
      </c>
      <c r="D828" s="175">
        <f>'LISTA CORRIDA'!D828</f>
        <v>0</v>
      </c>
      <c r="E828" s="588" t="str">
        <f>'[18]1_TRI_F_PAGINA_UNICA'!R39</f>
        <v/>
      </c>
      <c r="F828" s="588" t="str">
        <f>'[18]1_TRI_F_PAGINA_UNICA'!S39</f>
        <v/>
      </c>
      <c r="G828" s="588" t="str">
        <f>'[18]1_TRI_F_PAGINA_UNICA'!T39</f>
        <v/>
      </c>
      <c r="H828" s="588" t="str">
        <f>'[18]1_TRI_F_PAGINA_UNICA'!U39</f>
        <v/>
      </c>
      <c r="I828" s="588" t="str">
        <f>'[18]1_TRI_F_PAGINA_UNICA'!V39</f>
        <v/>
      </c>
      <c r="J828" s="588" t="str">
        <f>'[18]1_TRI_F_PAGINA_UNICA'!W39</f>
        <v/>
      </c>
      <c r="K828" s="588" t="str">
        <f>'[18]1_TRI_F_PAGINA_UNICA'!X39</f>
        <v/>
      </c>
      <c r="L828" s="588" t="str">
        <f>'[18]2_TRI_F_PAGINA_UNICA'!R39</f>
        <v/>
      </c>
      <c r="M828" s="588" t="str">
        <f>'[18]2_TRI_F_PAGINA_UNICA'!S39</f>
        <v/>
      </c>
      <c r="N828" s="588" t="str">
        <f>'[18]2_TRI_F_PAGINA_UNICA'!T39</f>
        <v/>
      </c>
      <c r="O828" s="588" t="str">
        <f>'[18]2_TRI_F_PAGINA_UNICA'!U39</f>
        <v/>
      </c>
      <c r="P828" s="588" t="str">
        <f>'[18]2_TRI_F_PAGINA_UNICA'!V39</f>
        <v/>
      </c>
      <c r="Q828" s="588" t="str">
        <f>'[18]2_TRI_F_PAGINA_UNICA'!W39</f>
        <v/>
      </c>
      <c r="R828" s="588" t="str">
        <f>'[18]2_TRI_F_PAGINA_UNICA'!X39</f>
        <v/>
      </c>
      <c r="S828" s="588" t="str">
        <f>'[18]3_TRI_F_PAGINA_UNICA'!R39</f>
        <v/>
      </c>
      <c r="T828" s="588" t="str">
        <f>'[18]3_TRI_F_PAGINA_UNICA'!S39</f>
        <v/>
      </c>
      <c r="U828" s="588" t="str">
        <f>'[18]3_TRI_F_PAGINA_UNICA'!T39</f>
        <v/>
      </c>
      <c r="V828" s="588" t="str">
        <f>'[18]3_TRI_F_PAGINA_UNICA'!U39</f>
        <v/>
      </c>
      <c r="W828" s="588" t="str">
        <f>'[18]3_TRI_F_PAGINA_UNICA'!V39</f>
        <v/>
      </c>
      <c r="X828" s="588" t="str">
        <f>'[18]3_TRI_F_PAGINA_UNICA'!W39</f>
        <v/>
      </c>
      <c r="Y828" s="588" t="str">
        <f>'[18]3_TRI_F_PAGINA_UNICA'!X39</f>
        <v/>
      </c>
    </row>
    <row r="829" spans="1:25">
      <c r="A829" s="175" t="str">
        <f>'LISTA CORRIDA'!A829</f>
        <v>4ºD</v>
      </c>
      <c r="B829" s="587" t="str">
        <f>'LISTA CORRIDA'!B829</f>
        <v>28</v>
      </c>
      <c r="C829" s="175">
        <f>'LISTA CORRIDA'!C829</f>
        <v>0</v>
      </c>
      <c r="D829" s="175">
        <f>'LISTA CORRIDA'!D829</f>
        <v>0</v>
      </c>
      <c r="E829" s="588" t="str">
        <f>'[18]1_TRI_F_PAGINA_UNICA'!R40</f>
        <v/>
      </c>
      <c r="F829" s="588" t="str">
        <f>'[18]1_TRI_F_PAGINA_UNICA'!S40</f>
        <v/>
      </c>
      <c r="G829" s="588" t="str">
        <f>'[18]1_TRI_F_PAGINA_UNICA'!T40</f>
        <v/>
      </c>
      <c r="H829" s="588" t="str">
        <f>'[18]1_TRI_F_PAGINA_UNICA'!U40</f>
        <v/>
      </c>
      <c r="I829" s="588" t="str">
        <f>'[18]1_TRI_F_PAGINA_UNICA'!V40</f>
        <v/>
      </c>
      <c r="J829" s="588" t="str">
        <f>'[18]1_TRI_F_PAGINA_UNICA'!W40</f>
        <v/>
      </c>
      <c r="K829" s="588" t="str">
        <f>'[18]1_TRI_F_PAGINA_UNICA'!X40</f>
        <v/>
      </c>
      <c r="L829" s="588" t="str">
        <f>'[18]2_TRI_F_PAGINA_UNICA'!R40</f>
        <v/>
      </c>
      <c r="M829" s="588" t="str">
        <f>'[18]2_TRI_F_PAGINA_UNICA'!S40</f>
        <v/>
      </c>
      <c r="N829" s="588" t="str">
        <f>'[18]2_TRI_F_PAGINA_UNICA'!T40</f>
        <v/>
      </c>
      <c r="O829" s="588" t="str">
        <f>'[18]2_TRI_F_PAGINA_UNICA'!U40</f>
        <v/>
      </c>
      <c r="P829" s="588" t="str">
        <f>'[18]2_TRI_F_PAGINA_UNICA'!V40</f>
        <v/>
      </c>
      <c r="Q829" s="588" t="str">
        <f>'[18]2_TRI_F_PAGINA_UNICA'!W40</f>
        <v/>
      </c>
      <c r="R829" s="588" t="str">
        <f>'[18]2_TRI_F_PAGINA_UNICA'!X40</f>
        <v/>
      </c>
      <c r="S829" s="588" t="str">
        <f>'[18]3_TRI_F_PAGINA_UNICA'!R40</f>
        <v/>
      </c>
      <c r="T829" s="588" t="str">
        <f>'[18]3_TRI_F_PAGINA_UNICA'!S40</f>
        <v/>
      </c>
      <c r="U829" s="588" t="str">
        <f>'[18]3_TRI_F_PAGINA_UNICA'!T40</f>
        <v/>
      </c>
      <c r="V829" s="588" t="str">
        <f>'[18]3_TRI_F_PAGINA_UNICA'!U40</f>
        <v/>
      </c>
      <c r="W829" s="588" t="str">
        <f>'[18]3_TRI_F_PAGINA_UNICA'!V40</f>
        <v/>
      </c>
      <c r="X829" s="588" t="str">
        <f>'[18]3_TRI_F_PAGINA_UNICA'!W40</f>
        <v/>
      </c>
      <c r="Y829" s="588" t="str">
        <f>'[18]3_TRI_F_PAGINA_UNICA'!X40</f>
        <v/>
      </c>
    </row>
    <row r="830" spans="1:25">
      <c r="A830" s="175" t="str">
        <f>'LISTA CORRIDA'!A830</f>
        <v>4ºD</v>
      </c>
      <c r="B830" s="587" t="str">
        <f>'LISTA CORRIDA'!B830</f>
        <v>29</v>
      </c>
      <c r="C830" s="175">
        <f>'LISTA CORRIDA'!C830</f>
        <v>0</v>
      </c>
      <c r="D830" s="175">
        <f>'LISTA CORRIDA'!D830</f>
        <v>0</v>
      </c>
      <c r="E830" s="588" t="str">
        <f>'[18]1_TRI_F_PAGINA_UNICA'!R41</f>
        <v/>
      </c>
      <c r="F830" s="588" t="str">
        <f>'[18]1_TRI_F_PAGINA_UNICA'!S41</f>
        <v/>
      </c>
      <c r="G830" s="588" t="str">
        <f>'[18]1_TRI_F_PAGINA_UNICA'!T41</f>
        <v/>
      </c>
      <c r="H830" s="588" t="str">
        <f>'[18]1_TRI_F_PAGINA_UNICA'!U41</f>
        <v/>
      </c>
      <c r="I830" s="588" t="str">
        <f>'[18]1_TRI_F_PAGINA_UNICA'!V41</f>
        <v/>
      </c>
      <c r="J830" s="588" t="str">
        <f>'[18]1_TRI_F_PAGINA_UNICA'!W41</f>
        <v/>
      </c>
      <c r="K830" s="588" t="str">
        <f>'[18]1_TRI_F_PAGINA_UNICA'!X41</f>
        <v/>
      </c>
      <c r="L830" s="588" t="str">
        <f>'[18]2_TRI_F_PAGINA_UNICA'!R41</f>
        <v/>
      </c>
      <c r="M830" s="588" t="str">
        <f>'[18]2_TRI_F_PAGINA_UNICA'!S41</f>
        <v/>
      </c>
      <c r="N830" s="588" t="str">
        <f>'[18]2_TRI_F_PAGINA_UNICA'!T41</f>
        <v/>
      </c>
      <c r="O830" s="588" t="str">
        <f>'[18]2_TRI_F_PAGINA_UNICA'!U41</f>
        <v/>
      </c>
      <c r="P830" s="588" t="str">
        <f>'[18]2_TRI_F_PAGINA_UNICA'!V41</f>
        <v/>
      </c>
      <c r="Q830" s="588" t="str">
        <f>'[18]2_TRI_F_PAGINA_UNICA'!W41</f>
        <v/>
      </c>
      <c r="R830" s="588" t="str">
        <f>'[18]2_TRI_F_PAGINA_UNICA'!X41</f>
        <v/>
      </c>
      <c r="S830" s="588" t="str">
        <f>'[18]3_TRI_F_PAGINA_UNICA'!R41</f>
        <v/>
      </c>
      <c r="T830" s="588" t="str">
        <f>'[18]3_TRI_F_PAGINA_UNICA'!S41</f>
        <v/>
      </c>
      <c r="U830" s="588" t="str">
        <f>'[18]3_TRI_F_PAGINA_UNICA'!T41</f>
        <v/>
      </c>
      <c r="V830" s="588" t="str">
        <f>'[18]3_TRI_F_PAGINA_UNICA'!U41</f>
        <v/>
      </c>
      <c r="W830" s="588" t="str">
        <f>'[18]3_TRI_F_PAGINA_UNICA'!V41</f>
        <v/>
      </c>
      <c r="X830" s="588" t="str">
        <f>'[18]3_TRI_F_PAGINA_UNICA'!W41</f>
        <v/>
      </c>
      <c r="Y830" s="588" t="str">
        <f>'[18]3_TRI_F_PAGINA_UNICA'!X41</f>
        <v/>
      </c>
    </row>
    <row r="831" spans="1:25">
      <c r="A831" s="175" t="str">
        <f>'LISTA CORRIDA'!A831</f>
        <v>4ºD</v>
      </c>
      <c r="B831" s="587" t="str">
        <f>'LISTA CORRIDA'!B831</f>
        <v>30</v>
      </c>
      <c r="C831" s="175">
        <f>'LISTA CORRIDA'!C831</f>
        <v>0</v>
      </c>
      <c r="D831" s="175">
        <f>'LISTA CORRIDA'!D831</f>
        <v>0</v>
      </c>
      <c r="E831" s="588" t="str">
        <f>'[18]1_TRI_F_PAGINA_UNICA'!R42</f>
        <v/>
      </c>
      <c r="F831" s="588" t="str">
        <f>'[18]1_TRI_F_PAGINA_UNICA'!S42</f>
        <v/>
      </c>
      <c r="G831" s="588" t="str">
        <f>'[18]1_TRI_F_PAGINA_UNICA'!T42</f>
        <v/>
      </c>
      <c r="H831" s="588" t="str">
        <f>'[18]1_TRI_F_PAGINA_UNICA'!U42</f>
        <v/>
      </c>
      <c r="I831" s="588" t="str">
        <f>'[18]1_TRI_F_PAGINA_UNICA'!V42</f>
        <v/>
      </c>
      <c r="J831" s="588" t="str">
        <f>'[18]1_TRI_F_PAGINA_UNICA'!W42</f>
        <v/>
      </c>
      <c r="K831" s="588" t="str">
        <f>'[18]1_TRI_F_PAGINA_UNICA'!X42</f>
        <v/>
      </c>
      <c r="L831" s="588" t="str">
        <f>'[18]2_TRI_F_PAGINA_UNICA'!R42</f>
        <v/>
      </c>
      <c r="M831" s="588" t="str">
        <f>'[18]2_TRI_F_PAGINA_UNICA'!S42</f>
        <v/>
      </c>
      <c r="N831" s="588" t="str">
        <f>'[18]2_TRI_F_PAGINA_UNICA'!T42</f>
        <v/>
      </c>
      <c r="O831" s="588" t="str">
        <f>'[18]2_TRI_F_PAGINA_UNICA'!U42</f>
        <v/>
      </c>
      <c r="P831" s="588" t="str">
        <f>'[18]2_TRI_F_PAGINA_UNICA'!V42</f>
        <v/>
      </c>
      <c r="Q831" s="588" t="str">
        <f>'[18]2_TRI_F_PAGINA_UNICA'!W42</f>
        <v/>
      </c>
      <c r="R831" s="588" t="str">
        <f>'[18]2_TRI_F_PAGINA_UNICA'!X42</f>
        <v/>
      </c>
      <c r="S831" s="588" t="str">
        <f>'[18]3_TRI_F_PAGINA_UNICA'!R42</f>
        <v/>
      </c>
      <c r="T831" s="588" t="str">
        <f>'[18]3_TRI_F_PAGINA_UNICA'!S42</f>
        <v/>
      </c>
      <c r="U831" s="588" t="str">
        <f>'[18]3_TRI_F_PAGINA_UNICA'!T42</f>
        <v/>
      </c>
      <c r="V831" s="588" t="str">
        <f>'[18]3_TRI_F_PAGINA_UNICA'!U42</f>
        <v/>
      </c>
      <c r="W831" s="588" t="str">
        <f>'[18]3_TRI_F_PAGINA_UNICA'!V42</f>
        <v/>
      </c>
      <c r="X831" s="588" t="str">
        <f>'[18]3_TRI_F_PAGINA_UNICA'!W42</f>
        <v/>
      </c>
      <c r="Y831" s="588" t="str">
        <f>'[18]3_TRI_F_PAGINA_UNICA'!X42</f>
        <v/>
      </c>
    </row>
    <row r="832" spans="1:25">
      <c r="A832" s="175" t="str">
        <f>'LISTA CORRIDA'!A832</f>
        <v>4ºD</v>
      </c>
      <c r="B832" s="587" t="str">
        <f>'LISTA CORRIDA'!B832</f>
        <v>31</v>
      </c>
      <c r="C832" s="175">
        <f>'LISTA CORRIDA'!C832</f>
        <v>0</v>
      </c>
      <c r="D832" s="175">
        <f>'LISTA CORRIDA'!D832</f>
        <v>0</v>
      </c>
      <c r="E832" s="588" t="str">
        <f>'[18]1_TRI_F_PAGINA_UNICA'!R43</f>
        <v/>
      </c>
      <c r="F832" s="588" t="str">
        <f>'[18]1_TRI_F_PAGINA_UNICA'!S43</f>
        <v/>
      </c>
      <c r="G832" s="588" t="str">
        <f>'[18]1_TRI_F_PAGINA_UNICA'!T43</f>
        <v/>
      </c>
      <c r="H832" s="588" t="str">
        <f>'[18]1_TRI_F_PAGINA_UNICA'!U43</f>
        <v/>
      </c>
      <c r="I832" s="588" t="str">
        <f>'[18]1_TRI_F_PAGINA_UNICA'!V43</f>
        <v/>
      </c>
      <c r="J832" s="588" t="str">
        <f>'[18]1_TRI_F_PAGINA_UNICA'!W43</f>
        <v/>
      </c>
      <c r="K832" s="588" t="str">
        <f>'[18]1_TRI_F_PAGINA_UNICA'!X43</f>
        <v/>
      </c>
      <c r="L832" s="588" t="str">
        <f>'[18]2_TRI_F_PAGINA_UNICA'!R43</f>
        <v/>
      </c>
      <c r="M832" s="588" t="str">
        <f>'[18]2_TRI_F_PAGINA_UNICA'!S43</f>
        <v/>
      </c>
      <c r="N832" s="588" t="str">
        <f>'[18]2_TRI_F_PAGINA_UNICA'!T43</f>
        <v/>
      </c>
      <c r="O832" s="588" t="str">
        <f>'[18]2_TRI_F_PAGINA_UNICA'!U43</f>
        <v/>
      </c>
      <c r="P832" s="588" t="str">
        <f>'[18]2_TRI_F_PAGINA_UNICA'!V43</f>
        <v/>
      </c>
      <c r="Q832" s="588" t="str">
        <f>'[18]2_TRI_F_PAGINA_UNICA'!W43</f>
        <v/>
      </c>
      <c r="R832" s="588" t="str">
        <f>'[18]2_TRI_F_PAGINA_UNICA'!X43</f>
        <v/>
      </c>
      <c r="S832" s="588" t="str">
        <f>'[18]3_TRI_F_PAGINA_UNICA'!R43</f>
        <v/>
      </c>
      <c r="T832" s="588" t="str">
        <f>'[18]3_TRI_F_PAGINA_UNICA'!S43</f>
        <v/>
      </c>
      <c r="U832" s="588" t="str">
        <f>'[18]3_TRI_F_PAGINA_UNICA'!T43</f>
        <v/>
      </c>
      <c r="V832" s="588" t="str">
        <f>'[18]3_TRI_F_PAGINA_UNICA'!U43</f>
        <v/>
      </c>
      <c r="W832" s="588" t="str">
        <f>'[18]3_TRI_F_PAGINA_UNICA'!V43</f>
        <v/>
      </c>
      <c r="X832" s="588" t="str">
        <f>'[18]3_TRI_F_PAGINA_UNICA'!W43</f>
        <v/>
      </c>
      <c r="Y832" s="588" t="str">
        <f>'[18]3_TRI_F_PAGINA_UNICA'!X43</f>
        <v/>
      </c>
    </row>
    <row r="833" spans="1:25">
      <c r="A833" s="175" t="str">
        <f>'LISTA CORRIDA'!A833</f>
        <v>4ºD</v>
      </c>
      <c r="B833" s="587" t="str">
        <f>'LISTA CORRIDA'!B833</f>
        <v>32</v>
      </c>
      <c r="C833" s="175">
        <f>'LISTA CORRIDA'!C833</f>
        <v>0</v>
      </c>
      <c r="D833" s="175">
        <f>'LISTA CORRIDA'!D833</f>
        <v>0</v>
      </c>
      <c r="E833" s="588" t="str">
        <f>'[18]1_TRI_F_PAGINA_UNICA'!R44</f>
        <v/>
      </c>
      <c r="F833" s="588" t="str">
        <f>'[18]1_TRI_F_PAGINA_UNICA'!S44</f>
        <v/>
      </c>
      <c r="G833" s="588" t="str">
        <f>'[18]1_TRI_F_PAGINA_UNICA'!T44</f>
        <v/>
      </c>
      <c r="H833" s="588" t="str">
        <f>'[18]1_TRI_F_PAGINA_UNICA'!U44</f>
        <v/>
      </c>
      <c r="I833" s="588" t="str">
        <f>'[18]1_TRI_F_PAGINA_UNICA'!V44</f>
        <v/>
      </c>
      <c r="J833" s="588" t="str">
        <f>'[18]1_TRI_F_PAGINA_UNICA'!W44</f>
        <v/>
      </c>
      <c r="K833" s="588" t="str">
        <f>'[18]1_TRI_F_PAGINA_UNICA'!X44</f>
        <v/>
      </c>
      <c r="L833" s="588" t="str">
        <f>'[18]2_TRI_F_PAGINA_UNICA'!R44</f>
        <v/>
      </c>
      <c r="M833" s="588" t="str">
        <f>'[18]2_TRI_F_PAGINA_UNICA'!S44</f>
        <v/>
      </c>
      <c r="N833" s="588" t="str">
        <f>'[18]2_TRI_F_PAGINA_UNICA'!T44</f>
        <v/>
      </c>
      <c r="O833" s="588" t="str">
        <f>'[18]2_TRI_F_PAGINA_UNICA'!U44</f>
        <v/>
      </c>
      <c r="P833" s="588" t="str">
        <f>'[18]2_TRI_F_PAGINA_UNICA'!V44</f>
        <v/>
      </c>
      <c r="Q833" s="588" t="str">
        <f>'[18]2_TRI_F_PAGINA_UNICA'!W44</f>
        <v/>
      </c>
      <c r="R833" s="588" t="str">
        <f>'[18]2_TRI_F_PAGINA_UNICA'!X44</f>
        <v/>
      </c>
      <c r="S833" s="588" t="str">
        <f>'[18]3_TRI_F_PAGINA_UNICA'!R44</f>
        <v/>
      </c>
      <c r="T833" s="588" t="str">
        <f>'[18]3_TRI_F_PAGINA_UNICA'!S44</f>
        <v/>
      </c>
      <c r="U833" s="588" t="str">
        <f>'[18]3_TRI_F_PAGINA_UNICA'!T44</f>
        <v/>
      </c>
      <c r="V833" s="588" t="str">
        <f>'[18]3_TRI_F_PAGINA_UNICA'!U44</f>
        <v/>
      </c>
      <c r="W833" s="588" t="str">
        <f>'[18]3_TRI_F_PAGINA_UNICA'!V44</f>
        <v/>
      </c>
      <c r="X833" s="588" t="str">
        <f>'[18]3_TRI_F_PAGINA_UNICA'!W44</f>
        <v/>
      </c>
      <c r="Y833" s="588" t="str">
        <f>'[18]3_TRI_F_PAGINA_UNICA'!X44</f>
        <v/>
      </c>
    </row>
    <row r="834" spans="1:25">
      <c r="A834" s="175" t="str">
        <f>'LISTA CORRIDA'!A834</f>
        <v>4ºD</v>
      </c>
      <c r="B834" s="587" t="str">
        <f>'LISTA CORRIDA'!B834</f>
        <v>33</v>
      </c>
      <c r="C834" s="175">
        <f>'LISTA CORRIDA'!C834</f>
        <v>0</v>
      </c>
      <c r="D834" s="175">
        <f>'LISTA CORRIDA'!D834</f>
        <v>0</v>
      </c>
      <c r="E834" s="588" t="str">
        <f>'[18]1_TRI_F_PAGINA_UNICA'!R45</f>
        <v/>
      </c>
      <c r="F834" s="588" t="str">
        <f>'[18]1_TRI_F_PAGINA_UNICA'!S45</f>
        <v/>
      </c>
      <c r="G834" s="588" t="str">
        <f>'[18]1_TRI_F_PAGINA_UNICA'!T45</f>
        <v/>
      </c>
      <c r="H834" s="588" t="str">
        <f>'[18]1_TRI_F_PAGINA_UNICA'!U45</f>
        <v/>
      </c>
      <c r="I834" s="588" t="str">
        <f>'[18]1_TRI_F_PAGINA_UNICA'!V45</f>
        <v/>
      </c>
      <c r="J834" s="588" t="str">
        <f>'[18]1_TRI_F_PAGINA_UNICA'!W45</f>
        <v/>
      </c>
      <c r="K834" s="588" t="str">
        <f>'[18]1_TRI_F_PAGINA_UNICA'!X45</f>
        <v/>
      </c>
      <c r="L834" s="588" t="str">
        <f>'[18]2_TRI_F_PAGINA_UNICA'!R45</f>
        <v/>
      </c>
      <c r="M834" s="588" t="str">
        <f>'[18]2_TRI_F_PAGINA_UNICA'!S45</f>
        <v/>
      </c>
      <c r="N834" s="588" t="str">
        <f>'[18]2_TRI_F_PAGINA_UNICA'!T45</f>
        <v/>
      </c>
      <c r="O834" s="588" t="str">
        <f>'[18]2_TRI_F_PAGINA_UNICA'!U45</f>
        <v/>
      </c>
      <c r="P834" s="588" t="str">
        <f>'[18]2_TRI_F_PAGINA_UNICA'!V45</f>
        <v/>
      </c>
      <c r="Q834" s="588" t="str">
        <f>'[18]2_TRI_F_PAGINA_UNICA'!W45</f>
        <v/>
      </c>
      <c r="R834" s="588" t="str">
        <f>'[18]2_TRI_F_PAGINA_UNICA'!X45</f>
        <v/>
      </c>
      <c r="S834" s="588" t="str">
        <f>'[18]3_TRI_F_PAGINA_UNICA'!R45</f>
        <v/>
      </c>
      <c r="T834" s="588" t="str">
        <f>'[18]3_TRI_F_PAGINA_UNICA'!S45</f>
        <v/>
      </c>
      <c r="U834" s="588" t="str">
        <f>'[18]3_TRI_F_PAGINA_UNICA'!T45</f>
        <v/>
      </c>
      <c r="V834" s="588" t="str">
        <f>'[18]3_TRI_F_PAGINA_UNICA'!U45</f>
        <v/>
      </c>
      <c r="W834" s="588" t="str">
        <f>'[18]3_TRI_F_PAGINA_UNICA'!V45</f>
        <v/>
      </c>
      <c r="X834" s="588" t="str">
        <f>'[18]3_TRI_F_PAGINA_UNICA'!W45</f>
        <v/>
      </c>
      <c r="Y834" s="588" t="str">
        <f>'[18]3_TRI_F_PAGINA_UNICA'!X45</f>
        <v/>
      </c>
    </row>
    <row r="835" spans="1:25">
      <c r="A835" s="175" t="str">
        <f>'LISTA CORRIDA'!A835</f>
        <v>4ºD</v>
      </c>
      <c r="B835" s="587" t="str">
        <f>'LISTA CORRIDA'!B835</f>
        <v>34</v>
      </c>
      <c r="C835" s="175">
        <f>'LISTA CORRIDA'!C835</f>
        <v>0</v>
      </c>
      <c r="D835" s="175">
        <f>'LISTA CORRIDA'!D835</f>
        <v>0</v>
      </c>
      <c r="E835" s="588" t="str">
        <f>'[18]1_TRI_F_PAGINA_UNICA'!R46</f>
        <v/>
      </c>
      <c r="F835" s="588" t="str">
        <f>'[18]1_TRI_F_PAGINA_UNICA'!S46</f>
        <v/>
      </c>
      <c r="G835" s="588" t="str">
        <f>'[18]1_TRI_F_PAGINA_UNICA'!T46</f>
        <v/>
      </c>
      <c r="H835" s="588" t="str">
        <f>'[18]1_TRI_F_PAGINA_UNICA'!U46</f>
        <v/>
      </c>
      <c r="I835" s="588" t="str">
        <f>'[18]1_TRI_F_PAGINA_UNICA'!V46</f>
        <v/>
      </c>
      <c r="J835" s="588" t="str">
        <f>'[18]1_TRI_F_PAGINA_UNICA'!W46</f>
        <v/>
      </c>
      <c r="K835" s="588" t="str">
        <f>'[18]1_TRI_F_PAGINA_UNICA'!X46</f>
        <v/>
      </c>
      <c r="L835" s="588" t="str">
        <f>'[18]2_TRI_F_PAGINA_UNICA'!R46</f>
        <v/>
      </c>
      <c r="M835" s="588" t="str">
        <f>'[18]2_TRI_F_PAGINA_UNICA'!S46</f>
        <v/>
      </c>
      <c r="N835" s="588" t="str">
        <f>'[18]2_TRI_F_PAGINA_UNICA'!T46</f>
        <v/>
      </c>
      <c r="O835" s="588" t="str">
        <f>'[18]2_TRI_F_PAGINA_UNICA'!U46</f>
        <v/>
      </c>
      <c r="P835" s="588" t="str">
        <f>'[18]2_TRI_F_PAGINA_UNICA'!V46</f>
        <v/>
      </c>
      <c r="Q835" s="588" t="str">
        <f>'[18]2_TRI_F_PAGINA_UNICA'!W46</f>
        <v/>
      </c>
      <c r="R835" s="588" t="str">
        <f>'[18]2_TRI_F_PAGINA_UNICA'!X46</f>
        <v/>
      </c>
      <c r="S835" s="588" t="str">
        <f>'[18]3_TRI_F_PAGINA_UNICA'!R46</f>
        <v/>
      </c>
      <c r="T835" s="588" t="str">
        <f>'[18]3_TRI_F_PAGINA_UNICA'!S46</f>
        <v/>
      </c>
      <c r="U835" s="588" t="str">
        <f>'[18]3_TRI_F_PAGINA_UNICA'!T46</f>
        <v/>
      </c>
      <c r="V835" s="588" t="str">
        <f>'[18]3_TRI_F_PAGINA_UNICA'!U46</f>
        <v/>
      </c>
      <c r="W835" s="588" t="str">
        <f>'[18]3_TRI_F_PAGINA_UNICA'!V46</f>
        <v/>
      </c>
      <c r="X835" s="588" t="str">
        <f>'[18]3_TRI_F_PAGINA_UNICA'!W46</f>
        <v/>
      </c>
      <c r="Y835" s="588" t="str">
        <f>'[18]3_TRI_F_PAGINA_UNICA'!X46</f>
        <v/>
      </c>
    </row>
    <row r="836" spans="1:25">
      <c r="A836" s="175" t="str">
        <f>'LISTA CORRIDA'!A836</f>
        <v>4ºD</v>
      </c>
      <c r="B836" s="587" t="str">
        <f>'LISTA CORRIDA'!B836</f>
        <v>35</v>
      </c>
      <c r="C836" s="175">
        <f>'LISTA CORRIDA'!C836</f>
        <v>0</v>
      </c>
      <c r="D836" s="175">
        <f>'LISTA CORRIDA'!D836</f>
        <v>0</v>
      </c>
      <c r="E836" s="588" t="str">
        <f>'[18]1_TRI_F_PAGINA_UNICA'!R47</f>
        <v/>
      </c>
      <c r="F836" s="588" t="str">
        <f>'[18]1_TRI_F_PAGINA_UNICA'!S47</f>
        <v/>
      </c>
      <c r="G836" s="588" t="str">
        <f>'[18]1_TRI_F_PAGINA_UNICA'!T47</f>
        <v/>
      </c>
      <c r="H836" s="588" t="str">
        <f>'[18]1_TRI_F_PAGINA_UNICA'!U47</f>
        <v/>
      </c>
      <c r="I836" s="588" t="str">
        <f>'[18]1_TRI_F_PAGINA_UNICA'!V47</f>
        <v/>
      </c>
      <c r="J836" s="588" t="str">
        <f>'[18]1_TRI_F_PAGINA_UNICA'!W47</f>
        <v/>
      </c>
      <c r="K836" s="588" t="str">
        <f>'[18]1_TRI_F_PAGINA_UNICA'!X47</f>
        <v/>
      </c>
      <c r="L836" s="588" t="str">
        <f>'[18]2_TRI_F_PAGINA_UNICA'!R47</f>
        <v/>
      </c>
      <c r="M836" s="588" t="str">
        <f>'[18]2_TRI_F_PAGINA_UNICA'!S47</f>
        <v/>
      </c>
      <c r="N836" s="588" t="str">
        <f>'[18]2_TRI_F_PAGINA_UNICA'!T47</f>
        <v/>
      </c>
      <c r="O836" s="588" t="str">
        <f>'[18]2_TRI_F_PAGINA_UNICA'!U47</f>
        <v/>
      </c>
      <c r="P836" s="588" t="str">
        <f>'[18]2_TRI_F_PAGINA_UNICA'!V47</f>
        <v/>
      </c>
      <c r="Q836" s="588" t="str">
        <f>'[18]2_TRI_F_PAGINA_UNICA'!W47</f>
        <v/>
      </c>
      <c r="R836" s="588" t="str">
        <f>'[18]2_TRI_F_PAGINA_UNICA'!X47</f>
        <v/>
      </c>
      <c r="S836" s="588" t="str">
        <f>'[18]3_TRI_F_PAGINA_UNICA'!R47</f>
        <v/>
      </c>
      <c r="T836" s="588" t="str">
        <f>'[18]3_TRI_F_PAGINA_UNICA'!S47</f>
        <v/>
      </c>
      <c r="U836" s="588" t="str">
        <f>'[18]3_TRI_F_PAGINA_UNICA'!T47</f>
        <v/>
      </c>
      <c r="V836" s="588" t="str">
        <f>'[18]3_TRI_F_PAGINA_UNICA'!U47</f>
        <v/>
      </c>
      <c r="W836" s="588" t="str">
        <f>'[18]3_TRI_F_PAGINA_UNICA'!V47</f>
        <v/>
      </c>
      <c r="X836" s="588" t="str">
        <f>'[18]3_TRI_F_PAGINA_UNICA'!W47</f>
        <v/>
      </c>
      <c r="Y836" s="588" t="str">
        <f>'[18]3_TRI_F_PAGINA_UNICA'!X47</f>
        <v/>
      </c>
    </row>
    <row r="837" spans="1:25">
      <c r="A837" s="175" t="str">
        <f>'LISTA CORRIDA'!A837</f>
        <v>4ºD</v>
      </c>
      <c r="B837" s="587" t="str">
        <f>'LISTA CORRIDA'!B837</f>
        <v>36</v>
      </c>
      <c r="C837" s="175">
        <f>'LISTA CORRIDA'!C837</f>
        <v>0</v>
      </c>
      <c r="D837" s="175">
        <f>'LISTA CORRIDA'!D837</f>
        <v>0</v>
      </c>
      <c r="E837" s="588" t="str">
        <f>'[18]1_TRI_F_PAGINA_UNICA'!R48</f>
        <v/>
      </c>
      <c r="F837" s="588" t="str">
        <f>'[18]1_TRI_F_PAGINA_UNICA'!S48</f>
        <v/>
      </c>
      <c r="G837" s="588" t="str">
        <f>'[18]1_TRI_F_PAGINA_UNICA'!T48</f>
        <v/>
      </c>
      <c r="H837" s="588" t="str">
        <f>'[18]1_TRI_F_PAGINA_UNICA'!U48</f>
        <v/>
      </c>
      <c r="I837" s="588" t="str">
        <f>'[18]1_TRI_F_PAGINA_UNICA'!V48</f>
        <v/>
      </c>
      <c r="J837" s="588" t="str">
        <f>'[18]1_TRI_F_PAGINA_UNICA'!W48</f>
        <v/>
      </c>
      <c r="K837" s="588" t="str">
        <f>'[18]1_TRI_F_PAGINA_UNICA'!X48</f>
        <v/>
      </c>
      <c r="L837" s="588" t="str">
        <f>'[18]2_TRI_F_PAGINA_UNICA'!R48</f>
        <v/>
      </c>
      <c r="M837" s="588" t="str">
        <f>'[18]2_TRI_F_PAGINA_UNICA'!S48</f>
        <v/>
      </c>
      <c r="N837" s="588" t="str">
        <f>'[18]2_TRI_F_PAGINA_UNICA'!T48</f>
        <v/>
      </c>
      <c r="O837" s="588" t="str">
        <f>'[18]2_TRI_F_PAGINA_UNICA'!U48</f>
        <v/>
      </c>
      <c r="P837" s="588" t="str">
        <f>'[18]2_TRI_F_PAGINA_UNICA'!V48</f>
        <v/>
      </c>
      <c r="Q837" s="588" t="str">
        <f>'[18]2_TRI_F_PAGINA_UNICA'!W48</f>
        <v/>
      </c>
      <c r="R837" s="588" t="str">
        <f>'[18]2_TRI_F_PAGINA_UNICA'!X48</f>
        <v/>
      </c>
      <c r="S837" s="588" t="str">
        <f>'[18]3_TRI_F_PAGINA_UNICA'!R48</f>
        <v/>
      </c>
      <c r="T837" s="588" t="str">
        <f>'[18]3_TRI_F_PAGINA_UNICA'!S48</f>
        <v/>
      </c>
      <c r="U837" s="588" t="str">
        <f>'[18]3_TRI_F_PAGINA_UNICA'!T48</f>
        <v/>
      </c>
      <c r="V837" s="588" t="str">
        <f>'[18]3_TRI_F_PAGINA_UNICA'!U48</f>
        <v/>
      </c>
      <c r="W837" s="588" t="str">
        <f>'[18]3_TRI_F_PAGINA_UNICA'!V48</f>
        <v/>
      </c>
      <c r="X837" s="588" t="str">
        <f>'[18]3_TRI_F_PAGINA_UNICA'!W48</f>
        <v/>
      </c>
      <c r="Y837" s="588" t="str">
        <f>'[18]3_TRI_F_PAGINA_UNICA'!X48</f>
        <v/>
      </c>
    </row>
    <row r="838" spans="1:25">
      <c r="A838" s="175" t="str">
        <f>'LISTA CORRIDA'!A838</f>
        <v>4ºD</v>
      </c>
      <c r="B838" s="587" t="str">
        <f>'LISTA CORRIDA'!B838</f>
        <v>37</v>
      </c>
      <c r="C838" s="175">
        <f>'LISTA CORRIDA'!C838</f>
        <v>0</v>
      </c>
      <c r="D838" s="175">
        <f>'LISTA CORRIDA'!D838</f>
        <v>0</v>
      </c>
      <c r="E838" s="588" t="str">
        <f>'[18]1_TRI_F_PAGINA_UNICA'!R49</f>
        <v/>
      </c>
      <c r="F838" s="588" t="str">
        <f>'[18]1_TRI_F_PAGINA_UNICA'!S49</f>
        <v/>
      </c>
      <c r="G838" s="588" t="str">
        <f>'[18]1_TRI_F_PAGINA_UNICA'!T49</f>
        <v/>
      </c>
      <c r="H838" s="588" t="str">
        <f>'[18]1_TRI_F_PAGINA_UNICA'!U49</f>
        <v/>
      </c>
      <c r="I838" s="588" t="str">
        <f>'[18]1_TRI_F_PAGINA_UNICA'!V49</f>
        <v/>
      </c>
      <c r="J838" s="588" t="str">
        <f>'[18]1_TRI_F_PAGINA_UNICA'!W49</f>
        <v/>
      </c>
      <c r="K838" s="588" t="str">
        <f>'[18]1_TRI_F_PAGINA_UNICA'!X49</f>
        <v/>
      </c>
      <c r="L838" s="588" t="str">
        <f>'[18]2_TRI_F_PAGINA_UNICA'!R49</f>
        <v/>
      </c>
      <c r="M838" s="588" t="str">
        <f>'[18]2_TRI_F_PAGINA_UNICA'!S49</f>
        <v/>
      </c>
      <c r="N838" s="588" t="str">
        <f>'[18]2_TRI_F_PAGINA_UNICA'!T49</f>
        <v/>
      </c>
      <c r="O838" s="588" t="str">
        <f>'[18]2_TRI_F_PAGINA_UNICA'!U49</f>
        <v/>
      </c>
      <c r="P838" s="588" t="str">
        <f>'[18]2_TRI_F_PAGINA_UNICA'!V49</f>
        <v/>
      </c>
      <c r="Q838" s="588" t="str">
        <f>'[18]2_TRI_F_PAGINA_UNICA'!W49</f>
        <v/>
      </c>
      <c r="R838" s="588" t="str">
        <f>'[18]2_TRI_F_PAGINA_UNICA'!X49</f>
        <v/>
      </c>
      <c r="S838" s="588" t="str">
        <f>'[18]3_TRI_F_PAGINA_UNICA'!R49</f>
        <v/>
      </c>
      <c r="T838" s="588" t="str">
        <f>'[18]3_TRI_F_PAGINA_UNICA'!S49</f>
        <v/>
      </c>
      <c r="U838" s="588" t="str">
        <f>'[18]3_TRI_F_PAGINA_UNICA'!T49</f>
        <v/>
      </c>
      <c r="V838" s="588" t="str">
        <f>'[18]3_TRI_F_PAGINA_UNICA'!U49</f>
        <v/>
      </c>
      <c r="W838" s="588" t="str">
        <f>'[18]3_TRI_F_PAGINA_UNICA'!V49</f>
        <v/>
      </c>
      <c r="X838" s="588" t="str">
        <f>'[18]3_TRI_F_PAGINA_UNICA'!W49</f>
        <v/>
      </c>
      <c r="Y838" s="588" t="str">
        <f>'[18]3_TRI_F_PAGINA_UNICA'!X49</f>
        <v/>
      </c>
    </row>
    <row r="839" spans="1:25">
      <c r="A839" s="175" t="str">
        <f>'LISTA CORRIDA'!A839</f>
        <v>4ºD</v>
      </c>
      <c r="B839" s="587" t="str">
        <f>'LISTA CORRIDA'!B839</f>
        <v>38</v>
      </c>
      <c r="C839" s="175">
        <f>'LISTA CORRIDA'!C839</f>
        <v>0</v>
      </c>
      <c r="D839" s="175">
        <f>'LISTA CORRIDA'!D839</f>
        <v>0</v>
      </c>
      <c r="E839" s="588" t="str">
        <f>'[18]1_TRI_F_PAGINA_UNICA'!R50</f>
        <v/>
      </c>
      <c r="F839" s="588" t="str">
        <f>'[18]1_TRI_F_PAGINA_UNICA'!S50</f>
        <v/>
      </c>
      <c r="G839" s="588" t="str">
        <f>'[18]1_TRI_F_PAGINA_UNICA'!T50</f>
        <v/>
      </c>
      <c r="H839" s="588" t="str">
        <f>'[18]1_TRI_F_PAGINA_UNICA'!U50</f>
        <v/>
      </c>
      <c r="I839" s="588" t="str">
        <f>'[18]1_TRI_F_PAGINA_UNICA'!V50</f>
        <v/>
      </c>
      <c r="J839" s="588" t="str">
        <f>'[18]1_TRI_F_PAGINA_UNICA'!W50</f>
        <v/>
      </c>
      <c r="K839" s="588" t="str">
        <f>'[18]1_TRI_F_PAGINA_UNICA'!X50</f>
        <v/>
      </c>
      <c r="L839" s="588" t="str">
        <f>'[18]2_TRI_F_PAGINA_UNICA'!R50</f>
        <v/>
      </c>
      <c r="M839" s="588" t="str">
        <f>'[18]2_TRI_F_PAGINA_UNICA'!S50</f>
        <v/>
      </c>
      <c r="N839" s="588" t="str">
        <f>'[18]2_TRI_F_PAGINA_UNICA'!T50</f>
        <v/>
      </c>
      <c r="O839" s="588" t="str">
        <f>'[18]2_TRI_F_PAGINA_UNICA'!U50</f>
        <v/>
      </c>
      <c r="P839" s="588" t="str">
        <f>'[18]2_TRI_F_PAGINA_UNICA'!V50</f>
        <v/>
      </c>
      <c r="Q839" s="588" t="str">
        <f>'[18]2_TRI_F_PAGINA_UNICA'!W50</f>
        <v/>
      </c>
      <c r="R839" s="588" t="str">
        <f>'[18]2_TRI_F_PAGINA_UNICA'!X50</f>
        <v/>
      </c>
      <c r="S839" s="588" t="str">
        <f>'[18]3_TRI_F_PAGINA_UNICA'!R50</f>
        <v/>
      </c>
      <c r="T839" s="588" t="str">
        <f>'[18]3_TRI_F_PAGINA_UNICA'!S50</f>
        <v/>
      </c>
      <c r="U839" s="588" t="str">
        <f>'[18]3_TRI_F_PAGINA_UNICA'!T50</f>
        <v/>
      </c>
      <c r="V839" s="588" t="str">
        <f>'[18]3_TRI_F_PAGINA_UNICA'!U50</f>
        <v/>
      </c>
      <c r="W839" s="588" t="str">
        <f>'[18]3_TRI_F_PAGINA_UNICA'!V50</f>
        <v/>
      </c>
      <c r="X839" s="588" t="str">
        <f>'[18]3_TRI_F_PAGINA_UNICA'!W50</f>
        <v/>
      </c>
      <c r="Y839" s="588" t="str">
        <f>'[18]3_TRI_F_PAGINA_UNICA'!X50</f>
        <v/>
      </c>
    </row>
    <row r="840" spans="1:25">
      <c r="A840" s="175" t="str">
        <f>'LISTA CORRIDA'!A840</f>
        <v>4ºD</v>
      </c>
      <c r="B840" s="587" t="str">
        <f>'LISTA CORRIDA'!B840</f>
        <v>39</v>
      </c>
      <c r="C840" s="175">
        <f>'LISTA CORRIDA'!C840</f>
        <v>0</v>
      </c>
      <c r="D840" s="175">
        <f>'LISTA CORRIDA'!D840</f>
        <v>0</v>
      </c>
      <c r="E840" s="588" t="str">
        <f>'[18]1_TRI_F_PAGINA_UNICA'!R51</f>
        <v/>
      </c>
      <c r="F840" s="588" t="str">
        <f>'[18]1_TRI_F_PAGINA_UNICA'!S51</f>
        <v/>
      </c>
      <c r="G840" s="588" t="str">
        <f>'[18]1_TRI_F_PAGINA_UNICA'!T51</f>
        <v/>
      </c>
      <c r="H840" s="588" t="str">
        <f>'[18]1_TRI_F_PAGINA_UNICA'!U51</f>
        <v/>
      </c>
      <c r="I840" s="588" t="str">
        <f>'[18]1_TRI_F_PAGINA_UNICA'!V51</f>
        <v/>
      </c>
      <c r="J840" s="588" t="str">
        <f>'[18]1_TRI_F_PAGINA_UNICA'!W51</f>
        <v/>
      </c>
      <c r="K840" s="588" t="str">
        <f>'[18]1_TRI_F_PAGINA_UNICA'!X51</f>
        <v/>
      </c>
      <c r="L840" s="588" t="str">
        <f>'[18]2_TRI_F_PAGINA_UNICA'!R51</f>
        <v/>
      </c>
      <c r="M840" s="588" t="str">
        <f>'[18]2_TRI_F_PAGINA_UNICA'!S51</f>
        <v/>
      </c>
      <c r="N840" s="588" t="str">
        <f>'[18]2_TRI_F_PAGINA_UNICA'!T51</f>
        <v/>
      </c>
      <c r="O840" s="588" t="str">
        <f>'[18]2_TRI_F_PAGINA_UNICA'!U51</f>
        <v/>
      </c>
      <c r="P840" s="588" t="str">
        <f>'[18]2_TRI_F_PAGINA_UNICA'!V51</f>
        <v/>
      </c>
      <c r="Q840" s="588" t="str">
        <f>'[18]2_TRI_F_PAGINA_UNICA'!W51</f>
        <v/>
      </c>
      <c r="R840" s="588" t="str">
        <f>'[18]2_TRI_F_PAGINA_UNICA'!X51</f>
        <v/>
      </c>
      <c r="S840" s="588" t="str">
        <f>'[18]3_TRI_F_PAGINA_UNICA'!R51</f>
        <v/>
      </c>
      <c r="T840" s="588" t="str">
        <f>'[18]3_TRI_F_PAGINA_UNICA'!S51</f>
        <v/>
      </c>
      <c r="U840" s="588" t="str">
        <f>'[18]3_TRI_F_PAGINA_UNICA'!T51</f>
        <v/>
      </c>
      <c r="V840" s="588" t="str">
        <f>'[18]3_TRI_F_PAGINA_UNICA'!U51</f>
        <v/>
      </c>
      <c r="W840" s="588" t="str">
        <f>'[18]3_TRI_F_PAGINA_UNICA'!V51</f>
        <v/>
      </c>
      <c r="X840" s="588" t="str">
        <f>'[18]3_TRI_F_PAGINA_UNICA'!W51</f>
        <v/>
      </c>
      <c r="Y840" s="588" t="str">
        <f>'[18]3_TRI_F_PAGINA_UNICA'!X51</f>
        <v/>
      </c>
    </row>
    <row r="841" spans="1:25">
      <c r="A841" s="175" t="str">
        <f>'LISTA CORRIDA'!A841</f>
        <v>4ºD</v>
      </c>
      <c r="B841" s="587" t="str">
        <f>'LISTA CORRIDA'!B841</f>
        <v>40</v>
      </c>
      <c r="C841" s="175">
        <f>'LISTA CORRIDA'!C841</f>
        <v>0</v>
      </c>
      <c r="D841" s="175">
        <f>'LISTA CORRIDA'!D841</f>
        <v>0</v>
      </c>
      <c r="E841" s="588" t="str">
        <f>'[18]1_TRI_F_PAGINA_UNICA'!R52</f>
        <v/>
      </c>
      <c r="F841" s="588" t="str">
        <f>'[18]1_TRI_F_PAGINA_UNICA'!S52</f>
        <v/>
      </c>
      <c r="G841" s="588" t="str">
        <f>'[18]1_TRI_F_PAGINA_UNICA'!T52</f>
        <v/>
      </c>
      <c r="H841" s="588" t="str">
        <f>'[18]1_TRI_F_PAGINA_UNICA'!U52</f>
        <v/>
      </c>
      <c r="I841" s="588" t="str">
        <f>'[18]1_TRI_F_PAGINA_UNICA'!V52</f>
        <v/>
      </c>
      <c r="J841" s="588" t="str">
        <f>'[18]1_TRI_F_PAGINA_UNICA'!W52</f>
        <v/>
      </c>
      <c r="K841" s="588" t="str">
        <f>'[18]1_TRI_F_PAGINA_UNICA'!X52</f>
        <v/>
      </c>
      <c r="L841" s="588" t="str">
        <f>'[18]2_TRI_F_PAGINA_UNICA'!R52</f>
        <v/>
      </c>
      <c r="M841" s="588" t="str">
        <f>'[18]2_TRI_F_PAGINA_UNICA'!S52</f>
        <v/>
      </c>
      <c r="N841" s="588" t="str">
        <f>'[18]2_TRI_F_PAGINA_UNICA'!T52</f>
        <v/>
      </c>
      <c r="O841" s="588" t="str">
        <f>'[18]2_TRI_F_PAGINA_UNICA'!U52</f>
        <v/>
      </c>
      <c r="P841" s="588" t="str">
        <f>'[18]2_TRI_F_PAGINA_UNICA'!V52</f>
        <v/>
      </c>
      <c r="Q841" s="588" t="str">
        <f>'[18]2_TRI_F_PAGINA_UNICA'!W52</f>
        <v/>
      </c>
      <c r="R841" s="588" t="str">
        <f>'[18]2_TRI_F_PAGINA_UNICA'!X52</f>
        <v/>
      </c>
      <c r="S841" s="588" t="str">
        <f>'[18]3_TRI_F_PAGINA_UNICA'!R52</f>
        <v/>
      </c>
      <c r="T841" s="588" t="str">
        <f>'[18]3_TRI_F_PAGINA_UNICA'!S52</f>
        <v/>
      </c>
      <c r="U841" s="588" t="str">
        <f>'[18]3_TRI_F_PAGINA_UNICA'!T52</f>
        <v/>
      </c>
      <c r="V841" s="588" t="str">
        <f>'[18]3_TRI_F_PAGINA_UNICA'!U52</f>
        <v/>
      </c>
      <c r="W841" s="588" t="str">
        <f>'[18]3_TRI_F_PAGINA_UNICA'!V52</f>
        <v/>
      </c>
      <c r="X841" s="588" t="str">
        <f>'[18]3_TRI_F_PAGINA_UNICA'!W52</f>
        <v/>
      </c>
      <c r="Y841" s="588" t="str">
        <f>'[18]3_TRI_F_PAGINA_UNICA'!X52</f>
        <v/>
      </c>
    </row>
    <row r="842" spans="1:25">
      <c r="A842" s="175" t="str">
        <f>'LISTA CORRIDA'!A842</f>
        <v>4ºD</v>
      </c>
      <c r="B842" s="587" t="str">
        <f>'LISTA CORRIDA'!B842</f>
        <v>41</v>
      </c>
      <c r="C842" s="175">
        <f>'LISTA CORRIDA'!C842</f>
        <v>0</v>
      </c>
      <c r="D842" s="175">
        <f>'LISTA CORRIDA'!D842</f>
        <v>0</v>
      </c>
      <c r="E842" s="588" t="str">
        <f>'[18]1_TRI_F_PAGINA_UNICA'!R53</f>
        <v/>
      </c>
      <c r="F842" s="588" t="str">
        <f>'[18]1_TRI_F_PAGINA_UNICA'!S53</f>
        <v/>
      </c>
      <c r="G842" s="588" t="str">
        <f>'[18]1_TRI_F_PAGINA_UNICA'!T53</f>
        <v/>
      </c>
      <c r="H842" s="588" t="str">
        <f>'[18]1_TRI_F_PAGINA_UNICA'!U53</f>
        <v/>
      </c>
      <c r="I842" s="588" t="str">
        <f>'[18]1_TRI_F_PAGINA_UNICA'!V53</f>
        <v/>
      </c>
      <c r="J842" s="588" t="str">
        <f>'[18]1_TRI_F_PAGINA_UNICA'!W53</f>
        <v/>
      </c>
      <c r="K842" s="588" t="str">
        <f>'[18]1_TRI_F_PAGINA_UNICA'!X53</f>
        <v/>
      </c>
      <c r="L842" s="588" t="str">
        <f>'[18]2_TRI_F_PAGINA_UNICA'!R53</f>
        <v/>
      </c>
      <c r="M842" s="588" t="str">
        <f>'[18]2_TRI_F_PAGINA_UNICA'!S53</f>
        <v/>
      </c>
      <c r="N842" s="588" t="str">
        <f>'[18]2_TRI_F_PAGINA_UNICA'!T53</f>
        <v/>
      </c>
      <c r="O842" s="588" t="str">
        <f>'[18]2_TRI_F_PAGINA_UNICA'!U53</f>
        <v/>
      </c>
      <c r="P842" s="588" t="str">
        <f>'[18]2_TRI_F_PAGINA_UNICA'!V53</f>
        <v/>
      </c>
      <c r="Q842" s="588" t="str">
        <f>'[18]2_TRI_F_PAGINA_UNICA'!W53</f>
        <v/>
      </c>
      <c r="R842" s="588" t="str">
        <f>'[18]2_TRI_F_PAGINA_UNICA'!X53</f>
        <v/>
      </c>
      <c r="S842" s="588" t="str">
        <f>'[18]3_TRI_F_PAGINA_UNICA'!R53</f>
        <v/>
      </c>
      <c r="T842" s="588" t="str">
        <f>'[18]3_TRI_F_PAGINA_UNICA'!S53</f>
        <v/>
      </c>
      <c r="U842" s="588" t="str">
        <f>'[18]3_TRI_F_PAGINA_UNICA'!T53</f>
        <v/>
      </c>
      <c r="V842" s="588" t="str">
        <f>'[18]3_TRI_F_PAGINA_UNICA'!U53</f>
        <v/>
      </c>
      <c r="W842" s="588" t="str">
        <f>'[18]3_TRI_F_PAGINA_UNICA'!V53</f>
        <v/>
      </c>
      <c r="X842" s="588" t="str">
        <f>'[18]3_TRI_F_PAGINA_UNICA'!W53</f>
        <v/>
      </c>
      <c r="Y842" s="588" t="str">
        <f>'[18]3_TRI_F_PAGINA_UNICA'!X53</f>
        <v/>
      </c>
    </row>
    <row r="843" spans="1:25">
      <c r="A843" s="175" t="str">
        <f>'LISTA CORRIDA'!A843</f>
        <v>4ºD</v>
      </c>
      <c r="B843" s="587" t="str">
        <f>'LISTA CORRIDA'!B843</f>
        <v>42</v>
      </c>
      <c r="C843" s="175">
        <f>'LISTA CORRIDA'!C843</f>
        <v>0</v>
      </c>
      <c r="D843" s="175">
        <f>'LISTA CORRIDA'!D843</f>
        <v>0</v>
      </c>
      <c r="E843" s="588" t="str">
        <f>'[18]1_TRI_F_PAGINA_UNICA'!R54</f>
        <v/>
      </c>
      <c r="F843" s="588" t="str">
        <f>'[18]1_TRI_F_PAGINA_UNICA'!S54</f>
        <v/>
      </c>
      <c r="G843" s="588" t="str">
        <f>'[18]1_TRI_F_PAGINA_UNICA'!T54</f>
        <v/>
      </c>
      <c r="H843" s="588" t="str">
        <f>'[18]1_TRI_F_PAGINA_UNICA'!U54</f>
        <v/>
      </c>
      <c r="I843" s="588" t="str">
        <f>'[18]1_TRI_F_PAGINA_UNICA'!V54</f>
        <v/>
      </c>
      <c r="J843" s="588" t="str">
        <f>'[18]1_TRI_F_PAGINA_UNICA'!W54</f>
        <v/>
      </c>
      <c r="K843" s="588" t="str">
        <f>'[18]1_TRI_F_PAGINA_UNICA'!X54</f>
        <v/>
      </c>
      <c r="L843" s="588" t="str">
        <f>'[18]2_TRI_F_PAGINA_UNICA'!R54</f>
        <v/>
      </c>
      <c r="M843" s="588" t="str">
        <f>'[18]2_TRI_F_PAGINA_UNICA'!S54</f>
        <v/>
      </c>
      <c r="N843" s="588" t="str">
        <f>'[18]2_TRI_F_PAGINA_UNICA'!T54</f>
        <v/>
      </c>
      <c r="O843" s="588" t="str">
        <f>'[18]2_TRI_F_PAGINA_UNICA'!U54</f>
        <v/>
      </c>
      <c r="P843" s="588" t="str">
        <f>'[18]2_TRI_F_PAGINA_UNICA'!V54</f>
        <v/>
      </c>
      <c r="Q843" s="588" t="str">
        <f>'[18]2_TRI_F_PAGINA_UNICA'!W54</f>
        <v/>
      </c>
      <c r="R843" s="588" t="str">
        <f>'[18]2_TRI_F_PAGINA_UNICA'!X54</f>
        <v/>
      </c>
      <c r="S843" s="588" t="str">
        <f>'[18]3_TRI_F_PAGINA_UNICA'!R54</f>
        <v/>
      </c>
      <c r="T843" s="588" t="str">
        <f>'[18]3_TRI_F_PAGINA_UNICA'!S54</f>
        <v/>
      </c>
      <c r="U843" s="588" t="str">
        <f>'[18]3_TRI_F_PAGINA_UNICA'!T54</f>
        <v/>
      </c>
      <c r="V843" s="588" t="str">
        <f>'[18]3_TRI_F_PAGINA_UNICA'!U54</f>
        <v/>
      </c>
      <c r="W843" s="588" t="str">
        <f>'[18]3_TRI_F_PAGINA_UNICA'!V54</f>
        <v/>
      </c>
      <c r="X843" s="588" t="str">
        <f>'[18]3_TRI_F_PAGINA_UNICA'!W54</f>
        <v/>
      </c>
      <c r="Y843" s="588" t="str">
        <f>'[18]3_TRI_F_PAGINA_UNICA'!X54</f>
        <v/>
      </c>
    </row>
    <row r="844" spans="1:25">
      <c r="A844" s="175" t="str">
        <f>'LISTA CORRIDA'!A844</f>
        <v>4ºD</v>
      </c>
      <c r="B844" s="587" t="str">
        <f>'LISTA CORRIDA'!B844</f>
        <v>43</v>
      </c>
      <c r="C844" s="175">
        <f>'LISTA CORRIDA'!C844</f>
        <v>0</v>
      </c>
      <c r="D844" s="175">
        <f>'LISTA CORRIDA'!D844</f>
        <v>0</v>
      </c>
      <c r="E844" s="588" t="str">
        <f>'[18]1_TRI_F_PAGINA_UNICA'!R55</f>
        <v/>
      </c>
      <c r="F844" s="588" t="str">
        <f>'[18]1_TRI_F_PAGINA_UNICA'!S55</f>
        <v/>
      </c>
      <c r="G844" s="588" t="str">
        <f>'[18]1_TRI_F_PAGINA_UNICA'!T55</f>
        <v/>
      </c>
      <c r="H844" s="588" t="str">
        <f>'[18]1_TRI_F_PAGINA_UNICA'!U55</f>
        <v/>
      </c>
      <c r="I844" s="588" t="str">
        <f>'[18]1_TRI_F_PAGINA_UNICA'!V55</f>
        <v/>
      </c>
      <c r="J844" s="588" t="str">
        <f>'[18]1_TRI_F_PAGINA_UNICA'!W55</f>
        <v/>
      </c>
      <c r="K844" s="588" t="str">
        <f>'[18]1_TRI_F_PAGINA_UNICA'!X55</f>
        <v/>
      </c>
      <c r="L844" s="588" t="str">
        <f>'[18]2_TRI_F_PAGINA_UNICA'!R55</f>
        <v/>
      </c>
      <c r="M844" s="588" t="str">
        <f>'[18]2_TRI_F_PAGINA_UNICA'!S55</f>
        <v/>
      </c>
      <c r="N844" s="588" t="str">
        <f>'[18]2_TRI_F_PAGINA_UNICA'!T55</f>
        <v/>
      </c>
      <c r="O844" s="588" t="str">
        <f>'[18]2_TRI_F_PAGINA_UNICA'!U55</f>
        <v/>
      </c>
      <c r="P844" s="588" t="str">
        <f>'[18]2_TRI_F_PAGINA_UNICA'!V55</f>
        <v/>
      </c>
      <c r="Q844" s="588" t="str">
        <f>'[18]2_TRI_F_PAGINA_UNICA'!W55</f>
        <v/>
      </c>
      <c r="R844" s="588" t="str">
        <f>'[18]2_TRI_F_PAGINA_UNICA'!X55</f>
        <v/>
      </c>
      <c r="S844" s="588" t="str">
        <f>'[18]3_TRI_F_PAGINA_UNICA'!R55</f>
        <v/>
      </c>
      <c r="T844" s="588" t="str">
        <f>'[18]3_TRI_F_PAGINA_UNICA'!S55</f>
        <v/>
      </c>
      <c r="U844" s="588" t="str">
        <f>'[18]3_TRI_F_PAGINA_UNICA'!T55</f>
        <v/>
      </c>
      <c r="V844" s="588" t="str">
        <f>'[18]3_TRI_F_PAGINA_UNICA'!U55</f>
        <v/>
      </c>
      <c r="W844" s="588" t="str">
        <f>'[18]3_TRI_F_PAGINA_UNICA'!V55</f>
        <v/>
      </c>
      <c r="X844" s="588" t="str">
        <f>'[18]3_TRI_F_PAGINA_UNICA'!W55</f>
        <v/>
      </c>
      <c r="Y844" s="588" t="str">
        <f>'[18]3_TRI_F_PAGINA_UNICA'!X55</f>
        <v/>
      </c>
    </row>
    <row r="845" spans="1:25">
      <c r="A845" s="175" t="str">
        <f>'LISTA CORRIDA'!A845</f>
        <v>4ºD</v>
      </c>
      <c r="B845" s="587" t="str">
        <f>'LISTA CORRIDA'!B845</f>
        <v>44</v>
      </c>
      <c r="C845" s="175">
        <f>'LISTA CORRIDA'!C845</f>
        <v>0</v>
      </c>
      <c r="D845" s="175">
        <f>'LISTA CORRIDA'!D845</f>
        <v>0</v>
      </c>
      <c r="E845" s="588" t="str">
        <f>'[18]1_TRI_F_PAGINA_UNICA'!R56</f>
        <v/>
      </c>
      <c r="F845" s="588" t="str">
        <f>'[18]1_TRI_F_PAGINA_UNICA'!S56</f>
        <v/>
      </c>
      <c r="G845" s="588" t="str">
        <f>'[18]1_TRI_F_PAGINA_UNICA'!T56</f>
        <v/>
      </c>
      <c r="H845" s="588" t="str">
        <f>'[18]1_TRI_F_PAGINA_UNICA'!U56</f>
        <v/>
      </c>
      <c r="I845" s="588" t="str">
        <f>'[18]1_TRI_F_PAGINA_UNICA'!V56</f>
        <v/>
      </c>
      <c r="J845" s="588" t="str">
        <f>'[18]1_TRI_F_PAGINA_UNICA'!W56</f>
        <v/>
      </c>
      <c r="K845" s="588" t="str">
        <f>'[18]1_TRI_F_PAGINA_UNICA'!X56</f>
        <v/>
      </c>
      <c r="L845" s="588" t="str">
        <f>'[18]2_TRI_F_PAGINA_UNICA'!R56</f>
        <v/>
      </c>
      <c r="M845" s="588" t="str">
        <f>'[18]2_TRI_F_PAGINA_UNICA'!S56</f>
        <v/>
      </c>
      <c r="N845" s="588" t="str">
        <f>'[18]2_TRI_F_PAGINA_UNICA'!T56</f>
        <v/>
      </c>
      <c r="O845" s="588" t="str">
        <f>'[18]2_TRI_F_PAGINA_UNICA'!U56</f>
        <v/>
      </c>
      <c r="P845" s="588" t="str">
        <f>'[18]2_TRI_F_PAGINA_UNICA'!V56</f>
        <v/>
      </c>
      <c r="Q845" s="588" t="str">
        <f>'[18]2_TRI_F_PAGINA_UNICA'!W56</f>
        <v/>
      </c>
      <c r="R845" s="588" t="str">
        <f>'[18]2_TRI_F_PAGINA_UNICA'!X56</f>
        <v/>
      </c>
      <c r="S845" s="588" t="str">
        <f>'[18]3_TRI_F_PAGINA_UNICA'!R56</f>
        <v/>
      </c>
      <c r="T845" s="588" t="str">
        <f>'[18]3_TRI_F_PAGINA_UNICA'!S56</f>
        <v/>
      </c>
      <c r="U845" s="588" t="str">
        <f>'[18]3_TRI_F_PAGINA_UNICA'!T56</f>
        <v/>
      </c>
      <c r="V845" s="588" t="str">
        <f>'[18]3_TRI_F_PAGINA_UNICA'!U56</f>
        <v/>
      </c>
      <c r="W845" s="588" t="str">
        <f>'[18]3_TRI_F_PAGINA_UNICA'!V56</f>
        <v/>
      </c>
      <c r="X845" s="588" t="str">
        <f>'[18]3_TRI_F_PAGINA_UNICA'!W56</f>
        <v/>
      </c>
      <c r="Y845" s="588" t="str">
        <f>'[18]3_TRI_F_PAGINA_UNICA'!X56</f>
        <v/>
      </c>
    </row>
    <row r="846" spans="1:25">
      <c r="A846" s="175" t="str">
        <f>'LISTA CORRIDA'!A846</f>
        <v>4ºD</v>
      </c>
      <c r="B846" s="587" t="str">
        <f>'LISTA CORRIDA'!B846</f>
        <v>45</v>
      </c>
      <c r="C846" s="175">
        <f>'LISTA CORRIDA'!C846</f>
        <v>0</v>
      </c>
      <c r="D846" s="175">
        <f>'LISTA CORRIDA'!D846</f>
        <v>0</v>
      </c>
      <c r="E846" s="588" t="str">
        <f>'[18]1_TRI_F_PAGINA_UNICA'!R57</f>
        <v/>
      </c>
      <c r="F846" s="588" t="str">
        <f>'[18]1_TRI_F_PAGINA_UNICA'!S57</f>
        <v/>
      </c>
      <c r="G846" s="588" t="str">
        <f>'[18]1_TRI_F_PAGINA_UNICA'!T57</f>
        <v/>
      </c>
      <c r="H846" s="588" t="str">
        <f>'[18]1_TRI_F_PAGINA_UNICA'!U57</f>
        <v/>
      </c>
      <c r="I846" s="588" t="str">
        <f>'[18]1_TRI_F_PAGINA_UNICA'!V57</f>
        <v/>
      </c>
      <c r="J846" s="588" t="str">
        <f>'[18]1_TRI_F_PAGINA_UNICA'!W57</f>
        <v/>
      </c>
      <c r="K846" s="588" t="str">
        <f>'[18]1_TRI_F_PAGINA_UNICA'!X57</f>
        <v/>
      </c>
      <c r="L846" s="588" t="str">
        <f>'[18]2_TRI_F_PAGINA_UNICA'!R57</f>
        <v/>
      </c>
      <c r="M846" s="588" t="str">
        <f>'[18]2_TRI_F_PAGINA_UNICA'!S57</f>
        <v/>
      </c>
      <c r="N846" s="588" t="str">
        <f>'[18]2_TRI_F_PAGINA_UNICA'!T57</f>
        <v/>
      </c>
      <c r="O846" s="588" t="str">
        <f>'[18]2_TRI_F_PAGINA_UNICA'!U57</f>
        <v/>
      </c>
      <c r="P846" s="588" t="str">
        <f>'[18]2_TRI_F_PAGINA_UNICA'!V57</f>
        <v/>
      </c>
      <c r="Q846" s="588" t="str">
        <f>'[18]2_TRI_F_PAGINA_UNICA'!W57</f>
        <v/>
      </c>
      <c r="R846" s="588" t="str">
        <f>'[18]2_TRI_F_PAGINA_UNICA'!X57</f>
        <v/>
      </c>
      <c r="S846" s="588" t="str">
        <f>'[18]3_TRI_F_PAGINA_UNICA'!R57</f>
        <v/>
      </c>
      <c r="T846" s="588" t="str">
        <f>'[18]3_TRI_F_PAGINA_UNICA'!S57</f>
        <v/>
      </c>
      <c r="U846" s="588" t="str">
        <f>'[18]3_TRI_F_PAGINA_UNICA'!T57</f>
        <v/>
      </c>
      <c r="V846" s="588" t="str">
        <f>'[18]3_TRI_F_PAGINA_UNICA'!U57</f>
        <v/>
      </c>
      <c r="W846" s="588" t="str">
        <f>'[18]3_TRI_F_PAGINA_UNICA'!V57</f>
        <v/>
      </c>
      <c r="X846" s="588" t="str">
        <f>'[18]3_TRI_F_PAGINA_UNICA'!W57</f>
        <v/>
      </c>
      <c r="Y846" s="588" t="str">
        <f>'[18]3_TRI_F_PAGINA_UNICA'!X57</f>
        <v/>
      </c>
    </row>
    <row r="847" spans="1:25">
      <c r="A847" s="175" t="str">
        <f>'LISTA CORRIDA'!A847</f>
        <v>4ºD</v>
      </c>
      <c r="B847" s="587" t="str">
        <f>'LISTA CORRIDA'!B847</f>
        <v>46</v>
      </c>
      <c r="C847" s="175">
        <f>'LISTA CORRIDA'!C847</f>
        <v>0</v>
      </c>
      <c r="D847" s="175">
        <f>'LISTA CORRIDA'!D847</f>
        <v>0</v>
      </c>
      <c r="E847" s="588" t="str">
        <f>'[18]1_TRI_F_PAGINA_UNICA'!R58</f>
        <v/>
      </c>
      <c r="F847" s="588" t="str">
        <f>'[18]1_TRI_F_PAGINA_UNICA'!S58</f>
        <v/>
      </c>
      <c r="G847" s="588" t="str">
        <f>'[18]1_TRI_F_PAGINA_UNICA'!T58</f>
        <v/>
      </c>
      <c r="H847" s="588" t="str">
        <f>'[18]1_TRI_F_PAGINA_UNICA'!U58</f>
        <v/>
      </c>
      <c r="I847" s="588" t="str">
        <f>'[18]1_TRI_F_PAGINA_UNICA'!V58</f>
        <v/>
      </c>
      <c r="J847" s="588" t="str">
        <f>'[18]1_TRI_F_PAGINA_UNICA'!W58</f>
        <v/>
      </c>
      <c r="K847" s="588" t="str">
        <f>'[18]1_TRI_F_PAGINA_UNICA'!X58</f>
        <v/>
      </c>
      <c r="L847" s="588" t="str">
        <f>'[18]2_TRI_F_PAGINA_UNICA'!R58</f>
        <v/>
      </c>
      <c r="M847" s="588" t="str">
        <f>'[18]2_TRI_F_PAGINA_UNICA'!S58</f>
        <v/>
      </c>
      <c r="N847" s="588" t="str">
        <f>'[18]2_TRI_F_PAGINA_UNICA'!T58</f>
        <v/>
      </c>
      <c r="O847" s="588" t="str">
        <f>'[18]2_TRI_F_PAGINA_UNICA'!U58</f>
        <v/>
      </c>
      <c r="P847" s="588" t="str">
        <f>'[18]2_TRI_F_PAGINA_UNICA'!V58</f>
        <v/>
      </c>
      <c r="Q847" s="588" t="str">
        <f>'[18]2_TRI_F_PAGINA_UNICA'!W58</f>
        <v/>
      </c>
      <c r="R847" s="588" t="str">
        <f>'[18]2_TRI_F_PAGINA_UNICA'!X58</f>
        <v/>
      </c>
      <c r="S847" s="588" t="str">
        <f>'[18]3_TRI_F_PAGINA_UNICA'!R58</f>
        <v/>
      </c>
      <c r="T847" s="588" t="str">
        <f>'[18]3_TRI_F_PAGINA_UNICA'!S58</f>
        <v/>
      </c>
      <c r="U847" s="588" t="str">
        <f>'[18]3_TRI_F_PAGINA_UNICA'!T58</f>
        <v/>
      </c>
      <c r="V847" s="588" t="str">
        <f>'[18]3_TRI_F_PAGINA_UNICA'!U58</f>
        <v/>
      </c>
      <c r="W847" s="588" t="str">
        <f>'[18]3_TRI_F_PAGINA_UNICA'!V58</f>
        <v/>
      </c>
      <c r="X847" s="588" t="str">
        <f>'[18]3_TRI_F_PAGINA_UNICA'!W58</f>
        <v/>
      </c>
      <c r="Y847" s="588" t="str">
        <f>'[18]3_TRI_F_PAGINA_UNICA'!X58</f>
        <v/>
      </c>
    </row>
    <row r="848" spans="1:25">
      <c r="A848" s="175" t="str">
        <f>'LISTA CORRIDA'!A848</f>
        <v>4ºD</v>
      </c>
      <c r="B848" s="587" t="str">
        <f>'LISTA CORRIDA'!B848</f>
        <v>47</v>
      </c>
      <c r="C848" s="175">
        <f>'LISTA CORRIDA'!C848</f>
        <v>0</v>
      </c>
      <c r="D848" s="175">
        <f>'LISTA CORRIDA'!D848</f>
        <v>0</v>
      </c>
      <c r="E848" s="588" t="str">
        <f>'[18]1_TRI_F_PAGINA_UNICA'!R59</f>
        <v/>
      </c>
      <c r="F848" s="588" t="str">
        <f>'[18]1_TRI_F_PAGINA_UNICA'!S59</f>
        <v/>
      </c>
      <c r="G848" s="588" t="str">
        <f>'[18]1_TRI_F_PAGINA_UNICA'!T59</f>
        <v/>
      </c>
      <c r="H848" s="588" t="str">
        <f>'[18]1_TRI_F_PAGINA_UNICA'!U59</f>
        <v/>
      </c>
      <c r="I848" s="588" t="str">
        <f>'[18]1_TRI_F_PAGINA_UNICA'!V59</f>
        <v/>
      </c>
      <c r="J848" s="588" t="str">
        <f>'[18]1_TRI_F_PAGINA_UNICA'!W59</f>
        <v/>
      </c>
      <c r="K848" s="588" t="str">
        <f>'[18]1_TRI_F_PAGINA_UNICA'!X59</f>
        <v/>
      </c>
      <c r="L848" s="588" t="str">
        <f>'[18]2_TRI_F_PAGINA_UNICA'!R59</f>
        <v/>
      </c>
      <c r="M848" s="588" t="str">
        <f>'[18]2_TRI_F_PAGINA_UNICA'!S59</f>
        <v/>
      </c>
      <c r="N848" s="588" t="str">
        <f>'[18]2_TRI_F_PAGINA_UNICA'!T59</f>
        <v/>
      </c>
      <c r="O848" s="588" t="str">
        <f>'[18]2_TRI_F_PAGINA_UNICA'!U59</f>
        <v/>
      </c>
      <c r="P848" s="588" t="str">
        <f>'[18]2_TRI_F_PAGINA_UNICA'!V59</f>
        <v/>
      </c>
      <c r="Q848" s="588" t="str">
        <f>'[18]2_TRI_F_PAGINA_UNICA'!W59</f>
        <v/>
      </c>
      <c r="R848" s="588" t="str">
        <f>'[18]2_TRI_F_PAGINA_UNICA'!X59</f>
        <v/>
      </c>
      <c r="S848" s="588" t="str">
        <f>'[18]3_TRI_F_PAGINA_UNICA'!R59</f>
        <v/>
      </c>
      <c r="T848" s="588" t="str">
        <f>'[18]3_TRI_F_PAGINA_UNICA'!S59</f>
        <v/>
      </c>
      <c r="U848" s="588" t="str">
        <f>'[18]3_TRI_F_PAGINA_UNICA'!T59</f>
        <v/>
      </c>
      <c r="V848" s="588" t="str">
        <f>'[18]3_TRI_F_PAGINA_UNICA'!U59</f>
        <v/>
      </c>
      <c r="W848" s="588" t="str">
        <f>'[18]3_TRI_F_PAGINA_UNICA'!V59</f>
        <v/>
      </c>
      <c r="X848" s="588" t="str">
        <f>'[18]3_TRI_F_PAGINA_UNICA'!W59</f>
        <v/>
      </c>
      <c r="Y848" s="588" t="str">
        <f>'[18]3_TRI_F_PAGINA_UNICA'!X59</f>
        <v/>
      </c>
    </row>
    <row r="849" spans="1:25">
      <c r="A849" s="175" t="str">
        <f>'LISTA CORRIDA'!A849</f>
        <v>4ºD</v>
      </c>
      <c r="B849" s="587" t="str">
        <f>'LISTA CORRIDA'!B849</f>
        <v>48</v>
      </c>
      <c r="C849" s="175">
        <f>'LISTA CORRIDA'!C849</f>
        <v>0</v>
      </c>
      <c r="D849" s="175">
        <f>'LISTA CORRIDA'!D849</f>
        <v>0</v>
      </c>
      <c r="E849" s="588" t="str">
        <f>'[18]1_TRI_F_PAGINA_UNICA'!R60</f>
        <v/>
      </c>
      <c r="F849" s="588" t="str">
        <f>'[18]1_TRI_F_PAGINA_UNICA'!S60</f>
        <v/>
      </c>
      <c r="G849" s="588" t="str">
        <f>'[18]1_TRI_F_PAGINA_UNICA'!T60</f>
        <v/>
      </c>
      <c r="H849" s="588" t="str">
        <f>'[18]1_TRI_F_PAGINA_UNICA'!U60</f>
        <v/>
      </c>
      <c r="I849" s="588" t="str">
        <f>'[18]1_TRI_F_PAGINA_UNICA'!V60</f>
        <v/>
      </c>
      <c r="J849" s="588" t="str">
        <f>'[18]1_TRI_F_PAGINA_UNICA'!W60</f>
        <v/>
      </c>
      <c r="K849" s="588" t="str">
        <f>'[18]1_TRI_F_PAGINA_UNICA'!X60</f>
        <v/>
      </c>
      <c r="L849" s="588" t="str">
        <f>'[18]2_TRI_F_PAGINA_UNICA'!R60</f>
        <v/>
      </c>
      <c r="M849" s="588" t="str">
        <f>'[18]2_TRI_F_PAGINA_UNICA'!S60</f>
        <v/>
      </c>
      <c r="N849" s="588" t="str">
        <f>'[18]2_TRI_F_PAGINA_UNICA'!T60</f>
        <v/>
      </c>
      <c r="O849" s="588" t="str">
        <f>'[18]2_TRI_F_PAGINA_UNICA'!U60</f>
        <v/>
      </c>
      <c r="P849" s="588" t="str">
        <f>'[18]2_TRI_F_PAGINA_UNICA'!V60</f>
        <v/>
      </c>
      <c r="Q849" s="588" t="str">
        <f>'[18]2_TRI_F_PAGINA_UNICA'!W60</f>
        <v/>
      </c>
      <c r="R849" s="588" t="str">
        <f>'[18]2_TRI_F_PAGINA_UNICA'!X60</f>
        <v/>
      </c>
      <c r="S849" s="588" t="str">
        <f>'[18]3_TRI_F_PAGINA_UNICA'!R60</f>
        <v/>
      </c>
      <c r="T849" s="588" t="str">
        <f>'[18]3_TRI_F_PAGINA_UNICA'!S60</f>
        <v/>
      </c>
      <c r="U849" s="588" t="str">
        <f>'[18]3_TRI_F_PAGINA_UNICA'!T60</f>
        <v/>
      </c>
      <c r="V849" s="588" t="str">
        <f>'[18]3_TRI_F_PAGINA_UNICA'!U60</f>
        <v/>
      </c>
      <c r="W849" s="588" t="str">
        <f>'[18]3_TRI_F_PAGINA_UNICA'!V60</f>
        <v/>
      </c>
      <c r="X849" s="588" t="str">
        <f>'[18]3_TRI_F_PAGINA_UNICA'!W60</f>
        <v/>
      </c>
      <c r="Y849" s="588" t="str">
        <f>'[18]3_TRI_F_PAGINA_UNICA'!X60</f>
        <v/>
      </c>
    </row>
    <row r="850" spans="1:25">
      <c r="A850" s="175" t="str">
        <f>'LISTA CORRIDA'!A850</f>
        <v>4ºD</v>
      </c>
      <c r="B850" s="587" t="str">
        <f>'LISTA CORRIDA'!B850</f>
        <v>49</v>
      </c>
      <c r="C850" s="175">
        <f>'LISTA CORRIDA'!C850</f>
        <v>0</v>
      </c>
      <c r="D850" s="175">
        <f>'LISTA CORRIDA'!D850</f>
        <v>0</v>
      </c>
      <c r="E850" s="588" t="str">
        <f>'[18]1_TRI_F_PAGINA_UNICA'!R61</f>
        <v/>
      </c>
      <c r="F850" s="588" t="str">
        <f>'[18]1_TRI_F_PAGINA_UNICA'!S61</f>
        <v/>
      </c>
      <c r="G850" s="588" t="str">
        <f>'[18]1_TRI_F_PAGINA_UNICA'!T61</f>
        <v/>
      </c>
      <c r="H850" s="588" t="str">
        <f>'[18]1_TRI_F_PAGINA_UNICA'!U61</f>
        <v/>
      </c>
      <c r="I850" s="588" t="str">
        <f>'[18]1_TRI_F_PAGINA_UNICA'!V61</f>
        <v/>
      </c>
      <c r="J850" s="588" t="str">
        <f>'[18]1_TRI_F_PAGINA_UNICA'!W61</f>
        <v/>
      </c>
      <c r="K850" s="588" t="str">
        <f>'[18]1_TRI_F_PAGINA_UNICA'!X61</f>
        <v/>
      </c>
      <c r="L850" s="588" t="str">
        <f>'[18]2_TRI_F_PAGINA_UNICA'!R61</f>
        <v/>
      </c>
      <c r="M850" s="588" t="str">
        <f>'[18]2_TRI_F_PAGINA_UNICA'!S61</f>
        <v/>
      </c>
      <c r="N850" s="588" t="str">
        <f>'[18]2_TRI_F_PAGINA_UNICA'!T61</f>
        <v/>
      </c>
      <c r="O850" s="588" t="str">
        <f>'[18]2_TRI_F_PAGINA_UNICA'!U61</f>
        <v/>
      </c>
      <c r="P850" s="588" t="str">
        <f>'[18]2_TRI_F_PAGINA_UNICA'!V61</f>
        <v/>
      </c>
      <c r="Q850" s="588" t="str">
        <f>'[18]2_TRI_F_PAGINA_UNICA'!W61</f>
        <v/>
      </c>
      <c r="R850" s="588" t="str">
        <f>'[18]2_TRI_F_PAGINA_UNICA'!X61</f>
        <v/>
      </c>
      <c r="S850" s="588" t="str">
        <f>'[18]3_TRI_F_PAGINA_UNICA'!R61</f>
        <v/>
      </c>
      <c r="T850" s="588" t="str">
        <f>'[18]3_TRI_F_PAGINA_UNICA'!S61</f>
        <v/>
      </c>
      <c r="U850" s="588" t="str">
        <f>'[18]3_TRI_F_PAGINA_UNICA'!T61</f>
        <v/>
      </c>
      <c r="V850" s="588" t="str">
        <f>'[18]3_TRI_F_PAGINA_UNICA'!U61</f>
        <v/>
      </c>
      <c r="W850" s="588" t="str">
        <f>'[18]3_TRI_F_PAGINA_UNICA'!V61</f>
        <v/>
      </c>
      <c r="X850" s="588" t="str">
        <f>'[18]3_TRI_F_PAGINA_UNICA'!W61</f>
        <v/>
      </c>
      <c r="Y850" s="588" t="str">
        <f>'[18]3_TRI_F_PAGINA_UNICA'!X61</f>
        <v/>
      </c>
    </row>
    <row r="851" spans="1:25">
      <c r="A851" s="175" t="str">
        <f>'LISTA CORRIDA'!A851</f>
        <v>4ºD</v>
      </c>
      <c r="B851" s="587" t="str">
        <f>'LISTA CORRIDA'!B851</f>
        <v>50</v>
      </c>
      <c r="C851" s="175">
        <f>'LISTA CORRIDA'!C851</f>
        <v>0</v>
      </c>
      <c r="D851" s="175">
        <f>'LISTA CORRIDA'!D851</f>
        <v>0</v>
      </c>
      <c r="E851" s="588" t="str">
        <f>'[18]1_TRI_F_PAGINA_UNICA'!R62</f>
        <v/>
      </c>
      <c r="F851" s="588" t="str">
        <f>'[18]1_TRI_F_PAGINA_UNICA'!S62</f>
        <v/>
      </c>
      <c r="G851" s="588" t="str">
        <f>'[18]1_TRI_F_PAGINA_UNICA'!T62</f>
        <v/>
      </c>
      <c r="H851" s="588" t="str">
        <f>'[18]1_TRI_F_PAGINA_UNICA'!U62</f>
        <v/>
      </c>
      <c r="I851" s="588" t="str">
        <f>'[18]1_TRI_F_PAGINA_UNICA'!V62</f>
        <v/>
      </c>
      <c r="J851" s="588" t="str">
        <f>'[18]1_TRI_F_PAGINA_UNICA'!W62</f>
        <v/>
      </c>
      <c r="K851" s="588" t="str">
        <f>'[18]1_TRI_F_PAGINA_UNICA'!X62</f>
        <v/>
      </c>
      <c r="L851" s="588" t="str">
        <f>'[18]2_TRI_F_PAGINA_UNICA'!R62</f>
        <v/>
      </c>
      <c r="M851" s="588" t="str">
        <f>'[18]2_TRI_F_PAGINA_UNICA'!S62</f>
        <v/>
      </c>
      <c r="N851" s="588" t="str">
        <f>'[18]2_TRI_F_PAGINA_UNICA'!T62</f>
        <v/>
      </c>
      <c r="O851" s="588" t="str">
        <f>'[18]2_TRI_F_PAGINA_UNICA'!U62</f>
        <v/>
      </c>
      <c r="P851" s="588" t="str">
        <f>'[18]2_TRI_F_PAGINA_UNICA'!V62</f>
        <v/>
      </c>
      <c r="Q851" s="588" t="str">
        <f>'[18]2_TRI_F_PAGINA_UNICA'!W62</f>
        <v/>
      </c>
      <c r="R851" s="588" t="str">
        <f>'[18]2_TRI_F_PAGINA_UNICA'!X62</f>
        <v/>
      </c>
      <c r="S851" s="588" t="str">
        <f>'[18]3_TRI_F_PAGINA_UNICA'!R62</f>
        <v/>
      </c>
      <c r="T851" s="588" t="str">
        <f>'[18]3_TRI_F_PAGINA_UNICA'!S62</f>
        <v/>
      </c>
      <c r="U851" s="588" t="str">
        <f>'[18]3_TRI_F_PAGINA_UNICA'!T62</f>
        <v/>
      </c>
      <c r="V851" s="588" t="str">
        <f>'[18]3_TRI_F_PAGINA_UNICA'!U62</f>
        <v/>
      </c>
      <c r="W851" s="588" t="str">
        <f>'[18]3_TRI_F_PAGINA_UNICA'!V62</f>
        <v/>
      </c>
      <c r="X851" s="588" t="str">
        <f>'[18]3_TRI_F_PAGINA_UNICA'!W62</f>
        <v/>
      </c>
      <c r="Y851" s="588" t="str">
        <f>'[18]3_TRI_F_PAGINA_UNICA'!X62</f>
        <v/>
      </c>
    </row>
    <row r="852" spans="1:25">
      <c r="A852" s="175" t="str">
        <f>'LISTA CORRIDA'!A852</f>
        <v>4ºE</v>
      </c>
      <c r="B852" s="587" t="str">
        <f>'LISTA CORRIDA'!B852</f>
        <v>1</v>
      </c>
      <c r="C852" s="175">
        <f>'LISTA CORRIDA'!C852</f>
        <v>18202</v>
      </c>
      <c r="D852" s="175" t="str">
        <f>'LISTA CORRIDA'!D852</f>
        <v>ADRIELLE VITORIA RAMOS DE CAMPOS</v>
      </c>
      <c r="E852" s="588" t="str">
        <f>'[19]1_TRI_F_PAGINA_UNICA'!R13</f>
        <v/>
      </c>
      <c r="F852" s="588" t="str">
        <f>'[19]1_TRI_F_PAGINA_UNICA'!S13</f>
        <v/>
      </c>
      <c r="G852" s="588" t="str">
        <f>'[19]1_TRI_F_PAGINA_UNICA'!T13</f>
        <v/>
      </c>
      <c r="H852" s="588" t="str">
        <f>'[19]1_TRI_F_PAGINA_UNICA'!U13</f>
        <v/>
      </c>
      <c r="I852" s="588" t="str">
        <f>'[19]1_TRI_F_PAGINA_UNICA'!V13</f>
        <v/>
      </c>
      <c r="J852" s="588" t="str">
        <f>'[19]1_TRI_F_PAGINA_UNICA'!W13</f>
        <v/>
      </c>
      <c r="K852" s="588" t="str">
        <f>'[19]1_TRI_F_PAGINA_UNICA'!X13</f>
        <v/>
      </c>
      <c r="L852" s="588" t="str">
        <f>'[19]2_TRI_F_PAGINA_UNICA'!R13</f>
        <v/>
      </c>
      <c r="M852" s="588" t="str">
        <f>'[19]2_TRI_F_PAGINA_UNICA'!S13</f>
        <v/>
      </c>
      <c r="N852" s="588" t="str">
        <f>'[19]2_TRI_F_PAGINA_UNICA'!T13</f>
        <v/>
      </c>
      <c r="O852" s="588" t="str">
        <f>'[19]2_TRI_F_PAGINA_UNICA'!U13</f>
        <v/>
      </c>
      <c r="P852" s="588" t="str">
        <f>'[19]2_TRI_F_PAGINA_UNICA'!V13</f>
        <v/>
      </c>
      <c r="Q852" s="588" t="str">
        <f>'[19]2_TRI_F_PAGINA_UNICA'!W13</f>
        <v/>
      </c>
      <c r="R852" s="588" t="str">
        <f>'[19]2_TRI_F_PAGINA_UNICA'!X13</f>
        <v/>
      </c>
      <c r="S852" s="588" t="str">
        <f>'[19]3_TRI_F_PAGINA_UNICA'!R13</f>
        <v/>
      </c>
      <c r="T852" s="588" t="str">
        <f>'[19]3_TRI_F_PAGINA_UNICA'!S13</f>
        <v/>
      </c>
      <c r="U852" s="588" t="str">
        <f>'[19]3_TRI_F_PAGINA_UNICA'!T13</f>
        <v/>
      </c>
      <c r="V852" s="588" t="str">
        <f>'[19]3_TRI_F_PAGINA_UNICA'!U13</f>
        <v/>
      </c>
      <c r="W852" s="588" t="str">
        <f>'[19]3_TRI_F_PAGINA_UNICA'!V13</f>
        <v/>
      </c>
      <c r="X852" s="588" t="str">
        <f>'[19]3_TRI_F_PAGINA_UNICA'!W13</f>
        <v/>
      </c>
      <c r="Y852" s="588" t="str">
        <f>'[19]3_TRI_F_PAGINA_UNICA'!X13</f>
        <v/>
      </c>
    </row>
    <row r="853" spans="1:25">
      <c r="A853" s="175" t="str">
        <f>'LISTA CORRIDA'!A853</f>
        <v>4ºE</v>
      </c>
      <c r="B853" s="587" t="str">
        <f>'LISTA CORRIDA'!B853</f>
        <v>2</v>
      </c>
      <c r="C853" s="175">
        <f>'LISTA CORRIDA'!C853</f>
        <v>18347</v>
      </c>
      <c r="D853" s="175" t="str">
        <f>'LISTA CORRIDA'!D853</f>
        <v>ALICE FERREIRA BERTHOLDO</v>
      </c>
      <c r="E853" s="588" t="str">
        <f>'[19]1_TRI_F_PAGINA_UNICA'!R14</f>
        <v/>
      </c>
      <c r="F853" s="588" t="str">
        <f>'[19]1_TRI_F_PAGINA_UNICA'!S14</f>
        <v/>
      </c>
      <c r="G853" s="588" t="str">
        <f>'[19]1_TRI_F_PAGINA_UNICA'!T14</f>
        <v/>
      </c>
      <c r="H853" s="588" t="str">
        <f>'[19]1_TRI_F_PAGINA_UNICA'!U14</f>
        <v/>
      </c>
      <c r="I853" s="588" t="str">
        <f>'[19]1_TRI_F_PAGINA_UNICA'!V14</f>
        <v/>
      </c>
      <c r="J853" s="588" t="str">
        <f>'[19]1_TRI_F_PAGINA_UNICA'!W14</f>
        <v/>
      </c>
      <c r="K853" s="588" t="str">
        <f>'[19]1_TRI_F_PAGINA_UNICA'!X14</f>
        <v/>
      </c>
      <c r="L853" s="588" t="str">
        <f>'[19]2_TRI_F_PAGINA_UNICA'!R14</f>
        <v/>
      </c>
      <c r="M853" s="588" t="str">
        <f>'[19]2_TRI_F_PAGINA_UNICA'!S14</f>
        <v/>
      </c>
      <c r="N853" s="588" t="str">
        <f>'[19]2_TRI_F_PAGINA_UNICA'!T14</f>
        <v/>
      </c>
      <c r="O853" s="588" t="str">
        <f>'[19]2_TRI_F_PAGINA_UNICA'!U14</f>
        <v/>
      </c>
      <c r="P853" s="588" t="str">
        <f>'[19]2_TRI_F_PAGINA_UNICA'!V14</f>
        <v/>
      </c>
      <c r="Q853" s="588" t="str">
        <f>'[19]2_TRI_F_PAGINA_UNICA'!W14</f>
        <v/>
      </c>
      <c r="R853" s="588" t="str">
        <f>'[19]2_TRI_F_PAGINA_UNICA'!X14</f>
        <v/>
      </c>
      <c r="S853" s="588" t="str">
        <f>'[19]3_TRI_F_PAGINA_UNICA'!R14</f>
        <v/>
      </c>
      <c r="T853" s="588" t="str">
        <f>'[19]3_TRI_F_PAGINA_UNICA'!S14</f>
        <v/>
      </c>
      <c r="U853" s="588" t="str">
        <f>'[19]3_TRI_F_PAGINA_UNICA'!T14</f>
        <v/>
      </c>
      <c r="V853" s="588" t="str">
        <f>'[19]3_TRI_F_PAGINA_UNICA'!U14</f>
        <v/>
      </c>
      <c r="W853" s="588" t="str">
        <f>'[19]3_TRI_F_PAGINA_UNICA'!V14</f>
        <v/>
      </c>
      <c r="X853" s="588" t="str">
        <f>'[19]3_TRI_F_PAGINA_UNICA'!W14</f>
        <v/>
      </c>
      <c r="Y853" s="588" t="str">
        <f>'[19]3_TRI_F_PAGINA_UNICA'!X14</f>
        <v/>
      </c>
    </row>
    <row r="854" spans="1:25">
      <c r="A854" s="175" t="str">
        <f>'LISTA CORRIDA'!A854</f>
        <v>4ºE</v>
      </c>
      <c r="B854" s="587" t="str">
        <f>'LISTA CORRIDA'!B854</f>
        <v>3</v>
      </c>
      <c r="C854" s="175">
        <f>'LISTA CORRIDA'!C854</f>
        <v>18204</v>
      </c>
      <c r="D854" s="175" t="str">
        <f>'LISTA CORRIDA'!D854</f>
        <v>ALICE SILVA BISPO</v>
      </c>
      <c r="E854" s="588" t="str">
        <f>'[19]1_TRI_F_PAGINA_UNICA'!R15</f>
        <v/>
      </c>
      <c r="F854" s="588" t="str">
        <f>'[19]1_TRI_F_PAGINA_UNICA'!S15</f>
        <v/>
      </c>
      <c r="G854" s="588" t="str">
        <f>'[19]1_TRI_F_PAGINA_UNICA'!T15</f>
        <v/>
      </c>
      <c r="H854" s="588" t="str">
        <f>'[19]1_TRI_F_PAGINA_UNICA'!U15</f>
        <v/>
      </c>
      <c r="I854" s="588" t="str">
        <f>'[19]1_TRI_F_PAGINA_UNICA'!V15</f>
        <v/>
      </c>
      <c r="J854" s="588" t="str">
        <f>'[19]1_TRI_F_PAGINA_UNICA'!W15</f>
        <v/>
      </c>
      <c r="K854" s="588" t="str">
        <f>'[19]1_TRI_F_PAGINA_UNICA'!X15</f>
        <v/>
      </c>
      <c r="L854" s="588" t="str">
        <f>'[19]2_TRI_F_PAGINA_UNICA'!R15</f>
        <v/>
      </c>
      <c r="M854" s="588" t="str">
        <f>'[19]2_TRI_F_PAGINA_UNICA'!S15</f>
        <v/>
      </c>
      <c r="N854" s="588" t="str">
        <f>'[19]2_TRI_F_PAGINA_UNICA'!T15</f>
        <v/>
      </c>
      <c r="O854" s="588" t="str">
        <f>'[19]2_TRI_F_PAGINA_UNICA'!U15</f>
        <v/>
      </c>
      <c r="P854" s="588" t="str">
        <f>'[19]2_TRI_F_PAGINA_UNICA'!V15</f>
        <v/>
      </c>
      <c r="Q854" s="588" t="str">
        <f>'[19]2_TRI_F_PAGINA_UNICA'!W15</f>
        <v/>
      </c>
      <c r="R854" s="588" t="str">
        <f>'[19]2_TRI_F_PAGINA_UNICA'!X15</f>
        <v/>
      </c>
      <c r="S854" s="588" t="str">
        <f>'[19]3_TRI_F_PAGINA_UNICA'!R15</f>
        <v/>
      </c>
      <c r="T854" s="588" t="str">
        <f>'[19]3_TRI_F_PAGINA_UNICA'!S15</f>
        <v/>
      </c>
      <c r="U854" s="588" t="str">
        <f>'[19]3_TRI_F_PAGINA_UNICA'!T15</f>
        <v/>
      </c>
      <c r="V854" s="588" t="str">
        <f>'[19]3_TRI_F_PAGINA_UNICA'!U15</f>
        <v/>
      </c>
      <c r="W854" s="588" t="str">
        <f>'[19]3_TRI_F_PAGINA_UNICA'!V15</f>
        <v/>
      </c>
      <c r="X854" s="588" t="str">
        <f>'[19]3_TRI_F_PAGINA_UNICA'!W15</f>
        <v/>
      </c>
      <c r="Y854" s="588" t="str">
        <f>'[19]3_TRI_F_PAGINA_UNICA'!X15</f>
        <v/>
      </c>
    </row>
    <row r="855" spans="1:25">
      <c r="A855" s="175" t="str">
        <f>'LISTA CORRIDA'!A855</f>
        <v>4ºE</v>
      </c>
      <c r="B855" s="587" t="str">
        <f>'LISTA CORRIDA'!B855</f>
        <v>4</v>
      </c>
      <c r="C855" s="175">
        <f>'LISTA CORRIDA'!C855</f>
        <v>18237</v>
      </c>
      <c r="D855" s="175" t="str">
        <f>'LISTA CORRIDA'!D855</f>
        <v>ANA BEATRIZ CONZATTI BAPTISTA</v>
      </c>
      <c r="E855" s="588" t="str">
        <f>'[19]1_TRI_F_PAGINA_UNICA'!R16</f>
        <v/>
      </c>
      <c r="F855" s="588" t="str">
        <f>'[19]1_TRI_F_PAGINA_UNICA'!S16</f>
        <v/>
      </c>
      <c r="G855" s="588" t="str">
        <f>'[19]1_TRI_F_PAGINA_UNICA'!T16</f>
        <v/>
      </c>
      <c r="H855" s="588" t="str">
        <f>'[19]1_TRI_F_PAGINA_UNICA'!U16</f>
        <v/>
      </c>
      <c r="I855" s="588" t="str">
        <f>'[19]1_TRI_F_PAGINA_UNICA'!V16</f>
        <v/>
      </c>
      <c r="J855" s="588" t="str">
        <f>'[19]1_TRI_F_PAGINA_UNICA'!W16</f>
        <v/>
      </c>
      <c r="K855" s="588" t="str">
        <f>'[19]1_TRI_F_PAGINA_UNICA'!X16</f>
        <v/>
      </c>
      <c r="L855" s="588" t="str">
        <f>'[19]2_TRI_F_PAGINA_UNICA'!R16</f>
        <v/>
      </c>
      <c r="M855" s="588" t="str">
        <f>'[19]2_TRI_F_PAGINA_UNICA'!S16</f>
        <v/>
      </c>
      <c r="N855" s="588" t="str">
        <f>'[19]2_TRI_F_PAGINA_UNICA'!T16</f>
        <v/>
      </c>
      <c r="O855" s="588" t="str">
        <f>'[19]2_TRI_F_PAGINA_UNICA'!U16</f>
        <v/>
      </c>
      <c r="P855" s="588" t="str">
        <f>'[19]2_TRI_F_PAGINA_UNICA'!V16</f>
        <v/>
      </c>
      <c r="Q855" s="588" t="str">
        <f>'[19]2_TRI_F_PAGINA_UNICA'!W16</f>
        <v/>
      </c>
      <c r="R855" s="588" t="str">
        <f>'[19]2_TRI_F_PAGINA_UNICA'!X16</f>
        <v/>
      </c>
      <c r="S855" s="588" t="str">
        <f>'[19]3_TRI_F_PAGINA_UNICA'!R16</f>
        <v/>
      </c>
      <c r="T855" s="588" t="str">
        <f>'[19]3_TRI_F_PAGINA_UNICA'!S16</f>
        <v/>
      </c>
      <c r="U855" s="588" t="str">
        <f>'[19]3_TRI_F_PAGINA_UNICA'!T16</f>
        <v/>
      </c>
      <c r="V855" s="588" t="str">
        <f>'[19]3_TRI_F_PAGINA_UNICA'!U16</f>
        <v/>
      </c>
      <c r="W855" s="588" t="str">
        <f>'[19]3_TRI_F_PAGINA_UNICA'!V16</f>
        <v/>
      </c>
      <c r="X855" s="588" t="str">
        <f>'[19]3_TRI_F_PAGINA_UNICA'!W16</f>
        <v/>
      </c>
      <c r="Y855" s="588" t="str">
        <f>'[19]3_TRI_F_PAGINA_UNICA'!X16</f>
        <v/>
      </c>
    </row>
    <row r="856" spans="1:25">
      <c r="A856" s="175" t="str">
        <f>'LISTA CORRIDA'!A856</f>
        <v>4ºE</v>
      </c>
      <c r="B856" s="587" t="str">
        <f>'LISTA CORRIDA'!B856</f>
        <v>5</v>
      </c>
      <c r="C856" s="175">
        <f>'LISTA CORRIDA'!C856</f>
        <v>18716</v>
      </c>
      <c r="D856" s="175" t="str">
        <f>'LISTA CORRIDA'!D856</f>
        <v>ANA CLARA MARTINS DE MORAIS</v>
      </c>
      <c r="E856" s="588" t="str">
        <f>'[19]1_TRI_F_PAGINA_UNICA'!R17</f>
        <v/>
      </c>
      <c r="F856" s="588" t="str">
        <f>'[19]1_TRI_F_PAGINA_UNICA'!S17</f>
        <v/>
      </c>
      <c r="G856" s="588" t="str">
        <f>'[19]1_TRI_F_PAGINA_UNICA'!T17</f>
        <v/>
      </c>
      <c r="H856" s="588" t="str">
        <f>'[19]1_TRI_F_PAGINA_UNICA'!U17</f>
        <v/>
      </c>
      <c r="I856" s="588" t="str">
        <f>'[19]1_TRI_F_PAGINA_UNICA'!V17</f>
        <v/>
      </c>
      <c r="J856" s="588" t="str">
        <f>'[19]1_TRI_F_PAGINA_UNICA'!W17</f>
        <v/>
      </c>
      <c r="K856" s="588" t="str">
        <f>'[19]1_TRI_F_PAGINA_UNICA'!X17</f>
        <v/>
      </c>
      <c r="L856" s="588" t="str">
        <f>'[19]2_TRI_F_PAGINA_UNICA'!R17</f>
        <v/>
      </c>
      <c r="M856" s="588" t="str">
        <f>'[19]2_TRI_F_PAGINA_UNICA'!S17</f>
        <v/>
      </c>
      <c r="N856" s="588" t="str">
        <f>'[19]2_TRI_F_PAGINA_UNICA'!T17</f>
        <v/>
      </c>
      <c r="O856" s="588" t="str">
        <f>'[19]2_TRI_F_PAGINA_UNICA'!U17</f>
        <v/>
      </c>
      <c r="P856" s="588" t="str">
        <f>'[19]2_TRI_F_PAGINA_UNICA'!V17</f>
        <v/>
      </c>
      <c r="Q856" s="588" t="str">
        <f>'[19]2_TRI_F_PAGINA_UNICA'!W17</f>
        <v/>
      </c>
      <c r="R856" s="588" t="str">
        <f>'[19]2_TRI_F_PAGINA_UNICA'!X17</f>
        <v/>
      </c>
      <c r="S856" s="588" t="str">
        <f>'[19]3_TRI_F_PAGINA_UNICA'!R17</f>
        <v/>
      </c>
      <c r="T856" s="588" t="str">
        <f>'[19]3_TRI_F_PAGINA_UNICA'!S17</f>
        <v/>
      </c>
      <c r="U856" s="588" t="str">
        <f>'[19]3_TRI_F_PAGINA_UNICA'!T17</f>
        <v/>
      </c>
      <c r="V856" s="588" t="str">
        <f>'[19]3_TRI_F_PAGINA_UNICA'!U17</f>
        <v/>
      </c>
      <c r="W856" s="588" t="str">
        <f>'[19]3_TRI_F_PAGINA_UNICA'!V17</f>
        <v/>
      </c>
      <c r="X856" s="588" t="str">
        <f>'[19]3_TRI_F_PAGINA_UNICA'!W17</f>
        <v/>
      </c>
      <c r="Y856" s="588" t="str">
        <f>'[19]3_TRI_F_PAGINA_UNICA'!X17</f>
        <v/>
      </c>
    </row>
    <row r="857" spans="1:25">
      <c r="A857" s="175" t="str">
        <f>'LISTA CORRIDA'!A857</f>
        <v>4ºE</v>
      </c>
      <c r="B857" s="587" t="str">
        <f>'LISTA CORRIDA'!B857</f>
        <v>6</v>
      </c>
      <c r="C857" s="175">
        <f>'LISTA CORRIDA'!C857</f>
        <v>18199</v>
      </c>
      <c r="D857" s="175" t="str">
        <f>'LISTA CORRIDA'!D857</f>
        <v>ANTHONY SANTOS VAZ DE OLIVEIRA</v>
      </c>
      <c r="E857" s="588" t="str">
        <f>'[19]1_TRI_F_PAGINA_UNICA'!R18</f>
        <v/>
      </c>
      <c r="F857" s="588" t="str">
        <f>'[19]1_TRI_F_PAGINA_UNICA'!S18</f>
        <v/>
      </c>
      <c r="G857" s="588" t="str">
        <f>'[19]1_TRI_F_PAGINA_UNICA'!T18</f>
        <v/>
      </c>
      <c r="H857" s="588" t="str">
        <f>'[19]1_TRI_F_PAGINA_UNICA'!U18</f>
        <v/>
      </c>
      <c r="I857" s="588" t="str">
        <f>'[19]1_TRI_F_PAGINA_UNICA'!V18</f>
        <v/>
      </c>
      <c r="J857" s="588" t="str">
        <f>'[19]1_TRI_F_PAGINA_UNICA'!W18</f>
        <v/>
      </c>
      <c r="K857" s="588" t="str">
        <f>'[19]1_TRI_F_PAGINA_UNICA'!X18</f>
        <v/>
      </c>
      <c r="L857" s="588" t="str">
        <f>'[19]2_TRI_F_PAGINA_UNICA'!R18</f>
        <v/>
      </c>
      <c r="M857" s="588" t="str">
        <f>'[19]2_TRI_F_PAGINA_UNICA'!S18</f>
        <v/>
      </c>
      <c r="N857" s="588" t="str">
        <f>'[19]2_TRI_F_PAGINA_UNICA'!T18</f>
        <v/>
      </c>
      <c r="O857" s="588" t="str">
        <f>'[19]2_TRI_F_PAGINA_UNICA'!U18</f>
        <v/>
      </c>
      <c r="P857" s="588" t="str">
        <f>'[19]2_TRI_F_PAGINA_UNICA'!V18</f>
        <v/>
      </c>
      <c r="Q857" s="588" t="str">
        <f>'[19]2_TRI_F_PAGINA_UNICA'!W18</f>
        <v/>
      </c>
      <c r="R857" s="588" t="str">
        <f>'[19]2_TRI_F_PAGINA_UNICA'!X18</f>
        <v/>
      </c>
      <c r="S857" s="588" t="str">
        <f>'[19]3_TRI_F_PAGINA_UNICA'!R18</f>
        <v/>
      </c>
      <c r="T857" s="588" t="str">
        <f>'[19]3_TRI_F_PAGINA_UNICA'!S18</f>
        <v/>
      </c>
      <c r="U857" s="588" t="str">
        <f>'[19]3_TRI_F_PAGINA_UNICA'!T18</f>
        <v/>
      </c>
      <c r="V857" s="588" t="str">
        <f>'[19]3_TRI_F_PAGINA_UNICA'!U18</f>
        <v/>
      </c>
      <c r="W857" s="588" t="str">
        <f>'[19]3_TRI_F_PAGINA_UNICA'!V18</f>
        <v/>
      </c>
      <c r="X857" s="588" t="str">
        <f>'[19]3_TRI_F_PAGINA_UNICA'!W18</f>
        <v/>
      </c>
      <c r="Y857" s="588" t="str">
        <f>'[19]3_TRI_F_PAGINA_UNICA'!X18</f>
        <v/>
      </c>
    </row>
    <row r="858" spans="1:25">
      <c r="A858" s="175" t="str">
        <f>'LISTA CORRIDA'!A858</f>
        <v>4ºE</v>
      </c>
      <c r="B858" s="587" t="str">
        <f>'LISTA CORRIDA'!B858</f>
        <v>7</v>
      </c>
      <c r="C858" s="175">
        <f>'LISTA CORRIDA'!C858</f>
        <v>18327</v>
      </c>
      <c r="D858" s="175" t="str">
        <f>'LISTA CORRIDA'!D858</f>
        <v>ARTHUR ALVES DE OLIVEIRA</v>
      </c>
      <c r="E858" s="588" t="str">
        <f>'[19]1_TRI_F_PAGINA_UNICA'!R19</f>
        <v/>
      </c>
      <c r="F858" s="588" t="str">
        <f>'[19]1_TRI_F_PAGINA_UNICA'!S19</f>
        <v/>
      </c>
      <c r="G858" s="588" t="str">
        <f>'[19]1_TRI_F_PAGINA_UNICA'!T19</f>
        <v/>
      </c>
      <c r="H858" s="588" t="str">
        <f>'[19]1_TRI_F_PAGINA_UNICA'!U19</f>
        <v/>
      </c>
      <c r="I858" s="588" t="str">
        <f>'[19]1_TRI_F_PAGINA_UNICA'!V19</f>
        <v/>
      </c>
      <c r="J858" s="588" t="str">
        <f>'[19]1_TRI_F_PAGINA_UNICA'!W19</f>
        <v/>
      </c>
      <c r="K858" s="588" t="str">
        <f>'[19]1_TRI_F_PAGINA_UNICA'!X19</f>
        <v/>
      </c>
      <c r="L858" s="588" t="str">
        <f>'[19]2_TRI_F_PAGINA_UNICA'!R19</f>
        <v/>
      </c>
      <c r="M858" s="588" t="str">
        <f>'[19]2_TRI_F_PAGINA_UNICA'!S19</f>
        <v/>
      </c>
      <c r="N858" s="588" t="str">
        <f>'[19]2_TRI_F_PAGINA_UNICA'!T19</f>
        <v/>
      </c>
      <c r="O858" s="588" t="str">
        <f>'[19]2_TRI_F_PAGINA_UNICA'!U19</f>
        <v/>
      </c>
      <c r="P858" s="588" t="str">
        <f>'[19]2_TRI_F_PAGINA_UNICA'!V19</f>
        <v/>
      </c>
      <c r="Q858" s="588" t="str">
        <f>'[19]2_TRI_F_PAGINA_UNICA'!W19</f>
        <v/>
      </c>
      <c r="R858" s="588" t="str">
        <f>'[19]2_TRI_F_PAGINA_UNICA'!X19</f>
        <v/>
      </c>
      <c r="S858" s="588" t="str">
        <f>'[19]3_TRI_F_PAGINA_UNICA'!R19</f>
        <v/>
      </c>
      <c r="T858" s="588" t="str">
        <f>'[19]3_TRI_F_PAGINA_UNICA'!S19</f>
        <v/>
      </c>
      <c r="U858" s="588" t="str">
        <f>'[19]3_TRI_F_PAGINA_UNICA'!T19</f>
        <v/>
      </c>
      <c r="V858" s="588" t="str">
        <f>'[19]3_TRI_F_PAGINA_UNICA'!U19</f>
        <v/>
      </c>
      <c r="W858" s="588" t="str">
        <f>'[19]3_TRI_F_PAGINA_UNICA'!V19</f>
        <v/>
      </c>
      <c r="X858" s="588" t="str">
        <f>'[19]3_TRI_F_PAGINA_UNICA'!W19</f>
        <v/>
      </c>
      <c r="Y858" s="588" t="str">
        <f>'[19]3_TRI_F_PAGINA_UNICA'!X19</f>
        <v/>
      </c>
    </row>
    <row r="859" spans="1:25">
      <c r="A859" s="175" t="str">
        <f>'LISTA CORRIDA'!A859</f>
        <v>4ºE</v>
      </c>
      <c r="B859" s="587" t="str">
        <f>'LISTA CORRIDA'!B859</f>
        <v>8</v>
      </c>
      <c r="C859" s="175">
        <f>'LISTA CORRIDA'!C859</f>
        <v>18198</v>
      </c>
      <c r="D859" s="175" t="str">
        <f>'LISTA CORRIDA'!D859</f>
        <v>BEATRIZ CRISTINA DE PAIVA OLIVEIRA</v>
      </c>
      <c r="E859" s="588" t="str">
        <f>'[19]1_TRI_F_PAGINA_UNICA'!R20</f>
        <v/>
      </c>
      <c r="F859" s="588" t="str">
        <f>'[19]1_TRI_F_PAGINA_UNICA'!S20</f>
        <v/>
      </c>
      <c r="G859" s="588" t="str">
        <f>'[19]1_TRI_F_PAGINA_UNICA'!T20</f>
        <v/>
      </c>
      <c r="H859" s="588" t="str">
        <f>'[19]1_TRI_F_PAGINA_UNICA'!U20</f>
        <v/>
      </c>
      <c r="I859" s="588" t="str">
        <f>'[19]1_TRI_F_PAGINA_UNICA'!V20</f>
        <v/>
      </c>
      <c r="J859" s="588" t="str">
        <f>'[19]1_TRI_F_PAGINA_UNICA'!W20</f>
        <v/>
      </c>
      <c r="K859" s="588" t="str">
        <f>'[19]1_TRI_F_PAGINA_UNICA'!X20</f>
        <v/>
      </c>
      <c r="L859" s="588" t="str">
        <f>'[19]2_TRI_F_PAGINA_UNICA'!R20</f>
        <v/>
      </c>
      <c r="M859" s="588" t="str">
        <f>'[19]2_TRI_F_PAGINA_UNICA'!S20</f>
        <v/>
      </c>
      <c r="N859" s="588" t="str">
        <f>'[19]2_TRI_F_PAGINA_UNICA'!T20</f>
        <v/>
      </c>
      <c r="O859" s="588" t="str">
        <f>'[19]2_TRI_F_PAGINA_UNICA'!U20</f>
        <v/>
      </c>
      <c r="P859" s="588" t="str">
        <f>'[19]2_TRI_F_PAGINA_UNICA'!V20</f>
        <v/>
      </c>
      <c r="Q859" s="588" t="str">
        <f>'[19]2_TRI_F_PAGINA_UNICA'!W20</f>
        <v/>
      </c>
      <c r="R859" s="588" t="str">
        <f>'[19]2_TRI_F_PAGINA_UNICA'!X20</f>
        <v/>
      </c>
      <c r="S859" s="588" t="str">
        <f>'[19]3_TRI_F_PAGINA_UNICA'!R20</f>
        <v/>
      </c>
      <c r="T859" s="588" t="str">
        <f>'[19]3_TRI_F_PAGINA_UNICA'!S20</f>
        <v/>
      </c>
      <c r="U859" s="588" t="str">
        <f>'[19]3_TRI_F_PAGINA_UNICA'!T20</f>
        <v/>
      </c>
      <c r="V859" s="588" t="str">
        <f>'[19]3_TRI_F_PAGINA_UNICA'!U20</f>
        <v/>
      </c>
      <c r="W859" s="588" t="str">
        <f>'[19]3_TRI_F_PAGINA_UNICA'!V20</f>
        <v/>
      </c>
      <c r="X859" s="588" t="str">
        <f>'[19]3_TRI_F_PAGINA_UNICA'!W20</f>
        <v/>
      </c>
      <c r="Y859" s="588" t="str">
        <f>'[19]3_TRI_F_PAGINA_UNICA'!X20</f>
        <v/>
      </c>
    </row>
    <row r="860" spans="1:25">
      <c r="A860" s="175" t="str">
        <f>'LISTA CORRIDA'!A860</f>
        <v>4ºE</v>
      </c>
      <c r="B860" s="587" t="str">
        <f>'LISTA CORRIDA'!B860</f>
        <v>9</v>
      </c>
      <c r="C860" s="175">
        <f>'LISTA CORRIDA'!C860</f>
        <v>18801</v>
      </c>
      <c r="D860" s="175" t="str">
        <f>'LISTA CORRIDA'!D860</f>
        <v>BRYAN MURILO MATIAS CARDOSO</v>
      </c>
      <c r="E860" s="588" t="str">
        <f>'[19]1_TRI_F_PAGINA_UNICA'!R21</f>
        <v/>
      </c>
      <c r="F860" s="588" t="str">
        <f>'[19]1_TRI_F_PAGINA_UNICA'!S21</f>
        <v/>
      </c>
      <c r="G860" s="588" t="str">
        <f>'[19]1_TRI_F_PAGINA_UNICA'!T21</f>
        <v/>
      </c>
      <c r="H860" s="588" t="str">
        <f>'[19]1_TRI_F_PAGINA_UNICA'!U21</f>
        <v/>
      </c>
      <c r="I860" s="588" t="str">
        <f>'[19]1_TRI_F_PAGINA_UNICA'!V21</f>
        <v/>
      </c>
      <c r="J860" s="588" t="str">
        <f>'[19]1_TRI_F_PAGINA_UNICA'!W21</f>
        <v/>
      </c>
      <c r="K860" s="588" t="str">
        <f>'[19]1_TRI_F_PAGINA_UNICA'!X21</f>
        <v/>
      </c>
      <c r="L860" s="588" t="str">
        <f>'[19]2_TRI_F_PAGINA_UNICA'!R21</f>
        <v/>
      </c>
      <c r="M860" s="588" t="str">
        <f>'[19]2_TRI_F_PAGINA_UNICA'!S21</f>
        <v/>
      </c>
      <c r="N860" s="588" t="str">
        <f>'[19]2_TRI_F_PAGINA_UNICA'!T21</f>
        <v/>
      </c>
      <c r="O860" s="588" t="str">
        <f>'[19]2_TRI_F_PAGINA_UNICA'!U21</f>
        <v/>
      </c>
      <c r="P860" s="588" t="str">
        <f>'[19]2_TRI_F_PAGINA_UNICA'!V21</f>
        <v/>
      </c>
      <c r="Q860" s="588" t="str">
        <f>'[19]2_TRI_F_PAGINA_UNICA'!W21</f>
        <v/>
      </c>
      <c r="R860" s="588" t="str">
        <f>'[19]2_TRI_F_PAGINA_UNICA'!X21</f>
        <v/>
      </c>
      <c r="S860" s="588" t="str">
        <f>'[19]3_TRI_F_PAGINA_UNICA'!R21</f>
        <v/>
      </c>
      <c r="T860" s="588" t="str">
        <f>'[19]3_TRI_F_PAGINA_UNICA'!S21</f>
        <v/>
      </c>
      <c r="U860" s="588" t="str">
        <f>'[19]3_TRI_F_PAGINA_UNICA'!T21</f>
        <v/>
      </c>
      <c r="V860" s="588" t="str">
        <f>'[19]3_TRI_F_PAGINA_UNICA'!U21</f>
        <v/>
      </c>
      <c r="W860" s="588" t="str">
        <f>'[19]3_TRI_F_PAGINA_UNICA'!V21</f>
        <v/>
      </c>
      <c r="X860" s="588" t="str">
        <f>'[19]3_TRI_F_PAGINA_UNICA'!W21</f>
        <v/>
      </c>
      <c r="Y860" s="588" t="str">
        <f>'[19]3_TRI_F_PAGINA_UNICA'!X21</f>
        <v/>
      </c>
    </row>
    <row r="861" spans="1:25">
      <c r="A861" s="175" t="str">
        <f>'LISTA CORRIDA'!A861</f>
        <v>4ºE</v>
      </c>
      <c r="B861" s="587" t="str">
        <f>'LISTA CORRIDA'!B861</f>
        <v>10</v>
      </c>
      <c r="C861" s="175">
        <f>'LISTA CORRIDA'!C861</f>
        <v>18224</v>
      </c>
      <c r="D861" s="175" t="str">
        <f>'LISTA CORRIDA'!D861</f>
        <v>DAVI LUIZ DE SOUSA PADILHA</v>
      </c>
      <c r="E861" s="588" t="str">
        <f>'[19]1_TRI_F_PAGINA_UNICA'!R22</f>
        <v/>
      </c>
      <c r="F861" s="588" t="str">
        <f>'[19]1_TRI_F_PAGINA_UNICA'!S22</f>
        <v/>
      </c>
      <c r="G861" s="588" t="str">
        <f>'[19]1_TRI_F_PAGINA_UNICA'!T22</f>
        <v/>
      </c>
      <c r="H861" s="588" t="str">
        <f>'[19]1_TRI_F_PAGINA_UNICA'!U22</f>
        <v/>
      </c>
      <c r="I861" s="588" t="str">
        <f>'[19]1_TRI_F_PAGINA_UNICA'!V22</f>
        <v/>
      </c>
      <c r="J861" s="588" t="str">
        <f>'[19]1_TRI_F_PAGINA_UNICA'!W22</f>
        <v/>
      </c>
      <c r="K861" s="588" t="str">
        <f>'[19]1_TRI_F_PAGINA_UNICA'!X22</f>
        <v/>
      </c>
      <c r="L861" s="588" t="str">
        <f>'[19]2_TRI_F_PAGINA_UNICA'!R22</f>
        <v/>
      </c>
      <c r="M861" s="588" t="str">
        <f>'[19]2_TRI_F_PAGINA_UNICA'!S22</f>
        <v/>
      </c>
      <c r="N861" s="588" t="str">
        <f>'[19]2_TRI_F_PAGINA_UNICA'!T22</f>
        <v/>
      </c>
      <c r="O861" s="588" t="str">
        <f>'[19]2_TRI_F_PAGINA_UNICA'!U22</f>
        <v/>
      </c>
      <c r="P861" s="588" t="str">
        <f>'[19]2_TRI_F_PAGINA_UNICA'!V22</f>
        <v/>
      </c>
      <c r="Q861" s="588" t="str">
        <f>'[19]2_TRI_F_PAGINA_UNICA'!W22</f>
        <v/>
      </c>
      <c r="R861" s="588" t="str">
        <f>'[19]2_TRI_F_PAGINA_UNICA'!X22</f>
        <v/>
      </c>
      <c r="S861" s="588" t="str">
        <f>'[19]3_TRI_F_PAGINA_UNICA'!R22</f>
        <v/>
      </c>
      <c r="T861" s="588" t="str">
        <f>'[19]3_TRI_F_PAGINA_UNICA'!S22</f>
        <v/>
      </c>
      <c r="U861" s="588" t="str">
        <f>'[19]3_TRI_F_PAGINA_UNICA'!T22</f>
        <v/>
      </c>
      <c r="V861" s="588" t="str">
        <f>'[19]3_TRI_F_PAGINA_UNICA'!U22</f>
        <v/>
      </c>
      <c r="W861" s="588" t="str">
        <f>'[19]3_TRI_F_PAGINA_UNICA'!V22</f>
        <v/>
      </c>
      <c r="X861" s="588" t="str">
        <f>'[19]3_TRI_F_PAGINA_UNICA'!W22</f>
        <v/>
      </c>
      <c r="Y861" s="588" t="str">
        <f>'[19]3_TRI_F_PAGINA_UNICA'!X22</f>
        <v/>
      </c>
    </row>
    <row r="862" spans="1:25">
      <c r="A862" s="175" t="str">
        <f>'LISTA CORRIDA'!A862</f>
        <v>4ºE</v>
      </c>
      <c r="B862" s="587" t="str">
        <f>'LISTA CORRIDA'!B862</f>
        <v>11</v>
      </c>
      <c r="C862" s="175">
        <f>'LISTA CORRIDA'!C862</f>
        <v>18573</v>
      </c>
      <c r="D862" s="175" t="str">
        <f>'LISTA CORRIDA'!D862</f>
        <v>EMILLY JASMYN SANTOS LOPES</v>
      </c>
      <c r="E862" s="588" t="str">
        <f>'[19]1_TRI_F_PAGINA_UNICA'!R23</f>
        <v/>
      </c>
      <c r="F862" s="588" t="str">
        <f>'[19]1_TRI_F_PAGINA_UNICA'!S23</f>
        <v/>
      </c>
      <c r="G862" s="588" t="str">
        <f>'[19]1_TRI_F_PAGINA_UNICA'!T23</f>
        <v/>
      </c>
      <c r="H862" s="588" t="str">
        <f>'[19]1_TRI_F_PAGINA_UNICA'!U23</f>
        <v/>
      </c>
      <c r="I862" s="588" t="str">
        <f>'[19]1_TRI_F_PAGINA_UNICA'!V23</f>
        <v/>
      </c>
      <c r="J862" s="588" t="str">
        <f>'[19]1_TRI_F_PAGINA_UNICA'!W23</f>
        <v/>
      </c>
      <c r="K862" s="588" t="str">
        <f>'[19]1_TRI_F_PAGINA_UNICA'!X23</f>
        <v/>
      </c>
      <c r="L862" s="588" t="str">
        <f>'[19]2_TRI_F_PAGINA_UNICA'!R23</f>
        <v/>
      </c>
      <c r="M862" s="588" t="str">
        <f>'[19]2_TRI_F_PAGINA_UNICA'!S23</f>
        <v/>
      </c>
      <c r="N862" s="588" t="str">
        <f>'[19]2_TRI_F_PAGINA_UNICA'!T23</f>
        <v/>
      </c>
      <c r="O862" s="588" t="str">
        <f>'[19]2_TRI_F_PAGINA_UNICA'!U23</f>
        <v/>
      </c>
      <c r="P862" s="588" t="str">
        <f>'[19]2_TRI_F_PAGINA_UNICA'!V23</f>
        <v/>
      </c>
      <c r="Q862" s="588" t="str">
        <f>'[19]2_TRI_F_PAGINA_UNICA'!W23</f>
        <v/>
      </c>
      <c r="R862" s="588" t="str">
        <f>'[19]2_TRI_F_PAGINA_UNICA'!X23</f>
        <v/>
      </c>
      <c r="S862" s="588" t="str">
        <f>'[19]3_TRI_F_PAGINA_UNICA'!R23</f>
        <v/>
      </c>
      <c r="T862" s="588" t="str">
        <f>'[19]3_TRI_F_PAGINA_UNICA'!S23</f>
        <v/>
      </c>
      <c r="U862" s="588" t="str">
        <f>'[19]3_TRI_F_PAGINA_UNICA'!T23</f>
        <v/>
      </c>
      <c r="V862" s="588" t="str">
        <f>'[19]3_TRI_F_PAGINA_UNICA'!U23</f>
        <v/>
      </c>
      <c r="W862" s="588" t="str">
        <f>'[19]3_TRI_F_PAGINA_UNICA'!V23</f>
        <v/>
      </c>
      <c r="X862" s="588" t="str">
        <f>'[19]3_TRI_F_PAGINA_UNICA'!W23</f>
        <v/>
      </c>
      <c r="Y862" s="588" t="str">
        <f>'[19]3_TRI_F_PAGINA_UNICA'!X23</f>
        <v/>
      </c>
    </row>
    <row r="863" spans="1:25">
      <c r="A863" s="175" t="str">
        <f>'LISTA CORRIDA'!A863</f>
        <v>4ºE</v>
      </c>
      <c r="B863" s="587" t="str">
        <f>'LISTA CORRIDA'!B863</f>
        <v>12</v>
      </c>
      <c r="C863" s="175">
        <f>'LISTA CORRIDA'!C863</f>
        <v>18200</v>
      </c>
      <c r="D863" s="175" t="str">
        <f>'LISTA CORRIDA'!D863</f>
        <v xml:space="preserve">HELOISA GOTTZENT AGUILAR </v>
      </c>
      <c r="E863" s="588" t="str">
        <f>'[19]1_TRI_F_PAGINA_UNICA'!R24</f>
        <v/>
      </c>
      <c r="F863" s="588" t="str">
        <f>'[19]1_TRI_F_PAGINA_UNICA'!S24</f>
        <v/>
      </c>
      <c r="G863" s="588" t="str">
        <f>'[19]1_TRI_F_PAGINA_UNICA'!T24</f>
        <v/>
      </c>
      <c r="H863" s="588" t="str">
        <f>'[19]1_TRI_F_PAGINA_UNICA'!U24</f>
        <v/>
      </c>
      <c r="I863" s="588" t="str">
        <f>'[19]1_TRI_F_PAGINA_UNICA'!V24</f>
        <v/>
      </c>
      <c r="J863" s="588" t="str">
        <f>'[19]1_TRI_F_PAGINA_UNICA'!W24</f>
        <v/>
      </c>
      <c r="K863" s="588" t="str">
        <f>'[19]1_TRI_F_PAGINA_UNICA'!X24</f>
        <v/>
      </c>
      <c r="L863" s="588" t="str">
        <f>'[19]2_TRI_F_PAGINA_UNICA'!R24</f>
        <v/>
      </c>
      <c r="M863" s="588" t="str">
        <f>'[19]2_TRI_F_PAGINA_UNICA'!S24</f>
        <v/>
      </c>
      <c r="N863" s="588" t="str">
        <f>'[19]2_TRI_F_PAGINA_UNICA'!T24</f>
        <v/>
      </c>
      <c r="O863" s="588" t="str">
        <f>'[19]2_TRI_F_PAGINA_UNICA'!U24</f>
        <v/>
      </c>
      <c r="P863" s="588" t="str">
        <f>'[19]2_TRI_F_PAGINA_UNICA'!V24</f>
        <v/>
      </c>
      <c r="Q863" s="588" t="str">
        <f>'[19]2_TRI_F_PAGINA_UNICA'!W24</f>
        <v/>
      </c>
      <c r="R863" s="588" t="str">
        <f>'[19]2_TRI_F_PAGINA_UNICA'!X24</f>
        <v/>
      </c>
      <c r="S863" s="588" t="str">
        <f>'[19]3_TRI_F_PAGINA_UNICA'!R24</f>
        <v/>
      </c>
      <c r="T863" s="588" t="str">
        <f>'[19]3_TRI_F_PAGINA_UNICA'!S24</f>
        <v/>
      </c>
      <c r="U863" s="588" t="str">
        <f>'[19]3_TRI_F_PAGINA_UNICA'!T24</f>
        <v/>
      </c>
      <c r="V863" s="588" t="str">
        <f>'[19]3_TRI_F_PAGINA_UNICA'!U24</f>
        <v/>
      </c>
      <c r="W863" s="588" t="str">
        <f>'[19]3_TRI_F_PAGINA_UNICA'!V24</f>
        <v/>
      </c>
      <c r="X863" s="588" t="str">
        <f>'[19]3_TRI_F_PAGINA_UNICA'!W24</f>
        <v/>
      </c>
      <c r="Y863" s="588" t="str">
        <f>'[19]3_TRI_F_PAGINA_UNICA'!X24</f>
        <v/>
      </c>
    </row>
    <row r="864" spans="1:25">
      <c r="A864" s="175" t="str">
        <f>'LISTA CORRIDA'!A864</f>
        <v>4ºE</v>
      </c>
      <c r="B864" s="587" t="str">
        <f>'LISTA CORRIDA'!B864</f>
        <v>13</v>
      </c>
      <c r="C864" s="175">
        <f>'LISTA CORRIDA'!C864</f>
        <v>18880</v>
      </c>
      <c r="D864" s="175" t="str">
        <f>'LISTA CORRIDA'!D864</f>
        <v>JOAQUIM PIRES RIBEIRO</v>
      </c>
      <c r="E864" s="588" t="str">
        <f>'[19]1_TRI_F_PAGINA_UNICA'!R25</f>
        <v/>
      </c>
      <c r="F864" s="588" t="str">
        <f>'[19]1_TRI_F_PAGINA_UNICA'!S25</f>
        <v/>
      </c>
      <c r="G864" s="588" t="str">
        <f>'[19]1_TRI_F_PAGINA_UNICA'!T25</f>
        <v/>
      </c>
      <c r="H864" s="588" t="str">
        <f>'[19]1_TRI_F_PAGINA_UNICA'!U25</f>
        <v/>
      </c>
      <c r="I864" s="588" t="str">
        <f>'[19]1_TRI_F_PAGINA_UNICA'!V25</f>
        <v/>
      </c>
      <c r="J864" s="588" t="str">
        <f>'[19]1_TRI_F_PAGINA_UNICA'!W25</f>
        <v/>
      </c>
      <c r="K864" s="588" t="str">
        <f>'[19]1_TRI_F_PAGINA_UNICA'!X25</f>
        <v/>
      </c>
      <c r="L864" s="588" t="str">
        <f>'[19]2_TRI_F_PAGINA_UNICA'!R25</f>
        <v/>
      </c>
      <c r="M864" s="588" t="str">
        <f>'[19]2_TRI_F_PAGINA_UNICA'!S25</f>
        <v/>
      </c>
      <c r="N864" s="588" t="str">
        <f>'[19]2_TRI_F_PAGINA_UNICA'!T25</f>
        <v/>
      </c>
      <c r="O864" s="588" t="str">
        <f>'[19]2_TRI_F_PAGINA_UNICA'!U25</f>
        <v/>
      </c>
      <c r="P864" s="588" t="str">
        <f>'[19]2_TRI_F_PAGINA_UNICA'!V25</f>
        <v/>
      </c>
      <c r="Q864" s="588" t="str">
        <f>'[19]2_TRI_F_PAGINA_UNICA'!W25</f>
        <v/>
      </c>
      <c r="R864" s="588" t="str">
        <f>'[19]2_TRI_F_PAGINA_UNICA'!X25</f>
        <v/>
      </c>
      <c r="S864" s="588" t="str">
        <f>'[19]3_TRI_F_PAGINA_UNICA'!R25</f>
        <v/>
      </c>
      <c r="T864" s="588" t="str">
        <f>'[19]3_TRI_F_PAGINA_UNICA'!S25</f>
        <v/>
      </c>
      <c r="U864" s="588" t="str">
        <f>'[19]3_TRI_F_PAGINA_UNICA'!T25</f>
        <v/>
      </c>
      <c r="V864" s="588" t="str">
        <f>'[19]3_TRI_F_PAGINA_UNICA'!U25</f>
        <v/>
      </c>
      <c r="W864" s="588" t="str">
        <f>'[19]3_TRI_F_PAGINA_UNICA'!V25</f>
        <v/>
      </c>
      <c r="X864" s="588" t="str">
        <f>'[19]3_TRI_F_PAGINA_UNICA'!W25</f>
        <v/>
      </c>
      <c r="Y864" s="588" t="str">
        <f>'[19]3_TRI_F_PAGINA_UNICA'!X25</f>
        <v/>
      </c>
    </row>
    <row r="865" spans="1:25">
      <c r="A865" s="175" t="str">
        <f>'LISTA CORRIDA'!A865</f>
        <v>4ºE</v>
      </c>
      <c r="B865" s="587" t="str">
        <f>'LISTA CORRIDA'!B865</f>
        <v>14</v>
      </c>
      <c r="C865" s="175">
        <f>'LISTA CORRIDA'!C865</f>
        <v>18196</v>
      </c>
      <c r="D865" s="175" t="str">
        <f>'LISTA CORRIDA'!D865</f>
        <v>JOSE CARLOS MOURA DA SILVA</v>
      </c>
      <c r="E865" s="588" t="str">
        <f>'[19]1_TRI_F_PAGINA_UNICA'!R26</f>
        <v/>
      </c>
      <c r="F865" s="588" t="str">
        <f>'[19]1_TRI_F_PAGINA_UNICA'!S26</f>
        <v/>
      </c>
      <c r="G865" s="588" t="str">
        <f>'[19]1_TRI_F_PAGINA_UNICA'!T26</f>
        <v/>
      </c>
      <c r="H865" s="588" t="str">
        <f>'[19]1_TRI_F_PAGINA_UNICA'!U26</f>
        <v/>
      </c>
      <c r="I865" s="588" t="str">
        <f>'[19]1_TRI_F_PAGINA_UNICA'!V26</f>
        <v/>
      </c>
      <c r="J865" s="588" t="str">
        <f>'[19]1_TRI_F_PAGINA_UNICA'!W26</f>
        <v/>
      </c>
      <c r="K865" s="588" t="str">
        <f>'[19]1_TRI_F_PAGINA_UNICA'!X26</f>
        <v/>
      </c>
      <c r="L865" s="588" t="str">
        <f>'[19]2_TRI_F_PAGINA_UNICA'!R26</f>
        <v/>
      </c>
      <c r="M865" s="588" t="str">
        <f>'[19]2_TRI_F_PAGINA_UNICA'!S26</f>
        <v/>
      </c>
      <c r="N865" s="588" t="str">
        <f>'[19]2_TRI_F_PAGINA_UNICA'!T26</f>
        <v/>
      </c>
      <c r="O865" s="588" t="str">
        <f>'[19]2_TRI_F_PAGINA_UNICA'!U26</f>
        <v/>
      </c>
      <c r="P865" s="588" t="str">
        <f>'[19]2_TRI_F_PAGINA_UNICA'!V26</f>
        <v/>
      </c>
      <c r="Q865" s="588" t="str">
        <f>'[19]2_TRI_F_PAGINA_UNICA'!W26</f>
        <v/>
      </c>
      <c r="R865" s="588" t="str">
        <f>'[19]2_TRI_F_PAGINA_UNICA'!X26</f>
        <v/>
      </c>
      <c r="S865" s="588" t="str">
        <f>'[19]3_TRI_F_PAGINA_UNICA'!R26</f>
        <v/>
      </c>
      <c r="T865" s="588" t="str">
        <f>'[19]3_TRI_F_PAGINA_UNICA'!S26</f>
        <v/>
      </c>
      <c r="U865" s="588" t="str">
        <f>'[19]3_TRI_F_PAGINA_UNICA'!T26</f>
        <v/>
      </c>
      <c r="V865" s="588" t="str">
        <f>'[19]3_TRI_F_PAGINA_UNICA'!U26</f>
        <v/>
      </c>
      <c r="W865" s="588" t="str">
        <f>'[19]3_TRI_F_PAGINA_UNICA'!V26</f>
        <v/>
      </c>
      <c r="X865" s="588" t="str">
        <f>'[19]3_TRI_F_PAGINA_UNICA'!W26</f>
        <v/>
      </c>
      <c r="Y865" s="588" t="str">
        <f>'[19]3_TRI_F_PAGINA_UNICA'!X26</f>
        <v/>
      </c>
    </row>
    <row r="866" spans="1:25">
      <c r="A866" s="175" t="str">
        <f>'LISTA CORRIDA'!A866</f>
        <v>4ºE</v>
      </c>
      <c r="B866" s="587" t="str">
        <f>'LISTA CORRIDA'!B866</f>
        <v>15</v>
      </c>
      <c r="C866" s="175">
        <f>'LISTA CORRIDA'!C866</f>
        <v>18807</v>
      </c>
      <c r="D866" s="175" t="str">
        <f>'LISTA CORRIDA'!D866</f>
        <v>JULIA BEATRIZ CAMARA MONTEIRO</v>
      </c>
      <c r="E866" s="588" t="str">
        <f>'[19]1_TRI_F_PAGINA_UNICA'!R27</f>
        <v/>
      </c>
      <c r="F866" s="588" t="str">
        <f>'[19]1_TRI_F_PAGINA_UNICA'!S27</f>
        <v/>
      </c>
      <c r="G866" s="588" t="str">
        <f>'[19]1_TRI_F_PAGINA_UNICA'!T27</f>
        <v/>
      </c>
      <c r="H866" s="588" t="str">
        <f>'[19]1_TRI_F_PAGINA_UNICA'!U27</f>
        <v/>
      </c>
      <c r="I866" s="588" t="str">
        <f>'[19]1_TRI_F_PAGINA_UNICA'!V27</f>
        <v/>
      </c>
      <c r="J866" s="588" t="str">
        <f>'[19]1_TRI_F_PAGINA_UNICA'!W27</f>
        <v/>
      </c>
      <c r="K866" s="588" t="str">
        <f>'[19]1_TRI_F_PAGINA_UNICA'!X27</f>
        <v/>
      </c>
      <c r="L866" s="588" t="str">
        <f>'[19]2_TRI_F_PAGINA_UNICA'!R27</f>
        <v/>
      </c>
      <c r="M866" s="588" t="str">
        <f>'[19]2_TRI_F_PAGINA_UNICA'!S27</f>
        <v/>
      </c>
      <c r="N866" s="588" t="str">
        <f>'[19]2_TRI_F_PAGINA_UNICA'!T27</f>
        <v/>
      </c>
      <c r="O866" s="588" t="str">
        <f>'[19]2_TRI_F_PAGINA_UNICA'!U27</f>
        <v/>
      </c>
      <c r="P866" s="588" t="str">
        <f>'[19]2_TRI_F_PAGINA_UNICA'!V27</f>
        <v/>
      </c>
      <c r="Q866" s="588" t="str">
        <f>'[19]2_TRI_F_PAGINA_UNICA'!W27</f>
        <v/>
      </c>
      <c r="R866" s="588" t="str">
        <f>'[19]2_TRI_F_PAGINA_UNICA'!X27</f>
        <v/>
      </c>
      <c r="S866" s="588" t="str">
        <f>'[19]3_TRI_F_PAGINA_UNICA'!R27</f>
        <v/>
      </c>
      <c r="T866" s="588" t="str">
        <f>'[19]3_TRI_F_PAGINA_UNICA'!S27</f>
        <v/>
      </c>
      <c r="U866" s="588" t="str">
        <f>'[19]3_TRI_F_PAGINA_UNICA'!T27</f>
        <v/>
      </c>
      <c r="V866" s="588" t="str">
        <f>'[19]3_TRI_F_PAGINA_UNICA'!U27</f>
        <v/>
      </c>
      <c r="W866" s="588" t="str">
        <f>'[19]3_TRI_F_PAGINA_UNICA'!V27</f>
        <v/>
      </c>
      <c r="X866" s="588" t="str">
        <f>'[19]3_TRI_F_PAGINA_UNICA'!W27</f>
        <v/>
      </c>
      <c r="Y866" s="588" t="str">
        <f>'[19]3_TRI_F_PAGINA_UNICA'!X27</f>
        <v/>
      </c>
    </row>
    <row r="867" spans="1:25">
      <c r="A867" s="175" t="str">
        <f>'LISTA CORRIDA'!A867</f>
        <v>4ºE</v>
      </c>
      <c r="B867" s="587" t="str">
        <f>'LISTA CORRIDA'!B867</f>
        <v>16</v>
      </c>
      <c r="C867" s="175">
        <f>'LISTA CORRIDA'!C867</f>
        <v>18190</v>
      </c>
      <c r="D867" s="175" t="str">
        <f>'LISTA CORRIDA'!D867</f>
        <v>LAURA DA SILVA SOUZA</v>
      </c>
      <c r="E867" s="588" t="str">
        <f>'[19]1_TRI_F_PAGINA_UNICA'!R28</f>
        <v/>
      </c>
      <c r="F867" s="588" t="str">
        <f>'[19]1_TRI_F_PAGINA_UNICA'!S28</f>
        <v/>
      </c>
      <c r="G867" s="588" t="str">
        <f>'[19]1_TRI_F_PAGINA_UNICA'!T28</f>
        <v/>
      </c>
      <c r="H867" s="588" t="str">
        <f>'[19]1_TRI_F_PAGINA_UNICA'!U28</f>
        <v/>
      </c>
      <c r="I867" s="588" t="str">
        <f>'[19]1_TRI_F_PAGINA_UNICA'!V28</f>
        <v/>
      </c>
      <c r="J867" s="588" t="str">
        <f>'[19]1_TRI_F_PAGINA_UNICA'!W28</f>
        <v/>
      </c>
      <c r="K867" s="588" t="str">
        <f>'[19]1_TRI_F_PAGINA_UNICA'!X28</f>
        <v/>
      </c>
      <c r="L867" s="588" t="str">
        <f>'[19]2_TRI_F_PAGINA_UNICA'!R28</f>
        <v/>
      </c>
      <c r="M867" s="588" t="str">
        <f>'[19]2_TRI_F_PAGINA_UNICA'!S28</f>
        <v/>
      </c>
      <c r="N867" s="588" t="str">
        <f>'[19]2_TRI_F_PAGINA_UNICA'!T28</f>
        <v/>
      </c>
      <c r="O867" s="588" t="str">
        <f>'[19]2_TRI_F_PAGINA_UNICA'!U28</f>
        <v/>
      </c>
      <c r="P867" s="588" t="str">
        <f>'[19]2_TRI_F_PAGINA_UNICA'!V28</f>
        <v/>
      </c>
      <c r="Q867" s="588" t="str">
        <f>'[19]2_TRI_F_PAGINA_UNICA'!W28</f>
        <v/>
      </c>
      <c r="R867" s="588" t="str">
        <f>'[19]2_TRI_F_PAGINA_UNICA'!X28</f>
        <v/>
      </c>
      <c r="S867" s="588" t="str">
        <f>'[19]3_TRI_F_PAGINA_UNICA'!R28</f>
        <v/>
      </c>
      <c r="T867" s="588" t="str">
        <f>'[19]3_TRI_F_PAGINA_UNICA'!S28</f>
        <v/>
      </c>
      <c r="U867" s="588" t="str">
        <f>'[19]3_TRI_F_PAGINA_UNICA'!T28</f>
        <v/>
      </c>
      <c r="V867" s="588" t="str">
        <f>'[19]3_TRI_F_PAGINA_UNICA'!U28</f>
        <v/>
      </c>
      <c r="W867" s="588" t="str">
        <f>'[19]3_TRI_F_PAGINA_UNICA'!V28</f>
        <v/>
      </c>
      <c r="X867" s="588" t="str">
        <f>'[19]3_TRI_F_PAGINA_UNICA'!W28</f>
        <v/>
      </c>
      <c r="Y867" s="588" t="str">
        <f>'[19]3_TRI_F_PAGINA_UNICA'!X28</f>
        <v/>
      </c>
    </row>
    <row r="868" spans="1:25">
      <c r="A868" s="175" t="str">
        <f>'LISTA CORRIDA'!A868</f>
        <v>4ºE</v>
      </c>
      <c r="B868" s="587" t="str">
        <f>'LISTA CORRIDA'!B868</f>
        <v>17</v>
      </c>
      <c r="C868" s="175">
        <f>'LISTA CORRIDA'!C868</f>
        <v>18205</v>
      </c>
      <c r="D868" s="175" t="str">
        <f>'LISTA CORRIDA'!D868</f>
        <v>LUARA ALVES SILVESTRE</v>
      </c>
      <c r="E868" s="588" t="str">
        <f>'[19]1_TRI_F_PAGINA_UNICA'!R29</f>
        <v/>
      </c>
      <c r="F868" s="588" t="str">
        <f>'[19]1_TRI_F_PAGINA_UNICA'!S29</f>
        <v/>
      </c>
      <c r="G868" s="588" t="str">
        <f>'[19]1_TRI_F_PAGINA_UNICA'!T29</f>
        <v/>
      </c>
      <c r="H868" s="588" t="str">
        <f>'[19]1_TRI_F_PAGINA_UNICA'!U29</f>
        <v/>
      </c>
      <c r="I868" s="588" t="str">
        <f>'[19]1_TRI_F_PAGINA_UNICA'!V29</f>
        <v/>
      </c>
      <c r="J868" s="588" t="str">
        <f>'[19]1_TRI_F_PAGINA_UNICA'!W29</f>
        <v/>
      </c>
      <c r="K868" s="588" t="str">
        <f>'[19]1_TRI_F_PAGINA_UNICA'!X29</f>
        <v/>
      </c>
      <c r="L868" s="588" t="str">
        <f>'[19]2_TRI_F_PAGINA_UNICA'!R29</f>
        <v/>
      </c>
      <c r="M868" s="588" t="str">
        <f>'[19]2_TRI_F_PAGINA_UNICA'!S29</f>
        <v/>
      </c>
      <c r="N868" s="588" t="str">
        <f>'[19]2_TRI_F_PAGINA_UNICA'!T29</f>
        <v/>
      </c>
      <c r="O868" s="588" t="str">
        <f>'[19]2_TRI_F_PAGINA_UNICA'!U29</f>
        <v/>
      </c>
      <c r="P868" s="588" t="str">
        <f>'[19]2_TRI_F_PAGINA_UNICA'!V29</f>
        <v/>
      </c>
      <c r="Q868" s="588" t="str">
        <f>'[19]2_TRI_F_PAGINA_UNICA'!W29</f>
        <v/>
      </c>
      <c r="R868" s="588" t="str">
        <f>'[19]2_TRI_F_PAGINA_UNICA'!X29</f>
        <v/>
      </c>
      <c r="S868" s="588" t="str">
        <f>'[19]3_TRI_F_PAGINA_UNICA'!R29</f>
        <v/>
      </c>
      <c r="T868" s="588" t="str">
        <f>'[19]3_TRI_F_PAGINA_UNICA'!S29</f>
        <v/>
      </c>
      <c r="U868" s="588" t="str">
        <f>'[19]3_TRI_F_PAGINA_UNICA'!T29</f>
        <v/>
      </c>
      <c r="V868" s="588" t="str">
        <f>'[19]3_TRI_F_PAGINA_UNICA'!U29</f>
        <v/>
      </c>
      <c r="W868" s="588" t="str">
        <f>'[19]3_TRI_F_PAGINA_UNICA'!V29</f>
        <v/>
      </c>
      <c r="X868" s="588" t="str">
        <f>'[19]3_TRI_F_PAGINA_UNICA'!W29</f>
        <v/>
      </c>
      <c r="Y868" s="588" t="str">
        <f>'[19]3_TRI_F_PAGINA_UNICA'!X29</f>
        <v/>
      </c>
    </row>
    <row r="869" spans="1:25">
      <c r="A869" s="175" t="str">
        <f>'LISTA CORRIDA'!A869</f>
        <v>4ºE</v>
      </c>
      <c r="B869" s="587" t="str">
        <f>'LISTA CORRIDA'!B869</f>
        <v>18</v>
      </c>
      <c r="C869" s="175">
        <f>'LISTA CORRIDA'!C869</f>
        <v>18348</v>
      </c>
      <c r="D869" s="175" t="str">
        <f>'LISTA CORRIDA'!D869</f>
        <v>MANUELLA VALENTINA CARDOSO</v>
      </c>
      <c r="E869" s="588" t="str">
        <f>'[19]1_TRI_F_PAGINA_UNICA'!R30</f>
        <v/>
      </c>
      <c r="F869" s="588" t="str">
        <f>'[19]1_TRI_F_PAGINA_UNICA'!S30</f>
        <v/>
      </c>
      <c r="G869" s="588" t="str">
        <f>'[19]1_TRI_F_PAGINA_UNICA'!T30</f>
        <v/>
      </c>
      <c r="H869" s="588" t="str">
        <f>'[19]1_TRI_F_PAGINA_UNICA'!U30</f>
        <v/>
      </c>
      <c r="I869" s="588" t="str">
        <f>'[19]1_TRI_F_PAGINA_UNICA'!V30</f>
        <v/>
      </c>
      <c r="J869" s="588" t="str">
        <f>'[19]1_TRI_F_PAGINA_UNICA'!W30</f>
        <v/>
      </c>
      <c r="K869" s="588" t="str">
        <f>'[19]1_TRI_F_PAGINA_UNICA'!X30</f>
        <v/>
      </c>
      <c r="L869" s="588" t="str">
        <f>'[19]2_TRI_F_PAGINA_UNICA'!R30</f>
        <v/>
      </c>
      <c r="M869" s="588" t="str">
        <f>'[19]2_TRI_F_PAGINA_UNICA'!S30</f>
        <v/>
      </c>
      <c r="N869" s="588" t="str">
        <f>'[19]2_TRI_F_PAGINA_UNICA'!T30</f>
        <v/>
      </c>
      <c r="O869" s="588" t="str">
        <f>'[19]2_TRI_F_PAGINA_UNICA'!U30</f>
        <v/>
      </c>
      <c r="P869" s="588" t="str">
        <f>'[19]2_TRI_F_PAGINA_UNICA'!V30</f>
        <v/>
      </c>
      <c r="Q869" s="588" t="str">
        <f>'[19]2_TRI_F_PAGINA_UNICA'!W30</f>
        <v/>
      </c>
      <c r="R869" s="588" t="str">
        <f>'[19]2_TRI_F_PAGINA_UNICA'!X30</f>
        <v/>
      </c>
      <c r="S869" s="588" t="str">
        <f>'[19]3_TRI_F_PAGINA_UNICA'!R30</f>
        <v/>
      </c>
      <c r="T869" s="588" t="str">
        <f>'[19]3_TRI_F_PAGINA_UNICA'!S30</f>
        <v/>
      </c>
      <c r="U869" s="588" t="str">
        <f>'[19]3_TRI_F_PAGINA_UNICA'!T30</f>
        <v/>
      </c>
      <c r="V869" s="588" t="str">
        <f>'[19]3_TRI_F_PAGINA_UNICA'!U30</f>
        <v/>
      </c>
      <c r="W869" s="588" t="str">
        <f>'[19]3_TRI_F_PAGINA_UNICA'!V30</f>
        <v/>
      </c>
      <c r="X869" s="588" t="str">
        <f>'[19]3_TRI_F_PAGINA_UNICA'!W30</f>
        <v/>
      </c>
      <c r="Y869" s="588" t="str">
        <f>'[19]3_TRI_F_PAGINA_UNICA'!X30</f>
        <v/>
      </c>
    </row>
    <row r="870" spans="1:25">
      <c r="A870" s="175" t="str">
        <f>'LISTA CORRIDA'!A870</f>
        <v>4ºE</v>
      </c>
      <c r="B870" s="587" t="str">
        <f>'LISTA CORRIDA'!B870</f>
        <v>19</v>
      </c>
      <c r="C870" s="175">
        <f>'LISTA CORRIDA'!C870</f>
        <v>18194</v>
      </c>
      <c r="D870" s="175" t="str">
        <f>'LISTA CORRIDA'!D870</f>
        <v>MARCUS VINICIUS DOMINGUES VENANCIO</v>
      </c>
      <c r="E870" s="588" t="str">
        <f>'[19]1_TRI_F_PAGINA_UNICA'!R31</f>
        <v/>
      </c>
      <c r="F870" s="588" t="str">
        <f>'[19]1_TRI_F_PAGINA_UNICA'!S31</f>
        <v/>
      </c>
      <c r="G870" s="588" t="str">
        <f>'[19]1_TRI_F_PAGINA_UNICA'!T31</f>
        <v/>
      </c>
      <c r="H870" s="588" t="str">
        <f>'[19]1_TRI_F_PAGINA_UNICA'!U31</f>
        <v/>
      </c>
      <c r="I870" s="588" t="str">
        <f>'[19]1_TRI_F_PAGINA_UNICA'!V31</f>
        <v/>
      </c>
      <c r="J870" s="588" t="str">
        <f>'[19]1_TRI_F_PAGINA_UNICA'!W31</f>
        <v/>
      </c>
      <c r="K870" s="588" t="str">
        <f>'[19]1_TRI_F_PAGINA_UNICA'!X31</f>
        <v/>
      </c>
      <c r="L870" s="588" t="str">
        <f>'[19]2_TRI_F_PAGINA_UNICA'!R31</f>
        <v/>
      </c>
      <c r="M870" s="588" t="str">
        <f>'[19]2_TRI_F_PAGINA_UNICA'!S31</f>
        <v/>
      </c>
      <c r="N870" s="588" t="str">
        <f>'[19]2_TRI_F_PAGINA_UNICA'!T31</f>
        <v/>
      </c>
      <c r="O870" s="588" t="str">
        <f>'[19]2_TRI_F_PAGINA_UNICA'!U31</f>
        <v/>
      </c>
      <c r="P870" s="588" t="str">
        <f>'[19]2_TRI_F_PAGINA_UNICA'!V31</f>
        <v/>
      </c>
      <c r="Q870" s="588" t="str">
        <f>'[19]2_TRI_F_PAGINA_UNICA'!W31</f>
        <v/>
      </c>
      <c r="R870" s="588" t="str">
        <f>'[19]2_TRI_F_PAGINA_UNICA'!X31</f>
        <v/>
      </c>
      <c r="S870" s="588" t="str">
        <f>'[19]3_TRI_F_PAGINA_UNICA'!R31</f>
        <v/>
      </c>
      <c r="T870" s="588" t="str">
        <f>'[19]3_TRI_F_PAGINA_UNICA'!S31</f>
        <v/>
      </c>
      <c r="U870" s="588" t="str">
        <f>'[19]3_TRI_F_PAGINA_UNICA'!T31</f>
        <v/>
      </c>
      <c r="V870" s="588" t="str">
        <f>'[19]3_TRI_F_PAGINA_UNICA'!U31</f>
        <v/>
      </c>
      <c r="W870" s="588" t="str">
        <f>'[19]3_TRI_F_PAGINA_UNICA'!V31</f>
        <v/>
      </c>
      <c r="X870" s="588" t="str">
        <f>'[19]3_TRI_F_PAGINA_UNICA'!W31</f>
        <v/>
      </c>
      <c r="Y870" s="588" t="str">
        <f>'[19]3_TRI_F_PAGINA_UNICA'!X31</f>
        <v/>
      </c>
    </row>
    <row r="871" spans="1:25">
      <c r="A871" s="175" t="str">
        <f>'LISTA CORRIDA'!A871</f>
        <v>4ºE</v>
      </c>
      <c r="B871" s="587" t="str">
        <f>'LISTA CORRIDA'!B871</f>
        <v>20</v>
      </c>
      <c r="C871" s="175">
        <f>'LISTA CORRIDA'!C871</f>
        <v>18276</v>
      </c>
      <c r="D871" s="175" t="str">
        <f>'LISTA CORRIDA'!D871</f>
        <v>MARIA FERNANDA CORREA ZACCARIA</v>
      </c>
      <c r="E871" s="588" t="str">
        <f>'[19]1_TRI_F_PAGINA_UNICA'!R32</f>
        <v/>
      </c>
      <c r="F871" s="588" t="str">
        <f>'[19]1_TRI_F_PAGINA_UNICA'!S32</f>
        <v/>
      </c>
      <c r="G871" s="588" t="str">
        <f>'[19]1_TRI_F_PAGINA_UNICA'!T32</f>
        <v/>
      </c>
      <c r="H871" s="588" t="str">
        <f>'[19]1_TRI_F_PAGINA_UNICA'!U32</f>
        <v/>
      </c>
      <c r="I871" s="588" t="str">
        <f>'[19]1_TRI_F_PAGINA_UNICA'!V32</f>
        <v/>
      </c>
      <c r="J871" s="588" t="str">
        <f>'[19]1_TRI_F_PAGINA_UNICA'!W32</f>
        <v/>
      </c>
      <c r="K871" s="588" t="str">
        <f>'[19]1_TRI_F_PAGINA_UNICA'!X32</f>
        <v/>
      </c>
      <c r="L871" s="588" t="str">
        <f>'[19]2_TRI_F_PAGINA_UNICA'!R32</f>
        <v/>
      </c>
      <c r="M871" s="588" t="str">
        <f>'[19]2_TRI_F_PAGINA_UNICA'!S32</f>
        <v/>
      </c>
      <c r="N871" s="588" t="str">
        <f>'[19]2_TRI_F_PAGINA_UNICA'!T32</f>
        <v/>
      </c>
      <c r="O871" s="588" t="str">
        <f>'[19]2_TRI_F_PAGINA_UNICA'!U32</f>
        <v/>
      </c>
      <c r="P871" s="588" t="str">
        <f>'[19]2_TRI_F_PAGINA_UNICA'!V32</f>
        <v/>
      </c>
      <c r="Q871" s="588" t="str">
        <f>'[19]2_TRI_F_PAGINA_UNICA'!W32</f>
        <v/>
      </c>
      <c r="R871" s="588" t="str">
        <f>'[19]2_TRI_F_PAGINA_UNICA'!X32</f>
        <v/>
      </c>
      <c r="S871" s="588" t="str">
        <f>'[19]3_TRI_F_PAGINA_UNICA'!R32</f>
        <v/>
      </c>
      <c r="T871" s="588" t="str">
        <f>'[19]3_TRI_F_PAGINA_UNICA'!S32</f>
        <v/>
      </c>
      <c r="U871" s="588" t="str">
        <f>'[19]3_TRI_F_PAGINA_UNICA'!T32</f>
        <v/>
      </c>
      <c r="V871" s="588" t="str">
        <f>'[19]3_TRI_F_PAGINA_UNICA'!U32</f>
        <v/>
      </c>
      <c r="W871" s="588" t="str">
        <f>'[19]3_TRI_F_PAGINA_UNICA'!V32</f>
        <v/>
      </c>
      <c r="X871" s="588" t="str">
        <f>'[19]3_TRI_F_PAGINA_UNICA'!W32</f>
        <v/>
      </c>
      <c r="Y871" s="588" t="str">
        <f>'[19]3_TRI_F_PAGINA_UNICA'!X32</f>
        <v/>
      </c>
    </row>
    <row r="872" spans="1:25">
      <c r="A872" s="175" t="str">
        <f>'LISTA CORRIDA'!A872</f>
        <v>4ºE</v>
      </c>
      <c r="B872" s="587" t="str">
        <f>'LISTA CORRIDA'!B872</f>
        <v>21</v>
      </c>
      <c r="C872" s="175">
        <f>'LISTA CORRIDA'!C872</f>
        <v>18230</v>
      </c>
      <c r="D872" s="175" t="str">
        <f>'LISTA CORRIDA'!D872</f>
        <v>MATHIAS CAPUCCI NERY</v>
      </c>
      <c r="E872" s="588" t="str">
        <f>'[19]1_TRI_F_PAGINA_UNICA'!R33</f>
        <v/>
      </c>
      <c r="F872" s="588" t="str">
        <f>'[19]1_TRI_F_PAGINA_UNICA'!S33</f>
        <v/>
      </c>
      <c r="G872" s="588" t="str">
        <f>'[19]1_TRI_F_PAGINA_UNICA'!T33</f>
        <v/>
      </c>
      <c r="H872" s="588" t="str">
        <f>'[19]1_TRI_F_PAGINA_UNICA'!U33</f>
        <v/>
      </c>
      <c r="I872" s="588" t="str">
        <f>'[19]1_TRI_F_PAGINA_UNICA'!V33</f>
        <v/>
      </c>
      <c r="J872" s="588" t="str">
        <f>'[19]1_TRI_F_PAGINA_UNICA'!W33</f>
        <v/>
      </c>
      <c r="K872" s="588" t="str">
        <f>'[19]1_TRI_F_PAGINA_UNICA'!X33</f>
        <v/>
      </c>
      <c r="L872" s="588" t="str">
        <f>'[19]2_TRI_F_PAGINA_UNICA'!R33</f>
        <v/>
      </c>
      <c r="M872" s="588" t="str">
        <f>'[19]2_TRI_F_PAGINA_UNICA'!S33</f>
        <v/>
      </c>
      <c r="N872" s="588" t="str">
        <f>'[19]2_TRI_F_PAGINA_UNICA'!T33</f>
        <v/>
      </c>
      <c r="O872" s="588" t="str">
        <f>'[19]2_TRI_F_PAGINA_UNICA'!U33</f>
        <v/>
      </c>
      <c r="P872" s="588" t="str">
        <f>'[19]2_TRI_F_PAGINA_UNICA'!V33</f>
        <v/>
      </c>
      <c r="Q872" s="588" t="str">
        <f>'[19]2_TRI_F_PAGINA_UNICA'!W33</f>
        <v/>
      </c>
      <c r="R872" s="588" t="str">
        <f>'[19]2_TRI_F_PAGINA_UNICA'!X33</f>
        <v/>
      </c>
      <c r="S872" s="588" t="str">
        <f>'[19]3_TRI_F_PAGINA_UNICA'!R33</f>
        <v/>
      </c>
      <c r="T872" s="588" t="str">
        <f>'[19]3_TRI_F_PAGINA_UNICA'!S33</f>
        <v/>
      </c>
      <c r="U872" s="588" t="str">
        <f>'[19]3_TRI_F_PAGINA_UNICA'!T33</f>
        <v/>
      </c>
      <c r="V872" s="588" t="str">
        <f>'[19]3_TRI_F_PAGINA_UNICA'!U33</f>
        <v/>
      </c>
      <c r="W872" s="588" t="str">
        <f>'[19]3_TRI_F_PAGINA_UNICA'!V33</f>
        <v/>
      </c>
      <c r="X872" s="588" t="str">
        <f>'[19]3_TRI_F_PAGINA_UNICA'!W33</f>
        <v/>
      </c>
      <c r="Y872" s="588" t="str">
        <f>'[19]3_TRI_F_PAGINA_UNICA'!X33</f>
        <v/>
      </c>
    </row>
    <row r="873" spans="1:25">
      <c r="A873" s="175" t="str">
        <f>'LISTA CORRIDA'!A873</f>
        <v>4ºE</v>
      </c>
      <c r="B873" s="587" t="str">
        <f>'LISTA CORRIDA'!B873</f>
        <v>22</v>
      </c>
      <c r="C873" s="175">
        <f>'LISTA CORRIDA'!C873</f>
        <v>18753</v>
      </c>
      <c r="D873" s="175" t="str">
        <f>'LISTA CORRIDA'!D873</f>
        <v>MIGUEL BRECHANE DA SILVA</v>
      </c>
      <c r="E873" s="588" t="str">
        <f>'[19]1_TRI_F_PAGINA_UNICA'!R34</f>
        <v/>
      </c>
      <c r="F873" s="588" t="str">
        <f>'[19]1_TRI_F_PAGINA_UNICA'!S34</f>
        <v/>
      </c>
      <c r="G873" s="588" t="str">
        <f>'[19]1_TRI_F_PAGINA_UNICA'!T34</f>
        <v/>
      </c>
      <c r="H873" s="588" t="str">
        <f>'[19]1_TRI_F_PAGINA_UNICA'!U34</f>
        <v/>
      </c>
      <c r="I873" s="588" t="str">
        <f>'[19]1_TRI_F_PAGINA_UNICA'!V34</f>
        <v/>
      </c>
      <c r="J873" s="588" t="str">
        <f>'[19]1_TRI_F_PAGINA_UNICA'!W34</f>
        <v/>
      </c>
      <c r="K873" s="588" t="str">
        <f>'[19]1_TRI_F_PAGINA_UNICA'!X34</f>
        <v/>
      </c>
      <c r="L873" s="588" t="str">
        <f>'[19]2_TRI_F_PAGINA_UNICA'!R34</f>
        <v/>
      </c>
      <c r="M873" s="588" t="str">
        <f>'[19]2_TRI_F_PAGINA_UNICA'!S34</f>
        <v/>
      </c>
      <c r="N873" s="588" t="str">
        <f>'[19]2_TRI_F_PAGINA_UNICA'!T34</f>
        <v/>
      </c>
      <c r="O873" s="588" t="str">
        <f>'[19]2_TRI_F_PAGINA_UNICA'!U34</f>
        <v/>
      </c>
      <c r="P873" s="588" t="str">
        <f>'[19]2_TRI_F_PAGINA_UNICA'!V34</f>
        <v/>
      </c>
      <c r="Q873" s="588" t="str">
        <f>'[19]2_TRI_F_PAGINA_UNICA'!W34</f>
        <v/>
      </c>
      <c r="R873" s="588" t="str">
        <f>'[19]2_TRI_F_PAGINA_UNICA'!X34</f>
        <v/>
      </c>
      <c r="S873" s="588" t="str">
        <f>'[19]3_TRI_F_PAGINA_UNICA'!R34</f>
        <v/>
      </c>
      <c r="T873" s="588" t="str">
        <f>'[19]3_TRI_F_PAGINA_UNICA'!S34</f>
        <v/>
      </c>
      <c r="U873" s="588" t="str">
        <f>'[19]3_TRI_F_PAGINA_UNICA'!T34</f>
        <v/>
      </c>
      <c r="V873" s="588" t="str">
        <f>'[19]3_TRI_F_PAGINA_UNICA'!U34</f>
        <v/>
      </c>
      <c r="W873" s="588" t="str">
        <f>'[19]3_TRI_F_PAGINA_UNICA'!V34</f>
        <v/>
      </c>
      <c r="X873" s="588" t="str">
        <f>'[19]3_TRI_F_PAGINA_UNICA'!W34</f>
        <v/>
      </c>
      <c r="Y873" s="588" t="str">
        <f>'[19]3_TRI_F_PAGINA_UNICA'!X34</f>
        <v/>
      </c>
    </row>
    <row r="874" spans="1:25">
      <c r="A874" s="175" t="str">
        <f>'LISTA CORRIDA'!A874</f>
        <v>4ºE</v>
      </c>
      <c r="B874" s="587" t="str">
        <f>'LISTA CORRIDA'!B874</f>
        <v>23</v>
      </c>
      <c r="C874" s="175">
        <f>'LISTA CORRIDA'!C874</f>
        <v>18248</v>
      </c>
      <c r="D874" s="175" t="str">
        <f>'LISTA CORRIDA'!D874</f>
        <v>MURILO ALVES DE OLIVEIRA</v>
      </c>
      <c r="E874" s="588" t="str">
        <f>'[19]1_TRI_F_PAGINA_UNICA'!R35</f>
        <v/>
      </c>
      <c r="F874" s="588" t="str">
        <f>'[19]1_TRI_F_PAGINA_UNICA'!S35</f>
        <v/>
      </c>
      <c r="G874" s="588" t="str">
        <f>'[19]1_TRI_F_PAGINA_UNICA'!T35</f>
        <v/>
      </c>
      <c r="H874" s="588" t="str">
        <f>'[19]1_TRI_F_PAGINA_UNICA'!U35</f>
        <v/>
      </c>
      <c r="I874" s="588" t="str">
        <f>'[19]1_TRI_F_PAGINA_UNICA'!V35</f>
        <v/>
      </c>
      <c r="J874" s="588" t="str">
        <f>'[19]1_TRI_F_PAGINA_UNICA'!W35</f>
        <v/>
      </c>
      <c r="K874" s="588" t="str">
        <f>'[19]1_TRI_F_PAGINA_UNICA'!X35</f>
        <v/>
      </c>
      <c r="L874" s="588" t="str">
        <f>'[19]2_TRI_F_PAGINA_UNICA'!R35</f>
        <v/>
      </c>
      <c r="M874" s="588" t="str">
        <f>'[19]2_TRI_F_PAGINA_UNICA'!S35</f>
        <v/>
      </c>
      <c r="N874" s="588" t="str">
        <f>'[19]2_TRI_F_PAGINA_UNICA'!T35</f>
        <v/>
      </c>
      <c r="O874" s="588" t="str">
        <f>'[19]2_TRI_F_PAGINA_UNICA'!U35</f>
        <v/>
      </c>
      <c r="P874" s="588" t="str">
        <f>'[19]2_TRI_F_PAGINA_UNICA'!V35</f>
        <v/>
      </c>
      <c r="Q874" s="588" t="str">
        <f>'[19]2_TRI_F_PAGINA_UNICA'!W35</f>
        <v/>
      </c>
      <c r="R874" s="588" t="str">
        <f>'[19]2_TRI_F_PAGINA_UNICA'!X35</f>
        <v/>
      </c>
      <c r="S874" s="588" t="str">
        <f>'[19]3_TRI_F_PAGINA_UNICA'!R35</f>
        <v/>
      </c>
      <c r="T874" s="588" t="str">
        <f>'[19]3_TRI_F_PAGINA_UNICA'!S35</f>
        <v/>
      </c>
      <c r="U874" s="588" t="str">
        <f>'[19]3_TRI_F_PAGINA_UNICA'!T35</f>
        <v/>
      </c>
      <c r="V874" s="588" t="str">
        <f>'[19]3_TRI_F_PAGINA_UNICA'!U35</f>
        <v/>
      </c>
      <c r="W874" s="588" t="str">
        <f>'[19]3_TRI_F_PAGINA_UNICA'!V35</f>
        <v/>
      </c>
      <c r="X874" s="588" t="str">
        <f>'[19]3_TRI_F_PAGINA_UNICA'!W35</f>
        <v/>
      </c>
      <c r="Y874" s="588" t="str">
        <f>'[19]3_TRI_F_PAGINA_UNICA'!X35</f>
        <v/>
      </c>
    </row>
    <row r="875" spans="1:25">
      <c r="A875" s="175" t="str">
        <f>'LISTA CORRIDA'!A875</f>
        <v>4ºE</v>
      </c>
      <c r="B875" s="587" t="str">
        <f>'LISTA CORRIDA'!B875</f>
        <v>24</v>
      </c>
      <c r="C875" s="175">
        <f>'LISTA CORRIDA'!C875</f>
        <v>18436</v>
      </c>
      <c r="D875" s="175" t="str">
        <f>'LISTA CORRIDA'!D875</f>
        <v>NATALIA ALICE CORDEIRO DE ALMEIDA</v>
      </c>
      <c r="E875" s="588" t="str">
        <f>'[19]1_TRI_F_PAGINA_UNICA'!R36</f>
        <v/>
      </c>
      <c r="F875" s="588" t="str">
        <f>'[19]1_TRI_F_PAGINA_UNICA'!S36</f>
        <v/>
      </c>
      <c r="G875" s="588" t="str">
        <f>'[19]1_TRI_F_PAGINA_UNICA'!T36</f>
        <v/>
      </c>
      <c r="H875" s="588" t="str">
        <f>'[19]1_TRI_F_PAGINA_UNICA'!U36</f>
        <v/>
      </c>
      <c r="I875" s="588" t="str">
        <f>'[19]1_TRI_F_PAGINA_UNICA'!V36</f>
        <v/>
      </c>
      <c r="J875" s="588" t="str">
        <f>'[19]1_TRI_F_PAGINA_UNICA'!W36</f>
        <v/>
      </c>
      <c r="K875" s="588" t="str">
        <f>'[19]1_TRI_F_PAGINA_UNICA'!X36</f>
        <v/>
      </c>
      <c r="L875" s="588" t="str">
        <f>'[19]2_TRI_F_PAGINA_UNICA'!R36</f>
        <v/>
      </c>
      <c r="M875" s="588" t="str">
        <f>'[19]2_TRI_F_PAGINA_UNICA'!S36</f>
        <v/>
      </c>
      <c r="N875" s="588" t="str">
        <f>'[19]2_TRI_F_PAGINA_UNICA'!T36</f>
        <v/>
      </c>
      <c r="O875" s="588" t="str">
        <f>'[19]2_TRI_F_PAGINA_UNICA'!U36</f>
        <v/>
      </c>
      <c r="P875" s="588" t="str">
        <f>'[19]2_TRI_F_PAGINA_UNICA'!V36</f>
        <v/>
      </c>
      <c r="Q875" s="588" t="str">
        <f>'[19]2_TRI_F_PAGINA_UNICA'!W36</f>
        <v/>
      </c>
      <c r="R875" s="588" t="str">
        <f>'[19]2_TRI_F_PAGINA_UNICA'!X36</f>
        <v/>
      </c>
      <c r="S875" s="588" t="str">
        <f>'[19]3_TRI_F_PAGINA_UNICA'!R36</f>
        <v/>
      </c>
      <c r="T875" s="588" t="str">
        <f>'[19]3_TRI_F_PAGINA_UNICA'!S36</f>
        <v/>
      </c>
      <c r="U875" s="588" t="str">
        <f>'[19]3_TRI_F_PAGINA_UNICA'!T36</f>
        <v/>
      </c>
      <c r="V875" s="588" t="str">
        <f>'[19]3_TRI_F_PAGINA_UNICA'!U36</f>
        <v/>
      </c>
      <c r="W875" s="588" t="str">
        <f>'[19]3_TRI_F_PAGINA_UNICA'!V36</f>
        <v/>
      </c>
      <c r="X875" s="588" t="str">
        <f>'[19]3_TRI_F_PAGINA_UNICA'!W36</f>
        <v/>
      </c>
      <c r="Y875" s="588" t="str">
        <f>'[19]3_TRI_F_PAGINA_UNICA'!X36</f>
        <v/>
      </c>
    </row>
    <row r="876" spans="1:25">
      <c r="A876" s="175" t="str">
        <f>'LISTA CORRIDA'!A876</f>
        <v>4ºE</v>
      </c>
      <c r="B876" s="587" t="str">
        <f>'LISTA CORRIDA'!B876</f>
        <v>25</v>
      </c>
      <c r="C876" s="175">
        <f>'LISTA CORRIDA'!C876</f>
        <v>0</v>
      </c>
      <c r="D876" s="175">
        <f>'LISTA CORRIDA'!D876</f>
        <v>0</v>
      </c>
      <c r="E876" s="588" t="str">
        <f>'[19]1_TRI_F_PAGINA_UNICA'!R37</f>
        <v/>
      </c>
      <c r="F876" s="588" t="str">
        <f>'[19]1_TRI_F_PAGINA_UNICA'!S37</f>
        <v/>
      </c>
      <c r="G876" s="588" t="str">
        <f>'[19]1_TRI_F_PAGINA_UNICA'!T37</f>
        <v/>
      </c>
      <c r="H876" s="588" t="str">
        <f>'[19]1_TRI_F_PAGINA_UNICA'!U37</f>
        <v/>
      </c>
      <c r="I876" s="588" t="str">
        <f>'[19]1_TRI_F_PAGINA_UNICA'!V37</f>
        <v/>
      </c>
      <c r="J876" s="588" t="str">
        <f>'[19]1_TRI_F_PAGINA_UNICA'!W37</f>
        <v/>
      </c>
      <c r="K876" s="588" t="str">
        <f>'[19]1_TRI_F_PAGINA_UNICA'!X37</f>
        <v/>
      </c>
      <c r="L876" s="588" t="str">
        <f>'[19]2_TRI_F_PAGINA_UNICA'!R37</f>
        <v/>
      </c>
      <c r="M876" s="588" t="str">
        <f>'[19]2_TRI_F_PAGINA_UNICA'!S37</f>
        <v/>
      </c>
      <c r="N876" s="588" t="str">
        <f>'[19]2_TRI_F_PAGINA_UNICA'!T37</f>
        <v/>
      </c>
      <c r="O876" s="588" t="str">
        <f>'[19]2_TRI_F_PAGINA_UNICA'!U37</f>
        <v/>
      </c>
      <c r="P876" s="588" t="str">
        <f>'[19]2_TRI_F_PAGINA_UNICA'!V37</f>
        <v/>
      </c>
      <c r="Q876" s="588" t="str">
        <f>'[19]2_TRI_F_PAGINA_UNICA'!W37</f>
        <v/>
      </c>
      <c r="R876" s="588" t="str">
        <f>'[19]2_TRI_F_PAGINA_UNICA'!X37</f>
        <v/>
      </c>
      <c r="S876" s="588" t="str">
        <f>'[19]3_TRI_F_PAGINA_UNICA'!R37</f>
        <v/>
      </c>
      <c r="T876" s="588" t="str">
        <f>'[19]3_TRI_F_PAGINA_UNICA'!S37</f>
        <v/>
      </c>
      <c r="U876" s="588" t="str">
        <f>'[19]3_TRI_F_PAGINA_UNICA'!T37</f>
        <v/>
      </c>
      <c r="V876" s="588" t="str">
        <f>'[19]3_TRI_F_PAGINA_UNICA'!U37</f>
        <v/>
      </c>
      <c r="W876" s="588" t="str">
        <f>'[19]3_TRI_F_PAGINA_UNICA'!V37</f>
        <v/>
      </c>
      <c r="X876" s="588" t="str">
        <f>'[19]3_TRI_F_PAGINA_UNICA'!W37</f>
        <v/>
      </c>
      <c r="Y876" s="588" t="str">
        <f>'[19]3_TRI_F_PAGINA_UNICA'!X37</f>
        <v/>
      </c>
    </row>
    <row r="877" spans="1:25">
      <c r="A877" s="175" t="str">
        <f>'LISTA CORRIDA'!A877</f>
        <v>4ºE</v>
      </c>
      <c r="B877" s="587" t="str">
        <f>'LISTA CORRIDA'!B877</f>
        <v>26</v>
      </c>
      <c r="C877" s="175">
        <f>'LISTA CORRIDA'!C877</f>
        <v>0</v>
      </c>
      <c r="D877" s="175">
        <f>'LISTA CORRIDA'!D877</f>
        <v>0</v>
      </c>
      <c r="E877" s="588" t="str">
        <f>'[19]1_TRI_F_PAGINA_UNICA'!R38</f>
        <v/>
      </c>
      <c r="F877" s="588" t="str">
        <f>'[19]1_TRI_F_PAGINA_UNICA'!S38</f>
        <v/>
      </c>
      <c r="G877" s="588" t="str">
        <f>'[19]1_TRI_F_PAGINA_UNICA'!T38</f>
        <v/>
      </c>
      <c r="H877" s="588" t="str">
        <f>'[19]1_TRI_F_PAGINA_UNICA'!U38</f>
        <v/>
      </c>
      <c r="I877" s="588" t="str">
        <f>'[19]1_TRI_F_PAGINA_UNICA'!V38</f>
        <v/>
      </c>
      <c r="J877" s="588" t="str">
        <f>'[19]1_TRI_F_PAGINA_UNICA'!W38</f>
        <v/>
      </c>
      <c r="K877" s="588" t="str">
        <f>'[19]1_TRI_F_PAGINA_UNICA'!X38</f>
        <v/>
      </c>
      <c r="L877" s="588" t="str">
        <f>'[19]2_TRI_F_PAGINA_UNICA'!R38</f>
        <v/>
      </c>
      <c r="M877" s="588" t="str">
        <f>'[19]2_TRI_F_PAGINA_UNICA'!S38</f>
        <v/>
      </c>
      <c r="N877" s="588" t="str">
        <f>'[19]2_TRI_F_PAGINA_UNICA'!T38</f>
        <v/>
      </c>
      <c r="O877" s="588" t="str">
        <f>'[19]2_TRI_F_PAGINA_UNICA'!U38</f>
        <v/>
      </c>
      <c r="P877" s="588" t="str">
        <f>'[19]2_TRI_F_PAGINA_UNICA'!V38</f>
        <v/>
      </c>
      <c r="Q877" s="588" t="str">
        <f>'[19]2_TRI_F_PAGINA_UNICA'!W38</f>
        <v/>
      </c>
      <c r="R877" s="588" t="str">
        <f>'[19]2_TRI_F_PAGINA_UNICA'!X38</f>
        <v/>
      </c>
      <c r="S877" s="588" t="str">
        <f>'[19]3_TRI_F_PAGINA_UNICA'!R38</f>
        <v/>
      </c>
      <c r="T877" s="588" t="str">
        <f>'[19]3_TRI_F_PAGINA_UNICA'!S38</f>
        <v/>
      </c>
      <c r="U877" s="588" t="str">
        <f>'[19]3_TRI_F_PAGINA_UNICA'!T38</f>
        <v/>
      </c>
      <c r="V877" s="588" t="str">
        <f>'[19]3_TRI_F_PAGINA_UNICA'!U38</f>
        <v/>
      </c>
      <c r="W877" s="588" t="str">
        <f>'[19]3_TRI_F_PAGINA_UNICA'!V38</f>
        <v/>
      </c>
      <c r="X877" s="588" t="str">
        <f>'[19]3_TRI_F_PAGINA_UNICA'!W38</f>
        <v/>
      </c>
      <c r="Y877" s="588" t="str">
        <f>'[19]3_TRI_F_PAGINA_UNICA'!X38</f>
        <v/>
      </c>
    </row>
    <row r="878" spans="1:25">
      <c r="A878" s="175" t="str">
        <f>'LISTA CORRIDA'!A878</f>
        <v>4ºE</v>
      </c>
      <c r="B878" s="587" t="str">
        <f>'LISTA CORRIDA'!B878</f>
        <v>27</v>
      </c>
      <c r="C878" s="175">
        <f>'LISTA CORRIDA'!C878</f>
        <v>0</v>
      </c>
      <c r="D878" s="175">
        <f>'LISTA CORRIDA'!D878</f>
        <v>0</v>
      </c>
      <c r="E878" s="588" t="str">
        <f>'[19]1_TRI_F_PAGINA_UNICA'!R39</f>
        <v/>
      </c>
      <c r="F878" s="588" t="str">
        <f>'[19]1_TRI_F_PAGINA_UNICA'!S39</f>
        <v/>
      </c>
      <c r="G878" s="588" t="str">
        <f>'[19]1_TRI_F_PAGINA_UNICA'!T39</f>
        <v/>
      </c>
      <c r="H878" s="588" t="str">
        <f>'[19]1_TRI_F_PAGINA_UNICA'!U39</f>
        <v/>
      </c>
      <c r="I878" s="588" t="str">
        <f>'[19]1_TRI_F_PAGINA_UNICA'!V39</f>
        <v/>
      </c>
      <c r="J878" s="588" t="str">
        <f>'[19]1_TRI_F_PAGINA_UNICA'!W39</f>
        <v/>
      </c>
      <c r="K878" s="588" t="str">
        <f>'[19]1_TRI_F_PAGINA_UNICA'!X39</f>
        <v/>
      </c>
      <c r="L878" s="588" t="str">
        <f>'[19]2_TRI_F_PAGINA_UNICA'!R39</f>
        <v/>
      </c>
      <c r="M878" s="588" t="str">
        <f>'[19]2_TRI_F_PAGINA_UNICA'!S39</f>
        <v/>
      </c>
      <c r="N878" s="588" t="str">
        <f>'[19]2_TRI_F_PAGINA_UNICA'!T39</f>
        <v/>
      </c>
      <c r="O878" s="588" t="str">
        <f>'[19]2_TRI_F_PAGINA_UNICA'!U39</f>
        <v/>
      </c>
      <c r="P878" s="588" t="str">
        <f>'[19]2_TRI_F_PAGINA_UNICA'!V39</f>
        <v/>
      </c>
      <c r="Q878" s="588" t="str">
        <f>'[19]2_TRI_F_PAGINA_UNICA'!W39</f>
        <v/>
      </c>
      <c r="R878" s="588" t="str">
        <f>'[19]2_TRI_F_PAGINA_UNICA'!X39</f>
        <v/>
      </c>
      <c r="S878" s="588" t="str">
        <f>'[19]3_TRI_F_PAGINA_UNICA'!R39</f>
        <v/>
      </c>
      <c r="T878" s="588" t="str">
        <f>'[19]3_TRI_F_PAGINA_UNICA'!S39</f>
        <v/>
      </c>
      <c r="U878" s="588" t="str">
        <f>'[19]3_TRI_F_PAGINA_UNICA'!T39</f>
        <v/>
      </c>
      <c r="V878" s="588" t="str">
        <f>'[19]3_TRI_F_PAGINA_UNICA'!U39</f>
        <v/>
      </c>
      <c r="W878" s="588" t="str">
        <f>'[19]3_TRI_F_PAGINA_UNICA'!V39</f>
        <v/>
      </c>
      <c r="X878" s="588" t="str">
        <f>'[19]3_TRI_F_PAGINA_UNICA'!W39</f>
        <v/>
      </c>
      <c r="Y878" s="588" t="str">
        <f>'[19]3_TRI_F_PAGINA_UNICA'!X39</f>
        <v/>
      </c>
    </row>
    <row r="879" spans="1:25">
      <c r="A879" s="175" t="str">
        <f>'LISTA CORRIDA'!A879</f>
        <v>4ºE</v>
      </c>
      <c r="B879" s="587" t="str">
        <f>'LISTA CORRIDA'!B879</f>
        <v>28</v>
      </c>
      <c r="C879" s="175">
        <f>'LISTA CORRIDA'!C879</f>
        <v>0</v>
      </c>
      <c r="D879" s="175">
        <f>'LISTA CORRIDA'!D879</f>
        <v>0</v>
      </c>
      <c r="E879" s="588" t="str">
        <f>'[19]1_TRI_F_PAGINA_UNICA'!R40</f>
        <v/>
      </c>
      <c r="F879" s="588" t="str">
        <f>'[19]1_TRI_F_PAGINA_UNICA'!S40</f>
        <v/>
      </c>
      <c r="G879" s="588" t="str">
        <f>'[19]1_TRI_F_PAGINA_UNICA'!T40</f>
        <v/>
      </c>
      <c r="H879" s="588" t="str">
        <f>'[19]1_TRI_F_PAGINA_UNICA'!U40</f>
        <v/>
      </c>
      <c r="I879" s="588" t="str">
        <f>'[19]1_TRI_F_PAGINA_UNICA'!V40</f>
        <v/>
      </c>
      <c r="J879" s="588" t="str">
        <f>'[19]1_TRI_F_PAGINA_UNICA'!W40</f>
        <v/>
      </c>
      <c r="K879" s="588" t="str">
        <f>'[19]1_TRI_F_PAGINA_UNICA'!X40</f>
        <v/>
      </c>
      <c r="L879" s="588" t="str">
        <f>'[19]2_TRI_F_PAGINA_UNICA'!R40</f>
        <v/>
      </c>
      <c r="M879" s="588" t="str">
        <f>'[19]2_TRI_F_PAGINA_UNICA'!S40</f>
        <v/>
      </c>
      <c r="N879" s="588" t="str">
        <f>'[19]2_TRI_F_PAGINA_UNICA'!T40</f>
        <v/>
      </c>
      <c r="O879" s="588" t="str">
        <f>'[19]2_TRI_F_PAGINA_UNICA'!U40</f>
        <v/>
      </c>
      <c r="P879" s="588" t="str">
        <f>'[19]2_TRI_F_PAGINA_UNICA'!V40</f>
        <v/>
      </c>
      <c r="Q879" s="588" t="str">
        <f>'[19]2_TRI_F_PAGINA_UNICA'!W40</f>
        <v/>
      </c>
      <c r="R879" s="588" t="str">
        <f>'[19]2_TRI_F_PAGINA_UNICA'!X40</f>
        <v/>
      </c>
      <c r="S879" s="588" t="str">
        <f>'[19]3_TRI_F_PAGINA_UNICA'!R40</f>
        <v/>
      </c>
      <c r="T879" s="588" t="str">
        <f>'[19]3_TRI_F_PAGINA_UNICA'!S40</f>
        <v/>
      </c>
      <c r="U879" s="588" t="str">
        <f>'[19]3_TRI_F_PAGINA_UNICA'!T40</f>
        <v/>
      </c>
      <c r="V879" s="588" t="str">
        <f>'[19]3_TRI_F_PAGINA_UNICA'!U40</f>
        <v/>
      </c>
      <c r="W879" s="588" t="str">
        <f>'[19]3_TRI_F_PAGINA_UNICA'!V40</f>
        <v/>
      </c>
      <c r="X879" s="588" t="str">
        <f>'[19]3_TRI_F_PAGINA_UNICA'!W40</f>
        <v/>
      </c>
      <c r="Y879" s="588" t="str">
        <f>'[19]3_TRI_F_PAGINA_UNICA'!X40</f>
        <v/>
      </c>
    </row>
    <row r="880" spans="1:25">
      <c r="A880" s="175" t="str">
        <f>'LISTA CORRIDA'!A880</f>
        <v>4ºE</v>
      </c>
      <c r="B880" s="587" t="str">
        <f>'LISTA CORRIDA'!B880</f>
        <v>29</v>
      </c>
      <c r="C880" s="175">
        <f>'LISTA CORRIDA'!C880</f>
        <v>0</v>
      </c>
      <c r="D880" s="175">
        <f>'LISTA CORRIDA'!D880</f>
        <v>0</v>
      </c>
      <c r="E880" s="588" t="str">
        <f>'[19]1_TRI_F_PAGINA_UNICA'!R41</f>
        <v/>
      </c>
      <c r="F880" s="588" t="str">
        <f>'[19]1_TRI_F_PAGINA_UNICA'!S41</f>
        <v/>
      </c>
      <c r="G880" s="588" t="str">
        <f>'[19]1_TRI_F_PAGINA_UNICA'!T41</f>
        <v/>
      </c>
      <c r="H880" s="588" t="str">
        <f>'[19]1_TRI_F_PAGINA_UNICA'!U41</f>
        <v/>
      </c>
      <c r="I880" s="588" t="str">
        <f>'[19]1_TRI_F_PAGINA_UNICA'!V41</f>
        <v/>
      </c>
      <c r="J880" s="588" t="str">
        <f>'[19]1_TRI_F_PAGINA_UNICA'!W41</f>
        <v/>
      </c>
      <c r="K880" s="588" t="str">
        <f>'[19]1_TRI_F_PAGINA_UNICA'!X41</f>
        <v/>
      </c>
      <c r="L880" s="588" t="str">
        <f>'[19]2_TRI_F_PAGINA_UNICA'!R41</f>
        <v/>
      </c>
      <c r="M880" s="588" t="str">
        <f>'[19]2_TRI_F_PAGINA_UNICA'!S41</f>
        <v/>
      </c>
      <c r="N880" s="588" t="str">
        <f>'[19]2_TRI_F_PAGINA_UNICA'!T41</f>
        <v/>
      </c>
      <c r="O880" s="588" t="str">
        <f>'[19]2_TRI_F_PAGINA_UNICA'!U41</f>
        <v/>
      </c>
      <c r="P880" s="588" t="str">
        <f>'[19]2_TRI_F_PAGINA_UNICA'!V41</f>
        <v/>
      </c>
      <c r="Q880" s="588" t="str">
        <f>'[19]2_TRI_F_PAGINA_UNICA'!W41</f>
        <v/>
      </c>
      <c r="R880" s="588" t="str">
        <f>'[19]2_TRI_F_PAGINA_UNICA'!X41</f>
        <v/>
      </c>
      <c r="S880" s="588" t="str">
        <f>'[19]3_TRI_F_PAGINA_UNICA'!R41</f>
        <v/>
      </c>
      <c r="T880" s="588" t="str">
        <f>'[19]3_TRI_F_PAGINA_UNICA'!S41</f>
        <v/>
      </c>
      <c r="U880" s="588" t="str">
        <f>'[19]3_TRI_F_PAGINA_UNICA'!T41</f>
        <v/>
      </c>
      <c r="V880" s="588" t="str">
        <f>'[19]3_TRI_F_PAGINA_UNICA'!U41</f>
        <v/>
      </c>
      <c r="W880" s="588" t="str">
        <f>'[19]3_TRI_F_PAGINA_UNICA'!V41</f>
        <v/>
      </c>
      <c r="X880" s="588" t="str">
        <f>'[19]3_TRI_F_PAGINA_UNICA'!W41</f>
        <v/>
      </c>
      <c r="Y880" s="588" t="str">
        <f>'[19]3_TRI_F_PAGINA_UNICA'!X41</f>
        <v/>
      </c>
    </row>
    <row r="881" spans="1:25">
      <c r="A881" s="175" t="str">
        <f>'LISTA CORRIDA'!A881</f>
        <v>4ºE</v>
      </c>
      <c r="B881" s="587" t="str">
        <f>'LISTA CORRIDA'!B881</f>
        <v>30</v>
      </c>
      <c r="C881" s="175">
        <f>'LISTA CORRIDA'!C881</f>
        <v>0</v>
      </c>
      <c r="D881" s="175">
        <f>'LISTA CORRIDA'!D881</f>
        <v>0</v>
      </c>
      <c r="E881" s="588" t="str">
        <f>'[19]1_TRI_F_PAGINA_UNICA'!R42</f>
        <v/>
      </c>
      <c r="F881" s="588" t="str">
        <f>'[19]1_TRI_F_PAGINA_UNICA'!S42</f>
        <v/>
      </c>
      <c r="G881" s="588" t="str">
        <f>'[19]1_TRI_F_PAGINA_UNICA'!T42</f>
        <v/>
      </c>
      <c r="H881" s="588" t="str">
        <f>'[19]1_TRI_F_PAGINA_UNICA'!U42</f>
        <v/>
      </c>
      <c r="I881" s="588" t="str">
        <f>'[19]1_TRI_F_PAGINA_UNICA'!V42</f>
        <v/>
      </c>
      <c r="J881" s="588" t="str">
        <f>'[19]1_TRI_F_PAGINA_UNICA'!W42</f>
        <v/>
      </c>
      <c r="K881" s="588" t="str">
        <f>'[19]1_TRI_F_PAGINA_UNICA'!X42</f>
        <v/>
      </c>
      <c r="L881" s="588" t="str">
        <f>'[19]2_TRI_F_PAGINA_UNICA'!R42</f>
        <v/>
      </c>
      <c r="M881" s="588" t="str">
        <f>'[19]2_TRI_F_PAGINA_UNICA'!S42</f>
        <v/>
      </c>
      <c r="N881" s="588" t="str">
        <f>'[19]2_TRI_F_PAGINA_UNICA'!T42</f>
        <v/>
      </c>
      <c r="O881" s="588" t="str">
        <f>'[19]2_TRI_F_PAGINA_UNICA'!U42</f>
        <v/>
      </c>
      <c r="P881" s="588" t="str">
        <f>'[19]2_TRI_F_PAGINA_UNICA'!V42</f>
        <v/>
      </c>
      <c r="Q881" s="588" t="str">
        <f>'[19]2_TRI_F_PAGINA_UNICA'!W42</f>
        <v/>
      </c>
      <c r="R881" s="588" t="str">
        <f>'[19]2_TRI_F_PAGINA_UNICA'!X42</f>
        <v/>
      </c>
      <c r="S881" s="588" t="str">
        <f>'[19]3_TRI_F_PAGINA_UNICA'!R42</f>
        <v/>
      </c>
      <c r="T881" s="588" t="str">
        <f>'[19]3_TRI_F_PAGINA_UNICA'!S42</f>
        <v/>
      </c>
      <c r="U881" s="588" t="str">
        <f>'[19]3_TRI_F_PAGINA_UNICA'!T42</f>
        <v/>
      </c>
      <c r="V881" s="588" t="str">
        <f>'[19]3_TRI_F_PAGINA_UNICA'!U42</f>
        <v/>
      </c>
      <c r="W881" s="588" t="str">
        <f>'[19]3_TRI_F_PAGINA_UNICA'!V42</f>
        <v/>
      </c>
      <c r="X881" s="588" t="str">
        <f>'[19]3_TRI_F_PAGINA_UNICA'!W42</f>
        <v/>
      </c>
      <c r="Y881" s="588" t="str">
        <f>'[19]3_TRI_F_PAGINA_UNICA'!X42</f>
        <v/>
      </c>
    </row>
    <row r="882" spans="1:25">
      <c r="A882" s="175" t="str">
        <f>'LISTA CORRIDA'!A882</f>
        <v>4ºE</v>
      </c>
      <c r="B882" s="587" t="str">
        <f>'LISTA CORRIDA'!B882</f>
        <v>31</v>
      </c>
      <c r="C882" s="175">
        <f>'LISTA CORRIDA'!C882</f>
        <v>0</v>
      </c>
      <c r="D882" s="175">
        <f>'LISTA CORRIDA'!D882</f>
        <v>0</v>
      </c>
      <c r="E882" s="588" t="str">
        <f>'[19]1_TRI_F_PAGINA_UNICA'!R43</f>
        <v/>
      </c>
      <c r="F882" s="588" t="str">
        <f>'[19]1_TRI_F_PAGINA_UNICA'!S43</f>
        <v/>
      </c>
      <c r="G882" s="588" t="str">
        <f>'[19]1_TRI_F_PAGINA_UNICA'!T43</f>
        <v/>
      </c>
      <c r="H882" s="588" t="str">
        <f>'[19]1_TRI_F_PAGINA_UNICA'!U43</f>
        <v/>
      </c>
      <c r="I882" s="588" t="str">
        <f>'[19]1_TRI_F_PAGINA_UNICA'!V43</f>
        <v/>
      </c>
      <c r="J882" s="588" t="str">
        <f>'[19]1_TRI_F_PAGINA_UNICA'!W43</f>
        <v/>
      </c>
      <c r="K882" s="588" t="str">
        <f>'[19]1_TRI_F_PAGINA_UNICA'!X43</f>
        <v/>
      </c>
      <c r="L882" s="588" t="str">
        <f>'[19]2_TRI_F_PAGINA_UNICA'!R43</f>
        <v/>
      </c>
      <c r="M882" s="588" t="str">
        <f>'[19]2_TRI_F_PAGINA_UNICA'!S43</f>
        <v/>
      </c>
      <c r="N882" s="588" t="str">
        <f>'[19]2_TRI_F_PAGINA_UNICA'!T43</f>
        <v/>
      </c>
      <c r="O882" s="588" t="str">
        <f>'[19]2_TRI_F_PAGINA_UNICA'!U43</f>
        <v/>
      </c>
      <c r="P882" s="588" t="str">
        <f>'[19]2_TRI_F_PAGINA_UNICA'!V43</f>
        <v/>
      </c>
      <c r="Q882" s="588" t="str">
        <f>'[19]2_TRI_F_PAGINA_UNICA'!W43</f>
        <v/>
      </c>
      <c r="R882" s="588" t="str">
        <f>'[19]2_TRI_F_PAGINA_UNICA'!X43</f>
        <v/>
      </c>
      <c r="S882" s="588" t="str">
        <f>'[19]3_TRI_F_PAGINA_UNICA'!R43</f>
        <v/>
      </c>
      <c r="T882" s="588" t="str">
        <f>'[19]3_TRI_F_PAGINA_UNICA'!S43</f>
        <v/>
      </c>
      <c r="U882" s="588" t="str">
        <f>'[19]3_TRI_F_PAGINA_UNICA'!T43</f>
        <v/>
      </c>
      <c r="V882" s="588" t="str">
        <f>'[19]3_TRI_F_PAGINA_UNICA'!U43</f>
        <v/>
      </c>
      <c r="W882" s="588" t="str">
        <f>'[19]3_TRI_F_PAGINA_UNICA'!V43</f>
        <v/>
      </c>
      <c r="X882" s="588" t="str">
        <f>'[19]3_TRI_F_PAGINA_UNICA'!W43</f>
        <v/>
      </c>
      <c r="Y882" s="588" t="str">
        <f>'[19]3_TRI_F_PAGINA_UNICA'!X43</f>
        <v/>
      </c>
    </row>
    <row r="883" spans="1:25">
      <c r="A883" s="175" t="str">
        <f>'LISTA CORRIDA'!A883</f>
        <v>4ºE</v>
      </c>
      <c r="B883" s="587" t="str">
        <f>'LISTA CORRIDA'!B883</f>
        <v>32</v>
      </c>
      <c r="C883" s="175">
        <f>'LISTA CORRIDA'!C883</f>
        <v>0</v>
      </c>
      <c r="D883" s="175">
        <f>'LISTA CORRIDA'!D883</f>
        <v>0</v>
      </c>
      <c r="E883" s="588" t="str">
        <f>'[19]1_TRI_F_PAGINA_UNICA'!R44</f>
        <v/>
      </c>
      <c r="F883" s="588" t="str">
        <f>'[19]1_TRI_F_PAGINA_UNICA'!S44</f>
        <v/>
      </c>
      <c r="G883" s="588" t="str">
        <f>'[19]1_TRI_F_PAGINA_UNICA'!T44</f>
        <v/>
      </c>
      <c r="H883" s="588" t="str">
        <f>'[19]1_TRI_F_PAGINA_UNICA'!U44</f>
        <v/>
      </c>
      <c r="I883" s="588" t="str">
        <f>'[19]1_TRI_F_PAGINA_UNICA'!V44</f>
        <v/>
      </c>
      <c r="J883" s="588" t="str">
        <f>'[19]1_TRI_F_PAGINA_UNICA'!W44</f>
        <v/>
      </c>
      <c r="K883" s="588" t="str">
        <f>'[19]1_TRI_F_PAGINA_UNICA'!X44</f>
        <v/>
      </c>
      <c r="L883" s="588" t="str">
        <f>'[19]2_TRI_F_PAGINA_UNICA'!R44</f>
        <v/>
      </c>
      <c r="M883" s="588" t="str">
        <f>'[19]2_TRI_F_PAGINA_UNICA'!S44</f>
        <v/>
      </c>
      <c r="N883" s="588" t="str">
        <f>'[19]2_TRI_F_PAGINA_UNICA'!T44</f>
        <v/>
      </c>
      <c r="O883" s="588" t="str">
        <f>'[19]2_TRI_F_PAGINA_UNICA'!U44</f>
        <v/>
      </c>
      <c r="P883" s="588" t="str">
        <f>'[19]2_TRI_F_PAGINA_UNICA'!V44</f>
        <v/>
      </c>
      <c r="Q883" s="588" t="str">
        <f>'[19]2_TRI_F_PAGINA_UNICA'!W44</f>
        <v/>
      </c>
      <c r="R883" s="588" t="str">
        <f>'[19]2_TRI_F_PAGINA_UNICA'!X44</f>
        <v/>
      </c>
      <c r="S883" s="588" t="str">
        <f>'[19]3_TRI_F_PAGINA_UNICA'!R44</f>
        <v/>
      </c>
      <c r="T883" s="588" t="str">
        <f>'[19]3_TRI_F_PAGINA_UNICA'!S44</f>
        <v/>
      </c>
      <c r="U883" s="588" t="str">
        <f>'[19]3_TRI_F_PAGINA_UNICA'!T44</f>
        <v/>
      </c>
      <c r="V883" s="588" t="str">
        <f>'[19]3_TRI_F_PAGINA_UNICA'!U44</f>
        <v/>
      </c>
      <c r="W883" s="588" t="str">
        <f>'[19]3_TRI_F_PAGINA_UNICA'!V44</f>
        <v/>
      </c>
      <c r="X883" s="588" t="str">
        <f>'[19]3_TRI_F_PAGINA_UNICA'!W44</f>
        <v/>
      </c>
      <c r="Y883" s="588" t="str">
        <f>'[19]3_TRI_F_PAGINA_UNICA'!X44</f>
        <v/>
      </c>
    </row>
    <row r="884" spans="1:25">
      <c r="A884" s="175" t="str">
        <f>'LISTA CORRIDA'!A884</f>
        <v>4ºE</v>
      </c>
      <c r="B884" s="587" t="str">
        <f>'LISTA CORRIDA'!B884</f>
        <v>33</v>
      </c>
      <c r="C884" s="175">
        <f>'LISTA CORRIDA'!C884</f>
        <v>0</v>
      </c>
      <c r="D884" s="175">
        <f>'LISTA CORRIDA'!D884</f>
        <v>0</v>
      </c>
      <c r="E884" s="588" t="str">
        <f>'[19]1_TRI_F_PAGINA_UNICA'!R45</f>
        <v/>
      </c>
      <c r="F884" s="588" t="str">
        <f>'[19]1_TRI_F_PAGINA_UNICA'!S45</f>
        <v/>
      </c>
      <c r="G884" s="588" t="str">
        <f>'[19]1_TRI_F_PAGINA_UNICA'!T45</f>
        <v/>
      </c>
      <c r="H884" s="588" t="str">
        <f>'[19]1_TRI_F_PAGINA_UNICA'!U45</f>
        <v/>
      </c>
      <c r="I884" s="588" t="str">
        <f>'[19]1_TRI_F_PAGINA_UNICA'!V45</f>
        <v/>
      </c>
      <c r="J884" s="588" t="str">
        <f>'[19]1_TRI_F_PAGINA_UNICA'!W45</f>
        <v/>
      </c>
      <c r="K884" s="588" t="str">
        <f>'[19]1_TRI_F_PAGINA_UNICA'!X45</f>
        <v/>
      </c>
      <c r="L884" s="588" t="str">
        <f>'[19]2_TRI_F_PAGINA_UNICA'!R45</f>
        <v/>
      </c>
      <c r="M884" s="588" t="str">
        <f>'[19]2_TRI_F_PAGINA_UNICA'!S45</f>
        <v/>
      </c>
      <c r="N884" s="588" t="str">
        <f>'[19]2_TRI_F_PAGINA_UNICA'!T45</f>
        <v/>
      </c>
      <c r="O884" s="588" t="str">
        <f>'[19]2_TRI_F_PAGINA_UNICA'!U45</f>
        <v/>
      </c>
      <c r="P884" s="588" t="str">
        <f>'[19]2_TRI_F_PAGINA_UNICA'!V45</f>
        <v/>
      </c>
      <c r="Q884" s="588" t="str">
        <f>'[19]2_TRI_F_PAGINA_UNICA'!W45</f>
        <v/>
      </c>
      <c r="R884" s="588" t="str">
        <f>'[19]2_TRI_F_PAGINA_UNICA'!X45</f>
        <v/>
      </c>
      <c r="S884" s="588" t="str">
        <f>'[19]3_TRI_F_PAGINA_UNICA'!R45</f>
        <v/>
      </c>
      <c r="T884" s="588" t="str">
        <f>'[19]3_TRI_F_PAGINA_UNICA'!S45</f>
        <v/>
      </c>
      <c r="U884" s="588" t="str">
        <f>'[19]3_TRI_F_PAGINA_UNICA'!T45</f>
        <v/>
      </c>
      <c r="V884" s="588" t="str">
        <f>'[19]3_TRI_F_PAGINA_UNICA'!U45</f>
        <v/>
      </c>
      <c r="W884" s="588" t="str">
        <f>'[19]3_TRI_F_PAGINA_UNICA'!V45</f>
        <v/>
      </c>
      <c r="X884" s="588" t="str">
        <f>'[19]3_TRI_F_PAGINA_UNICA'!W45</f>
        <v/>
      </c>
      <c r="Y884" s="588" t="str">
        <f>'[19]3_TRI_F_PAGINA_UNICA'!X45</f>
        <v/>
      </c>
    </row>
    <row r="885" spans="1:25">
      <c r="A885" s="175" t="str">
        <f>'LISTA CORRIDA'!A885</f>
        <v>4ºE</v>
      </c>
      <c r="B885" s="587" t="str">
        <f>'LISTA CORRIDA'!B885</f>
        <v>34</v>
      </c>
      <c r="C885" s="175">
        <f>'LISTA CORRIDA'!C885</f>
        <v>0</v>
      </c>
      <c r="D885" s="175">
        <f>'LISTA CORRIDA'!D885</f>
        <v>0</v>
      </c>
      <c r="E885" s="588" t="str">
        <f>'[19]1_TRI_F_PAGINA_UNICA'!R46</f>
        <v/>
      </c>
      <c r="F885" s="588" t="str">
        <f>'[19]1_TRI_F_PAGINA_UNICA'!S46</f>
        <v/>
      </c>
      <c r="G885" s="588" t="str">
        <f>'[19]1_TRI_F_PAGINA_UNICA'!T46</f>
        <v/>
      </c>
      <c r="H885" s="588" t="str">
        <f>'[19]1_TRI_F_PAGINA_UNICA'!U46</f>
        <v/>
      </c>
      <c r="I885" s="588" t="str">
        <f>'[19]1_TRI_F_PAGINA_UNICA'!V46</f>
        <v/>
      </c>
      <c r="J885" s="588" t="str">
        <f>'[19]1_TRI_F_PAGINA_UNICA'!W46</f>
        <v/>
      </c>
      <c r="K885" s="588" t="str">
        <f>'[19]1_TRI_F_PAGINA_UNICA'!X46</f>
        <v/>
      </c>
      <c r="L885" s="588" t="str">
        <f>'[19]2_TRI_F_PAGINA_UNICA'!R46</f>
        <v/>
      </c>
      <c r="M885" s="588" t="str">
        <f>'[19]2_TRI_F_PAGINA_UNICA'!S46</f>
        <v/>
      </c>
      <c r="N885" s="588" t="str">
        <f>'[19]2_TRI_F_PAGINA_UNICA'!T46</f>
        <v/>
      </c>
      <c r="O885" s="588" t="str">
        <f>'[19]2_TRI_F_PAGINA_UNICA'!U46</f>
        <v/>
      </c>
      <c r="P885" s="588" t="str">
        <f>'[19]2_TRI_F_PAGINA_UNICA'!V46</f>
        <v/>
      </c>
      <c r="Q885" s="588" t="str">
        <f>'[19]2_TRI_F_PAGINA_UNICA'!W46</f>
        <v/>
      </c>
      <c r="R885" s="588" t="str">
        <f>'[19]2_TRI_F_PAGINA_UNICA'!X46</f>
        <v/>
      </c>
      <c r="S885" s="588" t="str">
        <f>'[19]3_TRI_F_PAGINA_UNICA'!R46</f>
        <v/>
      </c>
      <c r="T885" s="588" t="str">
        <f>'[19]3_TRI_F_PAGINA_UNICA'!S46</f>
        <v/>
      </c>
      <c r="U885" s="588" t="str">
        <f>'[19]3_TRI_F_PAGINA_UNICA'!T46</f>
        <v/>
      </c>
      <c r="V885" s="588" t="str">
        <f>'[19]3_TRI_F_PAGINA_UNICA'!U46</f>
        <v/>
      </c>
      <c r="W885" s="588" t="str">
        <f>'[19]3_TRI_F_PAGINA_UNICA'!V46</f>
        <v/>
      </c>
      <c r="X885" s="588" t="str">
        <f>'[19]3_TRI_F_PAGINA_UNICA'!W46</f>
        <v/>
      </c>
      <c r="Y885" s="588" t="str">
        <f>'[19]3_TRI_F_PAGINA_UNICA'!X46</f>
        <v/>
      </c>
    </row>
    <row r="886" spans="1:25">
      <c r="A886" s="175" t="str">
        <f>'LISTA CORRIDA'!A886</f>
        <v>4ºE</v>
      </c>
      <c r="B886" s="587" t="str">
        <f>'LISTA CORRIDA'!B886</f>
        <v>35</v>
      </c>
      <c r="C886" s="175">
        <f>'LISTA CORRIDA'!C886</f>
        <v>0</v>
      </c>
      <c r="D886" s="175">
        <f>'LISTA CORRIDA'!D886</f>
        <v>0</v>
      </c>
      <c r="E886" s="588" t="str">
        <f>'[19]1_TRI_F_PAGINA_UNICA'!R47</f>
        <v/>
      </c>
      <c r="F886" s="588" t="str">
        <f>'[19]1_TRI_F_PAGINA_UNICA'!S47</f>
        <v/>
      </c>
      <c r="G886" s="588" t="str">
        <f>'[19]1_TRI_F_PAGINA_UNICA'!T47</f>
        <v/>
      </c>
      <c r="H886" s="588" t="str">
        <f>'[19]1_TRI_F_PAGINA_UNICA'!U47</f>
        <v/>
      </c>
      <c r="I886" s="588" t="str">
        <f>'[19]1_TRI_F_PAGINA_UNICA'!V47</f>
        <v/>
      </c>
      <c r="J886" s="588" t="str">
        <f>'[19]1_TRI_F_PAGINA_UNICA'!W47</f>
        <v/>
      </c>
      <c r="K886" s="588" t="str">
        <f>'[19]1_TRI_F_PAGINA_UNICA'!X47</f>
        <v/>
      </c>
      <c r="L886" s="588" t="str">
        <f>'[19]2_TRI_F_PAGINA_UNICA'!R47</f>
        <v/>
      </c>
      <c r="M886" s="588" t="str">
        <f>'[19]2_TRI_F_PAGINA_UNICA'!S47</f>
        <v/>
      </c>
      <c r="N886" s="588" t="str">
        <f>'[19]2_TRI_F_PAGINA_UNICA'!T47</f>
        <v/>
      </c>
      <c r="O886" s="588" t="str">
        <f>'[19]2_TRI_F_PAGINA_UNICA'!U47</f>
        <v/>
      </c>
      <c r="P886" s="588" t="str">
        <f>'[19]2_TRI_F_PAGINA_UNICA'!V47</f>
        <v/>
      </c>
      <c r="Q886" s="588" t="str">
        <f>'[19]2_TRI_F_PAGINA_UNICA'!W47</f>
        <v/>
      </c>
      <c r="R886" s="588" t="str">
        <f>'[19]2_TRI_F_PAGINA_UNICA'!X47</f>
        <v/>
      </c>
      <c r="S886" s="588" t="str">
        <f>'[19]3_TRI_F_PAGINA_UNICA'!R47</f>
        <v/>
      </c>
      <c r="T886" s="588" t="str">
        <f>'[19]3_TRI_F_PAGINA_UNICA'!S47</f>
        <v/>
      </c>
      <c r="U886" s="588" t="str">
        <f>'[19]3_TRI_F_PAGINA_UNICA'!T47</f>
        <v/>
      </c>
      <c r="V886" s="588" t="str">
        <f>'[19]3_TRI_F_PAGINA_UNICA'!U47</f>
        <v/>
      </c>
      <c r="W886" s="588" t="str">
        <f>'[19]3_TRI_F_PAGINA_UNICA'!V47</f>
        <v/>
      </c>
      <c r="X886" s="588" t="str">
        <f>'[19]3_TRI_F_PAGINA_UNICA'!W47</f>
        <v/>
      </c>
      <c r="Y886" s="588" t="str">
        <f>'[19]3_TRI_F_PAGINA_UNICA'!X47</f>
        <v/>
      </c>
    </row>
    <row r="887" spans="1:25">
      <c r="A887" s="175" t="str">
        <f>'LISTA CORRIDA'!A887</f>
        <v>4ºE</v>
      </c>
      <c r="B887" s="587" t="str">
        <f>'LISTA CORRIDA'!B887</f>
        <v>36</v>
      </c>
      <c r="C887" s="175">
        <f>'LISTA CORRIDA'!C887</f>
        <v>0</v>
      </c>
      <c r="D887" s="175">
        <f>'LISTA CORRIDA'!D887</f>
        <v>0</v>
      </c>
      <c r="E887" s="588" t="str">
        <f>'[19]1_TRI_F_PAGINA_UNICA'!R48</f>
        <v/>
      </c>
      <c r="F887" s="588" t="str">
        <f>'[19]1_TRI_F_PAGINA_UNICA'!S48</f>
        <v/>
      </c>
      <c r="G887" s="588" t="str">
        <f>'[19]1_TRI_F_PAGINA_UNICA'!T48</f>
        <v/>
      </c>
      <c r="H887" s="588" t="str">
        <f>'[19]1_TRI_F_PAGINA_UNICA'!U48</f>
        <v/>
      </c>
      <c r="I887" s="588" t="str">
        <f>'[19]1_TRI_F_PAGINA_UNICA'!V48</f>
        <v/>
      </c>
      <c r="J887" s="588" t="str">
        <f>'[19]1_TRI_F_PAGINA_UNICA'!W48</f>
        <v/>
      </c>
      <c r="K887" s="588" t="str">
        <f>'[19]1_TRI_F_PAGINA_UNICA'!X48</f>
        <v/>
      </c>
      <c r="L887" s="588" t="str">
        <f>'[19]2_TRI_F_PAGINA_UNICA'!R48</f>
        <v/>
      </c>
      <c r="M887" s="588" t="str">
        <f>'[19]2_TRI_F_PAGINA_UNICA'!S48</f>
        <v/>
      </c>
      <c r="N887" s="588" t="str">
        <f>'[19]2_TRI_F_PAGINA_UNICA'!T48</f>
        <v/>
      </c>
      <c r="O887" s="588" t="str">
        <f>'[19]2_TRI_F_PAGINA_UNICA'!U48</f>
        <v/>
      </c>
      <c r="P887" s="588" t="str">
        <f>'[19]2_TRI_F_PAGINA_UNICA'!V48</f>
        <v/>
      </c>
      <c r="Q887" s="588" t="str">
        <f>'[19]2_TRI_F_PAGINA_UNICA'!W48</f>
        <v/>
      </c>
      <c r="R887" s="588" t="str">
        <f>'[19]2_TRI_F_PAGINA_UNICA'!X48</f>
        <v/>
      </c>
      <c r="S887" s="588" t="str">
        <f>'[19]3_TRI_F_PAGINA_UNICA'!R48</f>
        <v/>
      </c>
      <c r="T887" s="588" t="str">
        <f>'[19]3_TRI_F_PAGINA_UNICA'!S48</f>
        <v/>
      </c>
      <c r="U887" s="588" t="str">
        <f>'[19]3_TRI_F_PAGINA_UNICA'!T48</f>
        <v/>
      </c>
      <c r="V887" s="588" t="str">
        <f>'[19]3_TRI_F_PAGINA_UNICA'!U48</f>
        <v/>
      </c>
      <c r="W887" s="588" t="str">
        <f>'[19]3_TRI_F_PAGINA_UNICA'!V48</f>
        <v/>
      </c>
      <c r="X887" s="588" t="str">
        <f>'[19]3_TRI_F_PAGINA_UNICA'!W48</f>
        <v/>
      </c>
      <c r="Y887" s="588" t="str">
        <f>'[19]3_TRI_F_PAGINA_UNICA'!X48</f>
        <v/>
      </c>
    </row>
    <row r="888" spans="1:25">
      <c r="A888" s="175" t="str">
        <f>'LISTA CORRIDA'!A888</f>
        <v>4ºE</v>
      </c>
      <c r="B888" s="587" t="str">
        <f>'LISTA CORRIDA'!B888</f>
        <v>37</v>
      </c>
      <c r="C888" s="175">
        <f>'LISTA CORRIDA'!C888</f>
        <v>0</v>
      </c>
      <c r="D888" s="175">
        <f>'LISTA CORRIDA'!D888</f>
        <v>0</v>
      </c>
      <c r="E888" s="588" t="str">
        <f>'[19]1_TRI_F_PAGINA_UNICA'!R49</f>
        <v/>
      </c>
      <c r="F888" s="588" t="str">
        <f>'[19]1_TRI_F_PAGINA_UNICA'!S49</f>
        <v/>
      </c>
      <c r="G888" s="588" t="str">
        <f>'[19]1_TRI_F_PAGINA_UNICA'!T49</f>
        <v/>
      </c>
      <c r="H888" s="588" t="str">
        <f>'[19]1_TRI_F_PAGINA_UNICA'!U49</f>
        <v/>
      </c>
      <c r="I888" s="588" t="str">
        <f>'[19]1_TRI_F_PAGINA_UNICA'!V49</f>
        <v/>
      </c>
      <c r="J888" s="588" t="str">
        <f>'[19]1_TRI_F_PAGINA_UNICA'!W49</f>
        <v/>
      </c>
      <c r="K888" s="588" t="str">
        <f>'[19]1_TRI_F_PAGINA_UNICA'!X49</f>
        <v/>
      </c>
      <c r="L888" s="588" t="str">
        <f>'[19]2_TRI_F_PAGINA_UNICA'!R49</f>
        <v/>
      </c>
      <c r="M888" s="588" t="str">
        <f>'[19]2_TRI_F_PAGINA_UNICA'!S49</f>
        <v/>
      </c>
      <c r="N888" s="588" t="str">
        <f>'[19]2_TRI_F_PAGINA_UNICA'!T49</f>
        <v/>
      </c>
      <c r="O888" s="588" t="str">
        <f>'[19]2_TRI_F_PAGINA_UNICA'!U49</f>
        <v/>
      </c>
      <c r="P888" s="588" t="str">
        <f>'[19]2_TRI_F_PAGINA_UNICA'!V49</f>
        <v/>
      </c>
      <c r="Q888" s="588" t="str">
        <f>'[19]2_TRI_F_PAGINA_UNICA'!W49</f>
        <v/>
      </c>
      <c r="R888" s="588" t="str">
        <f>'[19]2_TRI_F_PAGINA_UNICA'!X49</f>
        <v/>
      </c>
      <c r="S888" s="588" t="str">
        <f>'[19]3_TRI_F_PAGINA_UNICA'!R49</f>
        <v/>
      </c>
      <c r="T888" s="588" t="str">
        <f>'[19]3_TRI_F_PAGINA_UNICA'!S49</f>
        <v/>
      </c>
      <c r="U888" s="588" t="str">
        <f>'[19]3_TRI_F_PAGINA_UNICA'!T49</f>
        <v/>
      </c>
      <c r="V888" s="588" t="str">
        <f>'[19]3_TRI_F_PAGINA_UNICA'!U49</f>
        <v/>
      </c>
      <c r="W888" s="588" t="str">
        <f>'[19]3_TRI_F_PAGINA_UNICA'!V49</f>
        <v/>
      </c>
      <c r="X888" s="588" t="str">
        <f>'[19]3_TRI_F_PAGINA_UNICA'!W49</f>
        <v/>
      </c>
      <c r="Y888" s="588" t="str">
        <f>'[19]3_TRI_F_PAGINA_UNICA'!X49</f>
        <v/>
      </c>
    </row>
    <row r="889" spans="1:25">
      <c r="A889" s="175" t="str">
        <f>'LISTA CORRIDA'!A889</f>
        <v>4ºE</v>
      </c>
      <c r="B889" s="587" t="str">
        <f>'LISTA CORRIDA'!B889</f>
        <v>38</v>
      </c>
      <c r="C889" s="175">
        <f>'LISTA CORRIDA'!C889</f>
        <v>0</v>
      </c>
      <c r="D889" s="175">
        <f>'LISTA CORRIDA'!D889</f>
        <v>0</v>
      </c>
      <c r="E889" s="588" t="str">
        <f>'[19]1_TRI_F_PAGINA_UNICA'!R50</f>
        <v/>
      </c>
      <c r="F889" s="588" t="str">
        <f>'[19]1_TRI_F_PAGINA_UNICA'!S50</f>
        <v/>
      </c>
      <c r="G889" s="588" t="str">
        <f>'[19]1_TRI_F_PAGINA_UNICA'!T50</f>
        <v/>
      </c>
      <c r="H889" s="588" t="str">
        <f>'[19]1_TRI_F_PAGINA_UNICA'!U50</f>
        <v/>
      </c>
      <c r="I889" s="588" t="str">
        <f>'[19]1_TRI_F_PAGINA_UNICA'!V50</f>
        <v/>
      </c>
      <c r="J889" s="588" t="str">
        <f>'[19]1_TRI_F_PAGINA_UNICA'!W50</f>
        <v/>
      </c>
      <c r="K889" s="588" t="str">
        <f>'[19]1_TRI_F_PAGINA_UNICA'!X50</f>
        <v/>
      </c>
      <c r="L889" s="588" t="str">
        <f>'[19]2_TRI_F_PAGINA_UNICA'!R50</f>
        <v/>
      </c>
      <c r="M889" s="588" t="str">
        <f>'[19]2_TRI_F_PAGINA_UNICA'!S50</f>
        <v/>
      </c>
      <c r="N889" s="588" t="str">
        <f>'[19]2_TRI_F_PAGINA_UNICA'!T50</f>
        <v/>
      </c>
      <c r="O889" s="588" t="str">
        <f>'[19]2_TRI_F_PAGINA_UNICA'!U50</f>
        <v/>
      </c>
      <c r="P889" s="588" t="str">
        <f>'[19]2_TRI_F_PAGINA_UNICA'!V50</f>
        <v/>
      </c>
      <c r="Q889" s="588" t="str">
        <f>'[19]2_TRI_F_PAGINA_UNICA'!W50</f>
        <v/>
      </c>
      <c r="R889" s="588" t="str">
        <f>'[19]2_TRI_F_PAGINA_UNICA'!X50</f>
        <v/>
      </c>
      <c r="S889" s="588" t="str">
        <f>'[19]3_TRI_F_PAGINA_UNICA'!R50</f>
        <v/>
      </c>
      <c r="T889" s="588" t="str">
        <f>'[19]3_TRI_F_PAGINA_UNICA'!S50</f>
        <v/>
      </c>
      <c r="U889" s="588" t="str">
        <f>'[19]3_TRI_F_PAGINA_UNICA'!T50</f>
        <v/>
      </c>
      <c r="V889" s="588" t="str">
        <f>'[19]3_TRI_F_PAGINA_UNICA'!U50</f>
        <v/>
      </c>
      <c r="W889" s="588" t="str">
        <f>'[19]3_TRI_F_PAGINA_UNICA'!V50</f>
        <v/>
      </c>
      <c r="X889" s="588" t="str">
        <f>'[19]3_TRI_F_PAGINA_UNICA'!W50</f>
        <v/>
      </c>
      <c r="Y889" s="588" t="str">
        <f>'[19]3_TRI_F_PAGINA_UNICA'!X50</f>
        <v/>
      </c>
    </row>
    <row r="890" spans="1:25">
      <c r="A890" s="175" t="str">
        <f>'LISTA CORRIDA'!A890</f>
        <v>4ºE</v>
      </c>
      <c r="B890" s="587" t="str">
        <f>'LISTA CORRIDA'!B890</f>
        <v>39</v>
      </c>
      <c r="C890" s="175">
        <f>'LISTA CORRIDA'!C890</f>
        <v>0</v>
      </c>
      <c r="D890" s="175">
        <f>'LISTA CORRIDA'!D890</f>
        <v>0</v>
      </c>
      <c r="E890" s="588" t="str">
        <f>'[19]1_TRI_F_PAGINA_UNICA'!R51</f>
        <v/>
      </c>
      <c r="F890" s="588" t="str">
        <f>'[19]1_TRI_F_PAGINA_UNICA'!S51</f>
        <v/>
      </c>
      <c r="G890" s="588" t="str">
        <f>'[19]1_TRI_F_PAGINA_UNICA'!T51</f>
        <v/>
      </c>
      <c r="H890" s="588" t="str">
        <f>'[19]1_TRI_F_PAGINA_UNICA'!U51</f>
        <v/>
      </c>
      <c r="I890" s="588" t="str">
        <f>'[19]1_TRI_F_PAGINA_UNICA'!V51</f>
        <v/>
      </c>
      <c r="J890" s="588" t="str">
        <f>'[19]1_TRI_F_PAGINA_UNICA'!W51</f>
        <v/>
      </c>
      <c r="K890" s="588" t="str">
        <f>'[19]1_TRI_F_PAGINA_UNICA'!X51</f>
        <v/>
      </c>
      <c r="L890" s="588" t="str">
        <f>'[19]2_TRI_F_PAGINA_UNICA'!R51</f>
        <v/>
      </c>
      <c r="M890" s="588" t="str">
        <f>'[19]2_TRI_F_PAGINA_UNICA'!S51</f>
        <v/>
      </c>
      <c r="N890" s="588" t="str">
        <f>'[19]2_TRI_F_PAGINA_UNICA'!T51</f>
        <v/>
      </c>
      <c r="O890" s="588" t="str">
        <f>'[19]2_TRI_F_PAGINA_UNICA'!U51</f>
        <v/>
      </c>
      <c r="P890" s="588" t="str">
        <f>'[19]2_TRI_F_PAGINA_UNICA'!V51</f>
        <v/>
      </c>
      <c r="Q890" s="588" t="str">
        <f>'[19]2_TRI_F_PAGINA_UNICA'!W51</f>
        <v/>
      </c>
      <c r="R890" s="588" t="str">
        <f>'[19]2_TRI_F_PAGINA_UNICA'!X51</f>
        <v/>
      </c>
      <c r="S890" s="588" t="str">
        <f>'[19]3_TRI_F_PAGINA_UNICA'!R51</f>
        <v/>
      </c>
      <c r="T890" s="588" t="str">
        <f>'[19]3_TRI_F_PAGINA_UNICA'!S51</f>
        <v/>
      </c>
      <c r="U890" s="588" t="str">
        <f>'[19]3_TRI_F_PAGINA_UNICA'!T51</f>
        <v/>
      </c>
      <c r="V890" s="588" t="str">
        <f>'[19]3_TRI_F_PAGINA_UNICA'!U51</f>
        <v/>
      </c>
      <c r="W890" s="588" t="str">
        <f>'[19]3_TRI_F_PAGINA_UNICA'!V51</f>
        <v/>
      </c>
      <c r="X890" s="588" t="str">
        <f>'[19]3_TRI_F_PAGINA_UNICA'!W51</f>
        <v/>
      </c>
      <c r="Y890" s="588" t="str">
        <f>'[19]3_TRI_F_PAGINA_UNICA'!X51</f>
        <v/>
      </c>
    </row>
    <row r="891" spans="1:25">
      <c r="A891" s="175" t="str">
        <f>'LISTA CORRIDA'!A891</f>
        <v>4ºE</v>
      </c>
      <c r="B891" s="587" t="str">
        <f>'LISTA CORRIDA'!B891</f>
        <v>40</v>
      </c>
      <c r="C891" s="175">
        <f>'LISTA CORRIDA'!C891</f>
        <v>0</v>
      </c>
      <c r="D891" s="175">
        <f>'LISTA CORRIDA'!D891</f>
        <v>0</v>
      </c>
      <c r="E891" s="588" t="str">
        <f>'[19]1_TRI_F_PAGINA_UNICA'!R52</f>
        <v/>
      </c>
      <c r="F891" s="588" t="str">
        <f>'[19]1_TRI_F_PAGINA_UNICA'!S52</f>
        <v/>
      </c>
      <c r="G891" s="588" t="str">
        <f>'[19]1_TRI_F_PAGINA_UNICA'!T52</f>
        <v/>
      </c>
      <c r="H891" s="588" t="str">
        <f>'[19]1_TRI_F_PAGINA_UNICA'!U52</f>
        <v/>
      </c>
      <c r="I891" s="588" t="str">
        <f>'[19]1_TRI_F_PAGINA_UNICA'!V52</f>
        <v/>
      </c>
      <c r="J891" s="588" t="str">
        <f>'[19]1_TRI_F_PAGINA_UNICA'!W52</f>
        <v/>
      </c>
      <c r="K891" s="588" t="str">
        <f>'[19]1_TRI_F_PAGINA_UNICA'!X52</f>
        <v/>
      </c>
      <c r="L891" s="588" t="str">
        <f>'[19]2_TRI_F_PAGINA_UNICA'!R52</f>
        <v/>
      </c>
      <c r="M891" s="588" t="str">
        <f>'[19]2_TRI_F_PAGINA_UNICA'!S52</f>
        <v/>
      </c>
      <c r="N891" s="588" t="str">
        <f>'[19]2_TRI_F_PAGINA_UNICA'!T52</f>
        <v/>
      </c>
      <c r="O891" s="588" t="str">
        <f>'[19]2_TRI_F_PAGINA_UNICA'!U52</f>
        <v/>
      </c>
      <c r="P891" s="588" t="str">
        <f>'[19]2_TRI_F_PAGINA_UNICA'!V52</f>
        <v/>
      </c>
      <c r="Q891" s="588" t="str">
        <f>'[19]2_TRI_F_PAGINA_UNICA'!W52</f>
        <v/>
      </c>
      <c r="R891" s="588" t="str">
        <f>'[19]2_TRI_F_PAGINA_UNICA'!X52</f>
        <v/>
      </c>
      <c r="S891" s="588" t="str">
        <f>'[19]3_TRI_F_PAGINA_UNICA'!R52</f>
        <v/>
      </c>
      <c r="T891" s="588" t="str">
        <f>'[19]3_TRI_F_PAGINA_UNICA'!S52</f>
        <v/>
      </c>
      <c r="U891" s="588" t="str">
        <f>'[19]3_TRI_F_PAGINA_UNICA'!T52</f>
        <v/>
      </c>
      <c r="V891" s="588" t="str">
        <f>'[19]3_TRI_F_PAGINA_UNICA'!U52</f>
        <v/>
      </c>
      <c r="W891" s="588" t="str">
        <f>'[19]3_TRI_F_PAGINA_UNICA'!V52</f>
        <v/>
      </c>
      <c r="X891" s="588" t="str">
        <f>'[19]3_TRI_F_PAGINA_UNICA'!W52</f>
        <v/>
      </c>
      <c r="Y891" s="588" t="str">
        <f>'[19]3_TRI_F_PAGINA_UNICA'!X52</f>
        <v/>
      </c>
    </row>
    <row r="892" spans="1:25">
      <c r="A892" s="175" t="str">
        <f>'LISTA CORRIDA'!A892</f>
        <v>4ºE</v>
      </c>
      <c r="B892" s="587" t="str">
        <f>'LISTA CORRIDA'!B892</f>
        <v>41</v>
      </c>
      <c r="C892" s="175">
        <f>'LISTA CORRIDA'!C892</f>
        <v>0</v>
      </c>
      <c r="D892" s="175">
        <f>'LISTA CORRIDA'!D892</f>
        <v>0</v>
      </c>
      <c r="E892" s="588" t="str">
        <f>'[19]1_TRI_F_PAGINA_UNICA'!R53</f>
        <v/>
      </c>
      <c r="F892" s="588" t="str">
        <f>'[19]1_TRI_F_PAGINA_UNICA'!S53</f>
        <v/>
      </c>
      <c r="G892" s="588" t="str">
        <f>'[19]1_TRI_F_PAGINA_UNICA'!T53</f>
        <v/>
      </c>
      <c r="H892" s="588" t="str">
        <f>'[19]1_TRI_F_PAGINA_UNICA'!U53</f>
        <v/>
      </c>
      <c r="I892" s="588" t="str">
        <f>'[19]1_TRI_F_PAGINA_UNICA'!V53</f>
        <v/>
      </c>
      <c r="J892" s="588" t="str">
        <f>'[19]1_TRI_F_PAGINA_UNICA'!W53</f>
        <v/>
      </c>
      <c r="K892" s="588" t="str">
        <f>'[19]1_TRI_F_PAGINA_UNICA'!X53</f>
        <v/>
      </c>
      <c r="L892" s="588" t="str">
        <f>'[19]2_TRI_F_PAGINA_UNICA'!R53</f>
        <v/>
      </c>
      <c r="M892" s="588" t="str">
        <f>'[19]2_TRI_F_PAGINA_UNICA'!S53</f>
        <v/>
      </c>
      <c r="N892" s="588" t="str">
        <f>'[19]2_TRI_F_PAGINA_UNICA'!T53</f>
        <v/>
      </c>
      <c r="O892" s="588" t="str">
        <f>'[19]2_TRI_F_PAGINA_UNICA'!U53</f>
        <v/>
      </c>
      <c r="P892" s="588" t="str">
        <f>'[19]2_TRI_F_PAGINA_UNICA'!V53</f>
        <v/>
      </c>
      <c r="Q892" s="588" t="str">
        <f>'[19]2_TRI_F_PAGINA_UNICA'!W53</f>
        <v/>
      </c>
      <c r="R892" s="588" t="str">
        <f>'[19]2_TRI_F_PAGINA_UNICA'!X53</f>
        <v/>
      </c>
      <c r="S892" s="588" t="str">
        <f>'[19]3_TRI_F_PAGINA_UNICA'!R53</f>
        <v/>
      </c>
      <c r="T892" s="588" t="str">
        <f>'[19]3_TRI_F_PAGINA_UNICA'!S53</f>
        <v/>
      </c>
      <c r="U892" s="588" t="str">
        <f>'[19]3_TRI_F_PAGINA_UNICA'!T53</f>
        <v/>
      </c>
      <c r="V892" s="588" t="str">
        <f>'[19]3_TRI_F_PAGINA_UNICA'!U53</f>
        <v/>
      </c>
      <c r="W892" s="588" t="str">
        <f>'[19]3_TRI_F_PAGINA_UNICA'!V53</f>
        <v/>
      </c>
      <c r="X892" s="588" t="str">
        <f>'[19]3_TRI_F_PAGINA_UNICA'!W53</f>
        <v/>
      </c>
      <c r="Y892" s="588" t="str">
        <f>'[19]3_TRI_F_PAGINA_UNICA'!X53</f>
        <v/>
      </c>
    </row>
    <row r="893" spans="1:25">
      <c r="A893" s="175" t="str">
        <f>'LISTA CORRIDA'!A893</f>
        <v>4ºE</v>
      </c>
      <c r="B893" s="587" t="str">
        <f>'LISTA CORRIDA'!B893</f>
        <v>42</v>
      </c>
      <c r="C893" s="175">
        <f>'LISTA CORRIDA'!C893</f>
        <v>0</v>
      </c>
      <c r="D893" s="175">
        <f>'LISTA CORRIDA'!D893</f>
        <v>0</v>
      </c>
      <c r="E893" s="588" t="str">
        <f>'[19]1_TRI_F_PAGINA_UNICA'!R54</f>
        <v/>
      </c>
      <c r="F893" s="588" t="str">
        <f>'[19]1_TRI_F_PAGINA_UNICA'!S54</f>
        <v/>
      </c>
      <c r="G893" s="588" t="str">
        <f>'[19]1_TRI_F_PAGINA_UNICA'!T54</f>
        <v/>
      </c>
      <c r="H893" s="588" t="str">
        <f>'[19]1_TRI_F_PAGINA_UNICA'!U54</f>
        <v/>
      </c>
      <c r="I893" s="588" t="str">
        <f>'[19]1_TRI_F_PAGINA_UNICA'!V54</f>
        <v/>
      </c>
      <c r="J893" s="588" t="str">
        <f>'[19]1_TRI_F_PAGINA_UNICA'!W54</f>
        <v/>
      </c>
      <c r="K893" s="588" t="str">
        <f>'[19]1_TRI_F_PAGINA_UNICA'!X54</f>
        <v/>
      </c>
      <c r="L893" s="588" t="str">
        <f>'[19]2_TRI_F_PAGINA_UNICA'!R54</f>
        <v/>
      </c>
      <c r="M893" s="588" t="str">
        <f>'[19]2_TRI_F_PAGINA_UNICA'!S54</f>
        <v/>
      </c>
      <c r="N893" s="588" t="str">
        <f>'[19]2_TRI_F_PAGINA_UNICA'!T54</f>
        <v/>
      </c>
      <c r="O893" s="588" t="str">
        <f>'[19]2_TRI_F_PAGINA_UNICA'!U54</f>
        <v/>
      </c>
      <c r="P893" s="588" t="str">
        <f>'[19]2_TRI_F_PAGINA_UNICA'!V54</f>
        <v/>
      </c>
      <c r="Q893" s="588" t="str">
        <f>'[19]2_TRI_F_PAGINA_UNICA'!W54</f>
        <v/>
      </c>
      <c r="R893" s="588" t="str">
        <f>'[19]2_TRI_F_PAGINA_UNICA'!X54</f>
        <v/>
      </c>
      <c r="S893" s="588" t="str">
        <f>'[19]3_TRI_F_PAGINA_UNICA'!R54</f>
        <v/>
      </c>
      <c r="T893" s="588" t="str">
        <f>'[19]3_TRI_F_PAGINA_UNICA'!S54</f>
        <v/>
      </c>
      <c r="U893" s="588" t="str">
        <f>'[19]3_TRI_F_PAGINA_UNICA'!T54</f>
        <v/>
      </c>
      <c r="V893" s="588" t="str">
        <f>'[19]3_TRI_F_PAGINA_UNICA'!U54</f>
        <v/>
      </c>
      <c r="W893" s="588" t="str">
        <f>'[19]3_TRI_F_PAGINA_UNICA'!V54</f>
        <v/>
      </c>
      <c r="X893" s="588" t="str">
        <f>'[19]3_TRI_F_PAGINA_UNICA'!W54</f>
        <v/>
      </c>
      <c r="Y893" s="588" t="str">
        <f>'[19]3_TRI_F_PAGINA_UNICA'!X54</f>
        <v/>
      </c>
    </row>
    <row r="894" spans="1:25">
      <c r="A894" s="175" t="str">
        <f>'LISTA CORRIDA'!A894</f>
        <v>4ºE</v>
      </c>
      <c r="B894" s="587" t="str">
        <f>'LISTA CORRIDA'!B894</f>
        <v>43</v>
      </c>
      <c r="C894" s="175">
        <f>'LISTA CORRIDA'!C894</f>
        <v>0</v>
      </c>
      <c r="D894" s="175">
        <f>'LISTA CORRIDA'!D894</f>
        <v>0</v>
      </c>
      <c r="E894" s="588" t="str">
        <f>'[19]1_TRI_F_PAGINA_UNICA'!R55</f>
        <v/>
      </c>
      <c r="F894" s="588" t="str">
        <f>'[19]1_TRI_F_PAGINA_UNICA'!S55</f>
        <v/>
      </c>
      <c r="G894" s="588" t="str">
        <f>'[19]1_TRI_F_PAGINA_UNICA'!T55</f>
        <v/>
      </c>
      <c r="H894" s="588" t="str">
        <f>'[19]1_TRI_F_PAGINA_UNICA'!U55</f>
        <v/>
      </c>
      <c r="I894" s="588" t="str">
        <f>'[19]1_TRI_F_PAGINA_UNICA'!V55</f>
        <v/>
      </c>
      <c r="J894" s="588" t="str">
        <f>'[19]1_TRI_F_PAGINA_UNICA'!W55</f>
        <v/>
      </c>
      <c r="K894" s="588" t="str">
        <f>'[19]1_TRI_F_PAGINA_UNICA'!X55</f>
        <v/>
      </c>
      <c r="L894" s="588" t="str">
        <f>'[19]2_TRI_F_PAGINA_UNICA'!R55</f>
        <v/>
      </c>
      <c r="M894" s="588" t="str">
        <f>'[19]2_TRI_F_PAGINA_UNICA'!S55</f>
        <v/>
      </c>
      <c r="N894" s="588" t="str">
        <f>'[19]2_TRI_F_PAGINA_UNICA'!T55</f>
        <v/>
      </c>
      <c r="O894" s="588" t="str">
        <f>'[19]2_TRI_F_PAGINA_UNICA'!U55</f>
        <v/>
      </c>
      <c r="P894" s="588" t="str">
        <f>'[19]2_TRI_F_PAGINA_UNICA'!V55</f>
        <v/>
      </c>
      <c r="Q894" s="588" t="str">
        <f>'[19]2_TRI_F_PAGINA_UNICA'!W55</f>
        <v/>
      </c>
      <c r="R894" s="588" t="str">
        <f>'[19]2_TRI_F_PAGINA_UNICA'!X55</f>
        <v/>
      </c>
      <c r="S894" s="588" t="str">
        <f>'[19]3_TRI_F_PAGINA_UNICA'!R55</f>
        <v/>
      </c>
      <c r="T894" s="588" t="str">
        <f>'[19]3_TRI_F_PAGINA_UNICA'!S55</f>
        <v/>
      </c>
      <c r="U894" s="588" t="str">
        <f>'[19]3_TRI_F_PAGINA_UNICA'!T55</f>
        <v/>
      </c>
      <c r="V894" s="588" t="str">
        <f>'[19]3_TRI_F_PAGINA_UNICA'!U55</f>
        <v/>
      </c>
      <c r="W894" s="588" t="str">
        <f>'[19]3_TRI_F_PAGINA_UNICA'!V55</f>
        <v/>
      </c>
      <c r="X894" s="588" t="str">
        <f>'[19]3_TRI_F_PAGINA_UNICA'!W55</f>
        <v/>
      </c>
      <c r="Y894" s="588" t="str">
        <f>'[19]3_TRI_F_PAGINA_UNICA'!X55</f>
        <v/>
      </c>
    </row>
    <row r="895" spans="1:25">
      <c r="A895" s="175" t="str">
        <f>'LISTA CORRIDA'!A895</f>
        <v>4ºE</v>
      </c>
      <c r="B895" s="587" t="str">
        <f>'LISTA CORRIDA'!B895</f>
        <v>44</v>
      </c>
      <c r="C895" s="175">
        <f>'LISTA CORRIDA'!C895</f>
        <v>0</v>
      </c>
      <c r="D895" s="175">
        <f>'LISTA CORRIDA'!D895</f>
        <v>0</v>
      </c>
      <c r="E895" s="588" t="str">
        <f>'[19]1_TRI_F_PAGINA_UNICA'!R56</f>
        <v/>
      </c>
      <c r="F895" s="588" t="str">
        <f>'[19]1_TRI_F_PAGINA_UNICA'!S56</f>
        <v/>
      </c>
      <c r="G895" s="588" t="str">
        <f>'[19]1_TRI_F_PAGINA_UNICA'!T56</f>
        <v/>
      </c>
      <c r="H895" s="588" t="str">
        <f>'[19]1_TRI_F_PAGINA_UNICA'!U56</f>
        <v/>
      </c>
      <c r="I895" s="588" t="str">
        <f>'[19]1_TRI_F_PAGINA_UNICA'!V56</f>
        <v/>
      </c>
      <c r="J895" s="588" t="str">
        <f>'[19]1_TRI_F_PAGINA_UNICA'!W56</f>
        <v/>
      </c>
      <c r="K895" s="588" t="str">
        <f>'[19]1_TRI_F_PAGINA_UNICA'!X56</f>
        <v/>
      </c>
      <c r="L895" s="588" t="str">
        <f>'[19]2_TRI_F_PAGINA_UNICA'!R56</f>
        <v/>
      </c>
      <c r="M895" s="588" t="str">
        <f>'[19]2_TRI_F_PAGINA_UNICA'!S56</f>
        <v/>
      </c>
      <c r="N895" s="588" t="str">
        <f>'[19]2_TRI_F_PAGINA_UNICA'!T56</f>
        <v/>
      </c>
      <c r="O895" s="588" t="str">
        <f>'[19]2_TRI_F_PAGINA_UNICA'!U56</f>
        <v/>
      </c>
      <c r="P895" s="588" t="str">
        <f>'[19]2_TRI_F_PAGINA_UNICA'!V56</f>
        <v/>
      </c>
      <c r="Q895" s="588" t="str">
        <f>'[19]2_TRI_F_PAGINA_UNICA'!W56</f>
        <v/>
      </c>
      <c r="R895" s="588" t="str">
        <f>'[19]2_TRI_F_PAGINA_UNICA'!X56</f>
        <v/>
      </c>
      <c r="S895" s="588" t="str">
        <f>'[19]3_TRI_F_PAGINA_UNICA'!R56</f>
        <v/>
      </c>
      <c r="T895" s="588" t="str">
        <f>'[19]3_TRI_F_PAGINA_UNICA'!S56</f>
        <v/>
      </c>
      <c r="U895" s="588" t="str">
        <f>'[19]3_TRI_F_PAGINA_UNICA'!T56</f>
        <v/>
      </c>
      <c r="V895" s="588" t="str">
        <f>'[19]3_TRI_F_PAGINA_UNICA'!U56</f>
        <v/>
      </c>
      <c r="W895" s="588" t="str">
        <f>'[19]3_TRI_F_PAGINA_UNICA'!V56</f>
        <v/>
      </c>
      <c r="X895" s="588" t="str">
        <f>'[19]3_TRI_F_PAGINA_UNICA'!W56</f>
        <v/>
      </c>
      <c r="Y895" s="588" t="str">
        <f>'[19]3_TRI_F_PAGINA_UNICA'!X56</f>
        <v/>
      </c>
    </row>
    <row r="896" spans="1:25">
      <c r="A896" s="175" t="str">
        <f>'LISTA CORRIDA'!A896</f>
        <v>4ºE</v>
      </c>
      <c r="B896" s="587" t="str">
        <f>'LISTA CORRIDA'!B896</f>
        <v>45</v>
      </c>
      <c r="C896" s="175">
        <f>'LISTA CORRIDA'!C896</f>
        <v>0</v>
      </c>
      <c r="D896" s="175">
        <f>'LISTA CORRIDA'!D896</f>
        <v>0</v>
      </c>
      <c r="E896" s="588" t="str">
        <f>'[19]1_TRI_F_PAGINA_UNICA'!R57</f>
        <v/>
      </c>
      <c r="F896" s="588" t="str">
        <f>'[19]1_TRI_F_PAGINA_UNICA'!S57</f>
        <v/>
      </c>
      <c r="G896" s="588" t="str">
        <f>'[19]1_TRI_F_PAGINA_UNICA'!T57</f>
        <v/>
      </c>
      <c r="H896" s="588" t="str">
        <f>'[19]1_TRI_F_PAGINA_UNICA'!U57</f>
        <v/>
      </c>
      <c r="I896" s="588" t="str">
        <f>'[19]1_TRI_F_PAGINA_UNICA'!V57</f>
        <v/>
      </c>
      <c r="J896" s="588" t="str">
        <f>'[19]1_TRI_F_PAGINA_UNICA'!W57</f>
        <v/>
      </c>
      <c r="K896" s="588" t="str">
        <f>'[19]1_TRI_F_PAGINA_UNICA'!X57</f>
        <v/>
      </c>
      <c r="L896" s="588" t="str">
        <f>'[19]2_TRI_F_PAGINA_UNICA'!R57</f>
        <v/>
      </c>
      <c r="M896" s="588" t="str">
        <f>'[19]2_TRI_F_PAGINA_UNICA'!S57</f>
        <v/>
      </c>
      <c r="N896" s="588" t="str">
        <f>'[19]2_TRI_F_PAGINA_UNICA'!T57</f>
        <v/>
      </c>
      <c r="O896" s="588" t="str">
        <f>'[19]2_TRI_F_PAGINA_UNICA'!U57</f>
        <v/>
      </c>
      <c r="P896" s="588" t="str">
        <f>'[19]2_TRI_F_PAGINA_UNICA'!V57</f>
        <v/>
      </c>
      <c r="Q896" s="588" t="str">
        <f>'[19]2_TRI_F_PAGINA_UNICA'!W57</f>
        <v/>
      </c>
      <c r="R896" s="588" t="str">
        <f>'[19]2_TRI_F_PAGINA_UNICA'!X57</f>
        <v/>
      </c>
      <c r="S896" s="588" t="str">
        <f>'[19]3_TRI_F_PAGINA_UNICA'!R57</f>
        <v/>
      </c>
      <c r="T896" s="588" t="str">
        <f>'[19]3_TRI_F_PAGINA_UNICA'!S57</f>
        <v/>
      </c>
      <c r="U896" s="588" t="str">
        <f>'[19]3_TRI_F_PAGINA_UNICA'!T57</f>
        <v/>
      </c>
      <c r="V896" s="588" t="str">
        <f>'[19]3_TRI_F_PAGINA_UNICA'!U57</f>
        <v/>
      </c>
      <c r="W896" s="588" t="str">
        <f>'[19]3_TRI_F_PAGINA_UNICA'!V57</f>
        <v/>
      </c>
      <c r="X896" s="588" t="str">
        <f>'[19]3_TRI_F_PAGINA_UNICA'!W57</f>
        <v/>
      </c>
      <c r="Y896" s="588" t="str">
        <f>'[19]3_TRI_F_PAGINA_UNICA'!X57</f>
        <v/>
      </c>
    </row>
    <row r="897" spans="1:25">
      <c r="A897" s="175" t="str">
        <f>'LISTA CORRIDA'!A897</f>
        <v>4ºE</v>
      </c>
      <c r="B897" s="587" t="str">
        <f>'LISTA CORRIDA'!B897</f>
        <v>46</v>
      </c>
      <c r="C897" s="175">
        <f>'LISTA CORRIDA'!C897</f>
        <v>0</v>
      </c>
      <c r="D897" s="175">
        <f>'LISTA CORRIDA'!D897</f>
        <v>0</v>
      </c>
      <c r="E897" s="588" t="str">
        <f>'[19]1_TRI_F_PAGINA_UNICA'!R58</f>
        <v/>
      </c>
      <c r="F897" s="588" t="str">
        <f>'[19]1_TRI_F_PAGINA_UNICA'!S58</f>
        <v/>
      </c>
      <c r="G897" s="588" t="str">
        <f>'[19]1_TRI_F_PAGINA_UNICA'!T58</f>
        <v/>
      </c>
      <c r="H897" s="588" t="str">
        <f>'[19]1_TRI_F_PAGINA_UNICA'!U58</f>
        <v/>
      </c>
      <c r="I897" s="588" t="str">
        <f>'[19]1_TRI_F_PAGINA_UNICA'!V58</f>
        <v/>
      </c>
      <c r="J897" s="588" t="str">
        <f>'[19]1_TRI_F_PAGINA_UNICA'!W58</f>
        <v/>
      </c>
      <c r="K897" s="588" t="str">
        <f>'[19]1_TRI_F_PAGINA_UNICA'!X58</f>
        <v/>
      </c>
      <c r="L897" s="588" t="str">
        <f>'[19]2_TRI_F_PAGINA_UNICA'!R58</f>
        <v/>
      </c>
      <c r="M897" s="588" t="str">
        <f>'[19]2_TRI_F_PAGINA_UNICA'!S58</f>
        <v/>
      </c>
      <c r="N897" s="588" t="str">
        <f>'[19]2_TRI_F_PAGINA_UNICA'!T58</f>
        <v/>
      </c>
      <c r="O897" s="588" t="str">
        <f>'[19]2_TRI_F_PAGINA_UNICA'!U58</f>
        <v/>
      </c>
      <c r="P897" s="588" t="str">
        <f>'[19]2_TRI_F_PAGINA_UNICA'!V58</f>
        <v/>
      </c>
      <c r="Q897" s="588" t="str">
        <f>'[19]2_TRI_F_PAGINA_UNICA'!W58</f>
        <v/>
      </c>
      <c r="R897" s="588" t="str">
        <f>'[19]2_TRI_F_PAGINA_UNICA'!X58</f>
        <v/>
      </c>
      <c r="S897" s="588" t="str">
        <f>'[19]3_TRI_F_PAGINA_UNICA'!R58</f>
        <v/>
      </c>
      <c r="T897" s="588" t="str">
        <f>'[19]3_TRI_F_PAGINA_UNICA'!S58</f>
        <v/>
      </c>
      <c r="U897" s="588" t="str">
        <f>'[19]3_TRI_F_PAGINA_UNICA'!T58</f>
        <v/>
      </c>
      <c r="V897" s="588" t="str">
        <f>'[19]3_TRI_F_PAGINA_UNICA'!U58</f>
        <v/>
      </c>
      <c r="W897" s="588" t="str">
        <f>'[19]3_TRI_F_PAGINA_UNICA'!V58</f>
        <v/>
      </c>
      <c r="X897" s="588" t="str">
        <f>'[19]3_TRI_F_PAGINA_UNICA'!W58</f>
        <v/>
      </c>
      <c r="Y897" s="588" t="str">
        <f>'[19]3_TRI_F_PAGINA_UNICA'!X58</f>
        <v/>
      </c>
    </row>
    <row r="898" spans="1:25">
      <c r="A898" s="175" t="str">
        <f>'LISTA CORRIDA'!A898</f>
        <v>4ºE</v>
      </c>
      <c r="B898" s="587" t="str">
        <f>'LISTA CORRIDA'!B898</f>
        <v>47</v>
      </c>
      <c r="C898" s="175">
        <f>'LISTA CORRIDA'!C898</f>
        <v>0</v>
      </c>
      <c r="D898" s="175">
        <f>'LISTA CORRIDA'!D898</f>
        <v>0</v>
      </c>
      <c r="E898" s="588" t="str">
        <f>'[19]1_TRI_F_PAGINA_UNICA'!R59</f>
        <v/>
      </c>
      <c r="F898" s="588" t="str">
        <f>'[19]1_TRI_F_PAGINA_UNICA'!S59</f>
        <v/>
      </c>
      <c r="G898" s="588" t="str">
        <f>'[19]1_TRI_F_PAGINA_UNICA'!T59</f>
        <v/>
      </c>
      <c r="H898" s="588" t="str">
        <f>'[19]1_TRI_F_PAGINA_UNICA'!U59</f>
        <v/>
      </c>
      <c r="I898" s="588" t="str">
        <f>'[19]1_TRI_F_PAGINA_UNICA'!V59</f>
        <v/>
      </c>
      <c r="J898" s="588" t="str">
        <f>'[19]1_TRI_F_PAGINA_UNICA'!W59</f>
        <v/>
      </c>
      <c r="K898" s="588" t="str">
        <f>'[19]1_TRI_F_PAGINA_UNICA'!X59</f>
        <v/>
      </c>
      <c r="L898" s="588" t="str">
        <f>'[19]2_TRI_F_PAGINA_UNICA'!R59</f>
        <v/>
      </c>
      <c r="M898" s="588" t="str">
        <f>'[19]2_TRI_F_PAGINA_UNICA'!S59</f>
        <v/>
      </c>
      <c r="N898" s="588" t="str">
        <f>'[19]2_TRI_F_PAGINA_UNICA'!T59</f>
        <v/>
      </c>
      <c r="O898" s="588" t="str">
        <f>'[19]2_TRI_F_PAGINA_UNICA'!U59</f>
        <v/>
      </c>
      <c r="P898" s="588" t="str">
        <f>'[19]2_TRI_F_PAGINA_UNICA'!V59</f>
        <v/>
      </c>
      <c r="Q898" s="588" t="str">
        <f>'[19]2_TRI_F_PAGINA_UNICA'!W59</f>
        <v/>
      </c>
      <c r="R898" s="588" t="str">
        <f>'[19]2_TRI_F_PAGINA_UNICA'!X59</f>
        <v/>
      </c>
      <c r="S898" s="588" t="str">
        <f>'[19]3_TRI_F_PAGINA_UNICA'!R59</f>
        <v/>
      </c>
      <c r="T898" s="588" t="str">
        <f>'[19]3_TRI_F_PAGINA_UNICA'!S59</f>
        <v/>
      </c>
      <c r="U898" s="588" t="str">
        <f>'[19]3_TRI_F_PAGINA_UNICA'!T59</f>
        <v/>
      </c>
      <c r="V898" s="588" t="str">
        <f>'[19]3_TRI_F_PAGINA_UNICA'!U59</f>
        <v/>
      </c>
      <c r="W898" s="588" t="str">
        <f>'[19]3_TRI_F_PAGINA_UNICA'!V59</f>
        <v/>
      </c>
      <c r="X898" s="588" t="str">
        <f>'[19]3_TRI_F_PAGINA_UNICA'!W59</f>
        <v/>
      </c>
      <c r="Y898" s="588" t="str">
        <f>'[19]3_TRI_F_PAGINA_UNICA'!X59</f>
        <v/>
      </c>
    </row>
    <row r="899" spans="1:25">
      <c r="A899" s="175" t="str">
        <f>'LISTA CORRIDA'!A899</f>
        <v>4ºE</v>
      </c>
      <c r="B899" s="587" t="str">
        <f>'LISTA CORRIDA'!B899</f>
        <v>48</v>
      </c>
      <c r="C899" s="175">
        <f>'LISTA CORRIDA'!C899</f>
        <v>0</v>
      </c>
      <c r="D899" s="175">
        <f>'LISTA CORRIDA'!D899</f>
        <v>0</v>
      </c>
      <c r="E899" s="588" t="str">
        <f>'[19]1_TRI_F_PAGINA_UNICA'!R60</f>
        <v/>
      </c>
      <c r="F899" s="588" t="str">
        <f>'[19]1_TRI_F_PAGINA_UNICA'!S60</f>
        <v/>
      </c>
      <c r="G899" s="588" t="str">
        <f>'[19]1_TRI_F_PAGINA_UNICA'!T60</f>
        <v/>
      </c>
      <c r="H899" s="588" t="str">
        <f>'[19]1_TRI_F_PAGINA_UNICA'!U60</f>
        <v/>
      </c>
      <c r="I899" s="588" t="str">
        <f>'[19]1_TRI_F_PAGINA_UNICA'!V60</f>
        <v/>
      </c>
      <c r="J899" s="588" t="str">
        <f>'[19]1_TRI_F_PAGINA_UNICA'!W60</f>
        <v/>
      </c>
      <c r="K899" s="588" t="str">
        <f>'[19]1_TRI_F_PAGINA_UNICA'!X60</f>
        <v/>
      </c>
      <c r="L899" s="588" t="str">
        <f>'[19]2_TRI_F_PAGINA_UNICA'!R60</f>
        <v/>
      </c>
      <c r="M899" s="588" t="str">
        <f>'[19]2_TRI_F_PAGINA_UNICA'!S60</f>
        <v/>
      </c>
      <c r="N899" s="588" t="str">
        <f>'[19]2_TRI_F_PAGINA_UNICA'!T60</f>
        <v/>
      </c>
      <c r="O899" s="588" t="str">
        <f>'[19]2_TRI_F_PAGINA_UNICA'!U60</f>
        <v/>
      </c>
      <c r="P899" s="588" t="str">
        <f>'[19]2_TRI_F_PAGINA_UNICA'!V60</f>
        <v/>
      </c>
      <c r="Q899" s="588" t="str">
        <f>'[19]2_TRI_F_PAGINA_UNICA'!W60</f>
        <v/>
      </c>
      <c r="R899" s="588" t="str">
        <f>'[19]2_TRI_F_PAGINA_UNICA'!X60</f>
        <v/>
      </c>
      <c r="S899" s="588" t="str">
        <f>'[19]3_TRI_F_PAGINA_UNICA'!R60</f>
        <v/>
      </c>
      <c r="T899" s="588" t="str">
        <f>'[19]3_TRI_F_PAGINA_UNICA'!S60</f>
        <v/>
      </c>
      <c r="U899" s="588" t="str">
        <f>'[19]3_TRI_F_PAGINA_UNICA'!T60</f>
        <v/>
      </c>
      <c r="V899" s="588" t="str">
        <f>'[19]3_TRI_F_PAGINA_UNICA'!U60</f>
        <v/>
      </c>
      <c r="W899" s="588" t="str">
        <f>'[19]3_TRI_F_PAGINA_UNICA'!V60</f>
        <v/>
      </c>
      <c r="X899" s="588" t="str">
        <f>'[19]3_TRI_F_PAGINA_UNICA'!W60</f>
        <v/>
      </c>
      <c r="Y899" s="588" t="str">
        <f>'[19]3_TRI_F_PAGINA_UNICA'!X60</f>
        <v/>
      </c>
    </row>
    <row r="900" spans="1:25">
      <c r="A900" s="175" t="str">
        <f>'LISTA CORRIDA'!A900</f>
        <v>4ºE</v>
      </c>
      <c r="B900" s="587" t="str">
        <f>'LISTA CORRIDA'!B900</f>
        <v>49</v>
      </c>
      <c r="C900" s="175">
        <f>'LISTA CORRIDA'!C900</f>
        <v>0</v>
      </c>
      <c r="D900" s="175">
        <f>'LISTA CORRIDA'!D900</f>
        <v>0</v>
      </c>
      <c r="E900" s="588" t="str">
        <f>'[19]1_TRI_F_PAGINA_UNICA'!R61</f>
        <v/>
      </c>
      <c r="F900" s="588" t="str">
        <f>'[19]1_TRI_F_PAGINA_UNICA'!S61</f>
        <v/>
      </c>
      <c r="G900" s="588" t="str">
        <f>'[19]1_TRI_F_PAGINA_UNICA'!T61</f>
        <v/>
      </c>
      <c r="H900" s="588" t="str">
        <f>'[19]1_TRI_F_PAGINA_UNICA'!U61</f>
        <v/>
      </c>
      <c r="I900" s="588" t="str">
        <f>'[19]1_TRI_F_PAGINA_UNICA'!V61</f>
        <v/>
      </c>
      <c r="J900" s="588" t="str">
        <f>'[19]1_TRI_F_PAGINA_UNICA'!W61</f>
        <v/>
      </c>
      <c r="K900" s="588" t="str">
        <f>'[19]1_TRI_F_PAGINA_UNICA'!X61</f>
        <v/>
      </c>
      <c r="L900" s="588" t="str">
        <f>'[19]2_TRI_F_PAGINA_UNICA'!R61</f>
        <v/>
      </c>
      <c r="M900" s="588" t="str">
        <f>'[19]2_TRI_F_PAGINA_UNICA'!S61</f>
        <v/>
      </c>
      <c r="N900" s="588" t="str">
        <f>'[19]2_TRI_F_PAGINA_UNICA'!T61</f>
        <v/>
      </c>
      <c r="O900" s="588" t="str">
        <f>'[19]2_TRI_F_PAGINA_UNICA'!U61</f>
        <v/>
      </c>
      <c r="P900" s="588" t="str">
        <f>'[19]2_TRI_F_PAGINA_UNICA'!V61</f>
        <v/>
      </c>
      <c r="Q900" s="588" t="str">
        <f>'[19]2_TRI_F_PAGINA_UNICA'!W61</f>
        <v/>
      </c>
      <c r="R900" s="588" t="str">
        <f>'[19]2_TRI_F_PAGINA_UNICA'!X61</f>
        <v/>
      </c>
      <c r="S900" s="588" t="str">
        <f>'[19]3_TRI_F_PAGINA_UNICA'!R61</f>
        <v/>
      </c>
      <c r="T900" s="588" t="str">
        <f>'[19]3_TRI_F_PAGINA_UNICA'!S61</f>
        <v/>
      </c>
      <c r="U900" s="588" t="str">
        <f>'[19]3_TRI_F_PAGINA_UNICA'!T61</f>
        <v/>
      </c>
      <c r="V900" s="588" t="str">
        <f>'[19]3_TRI_F_PAGINA_UNICA'!U61</f>
        <v/>
      </c>
      <c r="W900" s="588" t="str">
        <f>'[19]3_TRI_F_PAGINA_UNICA'!V61</f>
        <v/>
      </c>
      <c r="X900" s="588" t="str">
        <f>'[19]3_TRI_F_PAGINA_UNICA'!W61</f>
        <v/>
      </c>
      <c r="Y900" s="588" t="str">
        <f>'[19]3_TRI_F_PAGINA_UNICA'!X61</f>
        <v/>
      </c>
    </row>
    <row r="901" spans="1:25">
      <c r="A901" s="175" t="str">
        <f>'LISTA CORRIDA'!A901</f>
        <v>4ºE</v>
      </c>
      <c r="B901" s="587" t="str">
        <f>'LISTA CORRIDA'!B901</f>
        <v>50</v>
      </c>
      <c r="C901" s="175">
        <f>'LISTA CORRIDA'!C901</f>
        <v>0</v>
      </c>
      <c r="D901" s="175">
        <f>'LISTA CORRIDA'!D901</f>
        <v>0</v>
      </c>
      <c r="E901" s="588" t="str">
        <f>'[19]1_TRI_F_PAGINA_UNICA'!R62</f>
        <v/>
      </c>
      <c r="F901" s="588" t="str">
        <f>'[19]1_TRI_F_PAGINA_UNICA'!S62</f>
        <v/>
      </c>
      <c r="G901" s="588" t="str">
        <f>'[19]1_TRI_F_PAGINA_UNICA'!T62</f>
        <v/>
      </c>
      <c r="H901" s="588" t="str">
        <f>'[19]1_TRI_F_PAGINA_UNICA'!U62</f>
        <v/>
      </c>
      <c r="I901" s="588" t="str">
        <f>'[19]1_TRI_F_PAGINA_UNICA'!V62</f>
        <v/>
      </c>
      <c r="J901" s="588" t="str">
        <f>'[19]1_TRI_F_PAGINA_UNICA'!W62</f>
        <v/>
      </c>
      <c r="K901" s="588" t="str">
        <f>'[19]1_TRI_F_PAGINA_UNICA'!X62</f>
        <v/>
      </c>
      <c r="L901" s="588" t="str">
        <f>'[19]2_TRI_F_PAGINA_UNICA'!R62</f>
        <v/>
      </c>
      <c r="M901" s="588" t="str">
        <f>'[19]2_TRI_F_PAGINA_UNICA'!S62</f>
        <v/>
      </c>
      <c r="N901" s="588" t="str">
        <f>'[19]2_TRI_F_PAGINA_UNICA'!T62</f>
        <v/>
      </c>
      <c r="O901" s="588" t="str">
        <f>'[19]2_TRI_F_PAGINA_UNICA'!U62</f>
        <v/>
      </c>
      <c r="P901" s="588" t="str">
        <f>'[19]2_TRI_F_PAGINA_UNICA'!V62</f>
        <v/>
      </c>
      <c r="Q901" s="588" t="str">
        <f>'[19]2_TRI_F_PAGINA_UNICA'!W62</f>
        <v/>
      </c>
      <c r="R901" s="588" t="str">
        <f>'[19]2_TRI_F_PAGINA_UNICA'!X62</f>
        <v/>
      </c>
      <c r="S901" s="588" t="str">
        <f>'[19]3_TRI_F_PAGINA_UNICA'!R62</f>
        <v/>
      </c>
      <c r="T901" s="588" t="str">
        <f>'[19]3_TRI_F_PAGINA_UNICA'!S62</f>
        <v/>
      </c>
      <c r="U901" s="588" t="str">
        <f>'[19]3_TRI_F_PAGINA_UNICA'!T62</f>
        <v/>
      </c>
      <c r="V901" s="588" t="str">
        <f>'[19]3_TRI_F_PAGINA_UNICA'!U62</f>
        <v/>
      </c>
      <c r="W901" s="588" t="str">
        <f>'[19]3_TRI_F_PAGINA_UNICA'!V62</f>
        <v/>
      </c>
      <c r="X901" s="588" t="str">
        <f>'[19]3_TRI_F_PAGINA_UNICA'!W62</f>
        <v/>
      </c>
      <c r="Y901" s="588" t="str">
        <f>'[19]3_TRI_F_PAGINA_UNICA'!X62</f>
        <v/>
      </c>
    </row>
    <row r="902" spans="1:25">
      <c r="A902" s="175" t="str">
        <f>'LISTA CORRIDA'!A902</f>
        <v>4ºF</v>
      </c>
      <c r="B902" s="587" t="str">
        <f>'LISTA CORRIDA'!B902</f>
        <v>1</v>
      </c>
      <c r="C902" s="175">
        <f>'LISTA CORRIDA'!C902</f>
        <v>18973</v>
      </c>
      <c r="D902" s="175" t="str">
        <f>'LISTA CORRIDA'!D902</f>
        <v>ANA LETICIA PINHEIRO TRIVILIN</v>
      </c>
      <c r="E902" s="588" t="str">
        <f>'[20]1_TRI_F_PAGINA_UNICA'!R13</f>
        <v/>
      </c>
      <c r="F902" s="588" t="str">
        <f>'[20]1_TRI_F_PAGINA_UNICA'!S13</f>
        <v/>
      </c>
      <c r="G902" s="588" t="str">
        <f>'[20]1_TRI_F_PAGINA_UNICA'!T13</f>
        <v/>
      </c>
      <c r="H902" s="588" t="str">
        <f>'[20]1_TRI_F_PAGINA_UNICA'!U13</f>
        <v/>
      </c>
      <c r="I902" s="588" t="str">
        <f>'[20]1_TRI_F_PAGINA_UNICA'!V13</f>
        <v/>
      </c>
      <c r="J902" s="588" t="str">
        <f>'[20]1_TRI_F_PAGINA_UNICA'!W13</f>
        <v/>
      </c>
      <c r="K902" s="588" t="str">
        <f>'[20]1_TRI_F_PAGINA_UNICA'!X13</f>
        <v/>
      </c>
      <c r="L902" s="588" t="str">
        <f>'[20]2_TRI_F_PAGINA_UNICA'!R13</f>
        <v/>
      </c>
      <c r="M902" s="588" t="str">
        <f>'[20]2_TRI_F_PAGINA_UNICA'!S13</f>
        <v/>
      </c>
      <c r="N902" s="588" t="str">
        <f>'[20]2_TRI_F_PAGINA_UNICA'!T13</f>
        <v/>
      </c>
      <c r="O902" s="588" t="str">
        <f>'[20]2_TRI_F_PAGINA_UNICA'!U13</f>
        <v/>
      </c>
      <c r="P902" s="588" t="str">
        <f>'[20]2_TRI_F_PAGINA_UNICA'!V13</f>
        <v/>
      </c>
      <c r="Q902" s="588" t="str">
        <f>'[20]2_TRI_F_PAGINA_UNICA'!W13</f>
        <v/>
      </c>
      <c r="R902" s="588" t="str">
        <f>'[20]2_TRI_F_PAGINA_UNICA'!X13</f>
        <v/>
      </c>
      <c r="S902" s="588" t="str">
        <f>'[20]3_TRI_F_PAGINA_UNICA'!R13</f>
        <v/>
      </c>
      <c r="T902" s="588" t="str">
        <f>'[20]3_TRI_F_PAGINA_UNICA'!S13</f>
        <v/>
      </c>
      <c r="U902" s="588" t="str">
        <f>'[20]3_TRI_F_PAGINA_UNICA'!T13</f>
        <v/>
      </c>
      <c r="V902" s="588" t="str">
        <f>'[20]3_TRI_F_PAGINA_UNICA'!U13</f>
        <v/>
      </c>
      <c r="W902" s="588" t="str">
        <f>'[20]3_TRI_F_PAGINA_UNICA'!V13</f>
        <v/>
      </c>
      <c r="X902" s="588" t="str">
        <f>'[20]3_TRI_F_PAGINA_UNICA'!W13</f>
        <v/>
      </c>
      <c r="Y902" s="588" t="str">
        <f>'[20]3_TRI_F_PAGINA_UNICA'!X13</f>
        <v/>
      </c>
    </row>
    <row r="903" spans="1:25">
      <c r="A903" s="175" t="str">
        <f>'LISTA CORRIDA'!A903</f>
        <v>4ºF</v>
      </c>
      <c r="B903" s="587" t="str">
        <f>'LISTA CORRIDA'!B903</f>
        <v>2</v>
      </c>
      <c r="C903" s="175">
        <f>'LISTA CORRIDA'!C903</f>
        <v>18729</v>
      </c>
      <c r="D903" s="175" t="str">
        <f>'LISTA CORRIDA'!D903</f>
        <v>ANTHONNY LUIS PRIMO DOS SANTOS TRIGO</v>
      </c>
      <c r="E903" s="588" t="str">
        <f>'[20]1_TRI_F_PAGINA_UNICA'!R14</f>
        <v/>
      </c>
      <c r="F903" s="588" t="str">
        <f>'[20]1_TRI_F_PAGINA_UNICA'!S14</f>
        <v/>
      </c>
      <c r="G903" s="588" t="str">
        <f>'[20]1_TRI_F_PAGINA_UNICA'!T14</f>
        <v/>
      </c>
      <c r="H903" s="588" t="str">
        <f>'[20]1_TRI_F_PAGINA_UNICA'!U14</f>
        <v/>
      </c>
      <c r="I903" s="588" t="str">
        <f>'[20]1_TRI_F_PAGINA_UNICA'!V14</f>
        <v/>
      </c>
      <c r="J903" s="588" t="str">
        <f>'[20]1_TRI_F_PAGINA_UNICA'!W14</f>
        <v/>
      </c>
      <c r="K903" s="588" t="str">
        <f>'[20]1_TRI_F_PAGINA_UNICA'!X14</f>
        <v/>
      </c>
      <c r="L903" s="588" t="str">
        <f>'[20]2_TRI_F_PAGINA_UNICA'!R14</f>
        <v/>
      </c>
      <c r="M903" s="588" t="str">
        <f>'[20]2_TRI_F_PAGINA_UNICA'!S14</f>
        <v/>
      </c>
      <c r="N903" s="588" t="str">
        <f>'[20]2_TRI_F_PAGINA_UNICA'!T14</f>
        <v/>
      </c>
      <c r="O903" s="588" t="str">
        <f>'[20]2_TRI_F_PAGINA_UNICA'!U14</f>
        <v/>
      </c>
      <c r="P903" s="588" t="str">
        <f>'[20]2_TRI_F_PAGINA_UNICA'!V14</f>
        <v/>
      </c>
      <c r="Q903" s="588" t="str">
        <f>'[20]2_TRI_F_PAGINA_UNICA'!W14</f>
        <v/>
      </c>
      <c r="R903" s="588" t="str">
        <f>'[20]2_TRI_F_PAGINA_UNICA'!X14</f>
        <v/>
      </c>
      <c r="S903" s="588" t="str">
        <f>'[20]3_TRI_F_PAGINA_UNICA'!R14</f>
        <v/>
      </c>
      <c r="T903" s="588" t="str">
        <f>'[20]3_TRI_F_PAGINA_UNICA'!S14</f>
        <v/>
      </c>
      <c r="U903" s="588" t="str">
        <f>'[20]3_TRI_F_PAGINA_UNICA'!T14</f>
        <v/>
      </c>
      <c r="V903" s="588" t="str">
        <f>'[20]3_TRI_F_PAGINA_UNICA'!U14</f>
        <v/>
      </c>
      <c r="W903" s="588" t="str">
        <f>'[20]3_TRI_F_PAGINA_UNICA'!V14</f>
        <v/>
      </c>
      <c r="X903" s="588" t="str">
        <f>'[20]3_TRI_F_PAGINA_UNICA'!W14</f>
        <v/>
      </c>
      <c r="Y903" s="588" t="str">
        <f>'[20]3_TRI_F_PAGINA_UNICA'!X14</f>
        <v/>
      </c>
    </row>
    <row r="904" spans="1:25">
      <c r="A904" s="175" t="str">
        <f>'LISTA CORRIDA'!A904</f>
        <v>4ºF</v>
      </c>
      <c r="B904" s="587" t="str">
        <f>'LISTA CORRIDA'!B904</f>
        <v>3</v>
      </c>
      <c r="C904" s="175">
        <f>'LISTA CORRIDA'!C904</f>
        <v>18434</v>
      </c>
      <c r="D904" s="175" t="str">
        <f>'LISTA CORRIDA'!D904</f>
        <v>BRYAN MIGUEL RIBEIRO DE ARAUJO</v>
      </c>
      <c r="E904" s="588" t="str">
        <f>'[20]1_TRI_F_PAGINA_UNICA'!R15</f>
        <v/>
      </c>
      <c r="F904" s="588" t="str">
        <f>'[20]1_TRI_F_PAGINA_UNICA'!S15</f>
        <v/>
      </c>
      <c r="G904" s="588" t="str">
        <f>'[20]1_TRI_F_PAGINA_UNICA'!T15</f>
        <v/>
      </c>
      <c r="H904" s="588" t="str">
        <f>'[20]1_TRI_F_PAGINA_UNICA'!U15</f>
        <v/>
      </c>
      <c r="I904" s="588" t="str">
        <f>'[20]1_TRI_F_PAGINA_UNICA'!V15</f>
        <v/>
      </c>
      <c r="J904" s="588" t="str">
        <f>'[20]1_TRI_F_PAGINA_UNICA'!W15</f>
        <v/>
      </c>
      <c r="K904" s="588" t="str">
        <f>'[20]1_TRI_F_PAGINA_UNICA'!X15</f>
        <v/>
      </c>
      <c r="L904" s="588" t="str">
        <f>'[20]2_TRI_F_PAGINA_UNICA'!R15</f>
        <v/>
      </c>
      <c r="M904" s="588" t="str">
        <f>'[20]2_TRI_F_PAGINA_UNICA'!S15</f>
        <v/>
      </c>
      <c r="N904" s="588" t="str">
        <f>'[20]2_TRI_F_PAGINA_UNICA'!T15</f>
        <v/>
      </c>
      <c r="O904" s="588" t="str">
        <f>'[20]2_TRI_F_PAGINA_UNICA'!U15</f>
        <v/>
      </c>
      <c r="P904" s="588" t="str">
        <f>'[20]2_TRI_F_PAGINA_UNICA'!V15</f>
        <v/>
      </c>
      <c r="Q904" s="588" t="str">
        <f>'[20]2_TRI_F_PAGINA_UNICA'!W15</f>
        <v/>
      </c>
      <c r="R904" s="588" t="str">
        <f>'[20]2_TRI_F_PAGINA_UNICA'!X15</f>
        <v/>
      </c>
      <c r="S904" s="588" t="str">
        <f>'[20]3_TRI_F_PAGINA_UNICA'!R15</f>
        <v/>
      </c>
      <c r="T904" s="588" t="str">
        <f>'[20]3_TRI_F_PAGINA_UNICA'!S15</f>
        <v/>
      </c>
      <c r="U904" s="588" t="str">
        <f>'[20]3_TRI_F_PAGINA_UNICA'!T15</f>
        <v/>
      </c>
      <c r="V904" s="588" t="str">
        <f>'[20]3_TRI_F_PAGINA_UNICA'!U15</f>
        <v/>
      </c>
      <c r="W904" s="588" t="str">
        <f>'[20]3_TRI_F_PAGINA_UNICA'!V15</f>
        <v/>
      </c>
      <c r="X904" s="588" t="str">
        <f>'[20]3_TRI_F_PAGINA_UNICA'!W15</f>
        <v/>
      </c>
      <c r="Y904" s="588" t="str">
        <f>'[20]3_TRI_F_PAGINA_UNICA'!X15</f>
        <v/>
      </c>
    </row>
    <row r="905" spans="1:25">
      <c r="A905" s="175" t="str">
        <f>'LISTA CORRIDA'!A905</f>
        <v>4ºF</v>
      </c>
      <c r="B905" s="587" t="str">
        <f>'LISTA CORRIDA'!B905</f>
        <v>4</v>
      </c>
      <c r="C905" s="175">
        <f>'LISTA CORRIDA'!C905</f>
        <v>18311</v>
      </c>
      <c r="D905" s="175" t="str">
        <f>'LISTA CORRIDA'!D905</f>
        <v>CARLOS EDUARDO LEITE SILVERIO</v>
      </c>
      <c r="E905" s="588" t="str">
        <f>'[20]1_TRI_F_PAGINA_UNICA'!R16</f>
        <v/>
      </c>
      <c r="F905" s="588" t="str">
        <f>'[20]1_TRI_F_PAGINA_UNICA'!S16</f>
        <v/>
      </c>
      <c r="G905" s="588" t="str">
        <f>'[20]1_TRI_F_PAGINA_UNICA'!T16</f>
        <v/>
      </c>
      <c r="H905" s="588" t="str">
        <f>'[20]1_TRI_F_PAGINA_UNICA'!U16</f>
        <v/>
      </c>
      <c r="I905" s="588" t="str">
        <f>'[20]1_TRI_F_PAGINA_UNICA'!V16</f>
        <v/>
      </c>
      <c r="J905" s="588" t="str">
        <f>'[20]1_TRI_F_PAGINA_UNICA'!W16</f>
        <v/>
      </c>
      <c r="K905" s="588" t="str">
        <f>'[20]1_TRI_F_PAGINA_UNICA'!X16</f>
        <v/>
      </c>
      <c r="L905" s="588" t="str">
        <f>'[20]2_TRI_F_PAGINA_UNICA'!R16</f>
        <v/>
      </c>
      <c r="M905" s="588" t="str">
        <f>'[20]2_TRI_F_PAGINA_UNICA'!S16</f>
        <v/>
      </c>
      <c r="N905" s="588" t="str">
        <f>'[20]2_TRI_F_PAGINA_UNICA'!T16</f>
        <v/>
      </c>
      <c r="O905" s="588" t="str">
        <f>'[20]2_TRI_F_PAGINA_UNICA'!U16</f>
        <v/>
      </c>
      <c r="P905" s="588" t="str">
        <f>'[20]2_TRI_F_PAGINA_UNICA'!V16</f>
        <v/>
      </c>
      <c r="Q905" s="588" t="str">
        <f>'[20]2_TRI_F_PAGINA_UNICA'!W16</f>
        <v/>
      </c>
      <c r="R905" s="588" t="str">
        <f>'[20]2_TRI_F_PAGINA_UNICA'!X16</f>
        <v/>
      </c>
      <c r="S905" s="588" t="str">
        <f>'[20]3_TRI_F_PAGINA_UNICA'!R16</f>
        <v/>
      </c>
      <c r="T905" s="588" t="str">
        <f>'[20]3_TRI_F_PAGINA_UNICA'!S16</f>
        <v/>
      </c>
      <c r="U905" s="588" t="str">
        <f>'[20]3_TRI_F_PAGINA_UNICA'!T16</f>
        <v/>
      </c>
      <c r="V905" s="588" t="str">
        <f>'[20]3_TRI_F_PAGINA_UNICA'!U16</f>
        <v/>
      </c>
      <c r="W905" s="588" t="str">
        <f>'[20]3_TRI_F_PAGINA_UNICA'!V16</f>
        <v/>
      </c>
      <c r="X905" s="588" t="str">
        <f>'[20]3_TRI_F_PAGINA_UNICA'!W16</f>
        <v/>
      </c>
      <c r="Y905" s="588" t="str">
        <f>'[20]3_TRI_F_PAGINA_UNICA'!X16</f>
        <v/>
      </c>
    </row>
    <row r="906" spans="1:25">
      <c r="A906" s="175" t="str">
        <f>'LISTA CORRIDA'!A906</f>
        <v>4ºF</v>
      </c>
      <c r="B906" s="587" t="str">
        <f>'LISTA CORRIDA'!B906</f>
        <v>5</v>
      </c>
      <c r="C906" s="175">
        <f>'LISTA CORRIDA'!C906</f>
        <v>18583</v>
      </c>
      <c r="D906" s="175" t="str">
        <f>'LISTA CORRIDA'!D906</f>
        <v>CARLOS HENRIQUE DE MOURA VOLANTE</v>
      </c>
      <c r="E906" s="588" t="str">
        <f>'[20]1_TRI_F_PAGINA_UNICA'!R17</f>
        <v/>
      </c>
      <c r="F906" s="588" t="str">
        <f>'[20]1_TRI_F_PAGINA_UNICA'!S17</f>
        <v/>
      </c>
      <c r="G906" s="588" t="str">
        <f>'[20]1_TRI_F_PAGINA_UNICA'!T17</f>
        <v/>
      </c>
      <c r="H906" s="588" t="str">
        <f>'[20]1_TRI_F_PAGINA_UNICA'!U17</f>
        <v/>
      </c>
      <c r="I906" s="588" t="str">
        <f>'[20]1_TRI_F_PAGINA_UNICA'!V17</f>
        <v/>
      </c>
      <c r="J906" s="588" t="str">
        <f>'[20]1_TRI_F_PAGINA_UNICA'!W17</f>
        <v/>
      </c>
      <c r="K906" s="588" t="str">
        <f>'[20]1_TRI_F_PAGINA_UNICA'!X17</f>
        <v/>
      </c>
      <c r="L906" s="588" t="str">
        <f>'[20]2_TRI_F_PAGINA_UNICA'!R17</f>
        <v/>
      </c>
      <c r="M906" s="588" t="str">
        <f>'[20]2_TRI_F_PAGINA_UNICA'!S17</f>
        <v/>
      </c>
      <c r="N906" s="588" t="str">
        <f>'[20]2_TRI_F_PAGINA_UNICA'!T17</f>
        <v/>
      </c>
      <c r="O906" s="588" t="str">
        <f>'[20]2_TRI_F_PAGINA_UNICA'!U17</f>
        <v/>
      </c>
      <c r="P906" s="588" t="str">
        <f>'[20]2_TRI_F_PAGINA_UNICA'!V17</f>
        <v/>
      </c>
      <c r="Q906" s="588" t="str">
        <f>'[20]2_TRI_F_PAGINA_UNICA'!W17</f>
        <v/>
      </c>
      <c r="R906" s="588" t="str">
        <f>'[20]2_TRI_F_PAGINA_UNICA'!X17</f>
        <v/>
      </c>
      <c r="S906" s="588" t="str">
        <f>'[20]3_TRI_F_PAGINA_UNICA'!R17</f>
        <v/>
      </c>
      <c r="T906" s="588" t="str">
        <f>'[20]3_TRI_F_PAGINA_UNICA'!S17</f>
        <v/>
      </c>
      <c r="U906" s="588" t="str">
        <f>'[20]3_TRI_F_PAGINA_UNICA'!T17</f>
        <v/>
      </c>
      <c r="V906" s="588" t="str">
        <f>'[20]3_TRI_F_PAGINA_UNICA'!U17</f>
        <v/>
      </c>
      <c r="W906" s="588" t="str">
        <f>'[20]3_TRI_F_PAGINA_UNICA'!V17</f>
        <v/>
      </c>
      <c r="X906" s="588" t="str">
        <f>'[20]3_TRI_F_PAGINA_UNICA'!W17</f>
        <v/>
      </c>
      <c r="Y906" s="588" t="str">
        <f>'[20]3_TRI_F_PAGINA_UNICA'!X17</f>
        <v/>
      </c>
    </row>
    <row r="907" spans="1:25">
      <c r="A907" s="175" t="str">
        <f>'LISTA CORRIDA'!A907</f>
        <v>4ºF</v>
      </c>
      <c r="B907" s="587" t="str">
        <f>'LISTA CORRIDA'!B907</f>
        <v>6</v>
      </c>
      <c r="C907" s="175">
        <f>'LISTA CORRIDA'!C907</f>
        <v>18526</v>
      </c>
      <c r="D907" s="175" t="str">
        <f>'LISTA CORRIDA'!D907</f>
        <v>DERIK DEVAK SILVA PINTO</v>
      </c>
      <c r="E907" s="588" t="str">
        <f>'[20]1_TRI_F_PAGINA_UNICA'!R18</f>
        <v/>
      </c>
      <c r="F907" s="588" t="str">
        <f>'[20]1_TRI_F_PAGINA_UNICA'!S18</f>
        <v/>
      </c>
      <c r="G907" s="588" t="str">
        <f>'[20]1_TRI_F_PAGINA_UNICA'!T18</f>
        <v/>
      </c>
      <c r="H907" s="588" t="str">
        <f>'[20]1_TRI_F_PAGINA_UNICA'!U18</f>
        <v/>
      </c>
      <c r="I907" s="588" t="str">
        <f>'[20]1_TRI_F_PAGINA_UNICA'!V18</f>
        <v/>
      </c>
      <c r="J907" s="588" t="str">
        <f>'[20]1_TRI_F_PAGINA_UNICA'!W18</f>
        <v/>
      </c>
      <c r="K907" s="588" t="str">
        <f>'[20]1_TRI_F_PAGINA_UNICA'!X18</f>
        <v/>
      </c>
      <c r="L907" s="588" t="str">
        <f>'[20]2_TRI_F_PAGINA_UNICA'!R18</f>
        <v/>
      </c>
      <c r="M907" s="588" t="str">
        <f>'[20]2_TRI_F_PAGINA_UNICA'!S18</f>
        <v/>
      </c>
      <c r="N907" s="588" t="str">
        <f>'[20]2_TRI_F_PAGINA_UNICA'!T18</f>
        <v/>
      </c>
      <c r="O907" s="588" t="str">
        <f>'[20]2_TRI_F_PAGINA_UNICA'!U18</f>
        <v/>
      </c>
      <c r="P907" s="588" t="str">
        <f>'[20]2_TRI_F_PAGINA_UNICA'!V18</f>
        <v/>
      </c>
      <c r="Q907" s="588" t="str">
        <f>'[20]2_TRI_F_PAGINA_UNICA'!W18</f>
        <v/>
      </c>
      <c r="R907" s="588" t="str">
        <f>'[20]2_TRI_F_PAGINA_UNICA'!X18</f>
        <v/>
      </c>
      <c r="S907" s="588" t="str">
        <f>'[20]3_TRI_F_PAGINA_UNICA'!R18</f>
        <v/>
      </c>
      <c r="T907" s="588" t="str">
        <f>'[20]3_TRI_F_PAGINA_UNICA'!S18</f>
        <v/>
      </c>
      <c r="U907" s="588" t="str">
        <f>'[20]3_TRI_F_PAGINA_UNICA'!T18</f>
        <v/>
      </c>
      <c r="V907" s="588" t="str">
        <f>'[20]3_TRI_F_PAGINA_UNICA'!U18</f>
        <v/>
      </c>
      <c r="W907" s="588" t="str">
        <f>'[20]3_TRI_F_PAGINA_UNICA'!V18</f>
        <v/>
      </c>
      <c r="X907" s="588" t="str">
        <f>'[20]3_TRI_F_PAGINA_UNICA'!W18</f>
        <v/>
      </c>
      <c r="Y907" s="588" t="str">
        <f>'[20]3_TRI_F_PAGINA_UNICA'!X18</f>
        <v/>
      </c>
    </row>
    <row r="908" spans="1:25">
      <c r="A908" s="175" t="str">
        <f>'LISTA CORRIDA'!A908</f>
        <v>4ºF</v>
      </c>
      <c r="B908" s="587" t="str">
        <f>'LISTA CORRIDA'!B908</f>
        <v>7</v>
      </c>
      <c r="C908" s="175">
        <f>'LISTA CORRIDA'!C908</f>
        <v>18232</v>
      </c>
      <c r="D908" s="175" t="str">
        <f>'LISTA CORRIDA'!D908</f>
        <v xml:space="preserve">GABRIEL FERNANDES DOS SANTOS </v>
      </c>
      <c r="E908" s="588" t="str">
        <f>'[20]1_TRI_F_PAGINA_UNICA'!R19</f>
        <v/>
      </c>
      <c r="F908" s="588" t="str">
        <f>'[20]1_TRI_F_PAGINA_UNICA'!S19</f>
        <v/>
      </c>
      <c r="G908" s="588" t="str">
        <f>'[20]1_TRI_F_PAGINA_UNICA'!T19</f>
        <v/>
      </c>
      <c r="H908" s="588" t="str">
        <f>'[20]1_TRI_F_PAGINA_UNICA'!U19</f>
        <v/>
      </c>
      <c r="I908" s="588" t="str">
        <f>'[20]1_TRI_F_PAGINA_UNICA'!V19</f>
        <v/>
      </c>
      <c r="J908" s="588" t="str">
        <f>'[20]1_TRI_F_PAGINA_UNICA'!W19</f>
        <v/>
      </c>
      <c r="K908" s="588" t="str">
        <f>'[20]1_TRI_F_PAGINA_UNICA'!X19</f>
        <v/>
      </c>
      <c r="L908" s="588" t="str">
        <f>'[20]2_TRI_F_PAGINA_UNICA'!R19</f>
        <v/>
      </c>
      <c r="M908" s="588" t="str">
        <f>'[20]2_TRI_F_PAGINA_UNICA'!S19</f>
        <v/>
      </c>
      <c r="N908" s="588" t="str">
        <f>'[20]2_TRI_F_PAGINA_UNICA'!T19</f>
        <v/>
      </c>
      <c r="O908" s="588" t="str">
        <f>'[20]2_TRI_F_PAGINA_UNICA'!U19</f>
        <v/>
      </c>
      <c r="P908" s="588" t="str">
        <f>'[20]2_TRI_F_PAGINA_UNICA'!V19</f>
        <v/>
      </c>
      <c r="Q908" s="588" t="str">
        <f>'[20]2_TRI_F_PAGINA_UNICA'!W19</f>
        <v/>
      </c>
      <c r="R908" s="588" t="str">
        <f>'[20]2_TRI_F_PAGINA_UNICA'!X19</f>
        <v/>
      </c>
      <c r="S908" s="588" t="str">
        <f>'[20]3_TRI_F_PAGINA_UNICA'!R19</f>
        <v/>
      </c>
      <c r="T908" s="588" t="str">
        <f>'[20]3_TRI_F_PAGINA_UNICA'!S19</f>
        <v/>
      </c>
      <c r="U908" s="588" t="str">
        <f>'[20]3_TRI_F_PAGINA_UNICA'!T19</f>
        <v/>
      </c>
      <c r="V908" s="588" t="str">
        <f>'[20]3_TRI_F_PAGINA_UNICA'!U19</f>
        <v/>
      </c>
      <c r="W908" s="588" t="str">
        <f>'[20]3_TRI_F_PAGINA_UNICA'!V19</f>
        <v/>
      </c>
      <c r="X908" s="588" t="str">
        <f>'[20]3_TRI_F_PAGINA_UNICA'!W19</f>
        <v/>
      </c>
      <c r="Y908" s="588" t="str">
        <f>'[20]3_TRI_F_PAGINA_UNICA'!X19</f>
        <v/>
      </c>
    </row>
    <row r="909" spans="1:25">
      <c r="A909" s="175" t="str">
        <f>'LISTA CORRIDA'!A909</f>
        <v>4ºF</v>
      </c>
      <c r="B909" s="587" t="str">
        <f>'LISTA CORRIDA'!B909</f>
        <v>8</v>
      </c>
      <c r="C909" s="175">
        <f>'LISTA CORRIDA'!C909</f>
        <v>18235</v>
      </c>
      <c r="D909" s="175" t="str">
        <f>'LISTA CORRIDA'!D909</f>
        <v>GIULIA DE PAULA OLIVEIRA LIMA</v>
      </c>
      <c r="E909" s="588" t="str">
        <f>'[20]1_TRI_F_PAGINA_UNICA'!R20</f>
        <v/>
      </c>
      <c r="F909" s="588" t="str">
        <f>'[20]1_TRI_F_PAGINA_UNICA'!S20</f>
        <v/>
      </c>
      <c r="G909" s="588" t="str">
        <f>'[20]1_TRI_F_PAGINA_UNICA'!T20</f>
        <v/>
      </c>
      <c r="H909" s="588" t="str">
        <f>'[20]1_TRI_F_PAGINA_UNICA'!U20</f>
        <v/>
      </c>
      <c r="I909" s="588" t="str">
        <f>'[20]1_TRI_F_PAGINA_UNICA'!V20</f>
        <v/>
      </c>
      <c r="J909" s="588" t="str">
        <f>'[20]1_TRI_F_PAGINA_UNICA'!W20</f>
        <v/>
      </c>
      <c r="K909" s="588" t="str">
        <f>'[20]1_TRI_F_PAGINA_UNICA'!X20</f>
        <v/>
      </c>
      <c r="L909" s="588" t="str">
        <f>'[20]2_TRI_F_PAGINA_UNICA'!R20</f>
        <v/>
      </c>
      <c r="M909" s="588" t="str">
        <f>'[20]2_TRI_F_PAGINA_UNICA'!S20</f>
        <v/>
      </c>
      <c r="N909" s="588" t="str">
        <f>'[20]2_TRI_F_PAGINA_UNICA'!T20</f>
        <v/>
      </c>
      <c r="O909" s="588" t="str">
        <f>'[20]2_TRI_F_PAGINA_UNICA'!U20</f>
        <v/>
      </c>
      <c r="P909" s="588" t="str">
        <f>'[20]2_TRI_F_PAGINA_UNICA'!V20</f>
        <v/>
      </c>
      <c r="Q909" s="588" t="str">
        <f>'[20]2_TRI_F_PAGINA_UNICA'!W20</f>
        <v/>
      </c>
      <c r="R909" s="588" t="str">
        <f>'[20]2_TRI_F_PAGINA_UNICA'!X20</f>
        <v/>
      </c>
      <c r="S909" s="588" t="str">
        <f>'[20]3_TRI_F_PAGINA_UNICA'!R20</f>
        <v/>
      </c>
      <c r="T909" s="588" t="str">
        <f>'[20]3_TRI_F_PAGINA_UNICA'!S20</f>
        <v/>
      </c>
      <c r="U909" s="588" t="str">
        <f>'[20]3_TRI_F_PAGINA_UNICA'!T20</f>
        <v/>
      </c>
      <c r="V909" s="588" t="str">
        <f>'[20]3_TRI_F_PAGINA_UNICA'!U20</f>
        <v/>
      </c>
      <c r="W909" s="588" t="str">
        <f>'[20]3_TRI_F_PAGINA_UNICA'!V20</f>
        <v/>
      </c>
      <c r="X909" s="588" t="str">
        <f>'[20]3_TRI_F_PAGINA_UNICA'!W20</f>
        <v/>
      </c>
      <c r="Y909" s="588" t="str">
        <f>'[20]3_TRI_F_PAGINA_UNICA'!X20</f>
        <v/>
      </c>
    </row>
    <row r="910" spans="1:25">
      <c r="A910" s="175" t="str">
        <f>'LISTA CORRIDA'!A910</f>
        <v>4ºF</v>
      </c>
      <c r="B910" s="587" t="str">
        <f>'LISTA CORRIDA'!B910</f>
        <v>9</v>
      </c>
      <c r="C910" s="175">
        <f>'LISTA CORRIDA'!C910</f>
        <v>18228</v>
      </c>
      <c r="D910" s="175" t="str">
        <f>'LISTA CORRIDA'!D910</f>
        <v xml:space="preserve">ISABELLA KATELYN MOREIRA DE NOVAES </v>
      </c>
      <c r="E910" s="588" t="str">
        <f>'[20]1_TRI_F_PAGINA_UNICA'!R21</f>
        <v/>
      </c>
      <c r="F910" s="588" t="str">
        <f>'[20]1_TRI_F_PAGINA_UNICA'!S21</f>
        <v/>
      </c>
      <c r="G910" s="588" t="str">
        <f>'[20]1_TRI_F_PAGINA_UNICA'!T21</f>
        <v/>
      </c>
      <c r="H910" s="588" t="str">
        <f>'[20]1_TRI_F_PAGINA_UNICA'!U21</f>
        <v/>
      </c>
      <c r="I910" s="588" t="str">
        <f>'[20]1_TRI_F_PAGINA_UNICA'!V21</f>
        <v/>
      </c>
      <c r="J910" s="588" t="str">
        <f>'[20]1_TRI_F_PAGINA_UNICA'!W21</f>
        <v/>
      </c>
      <c r="K910" s="588" t="str">
        <f>'[20]1_TRI_F_PAGINA_UNICA'!X21</f>
        <v/>
      </c>
      <c r="L910" s="588" t="str">
        <f>'[20]2_TRI_F_PAGINA_UNICA'!R21</f>
        <v/>
      </c>
      <c r="M910" s="588" t="str">
        <f>'[20]2_TRI_F_PAGINA_UNICA'!S21</f>
        <v/>
      </c>
      <c r="N910" s="588" t="str">
        <f>'[20]2_TRI_F_PAGINA_UNICA'!T21</f>
        <v/>
      </c>
      <c r="O910" s="588" t="str">
        <f>'[20]2_TRI_F_PAGINA_UNICA'!U21</f>
        <v/>
      </c>
      <c r="P910" s="588" t="str">
        <f>'[20]2_TRI_F_PAGINA_UNICA'!V21</f>
        <v/>
      </c>
      <c r="Q910" s="588" t="str">
        <f>'[20]2_TRI_F_PAGINA_UNICA'!W21</f>
        <v/>
      </c>
      <c r="R910" s="588" t="str">
        <f>'[20]2_TRI_F_PAGINA_UNICA'!X21</f>
        <v/>
      </c>
      <c r="S910" s="588" t="str">
        <f>'[20]3_TRI_F_PAGINA_UNICA'!R21</f>
        <v/>
      </c>
      <c r="T910" s="588" t="str">
        <f>'[20]3_TRI_F_PAGINA_UNICA'!S21</f>
        <v/>
      </c>
      <c r="U910" s="588" t="str">
        <f>'[20]3_TRI_F_PAGINA_UNICA'!T21</f>
        <v/>
      </c>
      <c r="V910" s="588" t="str">
        <f>'[20]3_TRI_F_PAGINA_UNICA'!U21</f>
        <v/>
      </c>
      <c r="W910" s="588" t="str">
        <f>'[20]3_TRI_F_PAGINA_UNICA'!V21</f>
        <v/>
      </c>
      <c r="X910" s="588" t="str">
        <f>'[20]3_TRI_F_PAGINA_UNICA'!W21</f>
        <v/>
      </c>
      <c r="Y910" s="588" t="str">
        <f>'[20]3_TRI_F_PAGINA_UNICA'!X21</f>
        <v/>
      </c>
    </row>
    <row r="911" spans="1:25">
      <c r="A911" s="175" t="str">
        <f>'LISTA CORRIDA'!A911</f>
        <v>4ºF</v>
      </c>
      <c r="B911" s="587" t="str">
        <f>'LISTA CORRIDA'!B911</f>
        <v>10</v>
      </c>
      <c r="C911" s="175">
        <f>'LISTA CORRIDA'!C911</f>
        <v>18942</v>
      </c>
      <c r="D911" s="175" t="str">
        <f>'LISTA CORRIDA'!D911</f>
        <v>JOAO ARTHUR DOS SANTOS ARAUJO</v>
      </c>
      <c r="E911" s="588" t="str">
        <f>'[20]1_TRI_F_PAGINA_UNICA'!R22</f>
        <v/>
      </c>
      <c r="F911" s="588" t="str">
        <f>'[20]1_TRI_F_PAGINA_UNICA'!S22</f>
        <v/>
      </c>
      <c r="G911" s="588" t="str">
        <f>'[20]1_TRI_F_PAGINA_UNICA'!T22</f>
        <v/>
      </c>
      <c r="H911" s="588" t="str">
        <f>'[20]1_TRI_F_PAGINA_UNICA'!U22</f>
        <v/>
      </c>
      <c r="I911" s="588" t="str">
        <f>'[20]1_TRI_F_PAGINA_UNICA'!V22</f>
        <v/>
      </c>
      <c r="J911" s="588" t="str">
        <f>'[20]1_TRI_F_PAGINA_UNICA'!W22</f>
        <v/>
      </c>
      <c r="K911" s="588" t="str">
        <f>'[20]1_TRI_F_PAGINA_UNICA'!X22</f>
        <v/>
      </c>
      <c r="L911" s="588" t="str">
        <f>'[20]2_TRI_F_PAGINA_UNICA'!R22</f>
        <v/>
      </c>
      <c r="M911" s="588" t="str">
        <f>'[20]2_TRI_F_PAGINA_UNICA'!S22</f>
        <v/>
      </c>
      <c r="N911" s="588" t="str">
        <f>'[20]2_TRI_F_PAGINA_UNICA'!T22</f>
        <v/>
      </c>
      <c r="O911" s="588" t="str">
        <f>'[20]2_TRI_F_PAGINA_UNICA'!U22</f>
        <v/>
      </c>
      <c r="P911" s="588" t="str">
        <f>'[20]2_TRI_F_PAGINA_UNICA'!V22</f>
        <v/>
      </c>
      <c r="Q911" s="588" t="str">
        <f>'[20]2_TRI_F_PAGINA_UNICA'!W22</f>
        <v/>
      </c>
      <c r="R911" s="588" t="str">
        <f>'[20]2_TRI_F_PAGINA_UNICA'!X22</f>
        <v/>
      </c>
      <c r="S911" s="588" t="str">
        <f>'[20]3_TRI_F_PAGINA_UNICA'!R22</f>
        <v/>
      </c>
      <c r="T911" s="588" t="str">
        <f>'[20]3_TRI_F_PAGINA_UNICA'!S22</f>
        <v/>
      </c>
      <c r="U911" s="588" t="str">
        <f>'[20]3_TRI_F_PAGINA_UNICA'!T22</f>
        <v/>
      </c>
      <c r="V911" s="588" t="str">
        <f>'[20]3_TRI_F_PAGINA_UNICA'!U22</f>
        <v/>
      </c>
      <c r="W911" s="588" t="str">
        <f>'[20]3_TRI_F_PAGINA_UNICA'!V22</f>
        <v/>
      </c>
      <c r="X911" s="588" t="str">
        <f>'[20]3_TRI_F_PAGINA_UNICA'!W22</f>
        <v/>
      </c>
      <c r="Y911" s="588" t="str">
        <f>'[20]3_TRI_F_PAGINA_UNICA'!X22</f>
        <v/>
      </c>
    </row>
    <row r="912" spans="1:25">
      <c r="A912" s="175" t="str">
        <f>'LISTA CORRIDA'!A912</f>
        <v>4ºF</v>
      </c>
      <c r="B912" s="587" t="str">
        <f>'LISTA CORRIDA'!B912</f>
        <v>11</v>
      </c>
      <c r="C912" s="175">
        <f>'LISTA CORRIDA'!C912</f>
        <v>18268</v>
      </c>
      <c r="D912" s="175" t="str">
        <f>'LISTA CORRIDA'!D912</f>
        <v>LORENZO CARVALHO PACHECO</v>
      </c>
      <c r="E912" s="588" t="str">
        <f>'[20]1_TRI_F_PAGINA_UNICA'!R23</f>
        <v/>
      </c>
      <c r="F912" s="588" t="str">
        <f>'[20]1_TRI_F_PAGINA_UNICA'!S23</f>
        <v/>
      </c>
      <c r="G912" s="588" t="str">
        <f>'[20]1_TRI_F_PAGINA_UNICA'!T23</f>
        <v/>
      </c>
      <c r="H912" s="588" t="str">
        <f>'[20]1_TRI_F_PAGINA_UNICA'!U23</f>
        <v/>
      </c>
      <c r="I912" s="588" t="str">
        <f>'[20]1_TRI_F_PAGINA_UNICA'!V23</f>
        <v/>
      </c>
      <c r="J912" s="588" t="str">
        <f>'[20]1_TRI_F_PAGINA_UNICA'!W23</f>
        <v/>
      </c>
      <c r="K912" s="588" t="str">
        <f>'[20]1_TRI_F_PAGINA_UNICA'!X23</f>
        <v/>
      </c>
      <c r="L912" s="588" t="str">
        <f>'[20]2_TRI_F_PAGINA_UNICA'!R23</f>
        <v/>
      </c>
      <c r="M912" s="588" t="str">
        <f>'[20]2_TRI_F_PAGINA_UNICA'!S23</f>
        <v/>
      </c>
      <c r="N912" s="588" t="str">
        <f>'[20]2_TRI_F_PAGINA_UNICA'!T23</f>
        <v/>
      </c>
      <c r="O912" s="588" t="str">
        <f>'[20]2_TRI_F_PAGINA_UNICA'!U23</f>
        <v/>
      </c>
      <c r="P912" s="588" t="str">
        <f>'[20]2_TRI_F_PAGINA_UNICA'!V23</f>
        <v/>
      </c>
      <c r="Q912" s="588" t="str">
        <f>'[20]2_TRI_F_PAGINA_UNICA'!W23</f>
        <v/>
      </c>
      <c r="R912" s="588" t="str">
        <f>'[20]2_TRI_F_PAGINA_UNICA'!X23</f>
        <v/>
      </c>
      <c r="S912" s="588" t="str">
        <f>'[20]3_TRI_F_PAGINA_UNICA'!R23</f>
        <v/>
      </c>
      <c r="T912" s="588" t="str">
        <f>'[20]3_TRI_F_PAGINA_UNICA'!S23</f>
        <v/>
      </c>
      <c r="U912" s="588" t="str">
        <f>'[20]3_TRI_F_PAGINA_UNICA'!T23</f>
        <v/>
      </c>
      <c r="V912" s="588" t="str">
        <f>'[20]3_TRI_F_PAGINA_UNICA'!U23</f>
        <v/>
      </c>
      <c r="W912" s="588" t="str">
        <f>'[20]3_TRI_F_PAGINA_UNICA'!V23</f>
        <v/>
      </c>
      <c r="X912" s="588" t="str">
        <f>'[20]3_TRI_F_PAGINA_UNICA'!W23</f>
        <v/>
      </c>
      <c r="Y912" s="588" t="str">
        <f>'[20]3_TRI_F_PAGINA_UNICA'!X23</f>
        <v/>
      </c>
    </row>
    <row r="913" spans="1:25">
      <c r="A913" s="175" t="str">
        <f>'LISTA CORRIDA'!A913</f>
        <v>4ºF</v>
      </c>
      <c r="B913" s="587" t="str">
        <f>'LISTA CORRIDA'!B913</f>
        <v>12</v>
      </c>
      <c r="C913" s="175">
        <f>'LISTA CORRIDA'!C913</f>
        <v>18231</v>
      </c>
      <c r="D913" s="175" t="str">
        <f>'LISTA CORRIDA'!D913</f>
        <v>LORENZO FEITOSA DE MELO</v>
      </c>
      <c r="E913" s="588" t="str">
        <f>'[20]1_TRI_F_PAGINA_UNICA'!R24</f>
        <v/>
      </c>
      <c r="F913" s="588" t="str">
        <f>'[20]1_TRI_F_PAGINA_UNICA'!S24</f>
        <v/>
      </c>
      <c r="G913" s="588" t="str">
        <f>'[20]1_TRI_F_PAGINA_UNICA'!T24</f>
        <v/>
      </c>
      <c r="H913" s="588" t="str">
        <f>'[20]1_TRI_F_PAGINA_UNICA'!U24</f>
        <v/>
      </c>
      <c r="I913" s="588" t="str">
        <f>'[20]1_TRI_F_PAGINA_UNICA'!V24</f>
        <v/>
      </c>
      <c r="J913" s="588" t="str">
        <f>'[20]1_TRI_F_PAGINA_UNICA'!W24</f>
        <v/>
      </c>
      <c r="K913" s="588" t="str">
        <f>'[20]1_TRI_F_PAGINA_UNICA'!X24</f>
        <v/>
      </c>
      <c r="L913" s="588" t="str">
        <f>'[20]2_TRI_F_PAGINA_UNICA'!R24</f>
        <v/>
      </c>
      <c r="M913" s="588" t="str">
        <f>'[20]2_TRI_F_PAGINA_UNICA'!S24</f>
        <v/>
      </c>
      <c r="N913" s="588" t="str">
        <f>'[20]2_TRI_F_PAGINA_UNICA'!T24</f>
        <v/>
      </c>
      <c r="O913" s="588" t="str">
        <f>'[20]2_TRI_F_PAGINA_UNICA'!U24</f>
        <v/>
      </c>
      <c r="P913" s="588" t="str">
        <f>'[20]2_TRI_F_PAGINA_UNICA'!V24</f>
        <v/>
      </c>
      <c r="Q913" s="588" t="str">
        <f>'[20]2_TRI_F_PAGINA_UNICA'!W24</f>
        <v/>
      </c>
      <c r="R913" s="588" t="str">
        <f>'[20]2_TRI_F_PAGINA_UNICA'!X24</f>
        <v/>
      </c>
      <c r="S913" s="588" t="str">
        <f>'[20]3_TRI_F_PAGINA_UNICA'!R24</f>
        <v/>
      </c>
      <c r="T913" s="588" t="str">
        <f>'[20]3_TRI_F_PAGINA_UNICA'!S24</f>
        <v/>
      </c>
      <c r="U913" s="588" t="str">
        <f>'[20]3_TRI_F_PAGINA_UNICA'!T24</f>
        <v/>
      </c>
      <c r="V913" s="588" t="str">
        <f>'[20]3_TRI_F_PAGINA_UNICA'!U24</f>
        <v/>
      </c>
      <c r="W913" s="588" t="str">
        <f>'[20]3_TRI_F_PAGINA_UNICA'!V24</f>
        <v/>
      </c>
      <c r="X913" s="588" t="str">
        <f>'[20]3_TRI_F_PAGINA_UNICA'!W24</f>
        <v/>
      </c>
      <c r="Y913" s="588" t="str">
        <f>'[20]3_TRI_F_PAGINA_UNICA'!X24</f>
        <v/>
      </c>
    </row>
    <row r="914" spans="1:25">
      <c r="A914" s="175" t="str">
        <f>'LISTA CORRIDA'!A914</f>
        <v>4ºF</v>
      </c>
      <c r="B914" s="587" t="str">
        <f>'LISTA CORRIDA'!B914</f>
        <v>13</v>
      </c>
      <c r="C914" s="175">
        <f>'LISTA CORRIDA'!C914</f>
        <v>18304</v>
      </c>
      <c r="D914" s="175" t="str">
        <f>'LISTA CORRIDA'!D914</f>
        <v>MANUELLA TORRES SILVA</v>
      </c>
      <c r="E914" s="588" t="str">
        <f>'[20]1_TRI_F_PAGINA_UNICA'!R25</f>
        <v/>
      </c>
      <c r="F914" s="588" t="str">
        <f>'[20]1_TRI_F_PAGINA_UNICA'!S25</f>
        <v/>
      </c>
      <c r="G914" s="588" t="str">
        <f>'[20]1_TRI_F_PAGINA_UNICA'!T25</f>
        <v/>
      </c>
      <c r="H914" s="588" t="str">
        <f>'[20]1_TRI_F_PAGINA_UNICA'!U25</f>
        <v/>
      </c>
      <c r="I914" s="588" t="str">
        <f>'[20]1_TRI_F_PAGINA_UNICA'!V25</f>
        <v/>
      </c>
      <c r="J914" s="588" t="str">
        <f>'[20]1_TRI_F_PAGINA_UNICA'!W25</f>
        <v/>
      </c>
      <c r="K914" s="588" t="str">
        <f>'[20]1_TRI_F_PAGINA_UNICA'!X25</f>
        <v/>
      </c>
      <c r="L914" s="588" t="str">
        <f>'[20]2_TRI_F_PAGINA_UNICA'!R25</f>
        <v/>
      </c>
      <c r="M914" s="588" t="str">
        <f>'[20]2_TRI_F_PAGINA_UNICA'!S25</f>
        <v/>
      </c>
      <c r="N914" s="588" t="str">
        <f>'[20]2_TRI_F_PAGINA_UNICA'!T25</f>
        <v/>
      </c>
      <c r="O914" s="588" t="str">
        <f>'[20]2_TRI_F_PAGINA_UNICA'!U25</f>
        <v/>
      </c>
      <c r="P914" s="588" t="str">
        <f>'[20]2_TRI_F_PAGINA_UNICA'!V25</f>
        <v/>
      </c>
      <c r="Q914" s="588" t="str">
        <f>'[20]2_TRI_F_PAGINA_UNICA'!W25</f>
        <v/>
      </c>
      <c r="R914" s="588" t="str">
        <f>'[20]2_TRI_F_PAGINA_UNICA'!X25</f>
        <v/>
      </c>
      <c r="S914" s="588" t="str">
        <f>'[20]3_TRI_F_PAGINA_UNICA'!R25</f>
        <v/>
      </c>
      <c r="T914" s="588" t="str">
        <f>'[20]3_TRI_F_PAGINA_UNICA'!S25</f>
        <v/>
      </c>
      <c r="U914" s="588" t="str">
        <f>'[20]3_TRI_F_PAGINA_UNICA'!T25</f>
        <v/>
      </c>
      <c r="V914" s="588" t="str">
        <f>'[20]3_TRI_F_PAGINA_UNICA'!U25</f>
        <v/>
      </c>
      <c r="W914" s="588" t="str">
        <f>'[20]3_TRI_F_PAGINA_UNICA'!V25</f>
        <v/>
      </c>
      <c r="X914" s="588" t="str">
        <f>'[20]3_TRI_F_PAGINA_UNICA'!W25</f>
        <v/>
      </c>
      <c r="Y914" s="588" t="str">
        <f>'[20]3_TRI_F_PAGINA_UNICA'!X25</f>
        <v/>
      </c>
    </row>
    <row r="915" spans="1:25">
      <c r="A915" s="175" t="str">
        <f>'LISTA CORRIDA'!A915</f>
        <v>4ºF</v>
      </c>
      <c r="B915" s="587" t="str">
        <f>'LISTA CORRIDA'!B915</f>
        <v>14</v>
      </c>
      <c r="C915" s="175">
        <f>'LISTA CORRIDA'!C915</f>
        <v>18450</v>
      </c>
      <c r="D915" s="175" t="str">
        <f>'LISTA CORRIDA'!D915</f>
        <v>MARIA ANTONIA LOPES DE OLIVEIRA</v>
      </c>
      <c r="E915" s="588" t="str">
        <f>'[20]1_TRI_F_PAGINA_UNICA'!R26</f>
        <v/>
      </c>
      <c r="F915" s="588" t="str">
        <f>'[20]1_TRI_F_PAGINA_UNICA'!S26</f>
        <v/>
      </c>
      <c r="G915" s="588" t="str">
        <f>'[20]1_TRI_F_PAGINA_UNICA'!T26</f>
        <v/>
      </c>
      <c r="H915" s="588" t="str">
        <f>'[20]1_TRI_F_PAGINA_UNICA'!U26</f>
        <v/>
      </c>
      <c r="I915" s="588" t="str">
        <f>'[20]1_TRI_F_PAGINA_UNICA'!V26</f>
        <v/>
      </c>
      <c r="J915" s="588" t="str">
        <f>'[20]1_TRI_F_PAGINA_UNICA'!W26</f>
        <v/>
      </c>
      <c r="K915" s="588" t="str">
        <f>'[20]1_TRI_F_PAGINA_UNICA'!X26</f>
        <v/>
      </c>
      <c r="L915" s="588" t="str">
        <f>'[20]2_TRI_F_PAGINA_UNICA'!R26</f>
        <v/>
      </c>
      <c r="M915" s="588" t="str">
        <f>'[20]2_TRI_F_PAGINA_UNICA'!S26</f>
        <v/>
      </c>
      <c r="N915" s="588" t="str">
        <f>'[20]2_TRI_F_PAGINA_UNICA'!T26</f>
        <v/>
      </c>
      <c r="O915" s="588" t="str">
        <f>'[20]2_TRI_F_PAGINA_UNICA'!U26</f>
        <v/>
      </c>
      <c r="P915" s="588" t="str">
        <f>'[20]2_TRI_F_PAGINA_UNICA'!V26</f>
        <v/>
      </c>
      <c r="Q915" s="588" t="str">
        <f>'[20]2_TRI_F_PAGINA_UNICA'!W26</f>
        <v/>
      </c>
      <c r="R915" s="588" t="str">
        <f>'[20]2_TRI_F_PAGINA_UNICA'!X26</f>
        <v/>
      </c>
      <c r="S915" s="588" t="str">
        <f>'[20]3_TRI_F_PAGINA_UNICA'!R26</f>
        <v/>
      </c>
      <c r="T915" s="588" t="str">
        <f>'[20]3_TRI_F_PAGINA_UNICA'!S26</f>
        <v/>
      </c>
      <c r="U915" s="588" t="str">
        <f>'[20]3_TRI_F_PAGINA_UNICA'!T26</f>
        <v/>
      </c>
      <c r="V915" s="588" t="str">
        <f>'[20]3_TRI_F_PAGINA_UNICA'!U26</f>
        <v/>
      </c>
      <c r="W915" s="588" t="str">
        <f>'[20]3_TRI_F_PAGINA_UNICA'!V26</f>
        <v/>
      </c>
      <c r="X915" s="588" t="str">
        <f>'[20]3_TRI_F_PAGINA_UNICA'!W26</f>
        <v/>
      </c>
      <c r="Y915" s="588" t="str">
        <f>'[20]3_TRI_F_PAGINA_UNICA'!X26</f>
        <v/>
      </c>
    </row>
    <row r="916" spans="1:25">
      <c r="A916" s="175" t="str">
        <f>'LISTA CORRIDA'!A916</f>
        <v>4ºF</v>
      </c>
      <c r="B916" s="587" t="str">
        <f>'LISTA CORRIDA'!B916</f>
        <v>15</v>
      </c>
      <c r="C916" s="175">
        <f>'LISTA CORRIDA'!C916</f>
        <v>18236</v>
      </c>
      <c r="D916" s="175" t="str">
        <f>'LISTA CORRIDA'!D916</f>
        <v>MATHEUS FERNANDES ROCHA</v>
      </c>
      <c r="E916" s="588" t="str">
        <f>'[20]1_TRI_F_PAGINA_UNICA'!R27</f>
        <v/>
      </c>
      <c r="F916" s="588" t="str">
        <f>'[20]1_TRI_F_PAGINA_UNICA'!S27</f>
        <v/>
      </c>
      <c r="G916" s="588" t="str">
        <f>'[20]1_TRI_F_PAGINA_UNICA'!T27</f>
        <v/>
      </c>
      <c r="H916" s="588" t="str">
        <f>'[20]1_TRI_F_PAGINA_UNICA'!U27</f>
        <v/>
      </c>
      <c r="I916" s="588" t="str">
        <f>'[20]1_TRI_F_PAGINA_UNICA'!V27</f>
        <v/>
      </c>
      <c r="J916" s="588" t="str">
        <f>'[20]1_TRI_F_PAGINA_UNICA'!W27</f>
        <v/>
      </c>
      <c r="K916" s="588" t="str">
        <f>'[20]1_TRI_F_PAGINA_UNICA'!X27</f>
        <v/>
      </c>
      <c r="L916" s="588" t="str">
        <f>'[20]2_TRI_F_PAGINA_UNICA'!R27</f>
        <v/>
      </c>
      <c r="M916" s="588" t="str">
        <f>'[20]2_TRI_F_PAGINA_UNICA'!S27</f>
        <v/>
      </c>
      <c r="N916" s="588" t="str">
        <f>'[20]2_TRI_F_PAGINA_UNICA'!T27</f>
        <v/>
      </c>
      <c r="O916" s="588" t="str">
        <f>'[20]2_TRI_F_PAGINA_UNICA'!U27</f>
        <v/>
      </c>
      <c r="P916" s="588" t="str">
        <f>'[20]2_TRI_F_PAGINA_UNICA'!V27</f>
        <v/>
      </c>
      <c r="Q916" s="588" t="str">
        <f>'[20]2_TRI_F_PAGINA_UNICA'!W27</f>
        <v/>
      </c>
      <c r="R916" s="588" t="str">
        <f>'[20]2_TRI_F_PAGINA_UNICA'!X27</f>
        <v/>
      </c>
      <c r="S916" s="588" t="str">
        <f>'[20]3_TRI_F_PAGINA_UNICA'!R27</f>
        <v/>
      </c>
      <c r="T916" s="588" t="str">
        <f>'[20]3_TRI_F_PAGINA_UNICA'!S27</f>
        <v/>
      </c>
      <c r="U916" s="588" t="str">
        <f>'[20]3_TRI_F_PAGINA_UNICA'!T27</f>
        <v/>
      </c>
      <c r="V916" s="588" t="str">
        <f>'[20]3_TRI_F_PAGINA_UNICA'!U27</f>
        <v/>
      </c>
      <c r="W916" s="588" t="str">
        <f>'[20]3_TRI_F_PAGINA_UNICA'!V27</f>
        <v/>
      </c>
      <c r="X916" s="588" t="str">
        <f>'[20]3_TRI_F_PAGINA_UNICA'!W27</f>
        <v/>
      </c>
      <c r="Y916" s="588" t="str">
        <f>'[20]3_TRI_F_PAGINA_UNICA'!X27</f>
        <v/>
      </c>
    </row>
    <row r="917" spans="1:25">
      <c r="A917" s="175" t="str">
        <f>'LISTA CORRIDA'!A917</f>
        <v>4ºF</v>
      </c>
      <c r="B917" s="587" t="str">
        <f>'LISTA CORRIDA'!B917</f>
        <v>16</v>
      </c>
      <c r="C917" s="175">
        <f>'LISTA CORRIDA'!C917</f>
        <v>18247</v>
      </c>
      <c r="D917" s="175" t="str">
        <f>'LISTA CORRIDA'!D917</f>
        <v>MURILLO ALMEIDA PINTO</v>
      </c>
      <c r="E917" s="588" t="str">
        <f>'[20]1_TRI_F_PAGINA_UNICA'!R28</f>
        <v/>
      </c>
      <c r="F917" s="588" t="str">
        <f>'[20]1_TRI_F_PAGINA_UNICA'!S28</f>
        <v/>
      </c>
      <c r="G917" s="588" t="str">
        <f>'[20]1_TRI_F_PAGINA_UNICA'!T28</f>
        <v/>
      </c>
      <c r="H917" s="588" t="str">
        <f>'[20]1_TRI_F_PAGINA_UNICA'!U28</f>
        <v/>
      </c>
      <c r="I917" s="588" t="str">
        <f>'[20]1_TRI_F_PAGINA_UNICA'!V28</f>
        <v/>
      </c>
      <c r="J917" s="588" t="str">
        <f>'[20]1_TRI_F_PAGINA_UNICA'!W28</f>
        <v/>
      </c>
      <c r="K917" s="588" t="str">
        <f>'[20]1_TRI_F_PAGINA_UNICA'!X28</f>
        <v/>
      </c>
      <c r="L917" s="588" t="str">
        <f>'[20]2_TRI_F_PAGINA_UNICA'!R28</f>
        <v/>
      </c>
      <c r="M917" s="588" t="str">
        <f>'[20]2_TRI_F_PAGINA_UNICA'!S28</f>
        <v/>
      </c>
      <c r="N917" s="588" t="str">
        <f>'[20]2_TRI_F_PAGINA_UNICA'!T28</f>
        <v/>
      </c>
      <c r="O917" s="588" t="str">
        <f>'[20]2_TRI_F_PAGINA_UNICA'!U28</f>
        <v/>
      </c>
      <c r="P917" s="588" t="str">
        <f>'[20]2_TRI_F_PAGINA_UNICA'!V28</f>
        <v/>
      </c>
      <c r="Q917" s="588" t="str">
        <f>'[20]2_TRI_F_PAGINA_UNICA'!W28</f>
        <v/>
      </c>
      <c r="R917" s="588" t="str">
        <f>'[20]2_TRI_F_PAGINA_UNICA'!X28</f>
        <v/>
      </c>
      <c r="S917" s="588" t="str">
        <f>'[20]3_TRI_F_PAGINA_UNICA'!R28</f>
        <v/>
      </c>
      <c r="T917" s="588" t="str">
        <f>'[20]3_TRI_F_PAGINA_UNICA'!S28</f>
        <v/>
      </c>
      <c r="U917" s="588" t="str">
        <f>'[20]3_TRI_F_PAGINA_UNICA'!T28</f>
        <v/>
      </c>
      <c r="V917" s="588" t="str">
        <f>'[20]3_TRI_F_PAGINA_UNICA'!U28</f>
        <v/>
      </c>
      <c r="W917" s="588" t="str">
        <f>'[20]3_TRI_F_PAGINA_UNICA'!V28</f>
        <v/>
      </c>
      <c r="X917" s="588" t="str">
        <f>'[20]3_TRI_F_PAGINA_UNICA'!W28</f>
        <v/>
      </c>
      <c r="Y917" s="588" t="str">
        <f>'[20]3_TRI_F_PAGINA_UNICA'!X28</f>
        <v/>
      </c>
    </row>
    <row r="918" spans="1:25">
      <c r="A918" s="175" t="str">
        <f>'LISTA CORRIDA'!A918</f>
        <v>4ºF</v>
      </c>
      <c r="B918" s="587" t="str">
        <f>'LISTA CORRIDA'!B918</f>
        <v>17</v>
      </c>
      <c r="C918" s="175">
        <f>'LISTA CORRIDA'!C918</f>
        <v>18238</v>
      </c>
      <c r="D918" s="175" t="str">
        <f>'LISTA CORRIDA'!D918</f>
        <v>NOAH NARDES BASTOS</v>
      </c>
      <c r="E918" s="588" t="str">
        <f>'[20]1_TRI_F_PAGINA_UNICA'!R29</f>
        <v/>
      </c>
      <c r="F918" s="588" t="str">
        <f>'[20]1_TRI_F_PAGINA_UNICA'!S29</f>
        <v/>
      </c>
      <c r="G918" s="588" t="str">
        <f>'[20]1_TRI_F_PAGINA_UNICA'!T29</f>
        <v/>
      </c>
      <c r="H918" s="588" t="str">
        <f>'[20]1_TRI_F_PAGINA_UNICA'!U29</f>
        <v/>
      </c>
      <c r="I918" s="588" t="str">
        <f>'[20]1_TRI_F_PAGINA_UNICA'!V29</f>
        <v/>
      </c>
      <c r="J918" s="588" t="str">
        <f>'[20]1_TRI_F_PAGINA_UNICA'!W29</f>
        <v/>
      </c>
      <c r="K918" s="588" t="str">
        <f>'[20]1_TRI_F_PAGINA_UNICA'!X29</f>
        <v/>
      </c>
      <c r="L918" s="588" t="str">
        <f>'[20]2_TRI_F_PAGINA_UNICA'!R29</f>
        <v/>
      </c>
      <c r="M918" s="588" t="str">
        <f>'[20]2_TRI_F_PAGINA_UNICA'!S29</f>
        <v/>
      </c>
      <c r="N918" s="588" t="str">
        <f>'[20]2_TRI_F_PAGINA_UNICA'!T29</f>
        <v/>
      </c>
      <c r="O918" s="588" t="str">
        <f>'[20]2_TRI_F_PAGINA_UNICA'!U29</f>
        <v/>
      </c>
      <c r="P918" s="588" t="str">
        <f>'[20]2_TRI_F_PAGINA_UNICA'!V29</f>
        <v/>
      </c>
      <c r="Q918" s="588" t="str">
        <f>'[20]2_TRI_F_PAGINA_UNICA'!W29</f>
        <v/>
      </c>
      <c r="R918" s="588" t="str">
        <f>'[20]2_TRI_F_PAGINA_UNICA'!X29</f>
        <v/>
      </c>
      <c r="S918" s="588" t="str">
        <f>'[20]3_TRI_F_PAGINA_UNICA'!R29</f>
        <v/>
      </c>
      <c r="T918" s="588" t="str">
        <f>'[20]3_TRI_F_PAGINA_UNICA'!S29</f>
        <v/>
      </c>
      <c r="U918" s="588" t="str">
        <f>'[20]3_TRI_F_PAGINA_UNICA'!T29</f>
        <v/>
      </c>
      <c r="V918" s="588" t="str">
        <f>'[20]3_TRI_F_PAGINA_UNICA'!U29</f>
        <v/>
      </c>
      <c r="W918" s="588" t="str">
        <f>'[20]3_TRI_F_PAGINA_UNICA'!V29</f>
        <v/>
      </c>
      <c r="X918" s="588" t="str">
        <f>'[20]3_TRI_F_PAGINA_UNICA'!W29</f>
        <v/>
      </c>
      <c r="Y918" s="588" t="str">
        <f>'[20]3_TRI_F_PAGINA_UNICA'!X29</f>
        <v/>
      </c>
    </row>
    <row r="919" spans="1:25">
      <c r="A919" s="175" t="str">
        <f>'LISTA CORRIDA'!A919</f>
        <v>4ºF</v>
      </c>
      <c r="B919" s="587" t="str">
        <f>'LISTA CORRIDA'!B919</f>
        <v>18</v>
      </c>
      <c r="C919" s="175">
        <f>'LISTA CORRIDA'!C919</f>
        <v>18564</v>
      </c>
      <c r="D919" s="175" t="str">
        <f>'LISTA CORRIDA'!D919</f>
        <v>RICARDO GAEL SANTOS MARCONDES</v>
      </c>
      <c r="E919" s="588" t="str">
        <f>'[20]1_TRI_F_PAGINA_UNICA'!R30</f>
        <v/>
      </c>
      <c r="F919" s="588" t="str">
        <f>'[20]1_TRI_F_PAGINA_UNICA'!S30</f>
        <v/>
      </c>
      <c r="G919" s="588" t="str">
        <f>'[20]1_TRI_F_PAGINA_UNICA'!T30</f>
        <v/>
      </c>
      <c r="H919" s="588" t="str">
        <f>'[20]1_TRI_F_PAGINA_UNICA'!U30</f>
        <v/>
      </c>
      <c r="I919" s="588" t="str">
        <f>'[20]1_TRI_F_PAGINA_UNICA'!V30</f>
        <v/>
      </c>
      <c r="J919" s="588" t="str">
        <f>'[20]1_TRI_F_PAGINA_UNICA'!W30</f>
        <v/>
      </c>
      <c r="K919" s="588" t="str">
        <f>'[20]1_TRI_F_PAGINA_UNICA'!X30</f>
        <v/>
      </c>
      <c r="L919" s="588" t="str">
        <f>'[20]2_TRI_F_PAGINA_UNICA'!R30</f>
        <v/>
      </c>
      <c r="M919" s="588" t="str">
        <f>'[20]2_TRI_F_PAGINA_UNICA'!S30</f>
        <v/>
      </c>
      <c r="N919" s="588" t="str">
        <f>'[20]2_TRI_F_PAGINA_UNICA'!T30</f>
        <v/>
      </c>
      <c r="O919" s="588" t="str">
        <f>'[20]2_TRI_F_PAGINA_UNICA'!U30</f>
        <v/>
      </c>
      <c r="P919" s="588" t="str">
        <f>'[20]2_TRI_F_PAGINA_UNICA'!V30</f>
        <v/>
      </c>
      <c r="Q919" s="588" t="str">
        <f>'[20]2_TRI_F_PAGINA_UNICA'!W30</f>
        <v/>
      </c>
      <c r="R919" s="588" t="str">
        <f>'[20]2_TRI_F_PAGINA_UNICA'!X30</f>
        <v/>
      </c>
      <c r="S919" s="588" t="str">
        <f>'[20]3_TRI_F_PAGINA_UNICA'!R30</f>
        <v/>
      </c>
      <c r="T919" s="588" t="str">
        <f>'[20]3_TRI_F_PAGINA_UNICA'!S30</f>
        <v/>
      </c>
      <c r="U919" s="588" t="str">
        <f>'[20]3_TRI_F_PAGINA_UNICA'!T30</f>
        <v/>
      </c>
      <c r="V919" s="588" t="str">
        <f>'[20]3_TRI_F_PAGINA_UNICA'!U30</f>
        <v/>
      </c>
      <c r="W919" s="588" t="str">
        <f>'[20]3_TRI_F_PAGINA_UNICA'!V30</f>
        <v/>
      </c>
      <c r="X919" s="588" t="str">
        <f>'[20]3_TRI_F_PAGINA_UNICA'!W30</f>
        <v/>
      </c>
      <c r="Y919" s="588" t="str">
        <f>'[20]3_TRI_F_PAGINA_UNICA'!X30</f>
        <v/>
      </c>
    </row>
    <row r="920" spans="1:25">
      <c r="A920" s="175" t="str">
        <f>'LISTA CORRIDA'!A920</f>
        <v>4ºF</v>
      </c>
      <c r="B920" s="587" t="str">
        <f>'LISTA CORRIDA'!B920</f>
        <v>19</v>
      </c>
      <c r="C920" s="175">
        <f>'LISTA CORRIDA'!C920</f>
        <v>18892</v>
      </c>
      <c r="D920" s="175" t="str">
        <f>'LISTA CORRIDA'!D920</f>
        <v>SOFIA DE LAS MUELAS BATISTA</v>
      </c>
      <c r="E920" s="588" t="str">
        <f>'[20]1_TRI_F_PAGINA_UNICA'!R31</f>
        <v/>
      </c>
      <c r="F920" s="588" t="str">
        <f>'[20]1_TRI_F_PAGINA_UNICA'!S31</f>
        <v/>
      </c>
      <c r="G920" s="588" t="str">
        <f>'[20]1_TRI_F_PAGINA_UNICA'!T31</f>
        <v/>
      </c>
      <c r="H920" s="588" t="str">
        <f>'[20]1_TRI_F_PAGINA_UNICA'!U31</f>
        <v/>
      </c>
      <c r="I920" s="588" t="str">
        <f>'[20]1_TRI_F_PAGINA_UNICA'!V31</f>
        <v/>
      </c>
      <c r="J920" s="588" t="str">
        <f>'[20]1_TRI_F_PAGINA_UNICA'!W31</f>
        <v/>
      </c>
      <c r="K920" s="588" t="str">
        <f>'[20]1_TRI_F_PAGINA_UNICA'!X31</f>
        <v/>
      </c>
      <c r="L920" s="588" t="str">
        <f>'[20]2_TRI_F_PAGINA_UNICA'!R31</f>
        <v/>
      </c>
      <c r="M920" s="588" t="str">
        <f>'[20]2_TRI_F_PAGINA_UNICA'!S31</f>
        <v/>
      </c>
      <c r="N920" s="588" t="str">
        <f>'[20]2_TRI_F_PAGINA_UNICA'!T31</f>
        <v/>
      </c>
      <c r="O920" s="588" t="str">
        <f>'[20]2_TRI_F_PAGINA_UNICA'!U31</f>
        <v/>
      </c>
      <c r="P920" s="588" t="str">
        <f>'[20]2_TRI_F_PAGINA_UNICA'!V31</f>
        <v/>
      </c>
      <c r="Q920" s="588" t="str">
        <f>'[20]2_TRI_F_PAGINA_UNICA'!W31</f>
        <v/>
      </c>
      <c r="R920" s="588" t="str">
        <f>'[20]2_TRI_F_PAGINA_UNICA'!X31</f>
        <v/>
      </c>
      <c r="S920" s="588" t="str">
        <f>'[20]3_TRI_F_PAGINA_UNICA'!R31</f>
        <v/>
      </c>
      <c r="T920" s="588" t="str">
        <f>'[20]3_TRI_F_PAGINA_UNICA'!S31</f>
        <v/>
      </c>
      <c r="U920" s="588" t="str">
        <f>'[20]3_TRI_F_PAGINA_UNICA'!T31</f>
        <v/>
      </c>
      <c r="V920" s="588" t="str">
        <f>'[20]3_TRI_F_PAGINA_UNICA'!U31</f>
        <v/>
      </c>
      <c r="W920" s="588" t="str">
        <f>'[20]3_TRI_F_PAGINA_UNICA'!V31</f>
        <v/>
      </c>
      <c r="X920" s="588" t="str">
        <f>'[20]3_TRI_F_PAGINA_UNICA'!W31</f>
        <v/>
      </c>
      <c r="Y920" s="588" t="str">
        <f>'[20]3_TRI_F_PAGINA_UNICA'!X31</f>
        <v/>
      </c>
    </row>
    <row r="921" spans="1:25">
      <c r="A921" s="175" t="str">
        <f>'LISTA CORRIDA'!A921</f>
        <v>4ºF</v>
      </c>
      <c r="B921" s="587" t="str">
        <f>'LISTA CORRIDA'!B921</f>
        <v>20</v>
      </c>
      <c r="C921" s="175">
        <f>'LISTA CORRIDA'!C921</f>
        <v>18351</v>
      </c>
      <c r="D921" s="175" t="str">
        <f>'LISTA CORRIDA'!D921</f>
        <v>VALENTINA REBOUCAS AMORIM WOITCHECOSKY</v>
      </c>
      <c r="E921" s="588" t="str">
        <f>'[20]1_TRI_F_PAGINA_UNICA'!R32</f>
        <v/>
      </c>
      <c r="F921" s="588" t="str">
        <f>'[20]1_TRI_F_PAGINA_UNICA'!S32</f>
        <v/>
      </c>
      <c r="G921" s="588" t="str">
        <f>'[20]1_TRI_F_PAGINA_UNICA'!T32</f>
        <v/>
      </c>
      <c r="H921" s="588" t="str">
        <f>'[20]1_TRI_F_PAGINA_UNICA'!U32</f>
        <v/>
      </c>
      <c r="I921" s="588" t="str">
        <f>'[20]1_TRI_F_PAGINA_UNICA'!V32</f>
        <v/>
      </c>
      <c r="J921" s="588" t="str">
        <f>'[20]1_TRI_F_PAGINA_UNICA'!W32</f>
        <v/>
      </c>
      <c r="K921" s="588" t="str">
        <f>'[20]1_TRI_F_PAGINA_UNICA'!X32</f>
        <v/>
      </c>
      <c r="L921" s="588" t="str">
        <f>'[20]2_TRI_F_PAGINA_UNICA'!R32</f>
        <v/>
      </c>
      <c r="M921" s="588" t="str">
        <f>'[20]2_TRI_F_PAGINA_UNICA'!S32</f>
        <v/>
      </c>
      <c r="N921" s="588" t="str">
        <f>'[20]2_TRI_F_PAGINA_UNICA'!T32</f>
        <v/>
      </c>
      <c r="O921" s="588" t="str">
        <f>'[20]2_TRI_F_PAGINA_UNICA'!U32</f>
        <v/>
      </c>
      <c r="P921" s="588" t="str">
        <f>'[20]2_TRI_F_PAGINA_UNICA'!V32</f>
        <v/>
      </c>
      <c r="Q921" s="588" t="str">
        <f>'[20]2_TRI_F_PAGINA_UNICA'!W32</f>
        <v/>
      </c>
      <c r="R921" s="588" t="str">
        <f>'[20]2_TRI_F_PAGINA_UNICA'!X32</f>
        <v/>
      </c>
      <c r="S921" s="588" t="str">
        <f>'[20]3_TRI_F_PAGINA_UNICA'!R32</f>
        <v/>
      </c>
      <c r="T921" s="588" t="str">
        <f>'[20]3_TRI_F_PAGINA_UNICA'!S32</f>
        <v/>
      </c>
      <c r="U921" s="588" t="str">
        <f>'[20]3_TRI_F_PAGINA_UNICA'!T32</f>
        <v/>
      </c>
      <c r="V921" s="588" t="str">
        <f>'[20]3_TRI_F_PAGINA_UNICA'!U32</f>
        <v/>
      </c>
      <c r="W921" s="588" t="str">
        <f>'[20]3_TRI_F_PAGINA_UNICA'!V32</f>
        <v/>
      </c>
      <c r="X921" s="588" t="str">
        <f>'[20]3_TRI_F_PAGINA_UNICA'!W32</f>
        <v/>
      </c>
      <c r="Y921" s="588" t="str">
        <f>'[20]3_TRI_F_PAGINA_UNICA'!X32</f>
        <v/>
      </c>
    </row>
    <row r="922" spans="1:25">
      <c r="A922" s="175" t="str">
        <f>'LISTA CORRIDA'!A922</f>
        <v>4ºF</v>
      </c>
      <c r="B922" s="587" t="str">
        <f>'LISTA CORRIDA'!B922</f>
        <v>21</v>
      </c>
      <c r="C922" s="175">
        <f>'LISTA CORRIDA'!C922</f>
        <v>18291</v>
      </c>
      <c r="D922" s="175" t="str">
        <f>'LISTA CORRIDA'!D922</f>
        <v>VICENTE BERNARDES DA ROCHA</v>
      </c>
      <c r="E922" s="588" t="str">
        <f>'[20]1_TRI_F_PAGINA_UNICA'!R33</f>
        <v/>
      </c>
      <c r="F922" s="588" t="str">
        <f>'[20]1_TRI_F_PAGINA_UNICA'!S33</f>
        <v/>
      </c>
      <c r="G922" s="588" t="str">
        <f>'[20]1_TRI_F_PAGINA_UNICA'!T33</f>
        <v/>
      </c>
      <c r="H922" s="588" t="str">
        <f>'[20]1_TRI_F_PAGINA_UNICA'!U33</f>
        <v/>
      </c>
      <c r="I922" s="588" t="str">
        <f>'[20]1_TRI_F_PAGINA_UNICA'!V33</f>
        <v/>
      </c>
      <c r="J922" s="588" t="str">
        <f>'[20]1_TRI_F_PAGINA_UNICA'!W33</f>
        <v/>
      </c>
      <c r="K922" s="588" t="str">
        <f>'[20]1_TRI_F_PAGINA_UNICA'!X33</f>
        <v/>
      </c>
      <c r="L922" s="588" t="str">
        <f>'[20]2_TRI_F_PAGINA_UNICA'!R33</f>
        <v/>
      </c>
      <c r="M922" s="588" t="str">
        <f>'[20]2_TRI_F_PAGINA_UNICA'!S33</f>
        <v/>
      </c>
      <c r="N922" s="588" t="str">
        <f>'[20]2_TRI_F_PAGINA_UNICA'!T33</f>
        <v/>
      </c>
      <c r="O922" s="588" t="str">
        <f>'[20]2_TRI_F_PAGINA_UNICA'!U33</f>
        <v/>
      </c>
      <c r="P922" s="588" t="str">
        <f>'[20]2_TRI_F_PAGINA_UNICA'!V33</f>
        <v/>
      </c>
      <c r="Q922" s="588" t="str">
        <f>'[20]2_TRI_F_PAGINA_UNICA'!W33</f>
        <v/>
      </c>
      <c r="R922" s="588" t="str">
        <f>'[20]2_TRI_F_PAGINA_UNICA'!X33</f>
        <v/>
      </c>
      <c r="S922" s="588" t="str">
        <f>'[20]3_TRI_F_PAGINA_UNICA'!R33</f>
        <v/>
      </c>
      <c r="T922" s="588" t="str">
        <f>'[20]3_TRI_F_PAGINA_UNICA'!S33</f>
        <v/>
      </c>
      <c r="U922" s="588" t="str">
        <f>'[20]3_TRI_F_PAGINA_UNICA'!T33</f>
        <v/>
      </c>
      <c r="V922" s="588" t="str">
        <f>'[20]3_TRI_F_PAGINA_UNICA'!U33</f>
        <v/>
      </c>
      <c r="W922" s="588" t="str">
        <f>'[20]3_TRI_F_PAGINA_UNICA'!V33</f>
        <v/>
      </c>
      <c r="X922" s="588" t="str">
        <f>'[20]3_TRI_F_PAGINA_UNICA'!W33</f>
        <v/>
      </c>
      <c r="Y922" s="588" t="str">
        <f>'[20]3_TRI_F_PAGINA_UNICA'!X33</f>
        <v/>
      </c>
    </row>
    <row r="923" spans="1:25">
      <c r="A923" s="175" t="str">
        <f>'LISTA CORRIDA'!A923</f>
        <v>4ºF</v>
      </c>
      <c r="B923" s="587" t="str">
        <f>'LISTA CORRIDA'!B923</f>
        <v>22</v>
      </c>
      <c r="C923" s="175">
        <f>'LISTA CORRIDA'!C923</f>
        <v>18294</v>
      </c>
      <c r="D923" s="175" t="str">
        <f>'LISTA CORRIDA'!D923</f>
        <v>YSIS SANTANA CARVALHO ANDRADE</v>
      </c>
      <c r="E923" s="588" t="str">
        <f>'[20]1_TRI_F_PAGINA_UNICA'!R34</f>
        <v/>
      </c>
      <c r="F923" s="588" t="str">
        <f>'[20]1_TRI_F_PAGINA_UNICA'!S34</f>
        <v/>
      </c>
      <c r="G923" s="588" t="str">
        <f>'[20]1_TRI_F_PAGINA_UNICA'!T34</f>
        <v/>
      </c>
      <c r="H923" s="588" t="str">
        <f>'[20]1_TRI_F_PAGINA_UNICA'!U34</f>
        <v/>
      </c>
      <c r="I923" s="588" t="str">
        <f>'[20]1_TRI_F_PAGINA_UNICA'!V34</f>
        <v/>
      </c>
      <c r="J923" s="588" t="str">
        <f>'[20]1_TRI_F_PAGINA_UNICA'!W34</f>
        <v/>
      </c>
      <c r="K923" s="588" t="str">
        <f>'[20]1_TRI_F_PAGINA_UNICA'!X34</f>
        <v/>
      </c>
      <c r="L923" s="588" t="str">
        <f>'[20]2_TRI_F_PAGINA_UNICA'!R34</f>
        <v/>
      </c>
      <c r="M923" s="588" t="str">
        <f>'[20]2_TRI_F_PAGINA_UNICA'!S34</f>
        <v/>
      </c>
      <c r="N923" s="588" t="str">
        <f>'[20]2_TRI_F_PAGINA_UNICA'!T34</f>
        <v/>
      </c>
      <c r="O923" s="588" t="str">
        <f>'[20]2_TRI_F_PAGINA_UNICA'!U34</f>
        <v/>
      </c>
      <c r="P923" s="588" t="str">
        <f>'[20]2_TRI_F_PAGINA_UNICA'!V34</f>
        <v/>
      </c>
      <c r="Q923" s="588" t="str">
        <f>'[20]2_TRI_F_PAGINA_UNICA'!W34</f>
        <v/>
      </c>
      <c r="R923" s="588" t="str">
        <f>'[20]2_TRI_F_PAGINA_UNICA'!X34</f>
        <v/>
      </c>
      <c r="S923" s="588" t="str">
        <f>'[20]3_TRI_F_PAGINA_UNICA'!R34</f>
        <v/>
      </c>
      <c r="T923" s="588" t="str">
        <f>'[20]3_TRI_F_PAGINA_UNICA'!S34</f>
        <v/>
      </c>
      <c r="U923" s="588" t="str">
        <f>'[20]3_TRI_F_PAGINA_UNICA'!T34</f>
        <v/>
      </c>
      <c r="V923" s="588" t="str">
        <f>'[20]3_TRI_F_PAGINA_UNICA'!U34</f>
        <v/>
      </c>
      <c r="W923" s="588" t="str">
        <f>'[20]3_TRI_F_PAGINA_UNICA'!V34</f>
        <v/>
      </c>
      <c r="X923" s="588" t="str">
        <f>'[20]3_TRI_F_PAGINA_UNICA'!W34</f>
        <v/>
      </c>
      <c r="Y923" s="588" t="str">
        <f>'[20]3_TRI_F_PAGINA_UNICA'!X34</f>
        <v/>
      </c>
    </row>
    <row r="924" spans="1:25">
      <c r="A924" s="175" t="str">
        <f>'LISTA CORRIDA'!A924</f>
        <v>4ºF</v>
      </c>
      <c r="B924" s="587" t="str">
        <f>'LISTA CORRIDA'!B924</f>
        <v>23</v>
      </c>
      <c r="C924" s="175">
        <f>'LISTA CORRIDA'!C924</f>
        <v>18219</v>
      </c>
      <c r="D924" s="175" t="str">
        <f>'LISTA CORRIDA'!D924</f>
        <v>YURI MENDES MELLO</v>
      </c>
      <c r="E924" s="588" t="str">
        <f>'[20]1_TRI_F_PAGINA_UNICA'!R35</f>
        <v/>
      </c>
      <c r="F924" s="588" t="str">
        <f>'[20]1_TRI_F_PAGINA_UNICA'!S35</f>
        <v/>
      </c>
      <c r="G924" s="588" t="str">
        <f>'[20]1_TRI_F_PAGINA_UNICA'!T35</f>
        <v/>
      </c>
      <c r="H924" s="588" t="str">
        <f>'[20]1_TRI_F_PAGINA_UNICA'!U35</f>
        <v/>
      </c>
      <c r="I924" s="588" t="str">
        <f>'[20]1_TRI_F_PAGINA_UNICA'!V35</f>
        <v/>
      </c>
      <c r="J924" s="588" t="str">
        <f>'[20]1_TRI_F_PAGINA_UNICA'!W35</f>
        <v/>
      </c>
      <c r="K924" s="588" t="str">
        <f>'[20]1_TRI_F_PAGINA_UNICA'!X35</f>
        <v/>
      </c>
      <c r="L924" s="588" t="str">
        <f>'[20]2_TRI_F_PAGINA_UNICA'!R35</f>
        <v/>
      </c>
      <c r="M924" s="588" t="str">
        <f>'[20]2_TRI_F_PAGINA_UNICA'!S35</f>
        <v/>
      </c>
      <c r="N924" s="588" t="str">
        <f>'[20]2_TRI_F_PAGINA_UNICA'!T35</f>
        <v/>
      </c>
      <c r="O924" s="588" t="str">
        <f>'[20]2_TRI_F_PAGINA_UNICA'!U35</f>
        <v/>
      </c>
      <c r="P924" s="588" t="str">
        <f>'[20]2_TRI_F_PAGINA_UNICA'!V35</f>
        <v/>
      </c>
      <c r="Q924" s="588" t="str">
        <f>'[20]2_TRI_F_PAGINA_UNICA'!W35</f>
        <v/>
      </c>
      <c r="R924" s="588" t="str">
        <f>'[20]2_TRI_F_PAGINA_UNICA'!X35</f>
        <v/>
      </c>
      <c r="S924" s="588" t="str">
        <f>'[20]3_TRI_F_PAGINA_UNICA'!R35</f>
        <v/>
      </c>
      <c r="T924" s="588" t="str">
        <f>'[20]3_TRI_F_PAGINA_UNICA'!S35</f>
        <v/>
      </c>
      <c r="U924" s="588" t="str">
        <f>'[20]3_TRI_F_PAGINA_UNICA'!T35</f>
        <v/>
      </c>
      <c r="V924" s="588" t="str">
        <f>'[20]3_TRI_F_PAGINA_UNICA'!U35</f>
        <v/>
      </c>
      <c r="W924" s="588" t="str">
        <f>'[20]3_TRI_F_PAGINA_UNICA'!V35</f>
        <v/>
      </c>
      <c r="X924" s="588" t="str">
        <f>'[20]3_TRI_F_PAGINA_UNICA'!W35</f>
        <v/>
      </c>
      <c r="Y924" s="588" t="str">
        <f>'[20]3_TRI_F_PAGINA_UNICA'!X35</f>
        <v/>
      </c>
    </row>
    <row r="925" spans="1:25">
      <c r="A925" s="175" t="str">
        <f>'LISTA CORRIDA'!A925</f>
        <v>4ºF</v>
      </c>
      <c r="B925" s="587" t="str">
        <f>'LISTA CORRIDA'!B925</f>
        <v>24</v>
      </c>
      <c r="C925" s="175">
        <f>'LISTA CORRIDA'!C925</f>
        <v>0</v>
      </c>
      <c r="D925" s="175">
        <f>'LISTA CORRIDA'!D925</f>
        <v>0</v>
      </c>
      <c r="E925" s="588" t="str">
        <f>'[20]1_TRI_F_PAGINA_UNICA'!R36</f>
        <v/>
      </c>
      <c r="F925" s="588" t="str">
        <f>'[20]1_TRI_F_PAGINA_UNICA'!S36</f>
        <v/>
      </c>
      <c r="G925" s="588" t="str">
        <f>'[20]1_TRI_F_PAGINA_UNICA'!T36</f>
        <v/>
      </c>
      <c r="H925" s="588" t="str">
        <f>'[20]1_TRI_F_PAGINA_UNICA'!U36</f>
        <v/>
      </c>
      <c r="I925" s="588" t="str">
        <f>'[20]1_TRI_F_PAGINA_UNICA'!V36</f>
        <v/>
      </c>
      <c r="J925" s="588" t="str">
        <f>'[20]1_TRI_F_PAGINA_UNICA'!W36</f>
        <v/>
      </c>
      <c r="K925" s="588" t="str">
        <f>'[20]1_TRI_F_PAGINA_UNICA'!X36</f>
        <v/>
      </c>
      <c r="L925" s="588" t="str">
        <f>'[20]2_TRI_F_PAGINA_UNICA'!R36</f>
        <v/>
      </c>
      <c r="M925" s="588" t="str">
        <f>'[20]2_TRI_F_PAGINA_UNICA'!S36</f>
        <v/>
      </c>
      <c r="N925" s="588" t="str">
        <f>'[20]2_TRI_F_PAGINA_UNICA'!T36</f>
        <v/>
      </c>
      <c r="O925" s="588" t="str">
        <f>'[20]2_TRI_F_PAGINA_UNICA'!U36</f>
        <v/>
      </c>
      <c r="P925" s="588" t="str">
        <f>'[20]2_TRI_F_PAGINA_UNICA'!V36</f>
        <v/>
      </c>
      <c r="Q925" s="588" t="str">
        <f>'[20]2_TRI_F_PAGINA_UNICA'!W36</f>
        <v/>
      </c>
      <c r="R925" s="588" t="str">
        <f>'[20]2_TRI_F_PAGINA_UNICA'!X36</f>
        <v/>
      </c>
      <c r="S925" s="588" t="str">
        <f>'[20]3_TRI_F_PAGINA_UNICA'!R36</f>
        <v/>
      </c>
      <c r="T925" s="588" t="str">
        <f>'[20]3_TRI_F_PAGINA_UNICA'!S36</f>
        <v/>
      </c>
      <c r="U925" s="588" t="str">
        <f>'[20]3_TRI_F_PAGINA_UNICA'!T36</f>
        <v/>
      </c>
      <c r="V925" s="588" t="str">
        <f>'[20]3_TRI_F_PAGINA_UNICA'!U36</f>
        <v/>
      </c>
      <c r="W925" s="588" t="str">
        <f>'[20]3_TRI_F_PAGINA_UNICA'!V36</f>
        <v/>
      </c>
      <c r="X925" s="588" t="str">
        <f>'[20]3_TRI_F_PAGINA_UNICA'!W36</f>
        <v/>
      </c>
      <c r="Y925" s="588" t="str">
        <f>'[20]3_TRI_F_PAGINA_UNICA'!X36</f>
        <v/>
      </c>
    </row>
    <row r="926" spans="1:25">
      <c r="A926" s="175" t="str">
        <f>'LISTA CORRIDA'!A926</f>
        <v>4ºF</v>
      </c>
      <c r="B926" s="587" t="str">
        <f>'LISTA CORRIDA'!B926</f>
        <v>25</v>
      </c>
      <c r="C926" s="175">
        <f>'LISTA CORRIDA'!C926</f>
        <v>0</v>
      </c>
      <c r="D926" s="175">
        <f>'LISTA CORRIDA'!D926</f>
        <v>0</v>
      </c>
      <c r="E926" s="588" t="str">
        <f>'[20]1_TRI_F_PAGINA_UNICA'!R37</f>
        <v/>
      </c>
      <c r="F926" s="588" t="str">
        <f>'[20]1_TRI_F_PAGINA_UNICA'!S37</f>
        <v/>
      </c>
      <c r="G926" s="588" t="str">
        <f>'[20]1_TRI_F_PAGINA_UNICA'!T37</f>
        <v/>
      </c>
      <c r="H926" s="588" t="str">
        <f>'[20]1_TRI_F_PAGINA_UNICA'!U37</f>
        <v/>
      </c>
      <c r="I926" s="588" t="str">
        <f>'[20]1_TRI_F_PAGINA_UNICA'!V37</f>
        <v/>
      </c>
      <c r="J926" s="588" t="str">
        <f>'[20]1_TRI_F_PAGINA_UNICA'!W37</f>
        <v/>
      </c>
      <c r="K926" s="588" t="str">
        <f>'[20]1_TRI_F_PAGINA_UNICA'!X37</f>
        <v/>
      </c>
      <c r="L926" s="588" t="str">
        <f>'[20]2_TRI_F_PAGINA_UNICA'!R37</f>
        <v/>
      </c>
      <c r="M926" s="588" t="str">
        <f>'[20]2_TRI_F_PAGINA_UNICA'!S37</f>
        <v/>
      </c>
      <c r="N926" s="588" t="str">
        <f>'[20]2_TRI_F_PAGINA_UNICA'!T37</f>
        <v/>
      </c>
      <c r="O926" s="588" t="str">
        <f>'[20]2_TRI_F_PAGINA_UNICA'!U37</f>
        <v/>
      </c>
      <c r="P926" s="588" t="str">
        <f>'[20]2_TRI_F_PAGINA_UNICA'!V37</f>
        <v/>
      </c>
      <c r="Q926" s="588" t="str">
        <f>'[20]2_TRI_F_PAGINA_UNICA'!W37</f>
        <v/>
      </c>
      <c r="R926" s="588" t="str">
        <f>'[20]2_TRI_F_PAGINA_UNICA'!X37</f>
        <v/>
      </c>
      <c r="S926" s="588" t="str">
        <f>'[20]3_TRI_F_PAGINA_UNICA'!R37</f>
        <v/>
      </c>
      <c r="T926" s="588" t="str">
        <f>'[20]3_TRI_F_PAGINA_UNICA'!S37</f>
        <v/>
      </c>
      <c r="U926" s="588" t="str">
        <f>'[20]3_TRI_F_PAGINA_UNICA'!T37</f>
        <v/>
      </c>
      <c r="V926" s="588" t="str">
        <f>'[20]3_TRI_F_PAGINA_UNICA'!U37</f>
        <v/>
      </c>
      <c r="W926" s="588" t="str">
        <f>'[20]3_TRI_F_PAGINA_UNICA'!V37</f>
        <v/>
      </c>
      <c r="X926" s="588" t="str">
        <f>'[20]3_TRI_F_PAGINA_UNICA'!W37</f>
        <v/>
      </c>
      <c r="Y926" s="588" t="str">
        <f>'[20]3_TRI_F_PAGINA_UNICA'!X37</f>
        <v/>
      </c>
    </row>
    <row r="927" spans="1:25">
      <c r="A927" s="175" t="str">
        <f>'LISTA CORRIDA'!A927</f>
        <v>4ºF</v>
      </c>
      <c r="B927" s="587" t="str">
        <f>'LISTA CORRIDA'!B927</f>
        <v>26</v>
      </c>
      <c r="C927" s="175">
        <f>'LISTA CORRIDA'!C927</f>
        <v>0</v>
      </c>
      <c r="D927" s="175">
        <f>'LISTA CORRIDA'!D927</f>
        <v>0</v>
      </c>
      <c r="E927" s="588" t="str">
        <f>'[20]1_TRI_F_PAGINA_UNICA'!R38</f>
        <v/>
      </c>
      <c r="F927" s="588" t="str">
        <f>'[20]1_TRI_F_PAGINA_UNICA'!S38</f>
        <v/>
      </c>
      <c r="G927" s="588" t="str">
        <f>'[20]1_TRI_F_PAGINA_UNICA'!T38</f>
        <v/>
      </c>
      <c r="H927" s="588" t="str">
        <f>'[20]1_TRI_F_PAGINA_UNICA'!U38</f>
        <v/>
      </c>
      <c r="I927" s="588" t="str">
        <f>'[20]1_TRI_F_PAGINA_UNICA'!V38</f>
        <v/>
      </c>
      <c r="J927" s="588" t="str">
        <f>'[20]1_TRI_F_PAGINA_UNICA'!W38</f>
        <v/>
      </c>
      <c r="K927" s="588" t="str">
        <f>'[20]1_TRI_F_PAGINA_UNICA'!X38</f>
        <v/>
      </c>
      <c r="L927" s="588" t="str">
        <f>'[20]2_TRI_F_PAGINA_UNICA'!R38</f>
        <v/>
      </c>
      <c r="M927" s="588" t="str">
        <f>'[20]2_TRI_F_PAGINA_UNICA'!S38</f>
        <v/>
      </c>
      <c r="N927" s="588" t="str">
        <f>'[20]2_TRI_F_PAGINA_UNICA'!T38</f>
        <v/>
      </c>
      <c r="O927" s="588" t="str">
        <f>'[20]2_TRI_F_PAGINA_UNICA'!U38</f>
        <v/>
      </c>
      <c r="P927" s="588" t="str">
        <f>'[20]2_TRI_F_PAGINA_UNICA'!V38</f>
        <v/>
      </c>
      <c r="Q927" s="588" t="str">
        <f>'[20]2_TRI_F_PAGINA_UNICA'!W38</f>
        <v/>
      </c>
      <c r="R927" s="588" t="str">
        <f>'[20]2_TRI_F_PAGINA_UNICA'!X38</f>
        <v/>
      </c>
      <c r="S927" s="588" t="str">
        <f>'[20]3_TRI_F_PAGINA_UNICA'!R38</f>
        <v/>
      </c>
      <c r="T927" s="588" t="str">
        <f>'[20]3_TRI_F_PAGINA_UNICA'!S38</f>
        <v/>
      </c>
      <c r="U927" s="588" t="str">
        <f>'[20]3_TRI_F_PAGINA_UNICA'!T38</f>
        <v/>
      </c>
      <c r="V927" s="588" t="str">
        <f>'[20]3_TRI_F_PAGINA_UNICA'!U38</f>
        <v/>
      </c>
      <c r="W927" s="588" t="str">
        <f>'[20]3_TRI_F_PAGINA_UNICA'!V38</f>
        <v/>
      </c>
      <c r="X927" s="588" t="str">
        <f>'[20]3_TRI_F_PAGINA_UNICA'!W38</f>
        <v/>
      </c>
      <c r="Y927" s="588" t="str">
        <f>'[20]3_TRI_F_PAGINA_UNICA'!X38</f>
        <v/>
      </c>
    </row>
    <row r="928" spans="1:25">
      <c r="A928" s="175" t="str">
        <f>'LISTA CORRIDA'!A928</f>
        <v>4ºF</v>
      </c>
      <c r="B928" s="587" t="str">
        <f>'LISTA CORRIDA'!B928</f>
        <v>27</v>
      </c>
      <c r="C928" s="175">
        <f>'LISTA CORRIDA'!C928</f>
        <v>0</v>
      </c>
      <c r="D928" s="175">
        <f>'LISTA CORRIDA'!D928</f>
        <v>0</v>
      </c>
      <c r="E928" s="588" t="str">
        <f>'[20]1_TRI_F_PAGINA_UNICA'!R39</f>
        <v/>
      </c>
      <c r="F928" s="588" t="str">
        <f>'[20]1_TRI_F_PAGINA_UNICA'!S39</f>
        <v/>
      </c>
      <c r="G928" s="588" t="str">
        <f>'[20]1_TRI_F_PAGINA_UNICA'!T39</f>
        <v/>
      </c>
      <c r="H928" s="588" t="str">
        <f>'[20]1_TRI_F_PAGINA_UNICA'!U39</f>
        <v/>
      </c>
      <c r="I928" s="588" t="str">
        <f>'[20]1_TRI_F_PAGINA_UNICA'!V39</f>
        <v/>
      </c>
      <c r="J928" s="588" t="str">
        <f>'[20]1_TRI_F_PAGINA_UNICA'!W39</f>
        <v/>
      </c>
      <c r="K928" s="588" t="str">
        <f>'[20]1_TRI_F_PAGINA_UNICA'!X39</f>
        <v/>
      </c>
      <c r="L928" s="588" t="str">
        <f>'[20]2_TRI_F_PAGINA_UNICA'!R39</f>
        <v/>
      </c>
      <c r="M928" s="588" t="str">
        <f>'[20]2_TRI_F_PAGINA_UNICA'!S39</f>
        <v/>
      </c>
      <c r="N928" s="588" t="str">
        <f>'[20]2_TRI_F_PAGINA_UNICA'!T39</f>
        <v/>
      </c>
      <c r="O928" s="588" t="str">
        <f>'[20]2_TRI_F_PAGINA_UNICA'!U39</f>
        <v/>
      </c>
      <c r="P928" s="588" t="str">
        <f>'[20]2_TRI_F_PAGINA_UNICA'!V39</f>
        <v/>
      </c>
      <c r="Q928" s="588" t="str">
        <f>'[20]2_TRI_F_PAGINA_UNICA'!W39</f>
        <v/>
      </c>
      <c r="R928" s="588" t="str">
        <f>'[20]2_TRI_F_PAGINA_UNICA'!X39</f>
        <v/>
      </c>
      <c r="S928" s="588" t="str">
        <f>'[20]3_TRI_F_PAGINA_UNICA'!R39</f>
        <v/>
      </c>
      <c r="T928" s="588" t="str">
        <f>'[20]3_TRI_F_PAGINA_UNICA'!S39</f>
        <v/>
      </c>
      <c r="U928" s="588" t="str">
        <f>'[20]3_TRI_F_PAGINA_UNICA'!T39</f>
        <v/>
      </c>
      <c r="V928" s="588" t="str">
        <f>'[20]3_TRI_F_PAGINA_UNICA'!U39</f>
        <v/>
      </c>
      <c r="W928" s="588" t="str">
        <f>'[20]3_TRI_F_PAGINA_UNICA'!V39</f>
        <v/>
      </c>
      <c r="X928" s="588" t="str">
        <f>'[20]3_TRI_F_PAGINA_UNICA'!W39</f>
        <v/>
      </c>
      <c r="Y928" s="588" t="str">
        <f>'[20]3_TRI_F_PAGINA_UNICA'!X39</f>
        <v/>
      </c>
    </row>
    <row r="929" spans="1:25">
      <c r="A929" s="175" t="str">
        <f>'LISTA CORRIDA'!A929</f>
        <v>4ºF</v>
      </c>
      <c r="B929" s="587" t="str">
        <f>'LISTA CORRIDA'!B929</f>
        <v>28</v>
      </c>
      <c r="C929" s="175">
        <f>'LISTA CORRIDA'!C929</f>
        <v>0</v>
      </c>
      <c r="D929" s="175">
        <f>'LISTA CORRIDA'!D929</f>
        <v>0</v>
      </c>
      <c r="E929" s="588" t="str">
        <f>'[20]1_TRI_F_PAGINA_UNICA'!R40</f>
        <v/>
      </c>
      <c r="F929" s="588" t="str">
        <f>'[20]1_TRI_F_PAGINA_UNICA'!S40</f>
        <v/>
      </c>
      <c r="G929" s="588" t="str">
        <f>'[20]1_TRI_F_PAGINA_UNICA'!T40</f>
        <v/>
      </c>
      <c r="H929" s="588" t="str">
        <f>'[20]1_TRI_F_PAGINA_UNICA'!U40</f>
        <v/>
      </c>
      <c r="I929" s="588" t="str">
        <f>'[20]1_TRI_F_PAGINA_UNICA'!V40</f>
        <v/>
      </c>
      <c r="J929" s="588" t="str">
        <f>'[20]1_TRI_F_PAGINA_UNICA'!W40</f>
        <v/>
      </c>
      <c r="K929" s="588" t="str">
        <f>'[20]1_TRI_F_PAGINA_UNICA'!X40</f>
        <v/>
      </c>
      <c r="L929" s="588" t="str">
        <f>'[20]2_TRI_F_PAGINA_UNICA'!R40</f>
        <v/>
      </c>
      <c r="M929" s="588" t="str">
        <f>'[20]2_TRI_F_PAGINA_UNICA'!S40</f>
        <v/>
      </c>
      <c r="N929" s="588" t="str">
        <f>'[20]2_TRI_F_PAGINA_UNICA'!T40</f>
        <v/>
      </c>
      <c r="O929" s="588" t="str">
        <f>'[20]2_TRI_F_PAGINA_UNICA'!U40</f>
        <v/>
      </c>
      <c r="P929" s="588" t="str">
        <f>'[20]2_TRI_F_PAGINA_UNICA'!V40</f>
        <v/>
      </c>
      <c r="Q929" s="588" t="str">
        <f>'[20]2_TRI_F_PAGINA_UNICA'!W40</f>
        <v/>
      </c>
      <c r="R929" s="588" t="str">
        <f>'[20]2_TRI_F_PAGINA_UNICA'!X40</f>
        <v/>
      </c>
      <c r="S929" s="588" t="str">
        <f>'[20]3_TRI_F_PAGINA_UNICA'!R40</f>
        <v/>
      </c>
      <c r="T929" s="588" t="str">
        <f>'[20]3_TRI_F_PAGINA_UNICA'!S40</f>
        <v/>
      </c>
      <c r="U929" s="588" t="str">
        <f>'[20]3_TRI_F_PAGINA_UNICA'!T40</f>
        <v/>
      </c>
      <c r="V929" s="588" t="str">
        <f>'[20]3_TRI_F_PAGINA_UNICA'!U40</f>
        <v/>
      </c>
      <c r="W929" s="588" t="str">
        <f>'[20]3_TRI_F_PAGINA_UNICA'!V40</f>
        <v/>
      </c>
      <c r="X929" s="588" t="str">
        <f>'[20]3_TRI_F_PAGINA_UNICA'!W40</f>
        <v/>
      </c>
      <c r="Y929" s="588" t="str">
        <f>'[20]3_TRI_F_PAGINA_UNICA'!X40</f>
        <v/>
      </c>
    </row>
    <row r="930" spans="1:25">
      <c r="A930" s="175" t="str">
        <f>'LISTA CORRIDA'!A930</f>
        <v>4ºF</v>
      </c>
      <c r="B930" s="587" t="str">
        <f>'LISTA CORRIDA'!B930</f>
        <v>29</v>
      </c>
      <c r="C930" s="175">
        <f>'LISTA CORRIDA'!C930</f>
        <v>0</v>
      </c>
      <c r="D930" s="175">
        <f>'LISTA CORRIDA'!D930</f>
        <v>0</v>
      </c>
      <c r="E930" s="588" t="str">
        <f>'[20]1_TRI_F_PAGINA_UNICA'!R41</f>
        <v/>
      </c>
      <c r="F930" s="588" t="str">
        <f>'[20]1_TRI_F_PAGINA_UNICA'!S41</f>
        <v/>
      </c>
      <c r="G930" s="588" t="str">
        <f>'[20]1_TRI_F_PAGINA_UNICA'!T41</f>
        <v/>
      </c>
      <c r="H930" s="588" t="str">
        <f>'[20]1_TRI_F_PAGINA_UNICA'!U41</f>
        <v/>
      </c>
      <c r="I930" s="588" t="str">
        <f>'[20]1_TRI_F_PAGINA_UNICA'!V41</f>
        <v/>
      </c>
      <c r="J930" s="588" t="str">
        <f>'[20]1_TRI_F_PAGINA_UNICA'!W41</f>
        <v/>
      </c>
      <c r="K930" s="588" t="str">
        <f>'[20]1_TRI_F_PAGINA_UNICA'!X41</f>
        <v/>
      </c>
      <c r="L930" s="588" t="str">
        <f>'[20]2_TRI_F_PAGINA_UNICA'!R41</f>
        <v/>
      </c>
      <c r="M930" s="588" t="str">
        <f>'[20]2_TRI_F_PAGINA_UNICA'!S41</f>
        <v/>
      </c>
      <c r="N930" s="588" t="str">
        <f>'[20]2_TRI_F_PAGINA_UNICA'!T41</f>
        <v/>
      </c>
      <c r="O930" s="588" t="str">
        <f>'[20]2_TRI_F_PAGINA_UNICA'!U41</f>
        <v/>
      </c>
      <c r="P930" s="588" t="str">
        <f>'[20]2_TRI_F_PAGINA_UNICA'!V41</f>
        <v/>
      </c>
      <c r="Q930" s="588" t="str">
        <f>'[20]2_TRI_F_PAGINA_UNICA'!W41</f>
        <v/>
      </c>
      <c r="R930" s="588" t="str">
        <f>'[20]2_TRI_F_PAGINA_UNICA'!X41</f>
        <v/>
      </c>
      <c r="S930" s="588" t="str">
        <f>'[20]3_TRI_F_PAGINA_UNICA'!R41</f>
        <v/>
      </c>
      <c r="T930" s="588" t="str">
        <f>'[20]3_TRI_F_PAGINA_UNICA'!S41</f>
        <v/>
      </c>
      <c r="U930" s="588" t="str">
        <f>'[20]3_TRI_F_PAGINA_UNICA'!T41</f>
        <v/>
      </c>
      <c r="V930" s="588" t="str">
        <f>'[20]3_TRI_F_PAGINA_UNICA'!U41</f>
        <v/>
      </c>
      <c r="W930" s="588" t="str">
        <f>'[20]3_TRI_F_PAGINA_UNICA'!V41</f>
        <v/>
      </c>
      <c r="X930" s="588" t="str">
        <f>'[20]3_TRI_F_PAGINA_UNICA'!W41</f>
        <v/>
      </c>
      <c r="Y930" s="588" t="str">
        <f>'[20]3_TRI_F_PAGINA_UNICA'!X41</f>
        <v/>
      </c>
    </row>
    <row r="931" spans="1:25">
      <c r="A931" s="175" t="str">
        <f>'LISTA CORRIDA'!A931</f>
        <v>4ºF</v>
      </c>
      <c r="B931" s="587" t="str">
        <f>'LISTA CORRIDA'!B931</f>
        <v>30</v>
      </c>
      <c r="C931" s="175">
        <f>'LISTA CORRIDA'!C931</f>
        <v>0</v>
      </c>
      <c r="D931" s="175">
        <f>'LISTA CORRIDA'!D931</f>
        <v>0</v>
      </c>
      <c r="E931" s="588" t="str">
        <f>'[20]1_TRI_F_PAGINA_UNICA'!R42</f>
        <v/>
      </c>
      <c r="F931" s="588" t="str">
        <f>'[20]1_TRI_F_PAGINA_UNICA'!S42</f>
        <v/>
      </c>
      <c r="G931" s="588" t="str">
        <f>'[20]1_TRI_F_PAGINA_UNICA'!T42</f>
        <v/>
      </c>
      <c r="H931" s="588" t="str">
        <f>'[20]1_TRI_F_PAGINA_UNICA'!U42</f>
        <v/>
      </c>
      <c r="I931" s="588" t="str">
        <f>'[20]1_TRI_F_PAGINA_UNICA'!V42</f>
        <v/>
      </c>
      <c r="J931" s="588" t="str">
        <f>'[20]1_TRI_F_PAGINA_UNICA'!W42</f>
        <v/>
      </c>
      <c r="K931" s="588" t="str">
        <f>'[20]1_TRI_F_PAGINA_UNICA'!X42</f>
        <v/>
      </c>
      <c r="L931" s="588" t="str">
        <f>'[20]2_TRI_F_PAGINA_UNICA'!R42</f>
        <v/>
      </c>
      <c r="M931" s="588" t="str">
        <f>'[20]2_TRI_F_PAGINA_UNICA'!S42</f>
        <v/>
      </c>
      <c r="N931" s="588" t="str">
        <f>'[20]2_TRI_F_PAGINA_UNICA'!T42</f>
        <v/>
      </c>
      <c r="O931" s="588" t="str">
        <f>'[20]2_TRI_F_PAGINA_UNICA'!U42</f>
        <v/>
      </c>
      <c r="P931" s="588" t="str">
        <f>'[20]2_TRI_F_PAGINA_UNICA'!V42</f>
        <v/>
      </c>
      <c r="Q931" s="588" t="str">
        <f>'[20]2_TRI_F_PAGINA_UNICA'!W42</f>
        <v/>
      </c>
      <c r="R931" s="588" t="str">
        <f>'[20]2_TRI_F_PAGINA_UNICA'!X42</f>
        <v/>
      </c>
      <c r="S931" s="588" t="str">
        <f>'[20]3_TRI_F_PAGINA_UNICA'!R42</f>
        <v/>
      </c>
      <c r="T931" s="588" t="str">
        <f>'[20]3_TRI_F_PAGINA_UNICA'!S42</f>
        <v/>
      </c>
      <c r="U931" s="588" t="str">
        <f>'[20]3_TRI_F_PAGINA_UNICA'!T42</f>
        <v/>
      </c>
      <c r="V931" s="588" t="str">
        <f>'[20]3_TRI_F_PAGINA_UNICA'!U42</f>
        <v/>
      </c>
      <c r="W931" s="588" t="str">
        <f>'[20]3_TRI_F_PAGINA_UNICA'!V42</f>
        <v/>
      </c>
      <c r="X931" s="588" t="str">
        <f>'[20]3_TRI_F_PAGINA_UNICA'!W42</f>
        <v/>
      </c>
      <c r="Y931" s="588" t="str">
        <f>'[20]3_TRI_F_PAGINA_UNICA'!X42</f>
        <v/>
      </c>
    </row>
    <row r="932" spans="1:25">
      <c r="A932" s="175" t="str">
        <f>'LISTA CORRIDA'!A932</f>
        <v>4ºF</v>
      </c>
      <c r="B932" s="587" t="str">
        <f>'LISTA CORRIDA'!B932</f>
        <v>31</v>
      </c>
      <c r="C932" s="175">
        <f>'LISTA CORRIDA'!C932</f>
        <v>0</v>
      </c>
      <c r="D932" s="175">
        <f>'LISTA CORRIDA'!D932</f>
        <v>0</v>
      </c>
      <c r="E932" s="588" t="str">
        <f>'[20]1_TRI_F_PAGINA_UNICA'!R43</f>
        <v/>
      </c>
      <c r="F932" s="588" t="str">
        <f>'[20]1_TRI_F_PAGINA_UNICA'!S43</f>
        <v/>
      </c>
      <c r="G932" s="588" t="str">
        <f>'[20]1_TRI_F_PAGINA_UNICA'!T43</f>
        <v/>
      </c>
      <c r="H932" s="588" t="str">
        <f>'[20]1_TRI_F_PAGINA_UNICA'!U43</f>
        <v/>
      </c>
      <c r="I932" s="588" t="str">
        <f>'[20]1_TRI_F_PAGINA_UNICA'!V43</f>
        <v/>
      </c>
      <c r="J932" s="588" t="str">
        <f>'[20]1_TRI_F_PAGINA_UNICA'!W43</f>
        <v/>
      </c>
      <c r="K932" s="588" t="str">
        <f>'[20]1_TRI_F_PAGINA_UNICA'!X43</f>
        <v/>
      </c>
      <c r="L932" s="588" t="str">
        <f>'[20]2_TRI_F_PAGINA_UNICA'!R43</f>
        <v/>
      </c>
      <c r="M932" s="588" t="str">
        <f>'[20]2_TRI_F_PAGINA_UNICA'!S43</f>
        <v/>
      </c>
      <c r="N932" s="588" t="str">
        <f>'[20]2_TRI_F_PAGINA_UNICA'!T43</f>
        <v/>
      </c>
      <c r="O932" s="588" t="str">
        <f>'[20]2_TRI_F_PAGINA_UNICA'!U43</f>
        <v/>
      </c>
      <c r="P932" s="588" t="str">
        <f>'[20]2_TRI_F_PAGINA_UNICA'!V43</f>
        <v/>
      </c>
      <c r="Q932" s="588" t="str">
        <f>'[20]2_TRI_F_PAGINA_UNICA'!W43</f>
        <v/>
      </c>
      <c r="R932" s="588" t="str">
        <f>'[20]2_TRI_F_PAGINA_UNICA'!X43</f>
        <v/>
      </c>
      <c r="S932" s="588" t="str">
        <f>'[20]3_TRI_F_PAGINA_UNICA'!R43</f>
        <v/>
      </c>
      <c r="T932" s="588" t="str">
        <f>'[20]3_TRI_F_PAGINA_UNICA'!S43</f>
        <v/>
      </c>
      <c r="U932" s="588" t="str">
        <f>'[20]3_TRI_F_PAGINA_UNICA'!T43</f>
        <v/>
      </c>
      <c r="V932" s="588" t="str">
        <f>'[20]3_TRI_F_PAGINA_UNICA'!U43</f>
        <v/>
      </c>
      <c r="W932" s="588" t="str">
        <f>'[20]3_TRI_F_PAGINA_UNICA'!V43</f>
        <v/>
      </c>
      <c r="X932" s="588" t="str">
        <f>'[20]3_TRI_F_PAGINA_UNICA'!W43</f>
        <v/>
      </c>
      <c r="Y932" s="588" t="str">
        <f>'[20]3_TRI_F_PAGINA_UNICA'!X43</f>
        <v/>
      </c>
    </row>
    <row r="933" spans="1:25">
      <c r="A933" s="175" t="str">
        <f>'LISTA CORRIDA'!A933</f>
        <v>4ºF</v>
      </c>
      <c r="B933" s="587" t="str">
        <f>'LISTA CORRIDA'!B933</f>
        <v>32</v>
      </c>
      <c r="C933" s="175">
        <f>'LISTA CORRIDA'!C933</f>
        <v>0</v>
      </c>
      <c r="D933" s="175">
        <f>'LISTA CORRIDA'!D933</f>
        <v>0</v>
      </c>
      <c r="E933" s="588" t="str">
        <f>'[20]1_TRI_F_PAGINA_UNICA'!R44</f>
        <v/>
      </c>
      <c r="F933" s="588" t="str">
        <f>'[20]1_TRI_F_PAGINA_UNICA'!S44</f>
        <v/>
      </c>
      <c r="G933" s="588" t="str">
        <f>'[20]1_TRI_F_PAGINA_UNICA'!T44</f>
        <v/>
      </c>
      <c r="H933" s="588" t="str">
        <f>'[20]1_TRI_F_PAGINA_UNICA'!U44</f>
        <v/>
      </c>
      <c r="I933" s="588" t="str">
        <f>'[20]1_TRI_F_PAGINA_UNICA'!V44</f>
        <v/>
      </c>
      <c r="J933" s="588" t="str">
        <f>'[20]1_TRI_F_PAGINA_UNICA'!W44</f>
        <v/>
      </c>
      <c r="K933" s="588" t="str">
        <f>'[20]1_TRI_F_PAGINA_UNICA'!X44</f>
        <v/>
      </c>
      <c r="L933" s="588" t="str">
        <f>'[20]2_TRI_F_PAGINA_UNICA'!R44</f>
        <v/>
      </c>
      <c r="M933" s="588" t="str">
        <f>'[20]2_TRI_F_PAGINA_UNICA'!S44</f>
        <v/>
      </c>
      <c r="N933" s="588" t="str">
        <f>'[20]2_TRI_F_PAGINA_UNICA'!T44</f>
        <v/>
      </c>
      <c r="O933" s="588" t="str">
        <f>'[20]2_TRI_F_PAGINA_UNICA'!U44</f>
        <v/>
      </c>
      <c r="P933" s="588" t="str">
        <f>'[20]2_TRI_F_PAGINA_UNICA'!V44</f>
        <v/>
      </c>
      <c r="Q933" s="588" t="str">
        <f>'[20]2_TRI_F_PAGINA_UNICA'!W44</f>
        <v/>
      </c>
      <c r="R933" s="588" t="str">
        <f>'[20]2_TRI_F_PAGINA_UNICA'!X44</f>
        <v/>
      </c>
      <c r="S933" s="588" t="str">
        <f>'[20]3_TRI_F_PAGINA_UNICA'!R44</f>
        <v/>
      </c>
      <c r="T933" s="588" t="str">
        <f>'[20]3_TRI_F_PAGINA_UNICA'!S44</f>
        <v/>
      </c>
      <c r="U933" s="588" t="str">
        <f>'[20]3_TRI_F_PAGINA_UNICA'!T44</f>
        <v/>
      </c>
      <c r="V933" s="588" t="str">
        <f>'[20]3_TRI_F_PAGINA_UNICA'!U44</f>
        <v/>
      </c>
      <c r="W933" s="588" t="str">
        <f>'[20]3_TRI_F_PAGINA_UNICA'!V44</f>
        <v/>
      </c>
      <c r="X933" s="588" t="str">
        <f>'[20]3_TRI_F_PAGINA_UNICA'!W44</f>
        <v/>
      </c>
      <c r="Y933" s="588" t="str">
        <f>'[20]3_TRI_F_PAGINA_UNICA'!X44</f>
        <v/>
      </c>
    </row>
    <row r="934" spans="1:25">
      <c r="A934" s="175" t="str">
        <f>'LISTA CORRIDA'!A934</f>
        <v>4ºF</v>
      </c>
      <c r="B934" s="587" t="str">
        <f>'LISTA CORRIDA'!B934</f>
        <v>33</v>
      </c>
      <c r="C934" s="175">
        <f>'LISTA CORRIDA'!C934</f>
        <v>0</v>
      </c>
      <c r="D934" s="175">
        <f>'LISTA CORRIDA'!D934</f>
        <v>0</v>
      </c>
      <c r="E934" s="588" t="str">
        <f>'[20]1_TRI_F_PAGINA_UNICA'!R45</f>
        <v/>
      </c>
      <c r="F934" s="588" t="str">
        <f>'[20]1_TRI_F_PAGINA_UNICA'!S45</f>
        <v/>
      </c>
      <c r="G934" s="588" t="str">
        <f>'[20]1_TRI_F_PAGINA_UNICA'!T45</f>
        <v/>
      </c>
      <c r="H934" s="588" t="str">
        <f>'[20]1_TRI_F_PAGINA_UNICA'!U45</f>
        <v/>
      </c>
      <c r="I934" s="588" t="str">
        <f>'[20]1_TRI_F_PAGINA_UNICA'!V45</f>
        <v/>
      </c>
      <c r="J934" s="588" t="str">
        <f>'[20]1_TRI_F_PAGINA_UNICA'!W45</f>
        <v/>
      </c>
      <c r="K934" s="588" t="str">
        <f>'[20]1_TRI_F_PAGINA_UNICA'!X45</f>
        <v/>
      </c>
      <c r="L934" s="588" t="str">
        <f>'[20]2_TRI_F_PAGINA_UNICA'!R45</f>
        <v/>
      </c>
      <c r="M934" s="588" t="str">
        <f>'[20]2_TRI_F_PAGINA_UNICA'!S45</f>
        <v/>
      </c>
      <c r="N934" s="588" t="str">
        <f>'[20]2_TRI_F_PAGINA_UNICA'!T45</f>
        <v/>
      </c>
      <c r="O934" s="588" t="str">
        <f>'[20]2_TRI_F_PAGINA_UNICA'!U45</f>
        <v/>
      </c>
      <c r="P934" s="588" t="str">
        <f>'[20]2_TRI_F_PAGINA_UNICA'!V45</f>
        <v/>
      </c>
      <c r="Q934" s="588" t="str">
        <f>'[20]2_TRI_F_PAGINA_UNICA'!W45</f>
        <v/>
      </c>
      <c r="R934" s="588" t="str">
        <f>'[20]2_TRI_F_PAGINA_UNICA'!X45</f>
        <v/>
      </c>
      <c r="S934" s="588" t="str">
        <f>'[20]3_TRI_F_PAGINA_UNICA'!R45</f>
        <v/>
      </c>
      <c r="T934" s="588" t="str">
        <f>'[20]3_TRI_F_PAGINA_UNICA'!S45</f>
        <v/>
      </c>
      <c r="U934" s="588" t="str">
        <f>'[20]3_TRI_F_PAGINA_UNICA'!T45</f>
        <v/>
      </c>
      <c r="V934" s="588" t="str">
        <f>'[20]3_TRI_F_PAGINA_UNICA'!U45</f>
        <v/>
      </c>
      <c r="W934" s="588" t="str">
        <f>'[20]3_TRI_F_PAGINA_UNICA'!V45</f>
        <v/>
      </c>
      <c r="X934" s="588" t="str">
        <f>'[20]3_TRI_F_PAGINA_UNICA'!W45</f>
        <v/>
      </c>
      <c r="Y934" s="588" t="str">
        <f>'[20]3_TRI_F_PAGINA_UNICA'!X45</f>
        <v/>
      </c>
    </row>
    <row r="935" spans="1:25">
      <c r="A935" s="175" t="str">
        <f>'LISTA CORRIDA'!A935</f>
        <v>4ºF</v>
      </c>
      <c r="B935" s="587" t="str">
        <f>'LISTA CORRIDA'!B935</f>
        <v>34</v>
      </c>
      <c r="C935" s="175">
        <f>'LISTA CORRIDA'!C935</f>
        <v>0</v>
      </c>
      <c r="D935" s="175">
        <f>'LISTA CORRIDA'!D935</f>
        <v>0</v>
      </c>
      <c r="E935" s="588" t="str">
        <f>'[20]1_TRI_F_PAGINA_UNICA'!R46</f>
        <v/>
      </c>
      <c r="F935" s="588" t="str">
        <f>'[20]1_TRI_F_PAGINA_UNICA'!S46</f>
        <v/>
      </c>
      <c r="G935" s="588" t="str">
        <f>'[20]1_TRI_F_PAGINA_UNICA'!T46</f>
        <v/>
      </c>
      <c r="H935" s="588" t="str">
        <f>'[20]1_TRI_F_PAGINA_UNICA'!U46</f>
        <v/>
      </c>
      <c r="I935" s="588" t="str">
        <f>'[20]1_TRI_F_PAGINA_UNICA'!V46</f>
        <v/>
      </c>
      <c r="J935" s="588" t="str">
        <f>'[20]1_TRI_F_PAGINA_UNICA'!W46</f>
        <v/>
      </c>
      <c r="K935" s="588" t="str">
        <f>'[20]1_TRI_F_PAGINA_UNICA'!X46</f>
        <v/>
      </c>
      <c r="L935" s="588" t="str">
        <f>'[20]2_TRI_F_PAGINA_UNICA'!R46</f>
        <v/>
      </c>
      <c r="M935" s="588" t="str">
        <f>'[20]2_TRI_F_PAGINA_UNICA'!S46</f>
        <v/>
      </c>
      <c r="N935" s="588" t="str">
        <f>'[20]2_TRI_F_PAGINA_UNICA'!T46</f>
        <v/>
      </c>
      <c r="O935" s="588" t="str">
        <f>'[20]2_TRI_F_PAGINA_UNICA'!U46</f>
        <v/>
      </c>
      <c r="P935" s="588" t="str">
        <f>'[20]2_TRI_F_PAGINA_UNICA'!V46</f>
        <v/>
      </c>
      <c r="Q935" s="588" t="str">
        <f>'[20]2_TRI_F_PAGINA_UNICA'!W46</f>
        <v/>
      </c>
      <c r="R935" s="588" t="str">
        <f>'[20]2_TRI_F_PAGINA_UNICA'!X46</f>
        <v/>
      </c>
      <c r="S935" s="588" t="str">
        <f>'[20]3_TRI_F_PAGINA_UNICA'!R46</f>
        <v/>
      </c>
      <c r="T935" s="588" t="str">
        <f>'[20]3_TRI_F_PAGINA_UNICA'!S46</f>
        <v/>
      </c>
      <c r="U935" s="588" t="str">
        <f>'[20]3_TRI_F_PAGINA_UNICA'!T46</f>
        <v/>
      </c>
      <c r="V935" s="588" t="str">
        <f>'[20]3_TRI_F_PAGINA_UNICA'!U46</f>
        <v/>
      </c>
      <c r="W935" s="588" t="str">
        <f>'[20]3_TRI_F_PAGINA_UNICA'!V46</f>
        <v/>
      </c>
      <c r="X935" s="588" t="str">
        <f>'[20]3_TRI_F_PAGINA_UNICA'!W46</f>
        <v/>
      </c>
      <c r="Y935" s="588" t="str">
        <f>'[20]3_TRI_F_PAGINA_UNICA'!X46</f>
        <v/>
      </c>
    </row>
    <row r="936" spans="1:25">
      <c r="A936" s="175" t="str">
        <f>'LISTA CORRIDA'!A936</f>
        <v>4ºF</v>
      </c>
      <c r="B936" s="587" t="str">
        <f>'LISTA CORRIDA'!B936</f>
        <v>35</v>
      </c>
      <c r="C936" s="175">
        <f>'LISTA CORRIDA'!C936</f>
        <v>0</v>
      </c>
      <c r="D936" s="175">
        <f>'LISTA CORRIDA'!D936</f>
        <v>0</v>
      </c>
      <c r="E936" s="588" t="str">
        <f>'[20]1_TRI_F_PAGINA_UNICA'!R47</f>
        <v/>
      </c>
      <c r="F936" s="588" t="str">
        <f>'[20]1_TRI_F_PAGINA_UNICA'!S47</f>
        <v/>
      </c>
      <c r="G936" s="588" t="str">
        <f>'[20]1_TRI_F_PAGINA_UNICA'!T47</f>
        <v/>
      </c>
      <c r="H936" s="588" t="str">
        <f>'[20]1_TRI_F_PAGINA_UNICA'!U47</f>
        <v/>
      </c>
      <c r="I936" s="588" t="str">
        <f>'[20]1_TRI_F_PAGINA_UNICA'!V47</f>
        <v/>
      </c>
      <c r="J936" s="588" t="str">
        <f>'[20]1_TRI_F_PAGINA_UNICA'!W47</f>
        <v/>
      </c>
      <c r="K936" s="588" t="str">
        <f>'[20]1_TRI_F_PAGINA_UNICA'!X47</f>
        <v/>
      </c>
      <c r="L936" s="588" t="str">
        <f>'[20]2_TRI_F_PAGINA_UNICA'!R47</f>
        <v/>
      </c>
      <c r="M936" s="588" t="str">
        <f>'[20]2_TRI_F_PAGINA_UNICA'!S47</f>
        <v/>
      </c>
      <c r="N936" s="588" t="str">
        <f>'[20]2_TRI_F_PAGINA_UNICA'!T47</f>
        <v/>
      </c>
      <c r="O936" s="588" t="str">
        <f>'[20]2_TRI_F_PAGINA_UNICA'!U47</f>
        <v/>
      </c>
      <c r="P936" s="588" t="str">
        <f>'[20]2_TRI_F_PAGINA_UNICA'!V47</f>
        <v/>
      </c>
      <c r="Q936" s="588" t="str">
        <f>'[20]2_TRI_F_PAGINA_UNICA'!W47</f>
        <v/>
      </c>
      <c r="R936" s="588" t="str">
        <f>'[20]2_TRI_F_PAGINA_UNICA'!X47</f>
        <v/>
      </c>
      <c r="S936" s="588" t="str">
        <f>'[20]3_TRI_F_PAGINA_UNICA'!R47</f>
        <v/>
      </c>
      <c r="T936" s="588" t="str">
        <f>'[20]3_TRI_F_PAGINA_UNICA'!S47</f>
        <v/>
      </c>
      <c r="U936" s="588" t="str">
        <f>'[20]3_TRI_F_PAGINA_UNICA'!T47</f>
        <v/>
      </c>
      <c r="V936" s="588" t="str">
        <f>'[20]3_TRI_F_PAGINA_UNICA'!U47</f>
        <v/>
      </c>
      <c r="W936" s="588" t="str">
        <f>'[20]3_TRI_F_PAGINA_UNICA'!V47</f>
        <v/>
      </c>
      <c r="X936" s="588" t="str">
        <f>'[20]3_TRI_F_PAGINA_UNICA'!W47</f>
        <v/>
      </c>
      <c r="Y936" s="588" t="str">
        <f>'[20]3_TRI_F_PAGINA_UNICA'!X47</f>
        <v/>
      </c>
    </row>
    <row r="937" spans="1:25">
      <c r="A937" s="175" t="str">
        <f>'LISTA CORRIDA'!A937</f>
        <v>4ºF</v>
      </c>
      <c r="B937" s="587" t="str">
        <f>'LISTA CORRIDA'!B937</f>
        <v>36</v>
      </c>
      <c r="C937" s="175">
        <f>'LISTA CORRIDA'!C937</f>
        <v>0</v>
      </c>
      <c r="D937" s="175">
        <f>'LISTA CORRIDA'!D937</f>
        <v>0</v>
      </c>
      <c r="E937" s="588" t="str">
        <f>'[20]1_TRI_F_PAGINA_UNICA'!R48</f>
        <v/>
      </c>
      <c r="F937" s="588" t="str">
        <f>'[20]1_TRI_F_PAGINA_UNICA'!S48</f>
        <v/>
      </c>
      <c r="G937" s="588" t="str">
        <f>'[20]1_TRI_F_PAGINA_UNICA'!T48</f>
        <v/>
      </c>
      <c r="H937" s="588" t="str">
        <f>'[20]1_TRI_F_PAGINA_UNICA'!U48</f>
        <v/>
      </c>
      <c r="I937" s="588" t="str">
        <f>'[20]1_TRI_F_PAGINA_UNICA'!V48</f>
        <v/>
      </c>
      <c r="J937" s="588" t="str">
        <f>'[20]1_TRI_F_PAGINA_UNICA'!W48</f>
        <v/>
      </c>
      <c r="K937" s="588" t="str">
        <f>'[20]1_TRI_F_PAGINA_UNICA'!X48</f>
        <v/>
      </c>
      <c r="L937" s="588" t="str">
        <f>'[20]2_TRI_F_PAGINA_UNICA'!R48</f>
        <v/>
      </c>
      <c r="M937" s="588" t="str">
        <f>'[20]2_TRI_F_PAGINA_UNICA'!S48</f>
        <v/>
      </c>
      <c r="N937" s="588" t="str">
        <f>'[20]2_TRI_F_PAGINA_UNICA'!T48</f>
        <v/>
      </c>
      <c r="O937" s="588" t="str">
        <f>'[20]2_TRI_F_PAGINA_UNICA'!U48</f>
        <v/>
      </c>
      <c r="P937" s="588" t="str">
        <f>'[20]2_TRI_F_PAGINA_UNICA'!V48</f>
        <v/>
      </c>
      <c r="Q937" s="588" t="str">
        <f>'[20]2_TRI_F_PAGINA_UNICA'!W48</f>
        <v/>
      </c>
      <c r="R937" s="588" t="str">
        <f>'[20]2_TRI_F_PAGINA_UNICA'!X48</f>
        <v/>
      </c>
      <c r="S937" s="588" t="str">
        <f>'[20]3_TRI_F_PAGINA_UNICA'!R48</f>
        <v/>
      </c>
      <c r="T937" s="588" t="str">
        <f>'[20]3_TRI_F_PAGINA_UNICA'!S48</f>
        <v/>
      </c>
      <c r="U937" s="588" t="str">
        <f>'[20]3_TRI_F_PAGINA_UNICA'!T48</f>
        <v/>
      </c>
      <c r="V937" s="588" t="str">
        <f>'[20]3_TRI_F_PAGINA_UNICA'!U48</f>
        <v/>
      </c>
      <c r="W937" s="588" t="str">
        <f>'[20]3_TRI_F_PAGINA_UNICA'!V48</f>
        <v/>
      </c>
      <c r="X937" s="588" t="str">
        <f>'[20]3_TRI_F_PAGINA_UNICA'!W48</f>
        <v/>
      </c>
      <c r="Y937" s="588" t="str">
        <f>'[20]3_TRI_F_PAGINA_UNICA'!X48</f>
        <v/>
      </c>
    </row>
    <row r="938" spans="1:25">
      <c r="A938" s="175" t="str">
        <f>'LISTA CORRIDA'!A938</f>
        <v>4ºF</v>
      </c>
      <c r="B938" s="587" t="str">
        <f>'LISTA CORRIDA'!B938</f>
        <v>37</v>
      </c>
      <c r="C938" s="175">
        <f>'LISTA CORRIDA'!C938</f>
        <v>0</v>
      </c>
      <c r="D938" s="175">
        <f>'LISTA CORRIDA'!D938</f>
        <v>0</v>
      </c>
      <c r="E938" s="588" t="str">
        <f>'[20]1_TRI_F_PAGINA_UNICA'!R49</f>
        <v/>
      </c>
      <c r="F938" s="588" t="str">
        <f>'[20]1_TRI_F_PAGINA_UNICA'!S49</f>
        <v/>
      </c>
      <c r="G938" s="588" t="str">
        <f>'[20]1_TRI_F_PAGINA_UNICA'!T49</f>
        <v/>
      </c>
      <c r="H938" s="588" t="str">
        <f>'[20]1_TRI_F_PAGINA_UNICA'!U49</f>
        <v/>
      </c>
      <c r="I938" s="588" t="str">
        <f>'[20]1_TRI_F_PAGINA_UNICA'!V49</f>
        <v/>
      </c>
      <c r="J938" s="588" t="str">
        <f>'[20]1_TRI_F_PAGINA_UNICA'!W49</f>
        <v/>
      </c>
      <c r="K938" s="588" t="str">
        <f>'[20]1_TRI_F_PAGINA_UNICA'!X49</f>
        <v/>
      </c>
      <c r="L938" s="588" t="str">
        <f>'[20]2_TRI_F_PAGINA_UNICA'!R49</f>
        <v/>
      </c>
      <c r="M938" s="588" t="str">
        <f>'[20]2_TRI_F_PAGINA_UNICA'!S49</f>
        <v/>
      </c>
      <c r="N938" s="588" t="str">
        <f>'[20]2_TRI_F_PAGINA_UNICA'!T49</f>
        <v/>
      </c>
      <c r="O938" s="588" t="str">
        <f>'[20]2_TRI_F_PAGINA_UNICA'!U49</f>
        <v/>
      </c>
      <c r="P938" s="588" t="str">
        <f>'[20]2_TRI_F_PAGINA_UNICA'!V49</f>
        <v/>
      </c>
      <c r="Q938" s="588" t="str">
        <f>'[20]2_TRI_F_PAGINA_UNICA'!W49</f>
        <v/>
      </c>
      <c r="R938" s="588" t="str">
        <f>'[20]2_TRI_F_PAGINA_UNICA'!X49</f>
        <v/>
      </c>
      <c r="S938" s="588" t="str">
        <f>'[20]3_TRI_F_PAGINA_UNICA'!R49</f>
        <v/>
      </c>
      <c r="T938" s="588" t="str">
        <f>'[20]3_TRI_F_PAGINA_UNICA'!S49</f>
        <v/>
      </c>
      <c r="U938" s="588" t="str">
        <f>'[20]3_TRI_F_PAGINA_UNICA'!T49</f>
        <v/>
      </c>
      <c r="V938" s="588" t="str">
        <f>'[20]3_TRI_F_PAGINA_UNICA'!U49</f>
        <v/>
      </c>
      <c r="W938" s="588" t="str">
        <f>'[20]3_TRI_F_PAGINA_UNICA'!V49</f>
        <v/>
      </c>
      <c r="X938" s="588" t="str">
        <f>'[20]3_TRI_F_PAGINA_UNICA'!W49</f>
        <v/>
      </c>
      <c r="Y938" s="588" t="str">
        <f>'[20]3_TRI_F_PAGINA_UNICA'!X49</f>
        <v/>
      </c>
    </row>
    <row r="939" spans="1:25">
      <c r="A939" s="175" t="str">
        <f>'LISTA CORRIDA'!A939</f>
        <v>4ºF</v>
      </c>
      <c r="B939" s="587" t="str">
        <f>'LISTA CORRIDA'!B939</f>
        <v>38</v>
      </c>
      <c r="C939" s="175">
        <f>'LISTA CORRIDA'!C939</f>
        <v>0</v>
      </c>
      <c r="D939" s="175">
        <f>'LISTA CORRIDA'!D939</f>
        <v>0</v>
      </c>
      <c r="E939" s="588" t="str">
        <f>'[20]1_TRI_F_PAGINA_UNICA'!R50</f>
        <v/>
      </c>
      <c r="F939" s="588" t="str">
        <f>'[20]1_TRI_F_PAGINA_UNICA'!S50</f>
        <v/>
      </c>
      <c r="G939" s="588" t="str">
        <f>'[20]1_TRI_F_PAGINA_UNICA'!T50</f>
        <v/>
      </c>
      <c r="H939" s="588" t="str">
        <f>'[20]1_TRI_F_PAGINA_UNICA'!U50</f>
        <v/>
      </c>
      <c r="I939" s="588" t="str">
        <f>'[20]1_TRI_F_PAGINA_UNICA'!V50</f>
        <v/>
      </c>
      <c r="J939" s="588" t="str">
        <f>'[20]1_TRI_F_PAGINA_UNICA'!W50</f>
        <v/>
      </c>
      <c r="K939" s="588" t="str">
        <f>'[20]1_TRI_F_PAGINA_UNICA'!X50</f>
        <v/>
      </c>
      <c r="L939" s="588" t="str">
        <f>'[20]2_TRI_F_PAGINA_UNICA'!R50</f>
        <v/>
      </c>
      <c r="M939" s="588" t="str">
        <f>'[20]2_TRI_F_PAGINA_UNICA'!S50</f>
        <v/>
      </c>
      <c r="N939" s="588" t="str">
        <f>'[20]2_TRI_F_PAGINA_UNICA'!T50</f>
        <v/>
      </c>
      <c r="O939" s="588" t="str">
        <f>'[20]2_TRI_F_PAGINA_UNICA'!U50</f>
        <v/>
      </c>
      <c r="P939" s="588" t="str">
        <f>'[20]2_TRI_F_PAGINA_UNICA'!V50</f>
        <v/>
      </c>
      <c r="Q939" s="588" t="str">
        <f>'[20]2_TRI_F_PAGINA_UNICA'!W50</f>
        <v/>
      </c>
      <c r="R939" s="588" t="str">
        <f>'[20]2_TRI_F_PAGINA_UNICA'!X50</f>
        <v/>
      </c>
      <c r="S939" s="588" t="str">
        <f>'[20]3_TRI_F_PAGINA_UNICA'!R50</f>
        <v/>
      </c>
      <c r="T939" s="588" t="str">
        <f>'[20]3_TRI_F_PAGINA_UNICA'!S50</f>
        <v/>
      </c>
      <c r="U939" s="588" t="str">
        <f>'[20]3_TRI_F_PAGINA_UNICA'!T50</f>
        <v/>
      </c>
      <c r="V939" s="588" t="str">
        <f>'[20]3_TRI_F_PAGINA_UNICA'!U50</f>
        <v/>
      </c>
      <c r="W939" s="588" t="str">
        <f>'[20]3_TRI_F_PAGINA_UNICA'!V50</f>
        <v/>
      </c>
      <c r="X939" s="588" t="str">
        <f>'[20]3_TRI_F_PAGINA_UNICA'!W50</f>
        <v/>
      </c>
      <c r="Y939" s="588" t="str">
        <f>'[20]3_TRI_F_PAGINA_UNICA'!X50</f>
        <v/>
      </c>
    </row>
    <row r="940" spans="1:25">
      <c r="A940" s="175" t="str">
        <f>'LISTA CORRIDA'!A940</f>
        <v>4ºF</v>
      </c>
      <c r="B940" s="587" t="str">
        <f>'LISTA CORRIDA'!B940</f>
        <v>39</v>
      </c>
      <c r="C940" s="175">
        <f>'LISTA CORRIDA'!C940</f>
        <v>0</v>
      </c>
      <c r="D940" s="175">
        <f>'LISTA CORRIDA'!D940</f>
        <v>0</v>
      </c>
      <c r="E940" s="588" t="str">
        <f>'[20]1_TRI_F_PAGINA_UNICA'!R51</f>
        <v/>
      </c>
      <c r="F940" s="588" t="str">
        <f>'[20]1_TRI_F_PAGINA_UNICA'!S51</f>
        <v/>
      </c>
      <c r="G940" s="588" t="str">
        <f>'[20]1_TRI_F_PAGINA_UNICA'!T51</f>
        <v/>
      </c>
      <c r="H940" s="588" t="str">
        <f>'[20]1_TRI_F_PAGINA_UNICA'!U51</f>
        <v/>
      </c>
      <c r="I940" s="588" t="str">
        <f>'[20]1_TRI_F_PAGINA_UNICA'!V51</f>
        <v/>
      </c>
      <c r="J940" s="588" t="str">
        <f>'[20]1_TRI_F_PAGINA_UNICA'!W51</f>
        <v/>
      </c>
      <c r="K940" s="588" t="str">
        <f>'[20]1_TRI_F_PAGINA_UNICA'!X51</f>
        <v/>
      </c>
      <c r="L940" s="588" t="str">
        <f>'[20]2_TRI_F_PAGINA_UNICA'!R51</f>
        <v/>
      </c>
      <c r="M940" s="588" t="str">
        <f>'[20]2_TRI_F_PAGINA_UNICA'!S51</f>
        <v/>
      </c>
      <c r="N940" s="588" t="str">
        <f>'[20]2_TRI_F_PAGINA_UNICA'!T51</f>
        <v/>
      </c>
      <c r="O940" s="588" t="str">
        <f>'[20]2_TRI_F_PAGINA_UNICA'!U51</f>
        <v/>
      </c>
      <c r="P940" s="588" t="str">
        <f>'[20]2_TRI_F_PAGINA_UNICA'!V51</f>
        <v/>
      </c>
      <c r="Q940" s="588" t="str">
        <f>'[20]2_TRI_F_PAGINA_UNICA'!W51</f>
        <v/>
      </c>
      <c r="R940" s="588" t="str">
        <f>'[20]2_TRI_F_PAGINA_UNICA'!X51</f>
        <v/>
      </c>
      <c r="S940" s="588" t="str">
        <f>'[20]3_TRI_F_PAGINA_UNICA'!R51</f>
        <v/>
      </c>
      <c r="T940" s="588" t="str">
        <f>'[20]3_TRI_F_PAGINA_UNICA'!S51</f>
        <v/>
      </c>
      <c r="U940" s="588" t="str">
        <f>'[20]3_TRI_F_PAGINA_UNICA'!T51</f>
        <v/>
      </c>
      <c r="V940" s="588" t="str">
        <f>'[20]3_TRI_F_PAGINA_UNICA'!U51</f>
        <v/>
      </c>
      <c r="W940" s="588" t="str">
        <f>'[20]3_TRI_F_PAGINA_UNICA'!V51</f>
        <v/>
      </c>
      <c r="X940" s="588" t="str">
        <f>'[20]3_TRI_F_PAGINA_UNICA'!W51</f>
        <v/>
      </c>
      <c r="Y940" s="588" t="str">
        <f>'[20]3_TRI_F_PAGINA_UNICA'!X51</f>
        <v/>
      </c>
    </row>
    <row r="941" spans="1:25">
      <c r="A941" s="175" t="str">
        <f>'LISTA CORRIDA'!A941</f>
        <v>4ºF</v>
      </c>
      <c r="B941" s="587" t="str">
        <f>'LISTA CORRIDA'!B941</f>
        <v>40</v>
      </c>
      <c r="C941" s="175">
        <f>'LISTA CORRIDA'!C941</f>
        <v>0</v>
      </c>
      <c r="D941" s="175">
        <f>'LISTA CORRIDA'!D941</f>
        <v>0</v>
      </c>
      <c r="E941" s="588" t="str">
        <f>'[20]1_TRI_F_PAGINA_UNICA'!R52</f>
        <v/>
      </c>
      <c r="F941" s="588" t="str">
        <f>'[20]1_TRI_F_PAGINA_UNICA'!S52</f>
        <v/>
      </c>
      <c r="G941" s="588" t="str">
        <f>'[20]1_TRI_F_PAGINA_UNICA'!T52</f>
        <v/>
      </c>
      <c r="H941" s="588" t="str">
        <f>'[20]1_TRI_F_PAGINA_UNICA'!U52</f>
        <v/>
      </c>
      <c r="I941" s="588" t="str">
        <f>'[20]1_TRI_F_PAGINA_UNICA'!V52</f>
        <v/>
      </c>
      <c r="J941" s="588" t="str">
        <f>'[20]1_TRI_F_PAGINA_UNICA'!W52</f>
        <v/>
      </c>
      <c r="K941" s="588" t="str">
        <f>'[20]1_TRI_F_PAGINA_UNICA'!X52</f>
        <v/>
      </c>
      <c r="L941" s="588" t="str">
        <f>'[20]2_TRI_F_PAGINA_UNICA'!R52</f>
        <v/>
      </c>
      <c r="M941" s="588" t="str">
        <f>'[20]2_TRI_F_PAGINA_UNICA'!S52</f>
        <v/>
      </c>
      <c r="N941" s="588" t="str">
        <f>'[20]2_TRI_F_PAGINA_UNICA'!T52</f>
        <v/>
      </c>
      <c r="O941" s="588" t="str">
        <f>'[20]2_TRI_F_PAGINA_UNICA'!U52</f>
        <v/>
      </c>
      <c r="P941" s="588" t="str">
        <f>'[20]2_TRI_F_PAGINA_UNICA'!V52</f>
        <v/>
      </c>
      <c r="Q941" s="588" t="str">
        <f>'[20]2_TRI_F_PAGINA_UNICA'!W52</f>
        <v/>
      </c>
      <c r="R941" s="588" t="str">
        <f>'[20]2_TRI_F_PAGINA_UNICA'!X52</f>
        <v/>
      </c>
      <c r="S941" s="588" t="str">
        <f>'[20]3_TRI_F_PAGINA_UNICA'!R52</f>
        <v/>
      </c>
      <c r="T941" s="588" t="str">
        <f>'[20]3_TRI_F_PAGINA_UNICA'!S52</f>
        <v/>
      </c>
      <c r="U941" s="588" t="str">
        <f>'[20]3_TRI_F_PAGINA_UNICA'!T52</f>
        <v/>
      </c>
      <c r="V941" s="588" t="str">
        <f>'[20]3_TRI_F_PAGINA_UNICA'!U52</f>
        <v/>
      </c>
      <c r="W941" s="588" t="str">
        <f>'[20]3_TRI_F_PAGINA_UNICA'!V52</f>
        <v/>
      </c>
      <c r="X941" s="588" t="str">
        <f>'[20]3_TRI_F_PAGINA_UNICA'!W52</f>
        <v/>
      </c>
      <c r="Y941" s="588" t="str">
        <f>'[20]3_TRI_F_PAGINA_UNICA'!X52</f>
        <v/>
      </c>
    </row>
    <row r="942" spans="1:25">
      <c r="A942" s="175" t="str">
        <f>'LISTA CORRIDA'!A942</f>
        <v>4ºF</v>
      </c>
      <c r="B942" s="587" t="str">
        <f>'LISTA CORRIDA'!B942</f>
        <v>41</v>
      </c>
      <c r="C942" s="175">
        <f>'LISTA CORRIDA'!C942</f>
        <v>0</v>
      </c>
      <c r="D942" s="175">
        <f>'LISTA CORRIDA'!D942</f>
        <v>0</v>
      </c>
      <c r="E942" s="588" t="str">
        <f>'[20]1_TRI_F_PAGINA_UNICA'!R53</f>
        <v/>
      </c>
      <c r="F942" s="588" t="str">
        <f>'[20]1_TRI_F_PAGINA_UNICA'!S53</f>
        <v/>
      </c>
      <c r="G942" s="588" t="str">
        <f>'[20]1_TRI_F_PAGINA_UNICA'!T53</f>
        <v/>
      </c>
      <c r="H942" s="588" t="str">
        <f>'[20]1_TRI_F_PAGINA_UNICA'!U53</f>
        <v/>
      </c>
      <c r="I942" s="588" t="str">
        <f>'[20]1_TRI_F_PAGINA_UNICA'!V53</f>
        <v/>
      </c>
      <c r="J942" s="588" t="str">
        <f>'[20]1_TRI_F_PAGINA_UNICA'!W53</f>
        <v/>
      </c>
      <c r="K942" s="588" t="str">
        <f>'[20]1_TRI_F_PAGINA_UNICA'!X53</f>
        <v/>
      </c>
      <c r="L942" s="588" t="str">
        <f>'[20]2_TRI_F_PAGINA_UNICA'!R53</f>
        <v/>
      </c>
      <c r="M942" s="588" t="str">
        <f>'[20]2_TRI_F_PAGINA_UNICA'!S53</f>
        <v/>
      </c>
      <c r="N942" s="588" t="str">
        <f>'[20]2_TRI_F_PAGINA_UNICA'!T53</f>
        <v/>
      </c>
      <c r="O942" s="588" t="str">
        <f>'[20]2_TRI_F_PAGINA_UNICA'!U53</f>
        <v/>
      </c>
      <c r="P942" s="588" t="str">
        <f>'[20]2_TRI_F_PAGINA_UNICA'!V53</f>
        <v/>
      </c>
      <c r="Q942" s="588" t="str">
        <f>'[20]2_TRI_F_PAGINA_UNICA'!W53</f>
        <v/>
      </c>
      <c r="R942" s="588" t="str">
        <f>'[20]2_TRI_F_PAGINA_UNICA'!X53</f>
        <v/>
      </c>
      <c r="S942" s="588" t="str">
        <f>'[20]3_TRI_F_PAGINA_UNICA'!R53</f>
        <v/>
      </c>
      <c r="T942" s="588" t="str">
        <f>'[20]3_TRI_F_PAGINA_UNICA'!S53</f>
        <v/>
      </c>
      <c r="U942" s="588" t="str">
        <f>'[20]3_TRI_F_PAGINA_UNICA'!T53</f>
        <v/>
      </c>
      <c r="V942" s="588" t="str">
        <f>'[20]3_TRI_F_PAGINA_UNICA'!U53</f>
        <v/>
      </c>
      <c r="W942" s="588" t="str">
        <f>'[20]3_TRI_F_PAGINA_UNICA'!V53</f>
        <v/>
      </c>
      <c r="X942" s="588" t="str">
        <f>'[20]3_TRI_F_PAGINA_UNICA'!W53</f>
        <v/>
      </c>
      <c r="Y942" s="588" t="str">
        <f>'[20]3_TRI_F_PAGINA_UNICA'!X53</f>
        <v/>
      </c>
    </row>
    <row r="943" spans="1:25">
      <c r="A943" s="175" t="str">
        <f>'LISTA CORRIDA'!A943</f>
        <v>4ºF</v>
      </c>
      <c r="B943" s="587" t="str">
        <f>'LISTA CORRIDA'!B943</f>
        <v>42</v>
      </c>
      <c r="C943" s="175">
        <f>'LISTA CORRIDA'!C943</f>
        <v>0</v>
      </c>
      <c r="D943" s="175">
        <f>'LISTA CORRIDA'!D943</f>
        <v>0</v>
      </c>
      <c r="E943" s="588" t="str">
        <f>'[20]1_TRI_F_PAGINA_UNICA'!R54</f>
        <v/>
      </c>
      <c r="F943" s="588" t="str">
        <f>'[20]1_TRI_F_PAGINA_UNICA'!S54</f>
        <v/>
      </c>
      <c r="G943" s="588" t="str">
        <f>'[20]1_TRI_F_PAGINA_UNICA'!T54</f>
        <v/>
      </c>
      <c r="H943" s="588" t="str">
        <f>'[20]1_TRI_F_PAGINA_UNICA'!U54</f>
        <v/>
      </c>
      <c r="I943" s="588" t="str">
        <f>'[20]1_TRI_F_PAGINA_UNICA'!V54</f>
        <v/>
      </c>
      <c r="J943" s="588" t="str">
        <f>'[20]1_TRI_F_PAGINA_UNICA'!W54</f>
        <v/>
      </c>
      <c r="K943" s="588" t="str">
        <f>'[20]1_TRI_F_PAGINA_UNICA'!X54</f>
        <v/>
      </c>
      <c r="L943" s="588" t="str">
        <f>'[20]2_TRI_F_PAGINA_UNICA'!R54</f>
        <v/>
      </c>
      <c r="M943" s="588" t="str">
        <f>'[20]2_TRI_F_PAGINA_UNICA'!S54</f>
        <v/>
      </c>
      <c r="N943" s="588" t="str">
        <f>'[20]2_TRI_F_PAGINA_UNICA'!T54</f>
        <v/>
      </c>
      <c r="O943" s="588" t="str">
        <f>'[20]2_TRI_F_PAGINA_UNICA'!U54</f>
        <v/>
      </c>
      <c r="P943" s="588" t="str">
        <f>'[20]2_TRI_F_PAGINA_UNICA'!V54</f>
        <v/>
      </c>
      <c r="Q943" s="588" t="str">
        <f>'[20]2_TRI_F_PAGINA_UNICA'!W54</f>
        <v/>
      </c>
      <c r="R943" s="588" t="str">
        <f>'[20]2_TRI_F_PAGINA_UNICA'!X54</f>
        <v/>
      </c>
      <c r="S943" s="588" t="str">
        <f>'[20]3_TRI_F_PAGINA_UNICA'!R54</f>
        <v/>
      </c>
      <c r="T943" s="588" t="str">
        <f>'[20]3_TRI_F_PAGINA_UNICA'!S54</f>
        <v/>
      </c>
      <c r="U943" s="588" t="str">
        <f>'[20]3_TRI_F_PAGINA_UNICA'!T54</f>
        <v/>
      </c>
      <c r="V943" s="588" t="str">
        <f>'[20]3_TRI_F_PAGINA_UNICA'!U54</f>
        <v/>
      </c>
      <c r="W943" s="588" t="str">
        <f>'[20]3_TRI_F_PAGINA_UNICA'!V54</f>
        <v/>
      </c>
      <c r="X943" s="588" t="str">
        <f>'[20]3_TRI_F_PAGINA_UNICA'!W54</f>
        <v/>
      </c>
      <c r="Y943" s="588" t="str">
        <f>'[20]3_TRI_F_PAGINA_UNICA'!X54</f>
        <v/>
      </c>
    </row>
    <row r="944" spans="1:25">
      <c r="A944" s="175" t="str">
        <f>'LISTA CORRIDA'!A944</f>
        <v>4ºF</v>
      </c>
      <c r="B944" s="587" t="str">
        <f>'LISTA CORRIDA'!B944</f>
        <v>43</v>
      </c>
      <c r="C944" s="175">
        <f>'LISTA CORRIDA'!C944</f>
        <v>0</v>
      </c>
      <c r="D944" s="175">
        <f>'LISTA CORRIDA'!D944</f>
        <v>0</v>
      </c>
      <c r="E944" s="588" t="str">
        <f>'[20]1_TRI_F_PAGINA_UNICA'!R55</f>
        <v/>
      </c>
      <c r="F944" s="588" t="str">
        <f>'[20]1_TRI_F_PAGINA_UNICA'!S55</f>
        <v/>
      </c>
      <c r="G944" s="588" t="str">
        <f>'[20]1_TRI_F_PAGINA_UNICA'!T55</f>
        <v/>
      </c>
      <c r="H944" s="588" t="str">
        <f>'[20]1_TRI_F_PAGINA_UNICA'!U55</f>
        <v/>
      </c>
      <c r="I944" s="588" t="str">
        <f>'[20]1_TRI_F_PAGINA_UNICA'!V55</f>
        <v/>
      </c>
      <c r="J944" s="588" t="str">
        <f>'[20]1_TRI_F_PAGINA_UNICA'!W55</f>
        <v/>
      </c>
      <c r="K944" s="588" t="str">
        <f>'[20]1_TRI_F_PAGINA_UNICA'!X55</f>
        <v/>
      </c>
      <c r="L944" s="588" t="str">
        <f>'[20]2_TRI_F_PAGINA_UNICA'!R55</f>
        <v/>
      </c>
      <c r="M944" s="588" t="str">
        <f>'[20]2_TRI_F_PAGINA_UNICA'!S55</f>
        <v/>
      </c>
      <c r="N944" s="588" t="str">
        <f>'[20]2_TRI_F_PAGINA_UNICA'!T55</f>
        <v/>
      </c>
      <c r="O944" s="588" t="str">
        <f>'[20]2_TRI_F_PAGINA_UNICA'!U55</f>
        <v/>
      </c>
      <c r="P944" s="588" t="str">
        <f>'[20]2_TRI_F_PAGINA_UNICA'!V55</f>
        <v/>
      </c>
      <c r="Q944" s="588" t="str">
        <f>'[20]2_TRI_F_PAGINA_UNICA'!W55</f>
        <v/>
      </c>
      <c r="R944" s="588" t="str">
        <f>'[20]2_TRI_F_PAGINA_UNICA'!X55</f>
        <v/>
      </c>
      <c r="S944" s="588" t="str">
        <f>'[20]3_TRI_F_PAGINA_UNICA'!R55</f>
        <v/>
      </c>
      <c r="T944" s="588" t="str">
        <f>'[20]3_TRI_F_PAGINA_UNICA'!S55</f>
        <v/>
      </c>
      <c r="U944" s="588" t="str">
        <f>'[20]3_TRI_F_PAGINA_UNICA'!T55</f>
        <v/>
      </c>
      <c r="V944" s="588" t="str">
        <f>'[20]3_TRI_F_PAGINA_UNICA'!U55</f>
        <v/>
      </c>
      <c r="W944" s="588" t="str">
        <f>'[20]3_TRI_F_PAGINA_UNICA'!V55</f>
        <v/>
      </c>
      <c r="X944" s="588" t="str">
        <f>'[20]3_TRI_F_PAGINA_UNICA'!W55</f>
        <v/>
      </c>
      <c r="Y944" s="588" t="str">
        <f>'[20]3_TRI_F_PAGINA_UNICA'!X55</f>
        <v/>
      </c>
    </row>
    <row r="945" spans="1:25">
      <c r="A945" s="175" t="str">
        <f>'LISTA CORRIDA'!A945</f>
        <v>4ºF</v>
      </c>
      <c r="B945" s="587" t="str">
        <f>'LISTA CORRIDA'!B945</f>
        <v>44</v>
      </c>
      <c r="C945" s="175">
        <f>'LISTA CORRIDA'!C945</f>
        <v>0</v>
      </c>
      <c r="D945" s="175">
        <f>'LISTA CORRIDA'!D945</f>
        <v>0</v>
      </c>
      <c r="E945" s="588" t="str">
        <f>'[20]1_TRI_F_PAGINA_UNICA'!R56</f>
        <v/>
      </c>
      <c r="F945" s="588" t="str">
        <f>'[20]1_TRI_F_PAGINA_UNICA'!S56</f>
        <v/>
      </c>
      <c r="G945" s="588" t="str">
        <f>'[20]1_TRI_F_PAGINA_UNICA'!T56</f>
        <v/>
      </c>
      <c r="H945" s="588" t="str">
        <f>'[20]1_TRI_F_PAGINA_UNICA'!U56</f>
        <v/>
      </c>
      <c r="I945" s="588" t="str">
        <f>'[20]1_TRI_F_PAGINA_UNICA'!V56</f>
        <v/>
      </c>
      <c r="J945" s="588" t="str">
        <f>'[20]1_TRI_F_PAGINA_UNICA'!W56</f>
        <v/>
      </c>
      <c r="K945" s="588" t="str">
        <f>'[20]1_TRI_F_PAGINA_UNICA'!X56</f>
        <v/>
      </c>
      <c r="L945" s="588" t="str">
        <f>'[20]2_TRI_F_PAGINA_UNICA'!R56</f>
        <v/>
      </c>
      <c r="M945" s="588" t="str">
        <f>'[20]2_TRI_F_PAGINA_UNICA'!S56</f>
        <v/>
      </c>
      <c r="N945" s="588" t="str">
        <f>'[20]2_TRI_F_PAGINA_UNICA'!T56</f>
        <v/>
      </c>
      <c r="O945" s="588" t="str">
        <f>'[20]2_TRI_F_PAGINA_UNICA'!U56</f>
        <v/>
      </c>
      <c r="P945" s="588" t="str">
        <f>'[20]2_TRI_F_PAGINA_UNICA'!V56</f>
        <v/>
      </c>
      <c r="Q945" s="588" t="str">
        <f>'[20]2_TRI_F_PAGINA_UNICA'!W56</f>
        <v/>
      </c>
      <c r="R945" s="588" t="str">
        <f>'[20]2_TRI_F_PAGINA_UNICA'!X56</f>
        <v/>
      </c>
      <c r="S945" s="588" t="str">
        <f>'[20]3_TRI_F_PAGINA_UNICA'!R56</f>
        <v/>
      </c>
      <c r="T945" s="588" t="str">
        <f>'[20]3_TRI_F_PAGINA_UNICA'!S56</f>
        <v/>
      </c>
      <c r="U945" s="588" t="str">
        <f>'[20]3_TRI_F_PAGINA_UNICA'!T56</f>
        <v/>
      </c>
      <c r="V945" s="588" t="str">
        <f>'[20]3_TRI_F_PAGINA_UNICA'!U56</f>
        <v/>
      </c>
      <c r="W945" s="588" t="str">
        <f>'[20]3_TRI_F_PAGINA_UNICA'!V56</f>
        <v/>
      </c>
      <c r="X945" s="588" t="str">
        <f>'[20]3_TRI_F_PAGINA_UNICA'!W56</f>
        <v/>
      </c>
      <c r="Y945" s="588" t="str">
        <f>'[20]3_TRI_F_PAGINA_UNICA'!X56</f>
        <v/>
      </c>
    </row>
    <row r="946" spans="1:25">
      <c r="A946" s="175" t="str">
        <f>'LISTA CORRIDA'!A946</f>
        <v>4ºF</v>
      </c>
      <c r="B946" s="587" t="str">
        <f>'LISTA CORRIDA'!B946</f>
        <v>45</v>
      </c>
      <c r="C946" s="175">
        <f>'LISTA CORRIDA'!C946</f>
        <v>0</v>
      </c>
      <c r="D946" s="175">
        <f>'LISTA CORRIDA'!D946</f>
        <v>0</v>
      </c>
      <c r="E946" s="588" t="str">
        <f>'[20]1_TRI_F_PAGINA_UNICA'!R57</f>
        <v/>
      </c>
      <c r="F946" s="588" t="str">
        <f>'[20]1_TRI_F_PAGINA_UNICA'!S57</f>
        <v/>
      </c>
      <c r="G946" s="588" t="str">
        <f>'[20]1_TRI_F_PAGINA_UNICA'!T57</f>
        <v/>
      </c>
      <c r="H946" s="588" t="str">
        <f>'[20]1_TRI_F_PAGINA_UNICA'!U57</f>
        <v/>
      </c>
      <c r="I946" s="588" t="str">
        <f>'[20]1_TRI_F_PAGINA_UNICA'!V57</f>
        <v/>
      </c>
      <c r="J946" s="588" t="str">
        <f>'[20]1_TRI_F_PAGINA_UNICA'!W57</f>
        <v/>
      </c>
      <c r="K946" s="588" t="str">
        <f>'[20]1_TRI_F_PAGINA_UNICA'!X57</f>
        <v/>
      </c>
      <c r="L946" s="588" t="str">
        <f>'[20]2_TRI_F_PAGINA_UNICA'!R57</f>
        <v/>
      </c>
      <c r="M946" s="588" t="str">
        <f>'[20]2_TRI_F_PAGINA_UNICA'!S57</f>
        <v/>
      </c>
      <c r="N946" s="588" t="str">
        <f>'[20]2_TRI_F_PAGINA_UNICA'!T57</f>
        <v/>
      </c>
      <c r="O946" s="588" t="str">
        <f>'[20]2_TRI_F_PAGINA_UNICA'!U57</f>
        <v/>
      </c>
      <c r="P946" s="588" t="str">
        <f>'[20]2_TRI_F_PAGINA_UNICA'!V57</f>
        <v/>
      </c>
      <c r="Q946" s="588" t="str">
        <f>'[20]2_TRI_F_PAGINA_UNICA'!W57</f>
        <v/>
      </c>
      <c r="R946" s="588" t="str">
        <f>'[20]2_TRI_F_PAGINA_UNICA'!X57</f>
        <v/>
      </c>
      <c r="S946" s="588" t="str">
        <f>'[20]3_TRI_F_PAGINA_UNICA'!R57</f>
        <v/>
      </c>
      <c r="T946" s="588" t="str">
        <f>'[20]3_TRI_F_PAGINA_UNICA'!S57</f>
        <v/>
      </c>
      <c r="U946" s="588" t="str">
        <f>'[20]3_TRI_F_PAGINA_UNICA'!T57</f>
        <v/>
      </c>
      <c r="V946" s="588" t="str">
        <f>'[20]3_TRI_F_PAGINA_UNICA'!U57</f>
        <v/>
      </c>
      <c r="W946" s="588" t="str">
        <f>'[20]3_TRI_F_PAGINA_UNICA'!V57</f>
        <v/>
      </c>
      <c r="X946" s="588" t="str">
        <f>'[20]3_TRI_F_PAGINA_UNICA'!W57</f>
        <v/>
      </c>
      <c r="Y946" s="588" t="str">
        <f>'[20]3_TRI_F_PAGINA_UNICA'!X57</f>
        <v/>
      </c>
    </row>
    <row r="947" spans="1:25">
      <c r="A947" s="175" t="str">
        <f>'LISTA CORRIDA'!A947</f>
        <v>4ºF</v>
      </c>
      <c r="B947" s="587" t="str">
        <f>'LISTA CORRIDA'!B947</f>
        <v>46</v>
      </c>
      <c r="C947" s="175">
        <f>'LISTA CORRIDA'!C947</f>
        <v>0</v>
      </c>
      <c r="D947" s="175">
        <f>'LISTA CORRIDA'!D947</f>
        <v>0</v>
      </c>
      <c r="E947" s="588" t="str">
        <f>'[20]1_TRI_F_PAGINA_UNICA'!R58</f>
        <v/>
      </c>
      <c r="F947" s="588" t="str">
        <f>'[20]1_TRI_F_PAGINA_UNICA'!S58</f>
        <v/>
      </c>
      <c r="G947" s="588" t="str">
        <f>'[20]1_TRI_F_PAGINA_UNICA'!T58</f>
        <v/>
      </c>
      <c r="H947" s="588" t="str">
        <f>'[20]1_TRI_F_PAGINA_UNICA'!U58</f>
        <v/>
      </c>
      <c r="I947" s="588" t="str">
        <f>'[20]1_TRI_F_PAGINA_UNICA'!V58</f>
        <v/>
      </c>
      <c r="J947" s="588" t="str">
        <f>'[20]1_TRI_F_PAGINA_UNICA'!W58</f>
        <v/>
      </c>
      <c r="K947" s="588" t="str">
        <f>'[20]1_TRI_F_PAGINA_UNICA'!X58</f>
        <v/>
      </c>
      <c r="L947" s="588" t="str">
        <f>'[20]2_TRI_F_PAGINA_UNICA'!R58</f>
        <v/>
      </c>
      <c r="M947" s="588" t="str">
        <f>'[20]2_TRI_F_PAGINA_UNICA'!S58</f>
        <v/>
      </c>
      <c r="N947" s="588" t="str">
        <f>'[20]2_TRI_F_PAGINA_UNICA'!T58</f>
        <v/>
      </c>
      <c r="O947" s="588" t="str">
        <f>'[20]2_TRI_F_PAGINA_UNICA'!U58</f>
        <v/>
      </c>
      <c r="P947" s="588" t="str">
        <f>'[20]2_TRI_F_PAGINA_UNICA'!V58</f>
        <v/>
      </c>
      <c r="Q947" s="588" t="str">
        <f>'[20]2_TRI_F_PAGINA_UNICA'!W58</f>
        <v/>
      </c>
      <c r="R947" s="588" t="str">
        <f>'[20]2_TRI_F_PAGINA_UNICA'!X58</f>
        <v/>
      </c>
      <c r="S947" s="588" t="str">
        <f>'[20]3_TRI_F_PAGINA_UNICA'!R58</f>
        <v/>
      </c>
      <c r="T947" s="588" t="str">
        <f>'[20]3_TRI_F_PAGINA_UNICA'!S58</f>
        <v/>
      </c>
      <c r="U947" s="588" t="str">
        <f>'[20]3_TRI_F_PAGINA_UNICA'!T58</f>
        <v/>
      </c>
      <c r="V947" s="588" t="str">
        <f>'[20]3_TRI_F_PAGINA_UNICA'!U58</f>
        <v/>
      </c>
      <c r="W947" s="588" t="str">
        <f>'[20]3_TRI_F_PAGINA_UNICA'!V58</f>
        <v/>
      </c>
      <c r="X947" s="588" t="str">
        <f>'[20]3_TRI_F_PAGINA_UNICA'!W58</f>
        <v/>
      </c>
      <c r="Y947" s="588" t="str">
        <f>'[20]3_TRI_F_PAGINA_UNICA'!X58</f>
        <v/>
      </c>
    </row>
    <row r="948" spans="1:25">
      <c r="A948" s="175" t="str">
        <f>'LISTA CORRIDA'!A948</f>
        <v>4ºF</v>
      </c>
      <c r="B948" s="587" t="str">
        <f>'LISTA CORRIDA'!B948</f>
        <v>47</v>
      </c>
      <c r="C948" s="175">
        <f>'LISTA CORRIDA'!C948</f>
        <v>0</v>
      </c>
      <c r="D948" s="175">
        <f>'LISTA CORRIDA'!D948</f>
        <v>0</v>
      </c>
      <c r="E948" s="588" t="str">
        <f>'[20]1_TRI_F_PAGINA_UNICA'!R59</f>
        <v/>
      </c>
      <c r="F948" s="588" t="str">
        <f>'[20]1_TRI_F_PAGINA_UNICA'!S59</f>
        <v/>
      </c>
      <c r="G948" s="588" t="str">
        <f>'[20]1_TRI_F_PAGINA_UNICA'!T59</f>
        <v/>
      </c>
      <c r="H948" s="588" t="str">
        <f>'[20]1_TRI_F_PAGINA_UNICA'!U59</f>
        <v/>
      </c>
      <c r="I948" s="588" t="str">
        <f>'[20]1_TRI_F_PAGINA_UNICA'!V59</f>
        <v/>
      </c>
      <c r="J948" s="588" t="str">
        <f>'[20]1_TRI_F_PAGINA_UNICA'!W59</f>
        <v/>
      </c>
      <c r="K948" s="588" t="str">
        <f>'[20]1_TRI_F_PAGINA_UNICA'!X59</f>
        <v/>
      </c>
      <c r="L948" s="588" t="str">
        <f>'[20]2_TRI_F_PAGINA_UNICA'!R59</f>
        <v/>
      </c>
      <c r="M948" s="588" t="str">
        <f>'[20]2_TRI_F_PAGINA_UNICA'!S59</f>
        <v/>
      </c>
      <c r="N948" s="588" t="str">
        <f>'[20]2_TRI_F_PAGINA_UNICA'!T59</f>
        <v/>
      </c>
      <c r="O948" s="588" t="str">
        <f>'[20]2_TRI_F_PAGINA_UNICA'!U59</f>
        <v/>
      </c>
      <c r="P948" s="588" t="str">
        <f>'[20]2_TRI_F_PAGINA_UNICA'!V59</f>
        <v/>
      </c>
      <c r="Q948" s="588" t="str">
        <f>'[20]2_TRI_F_PAGINA_UNICA'!W59</f>
        <v/>
      </c>
      <c r="R948" s="588" t="str">
        <f>'[20]2_TRI_F_PAGINA_UNICA'!X59</f>
        <v/>
      </c>
      <c r="S948" s="588" t="str">
        <f>'[20]3_TRI_F_PAGINA_UNICA'!R59</f>
        <v/>
      </c>
      <c r="T948" s="588" t="str">
        <f>'[20]3_TRI_F_PAGINA_UNICA'!S59</f>
        <v/>
      </c>
      <c r="U948" s="588" t="str">
        <f>'[20]3_TRI_F_PAGINA_UNICA'!T59</f>
        <v/>
      </c>
      <c r="V948" s="588" t="str">
        <f>'[20]3_TRI_F_PAGINA_UNICA'!U59</f>
        <v/>
      </c>
      <c r="W948" s="588" t="str">
        <f>'[20]3_TRI_F_PAGINA_UNICA'!V59</f>
        <v/>
      </c>
      <c r="X948" s="588" t="str">
        <f>'[20]3_TRI_F_PAGINA_UNICA'!W59</f>
        <v/>
      </c>
      <c r="Y948" s="588" t="str">
        <f>'[20]3_TRI_F_PAGINA_UNICA'!X59</f>
        <v/>
      </c>
    </row>
    <row r="949" spans="1:25">
      <c r="A949" s="175" t="str">
        <f>'LISTA CORRIDA'!A949</f>
        <v>4ºF</v>
      </c>
      <c r="B949" s="587" t="str">
        <f>'LISTA CORRIDA'!B949</f>
        <v>48</v>
      </c>
      <c r="C949" s="175">
        <f>'LISTA CORRIDA'!C949</f>
        <v>0</v>
      </c>
      <c r="D949" s="175">
        <f>'LISTA CORRIDA'!D949</f>
        <v>0</v>
      </c>
      <c r="E949" s="588" t="str">
        <f>'[20]1_TRI_F_PAGINA_UNICA'!R60</f>
        <v/>
      </c>
      <c r="F949" s="588" t="str">
        <f>'[20]1_TRI_F_PAGINA_UNICA'!S60</f>
        <v/>
      </c>
      <c r="G949" s="588" t="str">
        <f>'[20]1_TRI_F_PAGINA_UNICA'!T60</f>
        <v/>
      </c>
      <c r="H949" s="588" t="str">
        <f>'[20]1_TRI_F_PAGINA_UNICA'!U60</f>
        <v/>
      </c>
      <c r="I949" s="588" t="str">
        <f>'[20]1_TRI_F_PAGINA_UNICA'!V60</f>
        <v/>
      </c>
      <c r="J949" s="588" t="str">
        <f>'[20]1_TRI_F_PAGINA_UNICA'!W60</f>
        <v/>
      </c>
      <c r="K949" s="588" t="str">
        <f>'[20]1_TRI_F_PAGINA_UNICA'!X60</f>
        <v/>
      </c>
      <c r="L949" s="588" t="str">
        <f>'[20]2_TRI_F_PAGINA_UNICA'!R60</f>
        <v/>
      </c>
      <c r="M949" s="588" t="str">
        <f>'[20]2_TRI_F_PAGINA_UNICA'!S60</f>
        <v/>
      </c>
      <c r="N949" s="588" t="str">
        <f>'[20]2_TRI_F_PAGINA_UNICA'!T60</f>
        <v/>
      </c>
      <c r="O949" s="588" t="str">
        <f>'[20]2_TRI_F_PAGINA_UNICA'!U60</f>
        <v/>
      </c>
      <c r="P949" s="588" t="str">
        <f>'[20]2_TRI_F_PAGINA_UNICA'!V60</f>
        <v/>
      </c>
      <c r="Q949" s="588" t="str">
        <f>'[20]2_TRI_F_PAGINA_UNICA'!W60</f>
        <v/>
      </c>
      <c r="R949" s="588" t="str">
        <f>'[20]2_TRI_F_PAGINA_UNICA'!X60</f>
        <v/>
      </c>
      <c r="S949" s="588" t="str">
        <f>'[20]3_TRI_F_PAGINA_UNICA'!R60</f>
        <v/>
      </c>
      <c r="T949" s="588" t="str">
        <f>'[20]3_TRI_F_PAGINA_UNICA'!S60</f>
        <v/>
      </c>
      <c r="U949" s="588" t="str">
        <f>'[20]3_TRI_F_PAGINA_UNICA'!T60</f>
        <v/>
      </c>
      <c r="V949" s="588" t="str">
        <f>'[20]3_TRI_F_PAGINA_UNICA'!U60</f>
        <v/>
      </c>
      <c r="W949" s="588" t="str">
        <f>'[20]3_TRI_F_PAGINA_UNICA'!V60</f>
        <v/>
      </c>
      <c r="X949" s="588" t="str">
        <f>'[20]3_TRI_F_PAGINA_UNICA'!W60</f>
        <v/>
      </c>
      <c r="Y949" s="588" t="str">
        <f>'[20]3_TRI_F_PAGINA_UNICA'!X60</f>
        <v/>
      </c>
    </row>
    <row r="950" spans="1:25">
      <c r="A950" s="175" t="str">
        <f>'LISTA CORRIDA'!A950</f>
        <v>4ºF</v>
      </c>
      <c r="B950" s="587" t="str">
        <f>'LISTA CORRIDA'!B950</f>
        <v>49</v>
      </c>
      <c r="C950" s="175">
        <f>'LISTA CORRIDA'!C950</f>
        <v>0</v>
      </c>
      <c r="D950" s="175">
        <f>'LISTA CORRIDA'!D950</f>
        <v>0</v>
      </c>
      <c r="E950" s="588" t="str">
        <f>'[20]1_TRI_F_PAGINA_UNICA'!R61</f>
        <v/>
      </c>
      <c r="F950" s="588" t="str">
        <f>'[20]1_TRI_F_PAGINA_UNICA'!S61</f>
        <v/>
      </c>
      <c r="G950" s="588" t="str">
        <f>'[20]1_TRI_F_PAGINA_UNICA'!T61</f>
        <v/>
      </c>
      <c r="H950" s="588" t="str">
        <f>'[20]1_TRI_F_PAGINA_UNICA'!U61</f>
        <v/>
      </c>
      <c r="I950" s="588" t="str">
        <f>'[20]1_TRI_F_PAGINA_UNICA'!V61</f>
        <v/>
      </c>
      <c r="J950" s="588" t="str">
        <f>'[20]1_TRI_F_PAGINA_UNICA'!W61</f>
        <v/>
      </c>
      <c r="K950" s="588" t="str">
        <f>'[20]1_TRI_F_PAGINA_UNICA'!X61</f>
        <v/>
      </c>
      <c r="L950" s="588" t="str">
        <f>'[20]2_TRI_F_PAGINA_UNICA'!R61</f>
        <v/>
      </c>
      <c r="M950" s="588" t="str">
        <f>'[20]2_TRI_F_PAGINA_UNICA'!S61</f>
        <v/>
      </c>
      <c r="N950" s="588" t="str">
        <f>'[20]2_TRI_F_PAGINA_UNICA'!T61</f>
        <v/>
      </c>
      <c r="O950" s="588" t="str">
        <f>'[20]2_TRI_F_PAGINA_UNICA'!U61</f>
        <v/>
      </c>
      <c r="P950" s="588" t="str">
        <f>'[20]2_TRI_F_PAGINA_UNICA'!V61</f>
        <v/>
      </c>
      <c r="Q950" s="588" t="str">
        <f>'[20]2_TRI_F_PAGINA_UNICA'!W61</f>
        <v/>
      </c>
      <c r="R950" s="588" t="str">
        <f>'[20]2_TRI_F_PAGINA_UNICA'!X61</f>
        <v/>
      </c>
      <c r="S950" s="588" t="str">
        <f>'[20]3_TRI_F_PAGINA_UNICA'!R61</f>
        <v/>
      </c>
      <c r="T950" s="588" t="str">
        <f>'[20]3_TRI_F_PAGINA_UNICA'!S61</f>
        <v/>
      </c>
      <c r="U950" s="588" t="str">
        <f>'[20]3_TRI_F_PAGINA_UNICA'!T61</f>
        <v/>
      </c>
      <c r="V950" s="588" t="str">
        <f>'[20]3_TRI_F_PAGINA_UNICA'!U61</f>
        <v/>
      </c>
      <c r="W950" s="588" t="str">
        <f>'[20]3_TRI_F_PAGINA_UNICA'!V61</f>
        <v/>
      </c>
      <c r="X950" s="588" t="str">
        <f>'[20]3_TRI_F_PAGINA_UNICA'!W61</f>
        <v/>
      </c>
      <c r="Y950" s="588" t="str">
        <f>'[20]3_TRI_F_PAGINA_UNICA'!X61</f>
        <v/>
      </c>
    </row>
    <row r="951" spans="1:25">
      <c r="A951" s="175" t="str">
        <f>'LISTA CORRIDA'!A951</f>
        <v>4ºF</v>
      </c>
      <c r="B951" s="587" t="str">
        <f>'LISTA CORRIDA'!B951</f>
        <v>50</v>
      </c>
      <c r="C951" s="175">
        <f>'LISTA CORRIDA'!C951</f>
        <v>0</v>
      </c>
      <c r="D951" s="175">
        <f>'LISTA CORRIDA'!D951</f>
        <v>0</v>
      </c>
      <c r="E951" s="588" t="str">
        <f>'[20]1_TRI_F_PAGINA_UNICA'!R62</f>
        <v/>
      </c>
      <c r="F951" s="588" t="str">
        <f>'[20]1_TRI_F_PAGINA_UNICA'!S62</f>
        <v/>
      </c>
      <c r="G951" s="588" t="str">
        <f>'[20]1_TRI_F_PAGINA_UNICA'!T62</f>
        <v/>
      </c>
      <c r="H951" s="588" t="str">
        <f>'[20]1_TRI_F_PAGINA_UNICA'!U62</f>
        <v/>
      </c>
      <c r="I951" s="588" t="str">
        <f>'[20]1_TRI_F_PAGINA_UNICA'!V62</f>
        <v/>
      </c>
      <c r="J951" s="588" t="str">
        <f>'[20]1_TRI_F_PAGINA_UNICA'!W62</f>
        <v/>
      </c>
      <c r="K951" s="588" t="str">
        <f>'[20]1_TRI_F_PAGINA_UNICA'!X62</f>
        <v/>
      </c>
      <c r="L951" s="588" t="str">
        <f>'[20]2_TRI_F_PAGINA_UNICA'!R62</f>
        <v/>
      </c>
      <c r="M951" s="588" t="str">
        <f>'[20]2_TRI_F_PAGINA_UNICA'!S62</f>
        <v/>
      </c>
      <c r="N951" s="588" t="str">
        <f>'[20]2_TRI_F_PAGINA_UNICA'!T62</f>
        <v/>
      </c>
      <c r="O951" s="588" t="str">
        <f>'[20]2_TRI_F_PAGINA_UNICA'!U62</f>
        <v/>
      </c>
      <c r="P951" s="588" t="str">
        <f>'[20]2_TRI_F_PAGINA_UNICA'!V62</f>
        <v/>
      </c>
      <c r="Q951" s="588" t="str">
        <f>'[20]2_TRI_F_PAGINA_UNICA'!W62</f>
        <v/>
      </c>
      <c r="R951" s="588" t="str">
        <f>'[20]2_TRI_F_PAGINA_UNICA'!X62</f>
        <v/>
      </c>
      <c r="S951" s="588" t="str">
        <f>'[20]3_TRI_F_PAGINA_UNICA'!R62</f>
        <v/>
      </c>
      <c r="T951" s="588" t="str">
        <f>'[20]3_TRI_F_PAGINA_UNICA'!S62</f>
        <v/>
      </c>
      <c r="U951" s="588" t="str">
        <f>'[20]3_TRI_F_PAGINA_UNICA'!T62</f>
        <v/>
      </c>
      <c r="V951" s="588" t="str">
        <f>'[20]3_TRI_F_PAGINA_UNICA'!U62</f>
        <v/>
      </c>
      <c r="W951" s="588" t="str">
        <f>'[20]3_TRI_F_PAGINA_UNICA'!V62</f>
        <v/>
      </c>
      <c r="X951" s="588" t="str">
        <f>'[20]3_TRI_F_PAGINA_UNICA'!W62</f>
        <v/>
      </c>
      <c r="Y951" s="588" t="str">
        <f>'[20]3_TRI_F_PAGINA_UNICA'!X62</f>
        <v/>
      </c>
    </row>
    <row r="952" spans="1:25">
      <c r="A952" s="175" t="str">
        <f>'LISTA CORRIDA'!A952</f>
        <v>5ºA</v>
      </c>
      <c r="B952" s="587" t="str">
        <f>'LISTA CORRIDA'!B952</f>
        <v>1</v>
      </c>
      <c r="C952" s="175">
        <f>'LISTA CORRIDA'!C952</f>
        <v>17830</v>
      </c>
      <c r="D952" s="175" t="str">
        <f>'LISTA CORRIDA'!D952</f>
        <v>ALICE CAVALCANTE PIAGGI</v>
      </c>
      <c r="E952" s="588" t="str">
        <f>'[21]1_TRI_F_PAGINA_UNICA'!R13</f>
        <v/>
      </c>
      <c r="F952" s="588" t="str">
        <f>'[21]1_TRI_F_PAGINA_UNICA'!S13</f>
        <v/>
      </c>
      <c r="G952" s="588" t="str">
        <f>'[21]1_TRI_F_PAGINA_UNICA'!T13</f>
        <v/>
      </c>
      <c r="H952" s="588" t="str">
        <f>'[21]1_TRI_F_PAGINA_UNICA'!U13</f>
        <v/>
      </c>
      <c r="I952" s="588" t="str">
        <f>'[21]1_TRI_F_PAGINA_UNICA'!V13</f>
        <v/>
      </c>
      <c r="J952" s="588" t="str">
        <f>'[21]1_TRI_F_PAGINA_UNICA'!W13</f>
        <v/>
      </c>
      <c r="K952" s="588" t="str">
        <f>'[21]1_TRI_F_PAGINA_UNICA'!X13</f>
        <v/>
      </c>
      <c r="L952" s="588" t="str">
        <f>'[21]2_TRI_F_PAGINA_UNICA'!R13</f>
        <v/>
      </c>
      <c r="M952" s="588" t="str">
        <f>'[21]2_TRI_F_PAGINA_UNICA'!S13</f>
        <v/>
      </c>
      <c r="N952" s="588" t="str">
        <f>'[21]2_TRI_F_PAGINA_UNICA'!T13</f>
        <v/>
      </c>
      <c r="O952" s="588" t="str">
        <f>'[21]2_TRI_F_PAGINA_UNICA'!U13</f>
        <v/>
      </c>
      <c r="P952" s="588" t="str">
        <f>'[21]2_TRI_F_PAGINA_UNICA'!V13</f>
        <v/>
      </c>
      <c r="Q952" s="588" t="str">
        <f>'[21]2_TRI_F_PAGINA_UNICA'!W13</f>
        <v/>
      </c>
      <c r="R952" s="588" t="str">
        <f>'[21]2_TRI_F_PAGINA_UNICA'!X13</f>
        <v/>
      </c>
      <c r="S952" s="588" t="str">
        <f>'[21]3_TRI_F_PAGINA_UNICA'!R13</f>
        <v/>
      </c>
      <c r="T952" s="588" t="str">
        <f>'[21]3_TRI_F_PAGINA_UNICA'!S13</f>
        <v/>
      </c>
      <c r="U952" s="588" t="str">
        <f>'[21]3_TRI_F_PAGINA_UNICA'!T13</f>
        <v/>
      </c>
      <c r="V952" s="588" t="str">
        <f>'[21]3_TRI_F_PAGINA_UNICA'!U13</f>
        <v/>
      </c>
      <c r="W952" s="588" t="str">
        <f>'[21]3_TRI_F_PAGINA_UNICA'!V13</f>
        <v/>
      </c>
      <c r="X952" s="588" t="str">
        <f>'[21]3_TRI_F_PAGINA_UNICA'!W13</f>
        <v/>
      </c>
      <c r="Y952" s="588" t="str">
        <f>'[21]3_TRI_F_PAGINA_UNICA'!X13</f>
        <v/>
      </c>
    </row>
    <row r="953" spans="1:25">
      <c r="A953" s="175" t="str">
        <f>'LISTA CORRIDA'!A953</f>
        <v>5ºA</v>
      </c>
      <c r="B953" s="587" t="str">
        <f>'LISTA CORRIDA'!B953</f>
        <v>2</v>
      </c>
      <c r="C953" s="175">
        <f>'LISTA CORRIDA'!C953</f>
        <v>17803</v>
      </c>
      <c r="D953" s="175" t="str">
        <f>'LISTA CORRIDA'!D953</f>
        <v>ARTHUR MARQUES NICOLETE</v>
      </c>
      <c r="E953" s="588" t="str">
        <f>'[21]1_TRI_F_PAGINA_UNICA'!R14</f>
        <v/>
      </c>
      <c r="F953" s="588" t="str">
        <f>'[21]1_TRI_F_PAGINA_UNICA'!S14</f>
        <v/>
      </c>
      <c r="G953" s="588" t="str">
        <f>'[21]1_TRI_F_PAGINA_UNICA'!T14</f>
        <v/>
      </c>
      <c r="H953" s="588" t="str">
        <f>'[21]1_TRI_F_PAGINA_UNICA'!U14</f>
        <v/>
      </c>
      <c r="I953" s="588" t="str">
        <f>'[21]1_TRI_F_PAGINA_UNICA'!V14</f>
        <v/>
      </c>
      <c r="J953" s="588" t="str">
        <f>'[21]1_TRI_F_PAGINA_UNICA'!W14</f>
        <v/>
      </c>
      <c r="K953" s="588" t="str">
        <f>'[21]1_TRI_F_PAGINA_UNICA'!X14</f>
        <v/>
      </c>
      <c r="L953" s="588" t="str">
        <f>'[21]2_TRI_F_PAGINA_UNICA'!R14</f>
        <v/>
      </c>
      <c r="M953" s="588" t="str">
        <f>'[21]2_TRI_F_PAGINA_UNICA'!S14</f>
        <v/>
      </c>
      <c r="N953" s="588" t="str">
        <f>'[21]2_TRI_F_PAGINA_UNICA'!T14</f>
        <v/>
      </c>
      <c r="O953" s="588" t="str">
        <f>'[21]2_TRI_F_PAGINA_UNICA'!U14</f>
        <v/>
      </c>
      <c r="P953" s="588" t="str">
        <f>'[21]2_TRI_F_PAGINA_UNICA'!V14</f>
        <v/>
      </c>
      <c r="Q953" s="588" t="str">
        <f>'[21]2_TRI_F_PAGINA_UNICA'!W14</f>
        <v/>
      </c>
      <c r="R953" s="588" t="str">
        <f>'[21]2_TRI_F_PAGINA_UNICA'!X14</f>
        <v/>
      </c>
      <c r="S953" s="588" t="str">
        <f>'[21]3_TRI_F_PAGINA_UNICA'!R14</f>
        <v/>
      </c>
      <c r="T953" s="588" t="str">
        <f>'[21]3_TRI_F_PAGINA_UNICA'!S14</f>
        <v/>
      </c>
      <c r="U953" s="588" t="str">
        <f>'[21]3_TRI_F_PAGINA_UNICA'!T14</f>
        <v/>
      </c>
      <c r="V953" s="588" t="str">
        <f>'[21]3_TRI_F_PAGINA_UNICA'!U14</f>
        <v/>
      </c>
      <c r="W953" s="588" t="str">
        <f>'[21]3_TRI_F_PAGINA_UNICA'!V14</f>
        <v/>
      </c>
      <c r="X953" s="588" t="str">
        <f>'[21]3_TRI_F_PAGINA_UNICA'!W14</f>
        <v/>
      </c>
      <c r="Y953" s="588" t="str">
        <f>'[21]3_TRI_F_PAGINA_UNICA'!X14</f>
        <v/>
      </c>
    </row>
    <row r="954" spans="1:25">
      <c r="A954" s="175" t="str">
        <f>'LISTA CORRIDA'!A954</f>
        <v>5ºA</v>
      </c>
      <c r="B954" s="587" t="str">
        <f>'LISTA CORRIDA'!B954</f>
        <v>3</v>
      </c>
      <c r="C954" s="175">
        <f>'LISTA CORRIDA'!C954</f>
        <v>17753</v>
      </c>
      <c r="D954" s="175" t="str">
        <f>'LISTA CORRIDA'!D954</f>
        <v>BARBARA CAMPOS SOUZA FALGETANO</v>
      </c>
      <c r="E954" s="588" t="str">
        <f>'[21]1_TRI_F_PAGINA_UNICA'!R15</f>
        <v/>
      </c>
      <c r="F954" s="588" t="str">
        <f>'[21]1_TRI_F_PAGINA_UNICA'!S15</f>
        <v/>
      </c>
      <c r="G954" s="588" t="str">
        <f>'[21]1_TRI_F_PAGINA_UNICA'!T15</f>
        <v/>
      </c>
      <c r="H954" s="588" t="str">
        <f>'[21]1_TRI_F_PAGINA_UNICA'!U15</f>
        <v/>
      </c>
      <c r="I954" s="588" t="str">
        <f>'[21]1_TRI_F_PAGINA_UNICA'!V15</f>
        <v/>
      </c>
      <c r="J954" s="588" t="str">
        <f>'[21]1_TRI_F_PAGINA_UNICA'!W15</f>
        <v/>
      </c>
      <c r="K954" s="588" t="str">
        <f>'[21]1_TRI_F_PAGINA_UNICA'!X15</f>
        <v/>
      </c>
      <c r="L954" s="588" t="str">
        <f>'[21]2_TRI_F_PAGINA_UNICA'!R15</f>
        <v/>
      </c>
      <c r="M954" s="588" t="str">
        <f>'[21]2_TRI_F_PAGINA_UNICA'!S15</f>
        <v/>
      </c>
      <c r="N954" s="588" t="str">
        <f>'[21]2_TRI_F_PAGINA_UNICA'!T15</f>
        <v/>
      </c>
      <c r="O954" s="588" t="str">
        <f>'[21]2_TRI_F_PAGINA_UNICA'!U15</f>
        <v/>
      </c>
      <c r="P954" s="588" t="str">
        <f>'[21]2_TRI_F_PAGINA_UNICA'!V15</f>
        <v/>
      </c>
      <c r="Q954" s="588" t="str">
        <f>'[21]2_TRI_F_PAGINA_UNICA'!W15</f>
        <v/>
      </c>
      <c r="R954" s="588" t="str">
        <f>'[21]2_TRI_F_PAGINA_UNICA'!X15</f>
        <v/>
      </c>
      <c r="S954" s="588" t="str">
        <f>'[21]3_TRI_F_PAGINA_UNICA'!R15</f>
        <v/>
      </c>
      <c r="T954" s="588" t="str">
        <f>'[21]3_TRI_F_PAGINA_UNICA'!S15</f>
        <v/>
      </c>
      <c r="U954" s="588" t="str">
        <f>'[21]3_TRI_F_PAGINA_UNICA'!T15</f>
        <v/>
      </c>
      <c r="V954" s="588" t="str">
        <f>'[21]3_TRI_F_PAGINA_UNICA'!U15</f>
        <v/>
      </c>
      <c r="W954" s="588" t="str">
        <f>'[21]3_TRI_F_PAGINA_UNICA'!V15</f>
        <v/>
      </c>
      <c r="X954" s="588" t="str">
        <f>'[21]3_TRI_F_PAGINA_UNICA'!W15</f>
        <v/>
      </c>
      <c r="Y954" s="588" t="str">
        <f>'[21]3_TRI_F_PAGINA_UNICA'!X15</f>
        <v/>
      </c>
    </row>
    <row r="955" spans="1:25">
      <c r="A955" s="175" t="str">
        <f>'LISTA CORRIDA'!A955</f>
        <v>5ºA</v>
      </c>
      <c r="B955" s="587" t="str">
        <f>'LISTA CORRIDA'!B955</f>
        <v>4</v>
      </c>
      <c r="C955" s="175">
        <f>'LISTA CORRIDA'!C955</f>
        <v>17783</v>
      </c>
      <c r="D955" s="175" t="str">
        <f>'LISTA CORRIDA'!D955</f>
        <v>BERNARDO ALMEIDA MACEDO</v>
      </c>
      <c r="E955" s="588" t="str">
        <f>'[21]1_TRI_F_PAGINA_UNICA'!R16</f>
        <v/>
      </c>
      <c r="F955" s="588" t="str">
        <f>'[21]1_TRI_F_PAGINA_UNICA'!S16</f>
        <v/>
      </c>
      <c r="G955" s="588" t="str">
        <f>'[21]1_TRI_F_PAGINA_UNICA'!T16</f>
        <v/>
      </c>
      <c r="H955" s="588" t="str">
        <f>'[21]1_TRI_F_PAGINA_UNICA'!U16</f>
        <v/>
      </c>
      <c r="I955" s="588" t="str">
        <f>'[21]1_TRI_F_PAGINA_UNICA'!V16</f>
        <v/>
      </c>
      <c r="J955" s="588" t="str">
        <f>'[21]1_TRI_F_PAGINA_UNICA'!W16</f>
        <v/>
      </c>
      <c r="K955" s="588" t="str">
        <f>'[21]1_TRI_F_PAGINA_UNICA'!X16</f>
        <v/>
      </c>
      <c r="L955" s="588" t="str">
        <f>'[21]2_TRI_F_PAGINA_UNICA'!R16</f>
        <v/>
      </c>
      <c r="M955" s="588" t="str">
        <f>'[21]2_TRI_F_PAGINA_UNICA'!S16</f>
        <v/>
      </c>
      <c r="N955" s="588" t="str">
        <f>'[21]2_TRI_F_PAGINA_UNICA'!T16</f>
        <v/>
      </c>
      <c r="O955" s="588" t="str">
        <f>'[21]2_TRI_F_PAGINA_UNICA'!U16</f>
        <v/>
      </c>
      <c r="P955" s="588" t="str">
        <f>'[21]2_TRI_F_PAGINA_UNICA'!V16</f>
        <v/>
      </c>
      <c r="Q955" s="588" t="str">
        <f>'[21]2_TRI_F_PAGINA_UNICA'!W16</f>
        <v/>
      </c>
      <c r="R955" s="588" t="str">
        <f>'[21]2_TRI_F_PAGINA_UNICA'!X16</f>
        <v/>
      </c>
      <c r="S955" s="588" t="str">
        <f>'[21]3_TRI_F_PAGINA_UNICA'!R16</f>
        <v/>
      </c>
      <c r="T955" s="588" t="str">
        <f>'[21]3_TRI_F_PAGINA_UNICA'!S16</f>
        <v/>
      </c>
      <c r="U955" s="588" t="str">
        <f>'[21]3_TRI_F_PAGINA_UNICA'!T16</f>
        <v/>
      </c>
      <c r="V955" s="588" t="str">
        <f>'[21]3_TRI_F_PAGINA_UNICA'!U16</f>
        <v/>
      </c>
      <c r="W955" s="588" t="str">
        <f>'[21]3_TRI_F_PAGINA_UNICA'!V16</f>
        <v/>
      </c>
      <c r="X955" s="588" t="str">
        <f>'[21]3_TRI_F_PAGINA_UNICA'!W16</f>
        <v/>
      </c>
      <c r="Y955" s="588" t="str">
        <f>'[21]3_TRI_F_PAGINA_UNICA'!X16</f>
        <v/>
      </c>
    </row>
    <row r="956" spans="1:25">
      <c r="A956" s="175" t="str">
        <f>'LISTA CORRIDA'!A956</f>
        <v>5ºA</v>
      </c>
      <c r="B956" s="587" t="str">
        <f>'LISTA CORRIDA'!B956</f>
        <v>5</v>
      </c>
      <c r="C956" s="175">
        <f>'LISTA CORRIDA'!C956</f>
        <v>17963</v>
      </c>
      <c r="D956" s="175" t="str">
        <f>'LISTA CORRIDA'!D956</f>
        <v>BERNARDO BOMFIM SOUZA</v>
      </c>
      <c r="E956" s="588" t="str">
        <f>'[21]1_TRI_F_PAGINA_UNICA'!R17</f>
        <v/>
      </c>
      <c r="F956" s="588" t="str">
        <f>'[21]1_TRI_F_PAGINA_UNICA'!S17</f>
        <v/>
      </c>
      <c r="G956" s="588" t="str">
        <f>'[21]1_TRI_F_PAGINA_UNICA'!T17</f>
        <v/>
      </c>
      <c r="H956" s="588" t="str">
        <f>'[21]1_TRI_F_PAGINA_UNICA'!U17</f>
        <v/>
      </c>
      <c r="I956" s="588" t="str">
        <f>'[21]1_TRI_F_PAGINA_UNICA'!V17</f>
        <v/>
      </c>
      <c r="J956" s="588" t="str">
        <f>'[21]1_TRI_F_PAGINA_UNICA'!W17</f>
        <v/>
      </c>
      <c r="K956" s="588" t="str">
        <f>'[21]1_TRI_F_PAGINA_UNICA'!X17</f>
        <v/>
      </c>
      <c r="L956" s="588" t="str">
        <f>'[21]2_TRI_F_PAGINA_UNICA'!R17</f>
        <v/>
      </c>
      <c r="M956" s="588" t="str">
        <f>'[21]2_TRI_F_PAGINA_UNICA'!S17</f>
        <v/>
      </c>
      <c r="N956" s="588" t="str">
        <f>'[21]2_TRI_F_PAGINA_UNICA'!T17</f>
        <v/>
      </c>
      <c r="O956" s="588" t="str">
        <f>'[21]2_TRI_F_PAGINA_UNICA'!U17</f>
        <v/>
      </c>
      <c r="P956" s="588" t="str">
        <f>'[21]2_TRI_F_PAGINA_UNICA'!V17</f>
        <v/>
      </c>
      <c r="Q956" s="588" t="str">
        <f>'[21]2_TRI_F_PAGINA_UNICA'!W17</f>
        <v/>
      </c>
      <c r="R956" s="588" t="str">
        <f>'[21]2_TRI_F_PAGINA_UNICA'!X17</f>
        <v/>
      </c>
      <c r="S956" s="588" t="str">
        <f>'[21]3_TRI_F_PAGINA_UNICA'!R17</f>
        <v/>
      </c>
      <c r="T956" s="588" t="str">
        <f>'[21]3_TRI_F_PAGINA_UNICA'!S17</f>
        <v/>
      </c>
      <c r="U956" s="588" t="str">
        <f>'[21]3_TRI_F_PAGINA_UNICA'!T17</f>
        <v/>
      </c>
      <c r="V956" s="588" t="str">
        <f>'[21]3_TRI_F_PAGINA_UNICA'!U17</f>
        <v/>
      </c>
      <c r="W956" s="588" t="str">
        <f>'[21]3_TRI_F_PAGINA_UNICA'!V17</f>
        <v/>
      </c>
      <c r="X956" s="588" t="str">
        <f>'[21]3_TRI_F_PAGINA_UNICA'!W17</f>
        <v/>
      </c>
      <c r="Y956" s="588" t="str">
        <f>'[21]3_TRI_F_PAGINA_UNICA'!X17</f>
        <v/>
      </c>
    </row>
    <row r="957" spans="1:25">
      <c r="A957" s="175" t="str">
        <f>'LISTA CORRIDA'!A957</f>
        <v>5ºA</v>
      </c>
      <c r="B957" s="587" t="str">
        <f>'LISTA CORRIDA'!B957</f>
        <v>6</v>
      </c>
      <c r="C957" s="175">
        <f>'LISTA CORRIDA'!C957</f>
        <v>18637</v>
      </c>
      <c r="D957" s="175" t="str">
        <f>'LISTA CORRIDA'!D957</f>
        <v>BRIAN SILVA RIBEIRO</v>
      </c>
      <c r="E957" s="588" t="str">
        <f>'[21]1_TRI_F_PAGINA_UNICA'!R18</f>
        <v/>
      </c>
      <c r="F957" s="588" t="str">
        <f>'[21]1_TRI_F_PAGINA_UNICA'!S18</f>
        <v/>
      </c>
      <c r="G957" s="588" t="str">
        <f>'[21]1_TRI_F_PAGINA_UNICA'!T18</f>
        <v/>
      </c>
      <c r="H957" s="588" t="str">
        <f>'[21]1_TRI_F_PAGINA_UNICA'!U18</f>
        <v/>
      </c>
      <c r="I957" s="588" t="str">
        <f>'[21]1_TRI_F_PAGINA_UNICA'!V18</f>
        <v/>
      </c>
      <c r="J957" s="588" t="str">
        <f>'[21]1_TRI_F_PAGINA_UNICA'!W18</f>
        <v/>
      </c>
      <c r="K957" s="588" t="str">
        <f>'[21]1_TRI_F_PAGINA_UNICA'!X18</f>
        <v/>
      </c>
      <c r="L957" s="588" t="str">
        <f>'[21]2_TRI_F_PAGINA_UNICA'!R18</f>
        <v/>
      </c>
      <c r="M957" s="588" t="str">
        <f>'[21]2_TRI_F_PAGINA_UNICA'!S18</f>
        <v/>
      </c>
      <c r="N957" s="588" t="str">
        <f>'[21]2_TRI_F_PAGINA_UNICA'!T18</f>
        <v/>
      </c>
      <c r="O957" s="588" t="str">
        <f>'[21]2_TRI_F_PAGINA_UNICA'!U18</f>
        <v/>
      </c>
      <c r="P957" s="588" t="str">
        <f>'[21]2_TRI_F_PAGINA_UNICA'!V18</f>
        <v/>
      </c>
      <c r="Q957" s="588" t="str">
        <f>'[21]2_TRI_F_PAGINA_UNICA'!W18</f>
        <v/>
      </c>
      <c r="R957" s="588" t="str">
        <f>'[21]2_TRI_F_PAGINA_UNICA'!X18</f>
        <v/>
      </c>
      <c r="S957" s="588" t="str">
        <f>'[21]3_TRI_F_PAGINA_UNICA'!R18</f>
        <v/>
      </c>
      <c r="T957" s="588" t="str">
        <f>'[21]3_TRI_F_PAGINA_UNICA'!S18</f>
        <v/>
      </c>
      <c r="U957" s="588" t="str">
        <f>'[21]3_TRI_F_PAGINA_UNICA'!T18</f>
        <v/>
      </c>
      <c r="V957" s="588" t="str">
        <f>'[21]3_TRI_F_PAGINA_UNICA'!U18</f>
        <v/>
      </c>
      <c r="W957" s="588" t="str">
        <f>'[21]3_TRI_F_PAGINA_UNICA'!V18</f>
        <v/>
      </c>
      <c r="X957" s="588" t="str">
        <f>'[21]3_TRI_F_PAGINA_UNICA'!W18</f>
        <v/>
      </c>
      <c r="Y957" s="588" t="str">
        <f>'[21]3_TRI_F_PAGINA_UNICA'!X18</f>
        <v/>
      </c>
    </row>
    <row r="958" spans="1:25">
      <c r="A958" s="175" t="str">
        <f>'LISTA CORRIDA'!A958</f>
        <v>5ºA</v>
      </c>
      <c r="B958" s="587" t="str">
        <f>'LISTA CORRIDA'!B958</f>
        <v>7</v>
      </c>
      <c r="C958" s="175">
        <f>'LISTA CORRIDA'!C958</f>
        <v>17767</v>
      </c>
      <c r="D958" s="175" t="str">
        <f>'LISTA CORRIDA'!D958</f>
        <v>BRYAN LUCAS SANTOS LOPES</v>
      </c>
      <c r="E958" s="588" t="str">
        <f>'[21]1_TRI_F_PAGINA_UNICA'!R19</f>
        <v/>
      </c>
      <c r="F958" s="588" t="str">
        <f>'[21]1_TRI_F_PAGINA_UNICA'!S19</f>
        <v/>
      </c>
      <c r="G958" s="588" t="str">
        <f>'[21]1_TRI_F_PAGINA_UNICA'!T19</f>
        <v/>
      </c>
      <c r="H958" s="588" t="str">
        <f>'[21]1_TRI_F_PAGINA_UNICA'!U19</f>
        <v/>
      </c>
      <c r="I958" s="588" t="str">
        <f>'[21]1_TRI_F_PAGINA_UNICA'!V19</f>
        <v/>
      </c>
      <c r="J958" s="588" t="str">
        <f>'[21]1_TRI_F_PAGINA_UNICA'!W19</f>
        <v/>
      </c>
      <c r="K958" s="588" t="str">
        <f>'[21]1_TRI_F_PAGINA_UNICA'!X19</f>
        <v/>
      </c>
      <c r="L958" s="588" t="str">
        <f>'[21]2_TRI_F_PAGINA_UNICA'!R19</f>
        <v/>
      </c>
      <c r="M958" s="588" t="str">
        <f>'[21]2_TRI_F_PAGINA_UNICA'!S19</f>
        <v/>
      </c>
      <c r="N958" s="588" t="str">
        <f>'[21]2_TRI_F_PAGINA_UNICA'!T19</f>
        <v/>
      </c>
      <c r="O958" s="588" t="str">
        <f>'[21]2_TRI_F_PAGINA_UNICA'!U19</f>
        <v/>
      </c>
      <c r="P958" s="588" t="str">
        <f>'[21]2_TRI_F_PAGINA_UNICA'!V19</f>
        <v/>
      </c>
      <c r="Q958" s="588" t="str">
        <f>'[21]2_TRI_F_PAGINA_UNICA'!W19</f>
        <v/>
      </c>
      <c r="R958" s="588" t="str">
        <f>'[21]2_TRI_F_PAGINA_UNICA'!X19</f>
        <v/>
      </c>
      <c r="S958" s="588" t="str">
        <f>'[21]3_TRI_F_PAGINA_UNICA'!R19</f>
        <v/>
      </c>
      <c r="T958" s="588" t="str">
        <f>'[21]3_TRI_F_PAGINA_UNICA'!S19</f>
        <v/>
      </c>
      <c r="U958" s="588" t="str">
        <f>'[21]3_TRI_F_PAGINA_UNICA'!T19</f>
        <v/>
      </c>
      <c r="V958" s="588" t="str">
        <f>'[21]3_TRI_F_PAGINA_UNICA'!U19</f>
        <v/>
      </c>
      <c r="W958" s="588" t="str">
        <f>'[21]3_TRI_F_PAGINA_UNICA'!V19</f>
        <v/>
      </c>
      <c r="X958" s="588" t="str">
        <f>'[21]3_TRI_F_PAGINA_UNICA'!W19</f>
        <v/>
      </c>
      <c r="Y958" s="588" t="str">
        <f>'[21]3_TRI_F_PAGINA_UNICA'!X19</f>
        <v/>
      </c>
    </row>
    <row r="959" spans="1:25">
      <c r="A959" s="175" t="str">
        <f>'LISTA CORRIDA'!A959</f>
        <v>5ºA</v>
      </c>
      <c r="B959" s="587" t="str">
        <f>'LISTA CORRIDA'!B959</f>
        <v>8</v>
      </c>
      <c r="C959" s="175">
        <f>'LISTA CORRIDA'!C959</f>
        <v>18527</v>
      </c>
      <c r="D959" s="175" t="str">
        <f>'LISTA CORRIDA'!D959</f>
        <v>CAIO HENRIQUE PERES DA SILVA</v>
      </c>
      <c r="E959" s="588" t="str">
        <f>'[21]1_TRI_F_PAGINA_UNICA'!R20</f>
        <v/>
      </c>
      <c r="F959" s="588" t="str">
        <f>'[21]1_TRI_F_PAGINA_UNICA'!S20</f>
        <v/>
      </c>
      <c r="G959" s="588" t="str">
        <f>'[21]1_TRI_F_PAGINA_UNICA'!T20</f>
        <v/>
      </c>
      <c r="H959" s="588" t="str">
        <f>'[21]1_TRI_F_PAGINA_UNICA'!U20</f>
        <v/>
      </c>
      <c r="I959" s="588" t="str">
        <f>'[21]1_TRI_F_PAGINA_UNICA'!V20</f>
        <v/>
      </c>
      <c r="J959" s="588" t="str">
        <f>'[21]1_TRI_F_PAGINA_UNICA'!W20</f>
        <v/>
      </c>
      <c r="K959" s="588" t="str">
        <f>'[21]1_TRI_F_PAGINA_UNICA'!X20</f>
        <v/>
      </c>
      <c r="L959" s="588" t="str">
        <f>'[21]2_TRI_F_PAGINA_UNICA'!R20</f>
        <v/>
      </c>
      <c r="M959" s="588" t="str">
        <f>'[21]2_TRI_F_PAGINA_UNICA'!S20</f>
        <v/>
      </c>
      <c r="N959" s="588" t="str">
        <f>'[21]2_TRI_F_PAGINA_UNICA'!T20</f>
        <v/>
      </c>
      <c r="O959" s="588" t="str">
        <f>'[21]2_TRI_F_PAGINA_UNICA'!U20</f>
        <v/>
      </c>
      <c r="P959" s="588" t="str">
        <f>'[21]2_TRI_F_PAGINA_UNICA'!V20</f>
        <v/>
      </c>
      <c r="Q959" s="588" t="str">
        <f>'[21]2_TRI_F_PAGINA_UNICA'!W20</f>
        <v/>
      </c>
      <c r="R959" s="588" t="str">
        <f>'[21]2_TRI_F_PAGINA_UNICA'!X20</f>
        <v/>
      </c>
      <c r="S959" s="588" t="str">
        <f>'[21]3_TRI_F_PAGINA_UNICA'!R20</f>
        <v/>
      </c>
      <c r="T959" s="588" t="str">
        <f>'[21]3_TRI_F_PAGINA_UNICA'!S20</f>
        <v/>
      </c>
      <c r="U959" s="588" t="str">
        <f>'[21]3_TRI_F_PAGINA_UNICA'!T20</f>
        <v/>
      </c>
      <c r="V959" s="588" t="str">
        <f>'[21]3_TRI_F_PAGINA_UNICA'!U20</f>
        <v/>
      </c>
      <c r="W959" s="588" t="str">
        <f>'[21]3_TRI_F_PAGINA_UNICA'!V20</f>
        <v/>
      </c>
      <c r="X959" s="588" t="str">
        <f>'[21]3_TRI_F_PAGINA_UNICA'!W20</f>
        <v/>
      </c>
      <c r="Y959" s="588" t="str">
        <f>'[21]3_TRI_F_PAGINA_UNICA'!X20</f>
        <v/>
      </c>
    </row>
    <row r="960" spans="1:25">
      <c r="A960" s="175" t="str">
        <f>'LISTA CORRIDA'!A960</f>
        <v>5ºA</v>
      </c>
      <c r="B960" s="587" t="str">
        <f>'LISTA CORRIDA'!B960</f>
        <v>9</v>
      </c>
      <c r="C960" s="175">
        <f>'LISTA CORRIDA'!C960</f>
        <v>18574</v>
      </c>
      <c r="D960" s="175" t="str">
        <f>'LISTA CORRIDA'!D960</f>
        <v>DAVI MARLON MORAIS DA SILVA</v>
      </c>
      <c r="E960" s="588" t="str">
        <f>'[21]1_TRI_F_PAGINA_UNICA'!R21</f>
        <v/>
      </c>
      <c r="F960" s="588" t="str">
        <f>'[21]1_TRI_F_PAGINA_UNICA'!S21</f>
        <v/>
      </c>
      <c r="G960" s="588" t="str">
        <f>'[21]1_TRI_F_PAGINA_UNICA'!T21</f>
        <v/>
      </c>
      <c r="H960" s="588" t="str">
        <f>'[21]1_TRI_F_PAGINA_UNICA'!U21</f>
        <v/>
      </c>
      <c r="I960" s="588" t="str">
        <f>'[21]1_TRI_F_PAGINA_UNICA'!V21</f>
        <v/>
      </c>
      <c r="J960" s="588" t="str">
        <f>'[21]1_TRI_F_PAGINA_UNICA'!W21</f>
        <v/>
      </c>
      <c r="K960" s="588" t="str">
        <f>'[21]1_TRI_F_PAGINA_UNICA'!X21</f>
        <v/>
      </c>
      <c r="L960" s="588" t="str">
        <f>'[21]2_TRI_F_PAGINA_UNICA'!R21</f>
        <v/>
      </c>
      <c r="M960" s="588" t="str">
        <f>'[21]2_TRI_F_PAGINA_UNICA'!S21</f>
        <v/>
      </c>
      <c r="N960" s="588" t="str">
        <f>'[21]2_TRI_F_PAGINA_UNICA'!T21</f>
        <v/>
      </c>
      <c r="O960" s="588" t="str">
        <f>'[21]2_TRI_F_PAGINA_UNICA'!U21</f>
        <v/>
      </c>
      <c r="P960" s="588" t="str">
        <f>'[21]2_TRI_F_PAGINA_UNICA'!V21</f>
        <v/>
      </c>
      <c r="Q960" s="588" t="str">
        <f>'[21]2_TRI_F_PAGINA_UNICA'!W21</f>
        <v/>
      </c>
      <c r="R960" s="588" t="str">
        <f>'[21]2_TRI_F_PAGINA_UNICA'!X21</f>
        <v/>
      </c>
      <c r="S960" s="588" t="str">
        <f>'[21]3_TRI_F_PAGINA_UNICA'!R21</f>
        <v/>
      </c>
      <c r="T960" s="588" t="str">
        <f>'[21]3_TRI_F_PAGINA_UNICA'!S21</f>
        <v/>
      </c>
      <c r="U960" s="588" t="str">
        <f>'[21]3_TRI_F_PAGINA_UNICA'!T21</f>
        <v/>
      </c>
      <c r="V960" s="588" t="str">
        <f>'[21]3_TRI_F_PAGINA_UNICA'!U21</f>
        <v/>
      </c>
      <c r="W960" s="588" t="str">
        <f>'[21]3_TRI_F_PAGINA_UNICA'!V21</f>
        <v/>
      </c>
      <c r="X960" s="588" t="str">
        <f>'[21]3_TRI_F_PAGINA_UNICA'!W21</f>
        <v/>
      </c>
      <c r="Y960" s="588" t="str">
        <f>'[21]3_TRI_F_PAGINA_UNICA'!X21</f>
        <v/>
      </c>
    </row>
    <row r="961" spans="1:25">
      <c r="A961" s="175" t="str">
        <f>'LISTA CORRIDA'!A961</f>
        <v>5ºA</v>
      </c>
      <c r="B961" s="587" t="str">
        <f>'LISTA CORRIDA'!B961</f>
        <v>10</v>
      </c>
      <c r="C961" s="175">
        <f>'LISTA CORRIDA'!C961</f>
        <v>17769</v>
      </c>
      <c r="D961" s="175" t="str">
        <f>'LISTA CORRIDA'!D961</f>
        <v>ENZO GABRIEL DE ANDRADE</v>
      </c>
      <c r="E961" s="588" t="str">
        <f>'[21]1_TRI_F_PAGINA_UNICA'!R22</f>
        <v/>
      </c>
      <c r="F961" s="588" t="str">
        <f>'[21]1_TRI_F_PAGINA_UNICA'!S22</f>
        <v/>
      </c>
      <c r="G961" s="588" t="str">
        <f>'[21]1_TRI_F_PAGINA_UNICA'!T22</f>
        <v/>
      </c>
      <c r="H961" s="588" t="str">
        <f>'[21]1_TRI_F_PAGINA_UNICA'!U22</f>
        <v/>
      </c>
      <c r="I961" s="588" t="str">
        <f>'[21]1_TRI_F_PAGINA_UNICA'!V22</f>
        <v/>
      </c>
      <c r="J961" s="588" t="str">
        <f>'[21]1_TRI_F_PAGINA_UNICA'!W22</f>
        <v/>
      </c>
      <c r="K961" s="588" t="str">
        <f>'[21]1_TRI_F_PAGINA_UNICA'!X22</f>
        <v/>
      </c>
      <c r="L961" s="588" t="str">
        <f>'[21]2_TRI_F_PAGINA_UNICA'!R22</f>
        <v/>
      </c>
      <c r="M961" s="588" t="str">
        <f>'[21]2_TRI_F_PAGINA_UNICA'!S22</f>
        <v/>
      </c>
      <c r="N961" s="588" t="str">
        <f>'[21]2_TRI_F_PAGINA_UNICA'!T22</f>
        <v/>
      </c>
      <c r="O961" s="588" t="str">
        <f>'[21]2_TRI_F_PAGINA_UNICA'!U22</f>
        <v/>
      </c>
      <c r="P961" s="588" t="str">
        <f>'[21]2_TRI_F_PAGINA_UNICA'!V22</f>
        <v/>
      </c>
      <c r="Q961" s="588" t="str">
        <f>'[21]2_TRI_F_PAGINA_UNICA'!W22</f>
        <v/>
      </c>
      <c r="R961" s="588" t="str">
        <f>'[21]2_TRI_F_PAGINA_UNICA'!X22</f>
        <v/>
      </c>
      <c r="S961" s="588" t="str">
        <f>'[21]3_TRI_F_PAGINA_UNICA'!R22</f>
        <v/>
      </c>
      <c r="T961" s="588" t="str">
        <f>'[21]3_TRI_F_PAGINA_UNICA'!S22</f>
        <v/>
      </c>
      <c r="U961" s="588" t="str">
        <f>'[21]3_TRI_F_PAGINA_UNICA'!T22</f>
        <v/>
      </c>
      <c r="V961" s="588" t="str">
        <f>'[21]3_TRI_F_PAGINA_UNICA'!U22</f>
        <v/>
      </c>
      <c r="W961" s="588" t="str">
        <f>'[21]3_TRI_F_PAGINA_UNICA'!V22</f>
        <v/>
      </c>
      <c r="X961" s="588" t="str">
        <f>'[21]3_TRI_F_PAGINA_UNICA'!W22</f>
        <v/>
      </c>
      <c r="Y961" s="588" t="str">
        <f>'[21]3_TRI_F_PAGINA_UNICA'!X22</f>
        <v/>
      </c>
    </row>
    <row r="962" spans="1:25">
      <c r="A962" s="175" t="str">
        <f>'LISTA CORRIDA'!A962</f>
        <v>5ºA</v>
      </c>
      <c r="B962" s="587" t="str">
        <f>'LISTA CORRIDA'!B962</f>
        <v>11</v>
      </c>
      <c r="C962" s="175">
        <f>'LISTA CORRIDA'!C962</f>
        <v>17796</v>
      </c>
      <c r="D962" s="175" t="str">
        <f>'LISTA CORRIDA'!D962</f>
        <v>ENZO HERNANDEZ TREVELATO</v>
      </c>
      <c r="E962" s="588" t="str">
        <f>'[21]1_TRI_F_PAGINA_UNICA'!R23</f>
        <v/>
      </c>
      <c r="F962" s="588" t="str">
        <f>'[21]1_TRI_F_PAGINA_UNICA'!S23</f>
        <v/>
      </c>
      <c r="G962" s="588" t="str">
        <f>'[21]1_TRI_F_PAGINA_UNICA'!T23</f>
        <v/>
      </c>
      <c r="H962" s="588" t="str">
        <f>'[21]1_TRI_F_PAGINA_UNICA'!U23</f>
        <v/>
      </c>
      <c r="I962" s="588" t="str">
        <f>'[21]1_TRI_F_PAGINA_UNICA'!V23</f>
        <v/>
      </c>
      <c r="J962" s="588" t="str">
        <f>'[21]1_TRI_F_PAGINA_UNICA'!W23</f>
        <v/>
      </c>
      <c r="K962" s="588" t="str">
        <f>'[21]1_TRI_F_PAGINA_UNICA'!X23</f>
        <v/>
      </c>
      <c r="L962" s="588" t="str">
        <f>'[21]2_TRI_F_PAGINA_UNICA'!R23</f>
        <v/>
      </c>
      <c r="M962" s="588" t="str">
        <f>'[21]2_TRI_F_PAGINA_UNICA'!S23</f>
        <v/>
      </c>
      <c r="N962" s="588" t="str">
        <f>'[21]2_TRI_F_PAGINA_UNICA'!T23</f>
        <v/>
      </c>
      <c r="O962" s="588" t="str">
        <f>'[21]2_TRI_F_PAGINA_UNICA'!U23</f>
        <v/>
      </c>
      <c r="P962" s="588" t="str">
        <f>'[21]2_TRI_F_PAGINA_UNICA'!V23</f>
        <v/>
      </c>
      <c r="Q962" s="588" t="str">
        <f>'[21]2_TRI_F_PAGINA_UNICA'!W23</f>
        <v/>
      </c>
      <c r="R962" s="588" t="str">
        <f>'[21]2_TRI_F_PAGINA_UNICA'!X23</f>
        <v/>
      </c>
      <c r="S962" s="588" t="str">
        <f>'[21]3_TRI_F_PAGINA_UNICA'!R23</f>
        <v/>
      </c>
      <c r="T962" s="588" t="str">
        <f>'[21]3_TRI_F_PAGINA_UNICA'!S23</f>
        <v/>
      </c>
      <c r="U962" s="588" t="str">
        <f>'[21]3_TRI_F_PAGINA_UNICA'!T23</f>
        <v/>
      </c>
      <c r="V962" s="588" t="str">
        <f>'[21]3_TRI_F_PAGINA_UNICA'!U23</f>
        <v/>
      </c>
      <c r="W962" s="588" t="str">
        <f>'[21]3_TRI_F_PAGINA_UNICA'!V23</f>
        <v/>
      </c>
      <c r="X962" s="588" t="str">
        <f>'[21]3_TRI_F_PAGINA_UNICA'!W23</f>
        <v/>
      </c>
      <c r="Y962" s="588" t="str">
        <f>'[21]3_TRI_F_PAGINA_UNICA'!X23</f>
        <v/>
      </c>
    </row>
    <row r="963" spans="1:25">
      <c r="A963" s="175" t="str">
        <f>'LISTA CORRIDA'!A963</f>
        <v>5ºA</v>
      </c>
      <c r="B963" s="587" t="str">
        <f>'LISTA CORRIDA'!B963</f>
        <v>12</v>
      </c>
      <c r="C963" s="175">
        <f>'LISTA CORRIDA'!C963</f>
        <v>17910</v>
      </c>
      <c r="D963" s="175" t="str">
        <f>'LISTA CORRIDA'!D963</f>
        <v>HIGOR CARVALHO BARRETO DE SANTANA</v>
      </c>
      <c r="E963" s="588" t="str">
        <f>'[21]1_TRI_F_PAGINA_UNICA'!R24</f>
        <v/>
      </c>
      <c r="F963" s="588" t="str">
        <f>'[21]1_TRI_F_PAGINA_UNICA'!S24</f>
        <v/>
      </c>
      <c r="G963" s="588" t="str">
        <f>'[21]1_TRI_F_PAGINA_UNICA'!T24</f>
        <v/>
      </c>
      <c r="H963" s="588" t="str">
        <f>'[21]1_TRI_F_PAGINA_UNICA'!U24</f>
        <v/>
      </c>
      <c r="I963" s="588" t="str">
        <f>'[21]1_TRI_F_PAGINA_UNICA'!V24</f>
        <v/>
      </c>
      <c r="J963" s="588" t="str">
        <f>'[21]1_TRI_F_PAGINA_UNICA'!W24</f>
        <v/>
      </c>
      <c r="K963" s="588" t="str">
        <f>'[21]1_TRI_F_PAGINA_UNICA'!X24</f>
        <v/>
      </c>
      <c r="L963" s="588" t="str">
        <f>'[21]2_TRI_F_PAGINA_UNICA'!R24</f>
        <v/>
      </c>
      <c r="M963" s="588" t="str">
        <f>'[21]2_TRI_F_PAGINA_UNICA'!S24</f>
        <v/>
      </c>
      <c r="N963" s="588" t="str">
        <f>'[21]2_TRI_F_PAGINA_UNICA'!T24</f>
        <v/>
      </c>
      <c r="O963" s="588" t="str">
        <f>'[21]2_TRI_F_PAGINA_UNICA'!U24</f>
        <v/>
      </c>
      <c r="P963" s="588" t="str">
        <f>'[21]2_TRI_F_PAGINA_UNICA'!V24</f>
        <v/>
      </c>
      <c r="Q963" s="588" t="str">
        <f>'[21]2_TRI_F_PAGINA_UNICA'!W24</f>
        <v/>
      </c>
      <c r="R963" s="588" t="str">
        <f>'[21]2_TRI_F_PAGINA_UNICA'!X24</f>
        <v/>
      </c>
      <c r="S963" s="588" t="str">
        <f>'[21]3_TRI_F_PAGINA_UNICA'!R24</f>
        <v/>
      </c>
      <c r="T963" s="588" t="str">
        <f>'[21]3_TRI_F_PAGINA_UNICA'!S24</f>
        <v/>
      </c>
      <c r="U963" s="588" t="str">
        <f>'[21]3_TRI_F_PAGINA_UNICA'!T24</f>
        <v/>
      </c>
      <c r="V963" s="588" t="str">
        <f>'[21]3_TRI_F_PAGINA_UNICA'!U24</f>
        <v/>
      </c>
      <c r="W963" s="588" t="str">
        <f>'[21]3_TRI_F_PAGINA_UNICA'!V24</f>
        <v/>
      </c>
      <c r="X963" s="588" t="str">
        <f>'[21]3_TRI_F_PAGINA_UNICA'!W24</f>
        <v/>
      </c>
      <c r="Y963" s="588" t="str">
        <f>'[21]3_TRI_F_PAGINA_UNICA'!X24</f>
        <v/>
      </c>
    </row>
    <row r="964" spans="1:25">
      <c r="A964" s="175" t="str">
        <f>'LISTA CORRIDA'!A964</f>
        <v>5ºA</v>
      </c>
      <c r="B964" s="587" t="str">
        <f>'LISTA CORRIDA'!B964</f>
        <v>13</v>
      </c>
      <c r="C964" s="175">
        <f>'LISTA CORRIDA'!C964</f>
        <v>17776</v>
      </c>
      <c r="D964" s="175" t="str">
        <f>'LISTA CORRIDA'!D964</f>
        <v>ISABELLY APARECIDA RITA DE KASSIA DE ANDRADE</v>
      </c>
      <c r="E964" s="588" t="str">
        <f>'[21]1_TRI_F_PAGINA_UNICA'!R25</f>
        <v/>
      </c>
      <c r="F964" s="588" t="str">
        <f>'[21]1_TRI_F_PAGINA_UNICA'!S25</f>
        <v/>
      </c>
      <c r="G964" s="588" t="str">
        <f>'[21]1_TRI_F_PAGINA_UNICA'!T25</f>
        <v/>
      </c>
      <c r="H964" s="588" t="str">
        <f>'[21]1_TRI_F_PAGINA_UNICA'!U25</f>
        <v/>
      </c>
      <c r="I964" s="588" t="str">
        <f>'[21]1_TRI_F_PAGINA_UNICA'!V25</f>
        <v/>
      </c>
      <c r="J964" s="588" t="str">
        <f>'[21]1_TRI_F_PAGINA_UNICA'!W25</f>
        <v/>
      </c>
      <c r="K964" s="588" t="str">
        <f>'[21]1_TRI_F_PAGINA_UNICA'!X25</f>
        <v/>
      </c>
      <c r="L964" s="588" t="str">
        <f>'[21]2_TRI_F_PAGINA_UNICA'!R25</f>
        <v/>
      </c>
      <c r="M964" s="588" t="str">
        <f>'[21]2_TRI_F_PAGINA_UNICA'!S25</f>
        <v/>
      </c>
      <c r="N964" s="588" t="str">
        <f>'[21]2_TRI_F_PAGINA_UNICA'!T25</f>
        <v/>
      </c>
      <c r="O964" s="588" t="str">
        <f>'[21]2_TRI_F_PAGINA_UNICA'!U25</f>
        <v/>
      </c>
      <c r="P964" s="588" t="str">
        <f>'[21]2_TRI_F_PAGINA_UNICA'!V25</f>
        <v/>
      </c>
      <c r="Q964" s="588" t="str">
        <f>'[21]2_TRI_F_PAGINA_UNICA'!W25</f>
        <v/>
      </c>
      <c r="R964" s="588" t="str">
        <f>'[21]2_TRI_F_PAGINA_UNICA'!X25</f>
        <v/>
      </c>
      <c r="S964" s="588" t="str">
        <f>'[21]3_TRI_F_PAGINA_UNICA'!R25</f>
        <v/>
      </c>
      <c r="T964" s="588" t="str">
        <f>'[21]3_TRI_F_PAGINA_UNICA'!S25</f>
        <v/>
      </c>
      <c r="U964" s="588" t="str">
        <f>'[21]3_TRI_F_PAGINA_UNICA'!T25</f>
        <v/>
      </c>
      <c r="V964" s="588" t="str">
        <f>'[21]3_TRI_F_PAGINA_UNICA'!U25</f>
        <v/>
      </c>
      <c r="W964" s="588" t="str">
        <f>'[21]3_TRI_F_PAGINA_UNICA'!V25</f>
        <v/>
      </c>
      <c r="X964" s="588" t="str">
        <f>'[21]3_TRI_F_PAGINA_UNICA'!W25</f>
        <v/>
      </c>
      <c r="Y964" s="588" t="str">
        <f>'[21]3_TRI_F_PAGINA_UNICA'!X25</f>
        <v/>
      </c>
    </row>
    <row r="965" spans="1:25">
      <c r="A965" s="175" t="str">
        <f>'LISTA CORRIDA'!A965</f>
        <v>5ºA</v>
      </c>
      <c r="B965" s="587" t="str">
        <f>'LISTA CORRIDA'!B965</f>
        <v>14</v>
      </c>
      <c r="C965" s="175">
        <f>'LISTA CORRIDA'!C965</f>
        <v>17842</v>
      </c>
      <c r="D965" s="175" t="str">
        <f>'LISTA CORRIDA'!D965</f>
        <v>ISADORA CALANDRIA SANCHES</v>
      </c>
      <c r="E965" s="588" t="str">
        <f>'[21]1_TRI_F_PAGINA_UNICA'!R26</f>
        <v/>
      </c>
      <c r="F965" s="588" t="str">
        <f>'[21]1_TRI_F_PAGINA_UNICA'!S26</f>
        <v/>
      </c>
      <c r="G965" s="588" t="str">
        <f>'[21]1_TRI_F_PAGINA_UNICA'!T26</f>
        <v/>
      </c>
      <c r="H965" s="588" t="str">
        <f>'[21]1_TRI_F_PAGINA_UNICA'!U26</f>
        <v/>
      </c>
      <c r="I965" s="588" t="str">
        <f>'[21]1_TRI_F_PAGINA_UNICA'!V26</f>
        <v/>
      </c>
      <c r="J965" s="588" t="str">
        <f>'[21]1_TRI_F_PAGINA_UNICA'!W26</f>
        <v/>
      </c>
      <c r="K965" s="588" t="str">
        <f>'[21]1_TRI_F_PAGINA_UNICA'!X26</f>
        <v/>
      </c>
      <c r="L965" s="588" t="str">
        <f>'[21]2_TRI_F_PAGINA_UNICA'!R26</f>
        <v/>
      </c>
      <c r="M965" s="588" t="str">
        <f>'[21]2_TRI_F_PAGINA_UNICA'!S26</f>
        <v/>
      </c>
      <c r="N965" s="588" t="str">
        <f>'[21]2_TRI_F_PAGINA_UNICA'!T26</f>
        <v/>
      </c>
      <c r="O965" s="588" t="str">
        <f>'[21]2_TRI_F_PAGINA_UNICA'!U26</f>
        <v/>
      </c>
      <c r="P965" s="588" t="str">
        <f>'[21]2_TRI_F_PAGINA_UNICA'!V26</f>
        <v/>
      </c>
      <c r="Q965" s="588" t="str">
        <f>'[21]2_TRI_F_PAGINA_UNICA'!W26</f>
        <v/>
      </c>
      <c r="R965" s="588" t="str">
        <f>'[21]2_TRI_F_PAGINA_UNICA'!X26</f>
        <v/>
      </c>
      <c r="S965" s="588" t="str">
        <f>'[21]3_TRI_F_PAGINA_UNICA'!R26</f>
        <v/>
      </c>
      <c r="T965" s="588" t="str">
        <f>'[21]3_TRI_F_PAGINA_UNICA'!S26</f>
        <v/>
      </c>
      <c r="U965" s="588" t="str">
        <f>'[21]3_TRI_F_PAGINA_UNICA'!T26</f>
        <v/>
      </c>
      <c r="V965" s="588" t="str">
        <f>'[21]3_TRI_F_PAGINA_UNICA'!U26</f>
        <v/>
      </c>
      <c r="W965" s="588" t="str">
        <f>'[21]3_TRI_F_PAGINA_UNICA'!V26</f>
        <v/>
      </c>
      <c r="X965" s="588" t="str">
        <f>'[21]3_TRI_F_PAGINA_UNICA'!W26</f>
        <v/>
      </c>
      <c r="Y965" s="588" t="str">
        <f>'[21]3_TRI_F_PAGINA_UNICA'!X26</f>
        <v/>
      </c>
    </row>
    <row r="966" spans="1:25">
      <c r="A966" s="175" t="str">
        <f>'LISTA CORRIDA'!A966</f>
        <v>5ºA</v>
      </c>
      <c r="B966" s="587" t="str">
        <f>'LISTA CORRIDA'!B966</f>
        <v>15</v>
      </c>
      <c r="C966" s="175">
        <f>'LISTA CORRIDA'!C966</f>
        <v>17770</v>
      </c>
      <c r="D966" s="175" t="str">
        <f>'LISTA CORRIDA'!D966</f>
        <v>ISAQUE ANDRADE LIMA</v>
      </c>
      <c r="E966" s="588" t="str">
        <f>'[21]1_TRI_F_PAGINA_UNICA'!R27</f>
        <v/>
      </c>
      <c r="F966" s="588" t="str">
        <f>'[21]1_TRI_F_PAGINA_UNICA'!S27</f>
        <v/>
      </c>
      <c r="G966" s="588" t="str">
        <f>'[21]1_TRI_F_PAGINA_UNICA'!T27</f>
        <v/>
      </c>
      <c r="H966" s="588" t="str">
        <f>'[21]1_TRI_F_PAGINA_UNICA'!U27</f>
        <v/>
      </c>
      <c r="I966" s="588" t="str">
        <f>'[21]1_TRI_F_PAGINA_UNICA'!V27</f>
        <v/>
      </c>
      <c r="J966" s="588" t="str">
        <f>'[21]1_TRI_F_PAGINA_UNICA'!W27</f>
        <v/>
      </c>
      <c r="K966" s="588" t="str">
        <f>'[21]1_TRI_F_PAGINA_UNICA'!X27</f>
        <v/>
      </c>
      <c r="L966" s="588" t="str">
        <f>'[21]2_TRI_F_PAGINA_UNICA'!R27</f>
        <v/>
      </c>
      <c r="M966" s="588" t="str">
        <f>'[21]2_TRI_F_PAGINA_UNICA'!S27</f>
        <v/>
      </c>
      <c r="N966" s="588" t="str">
        <f>'[21]2_TRI_F_PAGINA_UNICA'!T27</f>
        <v/>
      </c>
      <c r="O966" s="588" t="str">
        <f>'[21]2_TRI_F_PAGINA_UNICA'!U27</f>
        <v/>
      </c>
      <c r="P966" s="588" t="str">
        <f>'[21]2_TRI_F_PAGINA_UNICA'!V27</f>
        <v/>
      </c>
      <c r="Q966" s="588" t="str">
        <f>'[21]2_TRI_F_PAGINA_UNICA'!W27</f>
        <v/>
      </c>
      <c r="R966" s="588" t="str">
        <f>'[21]2_TRI_F_PAGINA_UNICA'!X27</f>
        <v/>
      </c>
      <c r="S966" s="588" t="str">
        <f>'[21]3_TRI_F_PAGINA_UNICA'!R27</f>
        <v/>
      </c>
      <c r="T966" s="588" t="str">
        <f>'[21]3_TRI_F_PAGINA_UNICA'!S27</f>
        <v/>
      </c>
      <c r="U966" s="588" t="str">
        <f>'[21]3_TRI_F_PAGINA_UNICA'!T27</f>
        <v/>
      </c>
      <c r="V966" s="588" t="str">
        <f>'[21]3_TRI_F_PAGINA_UNICA'!U27</f>
        <v/>
      </c>
      <c r="W966" s="588" t="str">
        <f>'[21]3_TRI_F_PAGINA_UNICA'!V27</f>
        <v/>
      </c>
      <c r="X966" s="588" t="str">
        <f>'[21]3_TRI_F_PAGINA_UNICA'!W27</f>
        <v/>
      </c>
      <c r="Y966" s="588" t="str">
        <f>'[21]3_TRI_F_PAGINA_UNICA'!X27</f>
        <v/>
      </c>
    </row>
    <row r="967" spans="1:25">
      <c r="A967" s="175" t="str">
        <f>'LISTA CORRIDA'!A967</f>
        <v>5ºA</v>
      </c>
      <c r="B967" s="587" t="str">
        <f>'LISTA CORRIDA'!B967</f>
        <v>16</v>
      </c>
      <c r="C967" s="175">
        <f>'LISTA CORRIDA'!C967</f>
        <v>17835</v>
      </c>
      <c r="D967" s="175" t="str">
        <f>'LISTA CORRIDA'!D967</f>
        <v>JHUAN MIGUEL DE MELO AMARAL</v>
      </c>
      <c r="E967" s="588" t="str">
        <f>'[21]1_TRI_F_PAGINA_UNICA'!R28</f>
        <v/>
      </c>
      <c r="F967" s="588" t="str">
        <f>'[21]1_TRI_F_PAGINA_UNICA'!S28</f>
        <v/>
      </c>
      <c r="G967" s="588" t="str">
        <f>'[21]1_TRI_F_PAGINA_UNICA'!T28</f>
        <v/>
      </c>
      <c r="H967" s="588" t="str">
        <f>'[21]1_TRI_F_PAGINA_UNICA'!U28</f>
        <v/>
      </c>
      <c r="I967" s="588" t="str">
        <f>'[21]1_TRI_F_PAGINA_UNICA'!V28</f>
        <v/>
      </c>
      <c r="J967" s="588" t="str">
        <f>'[21]1_TRI_F_PAGINA_UNICA'!W28</f>
        <v/>
      </c>
      <c r="K967" s="588" t="str">
        <f>'[21]1_TRI_F_PAGINA_UNICA'!X28</f>
        <v/>
      </c>
      <c r="L967" s="588" t="str">
        <f>'[21]2_TRI_F_PAGINA_UNICA'!R28</f>
        <v/>
      </c>
      <c r="M967" s="588" t="str">
        <f>'[21]2_TRI_F_PAGINA_UNICA'!S28</f>
        <v/>
      </c>
      <c r="N967" s="588" t="str">
        <f>'[21]2_TRI_F_PAGINA_UNICA'!T28</f>
        <v/>
      </c>
      <c r="O967" s="588" t="str">
        <f>'[21]2_TRI_F_PAGINA_UNICA'!U28</f>
        <v/>
      </c>
      <c r="P967" s="588" t="str">
        <f>'[21]2_TRI_F_PAGINA_UNICA'!V28</f>
        <v/>
      </c>
      <c r="Q967" s="588" t="str">
        <f>'[21]2_TRI_F_PAGINA_UNICA'!W28</f>
        <v/>
      </c>
      <c r="R967" s="588" t="str">
        <f>'[21]2_TRI_F_PAGINA_UNICA'!X28</f>
        <v/>
      </c>
      <c r="S967" s="588" t="str">
        <f>'[21]3_TRI_F_PAGINA_UNICA'!R28</f>
        <v/>
      </c>
      <c r="T967" s="588" t="str">
        <f>'[21]3_TRI_F_PAGINA_UNICA'!S28</f>
        <v/>
      </c>
      <c r="U967" s="588" t="str">
        <f>'[21]3_TRI_F_PAGINA_UNICA'!T28</f>
        <v/>
      </c>
      <c r="V967" s="588" t="str">
        <f>'[21]3_TRI_F_PAGINA_UNICA'!U28</f>
        <v/>
      </c>
      <c r="W967" s="588" t="str">
        <f>'[21]3_TRI_F_PAGINA_UNICA'!V28</f>
        <v/>
      </c>
      <c r="X967" s="588" t="str">
        <f>'[21]3_TRI_F_PAGINA_UNICA'!W28</f>
        <v/>
      </c>
      <c r="Y967" s="588" t="str">
        <f>'[21]3_TRI_F_PAGINA_UNICA'!X28</f>
        <v/>
      </c>
    </row>
    <row r="968" spans="1:25">
      <c r="A968" s="175" t="str">
        <f>'LISTA CORRIDA'!A968</f>
        <v>5ºA</v>
      </c>
      <c r="B968" s="587" t="str">
        <f>'LISTA CORRIDA'!B968</f>
        <v>17</v>
      </c>
      <c r="C968" s="175">
        <f>'LISTA CORRIDA'!C968</f>
        <v>17847</v>
      </c>
      <c r="D968" s="175" t="str">
        <f>'LISTA CORRIDA'!D968</f>
        <v>LARISSA SOUTO DE ASSIS</v>
      </c>
      <c r="E968" s="588" t="str">
        <f>'[21]1_TRI_F_PAGINA_UNICA'!R29</f>
        <v/>
      </c>
      <c r="F968" s="588" t="str">
        <f>'[21]1_TRI_F_PAGINA_UNICA'!S29</f>
        <v/>
      </c>
      <c r="G968" s="588" t="str">
        <f>'[21]1_TRI_F_PAGINA_UNICA'!T29</f>
        <v/>
      </c>
      <c r="H968" s="588" t="str">
        <f>'[21]1_TRI_F_PAGINA_UNICA'!U29</f>
        <v/>
      </c>
      <c r="I968" s="588" t="str">
        <f>'[21]1_TRI_F_PAGINA_UNICA'!V29</f>
        <v/>
      </c>
      <c r="J968" s="588" t="str">
        <f>'[21]1_TRI_F_PAGINA_UNICA'!W29</f>
        <v/>
      </c>
      <c r="K968" s="588" t="str">
        <f>'[21]1_TRI_F_PAGINA_UNICA'!X29</f>
        <v/>
      </c>
      <c r="L968" s="588" t="str">
        <f>'[21]2_TRI_F_PAGINA_UNICA'!R29</f>
        <v/>
      </c>
      <c r="M968" s="588" t="str">
        <f>'[21]2_TRI_F_PAGINA_UNICA'!S29</f>
        <v/>
      </c>
      <c r="N968" s="588" t="str">
        <f>'[21]2_TRI_F_PAGINA_UNICA'!T29</f>
        <v/>
      </c>
      <c r="O968" s="588" t="str">
        <f>'[21]2_TRI_F_PAGINA_UNICA'!U29</f>
        <v/>
      </c>
      <c r="P968" s="588" t="str">
        <f>'[21]2_TRI_F_PAGINA_UNICA'!V29</f>
        <v/>
      </c>
      <c r="Q968" s="588" t="str">
        <f>'[21]2_TRI_F_PAGINA_UNICA'!W29</f>
        <v/>
      </c>
      <c r="R968" s="588" t="str">
        <f>'[21]2_TRI_F_PAGINA_UNICA'!X29</f>
        <v/>
      </c>
      <c r="S968" s="588" t="str">
        <f>'[21]3_TRI_F_PAGINA_UNICA'!R29</f>
        <v/>
      </c>
      <c r="T968" s="588" t="str">
        <f>'[21]3_TRI_F_PAGINA_UNICA'!S29</f>
        <v/>
      </c>
      <c r="U968" s="588" t="str">
        <f>'[21]3_TRI_F_PAGINA_UNICA'!T29</f>
        <v/>
      </c>
      <c r="V968" s="588" t="str">
        <f>'[21]3_TRI_F_PAGINA_UNICA'!U29</f>
        <v/>
      </c>
      <c r="W968" s="588" t="str">
        <f>'[21]3_TRI_F_PAGINA_UNICA'!V29</f>
        <v/>
      </c>
      <c r="X968" s="588" t="str">
        <f>'[21]3_TRI_F_PAGINA_UNICA'!W29</f>
        <v/>
      </c>
      <c r="Y968" s="588" t="str">
        <f>'[21]3_TRI_F_PAGINA_UNICA'!X29</f>
        <v/>
      </c>
    </row>
    <row r="969" spans="1:25">
      <c r="A969" s="175" t="str">
        <f>'LISTA CORRIDA'!A969</f>
        <v>5ºA</v>
      </c>
      <c r="B969" s="587" t="str">
        <f>'LISTA CORRIDA'!B969</f>
        <v>18</v>
      </c>
      <c r="C969" s="175">
        <f>'LISTA CORRIDA'!C969</f>
        <v>17779</v>
      </c>
      <c r="D969" s="175" t="str">
        <f>'LISTA CORRIDA'!D969</f>
        <v>LETICIA CORDEIRO SOUZA</v>
      </c>
      <c r="E969" s="588" t="str">
        <f>'[21]1_TRI_F_PAGINA_UNICA'!R30</f>
        <v/>
      </c>
      <c r="F969" s="588" t="str">
        <f>'[21]1_TRI_F_PAGINA_UNICA'!S30</f>
        <v/>
      </c>
      <c r="G969" s="588" t="str">
        <f>'[21]1_TRI_F_PAGINA_UNICA'!T30</f>
        <v/>
      </c>
      <c r="H969" s="588" t="str">
        <f>'[21]1_TRI_F_PAGINA_UNICA'!U30</f>
        <v/>
      </c>
      <c r="I969" s="588" t="str">
        <f>'[21]1_TRI_F_PAGINA_UNICA'!V30</f>
        <v/>
      </c>
      <c r="J969" s="588" t="str">
        <f>'[21]1_TRI_F_PAGINA_UNICA'!W30</f>
        <v/>
      </c>
      <c r="K969" s="588" t="str">
        <f>'[21]1_TRI_F_PAGINA_UNICA'!X30</f>
        <v/>
      </c>
      <c r="L969" s="588" t="str">
        <f>'[21]2_TRI_F_PAGINA_UNICA'!R30</f>
        <v/>
      </c>
      <c r="M969" s="588" t="str">
        <f>'[21]2_TRI_F_PAGINA_UNICA'!S30</f>
        <v/>
      </c>
      <c r="N969" s="588" t="str">
        <f>'[21]2_TRI_F_PAGINA_UNICA'!T30</f>
        <v/>
      </c>
      <c r="O969" s="588" t="str">
        <f>'[21]2_TRI_F_PAGINA_UNICA'!U30</f>
        <v/>
      </c>
      <c r="P969" s="588" t="str">
        <f>'[21]2_TRI_F_PAGINA_UNICA'!V30</f>
        <v/>
      </c>
      <c r="Q969" s="588" t="str">
        <f>'[21]2_TRI_F_PAGINA_UNICA'!W30</f>
        <v/>
      </c>
      <c r="R969" s="588" t="str">
        <f>'[21]2_TRI_F_PAGINA_UNICA'!X30</f>
        <v/>
      </c>
      <c r="S969" s="588" t="str">
        <f>'[21]3_TRI_F_PAGINA_UNICA'!R30</f>
        <v/>
      </c>
      <c r="T969" s="588" t="str">
        <f>'[21]3_TRI_F_PAGINA_UNICA'!S30</f>
        <v/>
      </c>
      <c r="U969" s="588" t="str">
        <f>'[21]3_TRI_F_PAGINA_UNICA'!T30</f>
        <v/>
      </c>
      <c r="V969" s="588" t="str">
        <f>'[21]3_TRI_F_PAGINA_UNICA'!U30</f>
        <v/>
      </c>
      <c r="W969" s="588" t="str">
        <f>'[21]3_TRI_F_PAGINA_UNICA'!V30</f>
        <v/>
      </c>
      <c r="X969" s="588" t="str">
        <f>'[21]3_TRI_F_PAGINA_UNICA'!W30</f>
        <v/>
      </c>
      <c r="Y969" s="588" t="str">
        <f>'[21]3_TRI_F_PAGINA_UNICA'!X30</f>
        <v/>
      </c>
    </row>
    <row r="970" spans="1:25">
      <c r="A970" s="175" t="str">
        <f>'LISTA CORRIDA'!A970</f>
        <v>5ºA</v>
      </c>
      <c r="B970" s="587" t="str">
        <f>'LISTA CORRIDA'!B970</f>
        <v>19</v>
      </c>
      <c r="C970" s="175">
        <f>'LISTA CORRIDA'!C970</f>
        <v>17885</v>
      </c>
      <c r="D970" s="175" t="str">
        <f>'LISTA CORRIDA'!D970</f>
        <v>MALUY PALMA DE SOUSA</v>
      </c>
      <c r="E970" s="588" t="str">
        <f>'[21]1_TRI_F_PAGINA_UNICA'!R31</f>
        <v/>
      </c>
      <c r="F970" s="588" t="str">
        <f>'[21]1_TRI_F_PAGINA_UNICA'!S31</f>
        <v/>
      </c>
      <c r="G970" s="588" t="str">
        <f>'[21]1_TRI_F_PAGINA_UNICA'!T31</f>
        <v/>
      </c>
      <c r="H970" s="588" t="str">
        <f>'[21]1_TRI_F_PAGINA_UNICA'!U31</f>
        <v/>
      </c>
      <c r="I970" s="588" t="str">
        <f>'[21]1_TRI_F_PAGINA_UNICA'!V31</f>
        <v/>
      </c>
      <c r="J970" s="588" t="str">
        <f>'[21]1_TRI_F_PAGINA_UNICA'!W31</f>
        <v/>
      </c>
      <c r="K970" s="588" t="str">
        <f>'[21]1_TRI_F_PAGINA_UNICA'!X31</f>
        <v/>
      </c>
      <c r="L970" s="588" t="str">
        <f>'[21]2_TRI_F_PAGINA_UNICA'!R31</f>
        <v/>
      </c>
      <c r="M970" s="588" t="str">
        <f>'[21]2_TRI_F_PAGINA_UNICA'!S31</f>
        <v/>
      </c>
      <c r="N970" s="588" t="str">
        <f>'[21]2_TRI_F_PAGINA_UNICA'!T31</f>
        <v/>
      </c>
      <c r="O970" s="588" t="str">
        <f>'[21]2_TRI_F_PAGINA_UNICA'!U31</f>
        <v/>
      </c>
      <c r="P970" s="588" t="str">
        <f>'[21]2_TRI_F_PAGINA_UNICA'!V31</f>
        <v/>
      </c>
      <c r="Q970" s="588" t="str">
        <f>'[21]2_TRI_F_PAGINA_UNICA'!W31</f>
        <v/>
      </c>
      <c r="R970" s="588" t="str">
        <f>'[21]2_TRI_F_PAGINA_UNICA'!X31</f>
        <v/>
      </c>
      <c r="S970" s="588" t="str">
        <f>'[21]3_TRI_F_PAGINA_UNICA'!R31</f>
        <v/>
      </c>
      <c r="T970" s="588" t="str">
        <f>'[21]3_TRI_F_PAGINA_UNICA'!S31</f>
        <v/>
      </c>
      <c r="U970" s="588" t="str">
        <f>'[21]3_TRI_F_PAGINA_UNICA'!T31</f>
        <v/>
      </c>
      <c r="V970" s="588" t="str">
        <f>'[21]3_TRI_F_PAGINA_UNICA'!U31</f>
        <v/>
      </c>
      <c r="W970" s="588" t="str">
        <f>'[21]3_TRI_F_PAGINA_UNICA'!V31</f>
        <v/>
      </c>
      <c r="X970" s="588" t="str">
        <f>'[21]3_TRI_F_PAGINA_UNICA'!W31</f>
        <v/>
      </c>
      <c r="Y970" s="588" t="str">
        <f>'[21]3_TRI_F_PAGINA_UNICA'!X31</f>
        <v/>
      </c>
    </row>
    <row r="971" spans="1:25">
      <c r="A971" s="175" t="str">
        <f>'LISTA CORRIDA'!A971</f>
        <v>5ºA</v>
      </c>
      <c r="B971" s="587" t="str">
        <f>'LISTA CORRIDA'!B971</f>
        <v>20</v>
      </c>
      <c r="C971" s="175">
        <f>'LISTA CORRIDA'!C971</f>
        <v>17837</v>
      </c>
      <c r="D971" s="175" t="str">
        <f>'LISTA CORRIDA'!D971</f>
        <v>MARIA HELOYSA FARIA DA SILVA</v>
      </c>
      <c r="E971" s="588" t="str">
        <f>'[21]1_TRI_F_PAGINA_UNICA'!R32</f>
        <v/>
      </c>
      <c r="F971" s="588" t="str">
        <f>'[21]1_TRI_F_PAGINA_UNICA'!S32</f>
        <v/>
      </c>
      <c r="G971" s="588" t="str">
        <f>'[21]1_TRI_F_PAGINA_UNICA'!T32</f>
        <v/>
      </c>
      <c r="H971" s="588" t="str">
        <f>'[21]1_TRI_F_PAGINA_UNICA'!U32</f>
        <v/>
      </c>
      <c r="I971" s="588" t="str">
        <f>'[21]1_TRI_F_PAGINA_UNICA'!V32</f>
        <v/>
      </c>
      <c r="J971" s="588" t="str">
        <f>'[21]1_TRI_F_PAGINA_UNICA'!W32</f>
        <v/>
      </c>
      <c r="K971" s="588" t="str">
        <f>'[21]1_TRI_F_PAGINA_UNICA'!X32</f>
        <v/>
      </c>
      <c r="L971" s="588" t="str">
        <f>'[21]2_TRI_F_PAGINA_UNICA'!R32</f>
        <v/>
      </c>
      <c r="M971" s="588" t="str">
        <f>'[21]2_TRI_F_PAGINA_UNICA'!S32</f>
        <v/>
      </c>
      <c r="N971" s="588" t="str">
        <f>'[21]2_TRI_F_PAGINA_UNICA'!T32</f>
        <v/>
      </c>
      <c r="O971" s="588" t="str">
        <f>'[21]2_TRI_F_PAGINA_UNICA'!U32</f>
        <v/>
      </c>
      <c r="P971" s="588" t="str">
        <f>'[21]2_TRI_F_PAGINA_UNICA'!V32</f>
        <v/>
      </c>
      <c r="Q971" s="588" t="str">
        <f>'[21]2_TRI_F_PAGINA_UNICA'!W32</f>
        <v/>
      </c>
      <c r="R971" s="588" t="str">
        <f>'[21]2_TRI_F_PAGINA_UNICA'!X32</f>
        <v/>
      </c>
      <c r="S971" s="588" t="str">
        <f>'[21]3_TRI_F_PAGINA_UNICA'!R32</f>
        <v/>
      </c>
      <c r="T971" s="588" t="str">
        <f>'[21]3_TRI_F_PAGINA_UNICA'!S32</f>
        <v/>
      </c>
      <c r="U971" s="588" t="str">
        <f>'[21]3_TRI_F_PAGINA_UNICA'!T32</f>
        <v/>
      </c>
      <c r="V971" s="588" t="str">
        <f>'[21]3_TRI_F_PAGINA_UNICA'!U32</f>
        <v/>
      </c>
      <c r="W971" s="588" t="str">
        <f>'[21]3_TRI_F_PAGINA_UNICA'!V32</f>
        <v/>
      </c>
      <c r="X971" s="588" t="str">
        <f>'[21]3_TRI_F_PAGINA_UNICA'!W32</f>
        <v/>
      </c>
      <c r="Y971" s="588" t="str">
        <f>'[21]3_TRI_F_PAGINA_UNICA'!X32</f>
        <v/>
      </c>
    </row>
    <row r="972" spans="1:25">
      <c r="A972" s="175" t="str">
        <f>'LISTA CORRIDA'!A972</f>
        <v>5ºA</v>
      </c>
      <c r="B972" s="587" t="str">
        <f>'LISTA CORRIDA'!B972</f>
        <v>21</v>
      </c>
      <c r="C972" s="175">
        <f>'LISTA CORRIDA'!C972</f>
        <v>18519</v>
      </c>
      <c r="D972" s="175" t="str">
        <f>'LISTA CORRIDA'!D972</f>
        <v>PEDRO BENALLIA</v>
      </c>
      <c r="E972" s="588" t="str">
        <f>'[21]1_TRI_F_PAGINA_UNICA'!R33</f>
        <v/>
      </c>
      <c r="F972" s="588" t="str">
        <f>'[21]1_TRI_F_PAGINA_UNICA'!S33</f>
        <v/>
      </c>
      <c r="G972" s="588" t="str">
        <f>'[21]1_TRI_F_PAGINA_UNICA'!T33</f>
        <v/>
      </c>
      <c r="H972" s="588" t="str">
        <f>'[21]1_TRI_F_PAGINA_UNICA'!U33</f>
        <v/>
      </c>
      <c r="I972" s="588" t="str">
        <f>'[21]1_TRI_F_PAGINA_UNICA'!V33</f>
        <v/>
      </c>
      <c r="J972" s="588" t="str">
        <f>'[21]1_TRI_F_PAGINA_UNICA'!W33</f>
        <v/>
      </c>
      <c r="K972" s="588" t="str">
        <f>'[21]1_TRI_F_PAGINA_UNICA'!X33</f>
        <v/>
      </c>
      <c r="L972" s="588" t="str">
        <f>'[21]2_TRI_F_PAGINA_UNICA'!R33</f>
        <v/>
      </c>
      <c r="M972" s="588" t="str">
        <f>'[21]2_TRI_F_PAGINA_UNICA'!S33</f>
        <v/>
      </c>
      <c r="N972" s="588" t="str">
        <f>'[21]2_TRI_F_PAGINA_UNICA'!T33</f>
        <v/>
      </c>
      <c r="O972" s="588" t="str">
        <f>'[21]2_TRI_F_PAGINA_UNICA'!U33</f>
        <v/>
      </c>
      <c r="P972" s="588" t="str">
        <f>'[21]2_TRI_F_PAGINA_UNICA'!V33</f>
        <v/>
      </c>
      <c r="Q972" s="588" t="str">
        <f>'[21]2_TRI_F_PAGINA_UNICA'!W33</f>
        <v/>
      </c>
      <c r="R972" s="588" t="str">
        <f>'[21]2_TRI_F_PAGINA_UNICA'!X33</f>
        <v/>
      </c>
      <c r="S972" s="588" t="str">
        <f>'[21]3_TRI_F_PAGINA_UNICA'!R33</f>
        <v/>
      </c>
      <c r="T972" s="588" t="str">
        <f>'[21]3_TRI_F_PAGINA_UNICA'!S33</f>
        <v/>
      </c>
      <c r="U972" s="588" t="str">
        <f>'[21]3_TRI_F_PAGINA_UNICA'!T33</f>
        <v/>
      </c>
      <c r="V972" s="588" t="str">
        <f>'[21]3_TRI_F_PAGINA_UNICA'!U33</f>
        <v/>
      </c>
      <c r="W972" s="588" t="str">
        <f>'[21]3_TRI_F_PAGINA_UNICA'!V33</f>
        <v/>
      </c>
      <c r="X972" s="588" t="str">
        <f>'[21]3_TRI_F_PAGINA_UNICA'!W33</f>
        <v/>
      </c>
      <c r="Y972" s="588" t="str">
        <f>'[21]3_TRI_F_PAGINA_UNICA'!X33</f>
        <v/>
      </c>
    </row>
    <row r="973" spans="1:25">
      <c r="A973" s="175" t="str">
        <f>'LISTA CORRIDA'!A973</f>
        <v>5ºA</v>
      </c>
      <c r="B973" s="587" t="str">
        <f>'LISTA CORRIDA'!B973</f>
        <v>22</v>
      </c>
      <c r="C973" s="175">
        <f>'LISTA CORRIDA'!C973</f>
        <v>18120</v>
      </c>
      <c r="D973" s="175" t="str">
        <f>'LISTA CORRIDA'!D973</f>
        <v>RAFAELA PIRES ARAUJO</v>
      </c>
      <c r="E973" s="588" t="str">
        <f>'[21]1_TRI_F_PAGINA_UNICA'!R34</f>
        <v/>
      </c>
      <c r="F973" s="588" t="str">
        <f>'[21]1_TRI_F_PAGINA_UNICA'!S34</f>
        <v/>
      </c>
      <c r="G973" s="588" t="str">
        <f>'[21]1_TRI_F_PAGINA_UNICA'!T34</f>
        <v/>
      </c>
      <c r="H973" s="588" t="str">
        <f>'[21]1_TRI_F_PAGINA_UNICA'!U34</f>
        <v/>
      </c>
      <c r="I973" s="588" t="str">
        <f>'[21]1_TRI_F_PAGINA_UNICA'!V34</f>
        <v/>
      </c>
      <c r="J973" s="588" t="str">
        <f>'[21]1_TRI_F_PAGINA_UNICA'!W34</f>
        <v/>
      </c>
      <c r="K973" s="588" t="str">
        <f>'[21]1_TRI_F_PAGINA_UNICA'!X34</f>
        <v/>
      </c>
      <c r="L973" s="588" t="str">
        <f>'[21]2_TRI_F_PAGINA_UNICA'!R34</f>
        <v/>
      </c>
      <c r="M973" s="588" t="str">
        <f>'[21]2_TRI_F_PAGINA_UNICA'!S34</f>
        <v/>
      </c>
      <c r="N973" s="588" t="str">
        <f>'[21]2_TRI_F_PAGINA_UNICA'!T34</f>
        <v/>
      </c>
      <c r="O973" s="588" t="str">
        <f>'[21]2_TRI_F_PAGINA_UNICA'!U34</f>
        <v/>
      </c>
      <c r="P973" s="588" t="str">
        <f>'[21]2_TRI_F_PAGINA_UNICA'!V34</f>
        <v/>
      </c>
      <c r="Q973" s="588" t="str">
        <f>'[21]2_TRI_F_PAGINA_UNICA'!W34</f>
        <v/>
      </c>
      <c r="R973" s="588" t="str">
        <f>'[21]2_TRI_F_PAGINA_UNICA'!X34</f>
        <v/>
      </c>
      <c r="S973" s="588" t="str">
        <f>'[21]3_TRI_F_PAGINA_UNICA'!R34</f>
        <v/>
      </c>
      <c r="T973" s="588" t="str">
        <f>'[21]3_TRI_F_PAGINA_UNICA'!S34</f>
        <v/>
      </c>
      <c r="U973" s="588" t="str">
        <f>'[21]3_TRI_F_PAGINA_UNICA'!T34</f>
        <v/>
      </c>
      <c r="V973" s="588" t="str">
        <f>'[21]3_TRI_F_PAGINA_UNICA'!U34</f>
        <v/>
      </c>
      <c r="W973" s="588" t="str">
        <f>'[21]3_TRI_F_PAGINA_UNICA'!V34</f>
        <v/>
      </c>
      <c r="X973" s="588" t="str">
        <f>'[21]3_TRI_F_PAGINA_UNICA'!W34</f>
        <v/>
      </c>
      <c r="Y973" s="588" t="str">
        <f>'[21]3_TRI_F_PAGINA_UNICA'!X34</f>
        <v/>
      </c>
    </row>
    <row r="974" spans="1:25">
      <c r="A974" s="175" t="str">
        <f>'LISTA CORRIDA'!A974</f>
        <v>5ºA</v>
      </c>
      <c r="B974" s="587" t="str">
        <f>'LISTA CORRIDA'!B974</f>
        <v>23</v>
      </c>
      <c r="C974" s="175">
        <f>'LISTA CORRIDA'!C974</f>
        <v>18877</v>
      </c>
      <c r="D974" s="175" t="str">
        <f>'LISTA CORRIDA'!D974</f>
        <v>RYAN OLIVEIRA CAMBOIM</v>
      </c>
      <c r="E974" s="588" t="str">
        <f>'[21]1_TRI_F_PAGINA_UNICA'!R35</f>
        <v/>
      </c>
      <c r="F974" s="588" t="str">
        <f>'[21]1_TRI_F_PAGINA_UNICA'!S35</f>
        <v/>
      </c>
      <c r="G974" s="588" t="str">
        <f>'[21]1_TRI_F_PAGINA_UNICA'!T35</f>
        <v/>
      </c>
      <c r="H974" s="588" t="str">
        <f>'[21]1_TRI_F_PAGINA_UNICA'!U35</f>
        <v/>
      </c>
      <c r="I974" s="588" t="str">
        <f>'[21]1_TRI_F_PAGINA_UNICA'!V35</f>
        <v/>
      </c>
      <c r="J974" s="588" t="str">
        <f>'[21]1_TRI_F_PAGINA_UNICA'!W35</f>
        <v/>
      </c>
      <c r="K974" s="588" t="str">
        <f>'[21]1_TRI_F_PAGINA_UNICA'!X35</f>
        <v/>
      </c>
      <c r="L974" s="588" t="str">
        <f>'[21]2_TRI_F_PAGINA_UNICA'!R35</f>
        <v/>
      </c>
      <c r="M974" s="588" t="str">
        <f>'[21]2_TRI_F_PAGINA_UNICA'!S35</f>
        <v/>
      </c>
      <c r="N974" s="588" t="str">
        <f>'[21]2_TRI_F_PAGINA_UNICA'!T35</f>
        <v/>
      </c>
      <c r="O974" s="588" t="str">
        <f>'[21]2_TRI_F_PAGINA_UNICA'!U35</f>
        <v/>
      </c>
      <c r="P974" s="588" t="str">
        <f>'[21]2_TRI_F_PAGINA_UNICA'!V35</f>
        <v/>
      </c>
      <c r="Q974" s="588" t="str">
        <f>'[21]2_TRI_F_PAGINA_UNICA'!W35</f>
        <v/>
      </c>
      <c r="R974" s="588" t="str">
        <f>'[21]2_TRI_F_PAGINA_UNICA'!X35</f>
        <v/>
      </c>
      <c r="S974" s="588" t="str">
        <f>'[21]3_TRI_F_PAGINA_UNICA'!R35</f>
        <v/>
      </c>
      <c r="T974" s="588" t="str">
        <f>'[21]3_TRI_F_PAGINA_UNICA'!S35</f>
        <v/>
      </c>
      <c r="U974" s="588" t="str">
        <f>'[21]3_TRI_F_PAGINA_UNICA'!T35</f>
        <v/>
      </c>
      <c r="V974" s="588" t="str">
        <f>'[21]3_TRI_F_PAGINA_UNICA'!U35</f>
        <v/>
      </c>
      <c r="W974" s="588" t="str">
        <f>'[21]3_TRI_F_PAGINA_UNICA'!V35</f>
        <v/>
      </c>
      <c r="X974" s="588" t="str">
        <f>'[21]3_TRI_F_PAGINA_UNICA'!W35</f>
        <v/>
      </c>
      <c r="Y974" s="588" t="str">
        <f>'[21]3_TRI_F_PAGINA_UNICA'!X35</f>
        <v/>
      </c>
    </row>
    <row r="975" spans="1:25">
      <c r="A975" s="175" t="str">
        <f>'LISTA CORRIDA'!A975</f>
        <v>5ºA</v>
      </c>
      <c r="B975" s="587" t="str">
        <f>'LISTA CORRIDA'!B975</f>
        <v>24</v>
      </c>
      <c r="C975" s="175">
        <f>'LISTA CORRIDA'!C975</f>
        <v>17915</v>
      </c>
      <c r="D975" s="175" t="str">
        <f>'LISTA CORRIDA'!D975</f>
        <v>VALENTINA MASSA ANDOLFATO LIMA</v>
      </c>
      <c r="E975" s="588" t="str">
        <f>'[21]1_TRI_F_PAGINA_UNICA'!R36</f>
        <v/>
      </c>
      <c r="F975" s="588" t="str">
        <f>'[21]1_TRI_F_PAGINA_UNICA'!S36</f>
        <v/>
      </c>
      <c r="G975" s="588" t="str">
        <f>'[21]1_TRI_F_PAGINA_UNICA'!T36</f>
        <v/>
      </c>
      <c r="H975" s="588" t="str">
        <f>'[21]1_TRI_F_PAGINA_UNICA'!U36</f>
        <v/>
      </c>
      <c r="I975" s="588" t="str">
        <f>'[21]1_TRI_F_PAGINA_UNICA'!V36</f>
        <v/>
      </c>
      <c r="J975" s="588" t="str">
        <f>'[21]1_TRI_F_PAGINA_UNICA'!W36</f>
        <v/>
      </c>
      <c r="K975" s="588" t="str">
        <f>'[21]1_TRI_F_PAGINA_UNICA'!X36</f>
        <v/>
      </c>
      <c r="L975" s="588" t="str">
        <f>'[21]2_TRI_F_PAGINA_UNICA'!R36</f>
        <v/>
      </c>
      <c r="M975" s="588" t="str">
        <f>'[21]2_TRI_F_PAGINA_UNICA'!S36</f>
        <v/>
      </c>
      <c r="N975" s="588" t="str">
        <f>'[21]2_TRI_F_PAGINA_UNICA'!T36</f>
        <v/>
      </c>
      <c r="O975" s="588" t="str">
        <f>'[21]2_TRI_F_PAGINA_UNICA'!U36</f>
        <v/>
      </c>
      <c r="P975" s="588" t="str">
        <f>'[21]2_TRI_F_PAGINA_UNICA'!V36</f>
        <v/>
      </c>
      <c r="Q975" s="588" t="str">
        <f>'[21]2_TRI_F_PAGINA_UNICA'!W36</f>
        <v/>
      </c>
      <c r="R975" s="588" t="str">
        <f>'[21]2_TRI_F_PAGINA_UNICA'!X36</f>
        <v/>
      </c>
      <c r="S975" s="588" t="str">
        <f>'[21]3_TRI_F_PAGINA_UNICA'!R36</f>
        <v/>
      </c>
      <c r="T975" s="588" t="str">
        <f>'[21]3_TRI_F_PAGINA_UNICA'!S36</f>
        <v/>
      </c>
      <c r="U975" s="588" t="str">
        <f>'[21]3_TRI_F_PAGINA_UNICA'!T36</f>
        <v/>
      </c>
      <c r="V975" s="588" t="str">
        <f>'[21]3_TRI_F_PAGINA_UNICA'!U36</f>
        <v/>
      </c>
      <c r="W975" s="588" t="str">
        <f>'[21]3_TRI_F_PAGINA_UNICA'!V36</f>
        <v/>
      </c>
      <c r="X975" s="588" t="str">
        <f>'[21]3_TRI_F_PAGINA_UNICA'!W36</f>
        <v/>
      </c>
      <c r="Y975" s="588" t="str">
        <f>'[21]3_TRI_F_PAGINA_UNICA'!X36</f>
        <v/>
      </c>
    </row>
    <row r="976" spans="1:25">
      <c r="A976" s="175" t="str">
        <f>'LISTA CORRIDA'!A976</f>
        <v>5ºA</v>
      </c>
      <c r="B976" s="587" t="str">
        <f>'LISTA CORRIDA'!B976</f>
        <v>25</v>
      </c>
      <c r="C976" s="175">
        <f>'LISTA CORRIDA'!C976</f>
        <v>18446</v>
      </c>
      <c r="D976" s="175" t="str">
        <f>'LISTA CORRIDA'!D976</f>
        <v>VICTOR GABRIEL MOURA DOS SANTOS</v>
      </c>
      <c r="E976" s="588" t="str">
        <f>'[21]1_TRI_F_PAGINA_UNICA'!R37</f>
        <v/>
      </c>
      <c r="F976" s="588" t="str">
        <f>'[21]1_TRI_F_PAGINA_UNICA'!S37</f>
        <v/>
      </c>
      <c r="G976" s="588" t="str">
        <f>'[21]1_TRI_F_PAGINA_UNICA'!T37</f>
        <v/>
      </c>
      <c r="H976" s="588" t="str">
        <f>'[21]1_TRI_F_PAGINA_UNICA'!U37</f>
        <v/>
      </c>
      <c r="I976" s="588" t="str">
        <f>'[21]1_TRI_F_PAGINA_UNICA'!V37</f>
        <v/>
      </c>
      <c r="J976" s="588" t="str">
        <f>'[21]1_TRI_F_PAGINA_UNICA'!W37</f>
        <v/>
      </c>
      <c r="K976" s="588" t="str">
        <f>'[21]1_TRI_F_PAGINA_UNICA'!X37</f>
        <v/>
      </c>
      <c r="L976" s="588" t="str">
        <f>'[21]2_TRI_F_PAGINA_UNICA'!R37</f>
        <v/>
      </c>
      <c r="M976" s="588" t="str">
        <f>'[21]2_TRI_F_PAGINA_UNICA'!S37</f>
        <v/>
      </c>
      <c r="N976" s="588" t="str">
        <f>'[21]2_TRI_F_PAGINA_UNICA'!T37</f>
        <v/>
      </c>
      <c r="O976" s="588" t="str">
        <f>'[21]2_TRI_F_PAGINA_UNICA'!U37</f>
        <v/>
      </c>
      <c r="P976" s="588" t="str">
        <f>'[21]2_TRI_F_PAGINA_UNICA'!V37</f>
        <v/>
      </c>
      <c r="Q976" s="588" t="str">
        <f>'[21]2_TRI_F_PAGINA_UNICA'!W37</f>
        <v/>
      </c>
      <c r="R976" s="588" t="str">
        <f>'[21]2_TRI_F_PAGINA_UNICA'!X37</f>
        <v/>
      </c>
      <c r="S976" s="588" t="str">
        <f>'[21]3_TRI_F_PAGINA_UNICA'!R37</f>
        <v/>
      </c>
      <c r="T976" s="588" t="str">
        <f>'[21]3_TRI_F_PAGINA_UNICA'!S37</f>
        <v/>
      </c>
      <c r="U976" s="588" t="str">
        <f>'[21]3_TRI_F_PAGINA_UNICA'!T37</f>
        <v/>
      </c>
      <c r="V976" s="588" t="str">
        <f>'[21]3_TRI_F_PAGINA_UNICA'!U37</f>
        <v/>
      </c>
      <c r="W976" s="588" t="str">
        <f>'[21]3_TRI_F_PAGINA_UNICA'!V37</f>
        <v/>
      </c>
      <c r="X976" s="588" t="str">
        <f>'[21]3_TRI_F_PAGINA_UNICA'!W37</f>
        <v/>
      </c>
      <c r="Y976" s="588" t="str">
        <f>'[21]3_TRI_F_PAGINA_UNICA'!X37</f>
        <v/>
      </c>
    </row>
    <row r="977" spans="1:25">
      <c r="A977" s="175" t="str">
        <f>'LISTA CORRIDA'!A977</f>
        <v>5ºA</v>
      </c>
      <c r="B977" s="587" t="str">
        <f>'LISTA CORRIDA'!B977</f>
        <v>26</v>
      </c>
      <c r="C977" s="175">
        <f>'LISTA CORRIDA'!C977</f>
        <v>17773</v>
      </c>
      <c r="D977" s="175" t="str">
        <f>'LISTA CORRIDA'!D977</f>
        <v>VITORIA MIRELLE NOGUEIRA MARSANO</v>
      </c>
      <c r="E977" s="588" t="str">
        <f>'[21]1_TRI_F_PAGINA_UNICA'!R38</f>
        <v/>
      </c>
      <c r="F977" s="588" t="str">
        <f>'[21]1_TRI_F_PAGINA_UNICA'!S38</f>
        <v/>
      </c>
      <c r="G977" s="588" t="str">
        <f>'[21]1_TRI_F_PAGINA_UNICA'!T38</f>
        <v/>
      </c>
      <c r="H977" s="588" t="str">
        <f>'[21]1_TRI_F_PAGINA_UNICA'!U38</f>
        <v/>
      </c>
      <c r="I977" s="588" t="str">
        <f>'[21]1_TRI_F_PAGINA_UNICA'!V38</f>
        <v/>
      </c>
      <c r="J977" s="588" t="str">
        <f>'[21]1_TRI_F_PAGINA_UNICA'!W38</f>
        <v/>
      </c>
      <c r="K977" s="588" t="str">
        <f>'[21]1_TRI_F_PAGINA_UNICA'!X38</f>
        <v/>
      </c>
      <c r="L977" s="588" t="str">
        <f>'[21]2_TRI_F_PAGINA_UNICA'!R38</f>
        <v/>
      </c>
      <c r="M977" s="588" t="str">
        <f>'[21]2_TRI_F_PAGINA_UNICA'!S38</f>
        <v/>
      </c>
      <c r="N977" s="588" t="str">
        <f>'[21]2_TRI_F_PAGINA_UNICA'!T38</f>
        <v/>
      </c>
      <c r="O977" s="588" t="str">
        <f>'[21]2_TRI_F_PAGINA_UNICA'!U38</f>
        <v/>
      </c>
      <c r="P977" s="588" t="str">
        <f>'[21]2_TRI_F_PAGINA_UNICA'!V38</f>
        <v/>
      </c>
      <c r="Q977" s="588" t="str">
        <f>'[21]2_TRI_F_PAGINA_UNICA'!W38</f>
        <v/>
      </c>
      <c r="R977" s="588" t="str">
        <f>'[21]2_TRI_F_PAGINA_UNICA'!X38</f>
        <v/>
      </c>
      <c r="S977" s="588" t="str">
        <f>'[21]3_TRI_F_PAGINA_UNICA'!R38</f>
        <v/>
      </c>
      <c r="T977" s="588" t="str">
        <f>'[21]3_TRI_F_PAGINA_UNICA'!S38</f>
        <v/>
      </c>
      <c r="U977" s="588" t="str">
        <f>'[21]3_TRI_F_PAGINA_UNICA'!T38</f>
        <v/>
      </c>
      <c r="V977" s="588" t="str">
        <f>'[21]3_TRI_F_PAGINA_UNICA'!U38</f>
        <v/>
      </c>
      <c r="W977" s="588" t="str">
        <f>'[21]3_TRI_F_PAGINA_UNICA'!V38</f>
        <v/>
      </c>
      <c r="X977" s="588" t="str">
        <f>'[21]3_TRI_F_PAGINA_UNICA'!W38</f>
        <v/>
      </c>
      <c r="Y977" s="588" t="str">
        <f>'[21]3_TRI_F_PAGINA_UNICA'!X38</f>
        <v/>
      </c>
    </row>
    <row r="978" spans="1:25">
      <c r="A978" s="175" t="str">
        <f>'LISTA CORRIDA'!A978</f>
        <v>5ºA</v>
      </c>
      <c r="B978" s="587" t="str">
        <f>'LISTA CORRIDA'!B978</f>
        <v>27</v>
      </c>
      <c r="C978" s="175">
        <f>'LISTA CORRIDA'!C978</f>
        <v>0</v>
      </c>
      <c r="D978" s="175">
        <f>'LISTA CORRIDA'!D978</f>
        <v>0</v>
      </c>
      <c r="E978" s="588" t="str">
        <f>'[21]1_TRI_F_PAGINA_UNICA'!R39</f>
        <v/>
      </c>
      <c r="F978" s="588" t="str">
        <f>'[21]1_TRI_F_PAGINA_UNICA'!S39</f>
        <v/>
      </c>
      <c r="G978" s="588" t="str">
        <f>'[21]1_TRI_F_PAGINA_UNICA'!T39</f>
        <v/>
      </c>
      <c r="H978" s="588" t="str">
        <f>'[21]1_TRI_F_PAGINA_UNICA'!U39</f>
        <v/>
      </c>
      <c r="I978" s="588" t="str">
        <f>'[21]1_TRI_F_PAGINA_UNICA'!V39</f>
        <v/>
      </c>
      <c r="J978" s="588" t="str">
        <f>'[21]1_TRI_F_PAGINA_UNICA'!W39</f>
        <v/>
      </c>
      <c r="K978" s="588" t="str">
        <f>'[21]1_TRI_F_PAGINA_UNICA'!X39</f>
        <v/>
      </c>
      <c r="L978" s="588" t="str">
        <f>'[21]2_TRI_F_PAGINA_UNICA'!R39</f>
        <v/>
      </c>
      <c r="M978" s="588" t="str">
        <f>'[21]2_TRI_F_PAGINA_UNICA'!S39</f>
        <v/>
      </c>
      <c r="N978" s="588" t="str">
        <f>'[21]2_TRI_F_PAGINA_UNICA'!T39</f>
        <v/>
      </c>
      <c r="O978" s="588" t="str">
        <f>'[21]2_TRI_F_PAGINA_UNICA'!U39</f>
        <v/>
      </c>
      <c r="P978" s="588" t="str">
        <f>'[21]2_TRI_F_PAGINA_UNICA'!V39</f>
        <v/>
      </c>
      <c r="Q978" s="588" t="str">
        <f>'[21]2_TRI_F_PAGINA_UNICA'!W39</f>
        <v/>
      </c>
      <c r="R978" s="588" t="str">
        <f>'[21]2_TRI_F_PAGINA_UNICA'!X39</f>
        <v/>
      </c>
      <c r="S978" s="588" t="str">
        <f>'[21]3_TRI_F_PAGINA_UNICA'!R39</f>
        <v/>
      </c>
      <c r="T978" s="588" t="str">
        <f>'[21]3_TRI_F_PAGINA_UNICA'!S39</f>
        <v/>
      </c>
      <c r="U978" s="588" t="str">
        <f>'[21]3_TRI_F_PAGINA_UNICA'!T39</f>
        <v/>
      </c>
      <c r="V978" s="588" t="str">
        <f>'[21]3_TRI_F_PAGINA_UNICA'!U39</f>
        <v/>
      </c>
      <c r="W978" s="588" t="str">
        <f>'[21]3_TRI_F_PAGINA_UNICA'!V39</f>
        <v/>
      </c>
      <c r="X978" s="588" t="str">
        <f>'[21]3_TRI_F_PAGINA_UNICA'!W39</f>
        <v/>
      </c>
      <c r="Y978" s="588" t="str">
        <f>'[21]3_TRI_F_PAGINA_UNICA'!X39</f>
        <v/>
      </c>
    </row>
    <row r="979" spans="1:25">
      <c r="A979" s="175" t="str">
        <f>'LISTA CORRIDA'!A979</f>
        <v>5ºA</v>
      </c>
      <c r="B979" s="587" t="str">
        <f>'LISTA CORRIDA'!B979</f>
        <v>28</v>
      </c>
      <c r="C979" s="175">
        <f>'LISTA CORRIDA'!C979</f>
        <v>0</v>
      </c>
      <c r="D979" s="175">
        <f>'LISTA CORRIDA'!D979</f>
        <v>0</v>
      </c>
      <c r="E979" s="588" t="str">
        <f>'[21]1_TRI_F_PAGINA_UNICA'!R40</f>
        <v/>
      </c>
      <c r="F979" s="588" t="str">
        <f>'[21]1_TRI_F_PAGINA_UNICA'!S40</f>
        <v/>
      </c>
      <c r="G979" s="588" t="str">
        <f>'[21]1_TRI_F_PAGINA_UNICA'!T40</f>
        <v/>
      </c>
      <c r="H979" s="588" t="str">
        <f>'[21]1_TRI_F_PAGINA_UNICA'!U40</f>
        <v/>
      </c>
      <c r="I979" s="588" t="str">
        <f>'[21]1_TRI_F_PAGINA_UNICA'!V40</f>
        <v/>
      </c>
      <c r="J979" s="588" t="str">
        <f>'[21]1_TRI_F_PAGINA_UNICA'!W40</f>
        <v/>
      </c>
      <c r="K979" s="588" t="str">
        <f>'[21]1_TRI_F_PAGINA_UNICA'!X40</f>
        <v/>
      </c>
      <c r="L979" s="588" t="str">
        <f>'[21]2_TRI_F_PAGINA_UNICA'!R40</f>
        <v/>
      </c>
      <c r="M979" s="588" t="str">
        <f>'[21]2_TRI_F_PAGINA_UNICA'!S40</f>
        <v/>
      </c>
      <c r="N979" s="588" t="str">
        <f>'[21]2_TRI_F_PAGINA_UNICA'!T40</f>
        <v/>
      </c>
      <c r="O979" s="588" t="str">
        <f>'[21]2_TRI_F_PAGINA_UNICA'!U40</f>
        <v/>
      </c>
      <c r="P979" s="588" t="str">
        <f>'[21]2_TRI_F_PAGINA_UNICA'!V40</f>
        <v/>
      </c>
      <c r="Q979" s="588" t="str">
        <f>'[21]2_TRI_F_PAGINA_UNICA'!W40</f>
        <v/>
      </c>
      <c r="R979" s="588" t="str">
        <f>'[21]2_TRI_F_PAGINA_UNICA'!X40</f>
        <v/>
      </c>
      <c r="S979" s="588" t="str">
        <f>'[21]3_TRI_F_PAGINA_UNICA'!R40</f>
        <v/>
      </c>
      <c r="T979" s="588" t="str">
        <f>'[21]3_TRI_F_PAGINA_UNICA'!S40</f>
        <v/>
      </c>
      <c r="U979" s="588" t="str">
        <f>'[21]3_TRI_F_PAGINA_UNICA'!T40</f>
        <v/>
      </c>
      <c r="V979" s="588" t="str">
        <f>'[21]3_TRI_F_PAGINA_UNICA'!U40</f>
        <v/>
      </c>
      <c r="W979" s="588" t="str">
        <f>'[21]3_TRI_F_PAGINA_UNICA'!V40</f>
        <v/>
      </c>
      <c r="X979" s="588" t="str">
        <f>'[21]3_TRI_F_PAGINA_UNICA'!W40</f>
        <v/>
      </c>
      <c r="Y979" s="588" t="str">
        <f>'[21]3_TRI_F_PAGINA_UNICA'!X40</f>
        <v/>
      </c>
    </row>
    <row r="980" spans="1:25">
      <c r="A980" s="175" t="str">
        <f>'LISTA CORRIDA'!A980</f>
        <v>5ºA</v>
      </c>
      <c r="B980" s="587" t="str">
        <f>'LISTA CORRIDA'!B980</f>
        <v>29</v>
      </c>
      <c r="C980" s="175">
        <f>'LISTA CORRIDA'!C980</f>
        <v>0</v>
      </c>
      <c r="D980" s="175">
        <f>'LISTA CORRIDA'!D980</f>
        <v>0</v>
      </c>
      <c r="E980" s="588" t="str">
        <f>'[21]1_TRI_F_PAGINA_UNICA'!R41</f>
        <v/>
      </c>
      <c r="F980" s="588" t="str">
        <f>'[21]1_TRI_F_PAGINA_UNICA'!S41</f>
        <v/>
      </c>
      <c r="G980" s="588" t="str">
        <f>'[21]1_TRI_F_PAGINA_UNICA'!T41</f>
        <v/>
      </c>
      <c r="H980" s="588" t="str">
        <f>'[21]1_TRI_F_PAGINA_UNICA'!U41</f>
        <v/>
      </c>
      <c r="I980" s="588" t="str">
        <f>'[21]1_TRI_F_PAGINA_UNICA'!V41</f>
        <v/>
      </c>
      <c r="J980" s="588" t="str">
        <f>'[21]1_TRI_F_PAGINA_UNICA'!W41</f>
        <v/>
      </c>
      <c r="K980" s="588" t="str">
        <f>'[21]1_TRI_F_PAGINA_UNICA'!X41</f>
        <v/>
      </c>
      <c r="L980" s="588" t="str">
        <f>'[21]2_TRI_F_PAGINA_UNICA'!R41</f>
        <v/>
      </c>
      <c r="M980" s="588" t="str">
        <f>'[21]2_TRI_F_PAGINA_UNICA'!S41</f>
        <v/>
      </c>
      <c r="N980" s="588" t="str">
        <f>'[21]2_TRI_F_PAGINA_UNICA'!T41</f>
        <v/>
      </c>
      <c r="O980" s="588" t="str">
        <f>'[21]2_TRI_F_PAGINA_UNICA'!U41</f>
        <v/>
      </c>
      <c r="P980" s="588" t="str">
        <f>'[21]2_TRI_F_PAGINA_UNICA'!V41</f>
        <v/>
      </c>
      <c r="Q980" s="588" t="str">
        <f>'[21]2_TRI_F_PAGINA_UNICA'!W41</f>
        <v/>
      </c>
      <c r="R980" s="588" t="str">
        <f>'[21]2_TRI_F_PAGINA_UNICA'!X41</f>
        <v/>
      </c>
      <c r="S980" s="588" t="str">
        <f>'[21]3_TRI_F_PAGINA_UNICA'!R41</f>
        <v/>
      </c>
      <c r="T980" s="588" t="str">
        <f>'[21]3_TRI_F_PAGINA_UNICA'!S41</f>
        <v/>
      </c>
      <c r="U980" s="588" t="str">
        <f>'[21]3_TRI_F_PAGINA_UNICA'!T41</f>
        <v/>
      </c>
      <c r="V980" s="588" t="str">
        <f>'[21]3_TRI_F_PAGINA_UNICA'!U41</f>
        <v/>
      </c>
      <c r="W980" s="588" t="str">
        <f>'[21]3_TRI_F_PAGINA_UNICA'!V41</f>
        <v/>
      </c>
      <c r="X980" s="588" t="str">
        <f>'[21]3_TRI_F_PAGINA_UNICA'!W41</f>
        <v/>
      </c>
      <c r="Y980" s="588" t="str">
        <f>'[21]3_TRI_F_PAGINA_UNICA'!X41</f>
        <v/>
      </c>
    </row>
    <row r="981" spans="1:25">
      <c r="A981" s="175" t="str">
        <f>'LISTA CORRIDA'!A981</f>
        <v>5ºA</v>
      </c>
      <c r="B981" s="587" t="str">
        <f>'LISTA CORRIDA'!B981</f>
        <v>30</v>
      </c>
      <c r="C981" s="175">
        <f>'LISTA CORRIDA'!C981</f>
        <v>0</v>
      </c>
      <c r="D981" s="175">
        <f>'LISTA CORRIDA'!D981</f>
        <v>0</v>
      </c>
      <c r="E981" s="588" t="str">
        <f>'[21]1_TRI_F_PAGINA_UNICA'!R42</f>
        <v/>
      </c>
      <c r="F981" s="588" t="str">
        <f>'[21]1_TRI_F_PAGINA_UNICA'!S42</f>
        <v/>
      </c>
      <c r="G981" s="588" t="str">
        <f>'[21]1_TRI_F_PAGINA_UNICA'!T42</f>
        <v/>
      </c>
      <c r="H981" s="588" t="str">
        <f>'[21]1_TRI_F_PAGINA_UNICA'!U42</f>
        <v/>
      </c>
      <c r="I981" s="588" t="str">
        <f>'[21]1_TRI_F_PAGINA_UNICA'!V42</f>
        <v/>
      </c>
      <c r="J981" s="588" t="str">
        <f>'[21]1_TRI_F_PAGINA_UNICA'!W42</f>
        <v/>
      </c>
      <c r="K981" s="588" t="str">
        <f>'[21]1_TRI_F_PAGINA_UNICA'!X42</f>
        <v/>
      </c>
      <c r="L981" s="588" t="str">
        <f>'[21]2_TRI_F_PAGINA_UNICA'!R42</f>
        <v/>
      </c>
      <c r="M981" s="588" t="str">
        <f>'[21]2_TRI_F_PAGINA_UNICA'!S42</f>
        <v/>
      </c>
      <c r="N981" s="588" t="str">
        <f>'[21]2_TRI_F_PAGINA_UNICA'!T42</f>
        <v/>
      </c>
      <c r="O981" s="588" t="str">
        <f>'[21]2_TRI_F_PAGINA_UNICA'!U42</f>
        <v/>
      </c>
      <c r="P981" s="588" t="str">
        <f>'[21]2_TRI_F_PAGINA_UNICA'!V42</f>
        <v/>
      </c>
      <c r="Q981" s="588" t="str">
        <f>'[21]2_TRI_F_PAGINA_UNICA'!W42</f>
        <v/>
      </c>
      <c r="R981" s="588" t="str">
        <f>'[21]2_TRI_F_PAGINA_UNICA'!X42</f>
        <v/>
      </c>
      <c r="S981" s="588" t="str">
        <f>'[21]3_TRI_F_PAGINA_UNICA'!R42</f>
        <v/>
      </c>
      <c r="T981" s="588" t="str">
        <f>'[21]3_TRI_F_PAGINA_UNICA'!S42</f>
        <v/>
      </c>
      <c r="U981" s="588" t="str">
        <f>'[21]3_TRI_F_PAGINA_UNICA'!T42</f>
        <v/>
      </c>
      <c r="V981" s="588" t="str">
        <f>'[21]3_TRI_F_PAGINA_UNICA'!U42</f>
        <v/>
      </c>
      <c r="W981" s="588" t="str">
        <f>'[21]3_TRI_F_PAGINA_UNICA'!V42</f>
        <v/>
      </c>
      <c r="X981" s="588" t="str">
        <f>'[21]3_TRI_F_PAGINA_UNICA'!W42</f>
        <v/>
      </c>
      <c r="Y981" s="588" t="str">
        <f>'[21]3_TRI_F_PAGINA_UNICA'!X42</f>
        <v/>
      </c>
    </row>
    <row r="982" spans="1:25">
      <c r="A982" s="175" t="str">
        <f>'LISTA CORRIDA'!A982</f>
        <v>5ºA</v>
      </c>
      <c r="B982" s="587" t="str">
        <f>'LISTA CORRIDA'!B982</f>
        <v>31</v>
      </c>
      <c r="C982" s="175">
        <f>'LISTA CORRIDA'!C982</f>
        <v>0</v>
      </c>
      <c r="D982" s="175">
        <f>'LISTA CORRIDA'!D982</f>
        <v>0</v>
      </c>
      <c r="E982" s="588" t="str">
        <f>'[21]1_TRI_F_PAGINA_UNICA'!R43</f>
        <v/>
      </c>
      <c r="F982" s="588" t="str">
        <f>'[21]1_TRI_F_PAGINA_UNICA'!S43</f>
        <v/>
      </c>
      <c r="G982" s="588" t="str">
        <f>'[21]1_TRI_F_PAGINA_UNICA'!T43</f>
        <v/>
      </c>
      <c r="H982" s="588" t="str">
        <f>'[21]1_TRI_F_PAGINA_UNICA'!U43</f>
        <v/>
      </c>
      <c r="I982" s="588" t="str">
        <f>'[21]1_TRI_F_PAGINA_UNICA'!V43</f>
        <v/>
      </c>
      <c r="J982" s="588" t="str">
        <f>'[21]1_TRI_F_PAGINA_UNICA'!W43</f>
        <v/>
      </c>
      <c r="K982" s="588" t="str">
        <f>'[21]1_TRI_F_PAGINA_UNICA'!X43</f>
        <v/>
      </c>
      <c r="L982" s="588" t="str">
        <f>'[21]2_TRI_F_PAGINA_UNICA'!R43</f>
        <v/>
      </c>
      <c r="M982" s="588" t="str">
        <f>'[21]2_TRI_F_PAGINA_UNICA'!S43</f>
        <v/>
      </c>
      <c r="N982" s="588" t="str">
        <f>'[21]2_TRI_F_PAGINA_UNICA'!T43</f>
        <v/>
      </c>
      <c r="O982" s="588" t="str">
        <f>'[21]2_TRI_F_PAGINA_UNICA'!U43</f>
        <v/>
      </c>
      <c r="P982" s="588" t="str">
        <f>'[21]2_TRI_F_PAGINA_UNICA'!V43</f>
        <v/>
      </c>
      <c r="Q982" s="588" t="str">
        <f>'[21]2_TRI_F_PAGINA_UNICA'!W43</f>
        <v/>
      </c>
      <c r="R982" s="588" t="str">
        <f>'[21]2_TRI_F_PAGINA_UNICA'!X43</f>
        <v/>
      </c>
      <c r="S982" s="588" t="str">
        <f>'[21]3_TRI_F_PAGINA_UNICA'!R43</f>
        <v/>
      </c>
      <c r="T982" s="588" t="str">
        <f>'[21]3_TRI_F_PAGINA_UNICA'!S43</f>
        <v/>
      </c>
      <c r="U982" s="588" t="str">
        <f>'[21]3_TRI_F_PAGINA_UNICA'!T43</f>
        <v/>
      </c>
      <c r="V982" s="588" t="str">
        <f>'[21]3_TRI_F_PAGINA_UNICA'!U43</f>
        <v/>
      </c>
      <c r="W982" s="588" t="str">
        <f>'[21]3_TRI_F_PAGINA_UNICA'!V43</f>
        <v/>
      </c>
      <c r="X982" s="588" t="str">
        <f>'[21]3_TRI_F_PAGINA_UNICA'!W43</f>
        <v/>
      </c>
      <c r="Y982" s="588" t="str">
        <f>'[21]3_TRI_F_PAGINA_UNICA'!X43</f>
        <v/>
      </c>
    </row>
    <row r="983" spans="1:25">
      <c r="A983" s="175" t="str">
        <f>'LISTA CORRIDA'!A983</f>
        <v>5ºA</v>
      </c>
      <c r="B983" s="587" t="str">
        <f>'LISTA CORRIDA'!B983</f>
        <v>32</v>
      </c>
      <c r="C983" s="175">
        <f>'LISTA CORRIDA'!C983</f>
        <v>0</v>
      </c>
      <c r="D983" s="175">
        <f>'LISTA CORRIDA'!D983</f>
        <v>0</v>
      </c>
      <c r="E983" s="588" t="str">
        <f>'[21]1_TRI_F_PAGINA_UNICA'!R44</f>
        <v/>
      </c>
      <c r="F983" s="588" t="str">
        <f>'[21]1_TRI_F_PAGINA_UNICA'!S44</f>
        <v/>
      </c>
      <c r="G983" s="588" t="str">
        <f>'[21]1_TRI_F_PAGINA_UNICA'!T44</f>
        <v/>
      </c>
      <c r="H983" s="588" t="str">
        <f>'[21]1_TRI_F_PAGINA_UNICA'!U44</f>
        <v/>
      </c>
      <c r="I983" s="588" t="str">
        <f>'[21]1_TRI_F_PAGINA_UNICA'!V44</f>
        <v/>
      </c>
      <c r="J983" s="588" t="str">
        <f>'[21]1_TRI_F_PAGINA_UNICA'!W44</f>
        <v/>
      </c>
      <c r="K983" s="588" t="str">
        <f>'[21]1_TRI_F_PAGINA_UNICA'!X44</f>
        <v/>
      </c>
      <c r="L983" s="588" t="str">
        <f>'[21]2_TRI_F_PAGINA_UNICA'!R44</f>
        <v/>
      </c>
      <c r="M983" s="588" t="str">
        <f>'[21]2_TRI_F_PAGINA_UNICA'!S44</f>
        <v/>
      </c>
      <c r="N983" s="588" t="str">
        <f>'[21]2_TRI_F_PAGINA_UNICA'!T44</f>
        <v/>
      </c>
      <c r="O983" s="588" t="str">
        <f>'[21]2_TRI_F_PAGINA_UNICA'!U44</f>
        <v/>
      </c>
      <c r="P983" s="588" t="str">
        <f>'[21]2_TRI_F_PAGINA_UNICA'!V44</f>
        <v/>
      </c>
      <c r="Q983" s="588" t="str">
        <f>'[21]2_TRI_F_PAGINA_UNICA'!W44</f>
        <v/>
      </c>
      <c r="R983" s="588" t="str">
        <f>'[21]2_TRI_F_PAGINA_UNICA'!X44</f>
        <v/>
      </c>
      <c r="S983" s="588" t="str">
        <f>'[21]3_TRI_F_PAGINA_UNICA'!R44</f>
        <v/>
      </c>
      <c r="T983" s="588" t="str">
        <f>'[21]3_TRI_F_PAGINA_UNICA'!S44</f>
        <v/>
      </c>
      <c r="U983" s="588" t="str">
        <f>'[21]3_TRI_F_PAGINA_UNICA'!T44</f>
        <v/>
      </c>
      <c r="V983" s="588" t="str">
        <f>'[21]3_TRI_F_PAGINA_UNICA'!U44</f>
        <v/>
      </c>
      <c r="W983" s="588" t="str">
        <f>'[21]3_TRI_F_PAGINA_UNICA'!V44</f>
        <v/>
      </c>
      <c r="X983" s="588" t="str">
        <f>'[21]3_TRI_F_PAGINA_UNICA'!W44</f>
        <v/>
      </c>
      <c r="Y983" s="588" t="str">
        <f>'[21]3_TRI_F_PAGINA_UNICA'!X44</f>
        <v/>
      </c>
    </row>
    <row r="984" spans="1:25">
      <c r="A984" s="175" t="str">
        <f>'LISTA CORRIDA'!A984</f>
        <v>5ºA</v>
      </c>
      <c r="B984" s="587" t="str">
        <f>'LISTA CORRIDA'!B984</f>
        <v>33</v>
      </c>
      <c r="C984" s="175">
        <f>'LISTA CORRIDA'!C984</f>
        <v>0</v>
      </c>
      <c r="D984" s="175">
        <f>'LISTA CORRIDA'!D984</f>
        <v>0</v>
      </c>
      <c r="E984" s="588" t="str">
        <f>'[21]1_TRI_F_PAGINA_UNICA'!R45</f>
        <v/>
      </c>
      <c r="F984" s="588" t="str">
        <f>'[21]1_TRI_F_PAGINA_UNICA'!S45</f>
        <v/>
      </c>
      <c r="G984" s="588" t="str">
        <f>'[21]1_TRI_F_PAGINA_UNICA'!T45</f>
        <v/>
      </c>
      <c r="H984" s="588" t="str">
        <f>'[21]1_TRI_F_PAGINA_UNICA'!U45</f>
        <v/>
      </c>
      <c r="I984" s="588" t="str">
        <f>'[21]1_TRI_F_PAGINA_UNICA'!V45</f>
        <v/>
      </c>
      <c r="J984" s="588" t="str">
        <f>'[21]1_TRI_F_PAGINA_UNICA'!W45</f>
        <v/>
      </c>
      <c r="K984" s="588" t="str">
        <f>'[21]1_TRI_F_PAGINA_UNICA'!X45</f>
        <v/>
      </c>
      <c r="L984" s="588" t="str">
        <f>'[21]2_TRI_F_PAGINA_UNICA'!R45</f>
        <v/>
      </c>
      <c r="M984" s="588" t="str">
        <f>'[21]2_TRI_F_PAGINA_UNICA'!S45</f>
        <v/>
      </c>
      <c r="N984" s="588" t="str">
        <f>'[21]2_TRI_F_PAGINA_UNICA'!T45</f>
        <v/>
      </c>
      <c r="O984" s="588" t="str">
        <f>'[21]2_TRI_F_PAGINA_UNICA'!U45</f>
        <v/>
      </c>
      <c r="P984" s="588" t="str">
        <f>'[21]2_TRI_F_PAGINA_UNICA'!V45</f>
        <v/>
      </c>
      <c r="Q984" s="588" t="str">
        <f>'[21]2_TRI_F_PAGINA_UNICA'!W45</f>
        <v/>
      </c>
      <c r="R984" s="588" t="str">
        <f>'[21]2_TRI_F_PAGINA_UNICA'!X45</f>
        <v/>
      </c>
      <c r="S984" s="588" t="str">
        <f>'[21]3_TRI_F_PAGINA_UNICA'!R45</f>
        <v/>
      </c>
      <c r="T984" s="588" t="str">
        <f>'[21]3_TRI_F_PAGINA_UNICA'!S45</f>
        <v/>
      </c>
      <c r="U984" s="588" t="str">
        <f>'[21]3_TRI_F_PAGINA_UNICA'!T45</f>
        <v/>
      </c>
      <c r="V984" s="588" t="str">
        <f>'[21]3_TRI_F_PAGINA_UNICA'!U45</f>
        <v/>
      </c>
      <c r="W984" s="588" t="str">
        <f>'[21]3_TRI_F_PAGINA_UNICA'!V45</f>
        <v/>
      </c>
      <c r="X984" s="588" t="str">
        <f>'[21]3_TRI_F_PAGINA_UNICA'!W45</f>
        <v/>
      </c>
      <c r="Y984" s="588" t="str">
        <f>'[21]3_TRI_F_PAGINA_UNICA'!X45</f>
        <v/>
      </c>
    </row>
    <row r="985" spans="1:25">
      <c r="A985" s="175" t="str">
        <f>'LISTA CORRIDA'!A985</f>
        <v>5ºA</v>
      </c>
      <c r="B985" s="587" t="str">
        <f>'LISTA CORRIDA'!B985</f>
        <v>34</v>
      </c>
      <c r="C985" s="175">
        <f>'LISTA CORRIDA'!C985</f>
        <v>0</v>
      </c>
      <c r="D985" s="175">
        <f>'LISTA CORRIDA'!D985</f>
        <v>0</v>
      </c>
      <c r="E985" s="588" t="str">
        <f>'[21]1_TRI_F_PAGINA_UNICA'!R46</f>
        <v/>
      </c>
      <c r="F985" s="588" t="str">
        <f>'[21]1_TRI_F_PAGINA_UNICA'!S46</f>
        <v/>
      </c>
      <c r="G985" s="588" t="str">
        <f>'[21]1_TRI_F_PAGINA_UNICA'!T46</f>
        <v/>
      </c>
      <c r="H985" s="588" t="str">
        <f>'[21]1_TRI_F_PAGINA_UNICA'!U46</f>
        <v/>
      </c>
      <c r="I985" s="588" t="str">
        <f>'[21]1_TRI_F_PAGINA_UNICA'!V46</f>
        <v/>
      </c>
      <c r="J985" s="588" t="str">
        <f>'[21]1_TRI_F_PAGINA_UNICA'!W46</f>
        <v/>
      </c>
      <c r="K985" s="588" t="str">
        <f>'[21]1_TRI_F_PAGINA_UNICA'!X46</f>
        <v/>
      </c>
      <c r="L985" s="588" t="str">
        <f>'[21]2_TRI_F_PAGINA_UNICA'!R46</f>
        <v/>
      </c>
      <c r="M985" s="588" t="str">
        <f>'[21]2_TRI_F_PAGINA_UNICA'!S46</f>
        <v/>
      </c>
      <c r="N985" s="588" t="str">
        <f>'[21]2_TRI_F_PAGINA_UNICA'!T46</f>
        <v/>
      </c>
      <c r="O985" s="588" t="str">
        <f>'[21]2_TRI_F_PAGINA_UNICA'!U46</f>
        <v/>
      </c>
      <c r="P985" s="588" t="str">
        <f>'[21]2_TRI_F_PAGINA_UNICA'!V46</f>
        <v/>
      </c>
      <c r="Q985" s="588" t="str">
        <f>'[21]2_TRI_F_PAGINA_UNICA'!W46</f>
        <v/>
      </c>
      <c r="R985" s="588" t="str">
        <f>'[21]2_TRI_F_PAGINA_UNICA'!X46</f>
        <v/>
      </c>
      <c r="S985" s="588" t="str">
        <f>'[21]3_TRI_F_PAGINA_UNICA'!R46</f>
        <v/>
      </c>
      <c r="T985" s="588" t="str">
        <f>'[21]3_TRI_F_PAGINA_UNICA'!S46</f>
        <v/>
      </c>
      <c r="U985" s="588" t="str">
        <f>'[21]3_TRI_F_PAGINA_UNICA'!T46</f>
        <v/>
      </c>
      <c r="V985" s="588" t="str">
        <f>'[21]3_TRI_F_PAGINA_UNICA'!U46</f>
        <v/>
      </c>
      <c r="W985" s="588" t="str">
        <f>'[21]3_TRI_F_PAGINA_UNICA'!V46</f>
        <v/>
      </c>
      <c r="X985" s="588" t="str">
        <f>'[21]3_TRI_F_PAGINA_UNICA'!W46</f>
        <v/>
      </c>
      <c r="Y985" s="588" t="str">
        <f>'[21]3_TRI_F_PAGINA_UNICA'!X46</f>
        <v/>
      </c>
    </row>
    <row r="986" spans="1:25">
      <c r="A986" s="175" t="str">
        <f>'LISTA CORRIDA'!A986</f>
        <v>5ºA</v>
      </c>
      <c r="B986" s="587" t="str">
        <f>'LISTA CORRIDA'!B986</f>
        <v>35</v>
      </c>
      <c r="C986" s="175">
        <f>'LISTA CORRIDA'!C986</f>
        <v>0</v>
      </c>
      <c r="D986" s="175">
        <f>'LISTA CORRIDA'!D986</f>
        <v>0</v>
      </c>
      <c r="E986" s="588" t="str">
        <f>'[21]1_TRI_F_PAGINA_UNICA'!R47</f>
        <v/>
      </c>
      <c r="F986" s="588" t="str">
        <f>'[21]1_TRI_F_PAGINA_UNICA'!S47</f>
        <v/>
      </c>
      <c r="G986" s="588" t="str">
        <f>'[21]1_TRI_F_PAGINA_UNICA'!T47</f>
        <v/>
      </c>
      <c r="H986" s="588" t="str">
        <f>'[21]1_TRI_F_PAGINA_UNICA'!U47</f>
        <v/>
      </c>
      <c r="I986" s="588" t="str">
        <f>'[21]1_TRI_F_PAGINA_UNICA'!V47</f>
        <v/>
      </c>
      <c r="J986" s="588" t="str">
        <f>'[21]1_TRI_F_PAGINA_UNICA'!W47</f>
        <v/>
      </c>
      <c r="K986" s="588" t="str">
        <f>'[21]1_TRI_F_PAGINA_UNICA'!X47</f>
        <v/>
      </c>
      <c r="L986" s="588" t="str">
        <f>'[21]2_TRI_F_PAGINA_UNICA'!R47</f>
        <v/>
      </c>
      <c r="M986" s="588" t="str">
        <f>'[21]2_TRI_F_PAGINA_UNICA'!S47</f>
        <v/>
      </c>
      <c r="N986" s="588" t="str">
        <f>'[21]2_TRI_F_PAGINA_UNICA'!T47</f>
        <v/>
      </c>
      <c r="O986" s="588" t="str">
        <f>'[21]2_TRI_F_PAGINA_UNICA'!U47</f>
        <v/>
      </c>
      <c r="P986" s="588" t="str">
        <f>'[21]2_TRI_F_PAGINA_UNICA'!V47</f>
        <v/>
      </c>
      <c r="Q986" s="588" t="str">
        <f>'[21]2_TRI_F_PAGINA_UNICA'!W47</f>
        <v/>
      </c>
      <c r="R986" s="588" t="str">
        <f>'[21]2_TRI_F_PAGINA_UNICA'!X47</f>
        <v/>
      </c>
      <c r="S986" s="588" t="str">
        <f>'[21]3_TRI_F_PAGINA_UNICA'!R47</f>
        <v/>
      </c>
      <c r="T986" s="588" t="str">
        <f>'[21]3_TRI_F_PAGINA_UNICA'!S47</f>
        <v/>
      </c>
      <c r="U986" s="588" t="str">
        <f>'[21]3_TRI_F_PAGINA_UNICA'!T47</f>
        <v/>
      </c>
      <c r="V986" s="588" t="str">
        <f>'[21]3_TRI_F_PAGINA_UNICA'!U47</f>
        <v/>
      </c>
      <c r="W986" s="588" t="str">
        <f>'[21]3_TRI_F_PAGINA_UNICA'!V47</f>
        <v/>
      </c>
      <c r="X986" s="588" t="str">
        <f>'[21]3_TRI_F_PAGINA_UNICA'!W47</f>
        <v/>
      </c>
      <c r="Y986" s="588" t="str">
        <f>'[21]3_TRI_F_PAGINA_UNICA'!X47</f>
        <v/>
      </c>
    </row>
    <row r="987" spans="1:25">
      <c r="A987" s="175" t="str">
        <f>'LISTA CORRIDA'!A987</f>
        <v>5ºA</v>
      </c>
      <c r="B987" s="587" t="str">
        <f>'LISTA CORRIDA'!B987</f>
        <v>36</v>
      </c>
      <c r="C987" s="175">
        <f>'LISTA CORRIDA'!C987</f>
        <v>0</v>
      </c>
      <c r="D987" s="175">
        <f>'LISTA CORRIDA'!D987</f>
        <v>0</v>
      </c>
      <c r="E987" s="588" t="str">
        <f>'[21]1_TRI_F_PAGINA_UNICA'!R48</f>
        <v/>
      </c>
      <c r="F987" s="588" t="str">
        <f>'[21]1_TRI_F_PAGINA_UNICA'!S48</f>
        <v/>
      </c>
      <c r="G987" s="588" t="str">
        <f>'[21]1_TRI_F_PAGINA_UNICA'!T48</f>
        <v/>
      </c>
      <c r="H987" s="588" t="str">
        <f>'[21]1_TRI_F_PAGINA_UNICA'!U48</f>
        <v/>
      </c>
      <c r="I987" s="588" t="str">
        <f>'[21]1_TRI_F_PAGINA_UNICA'!V48</f>
        <v/>
      </c>
      <c r="J987" s="588" t="str">
        <f>'[21]1_TRI_F_PAGINA_UNICA'!W48</f>
        <v/>
      </c>
      <c r="K987" s="588" t="str">
        <f>'[21]1_TRI_F_PAGINA_UNICA'!X48</f>
        <v/>
      </c>
      <c r="L987" s="588" t="str">
        <f>'[21]2_TRI_F_PAGINA_UNICA'!R48</f>
        <v/>
      </c>
      <c r="M987" s="588" t="str">
        <f>'[21]2_TRI_F_PAGINA_UNICA'!S48</f>
        <v/>
      </c>
      <c r="N987" s="588" t="str">
        <f>'[21]2_TRI_F_PAGINA_UNICA'!T48</f>
        <v/>
      </c>
      <c r="O987" s="588" t="str">
        <f>'[21]2_TRI_F_PAGINA_UNICA'!U48</f>
        <v/>
      </c>
      <c r="P987" s="588" t="str">
        <f>'[21]2_TRI_F_PAGINA_UNICA'!V48</f>
        <v/>
      </c>
      <c r="Q987" s="588" t="str">
        <f>'[21]2_TRI_F_PAGINA_UNICA'!W48</f>
        <v/>
      </c>
      <c r="R987" s="588" t="str">
        <f>'[21]2_TRI_F_PAGINA_UNICA'!X48</f>
        <v/>
      </c>
      <c r="S987" s="588" t="str">
        <f>'[21]3_TRI_F_PAGINA_UNICA'!R48</f>
        <v/>
      </c>
      <c r="T987" s="588" t="str">
        <f>'[21]3_TRI_F_PAGINA_UNICA'!S48</f>
        <v/>
      </c>
      <c r="U987" s="588" t="str">
        <f>'[21]3_TRI_F_PAGINA_UNICA'!T48</f>
        <v/>
      </c>
      <c r="V987" s="588" t="str">
        <f>'[21]3_TRI_F_PAGINA_UNICA'!U48</f>
        <v/>
      </c>
      <c r="W987" s="588" t="str">
        <f>'[21]3_TRI_F_PAGINA_UNICA'!V48</f>
        <v/>
      </c>
      <c r="X987" s="588" t="str">
        <f>'[21]3_TRI_F_PAGINA_UNICA'!W48</f>
        <v/>
      </c>
      <c r="Y987" s="588" t="str">
        <f>'[21]3_TRI_F_PAGINA_UNICA'!X48</f>
        <v/>
      </c>
    </row>
    <row r="988" spans="1:25">
      <c r="A988" s="175" t="str">
        <f>'LISTA CORRIDA'!A988</f>
        <v>5ºA</v>
      </c>
      <c r="B988" s="587" t="str">
        <f>'LISTA CORRIDA'!B988</f>
        <v>37</v>
      </c>
      <c r="C988" s="175">
        <f>'LISTA CORRIDA'!C988</f>
        <v>0</v>
      </c>
      <c r="D988" s="175">
        <f>'LISTA CORRIDA'!D988</f>
        <v>0</v>
      </c>
      <c r="E988" s="588" t="str">
        <f>'[21]1_TRI_F_PAGINA_UNICA'!R49</f>
        <v/>
      </c>
      <c r="F988" s="588" t="str">
        <f>'[21]1_TRI_F_PAGINA_UNICA'!S49</f>
        <v/>
      </c>
      <c r="G988" s="588" t="str">
        <f>'[21]1_TRI_F_PAGINA_UNICA'!T49</f>
        <v/>
      </c>
      <c r="H988" s="588" t="str">
        <f>'[21]1_TRI_F_PAGINA_UNICA'!U49</f>
        <v/>
      </c>
      <c r="I988" s="588" t="str">
        <f>'[21]1_TRI_F_PAGINA_UNICA'!V49</f>
        <v/>
      </c>
      <c r="J988" s="588" t="str">
        <f>'[21]1_TRI_F_PAGINA_UNICA'!W49</f>
        <v/>
      </c>
      <c r="K988" s="588" t="str">
        <f>'[21]1_TRI_F_PAGINA_UNICA'!X49</f>
        <v/>
      </c>
      <c r="L988" s="588" t="str">
        <f>'[21]2_TRI_F_PAGINA_UNICA'!R49</f>
        <v/>
      </c>
      <c r="M988" s="588" t="str">
        <f>'[21]2_TRI_F_PAGINA_UNICA'!S49</f>
        <v/>
      </c>
      <c r="N988" s="588" t="str">
        <f>'[21]2_TRI_F_PAGINA_UNICA'!T49</f>
        <v/>
      </c>
      <c r="O988" s="588" t="str">
        <f>'[21]2_TRI_F_PAGINA_UNICA'!U49</f>
        <v/>
      </c>
      <c r="P988" s="588" t="str">
        <f>'[21]2_TRI_F_PAGINA_UNICA'!V49</f>
        <v/>
      </c>
      <c r="Q988" s="588" t="str">
        <f>'[21]2_TRI_F_PAGINA_UNICA'!W49</f>
        <v/>
      </c>
      <c r="R988" s="588" t="str">
        <f>'[21]2_TRI_F_PAGINA_UNICA'!X49</f>
        <v/>
      </c>
      <c r="S988" s="588" t="str">
        <f>'[21]3_TRI_F_PAGINA_UNICA'!R49</f>
        <v/>
      </c>
      <c r="T988" s="588" t="str">
        <f>'[21]3_TRI_F_PAGINA_UNICA'!S49</f>
        <v/>
      </c>
      <c r="U988" s="588" t="str">
        <f>'[21]3_TRI_F_PAGINA_UNICA'!T49</f>
        <v/>
      </c>
      <c r="V988" s="588" t="str">
        <f>'[21]3_TRI_F_PAGINA_UNICA'!U49</f>
        <v/>
      </c>
      <c r="W988" s="588" t="str">
        <f>'[21]3_TRI_F_PAGINA_UNICA'!V49</f>
        <v/>
      </c>
      <c r="X988" s="588" t="str">
        <f>'[21]3_TRI_F_PAGINA_UNICA'!W49</f>
        <v/>
      </c>
      <c r="Y988" s="588" t="str">
        <f>'[21]3_TRI_F_PAGINA_UNICA'!X49</f>
        <v/>
      </c>
    </row>
    <row r="989" spans="1:25">
      <c r="A989" s="175" t="str">
        <f>'LISTA CORRIDA'!A989</f>
        <v>5ºA</v>
      </c>
      <c r="B989" s="587" t="str">
        <f>'LISTA CORRIDA'!B989</f>
        <v>38</v>
      </c>
      <c r="C989" s="175">
        <f>'LISTA CORRIDA'!C989</f>
        <v>0</v>
      </c>
      <c r="D989" s="175">
        <f>'LISTA CORRIDA'!D989</f>
        <v>0</v>
      </c>
      <c r="E989" s="588" t="str">
        <f>'[21]1_TRI_F_PAGINA_UNICA'!R50</f>
        <v/>
      </c>
      <c r="F989" s="588" t="str">
        <f>'[21]1_TRI_F_PAGINA_UNICA'!S50</f>
        <v/>
      </c>
      <c r="G989" s="588" t="str">
        <f>'[21]1_TRI_F_PAGINA_UNICA'!T50</f>
        <v/>
      </c>
      <c r="H989" s="588" t="str">
        <f>'[21]1_TRI_F_PAGINA_UNICA'!U50</f>
        <v/>
      </c>
      <c r="I989" s="588" t="str">
        <f>'[21]1_TRI_F_PAGINA_UNICA'!V50</f>
        <v/>
      </c>
      <c r="J989" s="588" t="str">
        <f>'[21]1_TRI_F_PAGINA_UNICA'!W50</f>
        <v/>
      </c>
      <c r="K989" s="588" t="str">
        <f>'[21]1_TRI_F_PAGINA_UNICA'!X50</f>
        <v/>
      </c>
      <c r="L989" s="588" t="str">
        <f>'[21]2_TRI_F_PAGINA_UNICA'!R50</f>
        <v/>
      </c>
      <c r="M989" s="588" t="str">
        <f>'[21]2_TRI_F_PAGINA_UNICA'!S50</f>
        <v/>
      </c>
      <c r="N989" s="588" t="str">
        <f>'[21]2_TRI_F_PAGINA_UNICA'!T50</f>
        <v/>
      </c>
      <c r="O989" s="588" t="str">
        <f>'[21]2_TRI_F_PAGINA_UNICA'!U50</f>
        <v/>
      </c>
      <c r="P989" s="588" t="str">
        <f>'[21]2_TRI_F_PAGINA_UNICA'!V50</f>
        <v/>
      </c>
      <c r="Q989" s="588" t="str">
        <f>'[21]2_TRI_F_PAGINA_UNICA'!W50</f>
        <v/>
      </c>
      <c r="R989" s="588" t="str">
        <f>'[21]2_TRI_F_PAGINA_UNICA'!X50</f>
        <v/>
      </c>
      <c r="S989" s="588" t="str">
        <f>'[21]3_TRI_F_PAGINA_UNICA'!R50</f>
        <v/>
      </c>
      <c r="T989" s="588" t="str">
        <f>'[21]3_TRI_F_PAGINA_UNICA'!S50</f>
        <v/>
      </c>
      <c r="U989" s="588" t="str">
        <f>'[21]3_TRI_F_PAGINA_UNICA'!T50</f>
        <v/>
      </c>
      <c r="V989" s="588" t="str">
        <f>'[21]3_TRI_F_PAGINA_UNICA'!U50</f>
        <v/>
      </c>
      <c r="W989" s="588" t="str">
        <f>'[21]3_TRI_F_PAGINA_UNICA'!V50</f>
        <v/>
      </c>
      <c r="X989" s="588" t="str">
        <f>'[21]3_TRI_F_PAGINA_UNICA'!W50</f>
        <v/>
      </c>
      <c r="Y989" s="588" t="str">
        <f>'[21]3_TRI_F_PAGINA_UNICA'!X50</f>
        <v/>
      </c>
    </row>
    <row r="990" spans="1:25">
      <c r="A990" s="175" t="str">
        <f>'LISTA CORRIDA'!A990</f>
        <v>5ºA</v>
      </c>
      <c r="B990" s="587" t="str">
        <f>'LISTA CORRIDA'!B990</f>
        <v>39</v>
      </c>
      <c r="C990" s="175">
        <f>'LISTA CORRIDA'!C990</f>
        <v>0</v>
      </c>
      <c r="D990" s="175">
        <f>'LISTA CORRIDA'!D990</f>
        <v>0</v>
      </c>
      <c r="E990" s="588" t="str">
        <f>'[21]1_TRI_F_PAGINA_UNICA'!R51</f>
        <v/>
      </c>
      <c r="F990" s="588" t="str">
        <f>'[21]1_TRI_F_PAGINA_UNICA'!S51</f>
        <v/>
      </c>
      <c r="G990" s="588" t="str">
        <f>'[21]1_TRI_F_PAGINA_UNICA'!T51</f>
        <v/>
      </c>
      <c r="H990" s="588" t="str">
        <f>'[21]1_TRI_F_PAGINA_UNICA'!U51</f>
        <v/>
      </c>
      <c r="I990" s="588" t="str">
        <f>'[21]1_TRI_F_PAGINA_UNICA'!V51</f>
        <v/>
      </c>
      <c r="J990" s="588" t="str">
        <f>'[21]1_TRI_F_PAGINA_UNICA'!W51</f>
        <v/>
      </c>
      <c r="K990" s="588" t="str">
        <f>'[21]1_TRI_F_PAGINA_UNICA'!X51</f>
        <v/>
      </c>
      <c r="L990" s="588" t="str">
        <f>'[21]2_TRI_F_PAGINA_UNICA'!R51</f>
        <v/>
      </c>
      <c r="M990" s="588" t="str">
        <f>'[21]2_TRI_F_PAGINA_UNICA'!S51</f>
        <v/>
      </c>
      <c r="N990" s="588" t="str">
        <f>'[21]2_TRI_F_PAGINA_UNICA'!T51</f>
        <v/>
      </c>
      <c r="O990" s="588" t="str">
        <f>'[21]2_TRI_F_PAGINA_UNICA'!U51</f>
        <v/>
      </c>
      <c r="P990" s="588" t="str">
        <f>'[21]2_TRI_F_PAGINA_UNICA'!V51</f>
        <v/>
      </c>
      <c r="Q990" s="588" t="str">
        <f>'[21]2_TRI_F_PAGINA_UNICA'!W51</f>
        <v/>
      </c>
      <c r="R990" s="588" t="str">
        <f>'[21]2_TRI_F_PAGINA_UNICA'!X51</f>
        <v/>
      </c>
      <c r="S990" s="588" t="str">
        <f>'[21]3_TRI_F_PAGINA_UNICA'!R51</f>
        <v/>
      </c>
      <c r="T990" s="588" t="str">
        <f>'[21]3_TRI_F_PAGINA_UNICA'!S51</f>
        <v/>
      </c>
      <c r="U990" s="588" t="str">
        <f>'[21]3_TRI_F_PAGINA_UNICA'!T51</f>
        <v/>
      </c>
      <c r="V990" s="588" t="str">
        <f>'[21]3_TRI_F_PAGINA_UNICA'!U51</f>
        <v/>
      </c>
      <c r="W990" s="588" t="str">
        <f>'[21]3_TRI_F_PAGINA_UNICA'!V51</f>
        <v/>
      </c>
      <c r="X990" s="588" t="str">
        <f>'[21]3_TRI_F_PAGINA_UNICA'!W51</f>
        <v/>
      </c>
      <c r="Y990" s="588" t="str">
        <f>'[21]3_TRI_F_PAGINA_UNICA'!X51</f>
        <v/>
      </c>
    </row>
    <row r="991" spans="1:25">
      <c r="A991" s="175" t="str">
        <f>'LISTA CORRIDA'!A991</f>
        <v>5ºA</v>
      </c>
      <c r="B991" s="587" t="str">
        <f>'LISTA CORRIDA'!B991</f>
        <v>40</v>
      </c>
      <c r="C991" s="175">
        <f>'LISTA CORRIDA'!C991</f>
        <v>0</v>
      </c>
      <c r="D991" s="175">
        <f>'LISTA CORRIDA'!D991</f>
        <v>0</v>
      </c>
      <c r="E991" s="588" t="str">
        <f>'[21]1_TRI_F_PAGINA_UNICA'!R52</f>
        <v/>
      </c>
      <c r="F991" s="588" t="str">
        <f>'[21]1_TRI_F_PAGINA_UNICA'!S52</f>
        <v/>
      </c>
      <c r="G991" s="588" t="str">
        <f>'[21]1_TRI_F_PAGINA_UNICA'!T52</f>
        <v/>
      </c>
      <c r="H991" s="588" t="str">
        <f>'[21]1_TRI_F_PAGINA_UNICA'!U52</f>
        <v/>
      </c>
      <c r="I991" s="588" t="str">
        <f>'[21]1_TRI_F_PAGINA_UNICA'!V52</f>
        <v/>
      </c>
      <c r="J991" s="588" t="str">
        <f>'[21]1_TRI_F_PAGINA_UNICA'!W52</f>
        <v/>
      </c>
      <c r="K991" s="588" t="str">
        <f>'[21]1_TRI_F_PAGINA_UNICA'!X52</f>
        <v/>
      </c>
      <c r="L991" s="588" t="str">
        <f>'[21]2_TRI_F_PAGINA_UNICA'!R52</f>
        <v/>
      </c>
      <c r="M991" s="588" t="str">
        <f>'[21]2_TRI_F_PAGINA_UNICA'!S52</f>
        <v/>
      </c>
      <c r="N991" s="588" t="str">
        <f>'[21]2_TRI_F_PAGINA_UNICA'!T52</f>
        <v/>
      </c>
      <c r="O991" s="588" t="str">
        <f>'[21]2_TRI_F_PAGINA_UNICA'!U52</f>
        <v/>
      </c>
      <c r="P991" s="588" t="str">
        <f>'[21]2_TRI_F_PAGINA_UNICA'!V52</f>
        <v/>
      </c>
      <c r="Q991" s="588" t="str">
        <f>'[21]2_TRI_F_PAGINA_UNICA'!W52</f>
        <v/>
      </c>
      <c r="R991" s="588" t="str">
        <f>'[21]2_TRI_F_PAGINA_UNICA'!X52</f>
        <v/>
      </c>
      <c r="S991" s="588" t="str">
        <f>'[21]3_TRI_F_PAGINA_UNICA'!R52</f>
        <v/>
      </c>
      <c r="T991" s="588" t="str">
        <f>'[21]3_TRI_F_PAGINA_UNICA'!S52</f>
        <v/>
      </c>
      <c r="U991" s="588" t="str">
        <f>'[21]3_TRI_F_PAGINA_UNICA'!T52</f>
        <v/>
      </c>
      <c r="V991" s="588" t="str">
        <f>'[21]3_TRI_F_PAGINA_UNICA'!U52</f>
        <v/>
      </c>
      <c r="W991" s="588" t="str">
        <f>'[21]3_TRI_F_PAGINA_UNICA'!V52</f>
        <v/>
      </c>
      <c r="X991" s="588" t="str">
        <f>'[21]3_TRI_F_PAGINA_UNICA'!W52</f>
        <v/>
      </c>
      <c r="Y991" s="588" t="str">
        <f>'[21]3_TRI_F_PAGINA_UNICA'!X52</f>
        <v/>
      </c>
    </row>
    <row r="992" spans="1:25">
      <c r="A992" s="175" t="str">
        <f>'LISTA CORRIDA'!A992</f>
        <v>5ºA</v>
      </c>
      <c r="B992" s="587" t="str">
        <f>'LISTA CORRIDA'!B992</f>
        <v>41</v>
      </c>
      <c r="C992" s="175">
        <f>'LISTA CORRIDA'!C992</f>
        <v>0</v>
      </c>
      <c r="D992" s="175">
        <f>'LISTA CORRIDA'!D992</f>
        <v>0</v>
      </c>
      <c r="E992" s="588" t="str">
        <f>'[21]1_TRI_F_PAGINA_UNICA'!R53</f>
        <v/>
      </c>
      <c r="F992" s="588" t="str">
        <f>'[21]1_TRI_F_PAGINA_UNICA'!S53</f>
        <v/>
      </c>
      <c r="G992" s="588" t="str">
        <f>'[21]1_TRI_F_PAGINA_UNICA'!T53</f>
        <v/>
      </c>
      <c r="H992" s="588" t="str">
        <f>'[21]1_TRI_F_PAGINA_UNICA'!U53</f>
        <v/>
      </c>
      <c r="I992" s="588" t="str">
        <f>'[21]1_TRI_F_PAGINA_UNICA'!V53</f>
        <v/>
      </c>
      <c r="J992" s="588" t="str">
        <f>'[21]1_TRI_F_PAGINA_UNICA'!W53</f>
        <v/>
      </c>
      <c r="K992" s="588" t="str">
        <f>'[21]1_TRI_F_PAGINA_UNICA'!X53</f>
        <v/>
      </c>
      <c r="L992" s="588" t="str">
        <f>'[21]2_TRI_F_PAGINA_UNICA'!R53</f>
        <v/>
      </c>
      <c r="M992" s="588" t="str">
        <f>'[21]2_TRI_F_PAGINA_UNICA'!S53</f>
        <v/>
      </c>
      <c r="N992" s="588" t="str">
        <f>'[21]2_TRI_F_PAGINA_UNICA'!T53</f>
        <v/>
      </c>
      <c r="O992" s="588" t="str">
        <f>'[21]2_TRI_F_PAGINA_UNICA'!U53</f>
        <v/>
      </c>
      <c r="P992" s="588" t="str">
        <f>'[21]2_TRI_F_PAGINA_UNICA'!V53</f>
        <v/>
      </c>
      <c r="Q992" s="588" t="str">
        <f>'[21]2_TRI_F_PAGINA_UNICA'!W53</f>
        <v/>
      </c>
      <c r="R992" s="588" t="str">
        <f>'[21]2_TRI_F_PAGINA_UNICA'!X53</f>
        <v/>
      </c>
      <c r="S992" s="588" t="str">
        <f>'[21]3_TRI_F_PAGINA_UNICA'!R53</f>
        <v/>
      </c>
      <c r="T992" s="588" t="str">
        <f>'[21]3_TRI_F_PAGINA_UNICA'!S53</f>
        <v/>
      </c>
      <c r="U992" s="588" t="str">
        <f>'[21]3_TRI_F_PAGINA_UNICA'!T53</f>
        <v/>
      </c>
      <c r="V992" s="588" t="str">
        <f>'[21]3_TRI_F_PAGINA_UNICA'!U53</f>
        <v/>
      </c>
      <c r="W992" s="588" t="str">
        <f>'[21]3_TRI_F_PAGINA_UNICA'!V53</f>
        <v/>
      </c>
      <c r="X992" s="588" t="str">
        <f>'[21]3_TRI_F_PAGINA_UNICA'!W53</f>
        <v/>
      </c>
      <c r="Y992" s="588" t="str">
        <f>'[21]3_TRI_F_PAGINA_UNICA'!X53</f>
        <v/>
      </c>
    </row>
    <row r="993" spans="1:25">
      <c r="A993" s="175" t="str">
        <f>'LISTA CORRIDA'!A993</f>
        <v>5ºA</v>
      </c>
      <c r="B993" s="587" t="str">
        <f>'LISTA CORRIDA'!B993</f>
        <v>42</v>
      </c>
      <c r="C993" s="175">
        <f>'LISTA CORRIDA'!C993</f>
        <v>0</v>
      </c>
      <c r="D993" s="175">
        <f>'LISTA CORRIDA'!D993</f>
        <v>0</v>
      </c>
      <c r="E993" s="588" t="str">
        <f>'[21]1_TRI_F_PAGINA_UNICA'!R54</f>
        <v/>
      </c>
      <c r="F993" s="588" t="str">
        <f>'[21]1_TRI_F_PAGINA_UNICA'!S54</f>
        <v/>
      </c>
      <c r="G993" s="588" t="str">
        <f>'[21]1_TRI_F_PAGINA_UNICA'!T54</f>
        <v/>
      </c>
      <c r="H993" s="588" t="str">
        <f>'[21]1_TRI_F_PAGINA_UNICA'!U54</f>
        <v/>
      </c>
      <c r="I993" s="588" t="str">
        <f>'[21]1_TRI_F_PAGINA_UNICA'!V54</f>
        <v/>
      </c>
      <c r="J993" s="588" t="str">
        <f>'[21]1_TRI_F_PAGINA_UNICA'!W54</f>
        <v/>
      </c>
      <c r="K993" s="588" t="str">
        <f>'[21]1_TRI_F_PAGINA_UNICA'!X54</f>
        <v/>
      </c>
      <c r="L993" s="588" t="str">
        <f>'[21]2_TRI_F_PAGINA_UNICA'!R54</f>
        <v/>
      </c>
      <c r="M993" s="588" t="str">
        <f>'[21]2_TRI_F_PAGINA_UNICA'!S54</f>
        <v/>
      </c>
      <c r="N993" s="588" t="str">
        <f>'[21]2_TRI_F_PAGINA_UNICA'!T54</f>
        <v/>
      </c>
      <c r="O993" s="588" t="str">
        <f>'[21]2_TRI_F_PAGINA_UNICA'!U54</f>
        <v/>
      </c>
      <c r="P993" s="588" t="str">
        <f>'[21]2_TRI_F_PAGINA_UNICA'!V54</f>
        <v/>
      </c>
      <c r="Q993" s="588" t="str">
        <f>'[21]2_TRI_F_PAGINA_UNICA'!W54</f>
        <v/>
      </c>
      <c r="R993" s="588" t="str">
        <f>'[21]2_TRI_F_PAGINA_UNICA'!X54</f>
        <v/>
      </c>
      <c r="S993" s="588" t="str">
        <f>'[21]3_TRI_F_PAGINA_UNICA'!R54</f>
        <v/>
      </c>
      <c r="T993" s="588" t="str">
        <f>'[21]3_TRI_F_PAGINA_UNICA'!S54</f>
        <v/>
      </c>
      <c r="U993" s="588" t="str">
        <f>'[21]3_TRI_F_PAGINA_UNICA'!T54</f>
        <v/>
      </c>
      <c r="V993" s="588" t="str">
        <f>'[21]3_TRI_F_PAGINA_UNICA'!U54</f>
        <v/>
      </c>
      <c r="W993" s="588" t="str">
        <f>'[21]3_TRI_F_PAGINA_UNICA'!V54</f>
        <v/>
      </c>
      <c r="X993" s="588" t="str">
        <f>'[21]3_TRI_F_PAGINA_UNICA'!W54</f>
        <v/>
      </c>
      <c r="Y993" s="588" t="str">
        <f>'[21]3_TRI_F_PAGINA_UNICA'!X54</f>
        <v/>
      </c>
    </row>
    <row r="994" spans="1:25">
      <c r="A994" s="175" t="str">
        <f>'LISTA CORRIDA'!A994</f>
        <v>5ºA</v>
      </c>
      <c r="B994" s="587" t="str">
        <f>'LISTA CORRIDA'!B994</f>
        <v>43</v>
      </c>
      <c r="C994" s="175">
        <f>'LISTA CORRIDA'!C994</f>
        <v>0</v>
      </c>
      <c r="D994" s="175">
        <f>'LISTA CORRIDA'!D994</f>
        <v>0</v>
      </c>
      <c r="E994" s="588" t="str">
        <f>'[21]1_TRI_F_PAGINA_UNICA'!R55</f>
        <v/>
      </c>
      <c r="F994" s="588" t="str">
        <f>'[21]1_TRI_F_PAGINA_UNICA'!S55</f>
        <v/>
      </c>
      <c r="G994" s="588" t="str">
        <f>'[21]1_TRI_F_PAGINA_UNICA'!T55</f>
        <v/>
      </c>
      <c r="H994" s="588" t="str">
        <f>'[21]1_TRI_F_PAGINA_UNICA'!U55</f>
        <v/>
      </c>
      <c r="I994" s="588" t="str">
        <f>'[21]1_TRI_F_PAGINA_UNICA'!V55</f>
        <v/>
      </c>
      <c r="J994" s="588" t="str">
        <f>'[21]1_TRI_F_PAGINA_UNICA'!W55</f>
        <v/>
      </c>
      <c r="K994" s="588" t="str">
        <f>'[21]1_TRI_F_PAGINA_UNICA'!X55</f>
        <v/>
      </c>
      <c r="L994" s="588" t="str">
        <f>'[21]2_TRI_F_PAGINA_UNICA'!R55</f>
        <v/>
      </c>
      <c r="M994" s="588" t="str">
        <f>'[21]2_TRI_F_PAGINA_UNICA'!S55</f>
        <v/>
      </c>
      <c r="N994" s="588" t="str">
        <f>'[21]2_TRI_F_PAGINA_UNICA'!T55</f>
        <v/>
      </c>
      <c r="O994" s="588" t="str">
        <f>'[21]2_TRI_F_PAGINA_UNICA'!U55</f>
        <v/>
      </c>
      <c r="P994" s="588" t="str">
        <f>'[21]2_TRI_F_PAGINA_UNICA'!V55</f>
        <v/>
      </c>
      <c r="Q994" s="588" t="str">
        <f>'[21]2_TRI_F_PAGINA_UNICA'!W55</f>
        <v/>
      </c>
      <c r="R994" s="588" t="str">
        <f>'[21]2_TRI_F_PAGINA_UNICA'!X55</f>
        <v/>
      </c>
      <c r="S994" s="588" t="str">
        <f>'[21]3_TRI_F_PAGINA_UNICA'!R55</f>
        <v/>
      </c>
      <c r="T994" s="588" t="str">
        <f>'[21]3_TRI_F_PAGINA_UNICA'!S55</f>
        <v/>
      </c>
      <c r="U994" s="588" t="str">
        <f>'[21]3_TRI_F_PAGINA_UNICA'!T55</f>
        <v/>
      </c>
      <c r="V994" s="588" t="str">
        <f>'[21]3_TRI_F_PAGINA_UNICA'!U55</f>
        <v/>
      </c>
      <c r="W994" s="588" t="str">
        <f>'[21]3_TRI_F_PAGINA_UNICA'!V55</f>
        <v/>
      </c>
      <c r="X994" s="588" t="str">
        <f>'[21]3_TRI_F_PAGINA_UNICA'!W55</f>
        <v/>
      </c>
      <c r="Y994" s="588" t="str">
        <f>'[21]3_TRI_F_PAGINA_UNICA'!X55</f>
        <v/>
      </c>
    </row>
    <row r="995" spans="1:25">
      <c r="A995" s="175" t="str">
        <f>'LISTA CORRIDA'!A995</f>
        <v>5ºA</v>
      </c>
      <c r="B995" s="587" t="str">
        <f>'LISTA CORRIDA'!B995</f>
        <v>44</v>
      </c>
      <c r="C995" s="175">
        <f>'LISTA CORRIDA'!C995</f>
        <v>0</v>
      </c>
      <c r="D995" s="175">
        <f>'LISTA CORRIDA'!D995</f>
        <v>0</v>
      </c>
      <c r="E995" s="588" t="str">
        <f>'[21]1_TRI_F_PAGINA_UNICA'!R56</f>
        <v/>
      </c>
      <c r="F995" s="588" t="str">
        <f>'[21]1_TRI_F_PAGINA_UNICA'!S56</f>
        <v/>
      </c>
      <c r="G995" s="588" t="str">
        <f>'[21]1_TRI_F_PAGINA_UNICA'!T56</f>
        <v/>
      </c>
      <c r="H995" s="588" t="str">
        <f>'[21]1_TRI_F_PAGINA_UNICA'!U56</f>
        <v/>
      </c>
      <c r="I995" s="588" t="str">
        <f>'[21]1_TRI_F_PAGINA_UNICA'!V56</f>
        <v/>
      </c>
      <c r="J995" s="588" t="str">
        <f>'[21]1_TRI_F_PAGINA_UNICA'!W56</f>
        <v/>
      </c>
      <c r="K995" s="588" t="str">
        <f>'[21]1_TRI_F_PAGINA_UNICA'!X56</f>
        <v/>
      </c>
      <c r="L995" s="588" t="str">
        <f>'[21]2_TRI_F_PAGINA_UNICA'!R56</f>
        <v/>
      </c>
      <c r="M995" s="588" t="str">
        <f>'[21]2_TRI_F_PAGINA_UNICA'!S56</f>
        <v/>
      </c>
      <c r="N995" s="588" t="str">
        <f>'[21]2_TRI_F_PAGINA_UNICA'!T56</f>
        <v/>
      </c>
      <c r="O995" s="588" t="str">
        <f>'[21]2_TRI_F_PAGINA_UNICA'!U56</f>
        <v/>
      </c>
      <c r="P995" s="588" t="str">
        <f>'[21]2_TRI_F_PAGINA_UNICA'!V56</f>
        <v/>
      </c>
      <c r="Q995" s="588" t="str">
        <f>'[21]2_TRI_F_PAGINA_UNICA'!W56</f>
        <v/>
      </c>
      <c r="R995" s="588" t="str">
        <f>'[21]2_TRI_F_PAGINA_UNICA'!X56</f>
        <v/>
      </c>
      <c r="S995" s="588" t="str">
        <f>'[21]3_TRI_F_PAGINA_UNICA'!R56</f>
        <v/>
      </c>
      <c r="T995" s="588" t="str">
        <f>'[21]3_TRI_F_PAGINA_UNICA'!S56</f>
        <v/>
      </c>
      <c r="U995" s="588" t="str">
        <f>'[21]3_TRI_F_PAGINA_UNICA'!T56</f>
        <v/>
      </c>
      <c r="V995" s="588" t="str">
        <f>'[21]3_TRI_F_PAGINA_UNICA'!U56</f>
        <v/>
      </c>
      <c r="W995" s="588" t="str">
        <f>'[21]3_TRI_F_PAGINA_UNICA'!V56</f>
        <v/>
      </c>
      <c r="X995" s="588" t="str">
        <f>'[21]3_TRI_F_PAGINA_UNICA'!W56</f>
        <v/>
      </c>
      <c r="Y995" s="588" t="str">
        <f>'[21]3_TRI_F_PAGINA_UNICA'!X56</f>
        <v/>
      </c>
    </row>
    <row r="996" spans="1:25">
      <c r="A996" s="175" t="str">
        <f>'LISTA CORRIDA'!A996</f>
        <v>5ºA</v>
      </c>
      <c r="B996" s="587" t="str">
        <f>'LISTA CORRIDA'!B996</f>
        <v>45</v>
      </c>
      <c r="C996" s="175">
        <f>'LISTA CORRIDA'!C996</f>
        <v>0</v>
      </c>
      <c r="D996" s="175">
        <f>'LISTA CORRIDA'!D996</f>
        <v>0</v>
      </c>
      <c r="E996" s="588" t="str">
        <f>'[21]1_TRI_F_PAGINA_UNICA'!R57</f>
        <v/>
      </c>
      <c r="F996" s="588" t="str">
        <f>'[21]1_TRI_F_PAGINA_UNICA'!S57</f>
        <v/>
      </c>
      <c r="G996" s="588" t="str">
        <f>'[21]1_TRI_F_PAGINA_UNICA'!T57</f>
        <v/>
      </c>
      <c r="H996" s="588" t="str">
        <f>'[21]1_TRI_F_PAGINA_UNICA'!U57</f>
        <v/>
      </c>
      <c r="I996" s="588" t="str">
        <f>'[21]1_TRI_F_PAGINA_UNICA'!V57</f>
        <v/>
      </c>
      <c r="J996" s="588" t="str">
        <f>'[21]1_TRI_F_PAGINA_UNICA'!W57</f>
        <v/>
      </c>
      <c r="K996" s="588" t="str">
        <f>'[21]1_TRI_F_PAGINA_UNICA'!X57</f>
        <v/>
      </c>
      <c r="L996" s="588" t="str">
        <f>'[21]2_TRI_F_PAGINA_UNICA'!R57</f>
        <v/>
      </c>
      <c r="M996" s="588" t="str">
        <f>'[21]2_TRI_F_PAGINA_UNICA'!S57</f>
        <v/>
      </c>
      <c r="N996" s="588" t="str">
        <f>'[21]2_TRI_F_PAGINA_UNICA'!T57</f>
        <v/>
      </c>
      <c r="O996" s="588" t="str">
        <f>'[21]2_TRI_F_PAGINA_UNICA'!U57</f>
        <v/>
      </c>
      <c r="P996" s="588" t="str">
        <f>'[21]2_TRI_F_PAGINA_UNICA'!V57</f>
        <v/>
      </c>
      <c r="Q996" s="588" t="str">
        <f>'[21]2_TRI_F_PAGINA_UNICA'!W57</f>
        <v/>
      </c>
      <c r="R996" s="588" t="str">
        <f>'[21]2_TRI_F_PAGINA_UNICA'!X57</f>
        <v/>
      </c>
      <c r="S996" s="588" t="str">
        <f>'[21]3_TRI_F_PAGINA_UNICA'!R57</f>
        <v/>
      </c>
      <c r="T996" s="588" t="str">
        <f>'[21]3_TRI_F_PAGINA_UNICA'!S57</f>
        <v/>
      </c>
      <c r="U996" s="588" t="str">
        <f>'[21]3_TRI_F_PAGINA_UNICA'!T57</f>
        <v/>
      </c>
      <c r="V996" s="588" t="str">
        <f>'[21]3_TRI_F_PAGINA_UNICA'!U57</f>
        <v/>
      </c>
      <c r="W996" s="588" t="str">
        <f>'[21]3_TRI_F_PAGINA_UNICA'!V57</f>
        <v/>
      </c>
      <c r="X996" s="588" t="str">
        <f>'[21]3_TRI_F_PAGINA_UNICA'!W57</f>
        <v/>
      </c>
      <c r="Y996" s="588" t="str">
        <f>'[21]3_TRI_F_PAGINA_UNICA'!X57</f>
        <v/>
      </c>
    </row>
    <row r="997" spans="1:25">
      <c r="A997" s="175" t="str">
        <f>'LISTA CORRIDA'!A997</f>
        <v>5ºA</v>
      </c>
      <c r="B997" s="587" t="str">
        <f>'LISTA CORRIDA'!B997</f>
        <v>46</v>
      </c>
      <c r="C997" s="175">
        <f>'LISTA CORRIDA'!C997</f>
        <v>0</v>
      </c>
      <c r="D997" s="175">
        <f>'LISTA CORRIDA'!D997</f>
        <v>0</v>
      </c>
      <c r="E997" s="588" t="str">
        <f>'[21]1_TRI_F_PAGINA_UNICA'!R58</f>
        <v/>
      </c>
      <c r="F997" s="588" t="str">
        <f>'[21]1_TRI_F_PAGINA_UNICA'!S58</f>
        <v/>
      </c>
      <c r="G997" s="588" t="str">
        <f>'[21]1_TRI_F_PAGINA_UNICA'!T58</f>
        <v/>
      </c>
      <c r="H997" s="588" t="str">
        <f>'[21]1_TRI_F_PAGINA_UNICA'!U58</f>
        <v/>
      </c>
      <c r="I997" s="588" t="str">
        <f>'[21]1_TRI_F_PAGINA_UNICA'!V58</f>
        <v/>
      </c>
      <c r="J997" s="588" t="str">
        <f>'[21]1_TRI_F_PAGINA_UNICA'!W58</f>
        <v/>
      </c>
      <c r="K997" s="588" t="str">
        <f>'[21]1_TRI_F_PAGINA_UNICA'!X58</f>
        <v/>
      </c>
      <c r="L997" s="588" t="str">
        <f>'[21]2_TRI_F_PAGINA_UNICA'!R58</f>
        <v/>
      </c>
      <c r="M997" s="588" t="str">
        <f>'[21]2_TRI_F_PAGINA_UNICA'!S58</f>
        <v/>
      </c>
      <c r="N997" s="588" t="str">
        <f>'[21]2_TRI_F_PAGINA_UNICA'!T58</f>
        <v/>
      </c>
      <c r="O997" s="588" t="str">
        <f>'[21]2_TRI_F_PAGINA_UNICA'!U58</f>
        <v/>
      </c>
      <c r="P997" s="588" t="str">
        <f>'[21]2_TRI_F_PAGINA_UNICA'!V58</f>
        <v/>
      </c>
      <c r="Q997" s="588" t="str">
        <f>'[21]2_TRI_F_PAGINA_UNICA'!W58</f>
        <v/>
      </c>
      <c r="R997" s="588" t="str">
        <f>'[21]2_TRI_F_PAGINA_UNICA'!X58</f>
        <v/>
      </c>
      <c r="S997" s="588" t="str">
        <f>'[21]3_TRI_F_PAGINA_UNICA'!R58</f>
        <v/>
      </c>
      <c r="T997" s="588" t="str">
        <f>'[21]3_TRI_F_PAGINA_UNICA'!S58</f>
        <v/>
      </c>
      <c r="U997" s="588" t="str">
        <f>'[21]3_TRI_F_PAGINA_UNICA'!T58</f>
        <v/>
      </c>
      <c r="V997" s="588" t="str">
        <f>'[21]3_TRI_F_PAGINA_UNICA'!U58</f>
        <v/>
      </c>
      <c r="W997" s="588" t="str">
        <f>'[21]3_TRI_F_PAGINA_UNICA'!V58</f>
        <v/>
      </c>
      <c r="X997" s="588" t="str">
        <f>'[21]3_TRI_F_PAGINA_UNICA'!W58</f>
        <v/>
      </c>
      <c r="Y997" s="588" t="str">
        <f>'[21]3_TRI_F_PAGINA_UNICA'!X58</f>
        <v/>
      </c>
    </row>
    <row r="998" spans="1:25">
      <c r="A998" s="175" t="str">
        <f>'LISTA CORRIDA'!A998</f>
        <v>5ºA</v>
      </c>
      <c r="B998" s="587" t="str">
        <f>'LISTA CORRIDA'!B998</f>
        <v>47</v>
      </c>
      <c r="C998" s="175">
        <f>'LISTA CORRIDA'!C998</f>
        <v>0</v>
      </c>
      <c r="D998" s="175">
        <f>'LISTA CORRIDA'!D998</f>
        <v>0</v>
      </c>
      <c r="E998" s="588" t="str">
        <f>'[21]1_TRI_F_PAGINA_UNICA'!R59</f>
        <v/>
      </c>
      <c r="F998" s="588" t="str">
        <f>'[21]1_TRI_F_PAGINA_UNICA'!S59</f>
        <v/>
      </c>
      <c r="G998" s="588" t="str">
        <f>'[21]1_TRI_F_PAGINA_UNICA'!T59</f>
        <v/>
      </c>
      <c r="H998" s="588" t="str">
        <f>'[21]1_TRI_F_PAGINA_UNICA'!U59</f>
        <v/>
      </c>
      <c r="I998" s="588" t="str">
        <f>'[21]1_TRI_F_PAGINA_UNICA'!V59</f>
        <v/>
      </c>
      <c r="J998" s="588" t="str">
        <f>'[21]1_TRI_F_PAGINA_UNICA'!W59</f>
        <v/>
      </c>
      <c r="K998" s="588" t="str">
        <f>'[21]1_TRI_F_PAGINA_UNICA'!X59</f>
        <v/>
      </c>
      <c r="L998" s="588" t="str">
        <f>'[21]2_TRI_F_PAGINA_UNICA'!R59</f>
        <v/>
      </c>
      <c r="M998" s="588" t="str">
        <f>'[21]2_TRI_F_PAGINA_UNICA'!S59</f>
        <v/>
      </c>
      <c r="N998" s="588" t="str">
        <f>'[21]2_TRI_F_PAGINA_UNICA'!T59</f>
        <v/>
      </c>
      <c r="O998" s="588" t="str">
        <f>'[21]2_TRI_F_PAGINA_UNICA'!U59</f>
        <v/>
      </c>
      <c r="P998" s="588" t="str">
        <f>'[21]2_TRI_F_PAGINA_UNICA'!V59</f>
        <v/>
      </c>
      <c r="Q998" s="588" t="str">
        <f>'[21]2_TRI_F_PAGINA_UNICA'!W59</f>
        <v/>
      </c>
      <c r="R998" s="588" t="str">
        <f>'[21]2_TRI_F_PAGINA_UNICA'!X59</f>
        <v/>
      </c>
      <c r="S998" s="588" t="str">
        <f>'[21]3_TRI_F_PAGINA_UNICA'!R59</f>
        <v/>
      </c>
      <c r="T998" s="588" t="str">
        <f>'[21]3_TRI_F_PAGINA_UNICA'!S59</f>
        <v/>
      </c>
      <c r="U998" s="588" t="str">
        <f>'[21]3_TRI_F_PAGINA_UNICA'!T59</f>
        <v/>
      </c>
      <c r="V998" s="588" t="str">
        <f>'[21]3_TRI_F_PAGINA_UNICA'!U59</f>
        <v/>
      </c>
      <c r="W998" s="588" t="str">
        <f>'[21]3_TRI_F_PAGINA_UNICA'!V59</f>
        <v/>
      </c>
      <c r="X998" s="588" t="str">
        <f>'[21]3_TRI_F_PAGINA_UNICA'!W59</f>
        <v/>
      </c>
      <c r="Y998" s="588" t="str">
        <f>'[21]3_TRI_F_PAGINA_UNICA'!X59</f>
        <v/>
      </c>
    </row>
    <row r="999" spans="1:25">
      <c r="A999" s="175" t="str">
        <f>'LISTA CORRIDA'!A999</f>
        <v>5ºA</v>
      </c>
      <c r="B999" s="587" t="str">
        <f>'LISTA CORRIDA'!B999</f>
        <v>48</v>
      </c>
      <c r="C999" s="175">
        <f>'LISTA CORRIDA'!C999</f>
        <v>0</v>
      </c>
      <c r="D999" s="175">
        <f>'LISTA CORRIDA'!D999</f>
        <v>0</v>
      </c>
      <c r="E999" s="588" t="str">
        <f>'[21]1_TRI_F_PAGINA_UNICA'!R60</f>
        <v/>
      </c>
      <c r="F999" s="588" t="str">
        <f>'[21]1_TRI_F_PAGINA_UNICA'!S60</f>
        <v/>
      </c>
      <c r="G999" s="588" t="str">
        <f>'[21]1_TRI_F_PAGINA_UNICA'!T60</f>
        <v/>
      </c>
      <c r="H999" s="588" t="str">
        <f>'[21]1_TRI_F_PAGINA_UNICA'!U60</f>
        <v/>
      </c>
      <c r="I999" s="588" t="str">
        <f>'[21]1_TRI_F_PAGINA_UNICA'!V60</f>
        <v/>
      </c>
      <c r="J999" s="588" t="str">
        <f>'[21]1_TRI_F_PAGINA_UNICA'!W60</f>
        <v/>
      </c>
      <c r="K999" s="588" t="str">
        <f>'[21]1_TRI_F_PAGINA_UNICA'!X60</f>
        <v/>
      </c>
      <c r="L999" s="588" t="str">
        <f>'[21]2_TRI_F_PAGINA_UNICA'!R60</f>
        <v/>
      </c>
      <c r="M999" s="588" t="str">
        <f>'[21]2_TRI_F_PAGINA_UNICA'!S60</f>
        <v/>
      </c>
      <c r="N999" s="588" t="str">
        <f>'[21]2_TRI_F_PAGINA_UNICA'!T60</f>
        <v/>
      </c>
      <c r="O999" s="588" t="str">
        <f>'[21]2_TRI_F_PAGINA_UNICA'!U60</f>
        <v/>
      </c>
      <c r="P999" s="588" t="str">
        <f>'[21]2_TRI_F_PAGINA_UNICA'!V60</f>
        <v/>
      </c>
      <c r="Q999" s="588" t="str">
        <f>'[21]2_TRI_F_PAGINA_UNICA'!W60</f>
        <v/>
      </c>
      <c r="R999" s="588" t="str">
        <f>'[21]2_TRI_F_PAGINA_UNICA'!X60</f>
        <v/>
      </c>
      <c r="S999" s="588" t="str">
        <f>'[21]3_TRI_F_PAGINA_UNICA'!R60</f>
        <v/>
      </c>
      <c r="T999" s="588" t="str">
        <f>'[21]3_TRI_F_PAGINA_UNICA'!S60</f>
        <v/>
      </c>
      <c r="U999" s="588" t="str">
        <f>'[21]3_TRI_F_PAGINA_UNICA'!T60</f>
        <v/>
      </c>
      <c r="V999" s="588" t="str">
        <f>'[21]3_TRI_F_PAGINA_UNICA'!U60</f>
        <v/>
      </c>
      <c r="W999" s="588" t="str">
        <f>'[21]3_TRI_F_PAGINA_UNICA'!V60</f>
        <v/>
      </c>
      <c r="X999" s="588" t="str">
        <f>'[21]3_TRI_F_PAGINA_UNICA'!W60</f>
        <v/>
      </c>
      <c r="Y999" s="588" t="str">
        <f>'[21]3_TRI_F_PAGINA_UNICA'!X60</f>
        <v/>
      </c>
    </row>
    <row r="1000" spans="1:25">
      <c r="A1000" s="175" t="str">
        <f>'LISTA CORRIDA'!A1000</f>
        <v>5ºA</v>
      </c>
      <c r="B1000" s="587" t="str">
        <f>'LISTA CORRIDA'!B1000</f>
        <v>49</v>
      </c>
      <c r="C1000" s="175">
        <f>'LISTA CORRIDA'!C1000</f>
        <v>0</v>
      </c>
      <c r="D1000" s="175">
        <f>'LISTA CORRIDA'!D1000</f>
        <v>0</v>
      </c>
      <c r="E1000" s="588" t="str">
        <f>'[21]1_TRI_F_PAGINA_UNICA'!R61</f>
        <v/>
      </c>
      <c r="F1000" s="588" t="str">
        <f>'[21]1_TRI_F_PAGINA_UNICA'!S61</f>
        <v/>
      </c>
      <c r="G1000" s="588" t="str">
        <f>'[21]1_TRI_F_PAGINA_UNICA'!T61</f>
        <v/>
      </c>
      <c r="H1000" s="588" t="str">
        <f>'[21]1_TRI_F_PAGINA_UNICA'!U61</f>
        <v/>
      </c>
      <c r="I1000" s="588" t="str">
        <f>'[21]1_TRI_F_PAGINA_UNICA'!V61</f>
        <v/>
      </c>
      <c r="J1000" s="588" t="str">
        <f>'[21]1_TRI_F_PAGINA_UNICA'!W61</f>
        <v/>
      </c>
      <c r="K1000" s="588" t="str">
        <f>'[21]1_TRI_F_PAGINA_UNICA'!X61</f>
        <v/>
      </c>
      <c r="L1000" s="588" t="str">
        <f>'[21]2_TRI_F_PAGINA_UNICA'!R61</f>
        <v/>
      </c>
      <c r="M1000" s="588" t="str">
        <f>'[21]2_TRI_F_PAGINA_UNICA'!S61</f>
        <v/>
      </c>
      <c r="N1000" s="588" t="str">
        <f>'[21]2_TRI_F_PAGINA_UNICA'!T61</f>
        <v/>
      </c>
      <c r="O1000" s="588" t="str">
        <f>'[21]2_TRI_F_PAGINA_UNICA'!U61</f>
        <v/>
      </c>
      <c r="P1000" s="588" t="str">
        <f>'[21]2_TRI_F_PAGINA_UNICA'!V61</f>
        <v/>
      </c>
      <c r="Q1000" s="588" t="str">
        <f>'[21]2_TRI_F_PAGINA_UNICA'!W61</f>
        <v/>
      </c>
      <c r="R1000" s="588" t="str">
        <f>'[21]2_TRI_F_PAGINA_UNICA'!X61</f>
        <v/>
      </c>
      <c r="S1000" s="588" t="str">
        <f>'[21]3_TRI_F_PAGINA_UNICA'!R61</f>
        <v/>
      </c>
      <c r="T1000" s="588" t="str">
        <f>'[21]3_TRI_F_PAGINA_UNICA'!S61</f>
        <v/>
      </c>
      <c r="U1000" s="588" t="str">
        <f>'[21]3_TRI_F_PAGINA_UNICA'!T61</f>
        <v/>
      </c>
      <c r="V1000" s="588" t="str">
        <f>'[21]3_TRI_F_PAGINA_UNICA'!U61</f>
        <v/>
      </c>
      <c r="W1000" s="588" t="str">
        <f>'[21]3_TRI_F_PAGINA_UNICA'!V61</f>
        <v/>
      </c>
      <c r="X1000" s="588" t="str">
        <f>'[21]3_TRI_F_PAGINA_UNICA'!W61</f>
        <v/>
      </c>
      <c r="Y1000" s="588" t="str">
        <f>'[21]3_TRI_F_PAGINA_UNICA'!X61</f>
        <v/>
      </c>
    </row>
    <row r="1001" spans="1:25">
      <c r="A1001" s="175" t="str">
        <f>'LISTA CORRIDA'!A1001</f>
        <v>5ºA</v>
      </c>
      <c r="B1001" s="587" t="str">
        <f>'LISTA CORRIDA'!B1001</f>
        <v>50</v>
      </c>
      <c r="C1001" s="175">
        <f>'LISTA CORRIDA'!C1001</f>
        <v>0</v>
      </c>
      <c r="D1001" s="175">
        <f>'LISTA CORRIDA'!D1001</f>
        <v>0</v>
      </c>
      <c r="E1001" s="588" t="str">
        <f>'[21]1_TRI_F_PAGINA_UNICA'!R62</f>
        <v/>
      </c>
      <c r="F1001" s="588" t="str">
        <f>'[21]1_TRI_F_PAGINA_UNICA'!S62</f>
        <v/>
      </c>
      <c r="G1001" s="588" t="str">
        <f>'[21]1_TRI_F_PAGINA_UNICA'!T62</f>
        <v/>
      </c>
      <c r="H1001" s="588" t="str">
        <f>'[21]1_TRI_F_PAGINA_UNICA'!U62</f>
        <v/>
      </c>
      <c r="I1001" s="588" t="str">
        <f>'[21]1_TRI_F_PAGINA_UNICA'!V62</f>
        <v/>
      </c>
      <c r="J1001" s="588" t="str">
        <f>'[21]1_TRI_F_PAGINA_UNICA'!W62</f>
        <v/>
      </c>
      <c r="K1001" s="588" t="str">
        <f>'[21]1_TRI_F_PAGINA_UNICA'!X62</f>
        <v/>
      </c>
      <c r="L1001" s="588" t="str">
        <f>'[21]2_TRI_F_PAGINA_UNICA'!R62</f>
        <v/>
      </c>
      <c r="M1001" s="588" t="str">
        <f>'[21]2_TRI_F_PAGINA_UNICA'!S62</f>
        <v/>
      </c>
      <c r="N1001" s="588" t="str">
        <f>'[21]2_TRI_F_PAGINA_UNICA'!T62</f>
        <v/>
      </c>
      <c r="O1001" s="588" t="str">
        <f>'[21]2_TRI_F_PAGINA_UNICA'!U62</f>
        <v/>
      </c>
      <c r="P1001" s="588" t="str">
        <f>'[21]2_TRI_F_PAGINA_UNICA'!V62</f>
        <v/>
      </c>
      <c r="Q1001" s="588" t="str">
        <f>'[21]2_TRI_F_PAGINA_UNICA'!W62</f>
        <v/>
      </c>
      <c r="R1001" s="588" t="str">
        <f>'[21]2_TRI_F_PAGINA_UNICA'!X62</f>
        <v/>
      </c>
      <c r="S1001" s="588" t="str">
        <f>'[21]3_TRI_F_PAGINA_UNICA'!R62</f>
        <v/>
      </c>
      <c r="T1001" s="588" t="str">
        <f>'[21]3_TRI_F_PAGINA_UNICA'!S62</f>
        <v/>
      </c>
      <c r="U1001" s="588" t="str">
        <f>'[21]3_TRI_F_PAGINA_UNICA'!T62</f>
        <v/>
      </c>
      <c r="V1001" s="588" t="str">
        <f>'[21]3_TRI_F_PAGINA_UNICA'!U62</f>
        <v/>
      </c>
      <c r="W1001" s="588" t="str">
        <f>'[21]3_TRI_F_PAGINA_UNICA'!V62</f>
        <v/>
      </c>
      <c r="X1001" s="588" t="str">
        <f>'[21]3_TRI_F_PAGINA_UNICA'!W62</f>
        <v/>
      </c>
      <c r="Y1001" s="588" t="str">
        <f>'[21]3_TRI_F_PAGINA_UNICA'!X62</f>
        <v/>
      </c>
    </row>
    <row r="1002" spans="1:25">
      <c r="A1002" s="175" t="str">
        <f>'LISTA CORRIDA'!A1002</f>
        <v>5ºB</v>
      </c>
      <c r="B1002" s="587" t="str">
        <f>'LISTA CORRIDA'!B1002</f>
        <v>1</v>
      </c>
      <c r="C1002" s="175">
        <f>'LISTA CORRIDA'!C1002</f>
        <v>17853</v>
      </c>
      <c r="D1002" s="175" t="str">
        <f>'LISTA CORRIDA'!D1002</f>
        <v>ALICE DOS SANTOS BRITO</v>
      </c>
      <c r="E1002" s="588" t="str">
        <f>'[22]1_TRI_F_PAGINA_UNICA'!R13</f>
        <v/>
      </c>
      <c r="F1002" s="588" t="str">
        <f>'[22]1_TRI_F_PAGINA_UNICA'!S13</f>
        <v/>
      </c>
      <c r="G1002" s="588" t="str">
        <f>'[22]1_TRI_F_PAGINA_UNICA'!T13</f>
        <v/>
      </c>
      <c r="H1002" s="588" t="str">
        <f>'[22]1_TRI_F_PAGINA_UNICA'!U13</f>
        <v/>
      </c>
      <c r="I1002" s="588" t="str">
        <f>'[22]1_TRI_F_PAGINA_UNICA'!V13</f>
        <v/>
      </c>
      <c r="J1002" s="588" t="str">
        <f>'[22]1_TRI_F_PAGINA_UNICA'!W13</f>
        <v/>
      </c>
      <c r="K1002" s="588" t="str">
        <f>'[22]1_TRI_F_PAGINA_UNICA'!X13</f>
        <v/>
      </c>
      <c r="L1002" s="588" t="str">
        <f>'[22]2_TRI_F_PAGINA_UNICA'!R13</f>
        <v/>
      </c>
      <c r="M1002" s="588" t="str">
        <f>'[22]2_TRI_F_PAGINA_UNICA'!S13</f>
        <v/>
      </c>
      <c r="N1002" s="588" t="str">
        <f>'[22]2_TRI_F_PAGINA_UNICA'!T13</f>
        <v/>
      </c>
      <c r="O1002" s="588" t="str">
        <f>'[22]2_TRI_F_PAGINA_UNICA'!U13</f>
        <v/>
      </c>
      <c r="P1002" s="588" t="str">
        <f>'[22]2_TRI_F_PAGINA_UNICA'!V13</f>
        <v/>
      </c>
      <c r="Q1002" s="588" t="str">
        <f>'[22]2_TRI_F_PAGINA_UNICA'!W13</f>
        <v/>
      </c>
      <c r="R1002" s="588" t="str">
        <f>'[22]2_TRI_F_PAGINA_UNICA'!X13</f>
        <v/>
      </c>
      <c r="S1002" s="588" t="str">
        <f>'[22]3_TRI_F_PAGINA_UNICA'!R13</f>
        <v/>
      </c>
      <c r="T1002" s="588" t="str">
        <f>'[22]3_TRI_F_PAGINA_UNICA'!S13</f>
        <v/>
      </c>
      <c r="U1002" s="588" t="str">
        <f>'[22]3_TRI_F_PAGINA_UNICA'!T13</f>
        <v/>
      </c>
      <c r="V1002" s="588" t="str">
        <f>'[22]3_TRI_F_PAGINA_UNICA'!U13</f>
        <v/>
      </c>
      <c r="W1002" s="588" t="str">
        <f>'[22]3_TRI_F_PAGINA_UNICA'!V13</f>
        <v/>
      </c>
      <c r="X1002" s="588" t="str">
        <f>'[22]3_TRI_F_PAGINA_UNICA'!W13</f>
        <v/>
      </c>
      <c r="Y1002" s="588" t="str">
        <f>'[22]3_TRI_F_PAGINA_UNICA'!X13</f>
        <v/>
      </c>
    </row>
    <row r="1003" spans="1:25">
      <c r="A1003" s="175" t="str">
        <f>'LISTA CORRIDA'!A1003</f>
        <v>5ºB</v>
      </c>
      <c r="B1003" s="587" t="str">
        <f>'LISTA CORRIDA'!B1003</f>
        <v>2</v>
      </c>
      <c r="C1003" s="175">
        <f>'LISTA CORRIDA'!C1003</f>
        <v>17857</v>
      </c>
      <c r="D1003" s="175" t="str">
        <f>'LISTA CORRIDA'!D1003</f>
        <v>ANA BEATRIZ CARVALHO MONTEIRO</v>
      </c>
      <c r="E1003" s="588" t="str">
        <f>'[22]1_TRI_F_PAGINA_UNICA'!R14</f>
        <v/>
      </c>
      <c r="F1003" s="588" t="str">
        <f>'[22]1_TRI_F_PAGINA_UNICA'!S14</f>
        <v/>
      </c>
      <c r="G1003" s="588" t="str">
        <f>'[22]1_TRI_F_PAGINA_UNICA'!T14</f>
        <v/>
      </c>
      <c r="H1003" s="588" t="str">
        <f>'[22]1_TRI_F_PAGINA_UNICA'!U14</f>
        <v/>
      </c>
      <c r="I1003" s="588" t="str">
        <f>'[22]1_TRI_F_PAGINA_UNICA'!V14</f>
        <v/>
      </c>
      <c r="J1003" s="588" t="str">
        <f>'[22]1_TRI_F_PAGINA_UNICA'!W14</f>
        <v/>
      </c>
      <c r="K1003" s="588" t="str">
        <f>'[22]1_TRI_F_PAGINA_UNICA'!X14</f>
        <v/>
      </c>
      <c r="L1003" s="588" t="str">
        <f>'[22]2_TRI_F_PAGINA_UNICA'!R14</f>
        <v/>
      </c>
      <c r="M1003" s="588" t="str">
        <f>'[22]2_TRI_F_PAGINA_UNICA'!S14</f>
        <v/>
      </c>
      <c r="N1003" s="588" t="str">
        <f>'[22]2_TRI_F_PAGINA_UNICA'!T14</f>
        <v/>
      </c>
      <c r="O1003" s="588" t="str">
        <f>'[22]2_TRI_F_PAGINA_UNICA'!U14</f>
        <v/>
      </c>
      <c r="P1003" s="588" t="str">
        <f>'[22]2_TRI_F_PAGINA_UNICA'!V14</f>
        <v/>
      </c>
      <c r="Q1003" s="588" t="str">
        <f>'[22]2_TRI_F_PAGINA_UNICA'!W14</f>
        <v/>
      </c>
      <c r="R1003" s="588" t="str">
        <f>'[22]2_TRI_F_PAGINA_UNICA'!X14</f>
        <v/>
      </c>
      <c r="S1003" s="588" t="str">
        <f>'[22]3_TRI_F_PAGINA_UNICA'!R14</f>
        <v/>
      </c>
      <c r="T1003" s="588" t="str">
        <f>'[22]3_TRI_F_PAGINA_UNICA'!S14</f>
        <v/>
      </c>
      <c r="U1003" s="588" t="str">
        <f>'[22]3_TRI_F_PAGINA_UNICA'!T14</f>
        <v/>
      </c>
      <c r="V1003" s="588" t="str">
        <f>'[22]3_TRI_F_PAGINA_UNICA'!U14</f>
        <v/>
      </c>
      <c r="W1003" s="588" t="str">
        <f>'[22]3_TRI_F_PAGINA_UNICA'!V14</f>
        <v/>
      </c>
      <c r="X1003" s="588" t="str">
        <f>'[22]3_TRI_F_PAGINA_UNICA'!W14</f>
        <v/>
      </c>
      <c r="Y1003" s="588" t="str">
        <f>'[22]3_TRI_F_PAGINA_UNICA'!X14</f>
        <v/>
      </c>
    </row>
    <row r="1004" spans="1:25">
      <c r="A1004" s="175" t="str">
        <f>'LISTA CORRIDA'!A1004</f>
        <v>5ºB</v>
      </c>
      <c r="B1004" s="587" t="str">
        <f>'LISTA CORRIDA'!B1004</f>
        <v>3</v>
      </c>
      <c r="C1004" s="175">
        <f>'LISTA CORRIDA'!C1004</f>
        <v>18732</v>
      </c>
      <c r="D1004" s="175" t="str">
        <f>'LISTA CORRIDA'!D1004</f>
        <v>ANA CLARA BISPO DA COSTA</v>
      </c>
      <c r="E1004" s="588" t="str">
        <f>'[22]1_TRI_F_PAGINA_UNICA'!R15</f>
        <v/>
      </c>
      <c r="F1004" s="588" t="str">
        <f>'[22]1_TRI_F_PAGINA_UNICA'!S15</f>
        <v/>
      </c>
      <c r="G1004" s="588" t="str">
        <f>'[22]1_TRI_F_PAGINA_UNICA'!T15</f>
        <v/>
      </c>
      <c r="H1004" s="588" t="str">
        <f>'[22]1_TRI_F_PAGINA_UNICA'!U15</f>
        <v/>
      </c>
      <c r="I1004" s="588" t="str">
        <f>'[22]1_TRI_F_PAGINA_UNICA'!V15</f>
        <v/>
      </c>
      <c r="J1004" s="588" t="str">
        <f>'[22]1_TRI_F_PAGINA_UNICA'!W15</f>
        <v/>
      </c>
      <c r="K1004" s="588" t="str">
        <f>'[22]1_TRI_F_PAGINA_UNICA'!X15</f>
        <v/>
      </c>
      <c r="L1004" s="588" t="str">
        <f>'[22]2_TRI_F_PAGINA_UNICA'!R15</f>
        <v/>
      </c>
      <c r="M1004" s="588" t="str">
        <f>'[22]2_TRI_F_PAGINA_UNICA'!S15</f>
        <v/>
      </c>
      <c r="N1004" s="588" t="str">
        <f>'[22]2_TRI_F_PAGINA_UNICA'!T15</f>
        <v/>
      </c>
      <c r="O1004" s="588" t="str">
        <f>'[22]2_TRI_F_PAGINA_UNICA'!U15</f>
        <v/>
      </c>
      <c r="P1004" s="588" t="str">
        <f>'[22]2_TRI_F_PAGINA_UNICA'!V15</f>
        <v/>
      </c>
      <c r="Q1004" s="588" t="str">
        <f>'[22]2_TRI_F_PAGINA_UNICA'!W15</f>
        <v/>
      </c>
      <c r="R1004" s="588" t="str">
        <f>'[22]2_TRI_F_PAGINA_UNICA'!X15</f>
        <v/>
      </c>
      <c r="S1004" s="588" t="str">
        <f>'[22]3_TRI_F_PAGINA_UNICA'!R15</f>
        <v/>
      </c>
      <c r="T1004" s="588" t="str">
        <f>'[22]3_TRI_F_PAGINA_UNICA'!S15</f>
        <v/>
      </c>
      <c r="U1004" s="588" t="str">
        <f>'[22]3_TRI_F_PAGINA_UNICA'!T15</f>
        <v/>
      </c>
      <c r="V1004" s="588" t="str">
        <f>'[22]3_TRI_F_PAGINA_UNICA'!U15</f>
        <v/>
      </c>
      <c r="W1004" s="588" t="str">
        <f>'[22]3_TRI_F_PAGINA_UNICA'!V15</f>
        <v/>
      </c>
      <c r="X1004" s="588" t="str">
        <f>'[22]3_TRI_F_PAGINA_UNICA'!W15</f>
        <v/>
      </c>
      <c r="Y1004" s="588" t="str">
        <f>'[22]3_TRI_F_PAGINA_UNICA'!X15</f>
        <v/>
      </c>
    </row>
    <row r="1005" spans="1:25">
      <c r="A1005" s="175" t="str">
        <f>'LISTA CORRIDA'!A1005</f>
        <v>5ºB</v>
      </c>
      <c r="B1005" s="587" t="str">
        <f>'LISTA CORRIDA'!B1005</f>
        <v>4</v>
      </c>
      <c r="C1005" s="175">
        <f>'LISTA CORRIDA'!C1005</f>
        <v>18861</v>
      </c>
      <c r="D1005" s="175" t="str">
        <f>'LISTA CORRIDA'!D1005</f>
        <v>ANA LUISA SANTOS DA COSTA</v>
      </c>
      <c r="E1005" s="588" t="str">
        <f>'[22]1_TRI_F_PAGINA_UNICA'!R16</f>
        <v/>
      </c>
      <c r="F1005" s="588" t="str">
        <f>'[22]1_TRI_F_PAGINA_UNICA'!S16</f>
        <v/>
      </c>
      <c r="G1005" s="588" t="str">
        <f>'[22]1_TRI_F_PAGINA_UNICA'!T16</f>
        <v/>
      </c>
      <c r="H1005" s="588" t="str">
        <f>'[22]1_TRI_F_PAGINA_UNICA'!U16</f>
        <v/>
      </c>
      <c r="I1005" s="588" t="str">
        <f>'[22]1_TRI_F_PAGINA_UNICA'!V16</f>
        <v/>
      </c>
      <c r="J1005" s="588" t="str">
        <f>'[22]1_TRI_F_PAGINA_UNICA'!W16</f>
        <v/>
      </c>
      <c r="K1005" s="588" t="str">
        <f>'[22]1_TRI_F_PAGINA_UNICA'!X16</f>
        <v/>
      </c>
      <c r="L1005" s="588" t="str">
        <f>'[22]2_TRI_F_PAGINA_UNICA'!R16</f>
        <v/>
      </c>
      <c r="M1005" s="588" t="str">
        <f>'[22]2_TRI_F_PAGINA_UNICA'!S16</f>
        <v/>
      </c>
      <c r="N1005" s="588" t="str">
        <f>'[22]2_TRI_F_PAGINA_UNICA'!T16</f>
        <v/>
      </c>
      <c r="O1005" s="588" t="str">
        <f>'[22]2_TRI_F_PAGINA_UNICA'!U16</f>
        <v/>
      </c>
      <c r="P1005" s="588" t="str">
        <f>'[22]2_TRI_F_PAGINA_UNICA'!V16</f>
        <v/>
      </c>
      <c r="Q1005" s="588" t="str">
        <f>'[22]2_TRI_F_PAGINA_UNICA'!W16</f>
        <v/>
      </c>
      <c r="R1005" s="588" t="str">
        <f>'[22]2_TRI_F_PAGINA_UNICA'!X16</f>
        <v/>
      </c>
      <c r="S1005" s="588" t="str">
        <f>'[22]3_TRI_F_PAGINA_UNICA'!R16</f>
        <v/>
      </c>
      <c r="T1005" s="588" t="str">
        <f>'[22]3_TRI_F_PAGINA_UNICA'!S16</f>
        <v/>
      </c>
      <c r="U1005" s="588" t="str">
        <f>'[22]3_TRI_F_PAGINA_UNICA'!T16</f>
        <v/>
      </c>
      <c r="V1005" s="588" t="str">
        <f>'[22]3_TRI_F_PAGINA_UNICA'!U16</f>
        <v/>
      </c>
      <c r="W1005" s="588" t="str">
        <f>'[22]3_TRI_F_PAGINA_UNICA'!V16</f>
        <v/>
      </c>
      <c r="X1005" s="588" t="str">
        <f>'[22]3_TRI_F_PAGINA_UNICA'!W16</f>
        <v/>
      </c>
      <c r="Y1005" s="588" t="str">
        <f>'[22]3_TRI_F_PAGINA_UNICA'!X16</f>
        <v/>
      </c>
    </row>
    <row r="1006" spans="1:25">
      <c r="A1006" s="175" t="str">
        <f>'LISTA CORRIDA'!A1006</f>
        <v>5ºB</v>
      </c>
      <c r="B1006" s="587" t="str">
        <f>'LISTA CORRIDA'!B1006</f>
        <v>5</v>
      </c>
      <c r="C1006" s="175">
        <f>'LISTA CORRIDA'!C1006</f>
        <v>18720</v>
      </c>
      <c r="D1006" s="175" t="str">
        <f>'LISTA CORRIDA'!D1006</f>
        <v>BERNARDO GABRIEL BEZERRA DOS SANTOS</v>
      </c>
      <c r="E1006" s="588" t="str">
        <f>'[22]1_TRI_F_PAGINA_UNICA'!R17</f>
        <v/>
      </c>
      <c r="F1006" s="588" t="str">
        <f>'[22]1_TRI_F_PAGINA_UNICA'!S17</f>
        <v/>
      </c>
      <c r="G1006" s="588" t="str">
        <f>'[22]1_TRI_F_PAGINA_UNICA'!T17</f>
        <v/>
      </c>
      <c r="H1006" s="588" t="str">
        <f>'[22]1_TRI_F_PAGINA_UNICA'!U17</f>
        <v/>
      </c>
      <c r="I1006" s="588" t="str">
        <f>'[22]1_TRI_F_PAGINA_UNICA'!V17</f>
        <v/>
      </c>
      <c r="J1006" s="588" t="str">
        <f>'[22]1_TRI_F_PAGINA_UNICA'!W17</f>
        <v/>
      </c>
      <c r="K1006" s="588" t="str">
        <f>'[22]1_TRI_F_PAGINA_UNICA'!X17</f>
        <v/>
      </c>
      <c r="L1006" s="588" t="str">
        <f>'[22]2_TRI_F_PAGINA_UNICA'!R17</f>
        <v/>
      </c>
      <c r="M1006" s="588" t="str">
        <f>'[22]2_TRI_F_PAGINA_UNICA'!S17</f>
        <v/>
      </c>
      <c r="N1006" s="588" t="str">
        <f>'[22]2_TRI_F_PAGINA_UNICA'!T17</f>
        <v/>
      </c>
      <c r="O1006" s="588" t="str">
        <f>'[22]2_TRI_F_PAGINA_UNICA'!U17</f>
        <v/>
      </c>
      <c r="P1006" s="588" t="str">
        <f>'[22]2_TRI_F_PAGINA_UNICA'!V17</f>
        <v/>
      </c>
      <c r="Q1006" s="588" t="str">
        <f>'[22]2_TRI_F_PAGINA_UNICA'!W17</f>
        <v/>
      </c>
      <c r="R1006" s="588" t="str">
        <f>'[22]2_TRI_F_PAGINA_UNICA'!X17</f>
        <v/>
      </c>
      <c r="S1006" s="588" t="str">
        <f>'[22]3_TRI_F_PAGINA_UNICA'!R17</f>
        <v/>
      </c>
      <c r="T1006" s="588" t="str">
        <f>'[22]3_TRI_F_PAGINA_UNICA'!S17</f>
        <v/>
      </c>
      <c r="U1006" s="588" t="str">
        <f>'[22]3_TRI_F_PAGINA_UNICA'!T17</f>
        <v/>
      </c>
      <c r="V1006" s="588" t="str">
        <f>'[22]3_TRI_F_PAGINA_UNICA'!U17</f>
        <v/>
      </c>
      <c r="W1006" s="588" t="str">
        <f>'[22]3_TRI_F_PAGINA_UNICA'!V17</f>
        <v/>
      </c>
      <c r="X1006" s="588" t="str">
        <f>'[22]3_TRI_F_PAGINA_UNICA'!W17</f>
        <v/>
      </c>
      <c r="Y1006" s="588" t="str">
        <f>'[22]3_TRI_F_PAGINA_UNICA'!X17</f>
        <v/>
      </c>
    </row>
    <row r="1007" spans="1:25">
      <c r="A1007" s="175" t="str">
        <f>'LISTA CORRIDA'!A1007</f>
        <v>5ºB</v>
      </c>
      <c r="B1007" s="587" t="str">
        <f>'LISTA CORRIDA'!B1007</f>
        <v>6</v>
      </c>
      <c r="C1007" s="175">
        <f>'LISTA CORRIDA'!C1007</f>
        <v>17797</v>
      </c>
      <c r="D1007" s="175" t="str">
        <f>'LISTA CORRIDA'!D1007</f>
        <v>BRYAN HENRIQUE ALMEIDA ABREU</v>
      </c>
      <c r="E1007" s="588" t="str">
        <f>'[22]1_TRI_F_PAGINA_UNICA'!R18</f>
        <v/>
      </c>
      <c r="F1007" s="588" t="str">
        <f>'[22]1_TRI_F_PAGINA_UNICA'!S18</f>
        <v/>
      </c>
      <c r="G1007" s="588" t="str">
        <f>'[22]1_TRI_F_PAGINA_UNICA'!T18</f>
        <v/>
      </c>
      <c r="H1007" s="588" t="str">
        <f>'[22]1_TRI_F_PAGINA_UNICA'!U18</f>
        <v/>
      </c>
      <c r="I1007" s="588" t="str">
        <f>'[22]1_TRI_F_PAGINA_UNICA'!V18</f>
        <v/>
      </c>
      <c r="J1007" s="588" t="str">
        <f>'[22]1_TRI_F_PAGINA_UNICA'!W18</f>
        <v/>
      </c>
      <c r="K1007" s="588" t="str">
        <f>'[22]1_TRI_F_PAGINA_UNICA'!X18</f>
        <v/>
      </c>
      <c r="L1007" s="588" t="str">
        <f>'[22]2_TRI_F_PAGINA_UNICA'!R18</f>
        <v/>
      </c>
      <c r="M1007" s="588" t="str">
        <f>'[22]2_TRI_F_PAGINA_UNICA'!S18</f>
        <v/>
      </c>
      <c r="N1007" s="588" t="str">
        <f>'[22]2_TRI_F_PAGINA_UNICA'!T18</f>
        <v/>
      </c>
      <c r="O1007" s="588" t="str">
        <f>'[22]2_TRI_F_PAGINA_UNICA'!U18</f>
        <v/>
      </c>
      <c r="P1007" s="588" t="str">
        <f>'[22]2_TRI_F_PAGINA_UNICA'!V18</f>
        <v/>
      </c>
      <c r="Q1007" s="588" t="str">
        <f>'[22]2_TRI_F_PAGINA_UNICA'!W18</f>
        <v/>
      </c>
      <c r="R1007" s="588" t="str">
        <f>'[22]2_TRI_F_PAGINA_UNICA'!X18</f>
        <v/>
      </c>
      <c r="S1007" s="588" t="str">
        <f>'[22]3_TRI_F_PAGINA_UNICA'!R18</f>
        <v/>
      </c>
      <c r="T1007" s="588" t="str">
        <f>'[22]3_TRI_F_PAGINA_UNICA'!S18</f>
        <v/>
      </c>
      <c r="U1007" s="588" t="str">
        <f>'[22]3_TRI_F_PAGINA_UNICA'!T18</f>
        <v/>
      </c>
      <c r="V1007" s="588" t="str">
        <f>'[22]3_TRI_F_PAGINA_UNICA'!U18</f>
        <v/>
      </c>
      <c r="W1007" s="588" t="str">
        <f>'[22]3_TRI_F_PAGINA_UNICA'!V18</f>
        <v/>
      </c>
      <c r="X1007" s="588" t="str">
        <f>'[22]3_TRI_F_PAGINA_UNICA'!W18</f>
        <v/>
      </c>
      <c r="Y1007" s="588" t="str">
        <f>'[22]3_TRI_F_PAGINA_UNICA'!X18</f>
        <v/>
      </c>
    </row>
    <row r="1008" spans="1:25">
      <c r="A1008" s="175" t="str">
        <f>'LISTA CORRIDA'!A1008</f>
        <v>5ºB</v>
      </c>
      <c r="B1008" s="587" t="str">
        <f>'LISTA CORRIDA'!B1008</f>
        <v>7</v>
      </c>
      <c r="C1008" s="175">
        <f>'LISTA CORRIDA'!C1008</f>
        <v>17763</v>
      </c>
      <c r="D1008" s="175" t="str">
        <f>'LISTA CORRIDA'!D1008</f>
        <v>DAVI LUCAS SANTOS DE OLIVEIRA</v>
      </c>
      <c r="E1008" s="588" t="str">
        <f>'[22]1_TRI_F_PAGINA_UNICA'!R19</f>
        <v/>
      </c>
      <c r="F1008" s="588" t="str">
        <f>'[22]1_TRI_F_PAGINA_UNICA'!S19</f>
        <v/>
      </c>
      <c r="G1008" s="588" t="str">
        <f>'[22]1_TRI_F_PAGINA_UNICA'!T19</f>
        <v/>
      </c>
      <c r="H1008" s="588" t="str">
        <f>'[22]1_TRI_F_PAGINA_UNICA'!U19</f>
        <v/>
      </c>
      <c r="I1008" s="588" t="str">
        <f>'[22]1_TRI_F_PAGINA_UNICA'!V19</f>
        <v/>
      </c>
      <c r="J1008" s="588" t="str">
        <f>'[22]1_TRI_F_PAGINA_UNICA'!W19</f>
        <v/>
      </c>
      <c r="K1008" s="588" t="str">
        <f>'[22]1_TRI_F_PAGINA_UNICA'!X19</f>
        <v/>
      </c>
      <c r="L1008" s="588" t="str">
        <f>'[22]2_TRI_F_PAGINA_UNICA'!R19</f>
        <v/>
      </c>
      <c r="M1008" s="588" t="str">
        <f>'[22]2_TRI_F_PAGINA_UNICA'!S19</f>
        <v/>
      </c>
      <c r="N1008" s="588" t="str">
        <f>'[22]2_TRI_F_PAGINA_UNICA'!T19</f>
        <v/>
      </c>
      <c r="O1008" s="588" t="str">
        <f>'[22]2_TRI_F_PAGINA_UNICA'!U19</f>
        <v/>
      </c>
      <c r="P1008" s="588" t="str">
        <f>'[22]2_TRI_F_PAGINA_UNICA'!V19</f>
        <v/>
      </c>
      <c r="Q1008" s="588" t="str">
        <f>'[22]2_TRI_F_PAGINA_UNICA'!W19</f>
        <v/>
      </c>
      <c r="R1008" s="588" t="str">
        <f>'[22]2_TRI_F_PAGINA_UNICA'!X19</f>
        <v/>
      </c>
      <c r="S1008" s="588" t="str">
        <f>'[22]3_TRI_F_PAGINA_UNICA'!R19</f>
        <v/>
      </c>
      <c r="T1008" s="588" t="str">
        <f>'[22]3_TRI_F_PAGINA_UNICA'!S19</f>
        <v/>
      </c>
      <c r="U1008" s="588" t="str">
        <f>'[22]3_TRI_F_PAGINA_UNICA'!T19</f>
        <v/>
      </c>
      <c r="V1008" s="588" t="str">
        <f>'[22]3_TRI_F_PAGINA_UNICA'!U19</f>
        <v/>
      </c>
      <c r="W1008" s="588" t="str">
        <f>'[22]3_TRI_F_PAGINA_UNICA'!V19</f>
        <v/>
      </c>
      <c r="X1008" s="588" t="str">
        <f>'[22]3_TRI_F_PAGINA_UNICA'!W19</f>
        <v/>
      </c>
      <c r="Y1008" s="588" t="str">
        <f>'[22]3_TRI_F_PAGINA_UNICA'!X19</f>
        <v/>
      </c>
    </row>
    <row r="1009" spans="1:25">
      <c r="A1009" s="175" t="str">
        <f>'LISTA CORRIDA'!A1009</f>
        <v>5ºB</v>
      </c>
      <c r="B1009" s="587" t="str">
        <f>'LISTA CORRIDA'!B1009</f>
        <v>8</v>
      </c>
      <c r="C1009" s="175">
        <f>'LISTA CORRIDA'!C1009</f>
        <v>17756</v>
      </c>
      <c r="D1009" s="175" t="str">
        <f>'LISTA CORRIDA'!D1009</f>
        <v>EMANUELLY DOS SANTOS GOMES</v>
      </c>
      <c r="E1009" s="588" t="str">
        <f>'[22]1_TRI_F_PAGINA_UNICA'!R20</f>
        <v/>
      </c>
      <c r="F1009" s="588" t="str">
        <f>'[22]1_TRI_F_PAGINA_UNICA'!S20</f>
        <v/>
      </c>
      <c r="G1009" s="588" t="str">
        <f>'[22]1_TRI_F_PAGINA_UNICA'!T20</f>
        <v/>
      </c>
      <c r="H1009" s="588" t="str">
        <f>'[22]1_TRI_F_PAGINA_UNICA'!U20</f>
        <v/>
      </c>
      <c r="I1009" s="588" t="str">
        <f>'[22]1_TRI_F_PAGINA_UNICA'!V20</f>
        <v/>
      </c>
      <c r="J1009" s="588" t="str">
        <f>'[22]1_TRI_F_PAGINA_UNICA'!W20</f>
        <v/>
      </c>
      <c r="K1009" s="588" t="str">
        <f>'[22]1_TRI_F_PAGINA_UNICA'!X20</f>
        <v/>
      </c>
      <c r="L1009" s="588" t="str">
        <f>'[22]2_TRI_F_PAGINA_UNICA'!R20</f>
        <v/>
      </c>
      <c r="M1009" s="588" t="str">
        <f>'[22]2_TRI_F_PAGINA_UNICA'!S20</f>
        <v/>
      </c>
      <c r="N1009" s="588" t="str">
        <f>'[22]2_TRI_F_PAGINA_UNICA'!T20</f>
        <v/>
      </c>
      <c r="O1009" s="588" t="str">
        <f>'[22]2_TRI_F_PAGINA_UNICA'!U20</f>
        <v/>
      </c>
      <c r="P1009" s="588" t="str">
        <f>'[22]2_TRI_F_PAGINA_UNICA'!V20</f>
        <v/>
      </c>
      <c r="Q1009" s="588" t="str">
        <f>'[22]2_TRI_F_PAGINA_UNICA'!W20</f>
        <v/>
      </c>
      <c r="R1009" s="588" t="str">
        <f>'[22]2_TRI_F_PAGINA_UNICA'!X20</f>
        <v/>
      </c>
      <c r="S1009" s="588" t="str">
        <f>'[22]3_TRI_F_PAGINA_UNICA'!R20</f>
        <v/>
      </c>
      <c r="T1009" s="588" t="str">
        <f>'[22]3_TRI_F_PAGINA_UNICA'!S20</f>
        <v/>
      </c>
      <c r="U1009" s="588" t="str">
        <f>'[22]3_TRI_F_PAGINA_UNICA'!T20</f>
        <v/>
      </c>
      <c r="V1009" s="588" t="str">
        <f>'[22]3_TRI_F_PAGINA_UNICA'!U20</f>
        <v/>
      </c>
      <c r="W1009" s="588" t="str">
        <f>'[22]3_TRI_F_PAGINA_UNICA'!V20</f>
        <v/>
      </c>
      <c r="X1009" s="588" t="str">
        <f>'[22]3_TRI_F_PAGINA_UNICA'!W20</f>
        <v/>
      </c>
      <c r="Y1009" s="588" t="str">
        <f>'[22]3_TRI_F_PAGINA_UNICA'!X20</f>
        <v/>
      </c>
    </row>
    <row r="1010" spans="1:25">
      <c r="A1010" s="175" t="str">
        <f>'LISTA CORRIDA'!A1010</f>
        <v>5ºB</v>
      </c>
      <c r="B1010" s="587" t="str">
        <f>'LISTA CORRIDA'!B1010</f>
        <v>9</v>
      </c>
      <c r="C1010" s="175">
        <f>'LISTA CORRIDA'!C1010</f>
        <v>17761</v>
      </c>
      <c r="D1010" s="175" t="str">
        <f>'LISTA CORRIDA'!D1010</f>
        <v>FABIO ALVES SOUTO MAIOR DE ALBUQUERQUE</v>
      </c>
      <c r="E1010" s="588" t="str">
        <f>'[22]1_TRI_F_PAGINA_UNICA'!R21</f>
        <v/>
      </c>
      <c r="F1010" s="588" t="str">
        <f>'[22]1_TRI_F_PAGINA_UNICA'!S21</f>
        <v/>
      </c>
      <c r="G1010" s="588" t="str">
        <f>'[22]1_TRI_F_PAGINA_UNICA'!T21</f>
        <v/>
      </c>
      <c r="H1010" s="588" t="str">
        <f>'[22]1_TRI_F_PAGINA_UNICA'!U21</f>
        <v/>
      </c>
      <c r="I1010" s="588" t="str">
        <f>'[22]1_TRI_F_PAGINA_UNICA'!V21</f>
        <v/>
      </c>
      <c r="J1010" s="588" t="str">
        <f>'[22]1_TRI_F_PAGINA_UNICA'!W21</f>
        <v/>
      </c>
      <c r="K1010" s="588" t="str">
        <f>'[22]1_TRI_F_PAGINA_UNICA'!X21</f>
        <v/>
      </c>
      <c r="L1010" s="588" t="str">
        <f>'[22]2_TRI_F_PAGINA_UNICA'!R21</f>
        <v/>
      </c>
      <c r="M1010" s="588" t="str">
        <f>'[22]2_TRI_F_PAGINA_UNICA'!S21</f>
        <v/>
      </c>
      <c r="N1010" s="588" t="str">
        <f>'[22]2_TRI_F_PAGINA_UNICA'!T21</f>
        <v/>
      </c>
      <c r="O1010" s="588" t="str">
        <f>'[22]2_TRI_F_PAGINA_UNICA'!U21</f>
        <v/>
      </c>
      <c r="P1010" s="588" t="str">
        <f>'[22]2_TRI_F_PAGINA_UNICA'!V21</f>
        <v/>
      </c>
      <c r="Q1010" s="588" t="str">
        <f>'[22]2_TRI_F_PAGINA_UNICA'!W21</f>
        <v/>
      </c>
      <c r="R1010" s="588" t="str">
        <f>'[22]2_TRI_F_PAGINA_UNICA'!X21</f>
        <v/>
      </c>
      <c r="S1010" s="588" t="str">
        <f>'[22]3_TRI_F_PAGINA_UNICA'!R21</f>
        <v/>
      </c>
      <c r="T1010" s="588" t="str">
        <f>'[22]3_TRI_F_PAGINA_UNICA'!S21</f>
        <v/>
      </c>
      <c r="U1010" s="588" t="str">
        <f>'[22]3_TRI_F_PAGINA_UNICA'!T21</f>
        <v/>
      </c>
      <c r="V1010" s="588" t="str">
        <f>'[22]3_TRI_F_PAGINA_UNICA'!U21</f>
        <v/>
      </c>
      <c r="W1010" s="588" t="str">
        <f>'[22]3_TRI_F_PAGINA_UNICA'!V21</f>
        <v/>
      </c>
      <c r="X1010" s="588" t="str">
        <f>'[22]3_TRI_F_PAGINA_UNICA'!W21</f>
        <v/>
      </c>
      <c r="Y1010" s="588" t="str">
        <f>'[22]3_TRI_F_PAGINA_UNICA'!X21</f>
        <v/>
      </c>
    </row>
    <row r="1011" spans="1:25">
      <c r="A1011" s="175" t="str">
        <f>'LISTA CORRIDA'!A1011</f>
        <v>5ºB</v>
      </c>
      <c r="B1011" s="587" t="str">
        <f>'LISTA CORRIDA'!B1011</f>
        <v>10</v>
      </c>
      <c r="C1011" s="175">
        <f>'LISTA CORRIDA'!C1011</f>
        <v>17765</v>
      </c>
      <c r="D1011" s="175" t="str">
        <f>'LISTA CORRIDA'!D1011</f>
        <v>GUILHERME SANTOS CARDOSO</v>
      </c>
      <c r="E1011" s="588" t="str">
        <f>'[22]1_TRI_F_PAGINA_UNICA'!R22</f>
        <v/>
      </c>
      <c r="F1011" s="588" t="str">
        <f>'[22]1_TRI_F_PAGINA_UNICA'!S22</f>
        <v/>
      </c>
      <c r="G1011" s="588" t="str">
        <f>'[22]1_TRI_F_PAGINA_UNICA'!T22</f>
        <v/>
      </c>
      <c r="H1011" s="588" t="str">
        <f>'[22]1_TRI_F_PAGINA_UNICA'!U22</f>
        <v/>
      </c>
      <c r="I1011" s="588" t="str">
        <f>'[22]1_TRI_F_PAGINA_UNICA'!V22</f>
        <v/>
      </c>
      <c r="J1011" s="588" t="str">
        <f>'[22]1_TRI_F_PAGINA_UNICA'!W22</f>
        <v/>
      </c>
      <c r="K1011" s="588" t="str">
        <f>'[22]1_TRI_F_PAGINA_UNICA'!X22</f>
        <v/>
      </c>
      <c r="L1011" s="588" t="str">
        <f>'[22]2_TRI_F_PAGINA_UNICA'!R22</f>
        <v/>
      </c>
      <c r="M1011" s="588" t="str">
        <f>'[22]2_TRI_F_PAGINA_UNICA'!S22</f>
        <v/>
      </c>
      <c r="N1011" s="588" t="str">
        <f>'[22]2_TRI_F_PAGINA_UNICA'!T22</f>
        <v/>
      </c>
      <c r="O1011" s="588" t="str">
        <f>'[22]2_TRI_F_PAGINA_UNICA'!U22</f>
        <v/>
      </c>
      <c r="P1011" s="588" t="str">
        <f>'[22]2_TRI_F_PAGINA_UNICA'!V22</f>
        <v/>
      </c>
      <c r="Q1011" s="588" t="str">
        <f>'[22]2_TRI_F_PAGINA_UNICA'!W22</f>
        <v/>
      </c>
      <c r="R1011" s="588" t="str">
        <f>'[22]2_TRI_F_PAGINA_UNICA'!X22</f>
        <v/>
      </c>
      <c r="S1011" s="588" t="str">
        <f>'[22]3_TRI_F_PAGINA_UNICA'!R22</f>
        <v/>
      </c>
      <c r="T1011" s="588" t="str">
        <f>'[22]3_TRI_F_PAGINA_UNICA'!S22</f>
        <v/>
      </c>
      <c r="U1011" s="588" t="str">
        <f>'[22]3_TRI_F_PAGINA_UNICA'!T22</f>
        <v/>
      </c>
      <c r="V1011" s="588" t="str">
        <f>'[22]3_TRI_F_PAGINA_UNICA'!U22</f>
        <v/>
      </c>
      <c r="W1011" s="588" t="str">
        <f>'[22]3_TRI_F_PAGINA_UNICA'!V22</f>
        <v/>
      </c>
      <c r="X1011" s="588" t="str">
        <f>'[22]3_TRI_F_PAGINA_UNICA'!W22</f>
        <v/>
      </c>
      <c r="Y1011" s="588" t="str">
        <f>'[22]3_TRI_F_PAGINA_UNICA'!X22</f>
        <v/>
      </c>
    </row>
    <row r="1012" spans="1:25">
      <c r="A1012" s="175" t="str">
        <f>'LISTA CORRIDA'!A1012</f>
        <v>5ºB</v>
      </c>
      <c r="B1012" s="587" t="str">
        <f>'LISTA CORRIDA'!B1012</f>
        <v>11</v>
      </c>
      <c r="C1012" s="175">
        <f>'LISTA CORRIDA'!C1012</f>
        <v>18664</v>
      </c>
      <c r="D1012" s="175" t="str">
        <f>'LISTA CORRIDA'!D1012</f>
        <v>ISABELLA LIRA SANTOS</v>
      </c>
      <c r="E1012" s="588" t="str">
        <f>'[22]1_TRI_F_PAGINA_UNICA'!R23</f>
        <v/>
      </c>
      <c r="F1012" s="588" t="str">
        <f>'[22]1_TRI_F_PAGINA_UNICA'!S23</f>
        <v/>
      </c>
      <c r="G1012" s="588" t="str">
        <f>'[22]1_TRI_F_PAGINA_UNICA'!T23</f>
        <v/>
      </c>
      <c r="H1012" s="588" t="str">
        <f>'[22]1_TRI_F_PAGINA_UNICA'!U23</f>
        <v/>
      </c>
      <c r="I1012" s="588" t="str">
        <f>'[22]1_TRI_F_PAGINA_UNICA'!V23</f>
        <v/>
      </c>
      <c r="J1012" s="588" t="str">
        <f>'[22]1_TRI_F_PAGINA_UNICA'!W23</f>
        <v/>
      </c>
      <c r="K1012" s="588" t="str">
        <f>'[22]1_TRI_F_PAGINA_UNICA'!X23</f>
        <v/>
      </c>
      <c r="L1012" s="588" t="str">
        <f>'[22]2_TRI_F_PAGINA_UNICA'!R23</f>
        <v/>
      </c>
      <c r="M1012" s="588" t="str">
        <f>'[22]2_TRI_F_PAGINA_UNICA'!S23</f>
        <v/>
      </c>
      <c r="N1012" s="588" t="str">
        <f>'[22]2_TRI_F_PAGINA_UNICA'!T23</f>
        <v/>
      </c>
      <c r="O1012" s="588" t="str">
        <f>'[22]2_TRI_F_PAGINA_UNICA'!U23</f>
        <v/>
      </c>
      <c r="P1012" s="588" t="str">
        <f>'[22]2_TRI_F_PAGINA_UNICA'!V23</f>
        <v/>
      </c>
      <c r="Q1012" s="588" t="str">
        <f>'[22]2_TRI_F_PAGINA_UNICA'!W23</f>
        <v/>
      </c>
      <c r="R1012" s="588" t="str">
        <f>'[22]2_TRI_F_PAGINA_UNICA'!X23</f>
        <v/>
      </c>
      <c r="S1012" s="588" t="str">
        <f>'[22]3_TRI_F_PAGINA_UNICA'!R23</f>
        <v/>
      </c>
      <c r="T1012" s="588" t="str">
        <f>'[22]3_TRI_F_PAGINA_UNICA'!S23</f>
        <v/>
      </c>
      <c r="U1012" s="588" t="str">
        <f>'[22]3_TRI_F_PAGINA_UNICA'!T23</f>
        <v/>
      </c>
      <c r="V1012" s="588" t="str">
        <f>'[22]3_TRI_F_PAGINA_UNICA'!U23</f>
        <v/>
      </c>
      <c r="W1012" s="588" t="str">
        <f>'[22]3_TRI_F_PAGINA_UNICA'!V23</f>
        <v/>
      </c>
      <c r="X1012" s="588" t="str">
        <f>'[22]3_TRI_F_PAGINA_UNICA'!W23</f>
        <v/>
      </c>
      <c r="Y1012" s="588" t="str">
        <f>'[22]3_TRI_F_PAGINA_UNICA'!X23</f>
        <v/>
      </c>
    </row>
    <row r="1013" spans="1:25">
      <c r="A1013" s="175" t="str">
        <f>'LISTA CORRIDA'!A1013</f>
        <v>5ºB</v>
      </c>
      <c r="B1013" s="587" t="str">
        <f>'LISTA CORRIDA'!B1013</f>
        <v>12</v>
      </c>
      <c r="C1013" s="175">
        <f>'LISTA CORRIDA'!C1013</f>
        <v>17838</v>
      </c>
      <c r="D1013" s="175" t="str">
        <f>'LISTA CORRIDA'!D1013</f>
        <v>ISADORA CRISTINA FERNANDES FREITAS DE SOUZA</v>
      </c>
      <c r="E1013" s="588" t="str">
        <f>'[22]1_TRI_F_PAGINA_UNICA'!R24</f>
        <v/>
      </c>
      <c r="F1013" s="588" t="str">
        <f>'[22]1_TRI_F_PAGINA_UNICA'!S24</f>
        <v/>
      </c>
      <c r="G1013" s="588" t="str">
        <f>'[22]1_TRI_F_PAGINA_UNICA'!T24</f>
        <v/>
      </c>
      <c r="H1013" s="588" t="str">
        <f>'[22]1_TRI_F_PAGINA_UNICA'!U24</f>
        <v/>
      </c>
      <c r="I1013" s="588" t="str">
        <f>'[22]1_TRI_F_PAGINA_UNICA'!V24</f>
        <v/>
      </c>
      <c r="J1013" s="588" t="str">
        <f>'[22]1_TRI_F_PAGINA_UNICA'!W24</f>
        <v/>
      </c>
      <c r="K1013" s="588" t="str">
        <f>'[22]1_TRI_F_PAGINA_UNICA'!X24</f>
        <v/>
      </c>
      <c r="L1013" s="588" t="str">
        <f>'[22]2_TRI_F_PAGINA_UNICA'!R24</f>
        <v/>
      </c>
      <c r="M1013" s="588" t="str">
        <f>'[22]2_TRI_F_PAGINA_UNICA'!S24</f>
        <v/>
      </c>
      <c r="N1013" s="588" t="str">
        <f>'[22]2_TRI_F_PAGINA_UNICA'!T24</f>
        <v/>
      </c>
      <c r="O1013" s="588" t="str">
        <f>'[22]2_TRI_F_PAGINA_UNICA'!U24</f>
        <v/>
      </c>
      <c r="P1013" s="588" t="str">
        <f>'[22]2_TRI_F_PAGINA_UNICA'!V24</f>
        <v/>
      </c>
      <c r="Q1013" s="588" t="str">
        <f>'[22]2_TRI_F_PAGINA_UNICA'!W24</f>
        <v/>
      </c>
      <c r="R1013" s="588" t="str">
        <f>'[22]2_TRI_F_PAGINA_UNICA'!X24</f>
        <v/>
      </c>
      <c r="S1013" s="588" t="str">
        <f>'[22]3_TRI_F_PAGINA_UNICA'!R24</f>
        <v/>
      </c>
      <c r="T1013" s="588" t="str">
        <f>'[22]3_TRI_F_PAGINA_UNICA'!S24</f>
        <v/>
      </c>
      <c r="U1013" s="588" t="str">
        <f>'[22]3_TRI_F_PAGINA_UNICA'!T24</f>
        <v/>
      </c>
      <c r="V1013" s="588" t="str">
        <f>'[22]3_TRI_F_PAGINA_UNICA'!U24</f>
        <v/>
      </c>
      <c r="W1013" s="588" t="str">
        <f>'[22]3_TRI_F_PAGINA_UNICA'!V24</f>
        <v/>
      </c>
      <c r="X1013" s="588" t="str">
        <f>'[22]3_TRI_F_PAGINA_UNICA'!W24</f>
        <v/>
      </c>
      <c r="Y1013" s="588" t="str">
        <f>'[22]3_TRI_F_PAGINA_UNICA'!X24</f>
        <v/>
      </c>
    </row>
    <row r="1014" spans="1:25">
      <c r="A1014" s="175" t="str">
        <f>'LISTA CORRIDA'!A1014</f>
        <v>5ºB</v>
      </c>
      <c r="B1014" s="587" t="str">
        <f>'LISTA CORRIDA'!B1014</f>
        <v>13</v>
      </c>
      <c r="C1014" s="175">
        <f>'LISTA CORRIDA'!C1014</f>
        <v>18848</v>
      </c>
      <c r="D1014" s="175" t="str">
        <f>'LISTA CORRIDA'!D1014</f>
        <v>JADE MARTINS DE VASCONCELLOS CORREIA</v>
      </c>
      <c r="E1014" s="588" t="str">
        <f>'[22]1_TRI_F_PAGINA_UNICA'!R25</f>
        <v/>
      </c>
      <c r="F1014" s="588" t="str">
        <f>'[22]1_TRI_F_PAGINA_UNICA'!S25</f>
        <v/>
      </c>
      <c r="G1014" s="588" t="str">
        <f>'[22]1_TRI_F_PAGINA_UNICA'!T25</f>
        <v/>
      </c>
      <c r="H1014" s="588" t="str">
        <f>'[22]1_TRI_F_PAGINA_UNICA'!U25</f>
        <v/>
      </c>
      <c r="I1014" s="588" t="str">
        <f>'[22]1_TRI_F_PAGINA_UNICA'!V25</f>
        <v/>
      </c>
      <c r="J1014" s="588" t="str">
        <f>'[22]1_TRI_F_PAGINA_UNICA'!W25</f>
        <v/>
      </c>
      <c r="K1014" s="588" t="str">
        <f>'[22]1_TRI_F_PAGINA_UNICA'!X25</f>
        <v/>
      </c>
      <c r="L1014" s="588" t="str">
        <f>'[22]2_TRI_F_PAGINA_UNICA'!R25</f>
        <v/>
      </c>
      <c r="M1014" s="588" t="str">
        <f>'[22]2_TRI_F_PAGINA_UNICA'!S25</f>
        <v/>
      </c>
      <c r="N1014" s="588" t="str">
        <f>'[22]2_TRI_F_PAGINA_UNICA'!T25</f>
        <v/>
      </c>
      <c r="O1014" s="588" t="str">
        <f>'[22]2_TRI_F_PAGINA_UNICA'!U25</f>
        <v/>
      </c>
      <c r="P1014" s="588" t="str">
        <f>'[22]2_TRI_F_PAGINA_UNICA'!V25</f>
        <v/>
      </c>
      <c r="Q1014" s="588" t="str">
        <f>'[22]2_TRI_F_PAGINA_UNICA'!W25</f>
        <v/>
      </c>
      <c r="R1014" s="588" t="str">
        <f>'[22]2_TRI_F_PAGINA_UNICA'!X25</f>
        <v/>
      </c>
      <c r="S1014" s="588" t="str">
        <f>'[22]3_TRI_F_PAGINA_UNICA'!R25</f>
        <v/>
      </c>
      <c r="T1014" s="588" t="str">
        <f>'[22]3_TRI_F_PAGINA_UNICA'!S25</f>
        <v/>
      </c>
      <c r="U1014" s="588" t="str">
        <f>'[22]3_TRI_F_PAGINA_UNICA'!T25</f>
        <v/>
      </c>
      <c r="V1014" s="588" t="str">
        <f>'[22]3_TRI_F_PAGINA_UNICA'!U25</f>
        <v/>
      </c>
      <c r="W1014" s="588" t="str">
        <f>'[22]3_TRI_F_PAGINA_UNICA'!V25</f>
        <v/>
      </c>
      <c r="X1014" s="588" t="str">
        <f>'[22]3_TRI_F_PAGINA_UNICA'!W25</f>
        <v/>
      </c>
      <c r="Y1014" s="588" t="str">
        <f>'[22]3_TRI_F_PAGINA_UNICA'!X25</f>
        <v/>
      </c>
    </row>
    <row r="1015" spans="1:25">
      <c r="A1015" s="175" t="str">
        <f>'LISTA CORRIDA'!A1015</f>
        <v>5ºB</v>
      </c>
      <c r="B1015" s="587" t="str">
        <f>'LISTA CORRIDA'!B1015</f>
        <v>14</v>
      </c>
      <c r="C1015" s="175">
        <f>'LISTA CORRIDA'!C1015</f>
        <v>17812</v>
      </c>
      <c r="D1015" s="175" t="str">
        <f>'LISTA CORRIDA'!D1015</f>
        <v>LEONARDO MATHIAS BRITO</v>
      </c>
      <c r="E1015" s="588" t="str">
        <f>'[22]1_TRI_F_PAGINA_UNICA'!R26</f>
        <v/>
      </c>
      <c r="F1015" s="588" t="str">
        <f>'[22]1_TRI_F_PAGINA_UNICA'!S26</f>
        <v/>
      </c>
      <c r="G1015" s="588" t="str">
        <f>'[22]1_TRI_F_PAGINA_UNICA'!T26</f>
        <v/>
      </c>
      <c r="H1015" s="588" t="str">
        <f>'[22]1_TRI_F_PAGINA_UNICA'!U26</f>
        <v/>
      </c>
      <c r="I1015" s="588" t="str">
        <f>'[22]1_TRI_F_PAGINA_UNICA'!V26</f>
        <v/>
      </c>
      <c r="J1015" s="588" t="str">
        <f>'[22]1_TRI_F_PAGINA_UNICA'!W26</f>
        <v/>
      </c>
      <c r="K1015" s="588" t="str">
        <f>'[22]1_TRI_F_PAGINA_UNICA'!X26</f>
        <v/>
      </c>
      <c r="L1015" s="588" t="str">
        <f>'[22]2_TRI_F_PAGINA_UNICA'!R26</f>
        <v/>
      </c>
      <c r="M1015" s="588" t="str">
        <f>'[22]2_TRI_F_PAGINA_UNICA'!S26</f>
        <v/>
      </c>
      <c r="N1015" s="588" t="str">
        <f>'[22]2_TRI_F_PAGINA_UNICA'!T26</f>
        <v/>
      </c>
      <c r="O1015" s="588" t="str">
        <f>'[22]2_TRI_F_PAGINA_UNICA'!U26</f>
        <v/>
      </c>
      <c r="P1015" s="588" t="str">
        <f>'[22]2_TRI_F_PAGINA_UNICA'!V26</f>
        <v/>
      </c>
      <c r="Q1015" s="588" t="str">
        <f>'[22]2_TRI_F_PAGINA_UNICA'!W26</f>
        <v/>
      </c>
      <c r="R1015" s="588" t="str">
        <f>'[22]2_TRI_F_PAGINA_UNICA'!X26</f>
        <v/>
      </c>
      <c r="S1015" s="588" t="str">
        <f>'[22]3_TRI_F_PAGINA_UNICA'!R26</f>
        <v/>
      </c>
      <c r="T1015" s="588" t="str">
        <f>'[22]3_TRI_F_PAGINA_UNICA'!S26</f>
        <v/>
      </c>
      <c r="U1015" s="588" t="str">
        <f>'[22]3_TRI_F_PAGINA_UNICA'!T26</f>
        <v/>
      </c>
      <c r="V1015" s="588" t="str">
        <f>'[22]3_TRI_F_PAGINA_UNICA'!U26</f>
        <v/>
      </c>
      <c r="W1015" s="588" t="str">
        <f>'[22]3_TRI_F_PAGINA_UNICA'!V26</f>
        <v/>
      </c>
      <c r="X1015" s="588" t="str">
        <f>'[22]3_TRI_F_PAGINA_UNICA'!W26</f>
        <v/>
      </c>
      <c r="Y1015" s="588" t="str">
        <f>'[22]3_TRI_F_PAGINA_UNICA'!X26</f>
        <v/>
      </c>
    </row>
    <row r="1016" spans="1:25">
      <c r="A1016" s="175" t="str">
        <f>'LISTA CORRIDA'!A1016</f>
        <v>5ºB</v>
      </c>
      <c r="B1016" s="587" t="str">
        <f>'LISTA CORRIDA'!B1016</f>
        <v>15</v>
      </c>
      <c r="C1016" s="175">
        <f>'LISTA CORRIDA'!C1016</f>
        <v>17832</v>
      </c>
      <c r="D1016" s="175" t="str">
        <f>'LISTA CORRIDA'!D1016</f>
        <v>LORENA GOMES DE FARIAS DANIEL</v>
      </c>
      <c r="E1016" s="588" t="str">
        <f>'[22]1_TRI_F_PAGINA_UNICA'!R27</f>
        <v/>
      </c>
      <c r="F1016" s="588" t="str">
        <f>'[22]1_TRI_F_PAGINA_UNICA'!S27</f>
        <v/>
      </c>
      <c r="G1016" s="588" t="str">
        <f>'[22]1_TRI_F_PAGINA_UNICA'!T27</f>
        <v/>
      </c>
      <c r="H1016" s="588" t="str">
        <f>'[22]1_TRI_F_PAGINA_UNICA'!U27</f>
        <v/>
      </c>
      <c r="I1016" s="588" t="str">
        <f>'[22]1_TRI_F_PAGINA_UNICA'!V27</f>
        <v/>
      </c>
      <c r="J1016" s="588" t="str">
        <f>'[22]1_TRI_F_PAGINA_UNICA'!W27</f>
        <v/>
      </c>
      <c r="K1016" s="588" t="str">
        <f>'[22]1_TRI_F_PAGINA_UNICA'!X27</f>
        <v/>
      </c>
      <c r="L1016" s="588" t="str">
        <f>'[22]2_TRI_F_PAGINA_UNICA'!R27</f>
        <v/>
      </c>
      <c r="M1016" s="588" t="str">
        <f>'[22]2_TRI_F_PAGINA_UNICA'!S27</f>
        <v/>
      </c>
      <c r="N1016" s="588" t="str">
        <f>'[22]2_TRI_F_PAGINA_UNICA'!T27</f>
        <v/>
      </c>
      <c r="O1016" s="588" t="str">
        <f>'[22]2_TRI_F_PAGINA_UNICA'!U27</f>
        <v/>
      </c>
      <c r="P1016" s="588" t="str">
        <f>'[22]2_TRI_F_PAGINA_UNICA'!V27</f>
        <v/>
      </c>
      <c r="Q1016" s="588" t="str">
        <f>'[22]2_TRI_F_PAGINA_UNICA'!W27</f>
        <v/>
      </c>
      <c r="R1016" s="588" t="str">
        <f>'[22]2_TRI_F_PAGINA_UNICA'!X27</f>
        <v/>
      </c>
      <c r="S1016" s="588" t="str">
        <f>'[22]3_TRI_F_PAGINA_UNICA'!R27</f>
        <v/>
      </c>
      <c r="T1016" s="588" t="str">
        <f>'[22]3_TRI_F_PAGINA_UNICA'!S27</f>
        <v/>
      </c>
      <c r="U1016" s="588" t="str">
        <f>'[22]3_TRI_F_PAGINA_UNICA'!T27</f>
        <v/>
      </c>
      <c r="V1016" s="588" t="str">
        <f>'[22]3_TRI_F_PAGINA_UNICA'!U27</f>
        <v/>
      </c>
      <c r="W1016" s="588" t="str">
        <f>'[22]3_TRI_F_PAGINA_UNICA'!V27</f>
        <v/>
      </c>
      <c r="X1016" s="588" t="str">
        <f>'[22]3_TRI_F_PAGINA_UNICA'!W27</f>
        <v/>
      </c>
      <c r="Y1016" s="588" t="str">
        <f>'[22]3_TRI_F_PAGINA_UNICA'!X27</f>
        <v/>
      </c>
    </row>
    <row r="1017" spans="1:25">
      <c r="A1017" s="175" t="str">
        <f>'LISTA CORRIDA'!A1017</f>
        <v>5ºB</v>
      </c>
      <c r="B1017" s="587" t="str">
        <f>'LISTA CORRIDA'!B1017</f>
        <v>16</v>
      </c>
      <c r="C1017" s="175">
        <f>'LISTA CORRIDA'!C1017</f>
        <v>18085</v>
      </c>
      <c r="D1017" s="175" t="str">
        <f>'LISTA CORRIDA'!D1017</f>
        <v>LORENZO SOUSA DE BARROS</v>
      </c>
      <c r="E1017" s="588" t="str">
        <f>'[22]1_TRI_F_PAGINA_UNICA'!R28</f>
        <v/>
      </c>
      <c r="F1017" s="588" t="str">
        <f>'[22]1_TRI_F_PAGINA_UNICA'!S28</f>
        <v/>
      </c>
      <c r="G1017" s="588" t="str">
        <f>'[22]1_TRI_F_PAGINA_UNICA'!T28</f>
        <v/>
      </c>
      <c r="H1017" s="588" t="str">
        <f>'[22]1_TRI_F_PAGINA_UNICA'!U28</f>
        <v/>
      </c>
      <c r="I1017" s="588" t="str">
        <f>'[22]1_TRI_F_PAGINA_UNICA'!V28</f>
        <v/>
      </c>
      <c r="J1017" s="588" t="str">
        <f>'[22]1_TRI_F_PAGINA_UNICA'!W28</f>
        <v/>
      </c>
      <c r="K1017" s="588" t="str">
        <f>'[22]1_TRI_F_PAGINA_UNICA'!X28</f>
        <v/>
      </c>
      <c r="L1017" s="588" t="str">
        <f>'[22]2_TRI_F_PAGINA_UNICA'!R28</f>
        <v/>
      </c>
      <c r="M1017" s="588" t="str">
        <f>'[22]2_TRI_F_PAGINA_UNICA'!S28</f>
        <v/>
      </c>
      <c r="N1017" s="588" t="str">
        <f>'[22]2_TRI_F_PAGINA_UNICA'!T28</f>
        <v/>
      </c>
      <c r="O1017" s="588" t="str">
        <f>'[22]2_TRI_F_PAGINA_UNICA'!U28</f>
        <v/>
      </c>
      <c r="P1017" s="588" t="str">
        <f>'[22]2_TRI_F_PAGINA_UNICA'!V28</f>
        <v/>
      </c>
      <c r="Q1017" s="588" t="str">
        <f>'[22]2_TRI_F_PAGINA_UNICA'!W28</f>
        <v/>
      </c>
      <c r="R1017" s="588" t="str">
        <f>'[22]2_TRI_F_PAGINA_UNICA'!X28</f>
        <v/>
      </c>
      <c r="S1017" s="588" t="str">
        <f>'[22]3_TRI_F_PAGINA_UNICA'!R28</f>
        <v/>
      </c>
      <c r="T1017" s="588" t="str">
        <f>'[22]3_TRI_F_PAGINA_UNICA'!S28</f>
        <v/>
      </c>
      <c r="U1017" s="588" t="str">
        <f>'[22]3_TRI_F_PAGINA_UNICA'!T28</f>
        <v/>
      </c>
      <c r="V1017" s="588" t="str">
        <f>'[22]3_TRI_F_PAGINA_UNICA'!U28</f>
        <v/>
      </c>
      <c r="W1017" s="588" t="str">
        <f>'[22]3_TRI_F_PAGINA_UNICA'!V28</f>
        <v/>
      </c>
      <c r="X1017" s="588" t="str">
        <f>'[22]3_TRI_F_PAGINA_UNICA'!W28</f>
        <v/>
      </c>
      <c r="Y1017" s="588" t="str">
        <f>'[22]3_TRI_F_PAGINA_UNICA'!X28</f>
        <v/>
      </c>
    </row>
    <row r="1018" spans="1:25">
      <c r="A1018" s="175" t="str">
        <f>'LISTA CORRIDA'!A1018</f>
        <v>5ºB</v>
      </c>
      <c r="B1018" s="587" t="str">
        <f>'LISTA CORRIDA'!B1018</f>
        <v>17</v>
      </c>
      <c r="C1018" s="175">
        <f>'LISTA CORRIDA'!C1018</f>
        <v>18790</v>
      </c>
      <c r="D1018" s="175" t="str">
        <f>'LISTA CORRIDA'!D1018</f>
        <v>MANUELLA GONZALEZ GAGLIARDI MORENO</v>
      </c>
      <c r="E1018" s="588" t="str">
        <f>'[22]1_TRI_F_PAGINA_UNICA'!R29</f>
        <v/>
      </c>
      <c r="F1018" s="588" t="str">
        <f>'[22]1_TRI_F_PAGINA_UNICA'!S29</f>
        <v/>
      </c>
      <c r="G1018" s="588" t="str">
        <f>'[22]1_TRI_F_PAGINA_UNICA'!T29</f>
        <v/>
      </c>
      <c r="H1018" s="588" t="str">
        <f>'[22]1_TRI_F_PAGINA_UNICA'!U29</f>
        <v/>
      </c>
      <c r="I1018" s="588" t="str">
        <f>'[22]1_TRI_F_PAGINA_UNICA'!V29</f>
        <v/>
      </c>
      <c r="J1018" s="588" t="str">
        <f>'[22]1_TRI_F_PAGINA_UNICA'!W29</f>
        <v/>
      </c>
      <c r="K1018" s="588" t="str">
        <f>'[22]1_TRI_F_PAGINA_UNICA'!X29</f>
        <v/>
      </c>
      <c r="L1018" s="588" t="str">
        <f>'[22]2_TRI_F_PAGINA_UNICA'!R29</f>
        <v/>
      </c>
      <c r="M1018" s="588" t="str">
        <f>'[22]2_TRI_F_PAGINA_UNICA'!S29</f>
        <v/>
      </c>
      <c r="N1018" s="588" t="str">
        <f>'[22]2_TRI_F_PAGINA_UNICA'!T29</f>
        <v/>
      </c>
      <c r="O1018" s="588" t="str">
        <f>'[22]2_TRI_F_PAGINA_UNICA'!U29</f>
        <v/>
      </c>
      <c r="P1018" s="588" t="str">
        <f>'[22]2_TRI_F_PAGINA_UNICA'!V29</f>
        <v/>
      </c>
      <c r="Q1018" s="588" t="str">
        <f>'[22]2_TRI_F_PAGINA_UNICA'!W29</f>
        <v/>
      </c>
      <c r="R1018" s="588" t="str">
        <f>'[22]2_TRI_F_PAGINA_UNICA'!X29</f>
        <v/>
      </c>
      <c r="S1018" s="588" t="str">
        <f>'[22]3_TRI_F_PAGINA_UNICA'!R29</f>
        <v/>
      </c>
      <c r="T1018" s="588" t="str">
        <f>'[22]3_TRI_F_PAGINA_UNICA'!S29</f>
        <v/>
      </c>
      <c r="U1018" s="588" t="str">
        <f>'[22]3_TRI_F_PAGINA_UNICA'!T29</f>
        <v/>
      </c>
      <c r="V1018" s="588" t="str">
        <f>'[22]3_TRI_F_PAGINA_UNICA'!U29</f>
        <v/>
      </c>
      <c r="W1018" s="588" t="str">
        <f>'[22]3_TRI_F_PAGINA_UNICA'!V29</f>
        <v/>
      </c>
      <c r="X1018" s="588" t="str">
        <f>'[22]3_TRI_F_PAGINA_UNICA'!W29</f>
        <v/>
      </c>
      <c r="Y1018" s="588" t="str">
        <f>'[22]3_TRI_F_PAGINA_UNICA'!X29</f>
        <v/>
      </c>
    </row>
    <row r="1019" spans="1:25">
      <c r="A1019" s="175" t="str">
        <f>'LISTA CORRIDA'!A1019</f>
        <v>5ºB</v>
      </c>
      <c r="B1019" s="587" t="str">
        <f>'LISTA CORRIDA'!B1019</f>
        <v>18</v>
      </c>
      <c r="C1019" s="175">
        <f>'LISTA CORRIDA'!C1019</f>
        <v>18984</v>
      </c>
      <c r="D1019" s="175" t="str">
        <f>'LISTA CORRIDA'!D1019</f>
        <v>MARIA FERNANDA PIRES MEDEIROS</v>
      </c>
      <c r="E1019" s="588" t="str">
        <f>'[22]1_TRI_F_PAGINA_UNICA'!R30</f>
        <v/>
      </c>
      <c r="F1019" s="588" t="str">
        <f>'[22]1_TRI_F_PAGINA_UNICA'!S30</f>
        <v/>
      </c>
      <c r="G1019" s="588" t="str">
        <f>'[22]1_TRI_F_PAGINA_UNICA'!T30</f>
        <v/>
      </c>
      <c r="H1019" s="588" t="str">
        <f>'[22]1_TRI_F_PAGINA_UNICA'!U30</f>
        <v/>
      </c>
      <c r="I1019" s="588" t="str">
        <f>'[22]1_TRI_F_PAGINA_UNICA'!V30</f>
        <v/>
      </c>
      <c r="J1019" s="588" t="str">
        <f>'[22]1_TRI_F_PAGINA_UNICA'!W30</f>
        <v/>
      </c>
      <c r="K1019" s="588" t="str">
        <f>'[22]1_TRI_F_PAGINA_UNICA'!X30</f>
        <v/>
      </c>
      <c r="L1019" s="588" t="str">
        <f>'[22]2_TRI_F_PAGINA_UNICA'!R30</f>
        <v/>
      </c>
      <c r="M1019" s="588" t="str">
        <f>'[22]2_TRI_F_PAGINA_UNICA'!S30</f>
        <v/>
      </c>
      <c r="N1019" s="588" t="str">
        <f>'[22]2_TRI_F_PAGINA_UNICA'!T30</f>
        <v/>
      </c>
      <c r="O1019" s="588" t="str">
        <f>'[22]2_TRI_F_PAGINA_UNICA'!U30</f>
        <v/>
      </c>
      <c r="P1019" s="588" t="str">
        <f>'[22]2_TRI_F_PAGINA_UNICA'!V30</f>
        <v/>
      </c>
      <c r="Q1019" s="588" t="str">
        <f>'[22]2_TRI_F_PAGINA_UNICA'!W30</f>
        <v/>
      </c>
      <c r="R1019" s="588" t="str">
        <f>'[22]2_TRI_F_PAGINA_UNICA'!X30</f>
        <v/>
      </c>
      <c r="S1019" s="588" t="str">
        <f>'[22]3_TRI_F_PAGINA_UNICA'!R30</f>
        <v/>
      </c>
      <c r="T1019" s="588" t="str">
        <f>'[22]3_TRI_F_PAGINA_UNICA'!S30</f>
        <v/>
      </c>
      <c r="U1019" s="588" t="str">
        <f>'[22]3_TRI_F_PAGINA_UNICA'!T30</f>
        <v/>
      </c>
      <c r="V1019" s="588" t="str">
        <f>'[22]3_TRI_F_PAGINA_UNICA'!U30</f>
        <v/>
      </c>
      <c r="W1019" s="588" t="str">
        <f>'[22]3_TRI_F_PAGINA_UNICA'!V30</f>
        <v/>
      </c>
      <c r="X1019" s="588" t="str">
        <f>'[22]3_TRI_F_PAGINA_UNICA'!W30</f>
        <v/>
      </c>
      <c r="Y1019" s="588" t="str">
        <f>'[22]3_TRI_F_PAGINA_UNICA'!X30</f>
        <v/>
      </c>
    </row>
    <row r="1020" spans="1:25">
      <c r="A1020" s="175" t="str">
        <f>'LISTA CORRIDA'!A1020</f>
        <v>5ºB</v>
      </c>
      <c r="B1020" s="587" t="str">
        <f>'LISTA CORRIDA'!B1020</f>
        <v>19</v>
      </c>
      <c r="C1020" s="175">
        <f>'LISTA CORRIDA'!C1020</f>
        <v>17787</v>
      </c>
      <c r="D1020" s="175" t="str">
        <f>'LISTA CORRIDA'!D1020</f>
        <v>MARIA LIVIA MONTEIRO DOMINGOS</v>
      </c>
      <c r="E1020" s="588" t="str">
        <f>'[22]1_TRI_F_PAGINA_UNICA'!R31</f>
        <v/>
      </c>
      <c r="F1020" s="588" t="str">
        <f>'[22]1_TRI_F_PAGINA_UNICA'!S31</f>
        <v/>
      </c>
      <c r="G1020" s="588" t="str">
        <f>'[22]1_TRI_F_PAGINA_UNICA'!T31</f>
        <v/>
      </c>
      <c r="H1020" s="588" t="str">
        <f>'[22]1_TRI_F_PAGINA_UNICA'!U31</f>
        <v/>
      </c>
      <c r="I1020" s="588" t="str">
        <f>'[22]1_TRI_F_PAGINA_UNICA'!V31</f>
        <v/>
      </c>
      <c r="J1020" s="588" t="str">
        <f>'[22]1_TRI_F_PAGINA_UNICA'!W31</f>
        <v/>
      </c>
      <c r="K1020" s="588" t="str">
        <f>'[22]1_TRI_F_PAGINA_UNICA'!X31</f>
        <v/>
      </c>
      <c r="L1020" s="588" t="str">
        <f>'[22]2_TRI_F_PAGINA_UNICA'!R31</f>
        <v/>
      </c>
      <c r="M1020" s="588" t="str">
        <f>'[22]2_TRI_F_PAGINA_UNICA'!S31</f>
        <v/>
      </c>
      <c r="N1020" s="588" t="str">
        <f>'[22]2_TRI_F_PAGINA_UNICA'!T31</f>
        <v/>
      </c>
      <c r="O1020" s="588" t="str">
        <f>'[22]2_TRI_F_PAGINA_UNICA'!U31</f>
        <v/>
      </c>
      <c r="P1020" s="588" t="str">
        <f>'[22]2_TRI_F_PAGINA_UNICA'!V31</f>
        <v/>
      </c>
      <c r="Q1020" s="588" t="str">
        <f>'[22]2_TRI_F_PAGINA_UNICA'!W31</f>
        <v/>
      </c>
      <c r="R1020" s="588" t="str">
        <f>'[22]2_TRI_F_PAGINA_UNICA'!X31</f>
        <v/>
      </c>
      <c r="S1020" s="588" t="str">
        <f>'[22]3_TRI_F_PAGINA_UNICA'!R31</f>
        <v/>
      </c>
      <c r="T1020" s="588" t="str">
        <f>'[22]3_TRI_F_PAGINA_UNICA'!S31</f>
        <v/>
      </c>
      <c r="U1020" s="588" t="str">
        <f>'[22]3_TRI_F_PAGINA_UNICA'!T31</f>
        <v/>
      </c>
      <c r="V1020" s="588" t="str">
        <f>'[22]3_TRI_F_PAGINA_UNICA'!U31</f>
        <v/>
      </c>
      <c r="W1020" s="588" t="str">
        <f>'[22]3_TRI_F_PAGINA_UNICA'!V31</f>
        <v/>
      </c>
      <c r="X1020" s="588" t="str">
        <f>'[22]3_TRI_F_PAGINA_UNICA'!W31</f>
        <v/>
      </c>
      <c r="Y1020" s="588" t="str">
        <f>'[22]3_TRI_F_PAGINA_UNICA'!X31</f>
        <v/>
      </c>
    </row>
    <row r="1021" spans="1:25">
      <c r="A1021" s="175" t="str">
        <f>'LISTA CORRIDA'!A1021</f>
        <v>5ºB</v>
      </c>
      <c r="B1021" s="587" t="str">
        <f>'LISTA CORRIDA'!B1021</f>
        <v>20</v>
      </c>
      <c r="C1021" s="175">
        <f>'LISTA CORRIDA'!C1021</f>
        <v>17836</v>
      </c>
      <c r="D1021" s="175" t="str">
        <f>'LISTA CORRIDA'!D1021</f>
        <v>MATHEUS MATOS DE SANTANA</v>
      </c>
      <c r="E1021" s="588" t="str">
        <f>'[22]1_TRI_F_PAGINA_UNICA'!R32</f>
        <v/>
      </c>
      <c r="F1021" s="588" t="str">
        <f>'[22]1_TRI_F_PAGINA_UNICA'!S32</f>
        <v/>
      </c>
      <c r="G1021" s="588" t="str">
        <f>'[22]1_TRI_F_PAGINA_UNICA'!T32</f>
        <v/>
      </c>
      <c r="H1021" s="588" t="str">
        <f>'[22]1_TRI_F_PAGINA_UNICA'!U32</f>
        <v/>
      </c>
      <c r="I1021" s="588" t="str">
        <f>'[22]1_TRI_F_PAGINA_UNICA'!V32</f>
        <v/>
      </c>
      <c r="J1021" s="588" t="str">
        <f>'[22]1_TRI_F_PAGINA_UNICA'!W32</f>
        <v/>
      </c>
      <c r="K1021" s="588" t="str">
        <f>'[22]1_TRI_F_PAGINA_UNICA'!X32</f>
        <v/>
      </c>
      <c r="L1021" s="588" t="str">
        <f>'[22]2_TRI_F_PAGINA_UNICA'!R32</f>
        <v/>
      </c>
      <c r="M1021" s="588" t="str">
        <f>'[22]2_TRI_F_PAGINA_UNICA'!S32</f>
        <v/>
      </c>
      <c r="N1021" s="588" t="str">
        <f>'[22]2_TRI_F_PAGINA_UNICA'!T32</f>
        <v/>
      </c>
      <c r="O1021" s="588" t="str">
        <f>'[22]2_TRI_F_PAGINA_UNICA'!U32</f>
        <v/>
      </c>
      <c r="P1021" s="588" t="str">
        <f>'[22]2_TRI_F_PAGINA_UNICA'!V32</f>
        <v/>
      </c>
      <c r="Q1021" s="588" t="str">
        <f>'[22]2_TRI_F_PAGINA_UNICA'!W32</f>
        <v/>
      </c>
      <c r="R1021" s="588" t="str">
        <f>'[22]2_TRI_F_PAGINA_UNICA'!X32</f>
        <v/>
      </c>
      <c r="S1021" s="588" t="str">
        <f>'[22]3_TRI_F_PAGINA_UNICA'!R32</f>
        <v/>
      </c>
      <c r="T1021" s="588" t="str">
        <f>'[22]3_TRI_F_PAGINA_UNICA'!S32</f>
        <v/>
      </c>
      <c r="U1021" s="588" t="str">
        <f>'[22]3_TRI_F_PAGINA_UNICA'!T32</f>
        <v/>
      </c>
      <c r="V1021" s="588" t="str">
        <f>'[22]3_TRI_F_PAGINA_UNICA'!U32</f>
        <v/>
      </c>
      <c r="W1021" s="588" t="str">
        <f>'[22]3_TRI_F_PAGINA_UNICA'!V32</f>
        <v/>
      </c>
      <c r="X1021" s="588" t="str">
        <f>'[22]3_TRI_F_PAGINA_UNICA'!W32</f>
        <v/>
      </c>
      <c r="Y1021" s="588" t="str">
        <f>'[22]3_TRI_F_PAGINA_UNICA'!X32</f>
        <v/>
      </c>
    </row>
    <row r="1022" spans="1:25">
      <c r="A1022" s="175" t="str">
        <f>'LISTA CORRIDA'!A1022</f>
        <v>5ºB</v>
      </c>
      <c r="B1022" s="587" t="str">
        <f>'LISTA CORRIDA'!B1022</f>
        <v>21</v>
      </c>
      <c r="C1022" s="175">
        <f>'LISTA CORRIDA'!C1022</f>
        <v>17851</v>
      </c>
      <c r="D1022" s="175" t="str">
        <f>'LISTA CORRIDA'!D1022</f>
        <v>MELISSA FELTRAN CAMILO</v>
      </c>
      <c r="E1022" s="588" t="str">
        <f>'[22]1_TRI_F_PAGINA_UNICA'!R33</f>
        <v/>
      </c>
      <c r="F1022" s="588" t="str">
        <f>'[22]1_TRI_F_PAGINA_UNICA'!S33</f>
        <v/>
      </c>
      <c r="G1022" s="588" t="str">
        <f>'[22]1_TRI_F_PAGINA_UNICA'!T33</f>
        <v/>
      </c>
      <c r="H1022" s="588" t="str">
        <f>'[22]1_TRI_F_PAGINA_UNICA'!U33</f>
        <v/>
      </c>
      <c r="I1022" s="588" t="str">
        <f>'[22]1_TRI_F_PAGINA_UNICA'!V33</f>
        <v/>
      </c>
      <c r="J1022" s="588" t="str">
        <f>'[22]1_TRI_F_PAGINA_UNICA'!W33</f>
        <v/>
      </c>
      <c r="K1022" s="588" t="str">
        <f>'[22]1_TRI_F_PAGINA_UNICA'!X33</f>
        <v/>
      </c>
      <c r="L1022" s="588" t="str">
        <f>'[22]2_TRI_F_PAGINA_UNICA'!R33</f>
        <v/>
      </c>
      <c r="M1022" s="588" t="str">
        <f>'[22]2_TRI_F_PAGINA_UNICA'!S33</f>
        <v/>
      </c>
      <c r="N1022" s="588" t="str">
        <f>'[22]2_TRI_F_PAGINA_UNICA'!T33</f>
        <v/>
      </c>
      <c r="O1022" s="588" t="str">
        <f>'[22]2_TRI_F_PAGINA_UNICA'!U33</f>
        <v/>
      </c>
      <c r="P1022" s="588" t="str">
        <f>'[22]2_TRI_F_PAGINA_UNICA'!V33</f>
        <v/>
      </c>
      <c r="Q1022" s="588" t="str">
        <f>'[22]2_TRI_F_PAGINA_UNICA'!W33</f>
        <v/>
      </c>
      <c r="R1022" s="588" t="str">
        <f>'[22]2_TRI_F_PAGINA_UNICA'!X33</f>
        <v/>
      </c>
      <c r="S1022" s="588" t="str">
        <f>'[22]3_TRI_F_PAGINA_UNICA'!R33</f>
        <v/>
      </c>
      <c r="T1022" s="588" t="str">
        <f>'[22]3_TRI_F_PAGINA_UNICA'!S33</f>
        <v/>
      </c>
      <c r="U1022" s="588" t="str">
        <f>'[22]3_TRI_F_PAGINA_UNICA'!T33</f>
        <v/>
      </c>
      <c r="V1022" s="588" t="str">
        <f>'[22]3_TRI_F_PAGINA_UNICA'!U33</f>
        <v/>
      </c>
      <c r="W1022" s="588" t="str">
        <f>'[22]3_TRI_F_PAGINA_UNICA'!V33</f>
        <v/>
      </c>
      <c r="X1022" s="588" t="str">
        <f>'[22]3_TRI_F_PAGINA_UNICA'!W33</f>
        <v/>
      </c>
      <c r="Y1022" s="588" t="str">
        <f>'[22]3_TRI_F_PAGINA_UNICA'!X33</f>
        <v/>
      </c>
    </row>
    <row r="1023" spans="1:25">
      <c r="A1023" s="175" t="str">
        <f>'LISTA CORRIDA'!A1023</f>
        <v>5ºB</v>
      </c>
      <c r="B1023" s="587" t="str">
        <f>'LISTA CORRIDA'!B1023</f>
        <v>22</v>
      </c>
      <c r="C1023" s="175">
        <f>'LISTA CORRIDA'!C1023</f>
        <v>17997</v>
      </c>
      <c r="D1023" s="175" t="str">
        <f>'LISTA CORRIDA'!D1023</f>
        <v>MIGUEL FELIPE SANTOS DE FARIA</v>
      </c>
      <c r="E1023" s="588" t="str">
        <f>'[22]1_TRI_F_PAGINA_UNICA'!R34</f>
        <v/>
      </c>
      <c r="F1023" s="588" t="str">
        <f>'[22]1_TRI_F_PAGINA_UNICA'!S34</f>
        <v/>
      </c>
      <c r="G1023" s="588" t="str">
        <f>'[22]1_TRI_F_PAGINA_UNICA'!T34</f>
        <v/>
      </c>
      <c r="H1023" s="588" t="str">
        <f>'[22]1_TRI_F_PAGINA_UNICA'!U34</f>
        <v/>
      </c>
      <c r="I1023" s="588" t="str">
        <f>'[22]1_TRI_F_PAGINA_UNICA'!V34</f>
        <v/>
      </c>
      <c r="J1023" s="588" t="str">
        <f>'[22]1_TRI_F_PAGINA_UNICA'!W34</f>
        <v/>
      </c>
      <c r="K1023" s="588" t="str">
        <f>'[22]1_TRI_F_PAGINA_UNICA'!X34</f>
        <v/>
      </c>
      <c r="L1023" s="588" t="str">
        <f>'[22]2_TRI_F_PAGINA_UNICA'!R34</f>
        <v/>
      </c>
      <c r="M1023" s="588" t="str">
        <f>'[22]2_TRI_F_PAGINA_UNICA'!S34</f>
        <v/>
      </c>
      <c r="N1023" s="588" t="str">
        <f>'[22]2_TRI_F_PAGINA_UNICA'!T34</f>
        <v/>
      </c>
      <c r="O1023" s="588" t="str">
        <f>'[22]2_TRI_F_PAGINA_UNICA'!U34</f>
        <v/>
      </c>
      <c r="P1023" s="588" t="str">
        <f>'[22]2_TRI_F_PAGINA_UNICA'!V34</f>
        <v/>
      </c>
      <c r="Q1023" s="588" t="str">
        <f>'[22]2_TRI_F_PAGINA_UNICA'!W34</f>
        <v/>
      </c>
      <c r="R1023" s="588" t="str">
        <f>'[22]2_TRI_F_PAGINA_UNICA'!X34</f>
        <v/>
      </c>
      <c r="S1023" s="588" t="str">
        <f>'[22]3_TRI_F_PAGINA_UNICA'!R34</f>
        <v/>
      </c>
      <c r="T1023" s="588" t="str">
        <f>'[22]3_TRI_F_PAGINA_UNICA'!S34</f>
        <v/>
      </c>
      <c r="U1023" s="588" t="str">
        <f>'[22]3_TRI_F_PAGINA_UNICA'!T34</f>
        <v/>
      </c>
      <c r="V1023" s="588" t="str">
        <f>'[22]3_TRI_F_PAGINA_UNICA'!U34</f>
        <v/>
      </c>
      <c r="W1023" s="588" t="str">
        <f>'[22]3_TRI_F_PAGINA_UNICA'!V34</f>
        <v/>
      </c>
      <c r="X1023" s="588" t="str">
        <f>'[22]3_TRI_F_PAGINA_UNICA'!W34</f>
        <v/>
      </c>
      <c r="Y1023" s="588" t="str">
        <f>'[22]3_TRI_F_PAGINA_UNICA'!X34</f>
        <v/>
      </c>
    </row>
    <row r="1024" spans="1:25">
      <c r="A1024" s="175" t="str">
        <f>'LISTA CORRIDA'!A1024</f>
        <v>5ºB</v>
      </c>
      <c r="B1024" s="587" t="str">
        <f>'LISTA CORRIDA'!B1024</f>
        <v>23</v>
      </c>
      <c r="C1024" s="175">
        <f>'LISTA CORRIDA'!C1024</f>
        <v>18806</v>
      </c>
      <c r="D1024" s="175" t="str">
        <f>'LISTA CORRIDA'!D1024</f>
        <v>MIRELLY FERNANDA PEREIRA SANTOS</v>
      </c>
      <c r="E1024" s="588" t="str">
        <f>'[22]1_TRI_F_PAGINA_UNICA'!R35</f>
        <v/>
      </c>
      <c r="F1024" s="588" t="str">
        <f>'[22]1_TRI_F_PAGINA_UNICA'!S35</f>
        <v/>
      </c>
      <c r="G1024" s="588" t="str">
        <f>'[22]1_TRI_F_PAGINA_UNICA'!T35</f>
        <v/>
      </c>
      <c r="H1024" s="588" t="str">
        <f>'[22]1_TRI_F_PAGINA_UNICA'!U35</f>
        <v/>
      </c>
      <c r="I1024" s="588" t="str">
        <f>'[22]1_TRI_F_PAGINA_UNICA'!V35</f>
        <v/>
      </c>
      <c r="J1024" s="588" t="str">
        <f>'[22]1_TRI_F_PAGINA_UNICA'!W35</f>
        <v/>
      </c>
      <c r="K1024" s="588" t="str">
        <f>'[22]1_TRI_F_PAGINA_UNICA'!X35</f>
        <v/>
      </c>
      <c r="L1024" s="588" t="str">
        <f>'[22]2_TRI_F_PAGINA_UNICA'!R35</f>
        <v/>
      </c>
      <c r="M1024" s="588" t="str">
        <f>'[22]2_TRI_F_PAGINA_UNICA'!S35</f>
        <v/>
      </c>
      <c r="N1024" s="588" t="str">
        <f>'[22]2_TRI_F_PAGINA_UNICA'!T35</f>
        <v/>
      </c>
      <c r="O1024" s="588" t="str">
        <f>'[22]2_TRI_F_PAGINA_UNICA'!U35</f>
        <v/>
      </c>
      <c r="P1024" s="588" t="str">
        <f>'[22]2_TRI_F_PAGINA_UNICA'!V35</f>
        <v/>
      </c>
      <c r="Q1024" s="588" t="str">
        <f>'[22]2_TRI_F_PAGINA_UNICA'!W35</f>
        <v/>
      </c>
      <c r="R1024" s="588" t="str">
        <f>'[22]2_TRI_F_PAGINA_UNICA'!X35</f>
        <v/>
      </c>
      <c r="S1024" s="588" t="str">
        <f>'[22]3_TRI_F_PAGINA_UNICA'!R35</f>
        <v/>
      </c>
      <c r="T1024" s="588" t="str">
        <f>'[22]3_TRI_F_PAGINA_UNICA'!S35</f>
        <v/>
      </c>
      <c r="U1024" s="588" t="str">
        <f>'[22]3_TRI_F_PAGINA_UNICA'!T35</f>
        <v/>
      </c>
      <c r="V1024" s="588" t="str">
        <f>'[22]3_TRI_F_PAGINA_UNICA'!U35</f>
        <v/>
      </c>
      <c r="W1024" s="588" t="str">
        <f>'[22]3_TRI_F_PAGINA_UNICA'!V35</f>
        <v/>
      </c>
      <c r="X1024" s="588" t="str">
        <f>'[22]3_TRI_F_PAGINA_UNICA'!W35</f>
        <v/>
      </c>
      <c r="Y1024" s="588" t="str">
        <f>'[22]3_TRI_F_PAGINA_UNICA'!X35</f>
        <v/>
      </c>
    </row>
    <row r="1025" spans="1:25">
      <c r="A1025" s="175" t="str">
        <f>'LISTA CORRIDA'!A1025</f>
        <v>5ºB</v>
      </c>
      <c r="B1025" s="587" t="str">
        <f>'LISTA CORRIDA'!B1025</f>
        <v>24</v>
      </c>
      <c r="C1025" s="175">
        <f>'LISTA CORRIDA'!C1025</f>
        <v>18091</v>
      </c>
      <c r="D1025" s="175" t="str">
        <f>'LISTA CORRIDA'!D1025</f>
        <v>MIRIA THOMAZ FERRARI SCAPINELLI</v>
      </c>
      <c r="E1025" s="588" t="str">
        <f>'[22]1_TRI_F_PAGINA_UNICA'!R36</f>
        <v/>
      </c>
      <c r="F1025" s="588" t="str">
        <f>'[22]1_TRI_F_PAGINA_UNICA'!S36</f>
        <v/>
      </c>
      <c r="G1025" s="588" t="str">
        <f>'[22]1_TRI_F_PAGINA_UNICA'!T36</f>
        <v/>
      </c>
      <c r="H1025" s="588" t="str">
        <f>'[22]1_TRI_F_PAGINA_UNICA'!U36</f>
        <v/>
      </c>
      <c r="I1025" s="588" t="str">
        <f>'[22]1_TRI_F_PAGINA_UNICA'!V36</f>
        <v/>
      </c>
      <c r="J1025" s="588" t="str">
        <f>'[22]1_TRI_F_PAGINA_UNICA'!W36</f>
        <v/>
      </c>
      <c r="K1025" s="588" t="str">
        <f>'[22]1_TRI_F_PAGINA_UNICA'!X36</f>
        <v/>
      </c>
      <c r="L1025" s="588" t="str">
        <f>'[22]2_TRI_F_PAGINA_UNICA'!R36</f>
        <v/>
      </c>
      <c r="M1025" s="588" t="str">
        <f>'[22]2_TRI_F_PAGINA_UNICA'!S36</f>
        <v/>
      </c>
      <c r="N1025" s="588" t="str">
        <f>'[22]2_TRI_F_PAGINA_UNICA'!T36</f>
        <v/>
      </c>
      <c r="O1025" s="588" t="str">
        <f>'[22]2_TRI_F_PAGINA_UNICA'!U36</f>
        <v/>
      </c>
      <c r="P1025" s="588" t="str">
        <f>'[22]2_TRI_F_PAGINA_UNICA'!V36</f>
        <v/>
      </c>
      <c r="Q1025" s="588" t="str">
        <f>'[22]2_TRI_F_PAGINA_UNICA'!W36</f>
        <v/>
      </c>
      <c r="R1025" s="588" t="str">
        <f>'[22]2_TRI_F_PAGINA_UNICA'!X36</f>
        <v/>
      </c>
      <c r="S1025" s="588" t="str">
        <f>'[22]3_TRI_F_PAGINA_UNICA'!R36</f>
        <v/>
      </c>
      <c r="T1025" s="588" t="str">
        <f>'[22]3_TRI_F_PAGINA_UNICA'!S36</f>
        <v/>
      </c>
      <c r="U1025" s="588" t="str">
        <f>'[22]3_TRI_F_PAGINA_UNICA'!T36</f>
        <v/>
      </c>
      <c r="V1025" s="588" t="str">
        <f>'[22]3_TRI_F_PAGINA_UNICA'!U36</f>
        <v/>
      </c>
      <c r="W1025" s="588" t="str">
        <f>'[22]3_TRI_F_PAGINA_UNICA'!V36</f>
        <v/>
      </c>
      <c r="X1025" s="588" t="str">
        <f>'[22]3_TRI_F_PAGINA_UNICA'!W36</f>
        <v/>
      </c>
      <c r="Y1025" s="588" t="str">
        <f>'[22]3_TRI_F_PAGINA_UNICA'!X36</f>
        <v/>
      </c>
    </row>
    <row r="1026" spans="1:25">
      <c r="A1026" s="175" t="str">
        <f>'LISTA CORRIDA'!A1026</f>
        <v>5ºB</v>
      </c>
      <c r="B1026" s="587" t="str">
        <f>'LISTA CORRIDA'!B1026</f>
        <v>25</v>
      </c>
      <c r="C1026" s="175">
        <f>'LISTA CORRIDA'!C1026</f>
        <v>17937</v>
      </c>
      <c r="D1026" s="175" t="str">
        <f>'LISTA CORRIDA'!D1026</f>
        <v>MOYSÉS SAILON NEVES DE SOUSA</v>
      </c>
      <c r="E1026" s="588" t="str">
        <f>'[22]1_TRI_F_PAGINA_UNICA'!R37</f>
        <v/>
      </c>
      <c r="F1026" s="588" t="str">
        <f>'[22]1_TRI_F_PAGINA_UNICA'!S37</f>
        <v/>
      </c>
      <c r="G1026" s="588" t="str">
        <f>'[22]1_TRI_F_PAGINA_UNICA'!T37</f>
        <v/>
      </c>
      <c r="H1026" s="588" t="str">
        <f>'[22]1_TRI_F_PAGINA_UNICA'!U37</f>
        <v/>
      </c>
      <c r="I1026" s="588" t="str">
        <f>'[22]1_TRI_F_PAGINA_UNICA'!V37</f>
        <v/>
      </c>
      <c r="J1026" s="588" t="str">
        <f>'[22]1_TRI_F_PAGINA_UNICA'!W37</f>
        <v/>
      </c>
      <c r="K1026" s="588" t="str">
        <f>'[22]1_TRI_F_PAGINA_UNICA'!X37</f>
        <v/>
      </c>
      <c r="L1026" s="588" t="str">
        <f>'[22]2_TRI_F_PAGINA_UNICA'!R37</f>
        <v/>
      </c>
      <c r="M1026" s="588" t="str">
        <f>'[22]2_TRI_F_PAGINA_UNICA'!S37</f>
        <v/>
      </c>
      <c r="N1026" s="588" t="str">
        <f>'[22]2_TRI_F_PAGINA_UNICA'!T37</f>
        <v/>
      </c>
      <c r="O1026" s="588" t="str">
        <f>'[22]2_TRI_F_PAGINA_UNICA'!U37</f>
        <v/>
      </c>
      <c r="P1026" s="588" t="str">
        <f>'[22]2_TRI_F_PAGINA_UNICA'!V37</f>
        <v/>
      </c>
      <c r="Q1026" s="588" t="str">
        <f>'[22]2_TRI_F_PAGINA_UNICA'!W37</f>
        <v/>
      </c>
      <c r="R1026" s="588" t="str">
        <f>'[22]2_TRI_F_PAGINA_UNICA'!X37</f>
        <v/>
      </c>
      <c r="S1026" s="588" t="str">
        <f>'[22]3_TRI_F_PAGINA_UNICA'!R37</f>
        <v/>
      </c>
      <c r="T1026" s="588" t="str">
        <f>'[22]3_TRI_F_PAGINA_UNICA'!S37</f>
        <v/>
      </c>
      <c r="U1026" s="588" t="str">
        <f>'[22]3_TRI_F_PAGINA_UNICA'!T37</f>
        <v/>
      </c>
      <c r="V1026" s="588" t="str">
        <f>'[22]3_TRI_F_PAGINA_UNICA'!U37</f>
        <v/>
      </c>
      <c r="W1026" s="588" t="str">
        <f>'[22]3_TRI_F_PAGINA_UNICA'!V37</f>
        <v/>
      </c>
      <c r="X1026" s="588" t="str">
        <f>'[22]3_TRI_F_PAGINA_UNICA'!W37</f>
        <v/>
      </c>
      <c r="Y1026" s="588" t="str">
        <f>'[22]3_TRI_F_PAGINA_UNICA'!X37</f>
        <v/>
      </c>
    </row>
    <row r="1027" spans="1:25">
      <c r="A1027" s="175" t="str">
        <f>'LISTA CORRIDA'!A1027</f>
        <v>5ºB</v>
      </c>
      <c r="B1027" s="587" t="str">
        <f>'LISTA CORRIDA'!B1027</f>
        <v>26</v>
      </c>
      <c r="C1027" s="175">
        <f>'LISTA CORRIDA'!C1027</f>
        <v>17754</v>
      </c>
      <c r="D1027" s="175" t="str">
        <f>'LISTA CORRIDA'!D1027</f>
        <v>NICOLLI CIAVAGLIA</v>
      </c>
      <c r="E1027" s="588" t="str">
        <f>'[22]1_TRI_F_PAGINA_UNICA'!R38</f>
        <v/>
      </c>
      <c r="F1027" s="588" t="str">
        <f>'[22]1_TRI_F_PAGINA_UNICA'!S38</f>
        <v/>
      </c>
      <c r="G1027" s="588" t="str">
        <f>'[22]1_TRI_F_PAGINA_UNICA'!T38</f>
        <v/>
      </c>
      <c r="H1027" s="588" t="str">
        <f>'[22]1_TRI_F_PAGINA_UNICA'!U38</f>
        <v/>
      </c>
      <c r="I1027" s="588" t="str">
        <f>'[22]1_TRI_F_PAGINA_UNICA'!V38</f>
        <v/>
      </c>
      <c r="J1027" s="588" t="str">
        <f>'[22]1_TRI_F_PAGINA_UNICA'!W38</f>
        <v/>
      </c>
      <c r="K1027" s="588" t="str">
        <f>'[22]1_TRI_F_PAGINA_UNICA'!X38</f>
        <v/>
      </c>
      <c r="L1027" s="588" t="str">
        <f>'[22]2_TRI_F_PAGINA_UNICA'!R38</f>
        <v/>
      </c>
      <c r="M1027" s="588" t="str">
        <f>'[22]2_TRI_F_PAGINA_UNICA'!S38</f>
        <v/>
      </c>
      <c r="N1027" s="588" t="str">
        <f>'[22]2_TRI_F_PAGINA_UNICA'!T38</f>
        <v/>
      </c>
      <c r="O1027" s="588" t="str">
        <f>'[22]2_TRI_F_PAGINA_UNICA'!U38</f>
        <v/>
      </c>
      <c r="P1027" s="588" t="str">
        <f>'[22]2_TRI_F_PAGINA_UNICA'!V38</f>
        <v/>
      </c>
      <c r="Q1027" s="588" t="str">
        <f>'[22]2_TRI_F_PAGINA_UNICA'!W38</f>
        <v/>
      </c>
      <c r="R1027" s="588" t="str">
        <f>'[22]2_TRI_F_PAGINA_UNICA'!X38</f>
        <v/>
      </c>
      <c r="S1027" s="588" t="str">
        <f>'[22]3_TRI_F_PAGINA_UNICA'!R38</f>
        <v/>
      </c>
      <c r="T1027" s="588" t="str">
        <f>'[22]3_TRI_F_PAGINA_UNICA'!S38</f>
        <v/>
      </c>
      <c r="U1027" s="588" t="str">
        <f>'[22]3_TRI_F_PAGINA_UNICA'!T38</f>
        <v/>
      </c>
      <c r="V1027" s="588" t="str">
        <f>'[22]3_TRI_F_PAGINA_UNICA'!U38</f>
        <v/>
      </c>
      <c r="W1027" s="588" t="str">
        <f>'[22]3_TRI_F_PAGINA_UNICA'!V38</f>
        <v/>
      </c>
      <c r="X1027" s="588" t="str">
        <f>'[22]3_TRI_F_PAGINA_UNICA'!W38</f>
        <v/>
      </c>
      <c r="Y1027" s="588" t="str">
        <f>'[22]3_TRI_F_PAGINA_UNICA'!X38</f>
        <v/>
      </c>
    </row>
    <row r="1028" spans="1:25">
      <c r="A1028" s="175" t="str">
        <f>'LISTA CORRIDA'!A1028</f>
        <v>5ºB</v>
      </c>
      <c r="B1028" s="587" t="str">
        <f>'LISTA CORRIDA'!B1028</f>
        <v>27</v>
      </c>
      <c r="C1028" s="175">
        <f>'LISTA CORRIDA'!C1028</f>
        <v>17821</v>
      </c>
      <c r="D1028" s="175" t="str">
        <f>'LISTA CORRIDA'!D1028</f>
        <v>NIKOLLAS PERRONI DE OLIVEIRA</v>
      </c>
      <c r="E1028" s="588" t="str">
        <f>'[22]1_TRI_F_PAGINA_UNICA'!R39</f>
        <v/>
      </c>
      <c r="F1028" s="588" t="str">
        <f>'[22]1_TRI_F_PAGINA_UNICA'!S39</f>
        <v/>
      </c>
      <c r="G1028" s="588" t="str">
        <f>'[22]1_TRI_F_PAGINA_UNICA'!T39</f>
        <v/>
      </c>
      <c r="H1028" s="588" t="str">
        <f>'[22]1_TRI_F_PAGINA_UNICA'!U39</f>
        <v/>
      </c>
      <c r="I1028" s="588" t="str">
        <f>'[22]1_TRI_F_PAGINA_UNICA'!V39</f>
        <v/>
      </c>
      <c r="J1028" s="588" t="str">
        <f>'[22]1_TRI_F_PAGINA_UNICA'!W39</f>
        <v/>
      </c>
      <c r="K1028" s="588" t="str">
        <f>'[22]1_TRI_F_PAGINA_UNICA'!X39</f>
        <v/>
      </c>
      <c r="L1028" s="588" t="str">
        <f>'[22]2_TRI_F_PAGINA_UNICA'!R39</f>
        <v/>
      </c>
      <c r="M1028" s="588" t="str">
        <f>'[22]2_TRI_F_PAGINA_UNICA'!S39</f>
        <v/>
      </c>
      <c r="N1028" s="588" t="str">
        <f>'[22]2_TRI_F_PAGINA_UNICA'!T39</f>
        <v/>
      </c>
      <c r="O1028" s="588" t="str">
        <f>'[22]2_TRI_F_PAGINA_UNICA'!U39</f>
        <v/>
      </c>
      <c r="P1028" s="588" t="str">
        <f>'[22]2_TRI_F_PAGINA_UNICA'!V39</f>
        <v/>
      </c>
      <c r="Q1028" s="588" t="str">
        <f>'[22]2_TRI_F_PAGINA_UNICA'!W39</f>
        <v/>
      </c>
      <c r="R1028" s="588" t="str">
        <f>'[22]2_TRI_F_PAGINA_UNICA'!X39</f>
        <v/>
      </c>
      <c r="S1028" s="588" t="str">
        <f>'[22]3_TRI_F_PAGINA_UNICA'!R39</f>
        <v/>
      </c>
      <c r="T1028" s="588" t="str">
        <f>'[22]3_TRI_F_PAGINA_UNICA'!S39</f>
        <v/>
      </c>
      <c r="U1028" s="588" t="str">
        <f>'[22]3_TRI_F_PAGINA_UNICA'!T39</f>
        <v/>
      </c>
      <c r="V1028" s="588" t="str">
        <f>'[22]3_TRI_F_PAGINA_UNICA'!U39</f>
        <v/>
      </c>
      <c r="W1028" s="588" t="str">
        <f>'[22]3_TRI_F_PAGINA_UNICA'!V39</f>
        <v/>
      </c>
      <c r="X1028" s="588" t="str">
        <f>'[22]3_TRI_F_PAGINA_UNICA'!W39</f>
        <v/>
      </c>
      <c r="Y1028" s="588" t="str">
        <f>'[22]3_TRI_F_PAGINA_UNICA'!X39</f>
        <v/>
      </c>
    </row>
    <row r="1029" spans="1:25">
      <c r="A1029" s="175" t="str">
        <f>'LISTA CORRIDA'!A1029</f>
        <v>5ºB</v>
      </c>
      <c r="B1029" s="587" t="str">
        <f>'LISTA CORRIDA'!B1029</f>
        <v>28</v>
      </c>
      <c r="C1029" s="175">
        <f>'LISTA CORRIDA'!C1029</f>
        <v>18024</v>
      </c>
      <c r="D1029" s="175" t="str">
        <f>'LISTA CORRIDA'!D1029</f>
        <v>RAPHAELA ARAUJO HORA GOMES</v>
      </c>
      <c r="E1029" s="588" t="str">
        <f>'[22]1_TRI_F_PAGINA_UNICA'!R40</f>
        <v/>
      </c>
      <c r="F1029" s="588" t="str">
        <f>'[22]1_TRI_F_PAGINA_UNICA'!S40</f>
        <v/>
      </c>
      <c r="G1029" s="588" t="str">
        <f>'[22]1_TRI_F_PAGINA_UNICA'!T40</f>
        <v/>
      </c>
      <c r="H1029" s="588" t="str">
        <f>'[22]1_TRI_F_PAGINA_UNICA'!U40</f>
        <v/>
      </c>
      <c r="I1029" s="588" t="str">
        <f>'[22]1_TRI_F_PAGINA_UNICA'!V40</f>
        <v/>
      </c>
      <c r="J1029" s="588" t="str">
        <f>'[22]1_TRI_F_PAGINA_UNICA'!W40</f>
        <v/>
      </c>
      <c r="K1029" s="588" t="str">
        <f>'[22]1_TRI_F_PAGINA_UNICA'!X40</f>
        <v/>
      </c>
      <c r="L1029" s="588" t="str">
        <f>'[22]2_TRI_F_PAGINA_UNICA'!R40</f>
        <v/>
      </c>
      <c r="M1029" s="588" t="str">
        <f>'[22]2_TRI_F_PAGINA_UNICA'!S40</f>
        <v/>
      </c>
      <c r="N1029" s="588" t="str">
        <f>'[22]2_TRI_F_PAGINA_UNICA'!T40</f>
        <v/>
      </c>
      <c r="O1029" s="588" t="str">
        <f>'[22]2_TRI_F_PAGINA_UNICA'!U40</f>
        <v/>
      </c>
      <c r="P1029" s="588" t="str">
        <f>'[22]2_TRI_F_PAGINA_UNICA'!V40</f>
        <v/>
      </c>
      <c r="Q1029" s="588" t="str">
        <f>'[22]2_TRI_F_PAGINA_UNICA'!W40</f>
        <v/>
      </c>
      <c r="R1029" s="588" t="str">
        <f>'[22]2_TRI_F_PAGINA_UNICA'!X40</f>
        <v/>
      </c>
      <c r="S1029" s="588" t="str">
        <f>'[22]3_TRI_F_PAGINA_UNICA'!R40</f>
        <v/>
      </c>
      <c r="T1029" s="588" t="str">
        <f>'[22]3_TRI_F_PAGINA_UNICA'!S40</f>
        <v/>
      </c>
      <c r="U1029" s="588" t="str">
        <f>'[22]3_TRI_F_PAGINA_UNICA'!T40</f>
        <v/>
      </c>
      <c r="V1029" s="588" t="str">
        <f>'[22]3_TRI_F_PAGINA_UNICA'!U40</f>
        <v/>
      </c>
      <c r="W1029" s="588" t="str">
        <f>'[22]3_TRI_F_PAGINA_UNICA'!V40</f>
        <v/>
      </c>
      <c r="X1029" s="588" t="str">
        <f>'[22]3_TRI_F_PAGINA_UNICA'!W40</f>
        <v/>
      </c>
      <c r="Y1029" s="588" t="str">
        <f>'[22]3_TRI_F_PAGINA_UNICA'!X40</f>
        <v/>
      </c>
    </row>
    <row r="1030" spans="1:25">
      <c r="A1030" s="175" t="str">
        <f>'LISTA CORRIDA'!A1030</f>
        <v>5ºB</v>
      </c>
      <c r="B1030" s="587" t="str">
        <f>'LISTA CORRIDA'!B1030</f>
        <v>29</v>
      </c>
      <c r="C1030" s="175">
        <f>'LISTA CORRIDA'!C1030</f>
        <v>18714</v>
      </c>
      <c r="D1030" s="175" t="str">
        <f>'LISTA CORRIDA'!D1030</f>
        <v>SOPHIE ANTUNEZ</v>
      </c>
      <c r="E1030" s="588" t="str">
        <f>'[22]1_TRI_F_PAGINA_UNICA'!R41</f>
        <v/>
      </c>
      <c r="F1030" s="588" t="str">
        <f>'[22]1_TRI_F_PAGINA_UNICA'!S41</f>
        <v/>
      </c>
      <c r="G1030" s="588" t="str">
        <f>'[22]1_TRI_F_PAGINA_UNICA'!T41</f>
        <v/>
      </c>
      <c r="H1030" s="588" t="str">
        <f>'[22]1_TRI_F_PAGINA_UNICA'!U41</f>
        <v/>
      </c>
      <c r="I1030" s="588" t="str">
        <f>'[22]1_TRI_F_PAGINA_UNICA'!V41</f>
        <v/>
      </c>
      <c r="J1030" s="588" t="str">
        <f>'[22]1_TRI_F_PAGINA_UNICA'!W41</f>
        <v/>
      </c>
      <c r="K1030" s="588" t="str">
        <f>'[22]1_TRI_F_PAGINA_UNICA'!X41</f>
        <v/>
      </c>
      <c r="L1030" s="588" t="str">
        <f>'[22]2_TRI_F_PAGINA_UNICA'!R41</f>
        <v/>
      </c>
      <c r="M1030" s="588" t="str">
        <f>'[22]2_TRI_F_PAGINA_UNICA'!S41</f>
        <v/>
      </c>
      <c r="N1030" s="588" t="str">
        <f>'[22]2_TRI_F_PAGINA_UNICA'!T41</f>
        <v/>
      </c>
      <c r="O1030" s="588" t="str">
        <f>'[22]2_TRI_F_PAGINA_UNICA'!U41</f>
        <v/>
      </c>
      <c r="P1030" s="588" t="str">
        <f>'[22]2_TRI_F_PAGINA_UNICA'!V41</f>
        <v/>
      </c>
      <c r="Q1030" s="588" t="str">
        <f>'[22]2_TRI_F_PAGINA_UNICA'!W41</f>
        <v/>
      </c>
      <c r="R1030" s="588" t="str">
        <f>'[22]2_TRI_F_PAGINA_UNICA'!X41</f>
        <v/>
      </c>
      <c r="S1030" s="588" t="str">
        <f>'[22]3_TRI_F_PAGINA_UNICA'!R41</f>
        <v/>
      </c>
      <c r="T1030" s="588" t="str">
        <f>'[22]3_TRI_F_PAGINA_UNICA'!S41</f>
        <v/>
      </c>
      <c r="U1030" s="588" t="str">
        <f>'[22]3_TRI_F_PAGINA_UNICA'!T41</f>
        <v/>
      </c>
      <c r="V1030" s="588" t="str">
        <f>'[22]3_TRI_F_PAGINA_UNICA'!U41</f>
        <v/>
      </c>
      <c r="W1030" s="588" t="str">
        <f>'[22]3_TRI_F_PAGINA_UNICA'!V41</f>
        <v/>
      </c>
      <c r="X1030" s="588" t="str">
        <f>'[22]3_TRI_F_PAGINA_UNICA'!W41</f>
        <v/>
      </c>
      <c r="Y1030" s="588" t="str">
        <f>'[22]3_TRI_F_PAGINA_UNICA'!X41</f>
        <v/>
      </c>
    </row>
    <row r="1031" spans="1:25">
      <c r="A1031" s="175" t="str">
        <f>'LISTA CORRIDA'!A1031</f>
        <v>5ºB</v>
      </c>
      <c r="B1031" s="587" t="str">
        <f>'LISTA CORRIDA'!B1031</f>
        <v>30</v>
      </c>
      <c r="C1031" s="175">
        <f>'LISTA CORRIDA'!C1031</f>
        <v>18735</v>
      </c>
      <c r="D1031" s="175" t="str">
        <f>'LISTA CORRIDA'!D1031</f>
        <v>TARIK HENRIQUE MATIAS CRUZ</v>
      </c>
      <c r="E1031" s="588" t="str">
        <f>'[22]1_TRI_F_PAGINA_UNICA'!R42</f>
        <v/>
      </c>
      <c r="F1031" s="588" t="str">
        <f>'[22]1_TRI_F_PAGINA_UNICA'!S42</f>
        <v/>
      </c>
      <c r="G1031" s="588" t="str">
        <f>'[22]1_TRI_F_PAGINA_UNICA'!T42</f>
        <v/>
      </c>
      <c r="H1031" s="588" t="str">
        <f>'[22]1_TRI_F_PAGINA_UNICA'!U42</f>
        <v/>
      </c>
      <c r="I1031" s="588" t="str">
        <f>'[22]1_TRI_F_PAGINA_UNICA'!V42</f>
        <v/>
      </c>
      <c r="J1031" s="588" t="str">
        <f>'[22]1_TRI_F_PAGINA_UNICA'!W42</f>
        <v/>
      </c>
      <c r="K1031" s="588" t="str">
        <f>'[22]1_TRI_F_PAGINA_UNICA'!X42</f>
        <v/>
      </c>
      <c r="L1031" s="588" t="str">
        <f>'[22]2_TRI_F_PAGINA_UNICA'!R42</f>
        <v/>
      </c>
      <c r="M1031" s="588" t="str">
        <f>'[22]2_TRI_F_PAGINA_UNICA'!S42</f>
        <v/>
      </c>
      <c r="N1031" s="588" t="str">
        <f>'[22]2_TRI_F_PAGINA_UNICA'!T42</f>
        <v/>
      </c>
      <c r="O1031" s="588" t="str">
        <f>'[22]2_TRI_F_PAGINA_UNICA'!U42</f>
        <v/>
      </c>
      <c r="P1031" s="588" t="str">
        <f>'[22]2_TRI_F_PAGINA_UNICA'!V42</f>
        <v/>
      </c>
      <c r="Q1031" s="588" t="str">
        <f>'[22]2_TRI_F_PAGINA_UNICA'!W42</f>
        <v/>
      </c>
      <c r="R1031" s="588" t="str">
        <f>'[22]2_TRI_F_PAGINA_UNICA'!X42</f>
        <v/>
      </c>
      <c r="S1031" s="588" t="str">
        <f>'[22]3_TRI_F_PAGINA_UNICA'!R42</f>
        <v/>
      </c>
      <c r="T1031" s="588" t="str">
        <f>'[22]3_TRI_F_PAGINA_UNICA'!S42</f>
        <v/>
      </c>
      <c r="U1031" s="588" t="str">
        <f>'[22]3_TRI_F_PAGINA_UNICA'!T42</f>
        <v/>
      </c>
      <c r="V1031" s="588" t="str">
        <f>'[22]3_TRI_F_PAGINA_UNICA'!U42</f>
        <v/>
      </c>
      <c r="W1031" s="588" t="str">
        <f>'[22]3_TRI_F_PAGINA_UNICA'!V42</f>
        <v/>
      </c>
      <c r="X1031" s="588" t="str">
        <f>'[22]3_TRI_F_PAGINA_UNICA'!W42</f>
        <v/>
      </c>
      <c r="Y1031" s="588" t="str">
        <f>'[22]3_TRI_F_PAGINA_UNICA'!X42</f>
        <v/>
      </c>
    </row>
    <row r="1032" spans="1:25">
      <c r="A1032" s="175" t="str">
        <f>'LISTA CORRIDA'!A1032</f>
        <v>5ºB</v>
      </c>
      <c r="B1032" s="587" t="str">
        <f>'LISTA CORRIDA'!B1032</f>
        <v>31</v>
      </c>
      <c r="C1032" s="175">
        <f>'LISTA CORRIDA'!C1032</f>
        <v>0</v>
      </c>
      <c r="D1032" s="175">
        <f>'LISTA CORRIDA'!D1032</f>
        <v>0</v>
      </c>
      <c r="E1032" s="588" t="str">
        <f>'[22]1_TRI_F_PAGINA_UNICA'!R43</f>
        <v/>
      </c>
      <c r="F1032" s="588" t="str">
        <f>'[22]1_TRI_F_PAGINA_UNICA'!S43</f>
        <v/>
      </c>
      <c r="G1032" s="588" t="str">
        <f>'[22]1_TRI_F_PAGINA_UNICA'!T43</f>
        <v/>
      </c>
      <c r="H1032" s="588" t="str">
        <f>'[22]1_TRI_F_PAGINA_UNICA'!U43</f>
        <v/>
      </c>
      <c r="I1032" s="588" t="str">
        <f>'[22]1_TRI_F_PAGINA_UNICA'!V43</f>
        <v/>
      </c>
      <c r="J1032" s="588" t="str">
        <f>'[22]1_TRI_F_PAGINA_UNICA'!W43</f>
        <v/>
      </c>
      <c r="K1032" s="588" t="str">
        <f>'[22]1_TRI_F_PAGINA_UNICA'!X43</f>
        <v/>
      </c>
      <c r="L1032" s="588" t="str">
        <f>'[22]2_TRI_F_PAGINA_UNICA'!R43</f>
        <v/>
      </c>
      <c r="M1032" s="588" t="str">
        <f>'[22]2_TRI_F_PAGINA_UNICA'!S43</f>
        <v/>
      </c>
      <c r="N1032" s="588" t="str">
        <f>'[22]2_TRI_F_PAGINA_UNICA'!T43</f>
        <v/>
      </c>
      <c r="O1032" s="588" t="str">
        <f>'[22]2_TRI_F_PAGINA_UNICA'!U43</f>
        <v/>
      </c>
      <c r="P1032" s="588" t="str">
        <f>'[22]2_TRI_F_PAGINA_UNICA'!V43</f>
        <v/>
      </c>
      <c r="Q1032" s="588" t="str">
        <f>'[22]2_TRI_F_PAGINA_UNICA'!W43</f>
        <v/>
      </c>
      <c r="R1032" s="588" t="str">
        <f>'[22]2_TRI_F_PAGINA_UNICA'!X43</f>
        <v/>
      </c>
      <c r="S1032" s="588" t="str">
        <f>'[22]3_TRI_F_PAGINA_UNICA'!R43</f>
        <v/>
      </c>
      <c r="T1032" s="588" t="str">
        <f>'[22]3_TRI_F_PAGINA_UNICA'!S43</f>
        <v/>
      </c>
      <c r="U1032" s="588" t="str">
        <f>'[22]3_TRI_F_PAGINA_UNICA'!T43</f>
        <v/>
      </c>
      <c r="V1032" s="588" t="str">
        <f>'[22]3_TRI_F_PAGINA_UNICA'!U43</f>
        <v/>
      </c>
      <c r="W1032" s="588" t="str">
        <f>'[22]3_TRI_F_PAGINA_UNICA'!V43</f>
        <v/>
      </c>
      <c r="X1032" s="588" t="str">
        <f>'[22]3_TRI_F_PAGINA_UNICA'!W43</f>
        <v/>
      </c>
      <c r="Y1032" s="588" t="str">
        <f>'[22]3_TRI_F_PAGINA_UNICA'!X43</f>
        <v/>
      </c>
    </row>
    <row r="1033" spans="1:25">
      <c r="A1033" s="175" t="str">
        <f>'LISTA CORRIDA'!A1033</f>
        <v>5ºB</v>
      </c>
      <c r="B1033" s="587" t="str">
        <f>'LISTA CORRIDA'!B1033</f>
        <v>32</v>
      </c>
      <c r="C1033" s="175">
        <f>'LISTA CORRIDA'!C1033</f>
        <v>0</v>
      </c>
      <c r="D1033" s="175">
        <f>'LISTA CORRIDA'!D1033</f>
        <v>0</v>
      </c>
      <c r="E1033" s="588" t="str">
        <f>'[22]1_TRI_F_PAGINA_UNICA'!R44</f>
        <v/>
      </c>
      <c r="F1033" s="588" t="str">
        <f>'[22]1_TRI_F_PAGINA_UNICA'!S44</f>
        <v/>
      </c>
      <c r="G1033" s="588" t="str">
        <f>'[22]1_TRI_F_PAGINA_UNICA'!T44</f>
        <v/>
      </c>
      <c r="H1033" s="588" t="str">
        <f>'[22]1_TRI_F_PAGINA_UNICA'!U44</f>
        <v/>
      </c>
      <c r="I1033" s="588" t="str">
        <f>'[22]1_TRI_F_PAGINA_UNICA'!V44</f>
        <v/>
      </c>
      <c r="J1033" s="588" t="str">
        <f>'[22]1_TRI_F_PAGINA_UNICA'!W44</f>
        <v/>
      </c>
      <c r="K1033" s="588" t="str">
        <f>'[22]1_TRI_F_PAGINA_UNICA'!X44</f>
        <v/>
      </c>
      <c r="L1033" s="588" t="str">
        <f>'[22]2_TRI_F_PAGINA_UNICA'!R44</f>
        <v/>
      </c>
      <c r="M1033" s="588" t="str">
        <f>'[22]2_TRI_F_PAGINA_UNICA'!S44</f>
        <v/>
      </c>
      <c r="N1033" s="588" t="str">
        <f>'[22]2_TRI_F_PAGINA_UNICA'!T44</f>
        <v/>
      </c>
      <c r="O1033" s="588" t="str">
        <f>'[22]2_TRI_F_PAGINA_UNICA'!U44</f>
        <v/>
      </c>
      <c r="P1033" s="588" t="str">
        <f>'[22]2_TRI_F_PAGINA_UNICA'!V44</f>
        <v/>
      </c>
      <c r="Q1033" s="588" t="str">
        <f>'[22]2_TRI_F_PAGINA_UNICA'!W44</f>
        <v/>
      </c>
      <c r="R1033" s="588" t="str">
        <f>'[22]2_TRI_F_PAGINA_UNICA'!X44</f>
        <v/>
      </c>
      <c r="S1033" s="588" t="str">
        <f>'[22]3_TRI_F_PAGINA_UNICA'!R44</f>
        <v/>
      </c>
      <c r="T1033" s="588" t="str">
        <f>'[22]3_TRI_F_PAGINA_UNICA'!S44</f>
        <v/>
      </c>
      <c r="U1033" s="588" t="str">
        <f>'[22]3_TRI_F_PAGINA_UNICA'!T44</f>
        <v/>
      </c>
      <c r="V1033" s="588" t="str">
        <f>'[22]3_TRI_F_PAGINA_UNICA'!U44</f>
        <v/>
      </c>
      <c r="W1033" s="588" t="str">
        <f>'[22]3_TRI_F_PAGINA_UNICA'!V44</f>
        <v/>
      </c>
      <c r="X1033" s="588" t="str">
        <f>'[22]3_TRI_F_PAGINA_UNICA'!W44</f>
        <v/>
      </c>
      <c r="Y1033" s="588" t="str">
        <f>'[22]3_TRI_F_PAGINA_UNICA'!X44</f>
        <v/>
      </c>
    </row>
    <row r="1034" spans="1:25">
      <c r="A1034" s="175" t="str">
        <f>'LISTA CORRIDA'!A1034</f>
        <v>5ºB</v>
      </c>
      <c r="B1034" s="587" t="str">
        <f>'LISTA CORRIDA'!B1034</f>
        <v>33</v>
      </c>
      <c r="C1034" s="175">
        <f>'LISTA CORRIDA'!C1034</f>
        <v>0</v>
      </c>
      <c r="D1034" s="175">
        <f>'LISTA CORRIDA'!D1034</f>
        <v>0</v>
      </c>
      <c r="E1034" s="588" t="str">
        <f>'[22]1_TRI_F_PAGINA_UNICA'!R45</f>
        <v/>
      </c>
      <c r="F1034" s="588" t="str">
        <f>'[22]1_TRI_F_PAGINA_UNICA'!S45</f>
        <v/>
      </c>
      <c r="G1034" s="588" t="str">
        <f>'[22]1_TRI_F_PAGINA_UNICA'!T45</f>
        <v/>
      </c>
      <c r="H1034" s="588" t="str">
        <f>'[22]1_TRI_F_PAGINA_UNICA'!U45</f>
        <v/>
      </c>
      <c r="I1034" s="588" t="str">
        <f>'[22]1_TRI_F_PAGINA_UNICA'!V45</f>
        <v/>
      </c>
      <c r="J1034" s="588" t="str">
        <f>'[22]1_TRI_F_PAGINA_UNICA'!W45</f>
        <v/>
      </c>
      <c r="K1034" s="588" t="str">
        <f>'[22]1_TRI_F_PAGINA_UNICA'!X45</f>
        <v/>
      </c>
      <c r="L1034" s="588" t="str">
        <f>'[22]2_TRI_F_PAGINA_UNICA'!R45</f>
        <v/>
      </c>
      <c r="M1034" s="588" t="str">
        <f>'[22]2_TRI_F_PAGINA_UNICA'!S45</f>
        <v/>
      </c>
      <c r="N1034" s="588" t="str">
        <f>'[22]2_TRI_F_PAGINA_UNICA'!T45</f>
        <v/>
      </c>
      <c r="O1034" s="588" t="str">
        <f>'[22]2_TRI_F_PAGINA_UNICA'!U45</f>
        <v/>
      </c>
      <c r="P1034" s="588" t="str">
        <f>'[22]2_TRI_F_PAGINA_UNICA'!V45</f>
        <v/>
      </c>
      <c r="Q1034" s="588" t="str">
        <f>'[22]2_TRI_F_PAGINA_UNICA'!W45</f>
        <v/>
      </c>
      <c r="R1034" s="588" t="str">
        <f>'[22]2_TRI_F_PAGINA_UNICA'!X45</f>
        <v/>
      </c>
      <c r="S1034" s="588" t="str">
        <f>'[22]3_TRI_F_PAGINA_UNICA'!R45</f>
        <v/>
      </c>
      <c r="T1034" s="588" t="str">
        <f>'[22]3_TRI_F_PAGINA_UNICA'!S45</f>
        <v/>
      </c>
      <c r="U1034" s="588" t="str">
        <f>'[22]3_TRI_F_PAGINA_UNICA'!T45</f>
        <v/>
      </c>
      <c r="V1034" s="588" t="str">
        <f>'[22]3_TRI_F_PAGINA_UNICA'!U45</f>
        <v/>
      </c>
      <c r="W1034" s="588" t="str">
        <f>'[22]3_TRI_F_PAGINA_UNICA'!V45</f>
        <v/>
      </c>
      <c r="X1034" s="588" t="str">
        <f>'[22]3_TRI_F_PAGINA_UNICA'!W45</f>
        <v/>
      </c>
      <c r="Y1034" s="588" t="str">
        <f>'[22]3_TRI_F_PAGINA_UNICA'!X45</f>
        <v/>
      </c>
    </row>
    <row r="1035" spans="1:25">
      <c r="A1035" s="175" t="str">
        <f>'LISTA CORRIDA'!A1035</f>
        <v>5ºB</v>
      </c>
      <c r="B1035" s="587" t="str">
        <f>'LISTA CORRIDA'!B1035</f>
        <v>34</v>
      </c>
      <c r="C1035" s="175">
        <f>'LISTA CORRIDA'!C1035</f>
        <v>0</v>
      </c>
      <c r="D1035" s="175">
        <f>'LISTA CORRIDA'!D1035</f>
        <v>0</v>
      </c>
      <c r="E1035" s="588" t="str">
        <f>'[22]1_TRI_F_PAGINA_UNICA'!R46</f>
        <v/>
      </c>
      <c r="F1035" s="588" t="str">
        <f>'[22]1_TRI_F_PAGINA_UNICA'!S46</f>
        <v/>
      </c>
      <c r="G1035" s="588" t="str">
        <f>'[22]1_TRI_F_PAGINA_UNICA'!T46</f>
        <v/>
      </c>
      <c r="H1035" s="588" t="str">
        <f>'[22]1_TRI_F_PAGINA_UNICA'!U46</f>
        <v/>
      </c>
      <c r="I1035" s="588" t="str">
        <f>'[22]1_TRI_F_PAGINA_UNICA'!V46</f>
        <v/>
      </c>
      <c r="J1035" s="588" t="str">
        <f>'[22]1_TRI_F_PAGINA_UNICA'!W46</f>
        <v/>
      </c>
      <c r="K1035" s="588" t="str">
        <f>'[22]1_TRI_F_PAGINA_UNICA'!X46</f>
        <v/>
      </c>
      <c r="L1035" s="588" t="str">
        <f>'[22]2_TRI_F_PAGINA_UNICA'!R46</f>
        <v/>
      </c>
      <c r="M1035" s="588" t="str">
        <f>'[22]2_TRI_F_PAGINA_UNICA'!S46</f>
        <v/>
      </c>
      <c r="N1035" s="588" t="str">
        <f>'[22]2_TRI_F_PAGINA_UNICA'!T46</f>
        <v/>
      </c>
      <c r="O1035" s="588" t="str">
        <f>'[22]2_TRI_F_PAGINA_UNICA'!U46</f>
        <v/>
      </c>
      <c r="P1035" s="588" t="str">
        <f>'[22]2_TRI_F_PAGINA_UNICA'!V46</f>
        <v/>
      </c>
      <c r="Q1035" s="588" t="str">
        <f>'[22]2_TRI_F_PAGINA_UNICA'!W46</f>
        <v/>
      </c>
      <c r="R1035" s="588" t="str">
        <f>'[22]2_TRI_F_PAGINA_UNICA'!X46</f>
        <v/>
      </c>
      <c r="S1035" s="588" t="str">
        <f>'[22]3_TRI_F_PAGINA_UNICA'!R46</f>
        <v/>
      </c>
      <c r="T1035" s="588" t="str">
        <f>'[22]3_TRI_F_PAGINA_UNICA'!S46</f>
        <v/>
      </c>
      <c r="U1035" s="588" t="str">
        <f>'[22]3_TRI_F_PAGINA_UNICA'!T46</f>
        <v/>
      </c>
      <c r="V1035" s="588" t="str">
        <f>'[22]3_TRI_F_PAGINA_UNICA'!U46</f>
        <v/>
      </c>
      <c r="W1035" s="588" t="str">
        <f>'[22]3_TRI_F_PAGINA_UNICA'!V46</f>
        <v/>
      </c>
      <c r="X1035" s="588" t="str">
        <f>'[22]3_TRI_F_PAGINA_UNICA'!W46</f>
        <v/>
      </c>
      <c r="Y1035" s="588" t="str">
        <f>'[22]3_TRI_F_PAGINA_UNICA'!X46</f>
        <v/>
      </c>
    </row>
    <row r="1036" spans="1:25">
      <c r="A1036" s="175" t="str">
        <f>'LISTA CORRIDA'!A1036</f>
        <v>5ºB</v>
      </c>
      <c r="B1036" s="587" t="str">
        <f>'LISTA CORRIDA'!B1036</f>
        <v>35</v>
      </c>
      <c r="C1036" s="175">
        <f>'LISTA CORRIDA'!C1036</f>
        <v>0</v>
      </c>
      <c r="D1036" s="175">
        <f>'LISTA CORRIDA'!D1036</f>
        <v>0</v>
      </c>
      <c r="E1036" s="588" t="str">
        <f>'[22]1_TRI_F_PAGINA_UNICA'!R47</f>
        <v/>
      </c>
      <c r="F1036" s="588" t="str">
        <f>'[22]1_TRI_F_PAGINA_UNICA'!S47</f>
        <v/>
      </c>
      <c r="G1036" s="588" t="str">
        <f>'[22]1_TRI_F_PAGINA_UNICA'!T47</f>
        <v/>
      </c>
      <c r="H1036" s="588" t="str">
        <f>'[22]1_TRI_F_PAGINA_UNICA'!U47</f>
        <v/>
      </c>
      <c r="I1036" s="588" t="str">
        <f>'[22]1_TRI_F_PAGINA_UNICA'!V47</f>
        <v/>
      </c>
      <c r="J1036" s="588" t="str">
        <f>'[22]1_TRI_F_PAGINA_UNICA'!W47</f>
        <v/>
      </c>
      <c r="K1036" s="588" t="str">
        <f>'[22]1_TRI_F_PAGINA_UNICA'!X47</f>
        <v/>
      </c>
      <c r="L1036" s="588" t="str">
        <f>'[22]2_TRI_F_PAGINA_UNICA'!R47</f>
        <v/>
      </c>
      <c r="M1036" s="588" t="str">
        <f>'[22]2_TRI_F_PAGINA_UNICA'!S47</f>
        <v/>
      </c>
      <c r="N1036" s="588" t="str">
        <f>'[22]2_TRI_F_PAGINA_UNICA'!T47</f>
        <v/>
      </c>
      <c r="O1036" s="588" t="str">
        <f>'[22]2_TRI_F_PAGINA_UNICA'!U47</f>
        <v/>
      </c>
      <c r="P1036" s="588" t="str">
        <f>'[22]2_TRI_F_PAGINA_UNICA'!V47</f>
        <v/>
      </c>
      <c r="Q1036" s="588" t="str">
        <f>'[22]2_TRI_F_PAGINA_UNICA'!W47</f>
        <v/>
      </c>
      <c r="R1036" s="588" t="str">
        <f>'[22]2_TRI_F_PAGINA_UNICA'!X47</f>
        <v/>
      </c>
      <c r="S1036" s="588" t="str">
        <f>'[22]3_TRI_F_PAGINA_UNICA'!R47</f>
        <v/>
      </c>
      <c r="T1036" s="588" t="str">
        <f>'[22]3_TRI_F_PAGINA_UNICA'!S47</f>
        <v/>
      </c>
      <c r="U1036" s="588" t="str">
        <f>'[22]3_TRI_F_PAGINA_UNICA'!T47</f>
        <v/>
      </c>
      <c r="V1036" s="588" t="str">
        <f>'[22]3_TRI_F_PAGINA_UNICA'!U47</f>
        <v/>
      </c>
      <c r="W1036" s="588" t="str">
        <f>'[22]3_TRI_F_PAGINA_UNICA'!V47</f>
        <v/>
      </c>
      <c r="X1036" s="588" t="str">
        <f>'[22]3_TRI_F_PAGINA_UNICA'!W47</f>
        <v/>
      </c>
      <c r="Y1036" s="588" t="str">
        <f>'[22]3_TRI_F_PAGINA_UNICA'!X47</f>
        <v/>
      </c>
    </row>
    <row r="1037" spans="1:25">
      <c r="A1037" s="175" t="str">
        <f>'LISTA CORRIDA'!A1037</f>
        <v>5ºB</v>
      </c>
      <c r="B1037" s="587" t="str">
        <f>'LISTA CORRIDA'!B1037</f>
        <v>36</v>
      </c>
      <c r="C1037" s="175">
        <f>'LISTA CORRIDA'!C1037</f>
        <v>0</v>
      </c>
      <c r="D1037" s="175">
        <f>'LISTA CORRIDA'!D1037</f>
        <v>0</v>
      </c>
      <c r="E1037" s="588" t="str">
        <f>'[22]1_TRI_F_PAGINA_UNICA'!R48</f>
        <v/>
      </c>
      <c r="F1037" s="588" t="str">
        <f>'[22]1_TRI_F_PAGINA_UNICA'!S48</f>
        <v/>
      </c>
      <c r="G1037" s="588" t="str">
        <f>'[22]1_TRI_F_PAGINA_UNICA'!T48</f>
        <v/>
      </c>
      <c r="H1037" s="588" t="str">
        <f>'[22]1_TRI_F_PAGINA_UNICA'!U48</f>
        <v/>
      </c>
      <c r="I1037" s="588" t="str">
        <f>'[22]1_TRI_F_PAGINA_UNICA'!V48</f>
        <v/>
      </c>
      <c r="J1037" s="588" t="str">
        <f>'[22]1_TRI_F_PAGINA_UNICA'!W48</f>
        <v/>
      </c>
      <c r="K1037" s="588" t="str">
        <f>'[22]1_TRI_F_PAGINA_UNICA'!X48</f>
        <v/>
      </c>
      <c r="L1037" s="588" t="str">
        <f>'[22]2_TRI_F_PAGINA_UNICA'!R48</f>
        <v/>
      </c>
      <c r="M1037" s="588" t="str">
        <f>'[22]2_TRI_F_PAGINA_UNICA'!S48</f>
        <v/>
      </c>
      <c r="N1037" s="588" t="str">
        <f>'[22]2_TRI_F_PAGINA_UNICA'!T48</f>
        <v/>
      </c>
      <c r="O1037" s="588" t="str">
        <f>'[22]2_TRI_F_PAGINA_UNICA'!U48</f>
        <v/>
      </c>
      <c r="P1037" s="588" t="str">
        <f>'[22]2_TRI_F_PAGINA_UNICA'!V48</f>
        <v/>
      </c>
      <c r="Q1037" s="588" t="str">
        <f>'[22]2_TRI_F_PAGINA_UNICA'!W48</f>
        <v/>
      </c>
      <c r="R1037" s="588" t="str">
        <f>'[22]2_TRI_F_PAGINA_UNICA'!X48</f>
        <v/>
      </c>
      <c r="S1037" s="588" t="str">
        <f>'[22]3_TRI_F_PAGINA_UNICA'!R48</f>
        <v/>
      </c>
      <c r="T1037" s="588" t="str">
        <f>'[22]3_TRI_F_PAGINA_UNICA'!S48</f>
        <v/>
      </c>
      <c r="U1037" s="588" t="str">
        <f>'[22]3_TRI_F_PAGINA_UNICA'!T48</f>
        <v/>
      </c>
      <c r="V1037" s="588" t="str">
        <f>'[22]3_TRI_F_PAGINA_UNICA'!U48</f>
        <v/>
      </c>
      <c r="W1037" s="588" t="str">
        <f>'[22]3_TRI_F_PAGINA_UNICA'!V48</f>
        <v/>
      </c>
      <c r="X1037" s="588" t="str">
        <f>'[22]3_TRI_F_PAGINA_UNICA'!W48</f>
        <v/>
      </c>
      <c r="Y1037" s="588" t="str">
        <f>'[22]3_TRI_F_PAGINA_UNICA'!X48</f>
        <v/>
      </c>
    </row>
    <row r="1038" spans="1:25">
      <c r="A1038" s="175" t="str">
        <f>'LISTA CORRIDA'!A1038</f>
        <v>5ºB</v>
      </c>
      <c r="B1038" s="587" t="str">
        <f>'LISTA CORRIDA'!B1038</f>
        <v>37</v>
      </c>
      <c r="C1038" s="175">
        <f>'LISTA CORRIDA'!C1038</f>
        <v>0</v>
      </c>
      <c r="D1038" s="175">
        <f>'LISTA CORRIDA'!D1038</f>
        <v>0</v>
      </c>
      <c r="E1038" s="588" t="str">
        <f>'[22]1_TRI_F_PAGINA_UNICA'!R49</f>
        <v/>
      </c>
      <c r="F1038" s="588" t="str">
        <f>'[22]1_TRI_F_PAGINA_UNICA'!S49</f>
        <v/>
      </c>
      <c r="G1038" s="588" t="str">
        <f>'[22]1_TRI_F_PAGINA_UNICA'!T49</f>
        <v/>
      </c>
      <c r="H1038" s="588" t="str">
        <f>'[22]1_TRI_F_PAGINA_UNICA'!U49</f>
        <v/>
      </c>
      <c r="I1038" s="588" t="str">
        <f>'[22]1_TRI_F_PAGINA_UNICA'!V49</f>
        <v/>
      </c>
      <c r="J1038" s="588" t="str">
        <f>'[22]1_TRI_F_PAGINA_UNICA'!W49</f>
        <v/>
      </c>
      <c r="K1038" s="588" t="str">
        <f>'[22]1_TRI_F_PAGINA_UNICA'!X49</f>
        <v/>
      </c>
      <c r="L1038" s="588" t="str">
        <f>'[22]2_TRI_F_PAGINA_UNICA'!R49</f>
        <v/>
      </c>
      <c r="M1038" s="588" t="str">
        <f>'[22]2_TRI_F_PAGINA_UNICA'!S49</f>
        <v/>
      </c>
      <c r="N1038" s="588" t="str">
        <f>'[22]2_TRI_F_PAGINA_UNICA'!T49</f>
        <v/>
      </c>
      <c r="O1038" s="588" t="str">
        <f>'[22]2_TRI_F_PAGINA_UNICA'!U49</f>
        <v/>
      </c>
      <c r="P1038" s="588" t="str">
        <f>'[22]2_TRI_F_PAGINA_UNICA'!V49</f>
        <v/>
      </c>
      <c r="Q1038" s="588" t="str">
        <f>'[22]2_TRI_F_PAGINA_UNICA'!W49</f>
        <v/>
      </c>
      <c r="R1038" s="588" t="str">
        <f>'[22]2_TRI_F_PAGINA_UNICA'!X49</f>
        <v/>
      </c>
      <c r="S1038" s="588" t="str">
        <f>'[22]3_TRI_F_PAGINA_UNICA'!R49</f>
        <v/>
      </c>
      <c r="T1038" s="588" t="str">
        <f>'[22]3_TRI_F_PAGINA_UNICA'!S49</f>
        <v/>
      </c>
      <c r="U1038" s="588" t="str">
        <f>'[22]3_TRI_F_PAGINA_UNICA'!T49</f>
        <v/>
      </c>
      <c r="V1038" s="588" t="str">
        <f>'[22]3_TRI_F_PAGINA_UNICA'!U49</f>
        <v/>
      </c>
      <c r="W1038" s="588" t="str">
        <f>'[22]3_TRI_F_PAGINA_UNICA'!V49</f>
        <v/>
      </c>
      <c r="X1038" s="588" t="str">
        <f>'[22]3_TRI_F_PAGINA_UNICA'!W49</f>
        <v/>
      </c>
      <c r="Y1038" s="588" t="str">
        <f>'[22]3_TRI_F_PAGINA_UNICA'!X49</f>
        <v/>
      </c>
    </row>
    <row r="1039" spans="1:25">
      <c r="A1039" s="175" t="str">
        <f>'LISTA CORRIDA'!A1039</f>
        <v>5ºB</v>
      </c>
      <c r="B1039" s="587" t="str">
        <f>'LISTA CORRIDA'!B1039</f>
        <v>38</v>
      </c>
      <c r="C1039" s="175">
        <f>'LISTA CORRIDA'!C1039</f>
        <v>0</v>
      </c>
      <c r="D1039" s="175">
        <f>'LISTA CORRIDA'!D1039</f>
        <v>0</v>
      </c>
      <c r="E1039" s="588" t="str">
        <f>'[22]1_TRI_F_PAGINA_UNICA'!R50</f>
        <v/>
      </c>
      <c r="F1039" s="588" t="str">
        <f>'[22]1_TRI_F_PAGINA_UNICA'!S50</f>
        <v/>
      </c>
      <c r="G1039" s="588" t="str">
        <f>'[22]1_TRI_F_PAGINA_UNICA'!T50</f>
        <v/>
      </c>
      <c r="H1039" s="588" t="str">
        <f>'[22]1_TRI_F_PAGINA_UNICA'!U50</f>
        <v/>
      </c>
      <c r="I1039" s="588" t="str">
        <f>'[22]1_TRI_F_PAGINA_UNICA'!V50</f>
        <v/>
      </c>
      <c r="J1039" s="588" t="str">
        <f>'[22]1_TRI_F_PAGINA_UNICA'!W50</f>
        <v/>
      </c>
      <c r="K1039" s="588" t="str">
        <f>'[22]1_TRI_F_PAGINA_UNICA'!X50</f>
        <v/>
      </c>
      <c r="L1039" s="588" t="str">
        <f>'[22]2_TRI_F_PAGINA_UNICA'!R50</f>
        <v/>
      </c>
      <c r="M1039" s="588" t="str">
        <f>'[22]2_TRI_F_PAGINA_UNICA'!S50</f>
        <v/>
      </c>
      <c r="N1039" s="588" t="str">
        <f>'[22]2_TRI_F_PAGINA_UNICA'!T50</f>
        <v/>
      </c>
      <c r="O1039" s="588" t="str">
        <f>'[22]2_TRI_F_PAGINA_UNICA'!U50</f>
        <v/>
      </c>
      <c r="P1039" s="588" t="str">
        <f>'[22]2_TRI_F_PAGINA_UNICA'!V50</f>
        <v/>
      </c>
      <c r="Q1039" s="588" t="str">
        <f>'[22]2_TRI_F_PAGINA_UNICA'!W50</f>
        <v/>
      </c>
      <c r="R1039" s="588" t="str">
        <f>'[22]2_TRI_F_PAGINA_UNICA'!X50</f>
        <v/>
      </c>
      <c r="S1039" s="588" t="str">
        <f>'[22]3_TRI_F_PAGINA_UNICA'!R50</f>
        <v/>
      </c>
      <c r="T1039" s="588" t="str">
        <f>'[22]3_TRI_F_PAGINA_UNICA'!S50</f>
        <v/>
      </c>
      <c r="U1039" s="588" t="str">
        <f>'[22]3_TRI_F_PAGINA_UNICA'!T50</f>
        <v/>
      </c>
      <c r="V1039" s="588" t="str">
        <f>'[22]3_TRI_F_PAGINA_UNICA'!U50</f>
        <v/>
      </c>
      <c r="W1039" s="588" t="str">
        <f>'[22]3_TRI_F_PAGINA_UNICA'!V50</f>
        <v/>
      </c>
      <c r="X1039" s="588" t="str">
        <f>'[22]3_TRI_F_PAGINA_UNICA'!W50</f>
        <v/>
      </c>
      <c r="Y1039" s="588" t="str">
        <f>'[22]3_TRI_F_PAGINA_UNICA'!X50</f>
        <v/>
      </c>
    </row>
    <row r="1040" spans="1:25">
      <c r="A1040" s="175" t="str">
        <f>'LISTA CORRIDA'!A1040</f>
        <v>5ºB</v>
      </c>
      <c r="B1040" s="587" t="str">
        <f>'LISTA CORRIDA'!B1040</f>
        <v>39</v>
      </c>
      <c r="C1040" s="175">
        <f>'LISTA CORRIDA'!C1040</f>
        <v>0</v>
      </c>
      <c r="D1040" s="175">
        <f>'LISTA CORRIDA'!D1040</f>
        <v>0</v>
      </c>
      <c r="E1040" s="588" t="str">
        <f>'[22]1_TRI_F_PAGINA_UNICA'!R51</f>
        <v/>
      </c>
      <c r="F1040" s="588" t="str">
        <f>'[22]1_TRI_F_PAGINA_UNICA'!S51</f>
        <v/>
      </c>
      <c r="G1040" s="588" t="str">
        <f>'[22]1_TRI_F_PAGINA_UNICA'!T51</f>
        <v/>
      </c>
      <c r="H1040" s="588" t="str">
        <f>'[22]1_TRI_F_PAGINA_UNICA'!U51</f>
        <v/>
      </c>
      <c r="I1040" s="588" t="str">
        <f>'[22]1_TRI_F_PAGINA_UNICA'!V51</f>
        <v/>
      </c>
      <c r="J1040" s="588" t="str">
        <f>'[22]1_TRI_F_PAGINA_UNICA'!W51</f>
        <v/>
      </c>
      <c r="K1040" s="588" t="str">
        <f>'[22]1_TRI_F_PAGINA_UNICA'!X51</f>
        <v/>
      </c>
      <c r="L1040" s="588" t="str">
        <f>'[22]2_TRI_F_PAGINA_UNICA'!R51</f>
        <v/>
      </c>
      <c r="M1040" s="588" t="str">
        <f>'[22]2_TRI_F_PAGINA_UNICA'!S51</f>
        <v/>
      </c>
      <c r="N1040" s="588" t="str">
        <f>'[22]2_TRI_F_PAGINA_UNICA'!T51</f>
        <v/>
      </c>
      <c r="O1040" s="588" t="str">
        <f>'[22]2_TRI_F_PAGINA_UNICA'!U51</f>
        <v/>
      </c>
      <c r="P1040" s="588" t="str">
        <f>'[22]2_TRI_F_PAGINA_UNICA'!V51</f>
        <v/>
      </c>
      <c r="Q1040" s="588" t="str">
        <f>'[22]2_TRI_F_PAGINA_UNICA'!W51</f>
        <v/>
      </c>
      <c r="R1040" s="588" t="str">
        <f>'[22]2_TRI_F_PAGINA_UNICA'!X51</f>
        <v/>
      </c>
      <c r="S1040" s="588" t="str">
        <f>'[22]3_TRI_F_PAGINA_UNICA'!R51</f>
        <v/>
      </c>
      <c r="T1040" s="588" t="str">
        <f>'[22]3_TRI_F_PAGINA_UNICA'!S51</f>
        <v/>
      </c>
      <c r="U1040" s="588" t="str">
        <f>'[22]3_TRI_F_PAGINA_UNICA'!T51</f>
        <v/>
      </c>
      <c r="V1040" s="588" t="str">
        <f>'[22]3_TRI_F_PAGINA_UNICA'!U51</f>
        <v/>
      </c>
      <c r="W1040" s="588" t="str">
        <f>'[22]3_TRI_F_PAGINA_UNICA'!V51</f>
        <v/>
      </c>
      <c r="X1040" s="588" t="str">
        <f>'[22]3_TRI_F_PAGINA_UNICA'!W51</f>
        <v/>
      </c>
      <c r="Y1040" s="588" t="str">
        <f>'[22]3_TRI_F_PAGINA_UNICA'!X51</f>
        <v/>
      </c>
    </row>
    <row r="1041" spans="1:25">
      <c r="A1041" s="175" t="str">
        <f>'LISTA CORRIDA'!A1041</f>
        <v>5ºB</v>
      </c>
      <c r="B1041" s="587" t="str">
        <f>'LISTA CORRIDA'!B1041</f>
        <v>40</v>
      </c>
      <c r="C1041" s="175">
        <f>'LISTA CORRIDA'!C1041</f>
        <v>0</v>
      </c>
      <c r="D1041" s="175">
        <f>'LISTA CORRIDA'!D1041</f>
        <v>0</v>
      </c>
      <c r="E1041" s="588" t="str">
        <f>'[22]1_TRI_F_PAGINA_UNICA'!R52</f>
        <v/>
      </c>
      <c r="F1041" s="588" t="str">
        <f>'[22]1_TRI_F_PAGINA_UNICA'!S52</f>
        <v/>
      </c>
      <c r="G1041" s="588" t="str">
        <f>'[22]1_TRI_F_PAGINA_UNICA'!T52</f>
        <v/>
      </c>
      <c r="H1041" s="588" t="str">
        <f>'[22]1_TRI_F_PAGINA_UNICA'!U52</f>
        <v/>
      </c>
      <c r="I1041" s="588" t="str">
        <f>'[22]1_TRI_F_PAGINA_UNICA'!V52</f>
        <v/>
      </c>
      <c r="J1041" s="588" t="str">
        <f>'[22]1_TRI_F_PAGINA_UNICA'!W52</f>
        <v/>
      </c>
      <c r="K1041" s="588" t="str">
        <f>'[22]1_TRI_F_PAGINA_UNICA'!X52</f>
        <v/>
      </c>
      <c r="L1041" s="588" t="str">
        <f>'[22]2_TRI_F_PAGINA_UNICA'!R52</f>
        <v/>
      </c>
      <c r="M1041" s="588" t="str">
        <f>'[22]2_TRI_F_PAGINA_UNICA'!S52</f>
        <v/>
      </c>
      <c r="N1041" s="588" t="str">
        <f>'[22]2_TRI_F_PAGINA_UNICA'!T52</f>
        <v/>
      </c>
      <c r="O1041" s="588" t="str">
        <f>'[22]2_TRI_F_PAGINA_UNICA'!U52</f>
        <v/>
      </c>
      <c r="P1041" s="588" t="str">
        <f>'[22]2_TRI_F_PAGINA_UNICA'!V52</f>
        <v/>
      </c>
      <c r="Q1041" s="588" t="str">
        <f>'[22]2_TRI_F_PAGINA_UNICA'!W52</f>
        <v/>
      </c>
      <c r="R1041" s="588" t="str">
        <f>'[22]2_TRI_F_PAGINA_UNICA'!X52</f>
        <v/>
      </c>
      <c r="S1041" s="588" t="str">
        <f>'[22]3_TRI_F_PAGINA_UNICA'!R52</f>
        <v/>
      </c>
      <c r="T1041" s="588" t="str">
        <f>'[22]3_TRI_F_PAGINA_UNICA'!S52</f>
        <v/>
      </c>
      <c r="U1041" s="588" t="str">
        <f>'[22]3_TRI_F_PAGINA_UNICA'!T52</f>
        <v/>
      </c>
      <c r="V1041" s="588" t="str">
        <f>'[22]3_TRI_F_PAGINA_UNICA'!U52</f>
        <v/>
      </c>
      <c r="W1041" s="588" t="str">
        <f>'[22]3_TRI_F_PAGINA_UNICA'!V52</f>
        <v/>
      </c>
      <c r="X1041" s="588" t="str">
        <f>'[22]3_TRI_F_PAGINA_UNICA'!W52</f>
        <v/>
      </c>
      <c r="Y1041" s="588" t="str">
        <f>'[22]3_TRI_F_PAGINA_UNICA'!X52</f>
        <v/>
      </c>
    </row>
    <row r="1042" spans="1:25">
      <c r="A1042" s="175" t="str">
        <f>'LISTA CORRIDA'!A1042</f>
        <v>5ºB</v>
      </c>
      <c r="B1042" s="587" t="str">
        <f>'LISTA CORRIDA'!B1042</f>
        <v>41</v>
      </c>
      <c r="C1042" s="175">
        <f>'LISTA CORRIDA'!C1042</f>
        <v>0</v>
      </c>
      <c r="D1042" s="175">
        <f>'LISTA CORRIDA'!D1042</f>
        <v>0</v>
      </c>
      <c r="E1042" s="588" t="str">
        <f>'[22]1_TRI_F_PAGINA_UNICA'!R53</f>
        <v/>
      </c>
      <c r="F1042" s="588" t="str">
        <f>'[22]1_TRI_F_PAGINA_UNICA'!S53</f>
        <v/>
      </c>
      <c r="G1042" s="588" t="str">
        <f>'[22]1_TRI_F_PAGINA_UNICA'!T53</f>
        <v/>
      </c>
      <c r="H1042" s="588" t="str">
        <f>'[22]1_TRI_F_PAGINA_UNICA'!U53</f>
        <v/>
      </c>
      <c r="I1042" s="588" t="str">
        <f>'[22]1_TRI_F_PAGINA_UNICA'!V53</f>
        <v/>
      </c>
      <c r="J1042" s="588" t="str">
        <f>'[22]1_TRI_F_PAGINA_UNICA'!W53</f>
        <v/>
      </c>
      <c r="K1042" s="588" t="str">
        <f>'[22]1_TRI_F_PAGINA_UNICA'!X53</f>
        <v/>
      </c>
      <c r="L1042" s="588" t="str">
        <f>'[22]2_TRI_F_PAGINA_UNICA'!R53</f>
        <v/>
      </c>
      <c r="M1042" s="588" t="str">
        <f>'[22]2_TRI_F_PAGINA_UNICA'!S53</f>
        <v/>
      </c>
      <c r="N1042" s="588" t="str">
        <f>'[22]2_TRI_F_PAGINA_UNICA'!T53</f>
        <v/>
      </c>
      <c r="O1042" s="588" t="str">
        <f>'[22]2_TRI_F_PAGINA_UNICA'!U53</f>
        <v/>
      </c>
      <c r="P1042" s="588" t="str">
        <f>'[22]2_TRI_F_PAGINA_UNICA'!V53</f>
        <v/>
      </c>
      <c r="Q1042" s="588" t="str">
        <f>'[22]2_TRI_F_PAGINA_UNICA'!W53</f>
        <v/>
      </c>
      <c r="R1042" s="588" t="str">
        <f>'[22]2_TRI_F_PAGINA_UNICA'!X53</f>
        <v/>
      </c>
      <c r="S1042" s="588" t="str">
        <f>'[22]3_TRI_F_PAGINA_UNICA'!R53</f>
        <v/>
      </c>
      <c r="T1042" s="588" t="str">
        <f>'[22]3_TRI_F_PAGINA_UNICA'!S53</f>
        <v/>
      </c>
      <c r="U1042" s="588" t="str">
        <f>'[22]3_TRI_F_PAGINA_UNICA'!T53</f>
        <v/>
      </c>
      <c r="V1042" s="588" t="str">
        <f>'[22]3_TRI_F_PAGINA_UNICA'!U53</f>
        <v/>
      </c>
      <c r="W1042" s="588" t="str">
        <f>'[22]3_TRI_F_PAGINA_UNICA'!V53</f>
        <v/>
      </c>
      <c r="X1042" s="588" t="str">
        <f>'[22]3_TRI_F_PAGINA_UNICA'!W53</f>
        <v/>
      </c>
      <c r="Y1042" s="588" t="str">
        <f>'[22]3_TRI_F_PAGINA_UNICA'!X53</f>
        <v/>
      </c>
    </row>
    <row r="1043" spans="1:25">
      <c r="A1043" s="175" t="str">
        <f>'LISTA CORRIDA'!A1043</f>
        <v>5ºB</v>
      </c>
      <c r="B1043" s="587" t="str">
        <f>'LISTA CORRIDA'!B1043</f>
        <v>42</v>
      </c>
      <c r="C1043" s="175">
        <f>'LISTA CORRIDA'!C1043</f>
        <v>0</v>
      </c>
      <c r="D1043" s="175">
        <f>'LISTA CORRIDA'!D1043</f>
        <v>0</v>
      </c>
      <c r="E1043" s="588" t="str">
        <f>'[22]1_TRI_F_PAGINA_UNICA'!R54</f>
        <v/>
      </c>
      <c r="F1043" s="588" t="str">
        <f>'[22]1_TRI_F_PAGINA_UNICA'!S54</f>
        <v/>
      </c>
      <c r="G1043" s="588" t="str">
        <f>'[22]1_TRI_F_PAGINA_UNICA'!T54</f>
        <v/>
      </c>
      <c r="H1043" s="588" t="str">
        <f>'[22]1_TRI_F_PAGINA_UNICA'!U54</f>
        <v/>
      </c>
      <c r="I1043" s="588" t="str">
        <f>'[22]1_TRI_F_PAGINA_UNICA'!V54</f>
        <v/>
      </c>
      <c r="J1043" s="588" t="str">
        <f>'[22]1_TRI_F_PAGINA_UNICA'!W54</f>
        <v/>
      </c>
      <c r="K1043" s="588" t="str">
        <f>'[22]1_TRI_F_PAGINA_UNICA'!X54</f>
        <v/>
      </c>
      <c r="L1043" s="588" t="str">
        <f>'[22]2_TRI_F_PAGINA_UNICA'!R54</f>
        <v/>
      </c>
      <c r="M1043" s="588" t="str">
        <f>'[22]2_TRI_F_PAGINA_UNICA'!S54</f>
        <v/>
      </c>
      <c r="N1043" s="588" t="str">
        <f>'[22]2_TRI_F_PAGINA_UNICA'!T54</f>
        <v/>
      </c>
      <c r="O1043" s="588" t="str">
        <f>'[22]2_TRI_F_PAGINA_UNICA'!U54</f>
        <v/>
      </c>
      <c r="P1043" s="588" t="str">
        <f>'[22]2_TRI_F_PAGINA_UNICA'!V54</f>
        <v/>
      </c>
      <c r="Q1043" s="588" t="str">
        <f>'[22]2_TRI_F_PAGINA_UNICA'!W54</f>
        <v/>
      </c>
      <c r="R1043" s="588" t="str">
        <f>'[22]2_TRI_F_PAGINA_UNICA'!X54</f>
        <v/>
      </c>
      <c r="S1043" s="588" t="str">
        <f>'[22]3_TRI_F_PAGINA_UNICA'!R54</f>
        <v/>
      </c>
      <c r="T1043" s="588" t="str">
        <f>'[22]3_TRI_F_PAGINA_UNICA'!S54</f>
        <v/>
      </c>
      <c r="U1043" s="588" t="str">
        <f>'[22]3_TRI_F_PAGINA_UNICA'!T54</f>
        <v/>
      </c>
      <c r="V1043" s="588" t="str">
        <f>'[22]3_TRI_F_PAGINA_UNICA'!U54</f>
        <v/>
      </c>
      <c r="W1043" s="588" t="str">
        <f>'[22]3_TRI_F_PAGINA_UNICA'!V54</f>
        <v/>
      </c>
      <c r="X1043" s="588" t="str">
        <f>'[22]3_TRI_F_PAGINA_UNICA'!W54</f>
        <v/>
      </c>
      <c r="Y1043" s="588" t="str">
        <f>'[22]3_TRI_F_PAGINA_UNICA'!X54</f>
        <v/>
      </c>
    </row>
    <row r="1044" spans="1:25">
      <c r="A1044" s="175" t="str">
        <f>'LISTA CORRIDA'!A1044</f>
        <v>5ºB</v>
      </c>
      <c r="B1044" s="587" t="str">
        <f>'LISTA CORRIDA'!B1044</f>
        <v>43</v>
      </c>
      <c r="C1044" s="175">
        <f>'LISTA CORRIDA'!C1044</f>
        <v>0</v>
      </c>
      <c r="D1044" s="175">
        <f>'LISTA CORRIDA'!D1044</f>
        <v>0</v>
      </c>
      <c r="E1044" s="588" t="str">
        <f>'[22]1_TRI_F_PAGINA_UNICA'!R55</f>
        <v/>
      </c>
      <c r="F1044" s="588" t="str">
        <f>'[22]1_TRI_F_PAGINA_UNICA'!S55</f>
        <v/>
      </c>
      <c r="G1044" s="588" t="str">
        <f>'[22]1_TRI_F_PAGINA_UNICA'!T55</f>
        <v/>
      </c>
      <c r="H1044" s="588" t="str">
        <f>'[22]1_TRI_F_PAGINA_UNICA'!U55</f>
        <v/>
      </c>
      <c r="I1044" s="588" t="str">
        <f>'[22]1_TRI_F_PAGINA_UNICA'!V55</f>
        <v/>
      </c>
      <c r="J1044" s="588" t="str">
        <f>'[22]1_TRI_F_PAGINA_UNICA'!W55</f>
        <v/>
      </c>
      <c r="K1044" s="588" t="str">
        <f>'[22]1_TRI_F_PAGINA_UNICA'!X55</f>
        <v/>
      </c>
      <c r="L1044" s="588" t="str">
        <f>'[22]2_TRI_F_PAGINA_UNICA'!R55</f>
        <v/>
      </c>
      <c r="M1044" s="588" t="str">
        <f>'[22]2_TRI_F_PAGINA_UNICA'!S55</f>
        <v/>
      </c>
      <c r="N1044" s="588" t="str">
        <f>'[22]2_TRI_F_PAGINA_UNICA'!T55</f>
        <v/>
      </c>
      <c r="O1044" s="588" t="str">
        <f>'[22]2_TRI_F_PAGINA_UNICA'!U55</f>
        <v/>
      </c>
      <c r="P1044" s="588" t="str">
        <f>'[22]2_TRI_F_PAGINA_UNICA'!V55</f>
        <v/>
      </c>
      <c r="Q1044" s="588" t="str">
        <f>'[22]2_TRI_F_PAGINA_UNICA'!W55</f>
        <v/>
      </c>
      <c r="R1044" s="588" t="str">
        <f>'[22]2_TRI_F_PAGINA_UNICA'!X55</f>
        <v/>
      </c>
      <c r="S1044" s="588" t="str">
        <f>'[22]3_TRI_F_PAGINA_UNICA'!R55</f>
        <v/>
      </c>
      <c r="T1044" s="588" t="str">
        <f>'[22]3_TRI_F_PAGINA_UNICA'!S55</f>
        <v/>
      </c>
      <c r="U1044" s="588" t="str">
        <f>'[22]3_TRI_F_PAGINA_UNICA'!T55</f>
        <v/>
      </c>
      <c r="V1044" s="588" t="str">
        <f>'[22]3_TRI_F_PAGINA_UNICA'!U55</f>
        <v/>
      </c>
      <c r="W1044" s="588" t="str">
        <f>'[22]3_TRI_F_PAGINA_UNICA'!V55</f>
        <v/>
      </c>
      <c r="X1044" s="588" t="str">
        <f>'[22]3_TRI_F_PAGINA_UNICA'!W55</f>
        <v/>
      </c>
      <c r="Y1044" s="588" t="str">
        <f>'[22]3_TRI_F_PAGINA_UNICA'!X55</f>
        <v/>
      </c>
    </row>
    <row r="1045" spans="1:25">
      <c r="A1045" s="175" t="str">
        <f>'LISTA CORRIDA'!A1045</f>
        <v>5ºB</v>
      </c>
      <c r="B1045" s="587" t="str">
        <f>'LISTA CORRIDA'!B1045</f>
        <v>44</v>
      </c>
      <c r="C1045" s="175">
        <f>'LISTA CORRIDA'!C1045</f>
        <v>0</v>
      </c>
      <c r="D1045" s="175">
        <f>'LISTA CORRIDA'!D1045</f>
        <v>0</v>
      </c>
      <c r="E1045" s="588" t="str">
        <f>'[22]1_TRI_F_PAGINA_UNICA'!R56</f>
        <v/>
      </c>
      <c r="F1045" s="588" t="str">
        <f>'[22]1_TRI_F_PAGINA_UNICA'!S56</f>
        <v/>
      </c>
      <c r="G1045" s="588" t="str">
        <f>'[22]1_TRI_F_PAGINA_UNICA'!T56</f>
        <v/>
      </c>
      <c r="H1045" s="588" t="str">
        <f>'[22]1_TRI_F_PAGINA_UNICA'!U56</f>
        <v/>
      </c>
      <c r="I1045" s="588" t="str">
        <f>'[22]1_TRI_F_PAGINA_UNICA'!V56</f>
        <v/>
      </c>
      <c r="J1045" s="588" t="str">
        <f>'[22]1_TRI_F_PAGINA_UNICA'!W56</f>
        <v/>
      </c>
      <c r="K1045" s="588" t="str">
        <f>'[22]1_TRI_F_PAGINA_UNICA'!X56</f>
        <v/>
      </c>
      <c r="L1045" s="588" t="str">
        <f>'[22]2_TRI_F_PAGINA_UNICA'!R56</f>
        <v/>
      </c>
      <c r="M1045" s="588" t="str">
        <f>'[22]2_TRI_F_PAGINA_UNICA'!S56</f>
        <v/>
      </c>
      <c r="N1045" s="588" t="str">
        <f>'[22]2_TRI_F_PAGINA_UNICA'!T56</f>
        <v/>
      </c>
      <c r="O1045" s="588" t="str">
        <f>'[22]2_TRI_F_PAGINA_UNICA'!U56</f>
        <v/>
      </c>
      <c r="P1045" s="588" t="str">
        <f>'[22]2_TRI_F_PAGINA_UNICA'!V56</f>
        <v/>
      </c>
      <c r="Q1045" s="588" t="str">
        <f>'[22]2_TRI_F_PAGINA_UNICA'!W56</f>
        <v/>
      </c>
      <c r="R1045" s="588" t="str">
        <f>'[22]2_TRI_F_PAGINA_UNICA'!X56</f>
        <v/>
      </c>
      <c r="S1045" s="588" t="str">
        <f>'[22]3_TRI_F_PAGINA_UNICA'!R56</f>
        <v/>
      </c>
      <c r="T1045" s="588" t="str">
        <f>'[22]3_TRI_F_PAGINA_UNICA'!S56</f>
        <v/>
      </c>
      <c r="U1045" s="588" t="str">
        <f>'[22]3_TRI_F_PAGINA_UNICA'!T56</f>
        <v/>
      </c>
      <c r="V1045" s="588" t="str">
        <f>'[22]3_TRI_F_PAGINA_UNICA'!U56</f>
        <v/>
      </c>
      <c r="W1045" s="588" t="str">
        <f>'[22]3_TRI_F_PAGINA_UNICA'!V56</f>
        <v/>
      </c>
      <c r="X1045" s="588" t="str">
        <f>'[22]3_TRI_F_PAGINA_UNICA'!W56</f>
        <v/>
      </c>
      <c r="Y1045" s="588" t="str">
        <f>'[22]3_TRI_F_PAGINA_UNICA'!X56</f>
        <v/>
      </c>
    </row>
    <row r="1046" spans="1:25">
      <c r="A1046" s="175" t="str">
        <f>'LISTA CORRIDA'!A1046</f>
        <v>5ºB</v>
      </c>
      <c r="B1046" s="587" t="str">
        <f>'LISTA CORRIDA'!B1046</f>
        <v>45</v>
      </c>
      <c r="C1046" s="175">
        <f>'LISTA CORRIDA'!C1046</f>
        <v>0</v>
      </c>
      <c r="D1046" s="175">
        <f>'LISTA CORRIDA'!D1046</f>
        <v>0</v>
      </c>
      <c r="E1046" s="588" t="str">
        <f>'[22]1_TRI_F_PAGINA_UNICA'!R57</f>
        <v/>
      </c>
      <c r="F1046" s="588" t="str">
        <f>'[22]1_TRI_F_PAGINA_UNICA'!S57</f>
        <v/>
      </c>
      <c r="G1046" s="588" t="str">
        <f>'[22]1_TRI_F_PAGINA_UNICA'!T57</f>
        <v/>
      </c>
      <c r="H1046" s="588" t="str">
        <f>'[22]1_TRI_F_PAGINA_UNICA'!U57</f>
        <v/>
      </c>
      <c r="I1046" s="588" t="str">
        <f>'[22]1_TRI_F_PAGINA_UNICA'!V57</f>
        <v/>
      </c>
      <c r="J1046" s="588" t="str">
        <f>'[22]1_TRI_F_PAGINA_UNICA'!W57</f>
        <v/>
      </c>
      <c r="K1046" s="588" t="str">
        <f>'[22]1_TRI_F_PAGINA_UNICA'!X57</f>
        <v/>
      </c>
      <c r="L1046" s="588" t="str">
        <f>'[22]2_TRI_F_PAGINA_UNICA'!R57</f>
        <v/>
      </c>
      <c r="M1046" s="588" t="str">
        <f>'[22]2_TRI_F_PAGINA_UNICA'!S57</f>
        <v/>
      </c>
      <c r="N1046" s="588" t="str">
        <f>'[22]2_TRI_F_PAGINA_UNICA'!T57</f>
        <v/>
      </c>
      <c r="O1046" s="588" t="str">
        <f>'[22]2_TRI_F_PAGINA_UNICA'!U57</f>
        <v/>
      </c>
      <c r="P1046" s="588" t="str">
        <f>'[22]2_TRI_F_PAGINA_UNICA'!V57</f>
        <v/>
      </c>
      <c r="Q1046" s="588" t="str">
        <f>'[22]2_TRI_F_PAGINA_UNICA'!W57</f>
        <v/>
      </c>
      <c r="R1046" s="588" t="str">
        <f>'[22]2_TRI_F_PAGINA_UNICA'!X57</f>
        <v/>
      </c>
      <c r="S1046" s="588" t="str">
        <f>'[22]3_TRI_F_PAGINA_UNICA'!R57</f>
        <v/>
      </c>
      <c r="T1046" s="588" t="str">
        <f>'[22]3_TRI_F_PAGINA_UNICA'!S57</f>
        <v/>
      </c>
      <c r="U1046" s="588" t="str">
        <f>'[22]3_TRI_F_PAGINA_UNICA'!T57</f>
        <v/>
      </c>
      <c r="V1046" s="588" t="str">
        <f>'[22]3_TRI_F_PAGINA_UNICA'!U57</f>
        <v/>
      </c>
      <c r="W1046" s="588" t="str">
        <f>'[22]3_TRI_F_PAGINA_UNICA'!V57</f>
        <v/>
      </c>
      <c r="X1046" s="588" t="str">
        <f>'[22]3_TRI_F_PAGINA_UNICA'!W57</f>
        <v/>
      </c>
      <c r="Y1046" s="588" t="str">
        <f>'[22]3_TRI_F_PAGINA_UNICA'!X57</f>
        <v/>
      </c>
    </row>
    <row r="1047" spans="1:25">
      <c r="A1047" s="175" t="str">
        <f>'LISTA CORRIDA'!A1047</f>
        <v>5ºB</v>
      </c>
      <c r="B1047" s="587" t="str">
        <f>'LISTA CORRIDA'!B1047</f>
        <v>46</v>
      </c>
      <c r="C1047" s="175">
        <f>'LISTA CORRIDA'!C1047</f>
        <v>0</v>
      </c>
      <c r="D1047" s="175">
        <f>'LISTA CORRIDA'!D1047</f>
        <v>0</v>
      </c>
      <c r="E1047" s="588" t="str">
        <f>'[22]1_TRI_F_PAGINA_UNICA'!R58</f>
        <v/>
      </c>
      <c r="F1047" s="588" t="str">
        <f>'[22]1_TRI_F_PAGINA_UNICA'!S58</f>
        <v/>
      </c>
      <c r="G1047" s="588" t="str">
        <f>'[22]1_TRI_F_PAGINA_UNICA'!T58</f>
        <v/>
      </c>
      <c r="H1047" s="588" t="str">
        <f>'[22]1_TRI_F_PAGINA_UNICA'!U58</f>
        <v/>
      </c>
      <c r="I1047" s="588" t="str">
        <f>'[22]1_TRI_F_PAGINA_UNICA'!V58</f>
        <v/>
      </c>
      <c r="J1047" s="588" t="str">
        <f>'[22]1_TRI_F_PAGINA_UNICA'!W58</f>
        <v/>
      </c>
      <c r="K1047" s="588" t="str">
        <f>'[22]1_TRI_F_PAGINA_UNICA'!X58</f>
        <v/>
      </c>
      <c r="L1047" s="588" t="str">
        <f>'[22]2_TRI_F_PAGINA_UNICA'!R58</f>
        <v/>
      </c>
      <c r="M1047" s="588" t="str">
        <f>'[22]2_TRI_F_PAGINA_UNICA'!S58</f>
        <v/>
      </c>
      <c r="N1047" s="588" t="str">
        <f>'[22]2_TRI_F_PAGINA_UNICA'!T58</f>
        <v/>
      </c>
      <c r="O1047" s="588" t="str">
        <f>'[22]2_TRI_F_PAGINA_UNICA'!U58</f>
        <v/>
      </c>
      <c r="P1047" s="588" t="str">
        <f>'[22]2_TRI_F_PAGINA_UNICA'!V58</f>
        <v/>
      </c>
      <c r="Q1047" s="588" t="str">
        <f>'[22]2_TRI_F_PAGINA_UNICA'!W58</f>
        <v/>
      </c>
      <c r="R1047" s="588" t="str">
        <f>'[22]2_TRI_F_PAGINA_UNICA'!X58</f>
        <v/>
      </c>
      <c r="S1047" s="588" t="str">
        <f>'[22]3_TRI_F_PAGINA_UNICA'!R58</f>
        <v/>
      </c>
      <c r="T1047" s="588" t="str">
        <f>'[22]3_TRI_F_PAGINA_UNICA'!S58</f>
        <v/>
      </c>
      <c r="U1047" s="588" t="str">
        <f>'[22]3_TRI_F_PAGINA_UNICA'!T58</f>
        <v/>
      </c>
      <c r="V1047" s="588" t="str">
        <f>'[22]3_TRI_F_PAGINA_UNICA'!U58</f>
        <v/>
      </c>
      <c r="W1047" s="588" t="str">
        <f>'[22]3_TRI_F_PAGINA_UNICA'!V58</f>
        <v/>
      </c>
      <c r="X1047" s="588" t="str">
        <f>'[22]3_TRI_F_PAGINA_UNICA'!W58</f>
        <v/>
      </c>
      <c r="Y1047" s="588" t="str">
        <f>'[22]3_TRI_F_PAGINA_UNICA'!X58</f>
        <v/>
      </c>
    </row>
    <row r="1048" spans="1:25">
      <c r="A1048" s="175" t="str">
        <f>'LISTA CORRIDA'!A1048</f>
        <v>5ºB</v>
      </c>
      <c r="B1048" s="587" t="str">
        <f>'LISTA CORRIDA'!B1048</f>
        <v>47</v>
      </c>
      <c r="C1048" s="175">
        <f>'LISTA CORRIDA'!C1048</f>
        <v>0</v>
      </c>
      <c r="D1048" s="175">
        <f>'LISTA CORRIDA'!D1048</f>
        <v>0</v>
      </c>
      <c r="E1048" s="588" t="str">
        <f>'[22]1_TRI_F_PAGINA_UNICA'!R59</f>
        <v/>
      </c>
      <c r="F1048" s="588" t="str">
        <f>'[22]1_TRI_F_PAGINA_UNICA'!S59</f>
        <v/>
      </c>
      <c r="G1048" s="588" t="str">
        <f>'[22]1_TRI_F_PAGINA_UNICA'!T59</f>
        <v/>
      </c>
      <c r="H1048" s="588" t="str">
        <f>'[22]1_TRI_F_PAGINA_UNICA'!U59</f>
        <v/>
      </c>
      <c r="I1048" s="588" t="str">
        <f>'[22]1_TRI_F_PAGINA_UNICA'!V59</f>
        <v/>
      </c>
      <c r="J1048" s="588" t="str">
        <f>'[22]1_TRI_F_PAGINA_UNICA'!W59</f>
        <v/>
      </c>
      <c r="K1048" s="588" t="str">
        <f>'[22]1_TRI_F_PAGINA_UNICA'!X59</f>
        <v/>
      </c>
      <c r="L1048" s="588" t="str">
        <f>'[22]2_TRI_F_PAGINA_UNICA'!R59</f>
        <v/>
      </c>
      <c r="M1048" s="588" t="str">
        <f>'[22]2_TRI_F_PAGINA_UNICA'!S59</f>
        <v/>
      </c>
      <c r="N1048" s="588" t="str">
        <f>'[22]2_TRI_F_PAGINA_UNICA'!T59</f>
        <v/>
      </c>
      <c r="O1048" s="588" t="str">
        <f>'[22]2_TRI_F_PAGINA_UNICA'!U59</f>
        <v/>
      </c>
      <c r="P1048" s="588" t="str">
        <f>'[22]2_TRI_F_PAGINA_UNICA'!V59</f>
        <v/>
      </c>
      <c r="Q1048" s="588" t="str">
        <f>'[22]2_TRI_F_PAGINA_UNICA'!W59</f>
        <v/>
      </c>
      <c r="R1048" s="588" t="str">
        <f>'[22]2_TRI_F_PAGINA_UNICA'!X59</f>
        <v/>
      </c>
      <c r="S1048" s="588" t="str">
        <f>'[22]3_TRI_F_PAGINA_UNICA'!R59</f>
        <v/>
      </c>
      <c r="T1048" s="588" t="str">
        <f>'[22]3_TRI_F_PAGINA_UNICA'!S59</f>
        <v/>
      </c>
      <c r="U1048" s="588" t="str">
        <f>'[22]3_TRI_F_PAGINA_UNICA'!T59</f>
        <v/>
      </c>
      <c r="V1048" s="588" t="str">
        <f>'[22]3_TRI_F_PAGINA_UNICA'!U59</f>
        <v/>
      </c>
      <c r="W1048" s="588" t="str">
        <f>'[22]3_TRI_F_PAGINA_UNICA'!V59</f>
        <v/>
      </c>
      <c r="X1048" s="588" t="str">
        <f>'[22]3_TRI_F_PAGINA_UNICA'!W59</f>
        <v/>
      </c>
      <c r="Y1048" s="588" t="str">
        <f>'[22]3_TRI_F_PAGINA_UNICA'!X59</f>
        <v/>
      </c>
    </row>
    <row r="1049" spans="1:25">
      <c r="A1049" s="175" t="str">
        <f>'LISTA CORRIDA'!A1049</f>
        <v>5ºB</v>
      </c>
      <c r="B1049" s="587" t="str">
        <f>'LISTA CORRIDA'!B1049</f>
        <v>48</v>
      </c>
      <c r="C1049" s="175">
        <f>'LISTA CORRIDA'!C1049</f>
        <v>0</v>
      </c>
      <c r="D1049" s="175">
        <f>'LISTA CORRIDA'!D1049</f>
        <v>0</v>
      </c>
      <c r="E1049" s="588" t="str">
        <f>'[22]1_TRI_F_PAGINA_UNICA'!R60</f>
        <v/>
      </c>
      <c r="F1049" s="588" t="str">
        <f>'[22]1_TRI_F_PAGINA_UNICA'!S60</f>
        <v/>
      </c>
      <c r="G1049" s="588" t="str">
        <f>'[22]1_TRI_F_PAGINA_UNICA'!T60</f>
        <v/>
      </c>
      <c r="H1049" s="588" t="str">
        <f>'[22]1_TRI_F_PAGINA_UNICA'!U60</f>
        <v/>
      </c>
      <c r="I1049" s="588" t="str">
        <f>'[22]1_TRI_F_PAGINA_UNICA'!V60</f>
        <v/>
      </c>
      <c r="J1049" s="588" t="str">
        <f>'[22]1_TRI_F_PAGINA_UNICA'!W60</f>
        <v/>
      </c>
      <c r="K1049" s="588" t="str">
        <f>'[22]1_TRI_F_PAGINA_UNICA'!X60</f>
        <v/>
      </c>
      <c r="L1049" s="588" t="str">
        <f>'[22]2_TRI_F_PAGINA_UNICA'!R60</f>
        <v/>
      </c>
      <c r="M1049" s="588" t="str">
        <f>'[22]2_TRI_F_PAGINA_UNICA'!S60</f>
        <v/>
      </c>
      <c r="N1049" s="588" t="str">
        <f>'[22]2_TRI_F_PAGINA_UNICA'!T60</f>
        <v/>
      </c>
      <c r="O1049" s="588" t="str">
        <f>'[22]2_TRI_F_PAGINA_UNICA'!U60</f>
        <v/>
      </c>
      <c r="P1049" s="588" t="str">
        <f>'[22]2_TRI_F_PAGINA_UNICA'!V60</f>
        <v/>
      </c>
      <c r="Q1049" s="588" t="str">
        <f>'[22]2_TRI_F_PAGINA_UNICA'!W60</f>
        <v/>
      </c>
      <c r="R1049" s="588" t="str">
        <f>'[22]2_TRI_F_PAGINA_UNICA'!X60</f>
        <v/>
      </c>
      <c r="S1049" s="588" t="str">
        <f>'[22]3_TRI_F_PAGINA_UNICA'!R60</f>
        <v/>
      </c>
      <c r="T1049" s="588" t="str">
        <f>'[22]3_TRI_F_PAGINA_UNICA'!S60</f>
        <v/>
      </c>
      <c r="U1049" s="588" t="str">
        <f>'[22]3_TRI_F_PAGINA_UNICA'!T60</f>
        <v/>
      </c>
      <c r="V1049" s="588" t="str">
        <f>'[22]3_TRI_F_PAGINA_UNICA'!U60</f>
        <v/>
      </c>
      <c r="W1049" s="588" t="str">
        <f>'[22]3_TRI_F_PAGINA_UNICA'!V60</f>
        <v/>
      </c>
      <c r="X1049" s="588" t="str">
        <f>'[22]3_TRI_F_PAGINA_UNICA'!W60</f>
        <v/>
      </c>
      <c r="Y1049" s="588" t="str">
        <f>'[22]3_TRI_F_PAGINA_UNICA'!X60</f>
        <v/>
      </c>
    </row>
    <row r="1050" spans="1:25">
      <c r="A1050" s="175" t="str">
        <f>'LISTA CORRIDA'!A1050</f>
        <v>5ºB</v>
      </c>
      <c r="B1050" s="587" t="str">
        <f>'LISTA CORRIDA'!B1050</f>
        <v>49</v>
      </c>
      <c r="C1050" s="175">
        <f>'LISTA CORRIDA'!C1050</f>
        <v>0</v>
      </c>
      <c r="D1050" s="175">
        <f>'LISTA CORRIDA'!D1050</f>
        <v>0</v>
      </c>
      <c r="E1050" s="588" t="str">
        <f>'[22]1_TRI_F_PAGINA_UNICA'!R61</f>
        <v/>
      </c>
      <c r="F1050" s="588" t="str">
        <f>'[22]1_TRI_F_PAGINA_UNICA'!S61</f>
        <v/>
      </c>
      <c r="G1050" s="588" t="str">
        <f>'[22]1_TRI_F_PAGINA_UNICA'!T61</f>
        <v/>
      </c>
      <c r="H1050" s="588" t="str">
        <f>'[22]1_TRI_F_PAGINA_UNICA'!U61</f>
        <v/>
      </c>
      <c r="I1050" s="588" t="str">
        <f>'[22]1_TRI_F_PAGINA_UNICA'!V61</f>
        <v/>
      </c>
      <c r="J1050" s="588" t="str">
        <f>'[22]1_TRI_F_PAGINA_UNICA'!W61</f>
        <v/>
      </c>
      <c r="K1050" s="588" t="str">
        <f>'[22]1_TRI_F_PAGINA_UNICA'!X61</f>
        <v/>
      </c>
      <c r="L1050" s="588" t="str">
        <f>'[22]2_TRI_F_PAGINA_UNICA'!R61</f>
        <v/>
      </c>
      <c r="M1050" s="588" t="str">
        <f>'[22]2_TRI_F_PAGINA_UNICA'!S61</f>
        <v/>
      </c>
      <c r="N1050" s="588" t="str">
        <f>'[22]2_TRI_F_PAGINA_UNICA'!T61</f>
        <v/>
      </c>
      <c r="O1050" s="588" t="str">
        <f>'[22]2_TRI_F_PAGINA_UNICA'!U61</f>
        <v/>
      </c>
      <c r="P1050" s="588" t="str">
        <f>'[22]2_TRI_F_PAGINA_UNICA'!V61</f>
        <v/>
      </c>
      <c r="Q1050" s="588" t="str">
        <f>'[22]2_TRI_F_PAGINA_UNICA'!W61</f>
        <v/>
      </c>
      <c r="R1050" s="588" t="str">
        <f>'[22]2_TRI_F_PAGINA_UNICA'!X61</f>
        <v/>
      </c>
      <c r="S1050" s="588" t="str">
        <f>'[22]3_TRI_F_PAGINA_UNICA'!R61</f>
        <v/>
      </c>
      <c r="T1050" s="588" t="str">
        <f>'[22]3_TRI_F_PAGINA_UNICA'!S61</f>
        <v/>
      </c>
      <c r="U1050" s="588" t="str">
        <f>'[22]3_TRI_F_PAGINA_UNICA'!T61</f>
        <v/>
      </c>
      <c r="V1050" s="588" t="str">
        <f>'[22]3_TRI_F_PAGINA_UNICA'!U61</f>
        <v/>
      </c>
      <c r="W1050" s="588" t="str">
        <f>'[22]3_TRI_F_PAGINA_UNICA'!V61</f>
        <v/>
      </c>
      <c r="X1050" s="588" t="str">
        <f>'[22]3_TRI_F_PAGINA_UNICA'!W61</f>
        <v/>
      </c>
      <c r="Y1050" s="588" t="str">
        <f>'[22]3_TRI_F_PAGINA_UNICA'!X61</f>
        <v/>
      </c>
    </row>
    <row r="1051" spans="1:25">
      <c r="A1051" s="175" t="str">
        <f>'LISTA CORRIDA'!A1051</f>
        <v>5ºB</v>
      </c>
      <c r="B1051" s="587" t="str">
        <f>'LISTA CORRIDA'!B1051</f>
        <v>50</v>
      </c>
      <c r="C1051" s="175">
        <f>'LISTA CORRIDA'!C1051</f>
        <v>0</v>
      </c>
      <c r="D1051" s="175">
        <f>'LISTA CORRIDA'!D1051</f>
        <v>0</v>
      </c>
      <c r="E1051" s="588" t="str">
        <f>'[22]1_TRI_F_PAGINA_UNICA'!R62</f>
        <v/>
      </c>
      <c r="F1051" s="588" t="str">
        <f>'[22]1_TRI_F_PAGINA_UNICA'!S62</f>
        <v/>
      </c>
      <c r="G1051" s="588" t="str">
        <f>'[22]1_TRI_F_PAGINA_UNICA'!T62</f>
        <v/>
      </c>
      <c r="H1051" s="588" t="str">
        <f>'[22]1_TRI_F_PAGINA_UNICA'!U62</f>
        <v/>
      </c>
      <c r="I1051" s="588" t="str">
        <f>'[22]1_TRI_F_PAGINA_UNICA'!V62</f>
        <v/>
      </c>
      <c r="J1051" s="588" t="str">
        <f>'[22]1_TRI_F_PAGINA_UNICA'!W62</f>
        <v/>
      </c>
      <c r="K1051" s="588" t="str">
        <f>'[22]1_TRI_F_PAGINA_UNICA'!X62</f>
        <v/>
      </c>
      <c r="L1051" s="588" t="str">
        <f>'[22]2_TRI_F_PAGINA_UNICA'!R62</f>
        <v/>
      </c>
      <c r="M1051" s="588" t="str">
        <f>'[22]2_TRI_F_PAGINA_UNICA'!S62</f>
        <v/>
      </c>
      <c r="N1051" s="588" t="str">
        <f>'[22]2_TRI_F_PAGINA_UNICA'!T62</f>
        <v/>
      </c>
      <c r="O1051" s="588" t="str">
        <f>'[22]2_TRI_F_PAGINA_UNICA'!U62</f>
        <v/>
      </c>
      <c r="P1051" s="588" t="str">
        <f>'[22]2_TRI_F_PAGINA_UNICA'!V62</f>
        <v/>
      </c>
      <c r="Q1051" s="588" t="str">
        <f>'[22]2_TRI_F_PAGINA_UNICA'!W62</f>
        <v/>
      </c>
      <c r="R1051" s="588" t="str">
        <f>'[22]2_TRI_F_PAGINA_UNICA'!X62</f>
        <v/>
      </c>
      <c r="S1051" s="588" t="str">
        <f>'[22]3_TRI_F_PAGINA_UNICA'!R62</f>
        <v/>
      </c>
      <c r="T1051" s="588" t="str">
        <f>'[22]3_TRI_F_PAGINA_UNICA'!S62</f>
        <v/>
      </c>
      <c r="U1051" s="588" t="str">
        <f>'[22]3_TRI_F_PAGINA_UNICA'!T62</f>
        <v/>
      </c>
      <c r="V1051" s="588" t="str">
        <f>'[22]3_TRI_F_PAGINA_UNICA'!U62</f>
        <v/>
      </c>
      <c r="W1051" s="588" t="str">
        <f>'[22]3_TRI_F_PAGINA_UNICA'!V62</f>
        <v/>
      </c>
      <c r="X1051" s="588" t="str">
        <f>'[22]3_TRI_F_PAGINA_UNICA'!W62</f>
        <v/>
      </c>
      <c r="Y1051" s="588" t="str">
        <f>'[22]3_TRI_F_PAGINA_UNICA'!X62</f>
        <v/>
      </c>
    </row>
    <row r="1052" spans="1:25">
      <c r="A1052" s="175" t="str">
        <f>'LISTA CORRIDA'!A1052</f>
        <v>5ºC</v>
      </c>
      <c r="B1052" s="587" t="str">
        <f>'LISTA CORRIDA'!B1052</f>
        <v>1</v>
      </c>
      <c r="C1052" s="175">
        <f>'LISTA CORRIDA'!C1052</f>
        <v>17862</v>
      </c>
      <c r="D1052" s="175" t="str">
        <f>'LISTA CORRIDA'!D1052</f>
        <v>ANA LUIZA ORNELES FERREIRA</v>
      </c>
      <c r="E1052" s="588" t="str">
        <f>'[23]1_TRI_F_PAGINA_UNICA'!R13</f>
        <v/>
      </c>
      <c r="F1052" s="588" t="str">
        <f>'[23]1_TRI_F_PAGINA_UNICA'!S13</f>
        <v/>
      </c>
      <c r="G1052" s="588" t="str">
        <f>'[23]1_TRI_F_PAGINA_UNICA'!T13</f>
        <v/>
      </c>
      <c r="H1052" s="588" t="str">
        <f>'[23]1_TRI_F_PAGINA_UNICA'!U13</f>
        <v/>
      </c>
      <c r="I1052" s="588" t="str">
        <f>'[23]1_TRI_F_PAGINA_UNICA'!V13</f>
        <v/>
      </c>
      <c r="J1052" s="588" t="str">
        <f>'[23]1_TRI_F_PAGINA_UNICA'!W13</f>
        <v/>
      </c>
      <c r="K1052" s="588" t="str">
        <f>'[23]1_TRI_F_PAGINA_UNICA'!X13</f>
        <v/>
      </c>
      <c r="L1052" s="588" t="str">
        <f>'[23]2_TRI_F_PAGINA_UNICA'!R13</f>
        <v/>
      </c>
      <c r="M1052" s="588" t="str">
        <f>'[23]2_TRI_F_PAGINA_UNICA'!S13</f>
        <v/>
      </c>
      <c r="N1052" s="588" t="str">
        <f>'[23]2_TRI_F_PAGINA_UNICA'!T13</f>
        <v/>
      </c>
      <c r="O1052" s="588" t="str">
        <f>'[23]2_TRI_F_PAGINA_UNICA'!U13</f>
        <v/>
      </c>
      <c r="P1052" s="588" t="str">
        <f>'[23]2_TRI_F_PAGINA_UNICA'!V13</f>
        <v/>
      </c>
      <c r="Q1052" s="588" t="str">
        <f>'[23]2_TRI_F_PAGINA_UNICA'!W13</f>
        <v/>
      </c>
      <c r="R1052" s="588" t="str">
        <f>'[23]2_TRI_F_PAGINA_UNICA'!X13</f>
        <v/>
      </c>
      <c r="S1052" s="588" t="str">
        <f>'[23]3_TRI_F_PAGINA_UNICA'!R13</f>
        <v/>
      </c>
      <c r="T1052" s="588" t="str">
        <f>'[23]3_TRI_F_PAGINA_UNICA'!S13</f>
        <v/>
      </c>
      <c r="U1052" s="588" t="str">
        <f>'[23]3_TRI_F_PAGINA_UNICA'!T13</f>
        <v/>
      </c>
      <c r="V1052" s="588" t="str">
        <f>'[23]3_TRI_F_PAGINA_UNICA'!U13</f>
        <v/>
      </c>
      <c r="W1052" s="588" t="str">
        <f>'[23]3_TRI_F_PAGINA_UNICA'!V13</f>
        <v/>
      </c>
      <c r="X1052" s="588" t="str">
        <f>'[23]3_TRI_F_PAGINA_UNICA'!W13</f>
        <v/>
      </c>
      <c r="Y1052" s="588" t="str">
        <f>'[23]3_TRI_F_PAGINA_UNICA'!X13</f>
        <v/>
      </c>
    </row>
    <row r="1053" spans="1:25">
      <c r="A1053" s="175" t="str">
        <f>'LISTA CORRIDA'!A1053</f>
        <v>5ºC</v>
      </c>
      <c r="B1053" s="587" t="str">
        <f>'LISTA CORRIDA'!B1053</f>
        <v>2</v>
      </c>
      <c r="C1053" s="175">
        <f>'LISTA CORRIDA'!C1053</f>
        <v>17805</v>
      </c>
      <c r="D1053" s="175" t="str">
        <f>'LISTA CORRIDA'!D1053</f>
        <v>ARTHUR CASQUEL DUTRA</v>
      </c>
      <c r="E1053" s="588" t="str">
        <f>'[23]1_TRI_F_PAGINA_UNICA'!R14</f>
        <v/>
      </c>
      <c r="F1053" s="588" t="str">
        <f>'[23]1_TRI_F_PAGINA_UNICA'!S14</f>
        <v/>
      </c>
      <c r="G1053" s="588" t="str">
        <f>'[23]1_TRI_F_PAGINA_UNICA'!T14</f>
        <v/>
      </c>
      <c r="H1053" s="588" t="str">
        <f>'[23]1_TRI_F_PAGINA_UNICA'!U14</f>
        <v/>
      </c>
      <c r="I1053" s="588" t="str">
        <f>'[23]1_TRI_F_PAGINA_UNICA'!V14</f>
        <v/>
      </c>
      <c r="J1053" s="588" t="str">
        <f>'[23]1_TRI_F_PAGINA_UNICA'!W14</f>
        <v/>
      </c>
      <c r="K1053" s="588" t="str">
        <f>'[23]1_TRI_F_PAGINA_UNICA'!X14</f>
        <v/>
      </c>
      <c r="L1053" s="588" t="str">
        <f>'[23]2_TRI_F_PAGINA_UNICA'!R14</f>
        <v/>
      </c>
      <c r="M1053" s="588" t="str">
        <f>'[23]2_TRI_F_PAGINA_UNICA'!S14</f>
        <v/>
      </c>
      <c r="N1053" s="588" t="str">
        <f>'[23]2_TRI_F_PAGINA_UNICA'!T14</f>
        <v/>
      </c>
      <c r="O1053" s="588" t="str">
        <f>'[23]2_TRI_F_PAGINA_UNICA'!U14</f>
        <v/>
      </c>
      <c r="P1053" s="588" t="str">
        <f>'[23]2_TRI_F_PAGINA_UNICA'!V14</f>
        <v/>
      </c>
      <c r="Q1053" s="588" t="str">
        <f>'[23]2_TRI_F_PAGINA_UNICA'!W14</f>
        <v/>
      </c>
      <c r="R1053" s="588" t="str">
        <f>'[23]2_TRI_F_PAGINA_UNICA'!X14</f>
        <v/>
      </c>
      <c r="S1053" s="588" t="str">
        <f>'[23]3_TRI_F_PAGINA_UNICA'!R14</f>
        <v/>
      </c>
      <c r="T1053" s="588" t="str">
        <f>'[23]3_TRI_F_PAGINA_UNICA'!S14</f>
        <v/>
      </c>
      <c r="U1053" s="588" t="str">
        <f>'[23]3_TRI_F_PAGINA_UNICA'!T14</f>
        <v/>
      </c>
      <c r="V1053" s="588" t="str">
        <f>'[23]3_TRI_F_PAGINA_UNICA'!U14</f>
        <v/>
      </c>
      <c r="W1053" s="588" t="str">
        <f>'[23]3_TRI_F_PAGINA_UNICA'!V14</f>
        <v/>
      </c>
      <c r="X1053" s="588" t="str">
        <f>'[23]3_TRI_F_PAGINA_UNICA'!W14</f>
        <v/>
      </c>
      <c r="Y1053" s="588" t="str">
        <f>'[23]3_TRI_F_PAGINA_UNICA'!X14</f>
        <v/>
      </c>
    </row>
    <row r="1054" spans="1:25">
      <c r="A1054" s="175" t="str">
        <f>'LISTA CORRIDA'!A1054</f>
        <v>5ºC</v>
      </c>
      <c r="B1054" s="587" t="str">
        <f>'LISTA CORRIDA'!B1054</f>
        <v>3</v>
      </c>
      <c r="C1054" s="175">
        <f>'LISTA CORRIDA'!C1054</f>
        <v>18150</v>
      </c>
      <c r="D1054" s="175" t="str">
        <f>'LISTA CORRIDA'!D1054</f>
        <v>CAMILLY NASCIMENTO VIEIRA</v>
      </c>
      <c r="E1054" s="588" t="str">
        <f>'[23]1_TRI_F_PAGINA_UNICA'!R15</f>
        <v/>
      </c>
      <c r="F1054" s="588" t="str">
        <f>'[23]1_TRI_F_PAGINA_UNICA'!S15</f>
        <v/>
      </c>
      <c r="G1054" s="588" t="str">
        <f>'[23]1_TRI_F_PAGINA_UNICA'!T15</f>
        <v/>
      </c>
      <c r="H1054" s="588" t="str">
        <f>'[23]1_TRI_F_PAGINA_UNICA'!U15</f>
        <v/>
      </c>
      <c r="I1054" s="588" t="str">
        <f>'[23]1_TRI_F_PAGINA_UNICA'!V15</f>
        <v/>
      </c>
      <c r="J1054" s="588" t="str">
        <f>'[23]1_TRI_F_PAGINA_UNICA'!W15</f>
        <v/>
      </c>
      <c r="K1054" s="588" t="str">
        <f>'[23]1_TRI_F_PAGINA_UNICA'!X15</f>
        <v/>
      </c>
      <c r="L1054" s="588" t="str">
        <f>'[23]2_TRI_F_PAGINA_UNICA'!R15</f>
        <v/>
      </c>
      <c r="M1054" s="588" t="str">
        <f>'[23]2_TRI_F_PAGINA_UNICA'!S15</f>
        <v/>
      </c>
      <c r="N1054" s="588" t="str">
        <f>'[23]2_TRI_F_PAGINA_UNICA'!T15</f>
        <v/>
      </c>
      <c r="O1054" s="588" t="str">
        <f>'[23]2_TRI_F_PAGINA_UNICA'!U15</f>
        <v/>
      </c>
      <c r="P1054" s="588" t="str">
        <f>'[23]2_TRI_F_PAGINA_UNICA'!V15</f>
        <v/>
      </c>
      <c r="Q1054" s="588" t="str">
        <f>'[23]2_TRI_F_PAGINA_UNICA'!W15</f>
        <v/>
      </c>
      <c r="R1054" s="588" t="str">
        <f>'[23]2_TRI_F_PAGINA_UNICA'!X15</f>
        <v/>
      </c>
      <c r="S1054" s="588" t="str">
        <f>'[23]3_TRI_F_PAGINA_UNICA'!R15</f>
        <v/>
      </c>
      <c r="T1054" s="588" t="str">
        <f>'[23]3_TRI_F_PAGINA_UNICA'!S15</f>
        <v/>
      </c>
      <c r="U1054" s="588" t="str">
        <f>'[23]3_TRI_F_PAGINA_UNICA'!T15</f>
        <v/>
      </c>
      <c r="V1054" s="588" t="str">
        <f>'[23]3_TRI_F_PAGINA_UNICA'!U15</f>
        <v/>
      </c>
      <c r="W1054" s="588" t="str">
        <f>'[23]3_TRI_F_PAGINA_UNICA'!V15</f>
        <v/>
      </c>
      <c r="X1054" s="588" t="str">
        <f>'[23]3_TRI_F_PAGINA_UNICA'!W15</f>
        <v/>
      </c>
      <c r="Y1054" s="588" t="str">
        <f>'[23]3_TRI_F_PAGINA_UNICA'!X15</f>
        <v/>
      </c>
    </row>
    <row r="1055" spans="1:25">
      <c r="A1055" s="175" t="str">
        <f>'LISTA CORRIDA'!A1055</f>
        <v>5ºC</v>
      </c>
      <c r="B1055" s="587" t="str">
        <f>'LISTA CORRIDA'!B1055</f>
        <v>4</v>
      </c>
      <c r="C1055" s="175">
        <f>'LISTA CORRIDA'!C1055</f>
        <v>18523</v>
      </c>
      <c r="D1055" s="175" t="str">
        <f>'LISTA CORRIDA'!D1055</f>
        <v>EDUARDA RODRIGUES MEDEIROS</v>
      </c>
      <c r="E1055" s="588" t="str">
        <f>'[23]1_TRI_F_PAGINA_UNICA'!R16</f>
        <v/>
      </c>
      <c r="F1055" s="588" t="str">
        <f>'[23]1_TRI_F_PAGINA_UNICA'!S16</f>
        <v/>
      </c>
      <c r="G1055" s="588" t="str">
        <f>'[23]1_TRI_F_PAGINA_UNICA'!T16</f>
        <v/>
      </c>
      <c r="H1055" s="588" t="str">
        <f>'[23]1_TRI_F_PAGINA_UNICA'!U16</f>
        <v/>
      </c>
      <c r="I1055" s="588" t="str">
        <f>'[23]1_TRI_F_PAGINA_UNICA'!V16</f>
        <v/>
      </c>
      <c r="J1055" s="588" t="str">
        <f>'[23]1_TRI_F_PAGINA_UNICA'!W16</f>
        <v/>
      </c>
      <c r="K1055" s="588" t="str">
        <f>'[23]1_TRI_F_PAGINA_UNICA'!X16</f>
        <v/>
      </c>
      <c r="L1055" s="588" t="str">
        <f>'[23]2_TRI_F_PAGINA_UNICA'!R16</f>
        <v/>
      </c>
      <c r="M1055" s="588" t="str">
        <f>'[23]2_TRI_F_PAGINA_UNICA'!S16</f>
        <v/>
      </c>
      <c r="N1055" s="588" t="str">
        <f>'[23]2_TRI_F_PAGINA_UNICA'!T16</f>
        <v/>
      </c>
      <c r="O1055" s="588" t="str">
        <f>'[23]2_TRI_F_PAGINA_UNICA'!U16</f>
        <v/>
      </c>
      <c r="P1055" s="588" t="str">
        <f>'[23]2_TRI_F_PAGINA_UNICA'!V16</f>
        <v/>
      </c>
      <c r="Q1055" s="588" t="str">
        <f>'[23]2_TRI_F_PAGINA_UNICA'!W16</f>
        <v/>
      </c>
      <c r="R1055" s="588" t="str">
        <f>'[23]2_TRI_F_PAGINA_UNICA'!X16</f>
        <v/>
      </c>
      <c r="S1055" s="588" t="str">
        <f>'[23]3_TRI_F_PAGINA_UNICA'!R16</f>
        <v/>
      </c>
      <c r="T1055" s="588" t="str">
        <f>'[23]3_TRI_F_PAGINA_UNICA'!S16</f>
        <v/>
      </c>
      <c r="U1055" s="588" t="str">
        <f>'[23]3_TRI_F_PAGINA_UNICA'!T16</f>
        <v/>
      </c>
      <c r="V1055" s="588" t="str">
        <f>'[23]3_TRI_F_PAGINA_UNICA'!U16</f>
        <v/>
      </c>
      <c r="W1055" s="588" t="str">
        <f>'[23]3_TRI_F_PAGINA_UNICA'!V16</f>
        <v/>
      </c>
      <c r="X1055" s="588" t="str">
        <f>'[23]3_TRI_F_PAGINA_UNICA'!W16</f>
        <v/>
      </c>
      <c r="Y1055" s="588" t="str">
        <f>'[23]3_TRI_F_PAGINA_UNICA'!X16</f>
        <v/>
      </c>
    </row>
    <row r="1056" spans="1:25">
      <c r="A1056" s="175" t="str">
        <f>'LISTA CORRIDA'!A1056</f>
        <v>5ºC</v>
      </c>
      <c r="B1056" s="587" t="str">
        <f>'LISTA CORRIDA'!B1056</f>
        <v>5</v>
      </c>
      <c r="C1056" s="175">
        <f>'LISTA CORRIDA'!C1056</f>
        <v>18719</v>
      </c>
      <c r="D1056" s="175" t="str">
        <f>'LISTA CORRIDA'!D1056</f>
        <v>ESTHER SANTOS MARTINS</v>
      </c>
      <c r="E1056" s="588" t="str">
        <f>'[23]1_TRI_F_PAGINA_UNICA'!R17</f>
        <v/>
      </c>
      <c r="F1056" s="588" t="str">
        <f>'[23]1_TRI_F_PAGINA_UNICA'!S17</f>
        <v/>
      </c>
      <c r="G1056" s="588" t="str">
        <f>'[23]1_TRI_F_PAGINA_UNICA'!T17</f>
        <v/>
      </c>
      <c r="H1056" s="588" t="str">
        <f>'[23]1_TRI_F_PAGINA_UNICA'!U17</f>
        <v/>
      </c>
      <c r="I1056" s="588" t="str">
        <f>'[23]1_TRI_F_PAGINA_UNICA'!V17</f>
        <v/>
      </c>
      <c r="J1056" s="588" t="str">
        <f>'[23]1_TRI_F_PAGINA_UNICA'!W17</f>
        <v/>
      </c>
      <c r="K1056" s="588" t="str">
        <f>'[23]1_TRI_F_PAGINA_UNICA'!X17</f>
        <v/>
      </c>
      <c r="L1056" s="588" t="str">
        <f>'[23]2_TRI_F_PAGINA_UNICA'!R17</f>
        <v/>
      </c>
      <c r="M1056" s="588" t="str">
        <f>'[23]2_TRI_F_PAGINA_UNICA'!S17</f>
        <v/>
      </c>
      <c r="N1056" s="588" t="str">
        <f>'[23]2_TRI_F_PAGINA_UNICA'!T17</f>
        <v/>
      </c>
      <c r="O1056" s="588" t="str">
        <f>'[23]2_TRI_F_PAGINA_UNICA'!U17</f>
        <v/>
      </c>
      <c r="P1056" s="588" t="str">
        <f>'[23]2_TRI_F_PAGINA_UNICA'!V17</f>
        <v/>
      </c>
      <c r="Q1056" s="588" t="str">
        <f>'[23]2_TRI_F_PAGINA_UNICA'!W17</f>
        <v/>
      </c>
      <c r="R1056" s="588" t="str">
        <f>'[23]2_TRI_F_PAGINA_UNICA'!X17</f>
        <v/>
      </c>
      <c r="S1056" s="588" t="str">
        <f>'[23]3_TRI_F_PAGINA_UNICA'!R17</f>
        <v/>
      </c>
      <c r="T1056" s="588" t="str">
        <f>'[23]3_TRI_F_PAGINA_UNICA'!S17</f>
        <v/>
      </c>
      <c r="U1056" s="588" t="str">
        <f>'[23]3_TRI_F_PAGINA_UNICA'!T17</f>
        <v/>
      </c>
      <c r="V1056" s="588" t="str">
        <f>'[23]3_TRI_F_PAGINA_UNICA'!U17</f>
        <v/>
      </c>
      <c r="W1056" s="588" t="str">
        <f>'[23]3_TRI_F_PAGINA_UNICA'!V17</f>
        <v/>
      </c>
      <c r="X1056" s="588" t="str">
        <f>'[23]3_TRI_F_PAGINA_UNICA'!W17</f>
        <v/>
      </c>
      <c r="Y1056" s="588" t="str">
        <f>'[23]3_TRI_F_PAGINA_UNICA'!X17</f>
        <v/>
      </c>
    </row>
    <row r="1057" spans="1:25">
      <c r="A1057" s="175" t="str">
        <f>'LISTA CORRIDA'!A1057</f>
        <v>5ºC</v>
      </c>
      <c r="B1057" s="587" t="str">
        <f>'LISTA CORRIDA'!B1057</f>
        <v>6</v>
      </c>
      <c r="C1057" s="175">
        <f>'LISTA CORRIDA'!C1057</f>
        <v>18266</v>
      </c>
      <c r="D1057" s="175" t="str">
        <f>'LISTA CORRIDA'!D1057</f>
        <v>GIOVANNI MROZINSK DOZZI TEZZA FERREIRA</v>
      </c>
      <c r="E1057" s="588" t="str">
        <f>'[23]1_TRI_F_PAGINA_UNICA'!R18</f>
        <v/>
      </c>
      <c r="F1057" s="588" t="str">
        <f>'[23]1_TRI_F_PAGINA_UNICA'!S18</f>
        <v/>
      </c>
      <c r="G1057" s="588" t="str">
        <f>'[23]1_TRI_F_PAGINA_UNICA'!T18</f>
        <v/>
      </c>
      <c r="H1057" s="588" t="str">
        <f>'[23]1_TRI_F_PAGINA_UNICA'!U18</f>
        <v/>
      </c>
      <c r="I1057" s="588" t="str">
        <f>'[23]1_TRI_F_PAGINA_UNICA'!V18</f>
        <v/>
      </c>
      <c r="J1057" s="588" t="str">
        <f>'[23]1_TRI_F_PAGINA_UNICA'!W18</f>
        <v/>
      </c>
      <c r="K1057" s="588" t="str">
        <f>'[23]1_TRI_F_PAGINA_UNICA'!X18</f>
        <v/>
      </c>
      <c r="L1057" s="588" t="str">
        <f>'[23]2_TRI_F_PAGINA_UNICA'!R18</f>
        <v/>
      </c>
      <c r="M1057" s="588" t="str">
        <f>'[23]2_TRI_F_PAGINA_UNICA'!S18</f>
        <v/>
      </c>
      <c r="N1057" s="588" t="str">
        <f>'[23]2_TRI_F_PAGINA_UNICA'!T18</f>
        <v/>
      </c>
      <c r="O1057" s="588" t="str">
        <f>'[23]2_TRI_F_PAGINA_UNICA'!U18</f>
        <v/>
      </c>
      <c r="P1057" s="588" t="str">
        <f>'[23]2_TRI_F_PAGINA_UNICA'!V18</f>
        <v/>
      </c>
      <c r="Q1057" s="588" t="str">
        <f>'[23]2_TRI_F_PAGINA_UNICA'!W18</f>
        <v/>
      </c>
      <c r="R1057" s="588" t="str">
        <f>'[23]2_TRI_F_PAGINA_UNICA'!X18</f>
        <v/>
      </c>
      <c r="S1057" s="588" t="str">
        <f>'[23]3_TRI_F_PAGINA_UNICA'!R18</f>
        <v/>
      </c>
      <c r="T1057" s="588" t="str">
        <f>'[23]3_TRI_F_PAGINA_UNICA'!S18</f>
        <v/>
      </c>
      <c r="U1057" s="588" t="str">
        <f>'[23]3_TRI_F_PAGINA_UNICA'!T18</f>
        <v/>
      </c>
      <c r="V1057" s="588" t="str">
        <f>'[23]3_TRI_F_PAGINA_UNICA'!U18</f>
        <v/>
      </c>
      <c r="W1057" s="588" t="str">
        <f>'[23]3_TRI_F_PAGINA_UNICA'!V18</f>
        <v/>
      </c>
      <c r="X1057" s="588" t="str">
        <f>'[23]3_TRI_F_PAGINA_UNICA'!W18</f>
        <v/>
      </c>
      <c r="Y1057" s="588" t="str">
        <f>'[23]3_TRI_F_PAGINA_UNICA'!X18</f>
        <v/>
      </c>
    </row>
    <row r="1058" spans="1:25">
      <c r="A1058" s="175" t="str">
        <f>'LISTA CORRIDA'!A1058</f>
        <v>5ºC</v>
      </c>
      <c r="B1058" s="587" t="str">
        <f>'LISTA CORRIDA'!B1058</f>
        <v>7</v>
      </c>
      <c r="C1058" s="175">
        <f>'LISTA CORRIDA'!C1058</f>
        <v>18472</v>
      </c>
      <c r="D1058" s="175" t="str">
        <f>'LISTA CORRIDA'!D1058</f>
        <v>HEITTOR CESAR FREIRE</v>
      </c>
      <c r="E1058" s="588" t="str">
        <f>'[23]1_TRI_F_PAGINA_UNICA'!R19</f>
        <v/>
      </c>
      <c r="F1058" s="588" t="str">
        <f>'[23]1_TRI_F_PAGINA_UNICA'!S19</f>
        <v/>
      </c>
      <c r="G1058" s="588" t="str">
        <f>'[23]1_TRI_F_PAGINA_UNICA'!T19</f>
        <v/>
      </c>
      <c r="H1058" s="588" t="str">
        <f>'[23]1_TRI_F_PAGINA_UNICA'!U19</f>
        <v/>
      </c>
      <c r="I1058" s="588" t="str">
        <f>'[23]1_TRI_F_PAGINA_UNICA'!V19</f>
        <v/>
      </c>
      <c r="J1058" s="588" t="str">
        <f>'[23]1_TRI_F_PAGINA_UNICA'!W19</f>
        <v/>
      </c>
      <c r="K1058" s="588" t="str">
        <f>'[23]1_TRI_F_PAGINA_UNICA'!X19</f>
        <v/>
      </c>
      <c r="L1058" s="588" t="str">
        <f>'[23]2_TRI_F_PAGINA_UNICA'!R19</f>
        <v/>
      </c>
      <c r="M1058" s="588" t="str">
        <f>'[23]2_TRI_F_PAGINA_UNICA'!S19</f>
        <v/>
      </c>
      <c r="N1058" s="588" t="str">
        <f>'[23]2_TRI_F_PAGINA_UNICA'!T19</f>
        <v/>
      </c>
      <c r="O1058" s="588" t="str">
        <f>'[23]2_TRI_F_PAGINA_UNICA'!U19</f>
        <v/>
      </c>
      <c r="P1058" s="588" t="str">
        <f>'[23]2_TRI_F_PAGINA_UNICA'!V19</f>
        <v/>
      </c>
      <c r="Q1058" s="588" t="str">
        <f>'[23]2_TRI_F_PAGINA_UNICA'!W19</f>
        <v/>
      </c>
      <c r="R1058" s="588" t="str">
        <f>'[23]2_TRI_F_PAGINA_UNICA'!X19</f>
        <v/>
      </c>
      <c r="S1058" s="588" t="str">
        <f>'[23]3_TRI_F_PAGINA_UNICA'!R19</f>
        <v/>
      </c>
      <c r="T1058" s="588" t="str">
        <f>'[23]3_TRI_F_PAGINA_UNICA'!S19</f>
        <v/>
      </c>
      <c r="U1058" s="588" t="str">
        <f>'[23]3_TRI_F_PAGINA_UNICA'!T19</f>
        <v/>
      </c>
      <c r="V1058" s="588" t="str">
        <f>'[23]3_TRI_F_PAGINA_UNICA'!U19</f>
        <v/>
      </c>
      <c r="W1058" s="588" t="str">
        <f>'[23]3_TRI_F_PAGINA_UNICA'!V19</f>
        <v/>
      </c>
      <c r="X1058" s="588" t="str">
        <f>'[23]3_TRI_F_PAGINA_UNICA'!W19</f>
        <v/>
      </c>
      <c r="Y1058" s="588" t="str">
        <f>'[23]3_TRI_F_PAGINA_UNICA'!X19</f>
        <v/>
      </c>
    </row>
    <row r="1059" spans="1:25">
      <c r="A1059" s="175" t="str">
        <f>'LISTA CORRIDA'!A1059</f>
        <v>5ºC</v>
      </c>
      <c r="B1059" s="587" t="str">
        <f>'LISTA CORRIDA'!B1059</f>
        <v>8</v>
      </c>
      <c r="C1059" s="175">
        <f>'LISTA CORRIDA'!C1059</f>
        <v>18114</v>
      </c>
      <c r="D1059" s="175" t="str">
        <f>'LISTA CORRIDA'!D1059</f>
        <v>HELOISA SILVA DOS SANTOS</v>
      </c>
      <c r="E1059" s="588" t="str">
        <f>'[23]1_TRI_F_PAGINA_UNICA'!R20</f>
        <v/>
      </c>
      <c r="F1059" s="588" t="str">
        <f>'[23]1_TRI_F_PAGINA_UNICA'!S20</f>
        <v/>
      </c>
      <c r="G1059" s="588" t="str">
        <f>'[23]1_TRI_F_PAGINA_UNICA'!T20</f>
        <v/>
      </c>
      <c r="H1059" s="588" t="str">
        <f>'[23]1_TRI_F_PAGINA_UNICA'!U20</f>
        <v/>
      </c>
      <c r="I1059" s="588" t="str">
        <f>'[23]1_TRI_F_PAGINA_UNICA'!V20</f>
        <v/>
      </c>
      <c r="J1059" s="588" t="str">
        <f>'[23]1_TRI_F_PAGINA_UNICA'!W20</f>
        <v/>
      </c>
      <c r="K1059" s="588" t="str">
        <f>'[23]1_TRI_F_PAGINA_UNICA'!X20</f>
        <v/>
      </c>
      <c r="L1059" s="588" t="str">
        <f>'[23]2_TRI_F_PAGINA_UNICA'!R20</f>
        <v/>
      </c>
      <c r="M1059" s="588" t="str">
        <f>'[23]2_TRI_F_PAGINA_UNICA'!S20</f>
        <v/>
      </c>
      <c r="N1059" s="588" t="str">
        <f>'[23]2_TRI_F_PAGINA_UNICA'!T20</f>
        <v/>
      </c>
      <c r="O1059" s="588" t="str">
        <f>'[23]2_TRI_F_PAGINA_UNICA'!U20</f>
        <v/>
      </c>
      <c r="P1059" s="588" t="str">
        <f>'[23]2_TRI_F_PAGINA_UNICA'!V20</f>
        <v/>
      </c>
      <c r="Q1059" s="588" t="str">
        <f>'[23]2_TRI_F_PAGINA_UNICA'!W20</f>
        <v/>
      </c>
      <c r="R1059" s="588" t="str">
        <f>'[23]2_TRI_F_PAGINA_UNICA'!X20</f>
        <v/>
      </c>
      <c r="S1059" s="588" t="str">
        <f>'[23]3_TRI_F_PAGINA_UNICA'!R20</f>
        <v/>
      </c>
      <c r="T1059" s="588" t="str">
        <f>'[23]3_TRI_F_PAGINA_UNICA'!S20</f>
        <v/>
      </c>
      <c r="U1059" s="588" t="str">
        <f>'[23]3_TRI_F_PAGINA_UNICA'!T20</f>
        <v/>
      </c>
      <c r="V1059" s="588" t="str">
        <f>'[23]3_TRI_F_PAGINA_UNICA'!U20</f>
        <v/>
      </c>
      <c r="W1059" s="588" t="str">
        <f>'[23]3_TRI_F_PAGINA_UNICA'!V20</f>
        <v/>
      </c>
      <c r="X1059" s="588" t="str">
        <f>'[23]3_TRI_F_PAGINA_UNICA'!W20</f>
        <v/>
      </c>
      <c r="Y1059" s="588" t="str">
        <f>'[23]3_TRI_F_PAGINA_UNICA'!X20</f>
        <v/>
      </c>
    </row>
    <row r="1060" spans="1:25">
      <c r="A1060" s="175" t="str">
        <f>'LISTA CORRIDA'!A1060</f>
        <v>5ºC</v>
      </c>
      <c r="B1060" s="587" t="str">
        <f>'LISTA CORRIDA'!B1060</f>
        <v>9</v>
      </c>
      <c r="C1060" s="175">
        <f>'LISTA CORRIDA'!C1060</f>
        <v>18560</v>
      </c>
      <c r="D1060" s="175" t="str">
        <f>'LISTA CORRIDA'!D1060</f>
        <v>HENZO BENEDITO RIBEIRO</v>
      </c>
      <c r="E1060" s="588" t="str">
        <f>'[23]1_TRI_F_PAGINA_UNICA'!R21</f>
        <v/>
      </c>
      <c r="F1060" s="588" t="str">
        <f>'[23]1_TRI_F_PAGINA_UNICA'!S21</f>
        <v/>
      </c>
      <c r="G1060" s="588" t="str">
        <f>'[23]1_TRI_F_PAGINA_UNICA'!T21</f>
        <v/>
      </c>
      <c r="H1060" s="588" t="str">
        <f>'[23]1_TRI_F_PAGINA_UNICA'!U21</f>
        <v/>
      </c>
      <c r="I1060" s="588" t="str">
        <f>'[23]1_TRI_F_PAGINA_UNICA'!V21</f>
        <v/>
      </c>
      <c r="J1060" s="588" t="str">
        <f>'[23]1_TRI_F_PAGINA_UNICA'!W21</f>
        <v/>
      </c>
      <c r="K1060" s="588" t="str">
        <f>'[23]1_TRI_F_PAGINA_UNICA'!X21</f>
        <v/>
      </c>
      <c r="L1060" s="588" t="str">
        <f>'[23]2_TRI_F_PAGINA_UNICA'!R21</f>
        <v/>
      </c>
      <c r="M1060" s="588" t="str">
        <f>'[23]2_TRI_F_PAGINA_UNICA'!S21</f>
        <v/>
      </c>
      <c r="N1060" s="588" t="str">
        <f>'[23]2_TRI_F_PAGINA_UNICA'!T21</f>
        <v/>
      </c>
      <c r="O1060" s="588" t="str">
        <f>'[23]2_TRI_F_PAGINA_UNICA'!U21</f>
        <v/>
      </c>
      <c r="P1060" s="588" t="str">
        <f>'[23]2_TRI_F_PAGINA_UNICA'!V21</f>
        <v/>
      </c>
      <c r="Q1060" s="588" t="str">
        <f>'[23]2_TRI_F_PAGINA_UNICA'!W21</f>
        <v/>
      </c>
      <c r="R1060" s="588" t="str">
        <f>'[23]2_TRI_F_PAGINA_UNICA'!X21</f>
        <v/>
      </c>
      <c r="S1060" s="588" t="str">
        <f>'[23]3_TRI_F_PAGINA_UNICA'!R21</f>
        <v/>
      </c>
      <c r="T1060" s="588" t="str">
        <f>'[23]3_TRI_F_PAGINA_UNICA'!S21</f>
        <v/>
      </c>
      <c r="U1060" s="588" t="str">
        <f>'[23]3_TRI_F_PAGINA_UNICA'!T21</f>
        <v/>
      </c>
      <c r="V1060" s="588" t="str">
        <f>'[23]3_TRI_F_PAGINA_UNICA'!U21</f>
        <v/>
      </c>
      <c r="W1060" s="588" t="str">
        <f>'[23]3_TRI_F_PAGINA_UNICA'!V21</f>
        <v/>
      </c>
      <c r="X1060" s="588" t="str">
        <f>'[23]3_TRI_F_PAGINA_UNICA'!W21</f>
        <v/>
      </c>
      <c r="Y1060" s="588" t="str">
        <f>'[23]3_TRI_F_PAGINA_UNICA'!X21</f>
        <v/>
      </c>
    </row>
    <row r="1061" spans="1:25">
      <c r="A1061" s="175" t="str">
        <f>'LISTA CORRIDA'!A1061</f>
        <v>5ºC</v>
      </c>
      <c r="B1061" s="587" t="str">
        <f>'LISTA CORRIDA'!B1061</f>
        <v>10</v>
      </c>
      <c r="C1061" s="175">
        <f>'LISTA CORRIDA'!C1061</f>
        <v>18187</v>
      </c>
      <c r="D1061" s="175" t="str">
        <f>'LISTA CORRIDA'!D1061</f>
        <v>HEYTOR SAMPAIO DE JESUS</v>
      </c>
      <c r="E1061" s="588" t="str">
        <f>'[23]1_TRI_F_PAGINA_UNICA'!R22</f>
        <v/>
      </c>
      <c r="F1061" s="588" t="str">
        <f>'[23]1_TRI_F_PAGINA_UNICA'!S22</f>
        <v/>
      </c>
      <c r="G1061" s="588" t="str">
        <f>'[23]1_TRI_F_PAGINA_UNICA'!T22</f>
        <v/>
      </c>
      <c r="H1061" s="588" t="str">
        <f>'[23]1_TRI_F_PAGINA_UNICA'!U22</f>
        <v/>
      </c>
      <c r="I1061" s="588" t="str">
        <f>'[23]1_TRI_F_PAGINA_UNICA'!V22</f>
        <v/>
      </c>
      <c r="J1061" s="588" t="str">
        <f>'[23]1_TRI_F_PAGINA_UNICA'!W22</f>
        <v/>
      </c>
      <c r="K1061" s="588" t="str">
        <f>'[23]1_TRI_F_PAGINA_UNICA'!X22</f>
        <v/>
      </c>
      <c r="L1061" s="588" t="str">
        <f>'[23]2_TRI_F_PAGINA_UNICA'!R22</f>
        <v/>
      </c>
      <c r="M1061" s="588" t="str">
        <f>'[23]2_TRI_F_PAGINA_UNICA'!S22</f>
        <v/>
      </c>
      <c r="N1061" s="588" t="str">
        <f>'[23]2_TRI_F_PAGINA_UNICA'!T22</f>
        <v/>
      </c>
      <c r="O1061" s="588" t="str">
        <f>'[23]2_TRI_F_PAGINA_UNICA'!U22</f>
        <v/>
      </c>
      <c r="P1061" s="588" t="str">
        <f>'[23]2_TRI_F_PAGINA_UNICA'!V22</f>
        <v/>
      </c>
      <c r="Q1061" s="588" t="str">
        <f>'[23]2_TRI_F_PAGINA_UNICA'!W22</f>
        <v/>
      </c>
      <c r="R1061" s="588" t="str">
        <f>'[23]2_TRI_F_PAGINA_UNICA'!X22</f>
        <v/>
      </c>
      <c r="S1061" s="588" t="str">
        <f>'[23]3_TRI_F_PAGINA_UNICA'!R22</f>
        <v/>
      </c>
      <c r="T1061" s="588" t="str">
        <f>'[23]3_TRI_F_PAGINA_UNICA'!S22</f>
        <v/>
      </c>
      <c r="U1061" s="588" t="str">
        <f>'[23]3_TRI_F_PAGINA_UNICA'!T22</f>
        <v/>
      </c>
      <c r="V1061" s="588" t="str">
        <f>'[23]3_TRI_F_PAGINA_UNICA'!U22</f>
        <v/>
      </c>
      <c r="W1061" s="588" t="str">
        <f>'[23]3_TRI_F_PAGINA_UNICA'!V22</f>
        <v/>
      </c>
      <c r="X1061" s="588" t="str">
        <f>'[23]3_TRI_F_PAGINA_UNICA'!W22</f>
        <v/>
      </c>
      <c r="Y1061" s="588" t="str">
        <f>'[23]3_TRI_F_PAGINA_UNICA'!X22</f>
        <v/>
      </c>
    </row>
    <row r="1062" spans="1:25">
      <c r="A1062" s="175" t="str">
        <f>'LISTA CORRIDA'!A1062</f>
        <v>5ºC</v>
      </c>
      <c r="B1062" s="587" t="str">
        <f>'LISTA CORRIDA'!B1062</f>
        <v>11</v>
      </c>
      <c r="C1062" s="175">
        <f>'LISTA CORRIDA'!C1062</f>
        <v>17894</v>
      </c>
      <c r="D1062" s="175" t="str">
        <f>'LISTA CORRIDA'!D1062</f>
        <v>JULIA MANUELE COELHO SILVA</v>
      </c>
      <c r="E1062" s="588" t="str">
        <f>'[23]1_TRI_F_PAGINA_UNICA'!R23</f>
        <v/>
      </c>
      <c r="F1062" s="588" t="str">
        <f>'[23]1_TRI_F_PAGINA_UNICA'!S23</f>
        <v/>
      </c>
      <c r="G1062" s="588" t="str">
        <f>'[23]1_TRI_F_PAGINA_UNICA'!T23</f>
        <v/>
      </c>
      <c r="H1062" s="588" t="str">
        <f>'[23]1_TRI_F_PAGINA_UNICA'!U23</f>
        <v/>
      </c>
      <c r="I1062" s="588" t="str">
        <f>'[23]1_TRI_F_PAGINA_UNICA'!V23</f>
        <v/>
      </c>
      <c r="J1062" s="588" t="str">
        <f>'[23]1_TRI_F_PAGINA_UNICA'!W23</f>
        <v/>
      </c>
      <c r="K1062" s="588" t="str">
        <f>'[23]1_TRI_F_PAGINA_UNICA'!X23</f>
        <v/>
      </c>
      <c r="L1062" s="588" t="str">
        <f>'[23]2_TRI_F_PAGINA_UNICA'!R23</f>
        <v/>
      </c>
      <c r="M1062" s="588" t="str">
        <f>'[23]2_TRI_F_PAGINA_UNICA'!S23</f>
        <v/>
      </c>
      <c r="N1062" s="588" t="str">
        <f>'[23]2_TRI_F_PAGINA_UNICA'!T23</f>
        <v/>
      </c>
      <c r="O1062" s="588" t="str">
        <f>'[23]2_TRI_F_PAGINA_UNICA'!U23</f>
        <v/>
      </c>
      <c r="P1062" s="588" t="str">
        <f>'[23]2_TRI_F_PAGINA_UNICA'!V23</f>
        <v/>
      </c>
      <c r="Q1062" s="588" t="str">
        <f>'[23]2_TRI_F_PAGINA_UNICA'!W23</f>
        <v/>
      </c>
      <c r="R1062" s="588" t="str">
        <f>'[23]2_TRI_F_PAGINA_UNICA'!X23</f>
        <v/>
      </c>
      <c r="S1062" s="588" t="str">
        <f>'[23]3_TRI_F_PAGINA_UNICA'!R23</f>
        <v/>
      </c>
      <c r="T1062" s="588" t="str">
        <f>'[23]3_TRI_F_PAGINA_UNICA'!S23</f>
        <v/>
      </c>
      <c r="U1062" s="588" t="str">
        <f>'[23]3_TRI_F_PAGINA_UNICA'!T23</f>
        <v/>
      </c>
      <c r="V1062" s="588" t="str">
        <f>'[23]3_TRI_F_PAGINA_UNICA'!U23</f>
        <v/>
      </c>
      <c r="W1062" s="588" t="str">
        <f>'[23]3_TRI_F_PAGINA_UNICA'!V23</f>
        <v/>
      </c>
      <c r="X1062" s="588" t="str">
        <f>'[23]3_TRI_F_PAGINA_UNICA'!W23</f>
        <v/>
      </c>
      <c r="Y1062" s="588" t="str">
        <f>'[23]3_TRI_F_PAGINA_UNICA'!X23</f>
        <v/>
      </c>
    </row>
    <row r="1063" spans="1:25">
      <c r="A1063" s="175" t="str">
        <f>'LISTA CORRIDA'!A1063</f>
        <v>5ºC</v>
      </c>
      <c r="B1063" s="587" t="str">
        <f>'LISTA CORRIDA'!B1063</f>
        <v>12</v>
      </c>
      <c r="C1063" s="175">
        <f>'LISTA CORRIDA'!C1063</f>
        <v>18728</v>
      </c>
      <c r="D1063" s="175" t="str">
        <f>'LISTA CORRIDA'!D1063</f>
        <v>KAMILLY TAVARES DOS SANTOS</v>
      </c>
      <c r="E1063" s="588" t="str">
        <f>'[23]1_TRI_F_PAGINA_UNICA'!R24</f>
        <v/>
      </c>
      <c r="F1063" s="588" t="str">
        <f>'[23]1_TRI_F_PAGINA_UNICA'!S24</f>
        <v/>
      </c>
      <c r="G1063" s="588" t="str">
        <f>'[23]1_TRI_F_PAGINA_UNICA'!T24</f>
        <v/>
      </c>
      <c r="H1063" s="588" t="str">
        <f>'[23]1_TRI_F_PAGINA_UNICA'!U24</f>
        <v/>
      </c>
      <c r="I1063" s="588" t="str">
        <f>'[23]1_TRI_F_PAGINA_UNICA'!V24</f>
        <v/>
      </c>
      <c r="J1063" s="588" t="str">
        <f>'[23]1_TRI_F_PAGINA_UNICA'!W24</f>
        <v/>
      </c>
      <c r="K1063" s="588" t="str">
        <f>'[23]1_TRI_F_PAGINA_UNICA'!X24</f>
        <v/>
      </c>
      <c r="L1063" s="588" t="str">
        <f>'[23]2_TRI_F_PAGINA_UNICA'!R24</f>
        <v/>
      </c>
      <c r="M1063" s="588" t="str">
        <f>'[23]2_TRI_F_PAGINA_UNICA'!S24</f>
        <v/>
      </c>
      <c r="N1063" s="588" t="str">
        <f>'[23]2_TRI_F_PAGINA_UNICA'!T24</f>
        <v/>
      </c>
      <c r="O1063" s="588" t="str">
        <f>'[23]2_TRI_F_PAGINA_UNICA'!U24</f>
        <v/>
      </c>
      <c r="P1063" s="588" t="str">
        <f>'[23]2_TRI_F_PAGINA_UNICA'!V24</f>
        <v/>
      </c>
      <c r="Q1063" s="588" t="str">
        <f>'[23]2_TRI_F_PAGINA_UNICA'!W24</f>
        <v/>
      </c>
      <c r="R1063" s="588" t="str">
        <f>'[23]2_TRI_F_PAGINA_UNICA'!X24</f>
        <v/>
      </c>
      <c r="S1063" s="588" t="str">
        <f>'[23]3_TRI_F_PAGINA_UNICA'!R24</f>
        <v/>
      </c>
      <c r="T1063" s="588" t="str">
        <f>'[23]3_TRI_F_PAGINA_UNICA'!S24</f>
        <v/>
      </c>
      <c r="U1063" s="588" t="str">
        <f>'[23]3_TRI_F_PAGINA_UNICA'!T24</f>
        <v/>
      </c>
      <c r="V1063" s="588" t="str">
        <f>'[23]3_TRI_F_PAGINA_UNICA'!U24</f>
        <v/>
      </c>
      <c r="W1063" s="588" t="str">
        <f>'[23]3_TRI_F_PAGINA_UNICA'!V24</f>
        <v/>
      </c>
      <c r="X1063" s="588" t="str">
        <f>'[23]3_TRI_F_PAGINA_UNICA'!W24</f>
        <v/>
      </c>
      <c r="Y1063" s="588" t="str">
        <f>'[23]3_TRI_F_PAGINA_UNICA'!X24</f>
        <v/>
      </c>
    </row>
    <row r="1064" spans="1:25">
      <c r="A1064" s="175" t="str">
        <f>'LISTA CORRIDA'!A1064</f>
        <v>5ºC</v>
      </c>
      <c r="B1064" s="587" t="str">
        <f>'LISTA CORRIDA'!B1064</f>
        <v>13</v>
      </c>
      <c r="C1064" s="175">
        <f>'LISTA CORRIDA'!C1064</f>
        <v>17922</v>
      </c>
      <c r="D1064" s="175" t="str">
        <f>'LISTA CORRIDA'!D1064</f>
        <v>LUCAS BERNARDO PEREIRA DA SILVA</v>
      </c>
      <c r="E1064" s="588" t="str">
        <f>'[23]1_TRI_F_PAGINA_UNICA'!R25</f>
        <v/>
      </c>
      <c r="F1064" s="588" t="str">
        <f>'[23]1_TRI_F_PAGINA_UNICA'!S25</f>
        <v/>
      </c>
      <c r="G1064" s="588" t="str">
        <f>'[23]1_TRI_F_PAGINA_UNICA'!T25</f>
        <v/>
      </c>
      <c r="H1064" s="588" t="str">
        <f>'[23]1_TRI_F_PAGINA_UNICA'!U25</f>
        <v/>
      </c>
      <c r="I1064" s="588" t="str">
        <f>'[23]1_TRI_F_PAGINA_UNICA'!V25</f>
        <v/>
      </c>
      <c r="J1064" s="588" t="str">
        <f>'[23]1_TRI_F_PAGINA_UNICA'!W25</f>
        <v/>
      </c>
      <c r="K1064" s="588" t="str">
        <f>'[23]1_TRI_F_PAGINA_UNICA'!X25</f>
        <v/>
      </c>
      <c r="L1064" s="588" t="str">
        <f>'[23]2_TRI_F_PAGINA_UNICA'!R25</f>
        <v/>
      </c>
      <c r="M1064" s="588" t="str">
        <f>'[23]2_TRI_F_PAGINA_UNICA'!S25</f>
        <v/>
      </c>
      <c r="N1064" s="588" t="str">
        <f>'[23]2_TRI_F_PAGINA_UNICA'!T25</f>
        <v/>
      </c>
      <c r="O1064" s="588" t="str">
        <f>'[23]2_TRI_F_PAGINA_UNICA'!U25</f>
        <v/>
      </c>
      <c r="P1064" s="588" t="str">
        <f>'[23]2_TRI_F_PAGINA_UNICA'!V25</f>
        <v/>
      </c>
      <c r="Q1064" s="588" t="str">
        <f>'[23]2_TRI_F_PAGINA_UNICA'!W25</f>
        <v/>
      </c>
      <c r="R1064" s="588" t="str">
        <f>'[23]2_TRI_F_PAGINA_UNICA'!X25</f>
        <v/>
      </c>
      <c r="S1064" s="588" t="str">
        <f>'[23]3_TRI_F_PAGINA_UNICA'!R25</f>
        <v/>
      </c>
      <c r="T1064" s="588" t="str">
        <f>'[23]3_TRI_F_PAGINA_UNICA'!S25</f>
        <v/>
      </c>
      <c r="U1064" s="588" t="str">
        <f>'[23]3_TRI_F_PAGINA_UNICA'!T25</f>
        <v/>
      </c>
      <c r="V1064" s="588" t="str">
        <f>'[23]3_TRI_F_PAGINA_UNICA'!U25</f>
        <v/>
      </c>
      <c r="W1064" s="588" t="str">
        <f>'[23]3_TRI_F_PAGINA_UNICA'!V25</f>
        <v/>
      </c>
      <c r="X1064" s="588" t="str">
        <f>'[23]3_TRI_F_PAGINA_UNICA'!W25</f>
        <v/>
      </c>
      <c r="Y1064" s="588" t="str">
        <f>'[23]3_TRI_F_PAGINA_UNICA'!X25</f>
        <v/>
      </c>
    </row>
    <row r="1065" spans="1:25">
      <c r="A1065" s="175" t="str">
        <f>'LISTA CORRIDA'!A1065</f>
        <v>5ºC</v>
      </c>
      <c r="B1065" s="587" t="str">
        <f>'LISTA CORRIDA'!B1065</f>
        <v>14</v>
      </c>
      <c r="C1065" s="175">
        <f>'LISTA CORRIDA'!C1065</f>
        <v>17852</v>
      </c>
      <c r="D1065" s="175" t="str">
        <f>'LISTA CORRIDA'!D1065</f>
        <v>MANUELLA BRAGHIN FURLANIS</v>
      </c>
      <c r="E1065" s="588" t="str">
        <f>'[23]1_TRI_F_PAGINA_UNICA'!R26</f>
        <v/>
      </c>
      <c r="F1065" s="588" t="str">
        <f>'[23]1_TRI_F_PAGINA_UNICA'!S26</f>
        <v/>
      </c>
      <c r="G1065" s="588" t="str">
        <f>'[23]1_TRI_F_PAGINA_UNICA'!T26</f>
        <v/>
      </c>
      <c r="H1065" s="588" t="str">
        <f>'[23]1_TRI_F_PAGINA_UNICA'!U26</f>
        <v/>
      </c>
      <c r="I1065" s="588" t="str">
        <f>'[23]1_TRI_F_PAGINA_UNICA'!V26</f>
        <v/>
      </c>
      <c r="J1065" s="588" t="str">
        <f>'[23]1_TRI_F_PAGINA_UNICA'!W26</f>
        <v/>
      </c>
      <c r="K1065" s="588" t="str">
        <f>'[23]1_TRI_F_PAGINA_UNICA'!X26</f>
        <v/>
      </c>
      <c r="L1065" s="588" t="str">
        <f>'[23]2_TRI_F_PAGINA_UNICA'!R26</f>
        <v/>
      </c>
      <c r="M1065" s="588" t="str">
        <f>'[23]2_TRI_F_PAGINA_UNICA'!S26</f>
        <v/>
      </c>
      <c r="N1065" s="588" t="str">
        <f>'[23]2_TRI_F_PAGINA_UNICA'!T26</f>
        <v/>
      </c>
      <c r="O1065" s="588" t="str">
        <f>'[23]2_TRI_F_PAGINA_UNICA'!U26</f>
        <v/>
      </c>
      <c r="P1065" s="588" t="str">
        <f>'[23]2_TRI_F_PAGINA_UNICA'!V26</f>
        <v/>
      </c>
      <c r="Q1065" s="588" t="str">
        <f>'[23]2_TRI_F_PAGINA_UNICA'!W26</f>
        <v/>
      </c>
      <c r="R1065" s="588" t="str">
        <f>'[23]2_TRI_F_PAGINA_UNICA'!X26</f>
        <v/>
      </c>
      <c r="S1065" s="588" t="str">
        <f>'[23]3_TRI_F_PAGINA_UNICA'!R26</f>
        <v/>
      </c>
      <c r="T1065" s="588" t="str">
        <f>'[23]3_TRI_F_PAGINA_UNICA'!S26</f>
        <v/>
      </c>
      <c r="U1065" s="588" t="str">
        <f>'[23]3_TRI_F_PAGINA_UNICA'!T26</f>
        <v/>
      </c>
      <c r="V1065" s="588" t="str">
        <f>'[23]3_TRI_F_PAGINA_UNICA'!U26</f>
        <v/>
      </c>
      <c r="W1065" s="588" t="str">
        <f>'[23]3_TRI_F_PAGINA_UNICA'!V26</f>
        <v/>
      </c>
      <c r="X1065" s="588" t="str">
        <f>'[23]3_TRI_F_PAGINA_UNICA'!W26</f>
        <v/>
      </c>
      <c r="Y1065" s="588" t="str">
        <f>'[23]3_TRI_F_PAGINA_UNICA'!X26</f>
        <v/>
      </c>
    </row>
    <row r="1066" spans="1:25">
      <c r="A1066" s="175" t="str">
        <f>'LISTA CORRIDA'!A1066</f>
        <v>5ºC</v>
      </c>
      <c r="B1066" s="587" t="str">
        <f>'LISTA CORRIDA'!B1066</f>
        <v>15</v>
      </c>
      <c r="C1066" s="175">
        <f>'LISTA CORRIDA'!C1066</f>
        <v>17709</v>
      </c>
      <c r="D1066" s="175" t="str">
        <f>'LISTA CORRIDA'!D1066</f>
        <v>NICOLAS COSTA DOS SANTOS</v>
      </c>
      <c r="E1066" s="588" t="str">
        <f>'[23]1_TRI_F_PAGINA_UNICA'!R27</f>
        <v/>
      </c>
      <c r="F1066" s="588" t="str">
        <f>'[23]1_TRI_F_PAGINA_UNICA'!S27</f>
        <v/>
      </c>
      <c r="G1066" s="588" t="str">
        <f>'[23]1_TRI_F_PAGINA_UNICA'!T27</f>
        <v/>
      </c>
      <c r="H1066" s="588" t="str">
        <f>'[23]1_TRI_F_PAGINA_UNICA'!U27</f>
        <v/>
      </c>
      <c r="I1066" s="588" t="str">
        <f>'[23]1_TRI_F_PAGINA_UNICA'!V27</f>
        <v/>
      </c>
      <c r="J1066" s="588" t="str">
        <f>'[23]1_TRI_F_PAGINA_UNICA'!W27</f>
        <v/>
      </c>
      <c r="K1066" s="588" t="str">
        <f>'[23]1_TRI_F_PAGINA_UNICA'!X27</f>
        <v/>
      </c>
      <c r="L1066" s="588" t="str">
        <f>'[23]2_TRI_F_PAGINA_UNICA'!R27</f>
        <v/>
      </c>
      <c r="M1066" s="588" t="str">
        <f>'[23]2_TRI_F_PAGINA_UNICA'!S27</f>
        <v/>
      </c>
      <c r="N1066" s="588" t="str">
        <f>'[23]2_TRI_F_PAGINA_UNICA'!T27</f>
        <v/>
      </c>
      <c r="O1066" s="588" t="str">
        <f>'[23]2_TRI_F_PAGINA_UNICA'!U27</f>
        <v/>
      </c>
      <c r="P1066" s="588" t="str">
        <f>'[23]2_TRI_F_PAGINA_UNICA'!V27</f>
        <v/>
      </c>
      <c r="Q1066" s="588" t="str">
        <f>'[23]2_TRI_F_PAGINA_UNICA'!W27</f>
        <v/>
      </c>
      <c r="R1066" s="588" t="str">
        <f>'[23]2_TRI_F_PAGINA_UNICA'!X27</f>
        <v/>
      </c>
      <c r="S1066" s="588" t="str">
        <f>'[23]3_TRI_F_PAGINA_UNICA'!R27</f>
        <v/>
      </c>
      <c r="T1066" s="588" t="str">
        <f>'[23]3_TRI_F_PAGINA_UNICA'!S27</f>
        <v/>
      </c>
      <c r="U1066" s="588" t="str">
        <f>'[23]3_TRI_F_PAGINA_UNICA'!T27</f>
        <v/>
      </c>
      <c r="V1066" s="588" t="str">
        <f>'[23]3_TRI_F_PAGINA_UNICA'!U27</f>
        <v/>
      </c>
      <c r="W1066" s="588" t="str">
        <f>'[23]3_TRI_F_PAGINA_UNICA'!V27</f>
        <v/>
      </c>
      <c r="X1066" s="588" t="str">
        <f>'[23]3_TRI_F_PAGINA_UNICA'!W27</f>
        <v/>
      </c>
      <c r="Y1066" s="588" t="str">
        <f>'[23]3_TRI_F_PAGINA_UNICA'!X27</f>
        <v/>
      </c>
    </row>
    <row r="1067" spans="1:25">
      <c r="A1067" s="175" t="str">
        <f>'LISTA CORRIDA'!A1067</f>
        <v>5ºC</v>
      </c>
      <c r="B1067" s="587" t="str">
        <f>'LISTA CORRIDA'!B1067</f>
        <v>16</v>
      </c>
      <c r="C1067" s="175">
        <f>'LISTA CORRIDA'!C1067</f>
        <v>17882</v>
      </c>
      <c r="D1067" s="175" t="str">
        <f>'LISTA CORRIDA'!D1067</f>
        <v>NICOLLY VIOLA DA SILVA</v>
      </c>
      <c r="E1067" s="588" t="str">
        <f>'[23]1_TRI_F_PAGINA_UNICA'!R28</f>
        <v/>
      </c>
      <c r="F1067" s="588" t="str">
        <f>'[23]1_TRI_F_PAGINA_UNICA'!S28</f>
        <v/>
      </c>
      <c r="G1067" s="588" t="str">
        <f>'[23]1_TRI_F_PAGINA_UNICA'!T28</f>
        <v/>
      </c>
      <c r="H1067" s="588" t="str">
        <f>'[23]1_TRI_F_PAGINA_UNICA'!U28</f>
        <v/>
      </c>
      <c r="I1067" s="588" t="str">
        <f>'[23]1_TRI_F_PAGINA_UNICA'!V28</f>
        <v/>
      </c>
      <c r="J1067" s="588" t="str">
        <f>'[23]1_TRI_F_PAGINA_UNICA'!W28</f>
        <v/>
      </c>
      <c r="K1067" s="588" t="str">
        <f>'[23]1_TRI_F_PAGINA_UNICA'!X28</f>
        <v/>
      </c>
      <c r="L1067" s="588" t="str">
        <f>'[23]2_TRI_F_PAGINA_UNICA'!R28</f>
        <v/>
      </c>
      <c r="M1067" s="588" t="str">
        <f>'[23]2_TRI_F_PAGINA_UNICA'!S28</f>
        <v/>
      </c>
      <c r="N1067" s="588" t="str">
        <f>'[23]2_TRI_F_PAGINA_UNICA'!T28</f>
        <v/>
      </c>
      <c r="O1067" s="588" t="str">
        <f>'[23]2_TRI_F_PAGINA_UNICA'!U28</f>
        <v/>
      </c>
      <c r="P1067" s="588" t="str">
        <f>'[23]2_TRI_F_PAGINA_UNICA'!V28</f>
        <v/>
      </c>
      <c r="Q1067" s="588" t="str">
        <f>'[23]2_TRI_F_PAGINA_UNICA'!W28</f>
        <v/>
      </c>
      <c r="R1067" s="588" t="str">
        <f>'[23]2_TRI_F_PAGINA_UNICA'!X28</f>
        <v/>
      </c>
      <c r="S1067" s="588" t="str">
        <f>'[23]3_TRI_F_PAGINA_UNICA'!R28</f>
        <v/>
      </c>
      <c r="T1067" s="588" t="str">
        <f>'[23]3_TRI_F_PAGINA_UNICA'!S28</f>
        <v/>
      </c>
      <c r="U1067" s="588" t="str">
        <f>'[23]3_TRI_F_PAGINA_UNICA'!T28</f>
        <v/>
      </c>
      <c r="V1067" s="588" t="str">
        <f>'[23]3_TRI_F_PAGINA_UNICA'!U28</f>
        <v/>
      </c>
      <c r="W1067" s="588" t="str">
        <f>'[23]3_TRI_F_PAGINA_UNICA'!V28</f>
        <v/>
      </c>
      <c r="X1067" s="588" t="str">
        <f>'[23]3_TRI_F_PAGINA_UNICA'!W28</f>
        <v/>
      </c>
      <c r="Y1067" s="588" t="str">
        <f>'[23]3_TRI_F_PAGINA_UNICA'!X28</f>
        <v/>
      </c>
    </row>
    <row r="1068" spans="1:25">
      <c r="A1068" s="175" t="str">
        <f>'LISTA CORRIDA'!A1068</f>
        <v>5ºC</v>
      </c>
      <c r="B1068" s="587" t="str">
        <f>'LISTA CORRIDA'!B1068</f>
        <v>17</v>
      </c>
      <c r="C1068" s="175">
        <f>'LISTA CORRIDA'!C1068</f>
        <v>18037</v>
      </c>
      <c r="D1068" s="175" t="str">
        <f>'LISTA CORRIDA'!D1068</f>
        <v>PEDRO ROBERTO DA CRUZ BEZERRA</v>
      </c>
      <c r="E1068" s="588" t="str">
        <f>'[23]1_TRI_F_PAGINA_UNICA'!R29</f>
        <v/>
      </c>
      <c r="F1068" s="588" t="str">
        <f>'[23]1_TRI_F_PAGINA_UNICA'!S29</f>
        <v/>
      </c>
      <c r="G1068" s="588" t="str">
        <f>'[23]1_TRI_F_PAGINA_UNICA'!T29</f>
        <v/>
      </c>
      <c r="H1068" s="588" t="str">
        <f>'[23]1_TRI_F_PAGINA_UNICA'!U29</f>
        <v/>
      </c>
      <c r="I1068" s="588" t="str">
        <f>'[23]1_TRI_F_PAGINA_UNICA'!V29</f>
        <v/>
      </c>
      <c r="J1068" s="588" t="str">
        <f>'[23]1_TRI_F_PAGINA_UNICA'!W29</f>
        <v/>
      </c>
      <c r="K1068" s="588" t="str">
        <f>'[23]1_TRI_F_PAGINA_UNICA'!X29</f>
        <v/>
      </c>
      <c r="L1068" s="588" t="str">
        <f>'[23]2_TRI_F_PAGINA_UNICA'!R29</f>
        <v/>
      </c>
      <c r="M1068" s="588" t="str">
        <f>'[23]2_TRI_F_PAGINA_UNICA'!S29</f>
        <v/>
      </c>
      <c r="N1068" s="588" t="str">
        <f>'[23]2_TRI_F_PAGINA_UNICA'!T29</f>
        <v/>
      </c>
      <c r="O1068" s="588" t="str">
        <f>'[23]2_TRI_F_PAGINA_UNICA'!U29</f>
        <v/>
      </c>
      <c r="P1068" s="588" t="str">
        <f>'[23]2_TRI_F_PAGINA_UNICA'!V29</f>
        <v/>
      </c>
      <c r="Q1068" s="588" t="str">
        <f>'[23]2_TRI_F_PAGINA_UNICA'!W29</f>
        <v/>
      </c>
      <c r="R1068" s="588" t="str">
        <f>'[23]2_TRI_F_PAGINA_UNICA'!X29</f>
        <v/>
      </c>
      <c r="S1068" s="588" t="str">
        <f>'[23]3_TRI_F_PAGINA_UNICA'!R29</f>
        <v/>
      </c>
      <c r="T1068" s="588" t="str">
        <f>'[23]3_TRI_F_PAGINA_UNICA'!S29</f>
        <v/>
      </c>
      <c r="U1068" s="588" t="str">
        <f>'[23]3_TRI_F_PAGINA_UNICA'!T29</f>
        <v/>
      </c>
      <c r="V1068" s="588" t="str">
        <f>'[23]3_TRI_F_PAGINA_UNICA'!U29</f>
        <v/>
      </c>
      <c r="W1068" s="588" t="str">
        <f>'[23]3_TRI_F_PAGINA_UNICA'!V29</f>
        <v/>
      </c>
      <c r="X1068" s="588" t="str">
        <f>'[23]3_TRI_F_PAGINA_UNICA'!W29</f>
        <v/>
      </c>
      <c r="Y1068" s="588" t="str">
        <f>'[23]3_TRI_F_PAGINA_UNICA'!X29</f>
        <v/>
      </c>
    </row>
    <row r="1069" spans="1:25">
      <c r="A1069" s="175" t="str">
        <f>'LISTA CORRIDA'!A1069</f>
        <v>5ºC</v>
      </c>
      <c r="B1069" s="587" t="str">
        <f>'LISTA CORRIDA'!B1069</f>
        <v>18</v>
      </c>
      <c r="C1069" s="175">
        <f>'LISTA CORRIDA'!C1069</f>
        <v>17772</v>
      </c>
      <c r="D1069" s="175" t="str">
        <f>'LISTA CORRIDA'!D1069</f>
        <v>PIETRA RIBEIRO BRAULINO</v>
      </c>
      <c r="E1069" s="588" t="str">
        <f>'[23]1_TRI_F_PAGINA_UNICA'!R30</f>
        <v/>
      </c>
      <c r="F1069" s="588" t="str">
        <f>'[23]1_TRI_F_PAGINA_UNICA'!S30</f>
        <v/>
      </c>
      <c r="G1069" s="588" t="str">
        <f>'[23]1_TRI_F_PAGINA_UNICA'!T30</f>
        <v/>
      </c>
      <c r="H1069" s="588" t="str">
        <f>'[23]1_TRI_F_PAGINA_UNICA'!U30</f>
        <v/>
      </c>
      <c r="I1069" s="588" t="str">
        <f>'[23]1_TRI_F_PAGINA_UNICA'!V30</f>
        <v/>
      </c>
      <c r="J1069" s="588" t="str">
        <f>'[23]1_TRI_F_PAGINA_UNICA'!W30</f>
        <v/>
      </c>
      <c r="K1069" s="588" t="str">
        <f>'[23]1_TRI_F_PAGINA_UNICA'!X30</f>
        <v/>
      </c>
      <c r="L1069" s="588" t="str">
        <f>'[23]2_TRI_F_PAGINA_UNICA'!R30</f>
        <v/>
      </c>
      <c r="M1069" s="588" t="str">
        <f>'[23]2_TRI_F_PAGINA_UNICA'!S30</f>
        <v/>
      </c>
      <c r="N1069" s="588" t="str">
        <f>'[23]2_TRI_F_PAGINA_UNICA'!T30</f>
        <v/>
      </c>
      <c r="O1069" s="588" t="str">
        <f>'[23]2_TRI_F_PAGINA_UNICA'!U30</f>
        <v/>
      </c>
      <c r="P1069" s="588" t="str">
        <f>'[23]2_TRI_F_PAGINA_UNICA'!V30</f>
        <v/>
      </c>
      <c r="Q1069" s="588" t="str">
        <f>'[23]2_TRI_F_PAGINA_UNICA'!W30</f>
        <v/>
      </c>
      <c r="R1069" s="588" t="str">
        <f>'[23]2_TRI_F_PAGINA_UNICA'!X30</f>
        <v/>
      </c>
      <c r="S1069" s="588" t="str">
        <f>'[23]3_TRI_F_PAGINA_UNICA'!R30</f>
        <v/>
      </c>
      <c r="T1069" s="588" t="str">
        <f>'[23]3_TRI_F_PAGINA_UNICA'!S30</f>
        <v/>
      </c>
      <c r="U1069" s="588" t="str">
        <f>'[23]3_TRI_F_PAGINA_UNICA'!T30</f>
        <v/>
      </c>
      <c r="V1069" s="588" t="str">
        <f>'[23]3_TRI_F_PAGINA_UNICA'!U30</f>
        <v/>
      </c>
      <c r="W1069" s="588" t="str">
        <f>'[23]3_TRI_F_PAGINA_UNICA'!V30</f>
        <v/>
      </c>
      <c r="X1069" s="588" t="str">
        <f>'[23]3_TRI_F_PAGINA_UNICA'!W30</f>
        <v/>
      </c>
      <c r="Y1069" s="588" t="str">
        <f>'[23]3_TRI_F_PAGINA_UNICA'!X30</f>
        <v/>
      </c>
    </row>
    <row r="1070" spans="1:25">
      <c r="A1070" s="175" t="str">
        <f>'LISTA CORRIDA'!A1070</f>
        <v>5ºC</v>
      </c>
      <c r="B1070" s="587" t="str">
        <f>'LISTA CORRIDA'!B1070</f>
        <v>19</v>
      </c>
      <c r="C1070" s="175">
        <f>'LISTA CORRIDA'!C1070</f>
        <v>17875</v>
      </c>
      <c r="D1070" s="175" t="str">
        <f>'LISTA CORRIDA'!D1070</f>
        <v>PIETRO MIGUEL DE ANDRADE LOPES</v>
      </c>
      <c r="E1070" s="588" t="str">
        <f>'[23]1_TRI_F_PAGINA_UNICA'!R31</f>
        <v/>
      </c>
      <c r="F1070" s="588" t="str">
        <f>'[23]1_TRI_F_PAGINA_UNICA'!S31</f>
        <v/>
      </c>
      <c r="G1070" s="588" t="str">
        <f>'[23]1_TRI_F_PAGINA_UNICA'!T31</f>
        <v/>
      </c>
      <c r="H1070" s="588" t="str">
        <f>'[23]1_TRI_F_PAGINA_UNICA'!U31</f>
        <v/>
      </c>
      <c r="I1070" s="588" t="str">
        <f>'[23]1_TRI_F_PAGINA_UNICA'!V31</f>
        <v/>
      </c>
      <c r="J1070" s="588" t="str">
        <f>'[23]1_TRI_F_PAGINA_UNICA'!W31</f>
        <v/>
      </c>
      <c r="K1070" s="588" t="str">
        <f>'[23]1_TRI_F_PAGINA_UNICA'!X31</f>
        <v/>
      </c>
      <c r="L1070" s="588" t="str">
        <f>'[23]2_TRI_F_PAGINA_UNICA'!R31</f>
        <v/>
      </c>
      <c r="M1070" s="588" t="str">
        <f>'[23]2_TRI_F_PAGINA_UNICA'!S31</f>
        <v/>
      </c>
      <c r="N1070" s="588" t="str">
        <f>'[23]2_TRI_F_PAGINA_UNICA'!T31</f>
        <v/>
      </c>
      <c r="O1070" s="588" t="str">
        <f>'[23]2_TRI_F_PAGINA_UNICA'!U31</f>
        <v/>
      </c>
      <c r="P1070" s="588" t="str">
        <f>'[23]2_TRI_F_PAGINA_UNICA'!V31</f>
        <v/>
      </c>
      <c r="Q1070" s="588" t="str">
        <f>'[23]2_TRI_F_PAGINA_UNICA'!W31</f>
        <v/>
      </c>
      <c r="R1070" s="588" t="str">
        <f>'[23]2_TRI_F_PAGINA_UNICA'!X31</f>
        <v/>
      </c>
      <c r="S1070" s="588" t="str">
        <f>'[23]3_TRI_F_PAGINA_UNICA'!R31</f>
        <v/>
      </c>
      <c r="T1070" s="588" t="str">
        <f>'[23]3_TRI_F_PAGINA_UNICA'!S31</f>
        <v/>
      </c>
      <c r="U1070" s="588" t="str">
        <f>'[23]3_TRI_F_PAGINA_UNICA'!T31</f>
        <v/>
      </c>
      <c r="V1070" s="588" t="str">
        <f>'[23]3_TRI_F_PAGINA_UNICA'!U31</f>
        <v/>
      </c>
      <c r="W1070" s="588" t="str">
        <f>'[23]3_TRI_F_PAGINA_UNICA'!V31</f>
        <v/>
      </c>
      <c r="X1070" s="588" t="str">
        <f>'[23]3_TRI_F_PAGINA_UNICA'!W31</f>
        <v/>
      </c>
      <c r="Y1070" s="588" t="str">
        <f>'[23]3_TRI_F_PAGINA_UNICA'!X31</f>
        <v/>
      </c>
    </row>
    <row r="1071" spans="1:25">
      <c r="A1071" s="175" t="str">
        <f>'LISTA CORRIDA'!A1071</f>
        <v>5ºC</v>
      </c>
      <c r="B1071" s="587" t="str">
        <f>'LISTA CORRIDA'!B1071</f>
        <v>20</v>
      </c>
      <c r="C1071" s="175">
        <f>'LISTA CORRIDA'!C1071</f>
        <v>17825</v>
      </c>
      <c r="D1071" s="175" t="str">
        <f>'LISTA CORRIDA'!D1071</f>
        <v>RAFAELLA BUENO MORAIS</v>
      </c>
      <c r="E1071" s="588" t="str">
        <f>'[23]1_TRI_F_PAGINA_UNICA'!R32</f>
        <v/>
      </c>
      <c r="F1071" s="588" t="str">
        <f>'[23]1_TRI_F_PAGINA_UNICA'!S32</f>
        <v/>
      </c>
      <c r="G1071" s="588" t="str">
        <f>'[23]1_TRI_F_PAGINA_UNICA'!T32</f>
        <v/>
      </c>
      <c r="H1071" s="588" t="str">
        <f>'[23]1_TRI_F_PAGINA_UNICA'!U32</f>
        <v/>
      </c>
      <c r="I1071" s="588" t="str">
        <f>'[23]1_TRI_F_PAGINA_UNICA'!V32</f>
        <v/>
      </c>
      <c r="J1071" s="588" t="str">
        <f>'[23]1_TRI_F_PAGINA_UNICA'!W32</f>
        <v/>
      </c>
      <c r="K1071" s="588" t="str">
        <f>'[23]1_TRI_F_PAGINA_UNICA'!X32</f>
        <v/>
      </c>
      <c r="L1071" s="588" t="str">
        <f>'[23]2_TRI_F_PAGINA_UNICA'!R32</f>
        <v/>
      </c>
      <c r="M1071" s="588" t="str">
        <f>'[23]2_TRI_F_PAGINA_UNICA'!S32</f>
        <v/>
      </c>
      <c r="N1071" s="588" t="str">
        <f>'[23]2_TRI_F_PAGINA_UNICA'!T32</f>
        <v/>
      </c>
      <c r="O1071" s="588" t="str">
        <f>'[23]2_TRI_F_PAGINA_UNICA'!U32</f>
        <v/>
      </c>
      <c r="P1071" s="588" t="str">
        <f>'[23]2_TRI_F_PAGINA_UNICA'!V32</f>
        <v/>
      </c>
      <c r="Q1071" s="588" t="str">
        <f>'[23]2_TRI_F_PAGINA_UNICA'!W32</f>
        <v/>
      </c>
      <c r="R1071" s="588" t="str">
        <f>'[23]2_TRI_F_PAGINA_UNICA'!X32</f>
        <v/>
      </c>
      <c r="S1071" s="588" t="str">
        <f>'[23]3_TRI_F_PAGINA_UNICA'!R32</f>
        <v/>
      </c>
      <c r="T1071" s="588" t="str">
        <f>'[23]3_TRI_F_PAGINA_UNICA'!S32</f>
        <v/>
      </c>
      <c r="U1071" s="588" t="str">
        <f>'[23]3_TRI_F_PAGINA_UNICA'!T32</f>
        <v/>
      </c>
      <c r="V1071" s="588" t="str">
        <f>'[23]3_TRI_F_PAGINA_UNICA'!U32</f>
        <v/>
      </c>
      <c r="W1071" s="588" t="str">
        <f>'[23]3_TRI_F_PAGINA_UNICA'!V32</f>
        <v/>
      </c>
      <c r="X1071" s="588" t="str">
        <f>'[23]3_TRI_F_PAGINA_UNICA'!W32</f>
        <v/>
      </c>
      <c r="Y1071" s="588" t="str">
        <f>'[23]3_TRI_F_PAGINA_UNICA'!X32</f>
        <v/>
      </c>
    </row>
    <row r="1072" spans="1:25">
      <c r="A1072" s="175" t="str">
        <f>'LISTA CORRIDA'!A1072</f>
        <v>5ºC</v>
      </c>
      <c r="B1072" s="587" t="str">
        <f>'LISTA CORRIDA'!B1072</f>
        <v>21</v>
      </c>
      <c r="C1072" s="175">
        <f>'LISTA CORRIDA'!C1072</f>
        <v>17810</v>
      </c>
      <c r="D1072" s="175" t="str">
        <f>'LISTA CORRIDA'!D1072</f>
        <v>ROGERS CASSIEL SILVA CORREIA</v>
      </c>
      <c r="E1072" s="588" t="str">
        <f>'[23]1_TRI_F_PAGINA_UNICA'!R33</f>
        <v/>
      </c>
      <c r="F1072" s="588" t="str">
        <f>'[23]1_TRI_F_PAGINA_UNICA'!S33</f>
        <v/>
      </c>
      <c r="G1072" s="588" t="str">
        <f>'[23]1_TRI_F_PAGINA_UNICA'!T33</f>
        <v/>
      </c>
      <c r="H1072" s="588" t="str">
        <f>'[23]1_TRI_F_PAGINA_UNICA'!U33</f>
        <v/>
      </c>
      <c r="I1072" s="588" t="str">
        <f>'[23]1_TRI_F_PAGINA_UNICA'!V33</f>
        <v/>
      </c>
      <c r="J1072" s="588" t="str">
        <f>'[23]1_TRI_F_PAGINA_UNICA'!W33</f>
        <v/>
      </c>
      <c r="K1072" s="588" t="str">
        <f>'[23]1_TRI_F_PAGINA_UNICA'!X33</f>
        <v/>
      </c>
      <c r="L1072" s="588" t="str">
        <f>'[23]2_TRI_F_PAGINA_UNICA'!R33</f>
        <v/>
      </c>
      <c r="M1072" s="588" t="str">
        <f>'[23]2_TRI_F_PAGINA_UNICA'!S33</f>
        <v/>
      </c>
      <c r="N1072" s="588" t="str">
        <f>'[23]2_TRI_F_PAGINA_UNICA'!T33</f>
        <v/>
      </c>
      <c r="O1072" s="588" t="str">
        <f>'[23]2_TRI_F_PAGINA_UNICA'!U33</f>
        <v/>
      </c>
      <c r="P1072" s="588" t="str">
        <f>'[23]2_TRI_F_PAGINA_UNICA'!V33</f>
        <v/>
      </c>
      <c r="Q1072" s="588" t="str">
        <f>'[23]2_TRI_F_PAGINA_UNICA'!W33</f>
        <v/>
      </c>
      <c r="R1072" s="588" t="str">
        <f>'[23]2_TRI_F_PAGINA_UNICA'!X33</f>
        <v/>
      </c>
      <c r="S1072" s="588" t="str">
        <f>'[23]3_TRI_F_PAGINA_UNICA'!R33</f>
        <v/>
      </c>
      <c r="T1072" s="588" t="str">
        <f>'[23]3_TRI_F_PAGINA_UNICA'!S33</f>
        <v/>
      </c>
      <c r="U1072" s="588" t="str">
        <f>'[23]3_TRI_F_PAGINA_UNICA'!T33</f>
        <v/>
      </c>
      <c r="V1072" s="588" t="str">
        <f>'[23]3_TRI_F_PAGINA_UNICA'!U33</f>
        <v/>
      </c>
      <c r="W1072" s="588" t="str">
        <f>'[23]3_TRI_F_PAGINA_UNICA'!V33</f>
        <v/>
      </c>
      <c r="X1072" s="588" t="str">
        <f>'[23]3_TRI_F_PAGINA_UNICA'!W33</f>
        <v/>
      </c>
      <c r="Y1072" s="588" t="str">
        <f>'[23]3_TRI_F_PAGINA_UNICA'!X33</f>
        <v/>
      </c>
    </row>
    <row r="1073" spans="1:25">
      <c r="A1073" s="175" t="str">
        <f>'LISTA CORRIDA'!A1073</f>
        <v>5ºC</v>
      </c>
      <c r="B1073" s="587" t="str">
        <f>'LISTA CORRIDA'!B1073</f>
        <v>22</v>
      </c>
      <c r="C1073" s="175">
        <f>'LISTA CORRIDA'!C1073</f>
        <v>17871</v>
      </c>
      <c r="D1073" s="175" t="str">
        <f>'LISTA CORRIDA'!D1073</f>
        <v>SAMUEL BUENO DE BRITO</v>
      </c>
      <c r="E1073" s="588" t="str">
        <f>'[23]1_TRI_F_PAGINA_UNICA'!R34</f>
        <v/>
      </c>
      <c r="F1073" s="588" t="str">
        <f>'[23]1_TRI_F_PAGINA_UNICA'!S34</f>
        <v/>
      </c>
      <c r="G1073" s="588" t="str">
        <f>'[23]1_TRI_F_PAGINA_UNICA'!T34</f>
        <v/>
      </c>
      <c r="H1073" s="588" t="str">
        <f>'[23]1_TRI_F_PAGINA_UNICA'!U34</f>
        <v/>
      </c>
      <c r="I1073" s="588" t="str">
        <f>'[23]1_TRI_F_PAGINA_UNICA'!V34</f>
        <v/>
      </c>
      <c r="J1073" s="588" t="str">
        <f>'[23]1_TRI_F_PAGINA_UNICA'!W34</f>
        <v/>
      </c>
      <c r="K1073" s="588" t="str">
        <f>'[23]1_TRI_F_PAGINA_UNICA'!X34</f>
        <v/>
      </c>
      <c r="L1073" s="588" t="str">
        <f>'[23]2_TRI_F_PAGINA_UNICA'!R34</f>
        <v/>
      </c>
      <c r="M1073" s="588" t="str">
        <f>'[23]2_TRI_F_PAGINA_UNICA'!S34</f>
        <v/>
      </c>
      <c r="N1073" s="588" t="str">
        <f>'[23]2_TRI_F_PAGINA_UNICA'!T34</f>
        <v/>
      </c>
      <c r="O1073" s="588" t="str">
        <f>'[23]2_TRI_F_PAGINA_UNICA'!U34</f>
        <v/>
      </c>
      <c r="P1073" s="588" t="str">
        <f>'[23]2_TRI_F_PAGINA_UNICA'!V34</f>
        <v/>
      </c>
      <c r="Q1073" s="588" t="str">
        <f>'[23]2_TRI_F_PAGINA_UNICA'!W34</f>
        <v/>
      </c>
      <c r="R1073" s="588" t="str">
        <f>'[23]2_TRI_F_PAGINA_UNICA'!X34</f>
        <v/>
      </c>
      <c r="S1073" s="588" t="str">
        <f>'[23]3_TRI_F_PAGINA_UNICA'!R34</f>
        <v/>
      </c>
      <c r="T1073" s="588" t="str">
        <f>'[23]3_TRI_F_PAGINA_UNICA'!S34</f>
        <v/>
      </c>
      <c r="U1073" s="588" t="str">
        <f>'[23]3_TRI_F_PAGINA_UNICA'!T34</f>
        <v/>
      </c>
      <c r="V1073" s="588" t="str">
        <f>'[23]3_TRI_F_PAGINA_UNICA'!U34</f>
        <v/>
      </c>
      <c r="W1073" s="588" t="str">
        <f>'[23]3_TRI_F_PAGINA_UNICA'!V34</f>
        <v/>
      </c>
      <c r="X1073" s="588" t="str">
        <f>'[23]3_TRI_F_PAGINA_UNICA'!W34</f>
        <v/>
      </c>
      <c r="Y1073" s="588" t="str">
        <f>'[23]3_TRI_F_PAGINA_UNICA'!X34</f>
        <v/>
      </c>
    </row>
    <row r="1074" spans="1:25">
      <c r="A1074" s="175" t="str">
        <f>'LISTA CORRIDA'!A1074</f>
        <v>5ºC</v>
      </c>
      <c r="B1074" s="587" t="str">
        <f>'LISTA CORRIDA'!B1074</f>
        <v>23</v>
      </c>
      <c r="C1074" s="175">
        <f>'LISTA CORRIDA'!C1074</f>
        <v>17820</v>
      </c>
      <c r="D1074" s="175" t="str">
        <f>'LISTA CORRIDA'!D1074</f>
        <v>SOPHIA SOUZA SANTOS</v>
      </c>
      <c r="E1074" s="588" t="str">
        <f>'[23]1_TRI_F_PAGINA_UNICA'!R35</f>
        <v/>
      </c>
      <c r="F1074" s="588" t="str">
        <f>'[23]1_TRI_F_PAGINA_UNICA'!S35</f>
        <v/>
      </c>
      <c r="G1074" s="588" t="str">
        <f>'[23]1_TRI_F_PAGINA_UNICA'!T35</f>
        <v/>
      </c>
      <c r="H1074" s="588" t="str">
        <f>'[23]1_TRI_F_PAGINA_UNICA'!U35</f>
        <v/>
      </c>
      <c r="I1074" s="588" t="str">
        <f>'[23]1_TRI_F_PAGINA_UNICA'!V35</f>
        <v/>
      </c>
      <c r="J1074" s="588" t="str">
        <f>'[23]1_TRI_F_PAGINA_UNICA'!W35</f>
        <v/>
      </c>
      <c r="K1074" s="588" t="str">
        <f>'[23]1_TRI_F_PAGINA_UNICA'!X35</f>
        <v/>
      </c>
      <c r="L1074" s="588" t="str">
        <f>'[23]2_TRI_F_PAGINA_UNICA'!R35</f>
        <v/>
      </c>
      <c r="M1074" s="588" t="str">
        <f>'[23]2_TRI_F_PAGINA_UNICA'!S35</f>
        <v/>
      </c>
      <c r="N1074" s="588" t="str">
        <f>'[23]2_TRI_F_PAGINA_UNICA'!T35</f>
        <v/>
      </c>
      <c r="O1074" s="588" t="str">
        <f>'[23]2_TRI_F_PAGINA_UNICA'!U35</f>
        <v/>
      </c>
      <c r="P1074" s="588" t="str">
        <f>'[23]2_TRI_F_PAGINA_UNICA'!V35</f>
        <v/>
      </c>
      <c r="Q1074" s="588" t="str">
        <f>'[23]2_TRI_F_PAGINA_UNICA'!W35</f>
        <v/>
      </c>
      <c r="R1074" s="588" t="str">
        <f>'[23]2_TRI_F_PAGINA_UNICA'!X35</f>
        <v/>
      </c>
      <c r="S1074" s="588" t="str">
        <f>'[23]3_TRI_F_PAGINA_UNICA'!R35</f>
        <v/>
      </c>
      <c r="T1074" s="588" t="str">
        <f>'[23]3_TRI_F_PAGINA_UNICA'!S35</f>
        <v/>
      </c>
      <c r="U1074" s="588" t="str">
        <f>'[23]3_TRI_F_PAGINA_UNICA'!T35</f>
        <v/>
      </c>
      <c r="V1074" s="588" t="str">
        <f>'[23]3_TRI_F_PAGINA_UNICA'!U35</f>
        <v/>
      </c>
      <c r="W1074" s="588" t="str">
        <f>'[23]3_TRI_F_PAGINA_UNICA'!V35</f>
        <v/>
      </c>
      <c r="X1074" s="588" t="str">
        <f>'[23]3_TRI_F_PAGINA_UNICA'!W35</f>
        <v/>
      </c>
      <c r="Y1074" s="588" t="str">
        <f>'[23]3_TRI_F_PAGINA_UNICA'!X35</f>
        <v/>
      </c>
    </row>
    <row r="1075" spans="1:25">
      <c r="A1075" s="175" t="str">
        <f>'LISTA CORRIDA'!A1075</f>
        <v>5ºC</v>
      </c>
      <c r="B1075" s="587" t="str">
        <f>'LISTA CORRIDA'!B1075</f>
        <v>24</v>
      </c>
      <c r="C1075" s="175">
        <f>'LISTA CORRIDA'!C1075</f>
        <v>17792</v>
      </c>
      <c r="D1075" s="175" t="str">
        <f>'LISTA CORRIDA'!D1075</f>
        <v>SOPHY RABELO DE OLIVEIRA</v>
      </c>
      <c r="E1075" s="588" t="str">
        <f>'[23]1_TRI_F_PAGINA_UNICA'!R36</f>
        <v/>
      </c>
      <c r="F1075" s="588" t="str">
        <f>'[23]1_TRI_F_PAGINA_UNICA'!S36</f>
        <v/>
      </c>
      <c r="G1075" s="588" t="str">
        <f>'[23]1_TRI_F_PAGINA_UNICA'!T36</f>
        <v/>
      </c>
      <c r="H1075" s="588" t="str">
        <f>'[23]1_TRI_F_PAGINA_UNICA'!U36</f>
        <v/>
      </c>
      <c r="I1075" s="588" t="str">
        <f>'[23]1_TRI_F_PAGINA_UNICA'!V36</f>
        <v/>
      </c>
      <c r="J1075" s="588" t="str">
        <f>'[23]1_TRI_F_PAGINA_UNICA'!W36</f>
        <v/>
      </c>
      <c r="K1075" s="588" t="str">
        <f>'[23]1_TRI_F_PAGINA_UNICA'!X36</f>
        <v/>
      </c>
      <c r="L1075" s="588" t="str">
        <f>'[23]2_TRI_F_PAGINA_UNICA'!R36</f>
        <v/>
      </c>
      <c r="M1075" s="588" t="str">
        <f>'[23]2_TRI_F_PAGINA_UNICA'!S36</f>
        <v/>
      </c>
      <c r="N1075" s="588" t="str">
        <f>'[23]2_TRI_F_PAGINA_UNICA'!T36</f>
        <v/>
      </c>
      <c r="O1075" s="588" t="str">
        <f>'[23]2_TRI_F_PAGINA_UNICA'!U36</f>
        <v/>
      </c>
      <c r="P1075" s="588" t="str">
        <f>'[23]2_TRI_F_PAGINA_UNICA'!V36</f>
        <v/>
      </c>
      <c r="Q1075" s="588" t="str">
        <f>'[23]2_TRI_F_PAGINA_UNICA'!W36</f>
        <v/>
      </c>
      <c r="R1075" s="588" t="str">
        <f>'[23]2_TRI_F_PAGINA_UNICA'!X36</f>
        <v/>
      </c>
      <c r="S1075" s="588" t="str">
        <f>'[23]3_TRI_F_PAGINA_UNICA'!R36</f>
        <v/>
      </c>
      <c r="T1075" s="588" t="str">
        <f>'[23]3_TRI_F_PAGINA_UNICA'!S36</f>
        <v/>
      </c>
      <c r="U1075" s="588" t="str">
        <f>'[23]3_TRI_F_PAGINA_UNICA'!T36</f>
        <v/>
      </c>
      <c r="V1075" s="588" t="str">
        <f>'[23]3_TRI_F_PAGINA_UNICA'!U36</f>
        <v/>
      </c>
      <c r="W1075" s="588" t="str">
        <f>'[23]3_TRI_F_PAGINA_UNICA'!V36</f>
        <v/>
      </c>
      <c r="X1075" s="588" t="str">
        <f>'[23]3_TRI_F_PAGINA_UNICA'!W36</f>
        <v/>
      </c>
      <c r="Y1075" s="588" t="str">
        <f>'[23]3_TRI_F_PAGINA_UNICA'!X36</f>
        <v/>
      </c>
    </row>
    <row r="1076" spans="1:25">
      <c r="A1076" s="175" t="str">
        <f>'LISTA CORRIDA'!A1076</f>
        <v>5ºC</v>
      </c>
      <c r="B1076" s="587" t="str">
        <f>'LISTA CORRIDA'!B1076</f>
        <v>25</v>
      </c>
      <c r="C1076" s="175">
        <f>'LISTA CORRIDA'!C1076</f>
        <v>17952</v>
      </c>
      <c r="D1076" s="175" t="str">
        <f>'LISTA CORRIDA'!D1076</f>
        <v>THEO MENDONÇA DE LIMA SOUSA</v>
      </c>
      <c r="E1076" s="588" t="str">
        <f>'[23]1_TRI_F_PAGINA_UNICA'!R37</f>
        <v/>
      </c>
      <c r="F1076" s="588" t="str">
        <f>'[23]1_TRI_F_PAGINA_UNICA'!S37</f>
        <v/>
      </c>
      <c r="G1076" s="588" t="str">
        <f>'[23]1_TRI_F_PAGINA_UNICA'!T37</f>
        <v/>
      </c>
      <c r="H1076" s="588" t="str">
        <f>'[23]1_TRI_F_PAGINA_UNICA'!U37</f>
        <v/>
      </c>
      <c r="I1076" s="588" t="str">
        <f>'[23]1_TRI_F_PAGINA_UNICA'!V37</f>
        <v/>
      </c>
      <c r="J1076" s="588" t="str">
        <f>'[23]1_TRI_F_PAGINA_UNICA'!W37</f>
        <v/>
      </c>
      <c r="K1076" s="588" t="str">
        <f>'[23]1_TRI_F_PAGINA_UNICA'!X37</f>
        <v/>
      </c>
      <c r="L1076" s="588" t="str">
        <f>'[23]2_TRI_F_PAGINA_UNICA'!R37</f>
        <v/>
      </c>
      <c r="M1076" s="588" t="str">
        <f>'[23]2_TRI_F_PAGINA_UNICA'!S37</f>
        <v/>
      </c>
      <c r="N1076" s="588" t="str">
        <f>'[23]2_TRI_F_PAGINA_UNICA'!T37</f>
        <v/>
      </c>
      <c r="O1076" s="588" t="str">
        <f>'[23]2_TRI_F_PAGINA_UNICA'!U37</f>
        <v/>
      </c>
      <c r="P1076" s="588" t="str">
        <f>'[23]2_TRI_F_PAGINA_UNICA'!V37</f>
        <v/>
      </c>
      <c r="Q1076" s="588" t="str">
        <f>'[23]2_TRI_F_PAGINA_UNICA'!W37</f>
        <v/>
      </c>
      <c r="R1076" s="588" t="str">
        <f>'[23]2_TRI_F_PAGINA_UNICA'!X37</f>
        <v/>
      </c>
      <c r="S1076" s="588" t="str">
        <f>'[23]3_TRI_F_PAGINA_UNICA'!R37</f>
        <v/>
      </c>
      <c r="T1076" s="588" t="str">
        <f>'[23]3_TRI_F_PAGINA_UNICA'!S37</f>
        <v/>
      </c>
      <c r="U1076" s="588" t="str">
        <f>'[23]3_TRI_F_PAGINA_UNICA'!T37</f>
        <v/>
      </c>
      <c r="V1076" s="588" t="str">
        <f>'[23]3_TRI_F_PAGINA_UNICA'!U37</f>
        <v/>
      </c>
      <c r="W1076" s="588" t="str">
        <f>'[23]3_TRI_F_PAGINA_UNICA'!V37</f>
        <v/>
      </c>
      <c r="X1076" s="588" t="str">
        <f>'[23]3_TRI_F_PAGINA_UNICA'!W37</f>
        <v/>
      </c>
      <c r="Y1076" s="588" t="str">
        <f>'[23]3_TRI_F_PAGINA_UNICA'!X37</f>
        <v/>
      </c>
    </row>
    <row r="1077" spans="1:25">
      <c r="A1077" s="175" t="str">
        <f>'LISTA CORRIDA'!A1077</f>
        <v>5ºC</v>
      </c>
      <c r="B1077" s="587" t="str">
        <f>'LISTA CORRIDA'!B1077</f>
        <v>26</v>
      </c>
      <c r="C1077" s="175">
        <f>'LISTA CORRIDA'!C1077</f>
        <v>17757</v>
      </c>
      <c r="D1077" s="175" t="str">
        <f>'LISTA CORRIDA'!D1077</f>
        <v>VALLENTINA LEITE DE SIQUEIRA</v>
      </c>
      <c r="E1077" s="588" t="str">
        <f>'[23]1_TRI_F_PAGINA_UNICA'!R38</f>
        <v/>
      </c>
      <c r="F1077" s="588" t="str">
        <f>'[23]1_TRI_F_PAGINA_UNICA'!S38</f>
        <v/>
      </c>
      <c r="G1077" s="588" t="str">
        <f>'[23]1_TRI_F_PAGINA_UNICA'!T38</f>
        <v/>
      </c>
      <c r="H1077" s="588" t="str">
        <f>'[23]1_TRI_F_PAGINA_UNICA'!U38</f>
        <v/>
      </c>
      <c r="I1077" s="588" t="str">
        <f>'[23]1_TRI_F_PAGINA_UNICA'!V38</f>
        <v/>
      </c>
      <c r="J1077" s="588" t="str">
        <f>'[23]1_TRI_F_PAGINA_UNICA'!W38</f>
        <v/>
      </c>
      <c r="K1077" s="588" t="str">
        <f>'[23]1_TRI_F_PAGINA_UNICA'!X38</f>
        <v/>
      </c>
      <c r="L1077" s="588" t="str">
        <f>'[23]2_TRI_F_PAGINA_UNICA'!R38</f>
        <v/>
      </c>
      <c r="M1077" s="588" t="str">
        <f>'[23]2_TRI_F_PAGINA_UNICA'!S38</f>
        <v/>
      </c>
      <c r="N1077" s="588" t="str">
        <f>'[23]2_TRI_F_PAGINA_UNICA'!T38</f>
        <v/>
      </c>
      <c r="O1077" s="588" t="str">
        <f>'[23]2_TRI_F_PAGINA_UNICA'!U38</f>
        <v/>
      </c>
      <c r="P1077" s="588" t="str">
        <f>'[23]2_TRI_F_PAGINA_UNICA'!V38</f>
        <v/>
      </c>
      <c r="Q1077" s="588" t="str">
        <f>'[23]2_TRI_F_PAGINA_UNICA'!W38</f>
        <v/>
      </c>
      <c r="R1077" s="588" t="str">
        <f>'[23]2_TRI_F_PAGINA_UNICA'!X38</f>
        <v/>
      </c>
      <c r="S1077" s="588" t="str">
        <f>'[23]3_TRI_F_PAGINA_UNICA'!R38</f>
        <v/>
      </c>
      <c r="T1077" s="588" t="str">
        <f>'[23]3_TRI_F_PAGINA_UNICA'!S38</f>
        <v/>
      </c>
      <c r="U1077" s="588" t="str">
        <f>'[23]3_TRI_F_PAGINA_UNICA'!T38</f>
        <v/>
      </c>
      <c r="V1077" s="588" t="str">
        <f>'[23]3_TRI_F_PAGINA_UNICA'!U38</f>
        <v/>
      </c>
      <c r="W1077" s="588" t="str">
        <f>'[23]3_TRI_F_PAGINA_UNICA'!V38</f>
        <v/>
      </c>
      <c r="X1077" s="588" t="str">
        <f>'[23]3_TRI_F_PAGINA_UNICA'!W38</f>
        <v/>
      </c>
      <c r="Y1077" s="588" t="str">
        <f>'[23]3_TRI_F_PAGINA_UNICA'!X38</f>
        <v/>
      </c>
    </row>
    <row r="1078" spans="1:25">
      <c r="A1078" s="175" t="str">
        <f>'LISTA CORRIDA'!A1078</f>
        <v>5ºC</v>
      </c>
      <c r="B1078" s="587" t="str">
        <f>'LISTA CORRIDA'!B1078</f>
        <v>27</v>
      </c>
      <c r="C1078" s="175">
        <f>'LISTA CORRIDA'!C1078</f>
        <v>17762</v>
      </c>
      <c r="D1078" s="175" t="str">
        <f>'LISTA CORRIDA'!D1078</f>
        <v>VITORIA LIMA RAILO</v>
      </c>
      <c r="E1078" s="588" t="str">
        <f>'[23]1_TRI_F_PAGINA_UNICA'!R39</f>
        <v/>
      </c>
      <c r="F1078" s="588" t="str">
        <f>'[23]1_TRI_F_PAGINA_UNICA'!S39</f>
        <v/>
      </c>
      <c r="G1078" s="588" t="str">
        <f>'[23]1_TRI_F_PAGINA_UNICA'!T39</f>
        <v/>
      </c>
      <c r="H1078" s="588" t="str">
        <f>'[23]1_TRI_F_PAGINA_UNICA'!U39</f>
        <v/>
      </c>
      <c r="I1078" s="588" t="str">
        <f>'[23]1_TRI_F_PAGINA_UNICA'!V39</f>
        <v/>
      </c>
      <c r="J1078" s="588" t="str">
        <f>'[23]1_TRI_F_PAGINA_UNICA'!W39</f>
        <v/>
      </c>
      <c r="K1078" s="588" t="str">
        <f>'[23]1_TRI_F_PAGINA_UNICA'!X39</f>
        <v/>
      </c>
      <c r="L1078" s="588" t="str">
        <f>'[23]2_TRI_F_PAGINA_UNICA'!R39</f>
        <v/>
      </c>
      <c r="M1078" s="588" t="str">
        <f>'[23]2_TRI_F_PAGINA_UNICA'!S39</f>
        <v/>
      </c>
      <c r="N1078" s="588" t="str">
        <f>'[23]2_TRI_F_PAGINA_UNICA'!T39</f>
        <v/>
      </c>
      <c r="O1078" s="588" t="str">
        <f>'[23]2_TRI_F_PAGINA_UNICA'!U39</f>
        <v/>
      </c>
      <c r="P1078" s="588" t="str">
        <f>'[23]2_TRI_F_PAGINA_UNICA'!V39</f>
        <v/>
      </c>
      <c r="Q1078" s="588" t="str">
        <f>'[23]2_TRI_F_PAGINA_UNICA'!W39</f>
        <v/>
      </c>
      <c r="R1078" s="588" t="str">
        <f>'[23]2_TRI_F_PAGINA_UNICA'!X39</f>
        <v/>
      </c>
      <c r="S1078" s="588" t="str">
        <f>'[23]3_TRI_F_PAGINA_UNICA'!R39</f>
        <v/>
      </c>
      <c r="T1078" s="588" t="str">
        <f>'[23]3_TRI_F_PAGINA_UNICA'!S39</f>
        <v/>
      </c>
      <c r="U1078" s="588" t="str">
        <f>'[23]3_TRI_F_PAGINA_UNICA'!T39</f>
        <v/>
      </c>
      <c r="V1078" s="588" t="str">
        <f>'[23]3_TRI_F_PAGINA_UNICA'!U39</f>
        <v/>
      </c>
      <c r="W1078" s="588" t="str">
        <f>'[23]3_TRI_F_PAGINA_UNICA'!V39</f>
        <v/>
      </c>
      <c r="X1078" s="588" t="str">
        <f>'[23]3_TRI_F_PAGINA_UNICA'!W39</f>
        <v/>
      </c>
      <c r="Y1078" s="588" t="str">
        <f>'[23]3_TRI_F_PAGINA_UNICA'!X39</f>
        <v/>
      </c>
    </row>
    <row r="1079" spans="1:25">
      <c r="A1079" s="175" t="str">
        <f>'LISTA CORRIDA'!A1079</f>
        <v>5ºC</v>
      </c>
      <c r="B1079" s="587" t="str">
        <f>'LISTA CORRIDA'!B1079</f>
        <v>28</v>
      </c>
      <c r="C1079" s="175">
        <f>'LISTA CORRIDA'!C1079</f>
        <v>0</v>
      </c>
      <c r="D1079" s="175">
        <f>'LISTA CORRIDA'!D1079</f>
        <v>0</v>
      </c>
      <c r="E1079" s="588" t="str">
        <f>'[23]1_TRI_F_PAGINA_UNICA'!R40</f>
        <v/>
      </c>
      <c r="F1079" s="588" t="str">
        <f>'[23]1_TRI_F_PAGINA_UNICA'!S40</f>
        <v/>
      </c>
      <c r="G1079" s="588" t="str">
        <f>'[23]1_TRI_F_PAGINA_UNICA'!T40</f>
        <v/>
      </c>
      <c r="H1079" s="588" t="str">
        <f>'[23]1_TRI_F_PAGINA_UNICA'!U40</f>
        <v/>
      </c>
      <c r="I1079" s="588" t="str">
        <f>'[23]1_TRI_F_PAGINA_UNICA'!V40</f>
        <v/>
      </c>
      <c r="J1079" s="588" t="str">
        <f>'[23]1_TRI_F_PAGINA_UNICA'!W40</f>
        <v/>
      </c>
      <c r="K1079" s="588" t="str">
        <f>'[23]1_TRI_F_PAGINA_UNICA'!X40</f>
        <v/>
      </c>
      <c r="L1079" s="588" t="str">
        <f>'[23]2_TRI_F_PAGINA_UNICA'!R40</f>
        <v/>
      </c>
      <c r="M1079" s="588" t="str">
        <f>'[23]2_TRI_F_PAGINA_UNICA'!S40</f>
        <v/>
      </c>
      <c r="N1079" s="588" t="str">
        <f>'[23]2_TRI_F_PAGINA_UNICA'!T40</f>
        <v/>
      </c>
      <c r="O1079" s="588" t="str">
        <f>'[23]2_TRI_F_PAGINA_UNICA'!U40</f>
        <v/>
      </c>
      <c r="P1079" s="588" t="str">
        <f>'[23]2_TRI_F_PAGINA_UNICA'!V40</f>
        <v/>
      </c>
      <c r="Q1079" s="588" t="str">
        <f>'[23]2_TRI_F_PAGINA_UNICA'!W40</f>
        <v/>
      </c>
      <c r="R1079" s="588" t="str">
        <f>'[23]2_TRI_F_PAGINA_UNICA'!X40</f>
        <v/>
      </c>
      <c r="S1079" s="588" t="str">
        <f>'[23]3_TRI_F_PAGINA_UNICA'!R40</f>
        <v/>
      </c>
      <c r="T1079" s="588" t="str">
        <f>'[23]3_TRI_F_PAGINA_UNICA'!S40</f>
        <v/>
      </c>
      <c r="U1079" s="588" t="str">
        <f>'[23]3_TRI_F_PAGINA_UNICA'!T40</f>
        <v/>
      </c>
      <c r="V1079" s="588" t="str">
        <f>'[23]3_TRI_F_PAGINA_UNICA'!U40</f>
        <v/>
      </c>
      <c r="W1079" s="588" t="str">
        <f>'[23]3_TRI_F_PAGINA_UNICA'!V40</f>
        <v/>
      </c>
      <c r="X1079" s="588" t="str">
        <f>'[23]3_TRI_F_PAGINA_UNICA'!W40</f>
        <v/>
      </c>
      <c r="Y1079" s="588" t="str">
        <f>'[23]3_TRI_F_PAGINA_UNICA'!X40</f>
        <v/>
      </c>
    </row>
    <row r="1080" spans="1:25">
      <c r="A1080" s="175" t="str">
        <f>'LISTA CORRIDA'!A1080</f>
        <v>5ºC</v>
      </c>
      <c r="B1080" s="587" t="str">
        <f>'LISTA CORRIDA'!B1080</f>
        <v>29</v>
      </c>
      <c r="C1080" s="175">
        <f>'LISTA CORRIDA'!C1080</f>
        <v>0</v>
      </c>
      <c r="D1080" s="175">
        <f>'LISTA CORRIDA'!D1080</f>
        <v>0</v>
      </c>
      <c r="E1080" s="588" t="str">
        <f>'[23]1_TRI_F_PAGINA_UNICA'!R41</f>
        <v/>
      </c>
      <c r="F1080" s="588" t="str">
        <f>'[23]1_TRI_F_PAGINA_UNICA'!S41</f>
        <v/>
      </c>
      <c r="G1080" s="588" t="str">
        <f>'[23]1_TRI_F_PAGINA_UNICA'!T41</f>
        <v/>
      </c>
      <c r="H1080" s="588" t="str">
        <f>'[23]1_TRI_F_PAGINA_UNICA'!U41</f>
        <v/>
      </c>
      <c r="I1080" s="588" t="str">
        <f>'[23]1_TRI_F_PAGINA_UNICA'!V41</f>
        <v/>
      </c>
      <c r="J1080" s="588" t="str">
        <f>'[23]1_TRI_F_PAGINA_UNICA'!W41</f>
        <v/>
      </c>
      <c r="K1080" s="588" t="str">
        <f>'[23]1_TRI_F_PAGINA_UNICA'!X41</f>
        <v/>
      </c>
      <c r="L1080" s="588" t="str">
        <f>'[23]2_TRI_F_PAGINA_UNICA'!R41</f>
        <v/>
      </c>
      <c r="M1080" s="588" t="str">
        <f>'[23]2_TRI_F_PAGINA_UNICA'!S41</f>
        <v/>
      </c>
      <c r="N1080" s="588" t="str">
        <f>'[23]2_TRI_F_PAGINA_UNICA'!T41</f>
        <v/>
      </c>
      <c r="O1080" s="588" t="str">
        <f>'[23]2_TRI_F_PAGINA_UNICA'!U41</f>
        <v/>
      </c>
      <c r="P1080" s="588" t="str">
        <f>'[23]2_TRI_F_PAGINA_UNICA'!V41</f>
        <v/>
      </c>
      <c r="Q1080" s="588" t="str">
        <f>'[23]2_TRI_F_PAGINA_UNICA'!W41</f>
        <v/>
      </c>
      <c r="R1080" s="588" t="str">
        <f>'[23]2_TRI_F_PAGINA_UNICA'!X41</f>
        <v/>
      </c>
      <c r="S1080" s="588" t="str">
        <f>'[23]3_TRI_F_PAGINA_UNICA'!R41</f>
        <v/>
      </c>
      <c r="T1080" s="588" t="str">
        <f>'[23]3_TRI_F_PAGINA_UNICA'!S41</f>
        <v/>
      </c>
      <c r="U1080" s="588" t="str">
        <f>'[23]3_TRI_F_PAGINA_UNICA'!T41</f>
        <v/>
      </c>
      <c r="V1080" s="588" t="str">
        <f>'[23]3_TRI_F_PAGINA_UNICA'!U41</f>
        <v/>
      </c>
      <c r="W1080" s="588" t="str">
        <f>'[23]3_TRI_F_PAGINA_UNICA'!V41</f>
        <v/>
      </c>
      <c r="X1080" s="588" t="str">
        <f>'[23]3_TRI_F_PAGINA_UNICA'!W41</f>
        <v/>
      </c>
      <c r="Y1080" s="588" t="str">
        <f>'[23]3_TRI_F_PAGINA_UNICA'!X41</f>
        <v/>
      </c>
    </row>
    <row r="1081" spans="1:25">
      <c r="A1081" s="175" t="str">
        <f>'LISTA CORRIDA'!A1081</f>
        <v>5ºC</v>
      </c>
      <c r="B1081" s="587" t="str">
        <f>'LISTA CORRIDA'!B1081</f>
        <v>30</v>
      </c>
      <c r="C1081" s="175">
        <f>'LISTA CORRIDA'!C1081</f>
        <v>0</v>
      </c>
      <c r="D1081" s="175">
        <f>'LISTA CORRIDA'!D1081</f>
        <v>0</v>
      </c>
      <c r="E1081" s="588" t="str">
        <f>'[23]1_TRI_F_PAGINA_UNICA'!R42</f>
        <v/>
      </c>
      <c r="F1081" s="588" t="str">
        <f>'[23]1_TRI_F_PAGINA_UNICA'!S42</f>
        <v/>
      </c>
      <c r="G1081" s="588" t="str">
        <f>'[23]1_TRI_F_PAGINA_UNICA'!T42</f>
        <v/>
      </c>
      <c r="H1081" s="588" t="str">
        <f>'[23]1_TRI_F_PAGINA_UNICA'!U42</f>
        <v/>
      </c>
      <c r="I1081" s="588" t="str">
        <f>'[23]1_TRI_F_PAGINA_UNICA'!V42</f>
        <v/>
      </c>
      <c r="J1081" s="588" t="str">
        <f>'[23]1_TRI_F_PAGINA_UNICA'!W42</f>
        <v/>
      </c>
      <c r="K1081" s="588" t="str">
        <f>'[23]1_TRI_F_PAGINA_UNICA'!X42</f>
        <v/>
      </c>
      <c r="L1081" s="588" t="str">
        <f>'[23]2_TRI_F_PAGINA_UNICA'!R42</f>
        <v/>
      </c>
      <c r="M1081" s="588" t="str">
        <f>'[23]2_TRI_F_PAGINA_UNICA'!S42</f>
        <v/>
      </c>
      <c r="N1081" s="588" t="str">
        <f>'[23]2_TRI_F_PAGINA_UNICA'!T42</f>
        <v/>
      </c>
      <c r="O1081" s="588" t="str">
        <f>'[23]2_TRI_F_PAGINA_UNICA'!U42</f>
        <v/>
      </c>
      <c r="P1081" s="588" t="str">
        <f>'[23]2_TRI_F_PAGINA_UNICA'!V42</f>
        <v/>
      </c>
      <c r="Q1081" s="588" t="str">
        <f>'[23]2_TRI_F_PAGINA_UNICA'!W42</f>
        <v/>
      </c>
      <c r="R1081" s="588" t="str">
        <f>'[23]2_TRI_F_PAGINA_UNICA'!X42</f>
        <v/>
      </c>
      <c r="S1081" s="588" t="str">
        <f>'[23]3_TRI_F_PAGINA_UNICA'!R42</f>
        <v/>
      </c>
      <c r="T1081" s="588" t="str">
        <f>'[23]3_TRI_F_PAGINA_UNICA'!S42</f>
        <v/>
      </c>
      <c r="U1081" s="588" t="str">
        <f>'[23]3_TRI_F_PAGINA_UNICA'!T42</f>
        <v/>
      </c>
      <c r="V1081" s="588" t="str">
        <f>'[23]3_TRI_F_PAGINA_UNICA'!U42</f>
        <v/>
      </c>
      <c r="W1081" s="588" t="str">
        <f>'[23]3_TRI_F_PAGINA_UNICA'!V42</f>
        <v/>
      </c>
      <c r="X1081" s="588" t="str">
        <f>'[23]3_TRI_F_PAGINA_UNICA'!W42</f>
        <v/>
      </c>
      <c r="Y1081" s="588" t="str">
        <f>'[23]3_TRI_F_PAGINA_UNICA'!X42</f>
        <v/>
      </c>
    </row>
    <row r="1082" spans="1:25">
      <c r="A1082" s="175" t="str">
        <f>'LISTA CORRIDA'!A1082</f>
        <v>5ºC</v>
      </c>
      <c r="B1082" s="587" t="str">
        <f>'LISTA CORRIDA'!B1082</f>
        <v>31</v>
      </c>
      <c r="C1082" s="175">
        <f>'LISTA CORRIDA'!C1082</f>
        <v>0</v>
      </c>
      <c r="D1082" s="175">
        <f>'LISTA CORRIDA'!D1082</f>
        <v>0</v>
      </c>
      <c r="E1082" s="588" t="str">
        <f>'[23]1_TRI_F_PAGINA_UNICA'!R43</f>
        <v/>
      </c>
      <c r="F1082" s="588" t="str">
        <f>'[23]1_TRI_F_PAGINA_UNICA'!S43</f>
        <v/>
      </c>
      <c r="G1082" s="588" t="str">
        <f>'[23]1_TRI_F_PAGINA_UNICA'!T43</f>
        <v/>
      </c>
      <c r="H1082" s="588" t="str">
        <f>'[23]1_TRI_F_PAGINA_UNICA'!U43</f>
        <v/>
      </c>
      <c r="I1082" s="588" t="str">
        <f>'[23]1_TRI_F_PAGINA_UNICA'!V43</f>
        <v/>
      </c>
      <c r="J1082" s="588" t="str">
        <f>'[23]1_TRI_F_PAGINA_UNICA'!W43</f>
        <v/>
      </c>
      <c r="K1082" s="588" t="str">
        <f>'[23]1_TRI_F_PAGINA_UNICA'!X43</f>
        <v/>
      </c>
      <c r="L1082" s="588" t="str">
        <f>'[23]2_TRI_F_PAGINA_UNICA'!R43</f>
        <v/>
      </c>
      <c r="M1082" s="588" t="str">
        <f>'[23]2_TRI_F_PAGINA_UNICA'!S43</f>
        <v/>
      </c>
      <c r="N1082" s="588" t="str">
        <f>'[23]2_TRI_F_PAGINA_UNICA'!T43</f>
        <v/>
      </c>
      <c r="O1082" s="588" t="str">
        <f>'[23]2_TRI_F_PAGINA_UNICA'!U43</f>
        <v/>
      </c>
      <c r="P1082" s="588" t="str">
        <f>'[23]2_TRI_F_PAGINA_UNICA'!V43</f>
        <v/>
      </c>
      <c r="Q1082" s="588" t="str">
        <f>'[23]2_TRI_F_PAGINA_UNICA'!W43</f>
        <v/>
      </c>
      <c r="R1082" s="588" t="str">
        <f>'[23]2_TRI_F_PAGINA_UNICA'!X43</f>
        <v/>
      </c>
      <c r="S1082" s="588" t="str">
        <f>'[23]3_TRI_F_PAGINA_UNICA'!R43</f>
        <v/>
      </c>
      <c r="T1082" s="588" t="str">
        <f>'[23]3_TRI_F_PAGINA_UNICA'!S43</f>
        <v/>
      </c>
      <c r="U1082" s="588" t="str">
        <f>'[23]3_TRI_F_PAGINA_UNICA'!T43</f>
        <v/>
      </c>
      <c r="V1082" s="588" t="str">
        <f>'[23]3_TRI_F_PAGINA_UNICA'!U43</f>
        <v/>
      </c>
      <c r="W1082" s="588" t="str">
        <f>'[23]3_TRI_F_PAGINA_UNICA'!V43</f>
        <v/>
      </c>
      <c r="X1082" s="588" t="str">
        <f>'[23]3_TRI_F_PAGINA_UNICA'!W43</f>
        <v/>
      </c>
      <c r="Y1082" s="588" t="str">
        <f>'[23]3_TRI_F_PAGINA_UNICA'!X43</f>
        <v/>
      </c>
    </row>
    <row r="1083" spans="1:25">
      <c r="A1083" s="175" t="str">
        <f>'LISTA CORRIDA'!A1083</f>
        <v>5ºC</v>
      </c>
      <c r="B1083" s="587" t="str">
        <f>'LISTA CORRIDA'!B1083</f>
        <v>32</v>
      </c>
      <c r="C1083" s="175">
        <f>'LISTA CORRIDA'!C1083</f>
        <v>0</v>
      </c>
      <c r="D1083" s="175">
        <f>'LISTA CORRIDA'!D1083</f>
        <v>0</v>
      </c>
      <c r="E1083" s="588" t="str">
        <f>'[23]1_TRI_F_PAGINA_UNICA'!R44</f>
        <v/>
      </c>
      <c r="F1083" s="588" t="str">
        <f>'[23]1_TRI_F_PAGINA_UNICA'!S44</f>
        <v/>
      </c>
      <c r="G1083" s="588" t="str">
        <f>'[23]1_TRI_F_PAGINA_UNICA'!T44</f>
        <v/>
      </c>
      <c r="H1083" s="588" t="str">
        <f>'[23]1_TRI_F_PAGINA_UNICA'!U44</f>
        <v/>
      </c>
      <c r="I1083" s="588" t="str">
        <f>'[23]1_TRI_F_PAGINA_UNICA'!V44</f>
        <v/>
      </c>
      <c r="J1083" s="588" t="str">
        <f>'[23]1_TRI_F_PAGINA_UNICA'!W44</f>
        <v/>
      </c>
      <c r="K1083" s="588" t="str">
        <f>'[23]1_TRI_F_PAGINA_UNICA'!X44</f>
        <v/>
      </c>
      <c r="L1083" s="588" t="str">
        <f>'[23]2_TRI_F_PAGINA_UNICA'!R44</f>
        <v/>
      </c>
      <c r="M1083" s="588" t="str">
        <f>'[23]2_TRI_F_PAGINA_UNICA'!S44</f>
        <v/>
      </c>
      <c r="N1083" s="588" t="str">
        <f>'[23]2_TRI_F_PAGINA_UNICA'!T44</f>
        <v/>
      </c>
      <c r="O1083" s="588" t="str">
        <f>'[23]2_TRI_F_PAGINA_UNICA'!U44</f>
        <v/>
      </c>
      <c r="P1083" s="588" t="str">
        <f>'[23]2_TRI_F_PAGINA_UNICA'!V44</f>
        <v/>
      </c>
      <c r="Q1083" s="588" t="str">
        <f>'[23]2_TRI_F_PAGINA_UNICA'!W44</f>
        <v/>
      </c>
      <c r="R1083" s="588" t="str">
        <f>'[23]2_TRI_F_PAGINA_UNICA'!X44</f>
        <v/>
      </c>
      <c r="S1083" s="588" t="str">
        <f>'[23]3_TRI_F_PAGINA_UNICA'!R44</f>
        <v/>
      </c>
      <c r="T1083" s="588" t="str">
        <f>'[23]3_TRI_F_PAGINA_UNICA'!S44</f>
        <v/>
      </c>
      <c r="U1083" s="588" t="str">
        <f>'[23]3_TRI_F_PAGINA_UNICA'!T44</f>
        <v/>
      </c>
      <c r="V1083" s="588" t="str">
        <f>'[23]3_TRI_F_PAGINA_UNICA'!U44</f>
        <v/>
      </c>
      <c r="W1083" s="588" t="str">
        <f>'[23]3_TRI_F_PAGINA_UNICA'!V44</f>
        <v/>
      </c>
      <c r="X1083" s="588" t="str">
        <f>'[23]3_TRI_F_PAGINA_UNICA'!W44</f>
        <v/>
      </c>
      <c r="Y1083" s="588" t="str">
        <f>'[23]3_TRI_F_PAGINA_UNICA'!X44</f>
        <v/>
      </c>
    </row>
    <row r="1084" spans="1:25">
      <c r="A1084" s="175" t="str">
        <f>'LISTA CORRIDA'!A1084</f>
        <v>5ºC</v>
      </c>
      <c r="B1084" s="587" t="str">
        <f>'LISTA CORRIDA'!B1084</f>
        <v>33</v>
      </c>
      <c r="C1084" s="175">
        <f>'LISTA CORRIDA'!C1084</f>
        <v>0</v>
      </c>
      <c r="D1084" s="175">
        <f>'LISTA CORRIDA'!D1084</f>
        <v>0</v>
      </c>
      <c r="E1084" s="588" t="str">
        <f>'[23]1_TRI_F_PAGINA_UNICA'!R45</f>
        <v/>
      </c>
      <c r="F1084" s="588" t="str">
        <f>'[23]1_TRI_F_PAGINA_UNICA'!S45</f>
        <v/>
      </c>
      <c r="G1084" s="588" t="str">
        <f>'[23]1_TRI_F_PAGINA_UNICA'!T45</f>
        <v/>
      </c>
      <c r="H1084" s="588" t="str">
        <f>'[23]1_TRI_F_PAGINA_UNICA'!U45</f>
        <v/>
      </c>
      <c r="I1084" s="588" t="str">
        <f>'[23]1_TRI_F_PAGINA_UNICA'!V45</f>
        <v/>
      </c>
      <c r="J1084" s="588" t="str">
        <f>'[23]1_TRI_F_PAGINA_UNICA'!W45</f>
        <v/>
      </c>
      <c r="K1084" s="588" t="str">
        <f>'[23]1_TRI_F_PAGINA_UNICA'!X45</f>
        <v/>
      </c>
      <c r="L1084" s="588" t="str">
        <f>'[23]2_TRI_F_PAGINA_UNICA'!R45</f>
        <v/>
      </c>
      <c r="M1084" s="588" t="str">
        <f>'[23]2_TRI_F_PAGINA_UNICA'!S45</f>
        <v/>
      </c>
      <c r="N1084" s="588" t="str">
        <f>'[23]2_TRI_F_PAGINA_UNICA'!T45</f>
        <v/>
      </c>
      <c r="O1084" s="588" t="str">
        <f>'[23]2_TRI_F_PAGINA_UNICA'!U45</f>
        <v/>
      </c>
      <c r="P1084" s="588" t="str">
        <f>'[23]2_TRI_F_PAGINA_UNICA'!V45</f>
        <v/>
      </c>
      <c r="Q1084" s="588" t="str">
        <f>'[23]2_TRI_F_PAGINA_UNICA'!W45</f>
        <v/>
      </c>
      <c r="R1084" s="588" t="str">
        <f>'[23]2_TRI_F_PAGINA_UNICA'!X45</f>
        <v/>
      </c>
      <c r="S1084" s="588" t="str">
        <f>'[23]3_TRI_F_PAGINA_UNICA'!R45</f>
        <v/>
      </c>
      <c r="T1084" s="588" t="str">
        <f>'[23]3_TRI_F_PAGINA_UNICA'!S45</f>
        <v/>
      </c>
      <c r="U1084" s="588" t="str">
        <f>'[23]3_TRI_F_PAGINA_UNICA'!T45</f>
        <v/>
      </c>
      <c r="V1084" s="588" t="str">
        <f>'[23]3_TRI_F_PAGINA_UNICA'!U45</f>
        <v/>
      </c>
      <c r="W1084" s="588" t="str">
        <f>'[23]3_TRI_F_PAGINA_UNICA'!V45</f>
        <v/>
      </c>
      <c r="X1084" s="588" t="str">
        <f>'[23]3_TRI_F_PAGINA_UNICA'!W45</f>
        <v/>
      </c>
      <c r="Y1084" s="588" t="str">
        <f>'[23]3_TRI_F_PAGINA_UNICA'!X45</f>
        <v/>
      </c>
    </row>
    <row r="1085" spans="1:25">
      <c r="A1085" s="175" t="str">
        <f>'LISTA CORRIDA'!A1085</f>
        <v>5ºC</v>
      </c>
      <c r="B1085" s="587" t="str">
        <f>'LISTA CORRIDA'!B1085</f>
        <v>34</v>
      </c>
      <c r="C1085" s="175">
        <f>'LISTA CORRIDA'!C1085</f>
        <v>0</v>
      </c>
      <c r="D1085" s="175">
        <f>'LISTA CORRIDA'!D1085</f>
        <v>0</v>
      </c>
      <c r="E1085" s="588" t="str">
        <f>'[23]1_TRI_F_PAGINA_UNICA'!R46</f>
        <v/>
      </c>
      <c r="F1085" s="588" t="str">
        <f>'[23]1_TRI_F_PAGINA_UNICA'!S46</f>
        <v/>
      </c>
      <c r="G1085" s="588" t="str">
        <f>'[23]1_TRI_F_PAGINA_UNICA'!T46</f>
        <v/>
      </c>
      <c r="H1085" s="588" t="str">
        <f>'[23]1_TRI_F_PAGINA_UNICA'!U46</f>
        <v/>
      </c>
      <c r="I1085" s="588" t="str">
        <f>'[23]1_TRI_F_PAGINA_UNICA'!V46</f>
        <v/>
      </c>
      <c r="J1085" s="588" t="str">
        <f>'[23]1_TRI_F_PAGINA_UNICA'!W46</f>
        <v/>
      </c>
      <c r="K1085" s="588" t="str">
        <f>'[23]1_TRI_F_PAGINA_UNICA'!X46</f>
        <v/>
      </c>
      <c r="L1085" s="588" t="str">
        <f>'[23]2_TRI_F_PAGINA_UNICA'!R46</f>
        <v/>
      </c>
      <c r="M1085" s="588" t="str">
        <f>'[23]2_TRI_F_PAGINA_UNICA'!S46</f>
        <v/>
      </c>
      <c r="N1085" s="588" t="str">
        <f>'[23]2_TRI_F_PAGINA_UNICA'!T46</f>
        <v/>
      </c>
      <c r="O1085" s="588" t="str">
        <f>'[23]2_TRI_F_PAGINA_UNICA'!U46</f>
        <v/>
      </c>
      <c r="P1085" s="588" t="str">
        <f>'[23]2_TRI_F_PAGINA_UNICA'!V46</f>
        <v/>
      </c>
      <c r="Q1085" s="588" t="str">
        <f>'[23]2_TRI_F_PAGINA_UNICA'!W46</f>
        <v/>
      </c>
      <c r="R1085" s="588" t="str">
        <f>'[23]2_TRI_F_PAGINA_UNICA'!X46</f>
        <v/>
      </c>
      <c r="S1085" s="588" t="str">
        <f>'[23]3_TRI_F_PAGINA_UNICA'!R46</f>
        <v/>
      </c>
      <c r="T1085" s="588" t="str">
        <f>'[23]3_TRI_F_PAGINA_UNICA'!S46</f>
        <v/>
      </c>
      <c r="U1085" s="588" t="str">
        <f>'[23]3_TRI_F_PAGINA_UNICA'!T46</f>
        <v/>
      </c>
      <c r="V1085" s="588" t="str">
        <f>'[23]3_TRI_F_PAGINA_UNICA'!U46</f>
        <v/>
      </c>
      <c r="W1085" s="588" t="str">
        <f>'[23]3_TRI_F_PAGINA_UNICA'!V46</f>
        <v/>
      </c>
      <c r="X1085" s="588" t="str">
        <f>'[23]3_TRI_F_PAGINA_UNICA'!W46</f>
        <v/>
      </c>
      <c r="Y1085" s="588" t="str">
        <f>'[23]3_TRI_F_PAGINA_UNICA'!X46</f>
        <v/>
      </c>
    </row>
    <row r="1086" spans="1:25">
      <c r="A1086" s="175" t="str">
        <f>'LISTA CORRIDA'!A1086</f>
        <v>5ºC</v>
      </c>
      <c r="B1086" s="587" t="str">
        <f>'LISTA CORRIDA'!B1086</f>
        <v>35</v>
      </c>
      <c r="C1086" s="175">
        <f>'LISTA CORRIDA'!C1086</f>
        <v>0</v>
      </c>
      <c r="D1086" s="175">
        <f>'LISTA CORRIDA'!D1086</f>
        <v>0</v>
      </c>
      <c r="E1086" s="588" t="str">
        <f>'[23]1_TRI_F_PAGINA_UNICA'!R47</f>
        <v/>
      </c>
      <c r="F1086" s="588" t="str">
        <f>'[23]1_TRI_F_PAGINA_UNICA'!S47</f>
        <v/>
      </c>
      <c r="G1086" s="588" t="str">
        <f>'[23]1_TRI_F_PAGINA_UNICA'!T47</f>
        <v/>
      </c>
      <c r="H1086" s="588" t="str">
        <f>'[23]1_TRI_F_PAGINA_UNICA'!U47</f>
        <v/>
      </c>
      <c r="I1086" s="588" t="str">
        <f>'[23]1_TRI_F_PAGINA_UNICA'!V47</f>
        <v/>
      </c>
      <c r="J1086" s="588" t="str">
        <f>'[23]1_TRI_F_PAGINA_UNICA'!W47</f>
        <v/>
      </c>
      <c r="K1086" s="588" t="str">
        <f>'[23]1_TRI_F_PAGINA_UNICA'!X47</f>
        <v/>
      </c>
      <c r="L1086" s="588" t="str">
        <f>'[23]2_TRI_F_PAGINA_UNICA'!R47</f>
        <v/>
      </c>
      <c r="M1086" s="588" t="str">
        <f>'[23]2_TRI_F_PAGINA_UNICA'!S47</f>
        <v/>
      </c>
      <c r="N1086" s="588" t="str">
        <f>'[23]2_TRI_F_PAGINA_UNICA'!T47</f>
        <v/>
      </c>
      <c r="O1086" s="588" t="str">
        <f>'[23]2_TRI_F_PAGINA_UNICA'!U47</f>
        <v/>
      </c>
      <c r="P1086" s="588" t="str">
        <f>'[23]2_TRI_F_PAGINA_UNICA'!V47</f>
        <v/>
      </c>
      <c r="Q1086" s="588" t="str">
        <f>'[23]2_TRI_F_PAGINA_UNICA'!W47</f>
        <v/>
      </c>
      <c r="R1086" s="588" t="str">
        <f>'[23]2_TRI_F_PAGINA_UNICA'!X47</f>
        <v/>
      </c>
      <c r="S1086" s="588" t="str">
        <f>'[23]3_TRI_F_PAGINA_UNICA'!R47</f>
        <v/>
      </c>
      <c r="T1086" s="588" t="str">
        <f>'[23]3_TRI_F_PAGINA_UNICA'!S47</f>
        <v/>
      </c>
      <c r="U1086" s="588" t="str">
        <f>'[23]3_TRI_F_PAGINA_UNICA'!T47</f>
        <v/>
      </c>
      <c r="V1086" s="588" t="str">
        <f>'[23]3_TRI_F_PAGINA_UNICA'!U47</f>
        <v/>
      </c>
      <c r="W1086" s="588" t="str">
        <f>'[23]3_TRI_F_PAGINA_UNICA'!V47</f>
        <v/>
      </c>
      <c r="X1086" s="588" t="str">
        <f>'[23]3_TRI_F_PAGINA_UNICA'!W47</f>
        <v/>
      </c>
      <c r="Y1086" s="588" t="str">
        <f>'[23]3_TRI_F_PAGINA_UNICA'!X47</f>
        <v/>
      </c>
    </row>
    <row r="1087" spans="1:25">
      <c r="A1087" s="175" t="str">
        <f>'LISTA CORRIDA'!A1087</f>
        <v>5ºC</v>
      </c>
      <c r="B1087" s="587" t="str">
        <f>'LISTA CORRIDA'!B1087</f>
        <v>36</v>
      </c>
      <c r="C1087" s="175">
        <f>'LISTA CORRIDA'!C1087</f>
        <v>0</v>
      </c>
      <c r="D1087" s="175">
        <f>'LISTA CORRIDA'!D1087</f>
        <v>0</v>
      </c>
      <c r="E1087" s="588" t="str">
        <f>'[23]1_TRI_F_PAGINA_UNICA'!R48</f>
        <v/>
      </c>
      <c r="F1087" s="588" t="str">
        <f>'[23]1_TRI_F_PAGINA_UNICA'!S48</f>
        <v/>
      </c>
      <c r="G1087" s="588" t="str">
        <f>'[23]1_TRI_F_PAGINA_UNICA'!T48</f>
        <v/>
      </c>
      <c r="H1087" s="588" t="str">
        <f>'[23]1_TRI_F_PAGINA_UNICA'!U48</f>
        <v/>
      </c>
      <c r="I1087" s="588" t="str">
        <f>'[23]1_TRI_F_PAGINA_UNICA'!V48</f>
        <v/>
      </c>
      <c r="J1087" s="588" t="str">
        <f>'[23]1_TRI_F_PAGINA_UNICA'!W48</f>
        <v/>
      </c>
      <c r="K1087" s="588" t="str">
        <f>'[23]1_TRI_F_PAGINA_UNICA'!X48</f>
        <v/>
      </c>
      <c r="L1087" s="588" t="str">
        <f>'[23]2_TRI_F_PAGINA_UNICA'!R48</f>
        <v/>
      </c>
      <c r="M1087" s="588" t="str">
        <f>'[23]2_TRI_F_PAGINA_UNICA'!S48</f>
        <v/>
      </c>
      <c r="N1087" s="588" t="str">
        <f>'[23]2_TRI_F_PAGINA_UNICA'!T48</f>
        <v/>
      </c>
      <c r="O1087" s="588" t="str">
        <f>'[23]2_TRI_F_PAGINA_UNICA'!U48</f>
        <v/>
      </c>
      <c r="P1087" s="588" t="str">
        <f>'[23]2_TRI_F_PAGINA_UNICA'!V48</f>
        <v/>
      </c>
      <c r="Q1087" s="588" t="str">
        <f>'[23]2_TRI_F_PAGINA_UNICA'!W48</f>
        <v/>
      </c>
      <c r="R1087" s="588" t="str">
        <f>'[23]2_TRI_F_PAGINA_UNICA'!X48</f>
        <v/>
      </c>
      <c r="S1087" s="588" t="str">
        <f>'[23]3_TRI_F_PAGINA_UNICA'!R48</f>
        <v/>
      </c>
      <c r="T1087" s="588" t="str">
        <f>'[23]3_TRI_F_PAGINA_UNICA'!S48</f>
        <v/>
      </c>
      <c r="U1087" s="588" t="str">
        <f>'[23]3_TRI_F_PAGINA_UNICA'!T48</f>
        <v/>
      </c>
      <c r="V1087" s="588" t="str">
        <f>'[23]3_TRI_F_PAGINA_UNICA'!U48</f>
        <v/>
      </c>
      <c r="W1087" s="588" t="str">
        <f>'[23]3_TRI_F_PAGINA_UNICA'!V48</f>
        <v/>
      </c>
      <c r="X1087" s="588" t="str">
        <f>'[23]3_TRI_F_PAGINA_UNICA'!W48</f>
        <v/>
      </c>
      <c r="Y1087" s="588" t="str">
        <f>'[23]3_TRI_F_PAGINA_UNICA'!X48</f>
        <v/>
      </c>
    </row>
    <row r="1088" spans="1:25">
      <c r="A1088" s="175" t="str">
        <f>'LISTA CORRIDA'!A1088</f>
        <v>5ºC</v>
      </c>
      <c r="B1088" s="587" t="str">
        <f>'LISTA CORRIDA'!B1088</f>
        <v>37</v>
      </c>
      <c r="C1088" s="175">
        <f>'LISTA CORRIDA'!C1088</f>
        <v>0</v>
      </c>
      <c r="D1088" s="175">
        <f>'LISTA CORRIDA'!D1088</f>
        <v>0</v>
      </c>
      <c r="E1088" s="588" t="str">
        <f>'[23]1_TRI_F_PAGINA_UNICA'!R49</f>
        <v/>
      </c>
      <c r="F1088" s="588" t="str">
        <f>'[23]1_TRI_F_PAGINA_UNICA'!S49</f>
        <v/>
      </c>
      <c r="G1088" s="588" t="str">
        <f>'[23]1_TRI_F_PAGINA_UNICA'!T49</f>
        <v/>
      </c>
      <c r="H1088" s="588" t="str">
        <f>'[23]1_TRI_F_PAGINA_UNICA'!U49</f>
        <v/>
      </c>
      <c r="I1088" s="588" t="str">
        <f>'[23]1_TRI_F_PAGINA_UNICA'!V49</f>
        <v/>
      </c>
      <c r="J1088" s="588" t="str">
        <f>'[23]1_TRI_F_PAGINA_UNICA'!W49</f>
        <v/>
      </c>
      <c r="K1088" s="588" t="str">
        <f>'[23]1_TRI_F_PAGINA_UNICA'!X49</f>
        <v/>
      </c>
      <c r="L1088" s="588" t="str">
        <f>'[23]2_TRI_F_PAGINA_UNICA'!R49</f>
        <v/>
      </c>
      <c r="M1088" s="588" t="str">
        <f>'[23]2_TRI_F_PAGINA_UNICA'!S49</f>
        <v/>
      </c>
      <c r="N1088" s="588" t="str">
        <f>'[23]2_TRI_F_PAGINA_UNICA'!T49</f>
        <v/>
      </c>
      <c r="O1088" s="588" t="str">
        <f>'[23]2_TRI_F_PAGINA_UNICA'!U49</f>
        <v/>
      </c>
      <c r="P1088" s="588" t="str">
        <f>'[23]2_TRI_F_PAGINA_UNICA'!V49</f>
        <v/>
      </c>
      <c r="Q1088" s="588" t="str">
        <f>'[23]2_TRI_F_PAGINA_UNICA'!W49</f>
        <v/>
      </c>
      <c r="R1088" s="588" t="str">
        <f>'[23]2_TRI_F_PAGINA_UNICA'!X49</f>
        <v/>
      </c>
      <c r="S1088" s="588" t="str">
        <f>'[23]3_TRI_F_PAGINA_UNICA'!R49</f>
        <v/>
      </c>
      <c r="T1088" s="588" t="str">
        <f>'[23]3_TRI_F_PAGINA_UNICA'!S49</f>
        <v/>
      </c>
      <c r="U1088" s="588" t="str">
        <f>'[23]3_TRI_F_PAGINA_UNICA'!T49</f>
        <v/>
      </c>
      <c r="V1088" s="588" t="str">
        <f>'[23]3_TRI_F_PAGINA_UNICA'!U49</f>
        <v/>
      </c>
      <c r="W1088" s="588" t="str">
        <f>'[23]3_TRI_F_PAGINA_UNICA'!V49</f>
        <v/>
      </c>
      <c r="X1088" s="588" t="str">
        <f>'[23]3_TRI_F_PAGINA_UNICA'!W49</f>
        <v/>
      </c>
      <c r="Y1088" s="588" t="str">
        <f>'[23]3_TRI_F_PAGINA_UNICA'!X49</f>
        <v/>
      </c>
    </row>
    <row r="1089" spans="1:25">
      <c r="A1089" s="175" t="str">
        <f>'LISTA CORRIDA'!A1089</f>
        <v>5ºC</v>
      </c>
      <c r="B1089" s="587" t="str">
        <f>'LISTA CORRIDA'!B1089</f>
        <v>38</v>
      </c>
      <c r="C1089" s="175">
        <f>'LISTA CORRIDA'!C1089</f>
        <v>0</v>
      </c>
      <c r="D1089" s="175">
        <f>'LISTA CORRIDA'!D1089</f>
        <v>0</v>
      </c>
      <c r="E1089" s="588" t="str">
        <f>'[23]1_TRI_F_PAGINA_UNICA'!R50</f>
        <v/>
      </c>
      <c r="F1089" s="588" t="str">
        <f>'[23]1_TRI_F_PAGINA_UNICA'!S50</f>
        <v/>
      </c>
      <c r="G1089" s="588" t="str">
        <f>'[23]1_TRI_F_PAGINA_UNICA'!T50</f>
        <v/>
      </c>
      <c r="H1089" s="588" t="str">
        <f>'[23]1_TRI_F_PAGINA_UNICA'!U50</f>
        <v/>
      </c>
      <c r="I1089" s="588" t="str">
        <f>'[23]1_TRI_F_PAGINA_UNICA'!V50</f>
        <v/>
      </c>
      <c r="J1089" s="588" t="str">
        <f>'[23]1_TRI_F_PAGINA_UNICA'!W50</f>
        <v/>
      </c>
      <c r="K1089" s="588" t="str">
        <f>'[23]1_TRI_F_PAGINA_UNICA'!X50</f>
        <v/>
      </c>
      <c r="L1089" s="588" t="str">
        <f>'[23]2_TRI_F_PAGINA_UNICA'!R50</f>
        <v/>
      </c>
      <c r="M1089" s="588" t="str">
        <f>'[23]2_TRI_F_PAGINA_UNICA'!S50</f>
        <v/>
      </c>
      <c r="N1089" s="588" t="str">
        <f>'[23]2_TRI_F_PAGINA_UNICA'!T50</f>
        <v/>
      </c>
      <c r="O1089" s="588" t="str">
        <f>'[23]2_TRI_F_PAGINA_UNICA'!U50</f>
        <v/>
      </c>
      <c r="P1089" s="588" t="str">
        <f>'[23]2_TRI_F_PAGINA_UNICA'!V50</f>
        <v/>
      </c>
      <c r="Q1089" s="588" t="str">
        <f>'[23]2_TRI_F_PAGINA_UNICA'!W50</f>
        <v/>
      </c>
      <c r="R1089" s="588" t="str">
        <f>'[23]2_TRI_F_PAGINA_UNICA'!X50</f>
        <v/>
      </c>
      <c r="S1089" s="588" t="str">
        <f>'[23]3_TRI_F_PAGINA_UNICA'!R50</f>
        <v/>
      </c>
      <c r="T1089" s="588" t="str">
        <f>'[23]3_TRI_F_PAGINA_UNICA'!S50</f>
        <v/>
      </c>
      <c r="U1089" s="588" t="str">
        <f>'[23]3_TRI_F_PAGINA_UNICA'!T50</f>
        <v/>
      </c>
      <c r="V1089" s="588" t="str">
        <f>'[23]3_TRI_F_PAGINA_UNICA'!U50</f>
        <v/>
      </c>
      <c r="W1089" s="588" t="str">
        <f>'[23]3_TRI_F_PAGINA_UNICA'!V50</f>
        <v/>
      </c>
      <c r="X1089" s="588" t="str">
        <f>'[23]3_TRI_F_PAGINA_UNICA'!W50</f>
        <v/>
      </c>
      <c r="Y1089" s="588" t="str">
        <f>'[23]3_TRI_F_PAGINA_UNICA'!X50</f>
        <v/>
      </c>
    </row>
    <row r="1090" spans="1:25">
      <c r="A1090" s="175" t="str">
        <f>'LISTA CORRIDA'!A1090</f>
        <v>5ºC</v>
      </c>
      <c r="B1090" s="587" t="str">
        <f>'LISTA CORRIDA'!B1090</f>
        <v>39</v>
      </c>
      <c r="C1090" s="175">
        <f>'LISTA CORRIDA'!C1090</f>
        <v>0</v>
      </c>
      <c r="D1090" s="175">
        <f>'LISTA CORRIDA'!D1090</f>
        <v>0</v>
      </c>
      <c r="E1090" s="588" t="str">
        <f>'[23]1_TRI_F_PAGINA_UNICA'!R51</f>
        <v/>
      </c>
      <c r="F1090" s="588" t="str">
        <f>'[23]1_TRI_F_PAGINA_UNICA'!S51</f>
        <v/>
      </c>
      <c r="G1090" s="588" t="str">
        <f>'[23]1_TRI_F_PAGINA_UNICA'!T51</f>
        <v/>
      </c>
      <c r="H1090" s="588" t="str">
        <f>'[23]1_TRI_F_PAGINA_UNICA'!U51</f>
        <v/>
      </c>
      <c r="I1090" s="588" t="str">
        <f>'[23]1_TRI_F_PAGINA_UNICA'!V51</f>
        <v/>
      </c>
      <c r="J1090" s="588" t="str">
        <f>'[23]1_TRI_F_PAGINA_UNICA'!W51</f>
        <v/>
      </c>
      <c r="K1090" s="588" t="str">
        <f>'[23]1_TRI_F_PAGINA_UNICA'!X51</f>
        <v/>
      </c>
      <c r="L1090" s="588" t="str">
        <f>'[23]2_TRI_F_PAGINA_UNICA'!R51</f>
        <v/>
      </c>
      <c r="M1090" s="588" t="str">
        <f>'[23]2_TRI_F_PAGINA_UNICA'!S51</f>
        <v/>
      </c>
      <c r="N1090" s="588" t="str">
        <f>'[23]2_TRI_F_PAGINA_UNICA'!T51</f>
        <v/>
      </c>
      <c r="O1090" s="588" t="str">
        <f>'[23]2_TRI_F_PAGINA_UNICA'!U51</f>
        <v/>
      </c>
      <c r="P1090" s="588" t="str">
        <f>'[23]2_TRI_F_PAGINA_UNICA'!V51</f>
        <v/>
      </c>
      <c r="Q1090" s="588" t="str">
        <f>'[23]2_TRI_F_PAGINA_UNICA'!W51</f>
        <v/>
      </c>
      <c r="R1090" s="588" t="str">
        <f>'[23]2_TRI_F_PAGINA_UNICA'!X51</f>
        <v/>
      </c>
      <c r="S1090" s="588" t="str">
        <f>'[23]3_TRI_F_PAGINA_UNICA'!R51</f>
        <v/>
      </c>
      <c r="T1090" s="588" t="str">
        <f>'[23]3_TRI_F_PAGINA_UNICA'!S51</f>
        <v/>
      </c>
      <c r="U1090" s="588" t="str">
        <f>'[23]3_TRI_F_PAGINA_UNICA'!T51</f>
        <v/>
      </c>
      <c r="V1090" s="588" t="str">
        <f>'[23]3_TRI_F_PAGINA_UNICA'!U51</f>
        <v/>
      </c>
      <c r="W1090" s="588" t="str">
        <f>'[23]3_TRI_F_PAGINA_UNICA'!V51</f>
        <v/>
      </c>
      <c r="X1090" s="588" t="str">
        <f>'[23]3_TRI_F_PAGINA_UNICA'!W51</f>
        <v/>
      </c>
      <c r="Y1090" s="588" t="str">
        <f>'[23]3_TRI_F_PAGINA_UNICA'!X51</f>
        <v/>
      </c>
    </row>
    <row r="1091" spans="1:25">
      <c r="A1091" s="175" t="str">
        <f>'LISTA CORRIDA'!A1091</f>
        <v>5ºC</v>
      </c>
      <c r="B1091" s="587" t="str">
        <f>'LISTA CORRIDA'!B1091</f>
        <v>40</v>
      </c>
      <c r="C1091" s="175">
        <f>'LISTA CORRIDA'!C1091</f>
        <v>0</v>
      </c>
      <c r="D1091" s="175">
        <f>'LISTA CORRIDA'!D1091</f>
        <v>0</v>
      </c>
      <c r="E1091" s="588" t="str">
        <f>'[23]1_TRI_F_PAGINA_UNICA'!R52</f>
        <v/>
      </c>
      <c r="F1091" s="588" t="str">
        <f>'[23]1_TRI_F_PAGINA_UNICA'!S52</f>
        <v/>
      </c>
      <c r="G1091" s="588" t="str">
        <f>'[23]1_TRI_F_PAGINA_UNICA'!T52</f>
        <v/>
      </c>
      <c r="H1091" s="588" t="str">
        <f>'[23]1_TRI_F_PAGINA_UNICA'!U52</f>
        <v/>
      </c>
      <c r="I1091" s="588" t="str">
        <f>'[23]1_TRI_F_PAGINA_UNICA'!V52</f>
        <v/>
      </c>
      <c r="J1091" s="588" t="str">
        <f>'[23]1_TRI_F_PAGINA_UNICA'!W52</f>
        <v/>
      </c>
      <c r="K1091" s="588" t="str">
        <f>'[23]1_TRI_F_PAGINA_UNICA'!X52</f>
        <v/>
      </c>
      <c r="L1091" s="588" t="str">
        <f>'[23]2_TRI_F_PAGINA_UNICA'!R52</f>
        <v/>
      </c>
      <c r="M1091" s="588" t="str">
        <f>'[23]2_TRI_F_PAGINA_UNICA'!S52</f>
        <v/>
      </c>
      <c r="N1091" s="588" t="str">
        <f>'[23]2_TRI_F_PAGINA_UNICA'!T52</f>
        <v/>
      </c>
      <c r="O1091" s="588" t="str">
        <f>'[23]2_TRI_F_PAGINA_UNICA'!U52</f>
        <v/>
      </c>
      <c r="P1091" s="588" t="str">
        <f>'[23]2_TRI_F_PAGINA_UNICA'!V52</f>
        <v/>
      </c>
      <c r="Q1091" s="588" t="str">
        <f>'[23]2_TRI_F_PAGINA_UNICA'!W52</f>
        <v/>
      </c>
      <c r="R1091" s="588" t="str">
        <f>'[23]2_TRI_F_PAGINA_UNICA'!X52</f>
        <v/>
      </c>
      <c r="S1091" s="588" t="str">
        <f>'[23]3_TRI_F_PAGINA_UNICA'!R52</f>
        <v/>
      </c>
      <c r="T1091" s="588" t="str">
        <f>'[23]3_TRI_F_PAGINA_UNICA'!S52</f>
        <v/>
      </c>
      <c r="U1091" s="588" t="str">
        <f>'[23]3_TRI_F_PAGINA_UNICA'!T52</f>
        <v/>
      </c>
      <c r="V1091" s="588" t="str">
        <f>'[23]3_TRI_F_PAGINA_UNICA'!U52</f>
        <v/>
      </c>
      <c r="W1091" s="588" t="str">
        <f>'[23]3_TRI_F_PAGINA_UNICA'!V52</f>
        <v/>
      </c>
      <c r="X1091" s="588" t="str">
        <f>'[23]3_TRI_F_PAGINA_UNICA'!W52</f>
        <v/>
      </c>
      <c r="Y1091" s="588" t="str">
        <f>'[23]3_TRI_F_PAGINA_UNICA'!X52</f>
        <v/>
      </c>
    </row>
    <row r="1092" spans="1:25">
      <c r="A1092" s="175" t="str">
        <f>'LISTA CORRIDA'!A1092</f>
        <v>5ºC</v>
      </c>
      <c r="B1092" s="587" t="str">
        <f>'LISTA CORRIDA'!B1092</f>
        <v>41</v>
      </c>
      <c r="C1092" s="175">
        <f>'LISTA CORRIDA'!C1092</f>
        <v>0</v>
      </c>
      <c r="D1092" s="175">
        <f>'LISTA CORRIDA'!D1092</f>
        <v>0</v>
      </c>
      <c r="E1092" s="588" t="str">
        <f>'[23]1_TRI_F_PAGINA_UNICA'!R53</f>
        <v/>
      </c>
      <c r="F1092" s="588" t="str">
        <f>'[23]1_TRI_F_PAGINA_UNICA'!S53</f>
        <v/>
      </c>
      <c r="G1092" s="588" t="str">
        <f>'[23]1_TRI_F_PAGINA_UNICA'!T53</f>
        <v/>
      </c>
      <c r="H1092" s="588" t="str">
        <f>'[23]1_TRI_F_PAGINA_UNICA'!U53</f>
        <v/>
      </c>
      <c r="I1092" s="588" t="str">
        <f>'[23]1_TRI_F_PAGINA_UNICA'!V53</f>
        <v/>
      </c>
      <c r="J1092" s="588" t="str">
        <f>'[23]1_TRI_F_PAGINA_UNICA'!W53</f>
        <v/>
      </c>
      <c r="K1092" s="588" t="str">
        <f>'[23]1_TRI_F_PAGINA_UNICA'!X53</f>
        <v/>
      </c>
      <c r="L1092" s="588" t="str">
        <f>'[23]2_TRI_F_PAGINA_UNICA'!R53</f>
        <v/>
      </c>
      <c r="M1092" s="588" t="str">
        <f>'[23]2_TRI_F_PAGINA_UNICA'!S53</f>
        <v/>
      </c>
      <c r="N1092" s="588" t="str">
        <f>'[23]2_TRI_F_PAGINA_UNICA'!T53</f>
        <v/>
      </c>
      <c r="O1092" s="588" t="str">
        <f>'[23]2_TRI_F_PAGINA_UNICA'!U53</f>
        <v/>
      </c>
      <c r="P1092" s="588" t="str">
        <f>'[23]2_TRI_F_PAGINA_UNICA'!V53</f>
        <v/>
      </c>
      <c r="Q1092" s="588" t="str">
        <f>'[23]2_TRI_F_PAGINA_UNICA'!W53</f>
        <v/>
      </c>
      <c r="R1092" s="588" t="str">
        <f>'[23]2_TRI_F_PAGINA_UNICA'!X53</f>
        <v/>
      </c>
      <c r="S1092" s="588" t="str">
        <f>'[23]3_TRI_F_PAGINA_UNICA'!R53</f>
        <v/>
      </c>
      <c r="T1092" s="588" t="str">
        <f>'[23]3_TRI_F_PAGINA_UNICA'!S53</f>
        <v/>
      </c>
      <c r="U1092" s="588" t="str">
        <f>'[23]3_TRI_F_PAGINA_UNICA'!T53</f>
        <v/>
      </c>
      <c r="V1092" s="588" t="str">
        <f>'[23]3_TRI_F_PAGINA_UNICA'!U53</f>
        <v/>
      </c>
      <c r="W1092" s="588" t="str">
        <f>'[23]3_TRI_F_PAGINA_UNICA'!V53</f>
        <v/>
      </c>
      <c r="X1092" s="588" t="str">
        <f>'[23]3_TRI_F_PAGINA_UNICA'!W53</f>
        <v/>
      </c>
      <c r="Y1092" s="588" t="str">
        <f>'[23]3_TRI_F_PAGINA_UNICA'!X53</f>
        <v/>
      </c>
    </row>
    <row r="1093" spans="1:25">
      <c r="A1093" s="175" t="str">
        <f>'LISTA CORRIDA'!A1093</f>
        <v>5ºC</v>
      </c>
      <c r="B1093" s="587" t="str">
        <f>'LISTA CORRIDA'!B1093</f>
        <v>42</v>
      </c>
      <c r="C1093" s="175">
        <f>'LISTA CORRIDA'!C1093</f>
        <v>0</v>
      </c>
      <c r="D1093" s="175">
        <f>'LISTA CORRIDA'!D1093</f>
        <v>0</v>
      </c>
      <c r="E1093" s="588" t="str">
        <f>'[23]1_TRI_F_PAGINA_UNICA'!R54</f>
        <v/>
      </c>
      <c r="F1093" s="588" t="str">
        <f>'[23]1_TRI_F_PAGINA_UNICA'!S54</f>
        <v/>
      </c>
      <c r="G1093" s="588" t="str">
        <f>'[23]1_TRI_F_PAGINA_UNICA'!T54</f>
        <v/>
      </c>
      <c r="H1093" s="588" t="str">
        <f>'[23]1_TRI_F_PAGINA_UNICA'!U54</f>
        <v/>
      </c>
      <c r="I1093" s="588" t="str">
        <f>'[23]1_TRI_F_PAGINA_UNICA'!V54</f>
        <v/>
      </c>
      <c r="J1093" s="588" t="str">
        <f>'[23]1_TRI_F_PAGINA_UNICA'!W54</f>
        <v/>
      </c>
      <c r="K1093" s="588" t="str">
        <f>'[23]1_TRI_F_PAGINA_UNICA'!X54</f>
        <v/>
      </c>
      <c r="L1093" s="588" t="str">
        <f>'[23]2_TRI_F_PAGINA_UNICA'!R54</f>
        <v/>
      </c>
      <c r="M1093" s="588" t="str">
        <f>'[23]2_TRI_F_PAGINA_UNICA'!S54</f>
        <v/>
      </c>
      <c r="N1093" s="588" t="str">
        <f>'[23]2_TRI_F_PAGINA_UNICA'!T54</f>
        <v/>
      </c>
      <c r="O1093" s="588" t="str">
        <f>'[23]2_TRI_F_PAGINA_UNICA'!U54</f>
        <v/>
      </c>
      <c r="P1093" s="588" t="str">
        <f>'[23]2_TRI_F_PAGINA_UNICA'!V54</f>
        <v/>
      </c>
      <c r="Q1093" s="588" t="str">
        <f>'[23]2_TRI_F_PAGINA_UNICA'!W54</f>
        <v/>
      </c>
      <c r="R1093" s="588" t="str">
        <f>'[23]2_TRI_F_PAGINA_UNICA'!X54</f>
        <v/>
      </c>
      <c r="S1093" s="588" t="str">
        <f>'[23]3_TRI_F_PAGINA_UNICA'!R54</f>
        <v/>
      </c>
      <c r="T1093" s="588" t="str">
        <f>'[23]3_TRI_F_PAGINA_UNICA'!S54</f>
        <v/>
      </c>
      <c r="U1093" s="588" t="str">
        <f>'[23]3_TRI_F_PAGINA_UNICA'!T54</f>
        <v/>
      </c>
      <c r="V1093" s="588" t="str">
        <f>'[23]3_TRI_F_PAGINA_UNICA'!U54</f>
        <v/>
      </c>
      <c r="W1093" s="588" t="str">
        <f>'[23]3_TRI_F_PAGINA_UNICA'!V54</f>
        <v/>
      </c>
      <c r="X1093" s="588" t="str">
        <f>'[23]3_TRI_F_PAGINA_UNICA'!W54</f>
        <v/>
      </c>
      <c r="Y1093" s="588" t="str">
        <f>'[23]3_TRI_F_PAGINA_UNICA'!X54</f>
        <v/>
      </c>
    </row>
    <row r="1094" spans="1:25">
      <c r="A1094" s="175" t="str">
        <f>'LISTA CORRIDA'!A1094</f>
        <v>5ºC</v>
      </c>
      <c r="B1094" s="587" t="str">
        <f>'LISTA CORRIDA'!B1094</f>
        <v>43</v>
      </c>
      <c r="C1094" s="175">
        <f>'LISTA CORRIDA'!C1094</f>
        <v>0</v>
      </c>
      <c r="D1094" s="175">
        <f>'LISTA CORRIDA'!D1094</f>
        <v>0</v>
      </c>
      <c r="E1094" s="588" t="str">
        <f>'[23]1_TRI_F_PAGINA_UNICA'!R55</f>
        <v/>
      </c>
      <c r="F1094" s="588" t="str">
        <f>'[23]1_TRI_F_PAGINA_UNICA'!S55</f>
        <v/>
      </c>
      <c r="G1094" s="588" t="str">
        <f>'[23]1_TRI_F_PAGINA_UNICA'!T55</f>
        <v/>
      </c>
      <c r="H1094" s="588" t="str">
        <f>'[23]1_TRI_F_PAGINA_UNICA'!U55</f>
        <v/>
      </c>
      <c r="I1094" s="588" t="str">
        <f>'[23]1_TRI_F_PAGINA_UNICA'!V55</f>
        <v/>
      </c>
      <c r="J1094" s="588" t="str">
        <f>'[23]1_TRI_F_PAGINA_UNICA'!W55</f>
        <v/>
      </c>
      <c r="K1094" s="588" t="str">
        <f>'[23]1_TRI_F_PAGINA_UNICA'!X55</f>
        <v/>
      </c>
      <c r="L1094" s="588" t="str">
        <f>'[23]2_TRI_F_PAGINA_UNICA'!R55</f>
        <v/>
      </c>
      <c r="M1094" s="588" t="str">
        <f>'[23]2_TRI_F_PAGINA_UNICA'!S55</f>
        <v/>
      </c>
      <c r="N1094" s="588" t="str">
        <f>'[23]2_TRI_F_PAGINA_UNICA'!T55</f>
        <v/>
      </c>
      <c r="O1094" s="588" t="str">
        <f>'[23]2_TRI_F_PAGINA_UNICA'!U55</f>
        <v/>
      </c>
      <c r="P1094" s="588" t="str">
        <f>'[23]2_TRI_F_PAGINA_UNICA'!V55</f>
        <v/>
      </c>
      <c r="Q1094" s="588" t="str">
        <f>'[23]2_TRI_F_PAGINA_UNICA'!W55</f>
        <v/>
      </c>
      <c r="R1094" s="588" t="str">
        <f>'[23]2_TRI_F_PAGINA_UNICA'!X55</f>
        <v/>
      </c>
      <c r="S1094" s="588" t="str">
        <f>'[23]3_TRI_F_PAGINA_UNICA'!R55</f>
        <v/>
      </c>
      <c r="T1094" s="588" t="str">
        <f>'[23]3_TRI_F_PAGINA_UNICA'!S55</f>
        <v/>
      </c>
      <c r="U1094" s="588" t="str">
        <f>'[23]3_TRI_F_PAGINA_UNICA'!T55</f>
        <v/>
      </c>
      <c r="V1094" s="588" t="str">
        <f>'[23]3_TRI_F_PAGINA_UNICA'!U55</f>
        <v/>
      </c>
      <c r="W1094" s="588" t="str">
        <f>'[23]3_TRI_F_PAGINA_UNICA'!V55</f>
        <v/>
      </c>
      <c r="X1094" s="588" t="str">
        <f>'[23]3_TRI_F_PAGINA_UNICA'!W55</f>
        <v/>
      </c>
      <c r="Y1094" s="588" t="str">
        <f>'[23]3_TRI_F_PAGINA_UNICA'!X55</f>
        <v/>
      </c>
    </row>
    <row r="1095" spans="1:25">
      <c r="A1095" s="175" t="str">
        <f>'LISTA CORRIDA'!A1095</f>
        <v>5ºC</v>
      </c>
      <c r="B1095" s="587" t="str">
        <f>'LISTA CORRIDA'!B1095</f>
        <v>44</v>
      </c>
      <c r="C1095" s="175">
        <f>'LISTA CORRIDA'!C1095</f>
        <v>0</v>
      </c>
      <c r="D1095" s="175">
        <f>'LISTA CORRIDA'!D1095</f>
        <v>0</v>
      </c>
      <c r="E1095" s="588" t="str">
        <f>'[23]1_TRI_F_PAGINA_UNICA'!R56</f>
        <v/>
      </c>
      <c r="F1095" s="588" t="str">
        <f>'[23]1_TRI_F_PAGINA_UNICA'!S56</f>
        <v/>
      </c>
      <c r="G1095" s="588" t="str">
        <f>'[23]1_TRI_F_PAGINA_UNICA'!T56</f>
        <v/>
      </c>
      <c r="H1095" s="588" t="str">
        <f>'[23]1_TRI_F_PAGINA_UNICA'!U56</f>
        <v/>
      </c>
      <c r="I1095" s="588" t="str">
        <f>'[23]1_TRI_F_PAGINA_UNICA'!V56</f>
        <v/>
      </c>
      <c r="J1095" s="588" t="str">
        <f>'[23]1_TRI_F_PAGINA_UNICA'!W56</f>
        <v/>
      </c>
      <c r="K1095" s="588" t="str">
        <f>'[23]1_TRI_F_PAGINA_UNICA'!X56</f>
        <v/>
      </c>
      <c r="L1095" s="588" t="str">
        <f>'[23]2_TRI_F_PAGINA_UNICA'!R56</f>
        <v/>
      </c>
      <c r="M1095" s="588" t="str">
        <f>'[23]2_TRI_F_PAGINA_UNICA'!S56</f>
        <v/>
      </c>
      <c r="N1095" s="588" t="str">
        <f>'[23]2_TRI_F_PAGINA_UNICA'!T56</f>
        <v/>
      </c>
      <c r="O1095" s="588" t="str">
        <f>'[23]2_TRI_F_PAGINA_UNICA'!U56</f>
        <v/>
      </c>
      <c r="P1095" s="588" t="str">
        <f>'[23]2_TRI_F_PAGINA_UNICA'!V56</f>
        <v/>
      </c>
      <c r="Q1095" s="588" t="str">
        <f>'[23]2_TRI_F_PAGINA_UNICA'!W56</f>
        <v/>
      </c>
      <c r="R1095" s="588" t="str">
        <f>'[23]2_TRI_F_PAGINA_UNICA'!X56</f>
        <v/>
      </c>
      <c r="S1095" s="588" t="str">
        <f>'[23]3_TRI_F_PAGINA_UNICA'!R56</f>
        <v/>
      </c>
      <c r="T1095" s="588" t="str">
        <f>'[23]3_TRI_F_PAGINA_UNICA'!S56</f>
        <v/>
      </c>
      <c r="U1095" s="588" t="str">
        <f>'[23]3_TRI_F_PAGINA_UNICA'!T56</f>
        <v/>
      </c>
      <c r="V1095" s="588" t="str">
        <f>'[23]3_TRI_F_PAGINA_UNICA'!U56</f>
        <v/>
      </c>
      <c r="W1095" s="588" t="str">
        <f>'[23]3_TRI_F_PAGINA_UNICA'!V56</f>
        <v/>
      </c>
      <c r="X1095" s="588" t="str">
        <f>'[23]3_TRI_F_PAGINA_UNICA'!W56</f>
        <v/>
      </c>
      <c r="Y1095" s="588" t="str">
        <f>'[23]3_TRI_F_PAGINA_UNICA'!X56</f>
        <v/>
      </c>
    </row>
    <row r="1096" spans="1:25">
      <c r="A1096" s="175" t="str">
        <f>'LISTA CORRIDA'!A1096</f>
        <v>5ºC</v>
      </c>
      <c r="B1096" s="587" t="str">
        <f>'LISTA CORRIDA'!B1096</f>
        <v>45</v>
      </c>
      <c r="C1096" s="175">
        <f>'LISTA CORRIDA'!C1096</f>
        <v>0</v>
      </c>
      <c r="D1096" s="175">
        <f>'LISTA CORRIDA'!D1096</f>
        <v>0</v>
      </c>
      <c r="E1096" s="588" t="str">
        <f>'[23]1_TRI_F_PAGINA_UNICA'!R57</f>
        <v/>
      </c>
      <c r="F1096" s="588" t="str">
        <f>'[23]1_TRI_F_PAGINA_UNICA'!S57</f>
        <v/>
      </c>
      <c r="G1096" s="588" t="str">
        <f>'[23]1_TRI_F_PAGINA_UNICA'!T57</f>
        <v/>
      </c>
      <c r="H1096" s="588" t="str">
        <f>'[23]1_TRI_F_PAGINA_UNICA'!U57</f>
        <v/>
      </c>
      <c r="I1096" s="588" t="str">
        <f>'[23]1_TRI_F_PAGINA_UNICA'!V57</f>
        <v/>
      </c>
      <c r="J1096" s="588" t="str">
        <f>'[23]1_TRI_F_PAGINA_UNICA'!W57</f>
        <v/>
      </c>
      <c r="K1096" s="588" t="str">
        <f>'[23]1_TRI_F_PAGINA_UNICA'!X57</f>
        <v/>
      </c>
      <c r="L1096" s="588" t="str">
        <f>'[23]2_TRI_F_PAGINA_UNICA'!R57</f>
        <v/>
      </c>
      <c r="M1096" s="588" t="str">
        <f>'[23]2_TRI_F_PAGINA_UNICA'!S57</f>
        <v/>
      </c>
      <c r="N1096" s="588" t="str">
        <f>'[23]2_TRI_F_PAGINA_UNICA'!T57</f>
        <v/>
      </c>
      <c r="O1096" s="588" t="str">
        <f>'[23]2_TRI_F_PAGINA_UNICA'!U57</f>
        <v/>
      </c>
      <c r="P1096" s="588" t="str">
        <f>'[23]2_TRI_F_PAGINA_UNICA'!V57</f>
        <v/>
      </c>
      <c r="Q1096" s="588" t="str">
        <f>'[23]2_TRI_F_PAGINA_UNICA'!W57</f>
        <v/>
      </c>
      <c r="R1096" s="588" t="str">
        <f>'[23]2_TRI_F_PAGINA_UNICA'!X57</f>
        <v/>
      </c>
      <c r="S1096" s="588" t="str">
        <f>'[23]3_TRI_F_PAGINA_UNICA'!R57</f>
        <v/>
      </c>
      <c r="T1096" s="588" t="str">
        <f>'[23]3_TRI_F_PAGINA_UNICA'!S57</f>
        <v/>
      </c>
      <c r="U1096" s="588" t="str">
        <f>'[23]3_TRI_F_PAGINA_UNICA'!T57</f>
        <v/>
      </c>
      <c r="V1096" s="588" t="str">
        <f>'[23]3_TRI_F_PAGINA_UNICA'!U57</f>
        <v/>
      </c>
      <c r="W1096" s="588" t="str">
        <f>'[23]3_TRI_F_PAGINA_UNICA'!V57</f>
        <v/>
      </c>
      <c r="X1096" s="588" t="str">
        <f>'[23]3_TRI_F_PAGINA_UNICA'!W57</f>
        <v/>
      </c>
      <c r="Y1096" s="588" t="str">
        <f>'[23]3_TRI_F_PAGINA_UNICA'!X57</f>
        <v/>
      </c>
    </row>
    <row r="1097" spans="1:25">
      <c r="A1097" s="175" t="str">
        <f>'LISTA CORRIDA'!A1097</f>
        <v>5ºC</v>
      </c>
      <c r="B1097" s="587" t="str">
        <f>'LISTA CORRIDA'!B1097</f>
        <v>46</v>
      </c>
      <c r="C1097" s="175">
        <f>'LISTA CORRIDA'!C1097</f>
        <v>0</v>
      </c>
      <c r="D1097" s="175">
        <f>'LISTA CORRIDA'!D1097</f>
        <v>0</v>
      </c>
      <c r="E1097" s="588" t="str">
        <f>'[23]1_TRI_F_PAGINA_UNICA'!R58</f>
        <v/>
      </c>
      <c r="F1097" s="588" t="str">
        <f>'[23]1_TRI_F_PAGINA_UNICA'!S58</f>
        <v/>
      </c>
      <c r="G1097" s="588" t="str">
        <f>'[23]1_TRI_F_PAGINA_UNICA'!T58</f>
        <v/>
      </c>
      <c r="H1097" s="588" t="str">
        <f>'[23]1_TRI_F_PAGINA_UNICA'!U58</f>
        <v/>
      </c>
      <c r="I1097" s="588" t="str">
        <f>'[23]1_TRI_F_PAGINA_UNICA'!V58</f>
        <v/>
      </c>
      <c r="J1097" s="588" t="str">
        <f>'[23]1_TRI_F_PAGINA_UNICA'!W58</f>
        <v/>
      </c>
      <c r="K1097" s="588" t="str">
        <f>'[23]1_TRI_F_PAGINA_UNICA'!X58</f>
        <v/>
      </c>
      <c r="L1097" s="588" t="str">
        <f>'[23]2_TRI_F_PAGINA_UNICA'!R58</f>
        <v/>
      </c>
      <c r="M1097" s="588" t="str">
        <f>'[23]2_TRI_F_PAGINA_UNICA'!S58</f>
        <v/>
      </c>
      <c r="N1097" s="588" t="str">
        <f>'[23]2_TRI_F_PAGINA_UNICA'!T58</f>
        <v/>
      </c>
      <c r="O1097" s="588" t="str">
        <f>'[23]2_TRI_F_PAGINA_UNICA'!U58</f>
        <v/>
      </c>
      <c r="P1097" s="588" t="str">
        <f>'[23]2_TRI_F_PAGINA_UNICA'!V58</f>
        <v/>
      </c>
      <c r="Q1097" s="588" t="str">
        <f>'[23]2_TRI_F_PAGINA_UNICA'!W58</f>
        <v/>
      </c>
      <c r="R1097" s="588" t="str">
        <f>'[23]2_TRI_F_PAGINA_UNICA'!X58</f>
        <v/>
      </c>
      <c r="S1097" s="588" t="str">
        <f>'[23]3_TRI_F_PAGINA_UNICA'!R58</f>
        <v/>
      </c>
      <c r="T1097" s="588" t="str">
        <f>'[23]3_TRI_F_PAGINA_UNICA'!S58</f>
        <v/>
      </c>
      <c r="U1097" s="588" t="str">
        <f>'[23]3_TRI_F_PAGINA_UNICA'!T58</f>
        <v/>
      </c>
      <c r="V1097" s="588" t="str">
        <f>'[23]3_TRI_F_PAGINA_UNICA'!U58</f>
        <v/>
      </c>
      <c r="W1097" s="588" t="str">
        <f>'[23]3_TRI_F_PAGINA_UNICA'!V58</f>
        <v/>
      </c>
      <c r="X1097" s="588" t="str">
        <f>'[23]3_TRI_F_PAGINA_UNICA'!W58</f>
        <v/>
      </c>
      <c r="Y1097" s="588" t="str">
        <f>'[23]3_TRI_F_PAGINA_UNICA'!X58</f>
        <v/>
      </c>
    </row>
    <row r="1098" spans="1:25">
      <c r="A1098" s="175" t="str">
        <f>'LISTA CORRIDA'!A1098</f>
        <v>5ºC</v>
      </c>
      <c r="B1098" s="587" t="str">
        <f>'LISTA CORRIDA'!B1098</f>
        <v>47</v>
      </c>
      <c r="C1098" s="175">
        <f>'LISTA CORRIDA'!C1098</f>
        <v>0</v>
      </c>
      <c r="D1098" s="175">
        <f>'LISTA CORRIDA'!D1098</f>
        <v>0</v>
      </c>
      <c r="E1098" s="588" t="str">
        <f>'[23]1_TRI_F_PAGINA_UNICA'!R59</f>
        <v/>
      </c>
      <c r="F1098" s="588" t="str">
        <f>'[23]1_TRI_F_PAGINA_UNICA'!S59</f>
        <v/>
      </c>
      <c r="G1098" s="588" t="str">
        <f>'[23]1_TRI_F_PAGINA_UNICA'!T59</f>
        <v/>
      </c>
      <c r="H1098" s="588" t="str">
        <f>'[23]1_TRI_F_PAGINA_UNICA'!U59</f>
        <v/>
      </c>
      <c r="I1098" s="588" t="str">
        <f>'[23]1_TRI_F_PAGINA_UNICA'!V59</f>
        <v/>
      </c>
      <c r="J1098" s="588" t="str">
        <f>'[23]1_TRI_F_PAGINA_UNICA'!W59</f>
        <v/>
      </c>
      <c r="K1098" s="588" t="str">
        <f>'[23]1_TRI_F_PAGINA_UNICA'!X59</f>
        <v/>
      </c>
      <c r="L1098" s="588" t="str">
        <f>'[23]2_TRI_F_PAGINA_UNICA'!R59</f>
        <v/>
      </c>
      <c r="M1098" s="588" t="str">
        <f>'[23]2_TRI_F_PAGINA_UNICA'!S59</f>
        <v/>
      </c>
      <c r="N1098" s="588" t="str">
        <f>'[23]2_TRI_F_PAGINA_UNICA'!T59</f>
        <v/>
      </c>
      <c r="O1098" s="588" t="str">
        <f>'[23]2_TRI_F_PAGINA_UNICA'!U59</f>
        <v/>
      </c>
      <c r="P1098" s="588" t="str">
        <f>'[23]2_TRI_F_PAGINA_UNICA'!V59</f>
        <v/>
      </c>
      <c r="Q1098" s="588" t="str">
        <f>'[23]2_TRI_F_PAGINA_UNICA'!W59</f>
        <v/>
      </c>
      <c r="R1098" s="588" t="str">
        <f>'[23]2_TRI_F_PAGINA_UNICA'!X59</f>
        <v/>
      </c>
      <c r="S1098" s="588" t="str">
        <f>'[23]3_TRI_F_PAGINA_UNICA'!R59</f>
        <v/>
      </c>
      <c r="T1098" s="588" t="str">
        <f>'[23]3_TRI_F_PAGINA_UNICA'!S59</f>
        <v/>
      </c>
      <c r="U1098" s="588" t="str">
        <f>'[23]3_TRI_F_PAGINA_UNICA'!T59</f>
        <v/>
      </c>
      <c r="V1098" s="588" t="str">
        <f>'[23]3_TRI_F_PAGINA_UNICA'!U59</f>
        <v/>
      </c>
      <c r="W1098" s="588" t="str">
        <f>'[23]3_TRI_F_PAGINA_UNICA'!V59</f>
        <v/>
      </c>
      <c r="X1098" s="588" t="str">
        <f>'[23]3_TRI_F_PAGINA_UNICA'!W59</f>
        <v/>
      </c>
      <c r="Y1098" s="588" t="str">
        <f>'[23]3_TRI_F_PAGINA_UNICA'!X59</f>
        <v/>
      </c>
    </row>
    <row r="1099" spans="1:25">
      <c r="A1099" s="175" t="str">
        <f>'LISTA CORRIDA'!A1099</f>
        <v>5ºC</v>
      </c>
      <c r="B1099" s="587" t="str">
        <f>'LISTA CORRIDA'!B1099</f>
        <v>48</v>
      </c>
      <c r="C1099" s="175">
        <f>'LISTA CORRIDA'!C1099</f>
        <v>0</v>
      </c>
      <c r="D1099" s="175">
        <f>'LISTA CORRIDA'!D1099</f>
        <v>0</v>
      </c>
      <c r="E1099" s="588" t="str">
        <f>'[23]1_TRI_F_PAGINA_UNICA'!R60</f>
        <v/>
      </c>
      <c r="F1099" s="588" t="str">
        <f>'[23]1_TRI_F_PAGINA_UNICA'!S60</f>
        <v/>
      </c>
      <c r="G1099" s="588" t="str">
        <f>'[23]1_TRI_F_PAGINA_UNICA'!T60</f>
        <v/>
      </c>
      <c r="H1099" s="588" t="str">
        <f>'[23]1_TRI_F_PAGINA_UNICA'!U60</f>
        <v/>
      </c>
      <c r="I1099" s="588" t="str">
        <f>'[23]1_TRI_F_PAGINA_UNICA'!V60</f>
        <v/>
      </c>
      <c r="J1099" s="588" t="str">
        <f>'[23]1_TRI_F_PAGINA_UNICA'!W60</f>
        <v/>
      </c>
      <c r="K1099" s="588" t="str">
        <f>'[23]1_TRI_F_PAGINA_UNICA'!X60</f>
        <v/>
      </c>
      <c r="L1099" s="588" t="str">
        <f>'[23]2_TRI_F_PAGINA_UNICA'!R60</f>
        <v/>
      </c>
      <c r="M1099" s="588" t="str">
        <f>'[23]2_TRI_F_PAGINA_UNICA'!S60</f>
        <v/>
      </c>
      <c r="N1099" s="588" t="str">
        <f>'[23]2_TRI_F_PAGINA_UNICA'!T60</f>
        <v/>
      </c>
      <c r="O1099" s="588" t="str">
        <f>'[23]2_TRI_F_PAGINA_UNICA'!U60</f>
        <v/>
      </c>
      <c r="P1099" s="588" t="str">
        <f>'[23]2_TRI_F_PAGINA_UNICA'!V60</f>
        <v/>
      </c>
      <c r="Q1099" s="588" t="str">
        <f>'[23]2_TRI_F_PAGINA_UNICA'!W60</f>
        <v/>
      </c>
      <c r="R1099" s="588" t="str">
        <f>'[23]2_TRI_F_PAGINA_UNICA'!X60</f>
        <v/>
      </c>
      <c r="S1099" s="588" t="str">
        <f>'[23]3_TRI_F_PAGINA_UNICA'!R60</f>
        <v/>
      </c>
      <c r="T1099" s="588" t="str">
        <f>'[23]3_TRI_F_PAGINA_UNICA'!S60</f>
        <v/>
      </c>
      <c r="U1099" s="588" t="str">
        <f>'[23]3_TRI_F_PAGINA_UNICA'!T60</f>
        <v/>
      </c>
      <c r="V1099" s="588" t="str">
        <f>'[23]3_TRI_F_PAGINA_UNICA'!U60</f>
        <v/>
      </c>
      <c r="W1099" s="588" t="str">
        <f>'[23]3_TRI_F_PAGINA_UNICA'!V60</f>
        <v/>
      </c>
      <c r="X1099" s="588" t="str">
        <f>'[23]3_TRI_F_PAGINA_UNICA'!W60</f>
        <v/>
      </c>
      <c r="Y1099" s="588" t="str">
        <f>'[23]3_TRI_F_PAGINA_UNICA'!X60</f>
        <v/>
      </c>
    </row>
    <row r="1100" spans="1:25">
      <c r="A1100" s="175" t="str">
        <f>'LISTA CORRIDA'!A1100</f>
        <v>5ºC</v>
      </c>
      <c r="B1100" s="587" t="str">
        <f>'LISTA CORRIDA'!B1100</f>
        <v>49</v>
      </c>
      <c r="C1100" s="175">
        <f>'LISTA CORRIDA'!C1100</f>
        <v>0</v>
      </c>
      <c r="D1100" s="175">
        <f>'LISTA CORRIDA'!D1100</f>
        <v>0</v>
      </c>
      <c r="E1100" s="588" t="str">
        <f>'[23]1_TRI_F_PAGINA_UNICA'!R61</f>
        <v/>
      </c>
      <c r="F1100" s="588" t="str">
        <f>'[23]1_TRI_F_PAGINA_UNICA'!S61</f>
        <v/>
      </c>
      <c r="G1100" s="588" t="str">
        <f>'[23]1_TRI_F_PAGINA_UNICA'!T61</f>
        <v/>
      </c>
      <c r="H1100" s="588" t="str">
        <f>'[23]1_TRI_F_PAGINA_UNICA'!U61</f>
        <v/>
      </c>
      <c r="I1100" s="588" t="str">
        <f>'[23]1_TRI_F_PAGINA_UNICA'!V61</f>
        <v/>
      </c>
      <c r="J1100" s="588" t="str">
        <f>'[23]1_TRI_F_PAGINA_UNICA'!W61</f>
        <v/>
      </c>
      <c r="K1100" s="588" t="str">
        <f>'[23]1_TRI_F_PAGINA_UNICA'!X61</f>
        <v/>
      </c>
      <c r="L1100" s="588" t="str">
        <f>'[23]2_TRI_F_PAGINA_UNICA'!R61</f>
        <v/>
      </c>
      <c r="M1100" s="588" t="str">
        <f>'[23]2_TRI_F_PAGINA_UNICA'!S61</f>
        <v/>
      </c>
      <c r="N1100" s="588" t="str">
        <f>'[23]2_TRI_F_PAGINA_UNICA'!T61</f>
        <v/>
      </c>
      <c r="O1100" s="588" t="str">
        <f>'[23]2_TRI_F_PAGINA_UNICA'!U61</f>
        <v/>
      </c>
      <c r="P1100" s="588" t="str">
        <f>'[23]2_TRI_F_PAGINA_UNICA'!V61</f>
        <v/>
      </c>
      <c r="Q1100" s="588" t="str">
        <f>'[23]2_TRI_F_PAGINA_UNICA'!W61</f>
        <v/>
      </c>
      <c r="R1100" s="588" t="str">
        <f>'[23]2_TRI_F_PAGINA_UNICA'!X61</f>
        <v/>
      </c>
      <c r="S1100" s="588" t="str">
        <f>'[23]3_TRI_F_PAGINA_UNICA'!R61</f>
        <v/>
      </c>
      <c r="T1100" s="588" t="str">
        <f>'[23]3_TRI_F_PAGINA_UNICA'!S61</f>
        <v/>
      </c>
      <c r="U1100" s="588" t="str">
        <f>'[23]3_TRI_F_PAGINA_UNICA'!T61</f>
        <v/>
      </c>
      <c r="V1100" s="588" t="str">
        <f>'[23]3_TRI_F_PAGINA_UNICA'!U61</f>
        <v/>
      </c>
      <c r="W1100" s="588" t="str">
        <f>'[23]3_TRI_F_PAGINA_UNICA'!V61</f>
        <v/>
      </c>
      <c r="X1100" s="588" t="str">
        <f>'[23]3_TRI_F_PAGINA_UNICA'!W61</f>
        <v/>
      </c>
      <c r="Y1100" s="588" t="str">
        <f>'[23]3_TRI_F_PAGINA_UNICA'!X61</f>
        <v/>
      </c>
    </row>
    <row r="1101" spans="1:25">
      <c r="A1101" s="175" t="str">
        <f>'LISTA CORRIDA'!A1101</f>
        <v>5ºC</v>
      </c>
      <c r="B1101" s="587" t="str">
        <f>'LISTA CORRIDA'!B1101</f>
        <v>50</v>
      </c>
      <c r="C1101" s="175">
        <f>'LISTA CORRIDA'!C1101</f>
        <v>0</v>
      </c>
      <c r="D1101" s="175">
        <f>'LISTA CORRIDA'!D1101</f>
        <v>0</v>
      </c>
      <c r="E1101" s="588" t="str">
        <f>'[23]1_TRI_F_PAGINA_UNICA'!R62</f>
        <v/>
      </c>
      <c r="F1101" s="588" t="str">
        <f>'[23]1_TRI_F_PAGINA_UNICA'!S62</f>
        <v/>
      </c>
      <c r="G1101" s="588" t="str">
        <f>'[23]1_TRI_F_PAGINA_UNICA'!T62</f>
        <v/>
      </c>
      <c r="H1101" s="588" t="str">
        <f>'[23]1_TRI_F_PAGINA_UNICA'!U62</f>
        <v/>
      </c>
      <c r="I1101" s="588" t="str">
        <f>'[23]1_TRI_F_PAGINA_UNICA'!V62</f>
        <v/>
      </c>
      <c r="J1101" s="588" t="str">
        <f>'[23]1_TRI_F_PAGINA_UNICA'!W62</f>
        <v/>
      </c>
      <c r="K1101" s="588" t="str">
        <f>'[23]1_TRI_F_PAGINA_UNICA'!X62</f>
        <v/>
      </c>
      <c r="L1101" s="588" t="str">
        <f>'[23]2_TRI_F_PAGINA_UNICA'!R62</f>
        <v/>
      </c>
      <c r="M1101" s="588" t="str">
        <f>'[23]2_TRI_F_PAGINA_UNICA'!S62</f>
        <v/>
      </c>
      <c r="N1101" s="588" t="str">
        <f>'[23]2_TRI_F_PAGINA_UNICA'!T62</f>
        <v/>
      </c>
      <c r="O1101" s="588" t="str">
        <f>'[23]2_TRI_F_PAGINA_UNICA'!U62</f>
        <v/>
      </c>
      <c r="P1101" s="588" t="str">
        <f>'[23]2_TRI_F_PAGINA_UNICA'!V62</f>
        <v/>
      </c>
      <c r="Q1101" s="588" t="str">
        <f>'[23]2_TRI_F_PAGINA_UNICA'!W62</f>
        <v/>
      </c>
      <c r="R1101" s="588" t="str">
        <f>'[23]2_TRI_F_PAGINA_UNICA'!X62</f>
        <v/>
      </c>
      <c r="S1101" s="588" t="str">
        <f>'[23]3_TRI_F_PAGINA_UNICA'!R62</f>
        <v/>
      </c>
      <c r="T1101" s="588" t="str">
        <f>'[23]3_TRI_F_PAGINA_UNICA'!S62</f>
        <v/>
      </c>
      <c r="U1101" s="588" t="str">
        <f>'[23]3_TRI_F_PAGINA_UNICA'!T62</f>
        <v/>
      </c>
      <c r="V1101" s="588" t="str">
        <f>'[23]3_TRI_F_PAGINA_UNICA'!U62</f>
        <v/>
      </c>
      <c r="W1101" s="588" t="str">
        <f>'[23]3_TRI_F_PAGINA_UNICA'!V62</f>
        <v/>
      </c>
      <c r="X1101" s="588" t="str">
        <f>'[23]3_TRI_F_PAGINA_UNICA'!W62</f>
        <v/>
      </c>
      <c r="Y1101" s="588" t="str">
        <f>'[23]3_TRI_F_PAGINA_UNICA'!X62</f>
        <v/>
      </c>
    </row>
    <row r="1102" spans="1:25">
      <c r="A1102" s="175" t="str">
        <f>'LISTA CORRIDA'!A1102</f>
        <v>5ºD</v>
      </c>
      <c r="B1102" s="587" t="str">
        <f>'LISTA CORRIDA'!B1102</f>
        <v>1</v>
      </c>
      <c r="C1102" s="175">
        <f>'LISTA CORRIDA'!C1102</f>
        <v>17784</v>
      </c>
      <c r="D1102" s="175" t="str">
        <f>'LISTA CORRIDA'!D1102</f>
        <v>ALICE OLIVEIRA FRAZAO</v>
      </c>
      <c r="E1102" s="588" t="str">
        <f>'[24]1_TRI_F_PAGINA_UNICA'!R13</f>
        <v/>
      </c>
      <c r="F1102" s="588" t="str">
        <f>'[24]1_TRI_F_PAGINA_UNICA'!S13</f>
        <v/>
      </c>
      <c r="G1102" s="588" t="str">
        <f>'[24]1_TRI_F_PAGINA_UNICA'!T13</f>
        <v/>
      </c>
      <c r="H1102" s="588" t="str">
        <f>'[24]1_TRI_F_PAGINA_UNICA'!U13</f>
        <v/>
      </c>
      <c r="I1102" s="588" t="str">
        <f>'[24]1_TRI_F_PAGINA_UNICA'!V13</f>
        <v/>
      </c>
      <c r="J1102" s="588" t="str">
        <f>'[24]1_TRI_F_PAGINA_UNICA'!W13</f>
        <v/>
      </c>
      <c r="K1102" s="588" t="str">
        <f>'[24]1_TRI_F_PAGINA_UNICA'!X13</f>
        <v/>
      </c>
      <c r="L1102" s="588" t="str">
        <f>'[24]2_TRI_F_PAGINA_UNICA'!R13</f>
        <v/>
      </c>
      <c r="M1102" s="588" t="str">
        <f>'[24]2_TRI_F_PAGINA_UNICA'!S13</f>
        <v/>
      </c>
      <c r="N1102" s="588" t="str">
        <f>'[24]2_TRI_F_PAGINA_UNICA'!T13</f>
        <v/>
      </c>
      <c r="O1102" s="588" t="str">
        <f>'[24]2_TRI_F_PAGINA_UNICA'!U13</f>
        <v/>
      </c>
      <c r="P1102" s="588" t="str">
        <f>'[24]2_TRI_F_PAGINA_UNICA'!V13</f>
        <v/>
      </c>
      <c r="Q1102" s="588" t="str">
        <f>'[24]2_TRI_F_PAGINA_UNICA'!W13</f>
        <v/>
      </c>
      <c r="R1102" s="588" t="str">
        <f>'[24]2_TRI_F_PAGINA_UNICA'!X13</f>
        <v/>
      </c>
      <c r="S1102" s="588" t="str">
        <f>'[24]3_TRI_F_PAGINA_UNICA'!R13</f>
        <v/>
      </c>
      <c r="T1102" s="588" t="str">
        <f>'[24]3_TRI_F_PAGINA_UNICA'!S13</f>
        <v/>
      </c>
      <c r="U1102" s="588" t="str">
        <f>'[24]3_TRI_F_PAGINA_UNICA'!T13</f>
        <v/>
      </c>
      <c r="V1102" s="588" t="str">
        <f>'[24]3_TRI_F_PAGINA_UNICA'!U13</f>
        <v/>
      </c>
      <c r="W1102" s="588" t="str">
        <f>'[24]3_TRI_F_PAGINA_UNICA'!V13</f>
        <v/>
      </c>
      <c r="X1102" s="588" t="str">
        <f>'[24]3_TRI_F_PAGINA_UNICA'!W13</f>
        <v/>
      </c>
      <c r="Y1102" s="588" t="str">
        <f>'[24]3_TRI_F_PAGINA_UNICA'!X13</f>
        <v/>
      </c>
    </row>
    <row r="1103" spans="1:25">
      <c r="A1103" s="175" t="str">
        <f>'LISTA CORRIDA'!A1103</f>
        <v>5ºD</v>
      </c>
      <c r="B1103" s="587" t="str">
        <f>'LISTA CORRIDA'!B1103</f>
        <v>2</v>
      </c>
      <c r="C1103" s="175">
        <f>'LISTA CORRIDA'!C1103</f>
        <v>18093</v>
      </c>
      <c r="D1103" s="175" t="str">
        <f>'LISTA CORRIDA'!D1103</f>
        <v>ALICE SANTOS AMORIM LIMA ROSS</v>
      </c>
      <c r="E1103" s="588" t="str">
        <f>'[24]1_TRI_F_PAGINA_UNICA'!R14</f>
        <v/>
      </c>
      <c r="F1103" s="588" t="str">
        <f>'[24]1_TRI_F_PAGINA_UNICA'!S14</f>
        <v/>
      </c>
      <c r="G1103" s="588" t="str">
        <f>'[24]1_TRI_F_PAGINA_UNICA'!T14</f>
        <v/>
      </c>
      <c r="H1103" s="588" t="str">
        <f>'[24]1_TRI_F_PAGINA_UNICA'!U14</f>
        <v/>
      </c>
      <c r="I1103" s="588" t="str">
        <f>'[24]1_TRI_F_PAGINA_UNICA'!V14</f>
        <v/>
      </c>
      <c r="J1103" s="588" t="str">
        <f>'[24]1_TRI_F_PAGINA_UNICA'!W14</f>
        <v/>
      </c>
      <c r="K1103" s="588" t="str">
        <f>'[24]1_TRI_F_PAGINA_UNICA'!X14</f>
        <v/>
      </c>
      <c r="L1103" s="588" t="str">
        <f>'[24]2_TRI_F_PAGINA_UNICA'!R14</f>
        <v/>
      </c>
      <c r="M1103" s="588" t="str">
        <f>'[24]2_TRI_F_PAGINA_UNICA'!S14</f>
        <v/>
      </c>
      <c r="N1103" s="588" t="str">
        <f>'[24]2_TRI_F_PAGINA_UNICA'!T14</f>
        <v/>
      </c>
      <c r="O1103" s="588" t="str">
        <f>'[24]2_TRI_F_PAGINA_UNICA'!U14</f>
        <v/>
      </c>
      <c r="P1103" s="588" t="str">
        <f>'[24]2_TRI_F_PAGINA_UNICA'!V14</f>
        <v/>
      </c>
      <c r="Q1103" s="588" t="str">
        <f>'[24]2_TRI_F_PAGINA_UNICA'!W14</f>
        <v/>
      </c>
      <c r="R1103" s="588" t="str">
        <f>'[24]2_TRI_F_PAGINA_UNICA'!X14</f>
        <v/>
      </c>
      <c r="S1103" s="588" t="str">
        <f>'[24]3_TRI_F_PAGINA_UNICA'!R14</f>
        <v/>
      </c>
      <c r="T1103" s="588" t="str">
        <f>'[24]3_TRI_F_PAGINA_UNICA'!S14</f>
        <v/>
      </c>
      <c r="U1103" s="588" t="str">
        <f>'[24]3_TRI_F_PAGINA_UNICA'!T14</f>
        <v/>
      </c>
      <c r="V1103" s="588" t="str">
        <f>'[24]3_TRI_F_PAGINA_UNICA'!U14</f>
        <v/>
      </c>
      <c r="W1103" s="588" t="str">
        <f>'[24]3_TRI_F_PAGINA_UNICA'!V14</f>
        <v/>
      </c>
      <c r="X1103" s="588" t="str">
        <f>'[24]3_TRI_F_PAGINA_UNICA'!W14</f>
        <v/>
      </c>
      <c r="Y1103" s="588" t="str">
        <f>'[24]3_TRI_F_PAGINA_UNICA'!X14</f>
        <v/>
      </c>
    </row>
    <row r="1104" spans="1:25">
      <c r="A1104" s="175" t="str">
        <f>'LISTA CORRIDA'!A1104</f>
        <v>5ºD</v>
      </c>
      <c r="B1104" s="587" t="str">
        <f>'LISTA CORRIDA'!B1104</f>
        <v>3</v>
      </c>
      <c r="C1104" s="175">
        <f>'LISTA CORRIDA'!C1104</f>
        <v>17828</v>
      </c>
      <c r="D1104" s="175" t="str">
        <f>'LISTA CORRIDA'!D1104</f>
        <v>ANA LIDIA COSTA DO NASCIMENTO</v>
      </c>
      <c r="E1104" s="588" t="str">
        <f>'[24]1_TRI_F_PAGINA_UNICA'!R15</f>
        <v/>
      </c>
      <c r="F1104" s="588" t="str">
        <f>'[24]1_TRI_F_PAGINA_UNICA'!S15</f>
        <v/>
      </c>
      <c r="G1104" s="588" t="str">
        <f>'[24]1_TRI_F_PAGINA_UNICA'!T15</f>
        <v/>
      </c>
      <c r="H1104" s="588" t="str">
        <f>'[24]1_TRI_F_PAGINA_UNICA'!U15</f>
        <v/>
      </c>
      <c r="I1104" s="588" t="str">
        <f>'[24]1_TRI_F_PAGINA_UNICA'!V15</f>
        <v/>
      </c>
      <c r="J1104" s="588" t="str">
        <f>'[24]1_TRI_F_PAGINA_UNICA'!W15</f>
        <v/>
      </c>
      <c r="K1104" s="588" t="str">
        <f>'[24]1_TRI_F_PAGINA_UNICA'!X15</f>
        <v/>
      </c>
      <c r="L1104" s="588" t="str">
        <f>'[24]2_TRI_F_PAGINA_UNICA'!R15</f>
        <v/>
      </c>
      <c r="M1104" s="588" t="str">
        <f>'[24]2_TRI_F_PAGINA_UNICA'!S15</f>
        <v/>
      </c>
      <c r="N1104" s="588" t="str">
        <f>'[24]2_TRI_F_PAGINA_UNICA'!T15</f>
        <v/>
      </c>
      <c r="O1104" s="588" t="str">
        <f>'[24]2_TRI_F_PAGINA_UNICA'!U15</f>
        <v/>
      </c>
      <c r="P1104" s="588" t="str">
        <f>'[24]2_TRI_F_PAGINA_UNICA'!V15</f>
        <v/>
      </c>
      <c r="Q1104" s="588" t="str">
        <f>'[24]2_TRI_F_PAGINA_UNICA'!W15</f>
        <v/>
      </c>
      <c r="R1104" s="588" t="str">
        <f>'[24]2_TRI_F_PAGINA_UNICA'!X15</f>
        <v/>
      </c>
      <c r="S1104" s="588" t="str">
        <f>'[24]3_TRI_F_PAGINA_UNICA'!R15</f>
        <v/>
      </c>
      <c r="T1104" s="588" t="str">
        <f>'[24]3_TRI_F_PAGINA_UNICA'!S15</f>
        <v/>
      </c>
      <c r="U1104" s="588" t="str">
        <f>'[24]3_TRI_F_PAGINA_UNICA'!T15</f>
        <v/>
      </c>
      <c r="V1104" s="588" t="str">
        <f>'[24]3_TRI_F_PAGINA_UNICA'!U15</f>
        <v/>
      </c>
      <c r="W1104" s="588" t="str">
        <f>'[24]3_TRI_F_PAGINA_UNICA'!V15</f>
        <v/>
      </c>
      <c r="X1104" s="588" t="str">
        <f>'[24]3_TRI_F_PAGINA_UNICA'!W15</f>
        <v/>
      </c>
      <c r="Y1104" s="588" t="str">
        <f>'[24]3_TRI_F_PAGINA_UNICA'!X15</f>
        <v/>
      </c>
    </row>
    <row r="1105" spans="1:25">
      <c r="A1105" s="175" t="str">
        <f>'LISTA CORRIDA'!A1105</f>
        <v>5ºD</v>
      </c>
      <c r="B1105" s="587" t="str">
        <f>'LISTA CORRIDA'!B1105</f>
        <v>4</v>
      </c>
      <c r="C1105" s="175">
        <f>'LISTA CORRIDA'!C1105</f>
        <v>18332</v>
      </c>
      <c r="D1105" s="175" t="str">
        <f>'LISTA CORRIDA'!D1105</f>
        <v>ARTHUR FELIPE SANTOS SARABANDO</v>
      </c>
      <c r="E1105" s="588" t="str">
        <f>'[24]1_TRI_F_PAGINA_UNICA'!R16</f>
        <v/>
      </c>
      <c r="F1105" s="588" t="str">
        <f>'[24]1_TRI_F_PAGINA_UNICA'!S16</f>
        <v/>
      </c>
      <c r="G1105" s="588" t="str">
        <f>'[24]1_TRI_F_PAGINA_UNICA'!T16</f>
        <v/>
      </c>
      <c r="H1105" s="588" t="str">
        <f>'[24]1_TRI_F_PAGINA_UNICA'!U16</f>
        <v/>
      </c>
      <c r="I1105" s="588" t="str">
        <f>'[24]1_TRI_F_PAGINA_UNICA'!V16</f>
        <v/>
      </c>
      <c r="J1105" s="588" t="str">
        <f>'[24]1_TRI_F_PAGINA_UNICA'!W16</f>
        <v/>
      </c>
      <c r="K1105" s="588" t="str">
        <f>'[24]1_TRI_F_PAGINA_UNICA'!X16</f>
        <v/>
      </c>
      <c r="L1105" s="588" t="str">
        <f>'[24]2_TRI_F_PAGINA_UNICA'!R16</f>
        <v/>
      </c>
      <c r="M1105" s="588" t="str">
        <f>'[24]2_TRI_F_PAGINA_UNICA'!S16</f>
        <v/>
      </c>
      <c r="N1105" s="588" t="str">
        <f>'[24]2_TRI_F_PAGINA_UNICA'!T16</f>
        <v/>
      </c>
      <c r="O1105" s="588" t="str">
        <f>'[24]2_TRI_F_PAGINA_UNICA'!U16</f>
        <v/>
      </c>
      <c r="P1105" s="588" t="str">
        <f>'[24]2_TRI_F_PAGINA_UNICA'!V16</f>
        <v/>
      </c>
      <c r="Q1105" s="588" t="str">
        <f>'[24]2_TRI_F_PAGINA_UNICA'!W16</f>
        <v/>
      </c>
      <c r="R1105" s="588" t="str">
        <f>'[24]2_TRI_F_PAGINA_UNICA'!X16</f>
        <v/>
      </c>
      <c r="S1105" s="588" t="str">
        <f>'[24]3_TRI_F_PAGINA_UNICA'!R16</f>
        <v/>
      </c>
      <c r="T1105" s="588" t="str">
        <f>'[24]3_TRI_F_PAGINA_UNICA'!S16</f>
        <v/>
      </c>
      <c r="U1105" s="588" t="str">
        <f>'[24]3_TRI_F_PAGINA_UNICA'!T16</f>
        <v/>
      </c>
      <c r="V1105" s="588" t="str">
        <f>'[24]3_TRI_F_PAGINA_UNICA'!U16</f>
        <v/>
      </c>
      <c r="W1105" s="588" t="str">
        <f>'[24]3_TRI_F_PAGINA_UNICA'!V16</f>
        <v/>
      </c>
      <c r="X1105" s="588" t="str">
        <f>'[24]3_TRI_F_PAGINA_UNICA'!W16</f>
        <v/>
      </c>
      <c r="Y1105" s="588" t="str">
        <f>'[24]3_TRI_F_PAGINA_UNICA'!X16</f>
        <v/>
      </c>
    </row>
    <row r="1106" spans="1:25">
      <c r="A1106" s="175" t="str">
        <f>'LISTA CORRIDA'!A1106</f>
        <v>5ºD</v>
      </c>
      <c r="B1106" s="587" t="str">
        <f>'LISTA CORRIDA'!B1106</f>
        <v>5</v>
      </c>
      <c r="C1106" s="175">
        <f>'LISTA CORRIDA'!C1106</f>
        <v>18803</v>
      </c>
      <c r="D1106" s="175" t="str">
        <f>'LISTA CORRIDA'!D1106</f>
        <v>BERNARDO OLIVEIRA PEDROSO MARTINS</v>
      </c>
      <c r="E1106" s="588" t="str">
        <f>'[24]1_TRI_F_PAGINA_UNICA'!R17</f>
        <v/>
      </c>
      <c r="F1106" s="588" t="str">
        <f>'[24]1_TRI_F_PAGINA_UNICA'!S17</f>
        <v/>
      </c>
      <c r="G1106" s="588" t="str">
        <f>'[24]1_TRI_F_PAGINA_UNICA'!T17</f>
        <v/>
      </c>
      <c r="H1106" s="588" t="str">
        <f>'[24]1_TRI_F_PAGINA_UNICA'!U17</f>
        <v/>
      </c>
      <c r="I1106" s="588" t="str">
        <f>'[24]1_TRI_F_PAGINA_UNICA'!V17</f>
        <v/>
      </c>
      <c r="J1106" s="588" t="str">
        <f>'[24]1_TRI_F_PAGINA_UNICA'!W17</f>
        <v/>
      </c>
      <c r="K1106" s="588" t="str">
        <f>'[24]1_TRI_F_PAGINA_UNICA'!X17</f>
        <v/>
      </c>
      <c r="L1106" s="588" t="str">
        <f>'[24]2_TRI_F_PAGINA_UNICA'!R17</f>
        <v/>
      </c>
      <c r="M1106" s="588" t="str">
        <f>'[24]2_TRI_F_PAGINA_UNICA'!S17</f>
        <v/>
      </c>
      <c r="N1106" s="588" t="str">
        <f>'[24]2_TRI_F_PAGINA_UNICA'!T17</f>
        <v/>
      </c>
      <c r="O1106" s="588" t="str">
        <f>'[24]2_TRI_F_PAGINA_UNICA'!U17</f>
        <v/>
      </c>
      <c r="P1106" s="588" t="str">
        <f>'[24]2_TRI_F_PAGINA_UNICA'!V17</f>
        <v/>
      </c>
      <c r="Q1106" s="588" t="str">
        <f>'[24]2_TRI_F_PAGINA_UNICA'!W17</f>
        <v/>
      </c>
      <c r="R1106" s="588" t="str">
        <f>'[24]2_TRI_F_PAGINA_UNICA'!X17</f>
        <v/>
      </c>
      <c r="S1106" s="588" t="str">
        <f>'[24]3_TRI_F_PAGINA_UNICA'!R17</f>
        <v/>
      </c>
      <c r="T1106" s="588" t="str">
        <f>'[24]3_TRI_F_PAGINA_UNICA'!S17</f>
        <v/>
      </c>
      <c r="U1106" s="588" t="str">
        <f>'[24]3_TRI_F_PAGINA_UNICA'!T17</f>
        <v/>
      </c>
      <c r="V1106" s="588" t="str">
        <f>'[24]3_TRI_F_PAGINA_UNICA'!U17</f>
        <v/>
      </c>
      <c r="W1106" s="588" t="str">
        <f>'[24]3_TRI_F_PAGINA_UNICA'!V17</f>
        <v/>
      </c>
      <c r="X1106" s="588" t="str">
        <f>'[24]3_TRI_F_PAGINA_UNICA'!W17</f>
        <v/>
      </c>
      <c r="Y1106" s="588" t="str">
        <f>'[24]3_TRI_F_PAGINA_UNICA'!X17</f>
        <v/>
      </c>
    </row>
    <row r="1107" spans="1:25">
      <c r="A1107" s="175" t="str">
        <f>'LISTA CORRIDA'!A1107</f>
        <v>5ºD</v>
      </c>
      <c r="B1107" s="587" t="str">
        <f>'LISTA CORRIDA'!B1107</f>
        <v>6</v>
      </c>
      <c r="C1107" s="175">
        <f>'LISTA CORRIDA'!C1107</f>
        <v>17795</v>
      </c>
      <c r="D1107" s="175" t="str">
        <f>'LISTA CORRIDA'!D1107</f>
        <v>BRUNO D'LUCCA LINO DOS SANTOS</v>
      </c>
      <c r="E1107" s="588" t="str">
        <f>'[24]1_TRI_F_PAGINA_UNICA'!R18</f>
        <v/>
      </c>
      <c r="F1107" s="588" t="str">
        <f>'[24]1_TRI_F_PAGINA_UNICA'!S18</f>
        <v/>
      </c>
      <c r="G1107" s="588" t="str">
        <f>'[24]1_TRI_F_PAGINA_UNICA'!T18</f>
        <v/>
      </c>
      <c r="H1107" s="588" t="str">
        <f>'[24]1_TRI_F_PAGINA_UNICA'!U18</f>
        <v/>
      </c>
      <c r="I1107" s="588" t="str">
        <f>'[24]1_TRI_F_PAGINA_UNICA'!V18</f>
        <v/>
      </c>
      <c r="J1107" s="588" t="str">
        <f>'[24]1_TRI_F_PAGINA_UNICA'!W18</f>
        <v/>
      </c>
      <c r="K1107" s="588" t="str">
        <f>'[24]1_TRI_F_PAGINA_UNICA'!X18</f>
        <v/>
      </c>
      <c r="L1107" s="588" t="str">
        <f>'[24]2_TRI_F_PAGINA_UNICA'!R18</f>
        <v/>
      </c>
      <c r="M1107" s="588" t="str">
        <f>'[24]2_TRI_F_PAGINA_UNICA'!S18</f>
        <v/>
      </c>
      <c r="N1107" s="588" t="str">
        <f>'[24]2_TRI_F_PAGINA_UNICA'!T18</f>
        <v/>
      </c>
      <c r="O1107" s="588" t="str">
        <f>'[24]2_TRI_F_PAGINA_UNICA'!U18</f>
        <v/>
      </c>
      <c r="P1107" s="588" t="str">
        <f>'[24]2_TRI_F_PAGINA_UNICA'!V18</f>
        <v/>
      </c>
      <c r="Q1107" s="588" t="str">
        <f>'[24]2_TRI_F_PAGINA_UNICA'!W18</f>
        <v/>
      </c>
      <c r="R1107" s="588" t="str">
        <f>'[24]2_TRI_F_PAGINA_UNICA'!X18</f>
        <v/>
      </c>
      <c r="S1107" s="588" t="str">
        <f>'[24]3_TRI_F_PAGINA_UNICA'!R18</f>
        <v/>
      </c>
      <c r="T1107" s="588" t="str">
        <f>'[24]3_TRI_F_PAGINA_UNICA'!S18</f>
        <v/>
      </c>
      <c r="U1107" s="588" t="str">
        <f>'[24]3_TRI_F_PAGINA_UNICA'!T18</f>
        <v/>
      </c>
      <c r="V1107" s="588" t="str">
        <f>'[24]3_TRI_F_PAGINA_UNICA'!U18</f>
        <v/>
      </c>
      <c r="W1107" s="588" t="str">
        <f>'[24]3_TRI_F_PAGINA_UNICA'!V18</f>
        <v/>
      </c>
      <c r="X1107" s="588" t="str">
        <f>'[24]3_TRI_F_PAGINA_UNICA'!W18</f>
        <v/>
      </c>
      <c r="Y1107" s="588" t="str">
        <f>'[24]3_TRI_F_PAGINA_UNICA'!X18</f>
        <v/>
      </c>
    </row>
    <row r="1108" spans="1:25">
      <c r="A1108" s="175" t="str">
        <f>'LISTA CORRIDA'!A1108</f>
        <v>5ºD</v>
      </c>
      <c r="B1108" s="587" t="str">
        <f>'LISTA CORRIDA'!B1108</f>
        <v>7</v>
      </c>
      <c r="C1108" s="175">
        <f>'LISTA CORRIDA'!C1108</f>
        <v>17755</v>
      </c>
      <c r="D1108" s="175" t="str">
        <f>'LISTA CORRIDA'!D1108</f>
        <v>CHRISTOPHER MORAES SALVINO</v>
      </c>
      <c r="E1108" s="588" t="str">
        <f>'[24]1_TRI_F_PAGINA_UNICA'!R19</f>
        <v/>
      </c>
      <c r="F1108" s="588" t="str">
        <f>'[24]1_TRI_F_PAGINA_UNICA'!S19</f>
        <v/>
      </c>
      <c r="G1108" s="588" t="str">
        <f>'[24]1_TRI_F_PAGINA_UNICA'!T19</f>
        <v/>
      </c>
      <c r="H1108" s="588" t="str">
        <f>'[24]1_TRI_F_PAGINA_UNICA'!U19</f>
        <v/>
      </c>
      <c r="I1108" s="588" t="str">
        <f>'[24]1_TRI_F_PAGINA_UNICA'!V19</f>
        <v/>
      </c>
      <c r="J1108" s="588" t="str">
        <f>'[24]1_TRI_F_PAGINA_UNICA'!W19</f>
        <v/>
      </c>
      <c r="K1108" s="588" t="str">
        <f>'[24]1_TRI_F_PAGINA_UNICA'!X19</f>
        <v/>
      </c>
      <c r="L1108" s="588" t="str">
        <f>'[24]2_TRI_F_PAGINA_UNICA'!R19</f>
        <v/>
      </c>
      <c r="M1108" s="588" t="str">
        <f>'[24]2_TRI_F_PAGINA_UNICA'!S19</f>
        <v/>
      </c>
      <c r="N1108" s="588" t="str">
        <f>'[24]2_TRI_F_PAGINA_UNICA'!T19</f>
        <v/>
      </c>
      <c r="O1108" s="588" t="str">
        <f>'[24]2_TRI_F_PAGINA_UNICA'!U19</f>
        <v/>
      </c>
      <c r="P1108" s="588" t="str">
        <f>'[24]2_TRI_F_PAGINA_UNICA'!V19</f>
        <v/>
      </c>
      <c r="Q1108" s="588" t="str">
        <f>'[24]2_TRI_F_PAGINA_UNICA'!W19</f>
        <v/>
      </c>
      <c r="R1108" s="588" t="str">
        <f>'[24]2_TRI_F_PAGINA_UNICA'!X19</f>
        <v/>
      </c>
      <c r="S1108" s="588" t="str">
        <f>'[24]3_TRI_F_PAGINA_UNICA'!R19</f>
        <v/>
      </c>
      <c r="T1108" s="588" t="str">
        <f>'[24]3_TRI_F_PAGINA_UNICA'!S19</f>
        <v/>
      </c>
      <c r="U1108" s="588" t="str">
        <f>'[24]3_TRI_F_PAGINA_UNICA'!T19</f>
        <v/>
      </c>
      <c r="V1108" s="588" t="str">
        <f>'[24]3_TRI_F_PAGINA_UNICA'!U19</f>
        <v/>
      </c>
      <c r="W1108" s="588" t="str">
        <f>'[24]3_TRI_F_PAGINA_UNICA'!V19</f>
        <v/>
      </c>
      <c r="X1108" s="588" t="str">
        <f>'[24]3_TRI_F_PAGINA_UNICA'!W19</f>
        <v/>
      </c>
      <c r="Y1108" s="588" t="str">
        <f>'[24]3_TRI_F_PAGINA_UNICA'!X19</f>
        <v/>
      </c>
    </row>
    <row r="1109" spans="1:25">
      <c r="A1109" s="175" t="str">
        <f>'LISTA CORRIDA'!A1109</f>
        <v>5ºD</v>
      </c>
      <c r="B1109" s="587" t="str">
        <f>'LISTA CORRIDA'!B1109</f>
        <v>8</v>
      </c>
      <c r="C1109" s="175">
        <f>'LISTA CORRIDA'!C1109</f>
        <v>17794</v>
      </c>
      <c r="D1109" s="175" t="str">
        <f>'LISTA CORRIDA'!D1109</f>
        <v>DONNY ELEUTERIO VICENTINI</v>
      </c>
      <c r="E1109" s="588" t="str">
        <f>'[24]1_TRI_F_PAGINA_UNICA'!R20</f>
        <v/>
      </c>
      <c r="F1109" s="588" t="str">
        <f>'[24]1_TRI_F_PAGINA_UNICA'!S20</f>
        <v/>
      </c>
      <c r="G1109" s="588" t="str">
        <f>'[24]1_TRI_F_PAGINA_UNICA'!T20</f>
        <v/>
      </c>
      <c r="H1109" s="588" t="str">
        <f>'[24]1_TRI_F_PAGINA_UNICA'!U20</f>
        <v/>
      </c>
      <c r="I1109" s="588" t="str">
        <f>'[24]1_TRI_F_PAGINA_UNICA'!V20</f>
        <v/>
      </c>
      <c r="J1109" s="588" t="str">
        <f>'[24]1_TRI_F_PAGINA_UNICA'!W20</f>
        <v/>
      </c>
      <c r="K1109" s="588" t="str">
        <f>'[24]1_TRI_F_PAGINA_UNICA'!X20</f>
        <v/>
      </c>
      <c r="L1109" s="588" t="str">
        <f>'[24]2_TRI_F_PAGINA_UNICA'!R20</f>
        <v/>
      </c>
      <c r="M1109" s="588" t="str">
        <f>'[24]2_TRI_F_PAGINA_UNICA'!S20</f>
        <v/>
      </c>
      <c r="N1109" s="588" t="str">
        <f>'[24]2_TRI_F_PAGINA_UNICA'!T20</f>
        <v/>
      </c>
      <c r="O1109" s="588" t="str">
        <f>'[24]2_TRI_F_PAGINA_UNICA'!U20</f>
        <v/>
      </c>
      <c r="P1109" s="588" t="str">
        <f>'[24]2_TRI_F_PAGINA_UNICA'!V20</f>
        <v/>
      </c>
      <c r="Q1109" s="588" t="str">
        <f>'[24]2_TRI_F_PAGINA_UNICA'!W20</f>
        <v/>
      </c>
      <c r="R1109" s="588" t="str">
        <f>'[24]2_TRI_F_PAGINA_UNICA'!X20</f>
        <v/>
      </c>
      <c r="S1109" s="588" t="str">
        <f>'[24]3_TRI_F_PAGINA_UNICA'!R20</f>
        <v/>
      </c>
      <c r="T1109" s="588" t="str">
        <f>'[24]3_TRI_F_PAGINA_UNICA'!S20</f>
        <v/>
      </c>
      <c r="U1109" s="588" t="str">
        <f>'[24]3_TRI_F_PAGINA_UNICA'!T20</f>
        <v/>
      </c>
      <c r="V1109" s="588" t="str">
        <f>'[24]3_TRI_F_PAGINA_UNICA'!U20</f>
        <v/>
      </c>
      <c r="W1109" s="588" t="str">
        <f>'[24]3_TRI_F_PAGINA_UNICA'!V20</f>
        <v/>
      </c>
      <c r="X1109" s="588" t="str">
        <f>'[24]3_TRI_F_PAGINA_UNICA'!W20</f>
        <v/>
      </c>
      <c r="Y1109" s="588" t="str">
        <f>'[24]3_TRI_F_PAGINA_UNICA'!X20</f>
        <v/>
      </c>
    </row>
    <row r="1110" spans="1:25">
      <c r="A1110" s="175" t="str">
        <f>'LISTA CORRIDA'!A1110</f>
        <v>5ºD</v>
      </c>
      <c r="B1110" s="587" t="str">
        <f>'LISTA CORRIDA'!B1110</f>
        <v>9</v>
      </c>
      <c r="C1110" s="175">
        <f>'LISTA CORRIDA'!C1110</f>
        <v>17788</v>
      </c>
      <c r="D1110" s="175" t="str">
        <f>'LISTA CORRIDA'!D1110</f>
        <v>HELENA FLOR BORGES RIBEIRO</v>
      </c>
      <c r="E1110" s="588" t="str">
        <f>'[24]1_TRI_F_PAGINA_UNICA'!R21</f>
        <v/>
      </c>
      <c r="F1110" s="588" t="str">
        <f>'[24]1_TRI_F_PAGINA_UNICA'!S21</f>
        <v/>
      </c>
      <c r="G1110" s="588" t="str">
        <f>'[24]1_TRI_F_PAGINA_UNICA'!T21</f>
        <v/>
      </c>
      <c r="H1110" s="588" t="str">
        <f>'[24]1_TRI_F_PAGINA_UNICA'!U21</f>
        <v/>
      </c>
      <c r="I1110" s="588" t="str">
        <f>'[24]1_TRI_F_PAGINA_UNICA'!V21</f>
        <v/>
      </c>
      <c r="J1110" s="588" t="str">
        <f>'[24]1_TRI_F_PAGINA_UNICA'!W21</f>
        <v/>
      </c>
      <c r="K1110" s="588" t="str">
        <f>'[24]1_TRI_F_PAGINA_UNICA'!X21</f>
        <v/>
      </c>
      <c r="L1110" s="588" t="str">
        <f>'[24]2_TRI_F_PAGINA_UNICA'!R21</f>
        <v/>
      </c>
      <c r="M1110" s="588" t="str">
        <f>'[24]2_TRI_F_PAGINA_UNICA'!S21</f>
        <v/>
      </c>
      <c r="N1110" s="588" t="str">
        <f>'[24]2_TRI_F_PAGINA_UNICA'!T21</f>
        <v/>
      </c>
      <c r="O1110" s="588" t="str">
        <f>'[24]2_TRI_F_PAGINA_UNICA'!U21</f>
        <v/>
      </c>
      <c r="P1110" s="588" t="str">
        <f>'[24]2_TRI_F_PAGINA_UNICA'!V21</f>
        <v/>
      </c>
      <c r="Q1110" s="588" t="str">
        <f>'[24]2_TRI_F_PAGINA_UNICA'!W21</f>
        <v/>
      </c>
      <c r="R1110" s="588" t="str">
        <f>'[24]2_TRI_F_PAGINA_UNICA'!X21</f>
        <v/>
      </c>
      <c r="S1110" s="588" t="str">
        <f>'[24]3_TRI_F_PAGINA_UNICA'!R21</f>
        <v/>
      </c>
      <c r="T1110" s="588" t="str">
        <f>'[24]3_TRI_F_PAGINA_UNICA'!S21</f>
        <v/>
      </c>
      <c r="U1110" s="588" t="str">
        <f>'[24]3_TRI_F_PAGINA_UNICA'!T21</f>
        <v/>
      </c>
      <c r="V1110" s="588" t="str">
        <f>'[24]3_TRI_F_PAGINA_UNICA'!U21</f>
        <v/>
      </c>
      <c r="W1110" s="588" t="str">
        <f>'[24]3_TRI_F_PAGINA_UNICA'!V21</f>
        <v/>
      </c>
      <c r="X1110" s="588" t="str">
        <f>'[24]3_TRI_F_PAGINA_UNICA'!W21</f>
        <v/>
      </c>
      <c r="Y1110" s="588" t="str">
        <f>'[24]3_TRI_F_PAGINA_UNICA'!X21</f>
        <v/>
      </c>
    </row>
    <row r="1111" spans="1:25">
      <c r="A1111" s="175" t="str">
        <f>'LISTA CORRIDA'!A1111</f>
        <v>5ºD</v>
      </c>
      <c r="B1111" s="587" t="str">
        <f>'LISTA CORRIDA'!B1111</f>
        <v>10</v>
      </c>
      <c r="C1111" s="175">
        <f>'LISTA CORRIDA'!C1111</f>
        <v>17822</v>
      </c>
      <c r="D1111" s="175" t="str">
        <f>'LISTA CORRIDA'!D1111</f>
        <v>JAYSON LEONEL ALEXANDRE</v>
      </c>
      <c r="E1111" s="588" t="str">
        <f>'[24]1_TRI_F_PAGINA_UNICA'!R22</f>
        <v/>
      </c>
      <c r="F1111" s="588" t="str">
        <f>'[24]1_TRI_F_PAGINA_UNICA'!S22</f>
        <v/>
      </c>
      <c r="G1111" s="588" t="str">
        <f>'[24]1_TRI_F_PAGINA_UNICA'!T22</f>
        <v/>
      </c>
      <c r="H1111" s="588" t="str">
        <f>'[24]1_TRI_F_PAGINA_UNICA'!U22</f>
        <v/>
      </c>
      <c r="I1111" s="588" t="str">
        <f>'[24]1_TRI_F_PAGINA_UNICA'!V22</f>
        <v/>
      </c>
      <c r="J1111" s="588" t="str">
        <f>'[24]1_TRI_F_PAGINA_UNICA'!W22</f>
        <v/>
      </c>
      <c r="K1111" s="588" t="str">
        <f>'[24]1_TRI_F_PAGINA_UNICA'!X22</f>
        <v/>
      </c>
      <c r="L1111" s="588" t="str">
        <f>'[24]2_TRI_F_PAGINA_UNICA'!R22</f>
        <v/>
      </c>
      <c r="M1111" s="588" t="str">
        <f>'[24]2_TRI_F_PAGINA_UNICA'!S22</f>
        <v/>
      </c>
      <c r="N1111" s="588" t="str">
        <f>'[24]2_TRI_F_PAGINA_UNICA'!T22</f>
        <v/>
      </c>
      <c r="O1111" s="588" t="str">
        <f>'[24]2_TRI_F_PAGINA_UNICA'!U22</f>
        <v/>
      </c>
      <c r="P1111" s="588" t="str">
        <f>'[24]2_TRI_F_PAGINA_UNICA'!V22</f>
        <v/>
      </c>
      <c r="Q1111" s="588" t="str">
        <f>'[24]2_TRI_F_PAGINA_UNICA'!W22</f>
        <v/>
      </c>
      <c r="R1111" s="588" t="str">
        <f>'[24]2_TRI_F_PAGINA_UNICA'!X22</f>
        <v/>
      </c>
      <c r="S1111" s="588" t="str">
        <f>'[24]3_TRI_F_PAGINA_UNICA'!R22</f>
        <v/>
      </c>
      <c r="T1111" s="588" t="str">
        <f>'[24]3_TRI_F_PAGINA_UNICA'!S22</f>
        <v/>
      </c>
      <c r="U1111" s="588" t="str">
        <f>'[24]3_TRI_F_PAGINA_UNICA'!T22</f>
        <v/>
      </c>
      <c r="V1111" s="588" t="str">
        <f>'[24]3_TRI_F_PAGINA_UNICA'!U22</f>
        <v/>
      </c>
      <c r="W1111" s="588" t="str">
        <f>'[24]3_TRI_F_PAGINA_UNICA'!V22</f>
        <v/>
      </c>
      <c r="X1111" s="588" t="str">
        <f>'[24]3_TRI_F_PAGINA_UNICA'!W22</f>
        <v/>
      </c>
      <c r="Y1111" s="588" t="str">
        <f>'[24]3_TRI_F_PAGINA_UNICA'!X22</f>
        <v/>
      </c>
    </row>
    <row r="1112" spans="1:25">
      <c r="A1112" s="175" t="str">
        <f>'LISTA CORRIDA'!A1112</f>
        <v>5ºD</v>
      </c>
      <c r="B1112" s="587" t="str">
        <f>'LISTA CORRIDA'!B1112</f>
        <v>11</v>
      </c>
      <c r="C1112" s="175">
        <f>'LISTA CORRIDA'!C1112</f>
        <v>17834</v>
      </c>
      <c r="D1112" s="175" t="str">
        <f>'LISTA CORRIDA'!D1112</f>
        <v>KAINA CRISTINE CARDOSO DOS SANTOS</v>
      </c>
      <c r="E1112" s="588" t="str">
        <f>'[24]1_TRI_F_PAGINA_UNICA'!R23</f>
        <v/>
      </c>
      <c r="F1112" s="588" t="str">
        <f>'[24]1_TRI_F_PAGINA_UNICA'!S23</f>
        <v/>
      </c>
      <c r="G1112" s="588" t="str">
        <f>'[24]1_TRI_F_PAGINA_UNICA'!T23</f>
        <v/>
      </c>
      <c r="H1112" s="588" t="str">
        <f>'[24]1_TRI_F_PAGINA_UNICA'!U23</f>
        <v/>
      </c>
      <c r="I1112" s="588" t="str">
        <f>'[24]1_TRI_F_PAGINA_UNICA'!V23</f>
        <v/>
      </c>
      <c r="J1112" s="588" t="str">
        <f>'[24]1_TRI_F_PAGINA_UNICA'!W23</f>
        <v/>
      </c>
      <c r="K1112" s="588" t="str">
        <f>'[24]1_TRI_F_PAGINA_UNICA'!X23</f>
        <v/>
      </c>
      <c r="L1112" s="588" t="str">
        <f>'[24]2_TRI_F_PAGINA_UNICA'!R23</f>
        <v/>
      </c>
      <c r="M1112" s="588" t="str">
        <f>'[24]2_TRI_F_PAGINA_UNICA'!S23</f>
        <v/>
      </c>
      <c r="N1112" s="588" t="str">
        <f>'[24]2_TRI_F_PAGINA_UNICA'!T23</f>
        <v/>
      </c>
      <c r="O1112" s="588" t="str">
        <f>'[24]2_TRI_F_PAGINA_UNICA'!U23</f>
        <v/>
      </c>
      <c r="P1112" s="588" t="str">
        <f>'[24]2_TRI_F_PAGINA_UNICA'!V23</f>
        <v/>
      </c>
      <c r="Q1112" s="588" t="str">
        <f>'[24]2_TRI_F_PAGINA_UNICA'!W23</f>
        <v/>
      </c>
      <c r="R1112" s="588" t="str">
        <f>'[24]2_TRI_F_PAGINA_UNICA'!X23</f>
        <v/>
      </c>
      <c r="S1112" s="588" t="str">
        <f>'[24]3_TRI_F_PAGINA_UNICA'!R23</f>
        <v/>
      </c>
      <c r="T1112" s="588" t="str">
        <f>'[24]3_TRI_F_PAGINA_UNICA'!S23</f>
        <v/>
      </c>
      <c r="U1112" s="588" t="str">
        <f>'[24]3_TRI_F_PAGINA_UNICA'!T23</f>
        <v/>
      </c>
      <c r="V1112" s="588" t="str">
        <f>'[24]3_TRI_F_PAGINA_UNICA'!U23</f>
        <v/>
      </c>
      <c r="W1112" s="588" t="str">
        <f>'[24]3_TRI_F_PAGINA_UNICA'!V23</f>
        <v/>
      </c>
      <c r="X1112" s="588" t="str">
        <f>'[24]3_TRI_F_PAGINA_UNICA'!W23</f>
        <v/>
      </c>
      <c r="Y1112" s="588" t="str">
        <f>'[24]3_TRI_F_PAGINA_UNICA'!X23</f>
        <v/>
      </c>
    </row>
    <row r="1113" spans="1:25">
      <c r="A1113" s="175" t="str">
        <f>'LISTA CORRIDA'!A1113</f>
        <v>5ºD</v>
      </c>
      <c r="B1113" s="587" t="str">
        <f>'LISTA CORRIDA'!B1113</f>
        <v>12</v>
      </c>
      <c r="C1113" s="175">
        <f>'LISTA CORRIDA'!C1113</f>
        <v>18325</v>
      </c>
      <c r="D1113" s="175" t="str">
        <f>'LISTA CORRIDA'!D1113</f>
        <v>KIMBERLY MOIA DOS SANTOS</v>
      </c>
      <c r="E1113" s="588" t="str">
        <f>'[24]1_TRI_F_PAGINA_UNICA'!R24</f>
        <v/>
      </c>
      <c r="F1113" s="588" t="str">
        <f>'[24]1_TRI_F_PAGINA_UNICA'!S24</f>
        <v/>
      </c>
      <c r="G1113" s="588" t="str">
        <f>'[24]1_TRI_F_PAGINA_UNICA'!T24</f>
        <v/>
      </c>
      <c r="H1113" s="588" t="str">
        <f>'[24]1_TRI_F_PAGINA_UNICA'!U24</f>
        <v/>
      </c>
      <c r="I1113" s="588" t="str">
        <f>'[24]1_TRI_F_PAGINA_UNICA'!V24</f>
        <v/>
      </c>
      <c r="J1113" s="588" t="str">
        <f>'[24]1_TRI_F_PAGINA_UNICA'!W24</f>
        <v/>
      </c>
      <c r="K1113" s="588" t="str">
        <f>'[24]1_TRI_F_PAGINA_UNICA'!X24</f>
        <v/>
      </c>
      <c r="L1113" s="588" t="str">
        <f>'[24]2_TRI_F_PAGINA_UNICA'!R24</f>
        <v/>
      </c>
      <c r="M1113" s="588" t="str">
        <f>'[24]2_TRI_F_PAGINA_UNICA'!S24</f>
        <v/>
      </c>
      <c r="N1113" s="588" t="str">
        <f>'[24]2_TRI_F_PAGINA_UNICA'!T24</f>
        <v/>
      </c>
      <c r="O1113" s="588" t="str">
        <f>'[24]2_TRI_F_PAGINA_UNICA'!U24</f>
        <v/>
      </c>
      <c r="P1113" s="588" t="str">
        <f>'[24]2_TRI_F_PAGINA_UNICA'!V24</f>
        <v/>
      </c>
      <c r="Q1113" s="588" t="str">
        <f>'[24]2_TRI_F_PAGINA_UNICA'!W24</f>
        <v/>
      </c>
      <c r="R1113" s="588" t="str">
        <f>'[24]2_TRI_F_PAGINA_UNICA'!X24</f>
        <v/>
      </c>
      <c r="S1113" s="588" t="str">
        <f>'[24]3_TRI_F_PAGINA_UNICA'!R24</f>
        <v/>
      </c>
      <c r="T1113" s="588" t="str">
        <f>'[24]3_TRI_F_PAGINA_UNICA'!S24</f>
        <v/>
      </c>
      <c r="U1113" s="588" t="str">
        <f>'[24]3_TRI_F_PAGINA_UNICA'!T24</f>
        <v/>
      </c>
      <c r="V1113" s="588" t="str">
        <f>'[24]3_TRI_F_PAGINA_UNICA'!U24</f>
        <v/>
      </c>
      <c r="W1113" s="588" t="str">
        <f>'[24]3_TRI_F_PAGINA_UNICA'!V24</f>
        <v/>
      </c>
      <c r="X1113" s="588" t="str">
        <f>'[24]3_TRI_F_PAGINA_UNICA'!W24</f>
        <v/>
      </c>
      <c r="Y1113" s="588" t="str">
        <f>'[24]3_TRI_F_PAGINA_UNICA'!X24</f>
        <v/>
      </c>
    </row>
    <row r="1114" spans="1:25">
      <c r="A1114" s="175" t="str">
        <f>'LISTA CORRIDA'!A1114</f>
        <v>5ºD</v>
      </c>
      <c r="B1114" s="587" t="str">
        <f>'LISTA CORRIDA'!B1114</f>
        <v>13</v>
      </c>
      <c r="C1114" s="175">
        <f>'LISTA CORRIDA'!C1114</f>
        <v>17804</v>
      </c>
      <c r="D1114" s="175" t="str">
        <f>'LISTA CORRIDA'!D1114</f>
        <v>LARA CORREA SANTOS</v>
      </c>
      <c r="E1114" s="588" t="str">
        <f>'[24]1_TRI_F_PAGINA_UNICA'!R25</f>
        <v/>
      </c>
      <c r="F1114" s="588" t="str">
        <f>'[24]1_TRI_F_PAGINA_UNICA'!S25</f>
        <v/>
      </c>
      <c r="G1114" s="588" t="str">
        <f>'[24]1_TRI_F_PAGINA_UNICA'!T25</f>
        <v/>
      </c>
      <c r="H1114" s="588" t="str">
        <f>'[24]1_TRI_F_PAGINA_UNICA'!U25</f>
        <v/>
      </c>
      <c r="I1114" s="588" t="str">
        <f>'[24]1_TRI_F_PAGINA_UNICA'!V25</f>
        <v/>
      </c>
      <c r="J1114" s="588" t="str">
        <f>'[24]1_TRI_F_PAGINA_UNICA'!W25</f>
        <v/>
      </c>
      <c r="K1114" s="588" t="str">
        <f>'[24]1_TRI_F_PAGINA_UNICA'!X25</f>
        <v/>
      </c>
      <c r="L1114" s="588" t="str">
        <f>'[24]2_TRI_F_PAGINA_UNICA'!R25</f>
        <v/>
      </c>
      <c r="M1114" s="588" t="str">
        <f>'[24]2_TRI_F_PAGINA_UNICA'!S25</f>
        <v/>
      </c>
      <c r="N1114" s="588" t="str">
        <f>'[24]2_TRI_F_PAGINA_UNICA'!T25</f>
        <v/>
      </c>
      <c r="O1114" s="588" t="str">
        <f>'[24]2_TRI_F_PAGINA_UNICA'!U25</f>
        <v/>
      </c>
      <c r="P1114" s="588" t="str">
        <f>'[24]2_TRI_F_PAGINA_UNICA'!V25</f>
        <v/>
      </c>
      <c r="Q1114" s="588" t="str">
        <f>'[24]2_TRI_F_PAGINA_UNICA'!W25</f>
        <v/>
      </c>
      <c r="R1114" s="588" t="str">
        <f>'[24]2_TRI_F_PAGINA_UNICA'!X25</f>
        <v/>
      </c>
      <c r="S1114" s="588" t="str">
        <f>'[24]3_TRI_F_PAGINA_UNICA'!R25</f>
        <v/>
      </c>
      <c r="T1114" s="588" t="str">
        <f>'[24]3_TRI_F_PAGINA_UNICA'!S25</f>
        <v/>
      </c>
      <c r="U1114" s="588" t="str">
        <f>'[24]3_TRI_F_PAGINA_UNICA'!T25</f>
        <v/>
      </c>
      <c r="V1114" s="588" t="str">
        <f>'[24]3_TRI_F_PAGINA_UNICA'!U25</f>
        <v/>
      </c>
      <c r="W1114" s="588" t="str">
        <f>'[24]3_TRI_F_PAGINA_UNICA'!V25</f>
        <v/>
      </c>
      <c r="X1114" s="588" t="str">
        <f>'[24]3_TRI_F_PAGINA_UNICA'!W25</f>
        <v/>
      </c>
      <c r="Y1114" s="588" t="str">
        <f>'[24]3_TRI_F_PAGINA_UNICA'!X25</f>
        <v/>
      </c>
    </row>
    <row r="1115" spans="1:25">
      <c r="A1115" s="175" t="str">
        <f>'LISTA CORRIDA'!A1115</f>
        <v>5ºD</v>
      </c>
      <c r="B1115" s="587" t="str">
        <f>'LISTA CORRIDA'!B1115</f>
        <v>14</v>
      </c>
      <c r="C1115" s="175">
        <f>'LISTA CORRIDA'!C1115</f>
        <v>17880</v>
      </c>
      <c r="D1115" s="175" t="str">
        <f>'LISTA CORRIDA'!D1115</f>
        <v>LOUISE MARIA SOUZA VIEIRA DA SILVA</v>
      </c>
      <c r="E1115" s="588" t="str">
        <f>'[24]1_TRI_F_PAGINA_UNICA'!R26</f>
        <v/>
      </c>
      <c r="F1115" s="588" t="str">
        <f>'[24]1_TRI_F_PAGINA_UNICA'!S26</f>
        <v/>
      </c>
      <c r="G1115" s="588" t="str">
        <f>'[24]1_TRI_F_PAGINA_UNICA'!T26</f>
        <v/>
      </c>
      <c r="H1115" s="588" t="str">
        <f>'[24]1_TRI_F_PAGINA_UNICA'!U26</f>
        <v/>
      </c>
      <c r="I1115" s="588" t="str">
        <f>'[24]1_TRI_F_PAGINA_UNICA'!V26</f>
        <v/>
      </c>
      <c r="J1115" s="588" t="str">
        <f>'[24]1_TRI_F_PAGINA_UNICA'!W26</f>
        <v/>
      </c>
      <c r="K1115" s="588" t="str">
        <f>'[24]1_TRI_F_PAGINA_UNICA'!X26</f>
        <v/>
      </c>
      <c r="L1115" s="588" t="str">
        <f>'[24]2_TRI_F_PAGINA_UNICA'!R26</f>
        <v/>
      </c>
      <c r="M1115" s="588" t="str">
        <f>'[24]2_TRI_F_PAGINA_UNICA'!S26</f>
        <v/>
      </c>
      <c r="N1115" s="588" t="str">
        <f>'[24]2_TRI_F_PAGINA_UNICA'!T26</f>
        <v/>
      </c>
      <c r="O1115" s="588" t="str">
        <f>'[24]2_TRI_F_PAGINA_UNICA'!U26</f>
        <v/>
      </c>
      <c r="P1115" s="588" t="str">
        <f>'[24]2_TRI_F_PAGINA_UNICA'!V26</f>
        <v/>
      </c>
      <c r="Q1115" s="588" t="str">
        <f>'[24]2_TRI_F_PAGINA_UNICA'!W26</f>
        <v/>
      </c>
      <c r="R1115" s="588" t="str">
        <f>'[24]2_TRI_F_PAGINA_UNICA'!X26</f>
        <v/>
      </c>
      <c r="S1115" s="588" t="str">
        <f>'[24]3_TRI_F_PAGINA_UNICA'!R26</f>
        <v/>
      </c>
      <c r="T1115" s="588" t="str">
        <f>'[24]3_TRI_F_PAGINA_UNICA'!S26</f>
        <v/>
      </c>
      <c r="U1115" s="588" t="str">
        <f>'[24]3_TRI_F_PAGINA_UNICA'!T26</f>
        <v/>
      </c>
      <c r="V1115" s="588" t="str">
        <f>'[24]3_TRI_F_PAGINA_UNICA'!U26</f>
        <v/>
      </c>
      <c r="W1115" s="588" t="str">
        <f>'[24]3_TRI_F_PAGINA_UNICA'!V26</f>
        <v/>
      </c>
      <c r="X1115" s="588" t="str">
        <f>'[24]3_TRI_F_PAGINA_UNICA'!W26</f>
        <v/>
      </c>
      <c r="Y1115" s="588" t="str">
        <f>'[24]3_TRI_F_PAGINA_UNICA'!X26</f>
        <v/>
      </c>
    </row>
    <row r="1116" spans="1:25">
      <c r="A1116" s="175" t="str">
        <f>'LISTA CORRIDA'!A1116</f>
        <v>5ºD</v>
      </c>
      <c r="B1116" s="587" t="str">
        <f>'LISTA CORRIDA'!B1116</f>
        <v>15</v>
      </c>
      <c r="C1116" s="175">
        <f>'LISTA CORRIDA'!C1116</f>
        <v>17786</v>
      </c>
      <c r="D1116" s="175" t="str">
        <f>'LISTA CORRIDA'!D1116</f>
        <v>LUCAS ANTONIO RAMOS SOARES OLIVEIRA</v>
      </c>
      <c r="E1116" s="588" t="str">
        <f>'[24]1_TRI_F_PAGINA_UNICA'!R27</f>
        <v/>
      </c>
      <c r="F1116" s="588" t="str">
        <f>'[24]1_TRI_F_PAGINA_UNICA'!S27</f>
        <v/>
      </c>
      <c r="G1116" s="588" t="str">
        <f>'[24]1_TRI_F_PAGINA_UNICA'!T27</f>
        <v/>
      </c>
      <c r="H1116" s="588" t="str">
        <f>'[24]1_TRI_F_PAGINA_UNICA'!U27</f>
        <v/>
      </c>
      <c r="I1116" s="588" t="str">
        <f>'[24]1_TRI_F_PAGINA_UNICA'!V27</f>
        <v/>
      </c>
      <c r="J1116" s="588" t="str">
        <f>'[24]1_TRI_F_PAGINA_UNICA'!W27</f>
        <v/>
      </c>
      <c r="K1116" s="588" t="str">
        <f>'[24]1_TRI_F_PAGINA_UNICA'!X27</f>
        <v/>
      </c>
      <c r="L1116" s="588" t="str">
        <f>'[24]2_TRI_F_PAGINA_UNICA'!R27</f>
        <v/>
      </c>
      <c r="M1116" s="588" t="str">
        <f>'[24]2_TRI_F_PAGINA_UNICA'!S27</f>
        <v/>
      </c>
      <c r="N1116" s="588" t="str">
        <f>'[24]2_TRI_F_PAGINA_UNICA'!T27</f>
        <v/>
      </c>
      <c r="O1116" s="588" t="str">
        <f>'[24]2_TRI_F_PAGINA_UNICA'!U27</f>
        <v/>
      </c>
      <c r="P1116" s="588" t="str">
        <f>'[24]2_TRI_F_PAGINA_UNICA'!V27</f>
        <v/>
      </c>
      <c r="Q1116" s="588" t="str">
        <f>'[24]2_TRI_F_PAGINA_UNICA'!W27</f>
        <v/>
      </c>
      <c r="R1116" s="588" t="str">
        <f>'[24]2_TRI_F_PAGINA_UNICA'!X27</f>
        <v/>
      </c>
      <c r="S1116" s="588" t="str">
        <f>'[24]3_TRI_F_PAGINA_UNICA'!R27</f>
        <v/>
      </c>
      <c r="T1116" s="588" t="str">
        <f>'[24]3_TRI_F_PAGINA_UNICA'!S27</f>
        <v/>
      </c>
      <c r="U1116" s="588" t="str">
        <f>'[24]3_TRI_F_PAGINA_UNICA'!T27</f>
        <v/>
      </c>
      <c r="V1116" s="588" t="str">
        <f>'[24]3_TRI_F_PAGINA_UNICA'!U27</f>
        <v/>
      </c>
      <c r="W1116" s="588" t="str">
        <f>'[24]3_TRI_F_PAGINA_UNICA'!V27</f>
        <v/>
      </c>
      <c r="X1116" s="588" t="str">
        <f>'[24]3_TRI_F_PAGINA_UNICA'!W27</f>
        <v/>
      </c>
      <c r="Y1116" s="588" t="str">
        <f>'[24]3_TRI_F_PAGINA_UNICA'!X27</f>
        <v/>
      </c>
    </row>
    <row r="1117" spans="1:25">
      <c r="A1117" s="175" t="str">
        <f>'LISTA CORRIDA'!A1117</f>
        <v>5ºD</v>
      </c>
      <c r="B1117" s="587" t="str">
        <f>'LISTA CORRIDA'!B1117</f>
        <v>16</v>
      </c>
      <c r="C1117" s="175">
        <f>'LISTA CORRIDA'!C1117</f>
        <v>18333</v>
      </c>
      <c r="D1117" s="175" t="str">
        <f>'LISTA CORRIDA'!D1117</f>
        <v>MANUELA ANASTACIO CUENCA</v>
      </c>
      <c r="E1117" s="588" t="str">
        <f>'[24]1_TRI_F_PAGINA_UNICA'!R28</f>
        <v/>
      </c>
      <c r="F1117" s="588" t="str">
        <f>'[24]1_TRI_F_PAGINA_UNICA'!S28</f>
        <v/>
      </c>
      <c r="G1117" s="588" t="str">
        <f>'[24]1_TRI_F_PAGINA_UNICA'!T28</f>
        <v/>
      </c>
      <c r="H1117" s="588" t="str">
        <f>'[24]1_TRI_F_PAGINA_UNICA'!U28</f>
        <v/>
      </c>
      <c r="I1117" s="588" t="str">
        <f>'[24]1_TRI_F_PAGINA_UNICA'!V28</f>
        <v/>
      </c>
      <c r="J1117" s="588" t="str">
        <f>'[24]1_TRI_F_PAGINA_UNICA'!W28</f>
        <v/>
      </c>
      <c r="K1117" s="588" t="str">
        <f>'[24]1_TRI_F_PAGINA_UNICA'!X28</f>
        <v/>
      </c>
      <c r="L1117" s="588" t="str">
        <f>'[24]2_TRI_F_PAGINA_UNICA'!R28</f>
        <v/>
      </c>
      <c r="M1117" s="588" t="str">
        <f>'[24]2_TRI_F_PAGINA_UNICA'!S28</f>
        <v/>
      </c>
      <c r="N1117" s="588" t="str">
        <f>'[24]2_TRI_F_PAGINA_UNICA'!T28</f>
        <v/>
      </c>
      <c r="O1117" s="588" t="str">
        <f>'[24]2_TRI_F_PAGINA_UNICA'!U28</f>
        <v/>
      </c>
      <c r="P1117" s="588" t="str">
        <f>'[24]2_TRI_F_PAGINA_UNICA'!V28</f>
        <v/>
      </c>
      <c r="Q1117" s="588" t="str">
        <f>'[24]2_TRI_F_PAGINA_UNICA'!W28</f>
        <v/>
      </c>
      <c r="R1117" s="588" t="str">
        <f>'[24]2_TRI_F_PAGINA_UNICA'!X28</f>
        <v/>
      </c>
      <c r="S1117" s="588" t="str">
        <f>'[24]3_TRI_F_PAGINA_UNICA'!R28</f>
        <v/>
      </c>
      <c r="T1117" s="588" t="str">
        <f>'[24]3_TRI_F_PAGINA_UNICA'!S28</f>
        <v/>
      </c>
      <c r="U1117" s="588" t="str">
        <f>'[24]3_TRI_F_PAGINA_UNICA'!T28</f>
        <v/>
      </c>
      <c r="V1117" s="588" t="str">
        <f>'[24]3_TRI_F_PAGINA_UNICA'!U28</f>
        <v/>
      </c>
      <c r="W1117" s="588" t="str">
        <f>'[24]3_TRI_F_PAGINA_UNICA'!V28</f>
        <v/>
      </c>
      <c r="X1117" s="588" t="str">
        <f>'[24]3_TRI_F_PAGINA_UNICA'!W28</f>
        <v/>
      </c>
      <c r="Y1117" s="588" t="str">
        <f>'[24]3_TRI_F_PAGINA_UNICA'!X28</f>
        <v/>
      </c>
    </row>
    <row r="1118" spans="1:25">
      <c r="A1118" s="175" t="str">
        <f>'LISTA CORRIDA'!A1118</f>
        <v>5ºD</v>
      </c>
      <c r="B1118" s="587" t="str">
        <f>'LISTA CORRIDA'!B1118</f>
        <v>17</v>
      </c>
      <c r="C1118" s="175">
        <f>'LISTA CORRIDA'!C1118</f>
        <v>18748</v>
      </c>
      <c r="D1118" s="175" t="str">
        <f>'LISTA CORRIDA'!D1118</f>
        <v>MARIA CLARA DE SOUZA CARVALHO</v>
      </c>
      <c r="E1118" s="588" t="str">
        <f>'[24]1_TRI_F_PAGINA_UNICA'!R29</f>
        <v/>
      </c>
      <c r="F1118" s="588" t="str">
        <f>'[24]1_TRI_F_PAGINA_UNICA'!S29</f>
        <v/>
      </c>
      <c r="G1118" s="588" t="str">
        <f>'[24]1_TRI_F_PAGINA_UNICA'!T29</f>
        <v/>
      </c>
      <c r="H1118" s="588" t="str">
        <f>'[24]1_TRI_F_PAGINA_UNICA'!U29</f>
        <v/>
      </c>
      <c r="I1118" s="588" t="str">
        <f>'[24]1_TRI_F_PAGINA_UNICA'!V29</f>
        <v/>
      </c>
      <c r="J1118" s="588" t="str">
        <f>'[24]1_TRI_F_PAGINA_UNICA'!W29</f>
        <v/>
      </c>
      <c r="K1118" s="588" t="str">
        <f>'[24]1_TRI_F_PAGINA_UNICA'!X29</f>
        <v/>
      </c>
      <c r="L1118" s="588" t="str">
        <f>'[24]2_TRI_F_PAGINA_UNICA'!R29</f>
        <v/>
      </c>
      <c r="M1118" s="588" t="str">
        <f>'[24]2_TRI_F_PAGINA_UNICA'!S29</f>
        <v/>
      </c>
      <c r="N1118" s="588" t="str">
        <f>'[24]2_TRI_F_PAGINA_UNICA'!T29</f>
        <v/>
      </c>
      <c r="O1118" s="588" t="str">
        <f>'[24]2_TRI_F_PAGINA_UNICA'!U29</f>
        <v/>
      </c>
      <c r="P1118" s="588" t="str">
        <f>'[24]2_TRI_F_PAGINA_UNICA'!V29</f>
        <v/>
      </c>
      <c r="Q1118" s="588" t="str">
        <f>'[24]2_TRI_F_PAGINA_UNICA'!W29</f>
        <v/>
      </c>
      <c r="R1118" s="588" t="str">
        <f>'[24]2_TRI_F_PAGINA_UNICA'!X29</f>
        <v/>
      </c>
      <c r="S1118" s="588" t="str">
        <f>'[24]3_TRI_F_PAGINA_UNICA'!R29</f>
        <v/>
      </c>
      <c r="T1118" s="588" t="str">
        <f>'[24]3_TRI_F_PAGINA_UNICA'!S29</f>
        <v/>
      </c>
      <c r="U1118" s="588" t="str">
        <f>'[24]3_TRI_F_PAGINA_UNICA'!T29</f>
        <v/>
      </c>
      <c r="V1118" s="588" t="str">
        <f>'[24]3_TRI_F_PAGINA_UNICA'!U29</f>
        <v/>
      </c>
      <c r="W1118" s="588" t="str">
        <f>'[24]3_TRI_F_PAGINA_UNICA'!V29</f>
        <v/>
      </c>
      <c r="X1118" s="588" t="str">
        <f>'[24]3_TRI_F_PAGINA_UNICA'!W29</f>
        <v/>
      </c>
      <c r="Y1118" s="588" t="str">
        <f>'[24]3_TRI_F_PAGINA_UNICA'!X29</f>
        <v/>
      </c>
    </row>
    <row r="1119" spans="1:25">
      <c r="A1119" s="175" t="str">
        <f>'LISTA CORRIDA'!A1119</f>
        <v>5ºD</v>
      </c>
      <c r="B1119" s="587" t="str">
        <f>'LISTA CORRIDA'!B1119</f>
        <v>18</v>
      </c>
      <c r="C1119" s="175">
        <f>'LISTA CORRIDA'!C1119</f>
        <v>18188</v>
      </c>
      <c r="D1119" s="175" t="str">
        <f>'LISTA CORRIDA'!D1119</f>
        <v>MARIA HELLOYSA RODRIGUES DOS SANTOS</v>
      </c>
      <c r="E1119" s="588" t="str">
        <f>'[24]1_TRI_F_PAGINA_UNICA'!R30</f>
        <v/>
      </c>
      <c r="F1119" s="588" t="str">
        <f>'[24]1_TRI_F_PAGINA_UNICA'!S30</f>
        <v/>
      </c>
      <c r="G1119" s="588" t="str">
        <f>'[24]1_TRI_F_PAGINA_UNICA'!T30</f>
        <v/>
      </c>
      <c r="H1119" s="588" t="str">
        <f>'[24]1_TRI_F_PAGINA_UNICA'!U30</f>
        <v/>
      </c>
      <c r="I1119" s="588" t="str">
        <f>'[24]1_TRI_F_PAGINA_UNICA'!V30</f>
        <v/>
      </c>
      <c r="J1119" s="588" t="str">
        <f>'[24]1_TRI_F_PAGINA_UNICA'!W30</f>
        <v/>
      </c>
      <c r="K1119" s="588" t="str">
        <f>'[24]1_TRI_F_PAGINA_UNICA'!X30</f>
        <v/>
      </c>
      <c r="L1119" s="588" t="str">
        <f>'[24]2_TRI_F_PAGINA_UNICA'!R30</f>
        <v/>
      </c>
      <c r="M1119" s="588" t="str">
        <f>'[24]2_TRI_F_PAGINA_UNICA'!S30</f>
        <v/>
      </c>
      <c r="N1119" s="588" t="str">
        <f>'[24]2_TRI_F_PAGINA_UNICA'!T30</f>
        <v/>
      </c>
      <c r="O1119" s="588" t="str">
        <f>'[24]2_TRI_F_PAGINA_UNICA'!U30</f>
        <v/>
      </c>
      <c r="P1119" s="588" t="str">
        <f>'[24]2_TRI_F_PAGINA_UNICA'!V30</f>
        <v/>
      </c>
      <c r="Q1119" s="588" t="str">
        <f>'[24]2_TRI_F_PAGINA_UNICA'!W30</f>
        <v/>
      </c>
      <c r="R1119" s="588" t="str">
        <f>'[24]2_TRI_F_PAGINA_UNICA'!X30</f>
        <v/>
      </c>
      <c r="S1119" s="588" t="str">
        <f>'[24]3_TRI_F_PAGINA_UNICA'!R30</f>
        <v/>
      </c>
      <c r="T1119" s="588" t="str">
        <f>'[24]3_TRI_F_PAGINA_UNICA'!S30</f>
        <v/>
      </c>
      <c r="U1119" s="588" t="str">
        <f>'[24]3_TRI_F_PAGINA_UNICA'!T30</f>
        <v/>
      </c>
      <c r="V1119" s="588" t="str">
        <f>'[24]3_TRI_F_PAGINA_UNICA'!U30</f>
        <v/>
      </c>
      <c r="W1119" s="588" t="str">
        <f>'[24]3_TRI_F_PAGINA_UNICA'!V30</f>
        <v/>
      </c>
      <c r="X1119" s="588" t="str">
        <f>'[24]3_TRI_F_PAGINA_UNICA'!W30</f>
        <v/>
      </c>
      <c r="Y1119" s="588" t="str">
        <f>'[24]3_TRI_F_PAGINA_UNICA'!X30</f>
        <v/>
      </c>
    </row>
    <row r="1120" spans="1:25">
      <c r="A1120" s="175" t="str">
        <f>'LISTA CORRIDA'!A1120</f>
        <v>5ºD</v>
      </c>
      <c r="B1120" s="587" t="str">
        <f>'LISTA CORRIDA'!B1120</f>
        <v>19</v>
      </c>
      <c r="C1120" s="175">
        <f>'LISTA CORRIDA'!C1120</f>
        <v>17873</v>
      </c>
      <c r="D1120" s="175" t="str">
        <f>'LISTA CORRIDA'!D1120</f>
        <v>MARIA LUIZA SANTOS DO NASCIMENTO</v>
      </c>
      <c r="E1120" s="588" t="str">
        <f>'[24]1_TRI_F_PAGINA_UNICA'!R31</f>
        <v/>
      </c>
      <c r="F1120" s="588" t="str">
        <f>'[24]1_TRI_F_PAGINA_UNICA'!S31</f>
        <v/>
      </c>
      <c r="G1120" s="588" t="str">
        <f>'[24]1_TRI_F_PAGINA_UNICA'!T31</f>
        <v/>
      </c>
      <c r="H1120" s="588" t="str">
        <f>'[24]1_TRI_F_PAGINA_UNICA'!U31</f>
        <v/>
      </c>
      <c r="I1120" s="588" t="str">
        <f>'[24]1_TRI_F_PAGINA_UNICA'!V31</f>
        <v/>
      </c>
      <c r="J1120" s="588" t="str">
        <f>'[24]1_TRI_F_PAGINA_UNICA'!W31</f>
        <v/>
      </c>
      <c r="K1120" s="588" t="str">
        <f>'[24]1_TRI_F_PAGINA_UNICA'!X31</f>
        <v/>
      </c>
      <c r="L1120" s="588" t="str">
        <f>'[24]2_TRI_F_PAGINA_UNICA'!R31</f>
        <v/>
      </c>
      <c r="M1120" s="588" t="str">
        <f>'[24]2_TRI_F_PAGINA_UNICA'!S31</f>
        <v/>
      </c>
      <c r="N1120" s="588" t="str">
        <f>'[24]2_TRI_F_PAGINA_UNICA'!T31</f>
        <v/>
      </c>
      <c r="O1120" s="588" t="str">
        <f>'[24]2_TRI_F_PAGINA_UNICA'!U31</f>
        <v/>
      </c>
      <c r="P1120" s="588" t="str">
        <f>'[24]2_TRI_F_PAGINA_UNICA'!V31</f>
        <v/>
      </c>
      <c r="Q1120" s="588" t="str">
        <f>'[24]2_TRI_F_PAGINA_UNICA'!W31</f>
        <v/>
      </c>
      <c r="R1120" s="588" t="str">
        <f>'[24]2_TRI_F_PAGINA_UNICA'!X31</f>
        <v/>
      </c>
      <c r="S1120" s="588" t="str">
        <f>'[24]3_TRI_F_PAGINA_UNICA'!R31</f>
        <v/>
      </c>
      <c r="T1120" s="588" t="str">
        <f>'[24]3_TRI_F_PAGINA_UNICA'!S31</f>
        <v/>
      </c>
      <c r="U1120" s="588" t="str">
        <f>'[24]3_TRI_F_PAGINA_UNICA'!T31</f>
        <v/>
      </c>
      <c r="V1120" s="588" t="str">
        <f>'[24]3_TRI_F_PAGINA_UNICA'!U31</f>
        <v/>
      </c>
      <c r="W1120" s="588" t="str">
        <f>'[24]3_TRI_F_PAGINA_UNICA'!V31</f>
        <v/>
      </c>
      <c r="X1120" s="588" t="str">
        <f>'[24]3_TRI_F_PAGINA_UNICA'!W31</f>
        <v/>
      </c>
      <c r="Y1120" s="588" t="str">
        <f>'[24]3_TRI_F_PAGINA_UNICA'!X31</f>
        <v/>
      </c>
    </row>
    <row r="1121" spans="1:25">
      <c r="A1121" s="175" t="str">
        <f>'LISTA CORRIDA'!A1121</f>
        <v>5ºD</v>
      </c>
      <c r="B1121" s="587" t="str">
        <f>'LISTA CORRIDA'!B1121</f>
        <v>20</v>
      </c>
      <c r="C1121" s="175">
        <f>'LISTA CORRIDA'!C1121</f>
        <v>18796</v>
      </c>
      <c r="D1121" s="175" t="str">
        <f>'LISTA CORRIDA'!D1121</f>
        <v>MARIA LUIZA SERAFIM MARTINS</v>
      </c>
      <c r="E1121" s="588" t="str">
        <f>'[24]1_TRI_F_PAGINA_UNICA'!R32</f>
        <v/>
      </c>
      <c r="F1121" s="588" t="str">
        <f>'[24]1_TRI_F_PAGINA_UNICA'!S32</f>
        <v/>
      </c>
      <c r="G1121" s="588" t="str">
        <f>'[24]1_TRI_F_PAGINA_UNICA'!T32</f>
        <v/>
      </c>
      <c r="H1121" s="588" t="str">
        <f>'[24]1_TRI_F_PAGINA_UNICA'!U32</f>
        <v/>
      </c>
      <c r="I1121" s="588" t="str">
        <f>'[24]1_TRI_F_PAGINA_UNICA'!V32</f>
        <v/>
      </c>
      <c r="J1121" s="588" t="str">
        <f>'[24]1_TRI_F_PAGINA_UNICA'!W32</f>
        <v/>
      </c>
      <c r="K1121" s="588" t="str">
        <f>'[24]1_TRI_F_PAGINA_UNICA'!X32</f>
        <v/>
      </c>
      <c r="L1121" s="588" t="str">
        <f>'[24]2_TRI_F_PAGINA_UNICA'!R32</f>
        <v/>
      </c>
      <c r="M1121" s="588" t="str">
        <f>'[24]2_TRI_F_PAGINA_UNICA'!S32</f>
        <v/>
      </c>
      <c r="N1121" s="588" t="str">
        <f>'[24]2_TRI_F_PAGINA_UNICA'!T32</f>
        <v/>
      </c>
      <c r="O1121" s="588" t="str">
        <f>'[24]2_TRI_F_PAGINA_UNICA'!U32</f>
        <v/>
      </c>
      <c r="P1121" s="588" t="str">
        <f>'[24]2_TRI_F_PAGINA_UNICA'!V32</f>
        <v/>
      </c>
      <c r="Q1121" s="588" t="str">
        <f>'[24]2_TRI_F_PAGINA_UNICA'!W32</f>
        <v/>
      </c>
      <c r="R1121" s="588" t="str">
        <f>'[24]2_TRI_F_PAGINA_UNICA'!X32</f>
        <v/>
      </c>
      <c r="S1121" s="588" t="str">
        <f>'[24]3_TRI_F_PAGINA_UNICA'!R32</f>
        <v/>
      </c>
      <c r="T1121" s="588" t="str">
        <f>'[24]3_TRI_F_PAGINA_UNICA'!S32</f>
        <v/>
      </c>
      <c r="U1121" s="588" t="str">
        <f>'[24]3_TRI_F_PAGINA_UNICA'!T32</f>
        <v/>
      </c>
      <c r="V1121" s="588" t="str">
        <f>'[24]3_TRI_F_PAGINA_UNICA'!U32</f>
        <v/>
      </c>
      <c r="W1121" s="588" t="str">
        <f>'[24]3_TRI_F_PAGINA_UNICA'!V32</f>
        <v/>
      </c>
      <c r="X1121" s="588" t="str">
        <f>'[24]3_TRI_F_PAGINA_UNICA'!W32</f>
        <v/>
      </c>
      <c r="Y1121" s="588" t="str">
        <f>'[24]3_TRI_F_PAGINA_UNICA'!X32</f>
        <v/>
      </c>
    </row>
    <row r="1122" spans="1:25">
      <c r="A1122" s="175" t="str">
        <f>'LISTA CORRIDA'!A1122</f>
        <v>5ºD</v>
      </c>
      <c r="B1122" s="587" t="str">
        <f>'LISTA CORRIDA'!B1122</f>
        <v>21</v>
      </c>
      <c r="C1122" s="175">
        <f>'LISTA CORRIDA'!C1122</f>
        <v>18547</v>
      </c>
      <c r="D1122" s="175" t="str">
        <f>'LISTA CORRIDA'!D1122</f>
        <v>MATHEUS AQUINO PAZ </v>
      </c>
      <c r="E1122" s="588" t="str">
        <f>'[24]1_TRI_F_PAGINA_UNICA'!R33</f>
        <v/>
      </c>
      <c r="F1122" s="588" t="str">
        <f>'[24]1_TRI_F_PAGINA_UNICA'!S33</f>
        <v/>
      </c>
      <c r="G1122" s="588" t="str">
        <f>'[24]1_TRI_F_PAGINA_UNICA'!T33</f>
        <v/>
      </c>
      <c r="H1122" s="588" t="str">
        <f>'[24]1_TRI_F_PAGINA_UNICA'!U33</f>
        <v/>
      </c>
      <c r="I1122" s="588" t="str">
        <f>'[24]1_TRI_F_PAGINA_UNICA'!V33</f>
        <v/>
      </c>
      <c r="J1122" s="588" t="str">
        <f>'[24]1_TRI_F_PAGINA_UNICA'!W33</f>
        <v/>
      </c>
      <c r="K1122" s="588" t="str">
        <f>'[24]1_TRI_F_PAGINA_UNICA'!X33</f>
        <v/>
      </c>
      <c r="L1122" s="588" t="str">
        <f>'[24]2_TRI_F_PAGINA_UNICA'!R33</f>
        <v/>
      </c>
      <c r="M1122" s="588" t="str">
        <f>'[24]2_TRI_F_PAGINA_UNICA'!S33</f>
        <v/>
      </c>
      <c r="N1122" s="588" t="str">
        <f>'[24]2_TRI_F_PAGINA_UNICA'!T33</f>
        <v/>
      </c>
      <c r="O1122" s="588" t="str">
        <f>'[24]2_TRI_F_PAGINA_UNICA'!U33</f>
        <v/>
      </c>
      <c r="P1122" s="588" t="str">
        <f>'[24]2_TRI_F_PAGINA_UNICA'!V33</f>
        <v/>
      </c>
      <c r="Q1122" s="588" t="str">
        <f>'[24]2_TRI_F_PAGINA_UNICA'!W33</f>
        <v/>
      </c>
      <c r="R1122" s="588" t="str">
        <f>'[24]2_TRI_F_PAGINA_UNICA'!X33</f>
        <v/>
      </c>
      <c r="S1122" s="588" t="str">
        <f>'[24]3_TRI_F_PAGINA_UNICA'!R33</f>
        <v/>
      </c>
      <c r="T1122" s="588" t="str">
        <f>'[24]3_TRI_F_PAGINA_UNICA'!S33</f>
        <v/>
      </c>
      <c r="U1122" s="588" t="str">
        <f>'[24]3_TRI_F_PAGINA_UNICA'!T33</f>
        <v/>
      </c>
      <c r="V1122" s="588" t="str">
        <f>'[24]3_TRI_F_PAGINA_UNICA'!U33</f>
        <v/>
      </c>
      <c r="W1122" s="588" t="str">
        <f>'[24]3_TRI_F_PAGINA_UNICA'!V33</f>
        <v/>
      </c>
      <c r="X1122" s="588" t="str">
        <f>'[24]3_TRI_F_PAGINA_UNICA'!W33</f>
        <v/>
      </c>
      <c r="Y1122" s="588" t="str">
        <f>'[24]3_TRI_F_PAGINA_UNICA'!X33</f>
        <v/>
      </c>
    </row>
    <row r="1123" spans="1:25">
      <c r="A1123" s="175" t="str">
        <f>'LISTA CORRIDA'!A1123</f>
        <v>5ºD</v>
      </c>
      <c r="B1123" s="587" t="str">
        <f>'LISTA CORRIDA'!B1123</f>
        <v>22</v>
      </c>
      <c r="C1123" s="175">
        <f>'LISTA CORRIDA'!C1123</f>
        <v>17775</v>
      </c>
      <c r="D1123" s="175" t="str">
        <f>'LISTA CORRIDA'!D1123</f>
        <v>MATHEUS ROSSETO DE LIMA</v>
      </c>
      <c r="E1123" s="588" t="str">
        <f>'[24]1_TRI_F_PAGINA_UNICA'!R34</f>
        <v/>
      </c>
      <c r="F1123" s="588" t="str">
        <f>'[24]1_TRI_F_PAGINA_UNICA'!S34</f>
        <v/>
      </c>
      <c r="G1123" s="588" t="str">
        <f>'[24]1_TRI_F_PAGINA_UNICA'!T34</f>
        <v/>
      </c>
      <c r="H1123" s="588" t="str">
        <f>'[24]1_TRI_F_PAGINA_UNICA'!U34</f>
        <v/>
      </c>
      <c r="I1123" s="588" t="str">
        <f>'[24]1_TRI_F_PAGINA_UNICA'!V34</f>
        <v/>
      </c>
      <c r="J1123" s="588" t="str">
        <f>'[24]1_TRI_F_PAGINA_UNICA'!W34</f>
        <v/>
      </c>
      <c r="K1123" s="588" t="str">
        <f>'[24]1_TRI_F_PAGINA_UNICA'!X34</f>
        <v/>
      </c>
      <c r="L1123" s="588" t="str">
        <f>'[24]2_TRI_F_PAGINA_UNICA'!R34</f>
        <v/>
      </c>
      <c r="M1123" s="588" t="str">
        <f>'[24]2_TRI_F_PAGINA_UNICA'!S34</f>
        <v/>
      </c>
      <c r="N1123" s="588" t="str">
        <f>'[24]2_TRI_F_PAGINA_UNICA'!T34</f>
        <v/>
      </c>
      <c r="O1123" s="588" t="str">
        <f>'[24]2_TRI_F_PAGINA_UNICA'!U34</f>
        <v/>
      </c>
      <c r="P1123" s="588" t="str">
        <f>'[24]2_TRI_F_PAGINA_UNICA'!V34</f>
        <v/>
      </c>
      <c r="Q1123" s="588" t="str">
        <f>'[24]2_TRI_F_PAGINA_UNICA'!W34</f>
        <v/>
      </c>
      <c r="R1123" s="588" t="str">
        <f>'[24]2_TRI_F_PAGINA_UNICA'!X34</f>
        <v/>
      </c>
      <c r="S1123" s="588" t="str">
        <f>'[24]3_TRI_F_PAGINA_UNICA'!R34</f>
        <v/>
      </c>
      <c r="T1123" s="588" t="str">
        <f>'[24]3_TRI_F_PAGINA_UNICA'!S34</f>
        <v/>
      </c>
      <c r="U1123" s="588" t="str">
        <f>'[24]3_TRI_F_PAGINA_UNICA'!T34</f>
        <v/>
      </c>
      <c r="V1123" s="588" t="str">
        <f>'[24]3_TRI_F_PAGINA_UNICA'!U34</f>
        <v/>
      </c>
      <c r="W1123" s="588" t="str">
        <f>'[24]3_TRI_F_PAGINA_UNICA'!V34</f>
        <v/>
      </c>
      <c r="X1123" s="588" t="str">
        <f>'[24]3_TRI_F_PAGINA_UNICA'!W34</f>
        <v/>
      </c>
      <c r="Y1123" s="588" t="str">
        <f>'[24]3_TRI_F_PAGINA_UNICA'!X34</f>
        <v/>
      </c>
    </row>
    <row r="1124" spans="1:25">
      <c r="A1124" s="175" t="str">
        <f>'LISTA CORRIDA'!A1124</f>
        <v>5ºD</v>
      </c>
      <c r="B1124" s="587" t="str">
        <f>'LISTA CORRIDA'!B1124</f>
        <v>23</v>
      </c>
      <c r="C1124" s="175">
        <f>'LISTA CORRIDA'!C1124</f>
        <v>18008</v>
      </c>
      <c r="D1124" s="175" t="str">
        <f>'LISTA CORRIDA'!D1124</f>
        <v>MICHELLY CRISTYNA VASCONCELOS DE ALMEIDA</v>
      </c>
      <c r="E1124" s="588" t="str">
        <f>'[24]1_TRI_F_PAGINA_UNICA'!R35</f>
        <v/>
      </c>
      <c r="F1124" s="588" t="str">
        <f>'[24]1_TRI_F_PAGINA_UNICA'!S35</f>
        <v/>
      </c>
      <c r="G1124" s="588" t="str">
        <f>'[24]1_TRI_F_PAGINA_UNICA'!T35</f>
        <v/>
      </c>
      <c r="H1124" s="588" t="str">
        <f>'[24]1_TRI_F_PAGINA_UNICA'!U35</f>
        <v/>
      </c>
      <c r="I1124" s="588" t="str">
        <f>'[24]1_TRI_F_PAGINA_UNICA'!V35</f>
        <v/>
      </c>
      <c r="J1124" s="588" t="str">
        <f>'[24]1_TRI_F_PAGINA_UNICA'!W35</f>
        <v/>
      </c>
      <c r="K1124" s="588" t="str">
        <f>'[24]1_TRI_F_PAGINA_UNICA'!X35</f>
        <v/>
      </c>
      <c r="L1124" s="588" t="str">
        <f>'[24]2_TRI_F_PAGINA_UNICA'!R35</f>
        <v/>
      </c>
      <c r="M1124" s="588" t="str">
        <f>'[24]2_TRI_F_PAGINA_UNICA'!S35</f>
        <v/>
      </c>
      <c r="N1124" s="588" t="str">
        <f>'[24]2_TRI_F_PAGINA_UNICA'!T35</f>
        <v/>
      </c>
      <c r="O1124" s="588" t="str">
        <f>'[24]2_TRI_F_PAGINA_UNICA'!U35</f>
        <v/>
      </c>
      <c r="P1124" s="588" t="str">
        <f>'[24]2_TRI_F_PAGINA_UNICA'!V35</f>
        <v/>
      </c>
      <c r="Q1124" s="588" t="str">
        <f>'[24]2_TRI_F_PAGINA_UNICA'!W35</f>
        <v/>
      </c>
      <c r="R1124" s="588" t="str">
        <f>'[24]2_TRI_F_PAGINA_UNICA'!X35</f>
        <v/>
      </c>
      <c r="S1124" s="588" t="str">
        <f>'[24]3_TRI_F_PAGINA_UNICA'!R35</f>
        <v/>
      </c>
      <c r="T1124" s="588" t="str">
        <f>'[24]3_TRI_F_PAGINA_UNICA'!S35</f>
        <v/>
      </c>
      <c r="U1124" s="588" t="str">
        <f>'[24]3_TRI_F_PAGINA_UNICA'!T35</f>
        <v/>
      </c>
      <c r="V1124" s="588" t="str">
        <f>'[24]3_TRI_F_PAGINA_UNICA'!U35</f>
        <v/>
      </c>
      <c r="W1124" s="588" t="str">
        <f>'[24]3_TRI_F_PAGINA_UNICA'!V35</f>
        <v/>
      </c>
      <c r="X1124" s="588" t="str">
        <f>'[24]3_TRI_F_PAGINA_UNICA'!W35</f>
        <v/>
      </c>
      <c r="Y1124" s="588" t="str">
        <f>'[24]3_TRI_F_PAGINA_UNICA'!X35</f>
        <v/>
      </c>
    </row>
    <row r="1125" spans="1:25">
      <c r="A1125" s="175" t="str">
        <f>'LISTA CORRIDA'!A1125</f>
        <v>5ºD</v>
      </c>
      <c r="B1125" s="587" t="str">
        <f>'LISTA CORRIDA'!B1125</f>
        <v>24</v>
      </c>
      <c r="C1125" s="175">
        <f>'LISTA CORRIDA'!C1125</f>
        <v>17855</v>
      </c>
      <c r="D1125" s="175" t="str">
        <f>'LISTA CORRIDA'!D1125</f>
        <v>PEDRO HENRIQUE CALABREZ LINARES</v>
      </c>
      <c r="E1125" s="588" t="str">
        <f>'[24]1_TRI_F_PAGINA_UNICA'!R36</f>
        <v/>
      </c>
      <c r="F1125" s="588" t="str">
        <f>'[24]1_TRI_F_PAGINA_UNICA'!S36</f>
        <v/>
      </c>
      <c r="G1125" s="588" t="str">
        <f>'[24]1_TRI_F_PAGINA_UNICA'!T36</f>
        <v/>
      </c>
      <c r="H1125" s="588" t="str">
        <f>'[24]1_TRI_F_PAGINA_UNICA'!U36</f>
        <v/>
      </c>
      <c r="I1125" s="588" t="str">
        <f>'[24]1_TRI_F_PAGINA_UNICA'!V36</f>
        <v/>
      </c>
      <c r="J1125" s="588" t="str">
        <f>'[24]1_TRI_F_PAGINA_UNICA'!W36</f>
        <v/>
      </c>
      <c r="K1125" s="588" t="str">
        <f>'[24]1_TRI_F_PAGINA_UNICA'!X36</f>
        <v/>
      </c>
      <c r="L1125" s="588" t="str">
        <f>'[24]2_TRI_F_PAGINA_UNICA'!R36</f>
        <v/>
      </c>
      <c r="M1125" s="588" t="str">
        <f>'[24]2_TRI_F_PAGINA_UNICA'!S36</f>
        <v/>
      </c>
      <c r="N1125" s="588" t="str">
        <f>'[24]2_TRI_F_PAGINA_UNICA'!T36</f>
        <v/>
      </c>
      <c r="O1125" s="588" t="str">
        <f>'[24]2_TRI_F_PAGINA_UNICA'!U36</f>
        <v/>
      </c>
      <c r="P1125" s="588" t="str">
        <f>'[24]2_TRI_F_PAGINA_UNICA'!V36</f>
        <v/>
      </c>
      <c r="Q1125" s="588" t="str">
        <f>'[24]2_TRI_F_PAGINA_UNICA'!W36</f>
        <v/>
      </c>
      <c r="R1125" s="588" t="str">
        <f>'[24]2_TRI_F_PAGINA_UNICA'!X36</f>
        <v/>
      </c>
      <c r="S1125" s="588" t="str">
        <f>'[24]3_TRI_F_PAGINA_UNICA'!R36</f>
        <v/>
      </c>
      <c r="T1125" s="588" t="str">
        <f>'[24]3_TRI_F_PAGINA_UNICA'!S36</f>
        <v/>
      </c>
      <c r="U1125" s="588" t="str">
        <f>'[24]3_TRI_F_PAGINA_UNICA'!T36</f>
        <v/>
      </c>
      <c r="V1125" s="588" t="str">
        <f>'[24]3_TRI_F_PAGINA_UNICA'!U36</f>
        <v/>
      </c>
      <c r="W1125" s="588" t="str">
        <f>'[24]3_TRI_F_PAGINA_UNICA'!V36</f>
        <v/>
      </c>
      <c r="X1125" s="588" t="str">
        <f>'[24]3_TRI_F_PAGINA_UNICA'!W36</f>
        <v/>
      </c>
      <c r="Y1125" s="588" t="str">
        <f>'[24]3_TRI_F_PAGINA_UNICA'!X36</f>
        <v/>
      </c>
    </row>
    <row r="1126" spans="1:25">
      <c r="A1126" s="175" t="str">
        <f>'LISTA CORRIDA'!A1126</f>
        <v>5ºD</v>
      </c>
      <c r="B1126" s="587" t="str">
        <f>'LISTA CORRIDA'!B1126</f>
        <v>25</v>
      </c>
      <c r="C1126" s="175">
        <f>'LISTA CORRIDA'!C1126</f>
        <v>17939</v>
      </c>
      <c r="D1126" s="175" t="str">
        <f>'LISTA CORRIDA'!D1126</f>
        <v>SAMUEL ANTONIO DANTAS CONCEICAO</v>
      </c>
      <c r="E1126" s="588" t="str">
        <f>'[24]1_TRI_F_PAGINA_UNICA'!R37</f>
        <v/>
      </c>
      <c r="F1126" s="588" t="str">
        <f>'[24]1_TRI_F_PAGINA_UNICA'!S37</f>
        <v/>
      </c>
      <c r="G1126" s="588" t="str">
        <f>'[24]1_TRI_F_PAGINA_UNICA'!T37</f>
        <v/>
      </c>
      <c r="H1126" s="588" t="str">
        <f>'[24]1_TRI_F_PAGINA_UNICA'!U37</f>
        <v/>
      </c>
      <c r="I1126" s="588" t="str">
        <f>'[24]1_TRI_F_PAGINA_UNICA'!V37</f>
        <v/>
      </c>
      <c r="J1126" s="588" t="str">
        <f>'[24]1_TRI_F_PAGINA_UNICA'!W37</f>
        <v/>
      </c>
      <c r="K1126" s="588" t="str">
        <f>'[24]1_TRI_F_PAGINA_UNICA'!X37</f>
        <v/>
      </c>
      <c r="L1126" s="588" t="str">
        <f>'[24]2_TRI_F_PAGINA_UNICA'!R37</f>
        <v/>
      </c>
      <c r="M1126" s="588" t="str">
        <f>'[24]2_TRI_F_PAGINA_UNICA'!S37</f>
        <v/>
      </c>
      <c r="N1126" s="588" t="str">
        <f>'[24]2_TRI_F_PAGINA_UNICA'!T37</f>
        <v/>
      </c>
      <c r="O1126" s="588" t="str">
        <f>'[24]2_TRI_F_PAGINA_UNICA'!U37</f>
        <v/>
      </c>
      <c r="P1126" s="588" t="str">
        <f>'[24]2_TRI_F_PAGINA_UNICA'!V37</f>
        <v/>
      </c>
      <c r="Q1126" s="588" t="str">
        <f>'[24]2_TRI_F_PAGINA_UNICA'!W37</f>
        <v/>
      </c>
      <c r="R1126" s="588" t="str">
        <f>'[24]2_TRI_F_PAGINA_UNICA'!X37</f>
        <v/>
      </c>
      <c r="S1126" s="588" t="str">
        <f>'[24]3_TRI_F_PAGINA_UNICA'!R37</f>
        <v/>
      </c>
      <c r="T1126" s="588" t="str">
        <f>'[24]3_TRI_F_PAGINA_UNICA'!S37</f>
        <v/>
      </c>
      <c r="U1126" s="588" t="str">
        <f>'[24]3_TRI_F_PAGINA_UNICA'!T37</f>
        <v/>
      </c>
      <c r="V1126" s="588" t="str">
        <f>'[24]3_TRI_F_PAGINA_UNICA'!U37</f>
        <v/>
      </c>
      <c r="W1126" s="588" t="str">
        <f>'[24]3_TRI_F_PAGINA_UNICA'!V37</f>
        <v/>
      </c>
      <c r="X1126" s="588" t="str">
        <f>'[24]3_TRI_F_PAGINA_UNICA'!W37</f>
        <v/>
      </c>
      <c r="Y1126" s="588" t="str">
        <f>'[24]3_TRI_F_PAGINA_UNICA'!X37</f>
        <v/>
      </c>
    </row>
    <row r="1127" spans="1:25">
      <c r="A1127" s="175" t="str">
        <f>'LISTA CORRIDA'!A1127</f>
        <v>5ºD</v>
      </c>
      <c r="B1127" s="587" t="str">
        <f>'LISTA CORRIDA'!B1127</f>
        <v>26</v>
      </c>
      <c r="C1127" s="175">
        <f>'LISTA CORRIDA'!C1127</f>
        <v>18422</v>
      </c>
      <c r="D1127" s="175" t="str">
        <f>'LISTA CORRIDA'!D1127</f>
        <v>SAMUEL DE ASSIS BARROCA</v>
      </c>
      <c r="E1127" s="588" t="str">
        <f>'[24]1_TRI_F_PAGINA_UNICA'!R38</f>
        <v/>
      </c>
      <c r="F1127" s="588" t="str">
        <f>'[24]1_TRI_F_PAGINA_UNICA'!S38</f>
        <v/>
      </c>
      <c r="G1127" s="588" t="str">
        <f>'[24]1_TRI_F_PAGINA_UNICA'!T38</f>
        <v/>
      </c>
      <c r="H1127" s="588" t="str">
        <f>'[24]1_TRI_F_PAGINA_UNICA'!U38</f>
        <v/>
      </c>
      <c r="I1127" s="588" t="str">
        <f>'[24]1_TRI_F_PAGINA_UNICA'!V38</f>
        <v/>
      </c>
      <c r="J1127" s="588" t="str">
        <f>'[24]1_TRI_F_PAGINA_UNICA'!W38</f>
        <v/>
      </c>
      <c r="K1127" s="588" t="str">
        <f>'[24]1_TRI_F_PAGINA_UNICA'!X38</f>
        <v/>
      </c>
      <c r="L1127" s="588" t="str">
        <f>'[24]2_TRI_F_PAGINA_UNICA'!R38</f>
        <v/>
      </c>
      <c r="M1127" s="588" t="str">
        <f>'[24]2_TRI_F_PAGINA_UNICA'!S38</f>
        <v/>
      </c>
      <c r="N1127" s="588" t="str">
        <f>'[24]2_TRI_F_PAGINA_UNICA'!T38</f>
        <v/>
      </c>
      <c r="O1127" s="588" t="str">
        <f>'[24]2_TRI_F_PAGINA_UNICA'!U38</f>
        <v/>
      </c>
      <c r="P1127" s="588" t="str">
        <f>'[24]2_TRI_F_PAGINA_UNICA'!V38</f>
        <v/>
      </c>
      <c r="Q1127" s="588" t="str">
        <f>'[24]2_TRI_F_PAGINA_UNICA'!W38</f>
        <v/>
      </c>
      <c r="R1127" s="588" t="str">
        <f>'[24]2_TRI_F_PAGINA_UNICA'!X38</f>
        <v/>
      </c>
      <c r="S1127" s="588" t="str">
        <f>'[24]3_TRI_F_PAGINA_UNICA'!R38</f>
        <v/>
      </c>
      <c r="T1127" s="588" t="str">
        <f>'[24]3_TRI_F_PAGINA_UNICA'!S38</f>
        <v/>
      </c>
      <c r="U1127" s="588" t="str">
        <f>'[24]3_TRI_F_PAGINA_UNICA'!T38</f>
        <v/>
      </c>
      <c r="V1127" s="588" t="str">
        <f>'[24]3_TRI_F_PAGINA_UNICA'!U38</f>
        <v/>
      </c>
      <c r="W1127" s="588" t="str">
        <f>'[24]3_TRI_F_PAGINA_UNICA'!V38</f>
        <v/>
      </c>
      <c r="X1127" s="588" t="str">
        <f>'[24]3_TRI_F_PAGINA_UNICA'!W38</f>
        <v/>
      </c>
      <c r="Y1127" s="588" t="str">
        <f>'[24]3_TRI_F_PAGINA_UNICA'!X38</f>
        <v/>
      </c>
    </row>
    <row r="1128" spans="1:25">
      <c r="A1128" s="175" t="str">
        <f>'LISTA CORRIDA'!A1128</f>
        <v>5ºD</v>
      </c>
      <c r="B1128" s="587" t="str">
        <f>'LISTA CORRIDA'!B1128</f>
        <v>27</v>
      </c>
      <c r="C1128" s="175">
        <f>'LISTA CORRIDA'!C1128</f>
        <v>18339</v>
      </c>
      <c r="D1128" s="175" t="str">
        <f>'LISTA CORRIDA'!D1128</f>
        <v>VITORIA APARECIDA FREITAS E SILVA</v>
      </c>
      <c r="E1128" s="588" t="str">
        <f>'[24]1_TRI_F_PAGINA_UNICA'!R39</f>
        <v/>
      </c>
      <c r="F1128" s="588" t="str">
        <f>'[24]1_TRI_F_PAGINA_UNICA'!S39</f>
        <v/>
      </c>
      <c r="G1128" s="588" t="str">
        <f>'[24]1_TRI_F_PAGINA_UNICA'!T39</f>
        <v/>
      </c>
      <c r="H1128" s="588" t="str">
        <f>'[24]1_TRI_F_PAGINA_UNICA'!U39</f>
        <v/>
      </c>
      <c r="I1128" s="588" t="str">
        <f>'[24]1_TRI_F_PAGINA_UNICA'!V39</f>
        <v/>
      </c>
      <c r="J1128" s="588" t="str">
        <f>'[24]1_TRI_F_PAGINA_UNICA'!W39</f>
        <v/>
      </c>
      <c r="K1128" s="588" t="str">
        <f>'[24]1_TRI_F_PAGINA_UNICA'!X39</f>
        <v/>
      </c>
      <c r="L1128" s="588" t="str">
        <f>'[24]2_TRI_F_PAGINA_UNICA'!R39</f>
        <v/>
      </c>
      <c r="M1128" s="588" t="str">
        <f>'[24]2_TRI_F_PAGINA_UNICA'!S39</f>
        <v/>
      </c>
      <c r="N1128" s="588" t="str">
        <f>'[24]2_TRI_F_PAGINA_UNICA'!T39</f>
        <v/>
      </c>
      <c r="O1128" s="588" t="str">
        <f>'[24]2_TRI_F_PAGINA_UNICA'!U39</f>
        <v/>
      </c>
      <c r="P1128" s="588" t="str">
        <f>'[24]2_TRI_F_PAGINA_UNICA'!V39</f>
        <v/>
      </c>
      <c r="Q1128" s="588" t="str">
        <f>'[24]2_TRI_F_PAGINA_UNICA'!W39</f>
        <v/>
      </c>
      <c r="R1128" s="588" t="str">
        <f>'[24]2_TRI_F_PAGINA_UNICA'!X39</f>
        <v/>
      </c>
      <c r="S1128" s="588" t="str">
        <f>'[24]3_TRI_F_PAGINA_UNICA'!R39</f>
        <v/>
      </c>
      <c r="T1128" s="588" t="str">
        <f>'[24]3_TRI_F_PAGINA_UNICA'!S39</f>
        <v/>
      </c>
      <c r="U1128" s="588" t="str">
        <f>'[24]3_TRI_F_PAGINA_UNICA'!T39</f>
        <v/>
      </c>
      <c r="V1128" s="588" t="str">
        <f>'[24]3_TRI_F_PAGINA_UNICA'!U39</f>
        <v/>
      </c>
      <c r="W1128" s="588" t="str">
        <f>'[24]3_TRI_F_PAGINA_UNICA'!V39</f>
        <v/>
      </c>
      <c r="X1128" s="588" t="str">
        <f>'[24]3_TRI_F_PAGINA_UNICA'!W39</f>
        <v/>
      </c>
      <c r="Y1128" s="588" t="str">
        <f>'[24]3_TRI_F_PAGINA_UNICA'!X39</f>
        <v/>
      </c>
    </row>
    <row r="1129" spans="1:25">
      <c r="A1129" s="175" t="str">
        <f>'LISTA CORRIDA'!A1129</f>
        <v>5ºD</v>
      </c>
      <c r="B1129" s="587" t="str">
        <f>'LISTA CORRIDA'!B1129</f>
        <v>28</v>
      </c>
      <c r="C1129" s="175">
        <f>'LISTA CORRIDA'!C1129</f>
        <v>0</v>
      </c>
      <c r="D1129" s="175">
        <f>'LISTA CORRIDA'!D1129</f>
        <v>0</v>
      </c>
      <c r="E1129" s="588" t="str">
        <f>'[24]1_TRI_F_PAGINA_UNICA'!R40</f>
        <v/>
      </c>
      <c r="F1129" s="588" t="str">
        <f>'[24]1_TRI_F_PAGINA_UNICA'!S40</f>
        <v/>
      </c>
      <c r="G1129" s="588" t="str">
        <f>'[24]1_TRI_F_PAGINA_UNICA'!T40</f>
        <v/>
      </c>
      <c r="H1129" s="588" t="str">
        <f>'[24]1_TRI_F_PAGINA_UNICA'!U40</f>
        <v/>
      </c>
      <c r="I1129" s="588" t="str">
        <f>'[24]1_TRI_F_PAGINA_UNICA'!V40</f>
        <v/>
      </c>
      <c r="J1129" s="588" t="str">
        <f>'[24]1_TRI_F_PAGINA_UNICA'!W40</f>
        <v/>
      </c>
      <c r="K1129" s="588" t="str">
        <f>'[24]1_TRI_F_PAGINA_UNICA'!X40</f>
        <v/>
      </c>
      <c r="L1129" s="588" t="str">
        <f>'[24]2_TRI_F_PAGINA_UNICA'!R40</f>
        <v/>
      </c>
      <c r="M1129" s="588" t="str">
        <f>'[24]2_TRI_F_PAGINA_UNICA'!S40</f>
        <v/>
      </c>
      <c r="N1129" s="588" t="str">
        <f>'[24]2_TRI_F_PAGINA_UNICA'!T40</f>
        <v/>
      </c>
      <c r="O1129" s="588" t="str">
        <f>'[24]2_TRI_F_PAGINA_UNICA'!U40</f>
        <v/>
      </c>
      <c r="P1129" s="588" t="str">
        <f>'[24]2_TRI_F_PAGINA_UNICA'!V40</f>
        <v/>
      </c>
      <c r="Q1129" s="588" t="str">
        <f>'[24]2_TRI_F_PAGINA_UNICA'!W40</f>
        <v/>
      </c>
      <c r="R1129" s="588" t="str">
        <f>'[24]2_TRI_F_PAGINA_UNICA'!X40</f>
        <v/>
      </c>
      <c r="S1129" s="588" t="str">
        <f>'[24]3_TRI_F_PAGINA_UNICA'!R40</f>
        <v/>
      </c>
      <c r="T1129" s="588" t="str">
        <f>'[24]3_TRI_F_PAGINA_UNICA'!S40</f>
        <v/>
      </c>
      <c r="U1129" s="588" t="str">
        <f>'[24]3_TRI_F_PAGINA_UNICA'!T40</f>
        <v/>
      </c>
      <c r="V1129" s="588" t="str">
        <f>'[24]3_TRI_F_PAGINA_UNICA'!U40</f>
        <v/>
      </c>
      <c r="W1129" s="588" t="str">
        <f>'[24]3_TRI_F_PAGINA_UNICA'!V40</f>
        <v/>
      </c>
      <c r="X1129" s="588" t="str">
        <f>'[24]3_TRI_F_PAGINA_UNICA'!W40</f>
        <v/>
      </c>
      <c r="Y1129" s="588" t="str">
        <f>'[24]3_TRI_F_PAGINA_UNICA'!X40</f>
        <v/>
      </c>
    </row>
    <row r="1130" spans="1:25">
      <c r="A1130" s="175" t="str">
        <f>'LISTA CORRIDA'!A1130</f>
        <v>5ºD</v>
      </c>
      <c r="B1130" s="587" t="str">
        <f>'LISTA CORRIDA'!B1130</f>
        <v>29</v>
      </c>
      <c r="C1130" s="175">
        <f>'LISTA CORRIDA'!C1130</f>
        <v>0</v>
      </c>
      <c r="D1130" s="175">
        <f>'LISTA CORRIDA'!D1130</f>
        <v>0</v>
      </c>
      <c r="E1130" s="588" t="str">
        <f>'[24]1_TRI_F_PAGINA_UNICA'!R41</f>
        <v/>
      </c>
      <c r="F1130" s="588" t="str">
        <f>'[24]1_TRI_F_PAGINA_UNICA'!S41</f>
        <v/>
      </c>
      <c r="G1130" s="588" t="str">
        <f>'[24]1_TRI_F_PAGINA_UNICA'!T41</f>
        <v/>
      </c>
      <c r="H1130" s="588" t="str">
        <f>'[24]1_TRI_F_PAGINA_UNICA'!U41</f>
        <v/>
      </c>
      <c r="I1130" s="588" t="str">
        <f>'[24]1_TRI_F_PAGINA_UNICA'!V41</f>
        <v/>
      </c>
      <c r="J1130" s="588" t="str">
        <f>'[24]1_TRI_F_PAGINA_UNICA'!W41</f>
        <v/>
      </c>
      <c r="K1130" s="588" t="str">
        <f>'[24]1_TRI_F_PAGINA_UNICA'!X41</f>
        <v/>
      </c>
      <c r="L1130" s="588" t="str">
        <f>'[24]2_TRI_F_PAGINA_UNICA'!R41</f>
        <v/>
      </c>
      <c r="M1130" s="588" t="str">
        <f>'[24]2_TRI_F_PAGINA_UNICA'!S41</f>
        <v/>
      </c>
      <c r="N1130" s="588" t="str">
        <f>'[24]2_TRI_F_PAGINA_UNICA'!T41</f>
        <v/>
      </c>
      <c r="O1130" s="588" t="str">
        <f>'[24]2_TRI_F_PAGINA_UNICA'!U41</f>
        <v/>
      </c>
      <c r="P1130" s="588" t="str">
        <f>'[24]2_TRI_F_PAGINA_UNICA'!V41</f>
        <v/>
      </c>
      <c r="Q1130" s="588" t="str">
        <f>'[24]2_TRI_F_PAGINA_UNICA'!W41</f>
        <v/>
      </c>
      <c r="R1130" s="588" t="str">
        <f>'[24]2_TRI_F_PAGINA_UNICA'!X41</f>
        <v/>
      </c>
      <c r="S1130" s="588" t="str">
        <f>'[24]3_TRI_F_PAGINA_UNICA'!R41</f>
        <v/>
      </c>
      <c r="T1130" s="588" t="str">
        <f>'[24]3_TRI_F_PAGINA_UNICA'!S41</f>
        <v/>
      </c>
      <c r="U1130" s="588" t="str">
        <f>'[24]3_TRI_F_PAGINA_UNICA'!T41</f>
        <v/>
      </c>
      <c r="V1130" s="588" t="str">
        <f>'[24]3_TRI_F_PAGINA_UNICA'!U41</f>
        <v/>
      </c>
      <c r="W1130" s="588" t="str">
        <f>'[24]3_TRI_F_PAGINA_UNICA'!V41</f>
        <v/>
      </c>
      <c r="X1130" s="588" t="str">
        <f>'[24]3_TRI_F_PAGINA_UNICA'!W41</f>
        <v/>
      </c>
      <c r="Y1130" s="588" t="str">
        <f>'[24]3_TRI_F_PAGINA_UNICA'!X41</f>
        <v/>
      </c>
    </row>
    <row r="1131" spans="1:25">
      <c r="A1131" s="175" t="str">
        <f>'LISTA CORRIDA'!A1131</f>
        <v>5ºD</v>
      </c>
      <c r="B1131" s="587" t="str">
        <f>'LISTA CORRIDA'!B1131</f>
        <v>30</v>
      </c>
      <c r="C1131" s="175">
        <f>'LISTA CORRIDA'!C1131</f>
        <v>0</v>
      </c>
      <c r="D1131" s="175">
        <f>'LISTA CORRIDA'!D1131</f>
        <v>0</v>
      </c>
      <c r="E1131" s="588" t="str">
        <f>'[24]1_TRI_F_PAGINA_UNICA'!R42</f>
        <v/>
      </c>
      <c r="F1131" s="588" t="str">
        <f>'[24]1_TRI_F_PAGINA_UNICA'!S42</f>
        <v/>
      </c>
      <c r="G1131" s="588" t="str">
        <f>'[24]1_TRI_F_PAGINA_UNICA'!T42</f>
        <v/>
      </c>
      <c r="H1131" s="588" t="str">
        <f>'[24]1_TRI_F_PAGINA_UNICA'!U42</f>
        <v/>
      </c>
      <c r="I1131" s="588" t="str">
        <f>'[24]1_TRI_F_PAGINA_UNICA'!V42</f>
        <v/>
      </c>
      <c r="J1131" s="588" t="str">
        <f>'[24]1_TRI_F_PAGINA_UNICA'!W42</f>
        <v/>
      </c>
      <c r="K1131" s="588" t="str">
        <f>'[24]1_TRI_F_PAGINA_UNICA'!X42</f>
        <v/>
      </c>
      <c r="L1131" s="588" t="str">
        <f>'[24]2_TRI_F_PAGINA_UNICA'!R42</f>
        <v/>
      </c>
      <c r="M1131" s="588" t="str">
        <f>'[24]2_TRI_F_PAGINA_UNICA'!S42</f>
        <v/>
      </c>
      <c r="N1131" s="588" t="str">
        <f>'[24]2_TRI_F_PAGINA_UNICA'!T42</f>
        <v/>
      </c>
      <c r="O1131" s="588" t="str">
        <f>'[24]2_TRI_F_PAGINA_UNICA'!U42</f>
        <v/>
      </c>
      <c r="P1131" s="588" t="str">
        <f>'[24]2_TRI_F_PAGINA_UNICA'!V42</f>
        <v/>
      </c>
      <c r="Q1131" s="588" t="str">
        <f>'[24]2_TRI_F_PAGINA_UNICA'!W42</f>
        <v/>
      </c>
      <c r="R1131" s="588" t="str">
        <f>'[24]2_TRI_F_PAGINA_UNICA'!X42</f>
        <v/>
      </c>
      <c r="S1131" s="588" t="str">
        <f>'[24]3_TRI_F_PAGINA_UNICA'!R42</f>
        <v/>
      </c>
      <c r="T1131" s="588" t="str">
        <f>'[24]3_TRI_F_PAGINA_UNICA'!S42</f>
        <v/>
      </c>
      <c r="U1131" s="588" t="str">
        <f>'[24]3_TRI_F_PAGINA_UNICA'!T42</f>
        <v/>
      </c>
      <c r="V1131" s="588" t="str">
        <f>'[24]3_TRI_F_PAGINA_UNICA'!U42</f>
        <v/>
      </c>
      <c r="W1131" s="588" t="str">
        <f>'[24]3_TRI_F_PAGINA_UNICA'!V42</f>
        <v/>
      </c>
      <c r="X1131" s="588" t="str">
        <f>'[24]3_TRI_F_PAGINA_UNICA'!W42</f>
        <v/>
      </c>
      <c r="Y1131" s="588" t="str">
        <f>'[24]3_TRI_F_PAGINA_UNICA'!X42</f>
        <v/>
      </c>
    </row>
    <row r="1132" spans="1:25">
      <c r="A1132" s="175" t="str">
        <f>'LISTA CORRIDA'!A1132</f>
        <v>5ºD</v>
      </c>
      <c r="B1132" s="587" t="str">
        <f>'LISTA CORRIDA'!B1132</f>
        <v>31</v>
      </c>
      <c r="C1132" s="175">
        <f>'LISTA CORRIDA'!C1132</f>
        <v>0</v>
      </c>
      <c r="D1132" s="175">
        <f>'LISTA CORRIDA'!D1132</f>
        <v>0</v>
      </c>
      <c r="E1132" s="588" t="str">
        <f>'[24]1_TRI_F_PAGINA_UNICA'!R43</f>
        <v/>
      </c>
      <c r="F1132" s="588" t="str">
        <f>'[24]1_TRI_F_PAGINA_UNICA'!S43</f>
        <v/>
      </c>
      <c r="G1132" s="588" t="str">
        <f>'[24]1_TRI_F_PAGINA_UNICA'!T43</f>
        <v/>
      </c>
      <c r="H1132" s="588" t="str">
        <f>'[24]1_TRI_F_PAGINA_UNICA'!U43</f>
        <v/>
      </c>
      <c r="I1132" s="588" t="str">
        <f>'[24]1_TRI_F_PAGINA_UNICA'!V43</f>
        <v/>
      </c>
      <c r="J1132" s="588" t="str">
        <f>'[24]1_TRI_F_PAGINA_UNICA'!W43</f>
        <v/>
      </c>
      <c r="K1132" s="588" t="str">
        <f>'[24]1_TRI_F_PAGINA_UNICA'!X43</f>
        <v/>
      </c>
      <c r="L1132" s="588" t="str">
        <f>'[24]2_TRI_F_PAGINA_UNICA'!R43</f>
        <v/>
      </c>
      <c r="M1132" s="588" t="str">
        <f>'[24]2_TRI_F_PAGINA_UNICA'!S43</f>
        <v/>
      </c>
      <c r="N1132" s="588" t="str">
        <f>'[24]2_TRI_F_PAGINA_UNICA'!T43</f>
        <v/>
      </c>
      <c r="O1132" s="588" t="str">
        <f>'[24]2_TRI_F_PAGINA_UNICA'!U43</f>
        <v/>
      </c>
      <c r="P1132" s="588" t="str">
        <f>'[24]2_TRI_F_PAGINA_UNICA'!V43</f>
        <v/>
      </c>
      <c r="Q1132" s="588" t="str">
        <f>'[24]2_TRI_F_PAGINA_UNICA'!W43</f>
        <v/>
      </c>
      <c r="R1132" s="588" t="str">
        <f>'[24]2_TRI_F_PAGINA_UNICA'!X43</f>
        <v/>
      </c>
      <c r="S1132" s="588" t="str">
        <f>'[24]3_TRI_F_PAGINA_UNICA'!R43</f>
        <v/>
      </c>
      <c r="T1132" s="588" t="str">
        <f>'[24]3_TRI_F_PAGINA_UNICA'!S43</f>
        <v/>
      </c>
      <c r="U1132" s="588" t="str">
        <f>'[24]3_TRI_F_PAGINA_UNICA'!T43</f>
        <v/>
      </c>
      <c r="V1132" s="588" t="str">
        <f>'[24]3_TRI_F_PAGINA_UNICA'!U43</f>
        <v/>
      </c>
      <c r="W1132" s="588" t="str">
        <f>'[24]3_TRI_F_PAGINA_UNICA'!V43</f>
        <v/>
      </c>
      <c r="X1132" s="588" t="str">
        <f>'[24]3_TRI_F_PAGINA_UNICA'!W43</f>
        <v/>
      </c>
      <c r="Y1132" s="588" t="str">
        <f>'[24]3_TRI_F_PAGINA_UNICA'!X43</f>
        <v/>
      </c>
    </row>
    <row r="1133" spans="1:25">
      <c r="A1133" s="175" t="str">
        <f>'LISTA CORRIDA'!A1133</f>
        <v>5ºD</v>
      </c>
      <c r="B1133" s="587" t="str">
        <f>'LISTA CORRIDA'!B1133</f>
        <v>32</v>
      </c>
      <c r="C1133" s="175">
        <f>'LISTA CORRIDA'!C1133</f>
        <v>0</v>
      </c>
      <c r="D1133" s="175">
        <f>'LISTA CORRIDA'!D1133</f>
        <v>0</v>
      </c>
      <c r="E1133" s="588" t="str">
        <f>'[24]1_TRI_F_PAGINA_UNICA'!R44</f>
        <v/>
      </c>
      <c r="F1133" s="588" t="str">
        <f>'[24]1_TRI_F_PAGINA_UNICA'!S44</f>
        <v/>
      </c>
      <c r="G1133" s="588" t="str">
        <f>'[24]1_TRI_F_PAGINA_UNICA'!T44</f>
        <v/>
      </c>
      <c r="H1133" s="588" t="str">
        <f>'[24]1_TRI_F_PAGINA_UNICA'!U44</f>
        <v/>
      </c>
      <c r="I1133" s="588" t="str">
        <f>'[24]1_TRI_F_PAGINA_UNICA'!V44</f>
        <v/>
      </c>
      <c r="J1133" s="588" t="str">
        <f>'[24]1_TRI_F_PAGINA_UNICA'!W44</f>
        <v/>
      </c>
      <c r="K1133" s="588" t="str">
        <f>'[24]1_TRI_F_PAGINA_UNICA'!X44</f>
        <v/>
      </c>
      <c r="L1133" s="588" t="str">
        <f>'[24]2_TRI_F_PAGINA_UNICA'!R44</f>
        <v/>
      </c>
      <c r="M1133" s="588" t="str">
        <f>'[24]2_TRI_F_PAGINA_UNICA'!S44</f>
        <v/>
      </c>
      <c r="N1133" s="588" t="str">
        <f>'[24]2_TRI_F_PAGINA_UNICA'!T44</f>
        <v/>
      </c>
      <c r="O1133" s="588" t="str">
        <f>'[24]2_TRI_F_PAGINA_UNICA'!U44</f>
        <v/>
      </c>
      <c r="P1133" s="588" t="str">
        <f>'[24]2_TRI_F_PAGINA_UNICA'!V44</f>
        <v/>
      </c>
      <c r="Q1133" s="588" t="str">
        <f>'[24]2_TRI_F_PAGINA_UNICA'!W44</f>
        <v/>
      </c>
      <c r="R1133" s="588" t="str">
        <f>'[24]2_TRI_F_PAGINA_UNICA'!X44</f>
        <v/>
      </c>
      <c r="S1133" s="588" t="str">
        <f>'[24]3_TRI_F_PAGINA_UNICA'!R44</f>
        <v/>
      </c>
      <c r="T1133" s="588" t="str">
        <f>'[24]3_TRI_F_PAGINA_UNICA'!S44</f>
        <v/>
      </c>
      <c r="U1133" s="588" t="str">
        <f>'[24]3_TRI_F_PAGINA_UNICA'!T44</f>
        <v/>
      </c>
      <c r="V1133" s="588" t="str">
        <f>'[24]3_TRI_F_PAGINA_UNICA'!U44</f>
        <v/>
      </c>
      <c r="W1133" s="588" t="str">
        <f>'[24]3_TRI_F_PAGINA_UNICA'!V44</f>
        <v/>
      </c>
      <c r="X1133" s="588" t="str">
        <f>'[24]3_TRI_F_PAGINA_UNICA'!W44</f>
        <v/>
      </c>
      <c r="Y1133" s="588" t="str">
        <f>'[24]3_TRI_F_PAGINA_UNICA'!X44</f>
        <v/>
      </c>
    </row>
    <row r="1134" spans="1:25">
      <c r="A1134" s="175" t="str">
        <f>'LISTA CORRIDA'!A1134</f>
        <v>5ºD</v>
      </c>
      <c r="B1134" s="587" t="str">
        <f>'LISTA CORRIDA'!B1134</f>
        <v>33</v>
      </c>
      <c r="C1134" s="175">
        <f>'LISTA CORRIDA'!C1134</f>
        <v>0</v>
      </c>
      <c r="D1134" s="175">
        <f>'LISTA CORRIDA'!D1134</f>
        <v>0</v>
      </c>
      <c r="E1134" s="588" t="str">
        <f>'[24]1_TRI_F_PAGINA_UNICA'!R45</f>
        <v/>
      </c>
      <c r="F1134" s="588" t="str">
        <f>'[24]1_TRI_F_PAGINA_UNICA'!S45</f>
        <v/>
      </c>
      <c r="G1134" s="588" t="str">
        <f>'[24]1_TRI_F_PAGINA_UNICA'!T45</f>
        <v/>
      </c>
      <c r="H1134" s="588" t="str">
        <f>'[24]1_TRI_F_PAGINA_UNICA'!U45</f>
        <v/>
      </c>
      <c r="I1134" s="588" t="str">
        <f>'[24]1_TRI_F_PAGINA_UNICA'!V45</f>
        <v/>
      </c>
      <c r="J1134" s="588" t="str">
        <f>'[24]1_TRI_F_PAGINA_UNICA'!W45</f>
        <v/>
      </c>
      <c r="K1134" s="588" t="str">
        <f>'[24]1_TRI_F_PAGINA_UNICA'!X45</f>
        <v/>
      </c>
      <c r="L1134" s="588" t="str">
        <f>'[24]2_TRI_F_PAGINA_UNICA'!R45</f>
        <v/>
      </c>
      <c r="M1134" s="588" t="str">
        <f>'[24]2_TRI_F_PAGINA_UNICA'!S45</f>
        <v/>
      </c>
      <c r="N1134" s="588" t="str">
        <f>'[24]2_TRI_F_PAGINA_UNICA'!T45</f>
        <v/>
      </c>
      <c r="O1134" s="588" t="str">
        <f>'[24]2_TRI_F_PAGINA_UNICA'!U45</f>
        <v/>
      </c>
      <c r="P1134" s="588" t="str">
        <f>'[24]2_TRI_F_PAGINA_UNICA'!V45</f>
        <v/>
      </c>
      <c r="Q1134" s="588" t="str">
        <f>'[24]2_TRI_F_PAGINA_UNICA'!W45</f>
        <v/>
      </c>
      <c r="R1134" s="588" t="str">
        <f>'[24]2_TRI_F_PAGINA_UNICA'!X45</f>
        <v/>
      </c>
      <c r="S1134" s="588" t="str">
        <f>'[24]3_TRI_F_PAGINA_UNICA'!R45</f>
        <v/>
      </c>
      <c r="T1134" s="588" t="str">
        <f>'[24]3_TRI_F_PAGINA_UNICA'!S45</f>
        <v/>
      </c>
      <c r="U1134" s="588" t="str">
        <f>'[24]3_TRI_F_PAGINA_UNICA'!T45</f>
        <v/>
      </c>
      <c r="V1134" s="588" t="str">
        <f>'[24]3_TRI_F_PAGINA_UNICA'!U45</f>
        <v/>
      </c>
      <c r="W1134" s="588" t="str">
        <f>'[24]3_TRI_F_PAGINA_UNICA'!V45</f>
        <v/>
      </c>
      <c r="X1134" s="588" t="str">
        <f>'[24]3_TRI_F_PAGINA_UNICA'!W45</f>
        <v/>
      </c>
      <c r="Y1134" s="588" t="str">
        <f>'[24]3_TRI_F_PAGINA_UNICA'!X45</f>
        <v/>
      </c>
    </row>
    <row r="1135" spans="1:25">
      <c r="A1135" s="175" t="str">
        <f>'LISTA CORRIDA'!A1135</f>
        <v>5ºD</v>
      </c>
      <c r="B1135" s="587" t="str">
        <f>'LISTA CORRIDA'!B1135</f>
        <v>34</v>
      </c>
      <c r="C1135" s="175">
        <f>'LISTA CORRIDA'!C1135</f>
        <v>0</v>
      </c>
      <c r="D1135" s="175">
        <f>'LISTA CORRIDA'!D1135</f>
        <v>0</v>
      </c>
      <c r="E1135" s="588" t="str">
        <f>'[24]1_TRI_F_PAGINA_UNICA'!R46</f>
        <v/>
      </c>
      <c r="F1135" s="588" t="str">
        <f>'[24]1_TRI_F_PAGINA_UNICA'!S46</f>
        <v/>
      </c>
      <c r="G1135" s="588" t="str">
        <f>'[24]1_TRI_F_PAGINA_UNICA'!T46</f>
        <v/>
      </c>
      <c r="H1135" s="588" t="str">
        <f>'[24]1_TRI_F_PAGINA_UNICA'!U46</f>
        <v/>
      </c>
      <c r="I1135" s="588" t="str">
        <f>'[24]1_TRI_F_PAGINA_UNICA'!V46</f>
        <v/>
      </c>
      <c r="J1135" s="588" t="str">
        <f>'[24]1_TRI_F_PAGINA_UNICA'!W46</f>
        <v/>
      </c>
      <c r="K1135" s="588" t="str">
        <f>'[24]1_TRI_F_PAGINA_UNICA'!X46</f>
        <v/>
      </c>
      <c r="L1135" s="588" t="str">
        <f>'[24]2_TRI_F_PAGINA_UNICA'!R46</f>
        <v/>
      </c>
      <c r="M1135" s="588" t="str">
        <f>'[24]2_TRI_F_PAGINA_UNICA'!S46</f>
        <v/>
      </c>
      <c r="N1135" s="588" t="str">
        <f>'[24]2_TRI_F_PAGINA_UNICA'!T46</f>
        <v/>
      </c>
      <c r="O1135" s="588" t="str">
        <f>'[24]2_TRI_F_PAGINA_UNICA'!U46</f>
        <v/>
      </c>
      <c r="P1135" s="588" t="str">
        <f>'[24]2_TRI_F_PAGINA_UNICA'!V46</f>
        <v/>
      </c>
      <c r="Q1135" s="588" t="str">
        <f>'[24]2_TRI_F_PAGINA_UNICA'!W46</f>
        <v/>
      </c>
      <c r="R1135" s="588" t="str">
        <f>'[24]2_TRI_F_PAGINA_UNICA'!X46</f>
        <v/>
      </c>
      <c r="S1135" s="588" t="str">
        <f>'[24]3_TRI_F_PAGINA_UNICA'!R46</f>
        <v/>
      </c>
      <c r="T1135" s="588" t="str">
        <f>'[24]3_TRI_F_PAGINA_UNICA'!S46</f>
        <v/>
      </c>
      <c r="U1135" s="588" t="str">
        <f>'[24]3_TRI_F_PAGINA_UNICA'!T46</f>
        <v/>
      </c>
      <c r="V1135" s="588" t="str">
        <f>'[24]3_TRI_F_PAGINA_UNICA'!U46</f>
        <v/>
      </c>
      <c r="W1135" s="588" t="str">
        <f>'[24]3_TRI_F_PAGINA_UNICA'!V46</f>
        <v/>
      </c>
      <c r="X1135" s="588" t="str">
        <f>'[24]3_TRI_F_PAGINA_UNICA'!W46</f>
        <v/>
      </c>
      <c r="Y1135" s="588" t="str">
        <f>'[24]3_TRI_F_PAGINA_UNICA'!X46</f>
        <v/>
      </c>
    </row>
    <row r="1136" spans="1:25">
      <c r="A1136" s="175" t="str">
        <f>'LISTA CORRIDA'!A1136</f>
        <v>5ºD</v>
      </c>
      <c r="B1136" s="587" t="str">
        <f>'LISTA CORRIDA'!B1136</f>
        <v>35</v>
      </c>
      <c r="C1136" s="175">
        <f>'LISTA CORRIDA'!C1136</f>
        <v>0</v>
      </c>
      <c r="D1136" s="175">
        <f>'LISTA CORRIDA'!D1136</f>
        <v>0</v>
      </c>
      <c r="E1136" s="588" t="str">
        <f>'[24]1_TRI_F_PAGINA_UNICA'!R47</f>
        <v/>
      </c>
      <c r="F1136" s="588" t="str">
        <f>'[24]1_TRI_F_PAGINA_UNICA'!S47</f>
        <v/>
      </c>
      <c r="G1136" s="588" t="str">
        <f>'[24]1_TRI_F_PAGINA_UNICA'!T47</f>
        <v/>
      </c>
      <c r="H1136" s="588" t="str">
        <f>'[24]1_TRI_F_PAGINA_UNICA'!U47</f>
        <v/>
      </c>
      <c r="I1136" s="588" t="str">
        <f>'[24]1_TRI_F_PAGINA_UNICA'!V47</f>
        <v/>
      </c>
      <c r="J1136" s="588" t="str">
        <f>'[24]1_TRI_F_PAGINA_UNICA'!W47</f>
        <v/>
      </c>
      <c r="K1136" s="588" t="str">
        <f>'[24]1_TRI_F_PAGINA_UNICA'!X47</f>
        <v/>
      </c>
      <c r="L1136" s="588" t="str">
        <f>'[24]2_TRI_F_PAGINA_UNICA'!R47</f>
        <v/>
      </c>
      <c r="M1136" s="588" t="str">
        <f>'[24]2_TRI_F_PAGINA_UNICA'!S47</f>
        <v/>
      </c>
      <c r="N1136" s="588" t="str">
        <f>'[24]2_TRI_F_PAGINA_UNICA'!T47</f>
        <v/>
      </c>
      <c r="O1136" s="588" t="str">
        <f>'[24]2_TRI_F_PAGINA_UNICA'!U47</f>
        <v/>
      </c>
      <c r="P1136" s="588" t="str">
        <f>'[24]2_TRI_F_PAGINA_UNICA'!V47</f>
        <v/>
      </c>
      <c r="Q1136" s="588" t="str">
        <f>'[24]2_TRI_F_PAGINA_UNICA'!W47</f>
        <v/>
      </c>
      <c r="R1136" s="588" t="str">
        <f>'[24]2_TRI_F_PAGINA_UNICA'!X47</f>
        <v/>
      </c>
      <c r="S1136" s="588" t="str">
        <f>'[24]3_TRI_F_PAGINA_UNICA'!R47</f>
        <v/>
      </c>
      <c r="T1136" s="588" t="str">
        <f>'[24]3_TRI_F_PAGINA_UNICA'!S47</f>
        <v/>
      </c>
      <c r="U1136" s="588" t="str">
        <f>'[24]3_TRI_F_PAGINA_UNICA'!T47</f>
        <v/>
      </c>
      <c r="V1136" s="588" t="str">
        <f>'[24]3_TRI_F_PAGINA_UNICA'!U47</f>
        <v/>
      </c>
      <c r="W1136" s="588" t="str">
        <f>'[24]3_TRI_F_PAGINA_UNICA'!V47</f>
        <v/>
      </c>
      <c r="X1136" s="588" t="str">
        <f>'[24]3_TRI_F_PAGINA_UNICA'!W47</f>
        <v/>
      </c>
      <c r="Y1136" s="588" t="str">
        <f>'[24]3_TRI_F_PAGINA_UNICA'!X47</f>
        <v/>
      </c>
    </row>
    <row r="1137" spans="1:25">
      <c r="A1137" s="175" t="str">
        <f>'LISTA CORRIDA'!A1137</f>
        <v>5ºD</v>
      </c>
      <c r="B1137" s="587" t="str">
        <f>'LISTA CORRIDA'!B1137</f>
        <v>36</v>
      </c>
      <c r="C1137" s="175">
        <f>'LISTA CORRIDA'!C1137</f>
        <v>0</v>
      </c>
      <c r="D1137" s="175">
        <f>'LISTA CORRIDA'!D1137</f>
        <v>0</v>
      </c>
      <c r="E1137" s="588" t="str">
        <f>'[24]1_TRI_F_PAGINA_UNICA'!R48</f>
        <v/>
      </c>
      <c r="F1137" s="588" t="str">
        <f>'[24]1_TRI_F_PAGINA_UNICA'!S48</f>
        <v/>
      </c>
      <c r="G1137" s="588" t="str">
        <f>'[24]1_TRI_F_PAGINA_UNICA'!T48</f>
        <v/>
      </c>
      <c r="H1137" s="588" t="str">
        <f>'[24]1_TRI_F_PAGINA_UNICA'!U48</f>
        <v/>
      </c>
      <c r="I1137" s="588" t="str">
        <f>'[24]1_TRI_F_PAGINA_UNICA'!V48</f>
        <v/>
      </c>
      <c r="J1137" s="588" t="str">
        <f>'[24]1_TRI_F_PAGINA_UNICA'!W48</f>
        <v/>
      </c>
      <c r="K1137" s="588" t="str">
        <f>'[24]1_TRI_F_PAGINA_UNICA'!X48</f>
        <v/>
      </c>
      <c r="L1137" s="588" t="str">
        <f>'[24]2_TRI_F_PAGINA_UNICA'!R48</f>
        <v/>
      </c>
      <c r="M1137" s="588" t="str">
        <f>'[24]2_TRI_F_PAGINA_UNICA'!S48</f>
        <v/>
      </c>
      <c r="N1137" s="588" t="str">
        <f>'[24]2_TRI_F_PAGINA_UNICA'!T48</f>
        <v/>
      </c>
      <c r="O1137" s="588" t="str">
        <f>'[24]2_TRI_F_PAGINA_UNICA'!U48</f>
        <v/>
      </c>
      <c r="P1137" s="588" t="str">
        <f>'[24]2_TRI_F_PAGINA_UNICA'!V48</f>
        <v/>
      </c>
      <c r="Q1137" s="588" t="str">
        <f>'[24]2_TRI_F_PAGINA_UNICA'!W48</f>
        <v/>
      </c>
      <c r="R1137" s="588" t="str">
        <f>'[24]2_TRI_F_PAGINA_UNICA'!X48</f>
        <v/>
      </c>
      <c r="S1137" s="588" t="str">
        <f>'[24]3_TRI_F_PAGINA_UNICA'!R48</f>
        <v/>
      </c>
      <c r="T1137" s="588" t="str">
        <f>'[24]3_TRI_F_PAGINA_UNICA'!S48</f>
        <v/>
      </c>
      <c r="U1137" s="588" t="str">
        <f>'[24]3_TRI_F_PAGINA_UNICA'!T48</f>
        <v/>
      </c>
      <c r="V1137" s="588" t="str">
        <f>'[24]3_TRI_F_PAGINA_UNICA'!U48</f>
        <v/>
      </c>
      <c r="W1137" s="588" t="str">
        <f>'[24]3_TRI_F_PAGINA_UNICA'!V48</f>
        <v/>
      </c>
      <c r="X1137" s="588" t="str">
        <f>'[24]3_TRI_F_PAGINA_UNICA'!W48</f>
        <v/>
      </c>
      <c r="Y1137" s="588" t="str">
        <f>'[24]3_TRI_F_PAGINA_UNICA'!X48</f>
        <v/>
      </c>
    </row>
    <row r="1138" spans="1:25">
      <c r="A1138" s="175" t="str">
        <f>'LISTA CORRIDA'!A1138</f>
        <v>5ºD</v>
      </c>
      <c r="B1138" s="587" t="str">
        <f>'LISTA CORRIDA'!B1138</f>
        <v>37</v>
      </c>
      <c r="C1138" s="175">
        <f>'LISTA CORRIDA'!C1138</f>
        <v>0</v>
      </c>
      <c r="D1138" s="175">
        <f>'LISTA CORRIDA'!D1138</f>
        <v>0</v>
      </c>
      <c r="E1138" s="588" t="str">
        <f>'[24]1_TRI_F_PAGINA_UNICA'!R49</f>
        <v/>
      </c>
      <c r="F1138" s="588" t="str">
        <f>'[24]1_TRI_F_PAGINA_UNICA'!S49</f>
        <v/>
      </c>
      <c r="G1138" s="588" t="str">
        <f>'[24]1_TRI_F_PAGINA_UNICA'!T49</f>
        <v/>
      </c>
      <c r="H1138" s="588" t="str">
        <f>'[24]1_TRI_F_PAGINA_UNICA'!U49</f>
        <v/>
      </c>
      <c r="I1138" s="588" t="str">
        <f>'[24]1_TRI_F_PAGINA_UNICA'!V49</f>
        <v/>
      </c>
      <c r="J1138" s="588" t="str">
        <f>'[24]1_TRI_F_PAGINA_UNICA'!W49</f>
        <v/>
      </c>
      <c r="K1138" s="588" t="str">
        <f>'[24]1_TRI_F_PAGINA_UNICA'!X49</f>
        <v/>
      </c>
      <c r="L1138" s="588" t="str">
        <f>'[24]2_TRI_F_PAGINA_UNICA'!R49</f>
        <v/>
      </c>
      <c r="M1138" s="588" t="str">
        <f>'[24]2_TRI_F_PAGINA_UNICA'!S49</f>
        <v/>
      </c>
      <c r="N1138" s="588" t="str">
        <f>'[24]2_TRI_F_PAGINA_UNICA'!T49</f>
        <v/>
      </c>
      <c r="O1138" s="588" t="str">
        <f>'[24]2_TRI_F_PAGINA_UNICA'!U49</f>
        <v/>
      </c>
      <c r="P1138" s="588" t="str">
        <f>'[24]2_TRI_F_PAGINA_UNICA'!V49</f>
        <v/>
      </c>
      <c r="Q1138" s="588" t="str">
        <f>'[24]2_TRI_F_PAGINA_UNICA'!W49</f>
        <v/>
      </c>
      <c r="R1138" s="588" t="str">
        <f>'[24]2_TRI_F_PAGINA_UNICA'!X49</f>
        <v/>
      </c>
      <c r="S1138" s="588" t="str">
        <f>'[24]3_TRI_F_PAGINA_UNICA'!R49</f>
        <v/>
      </c>
      <c r="T1138" s="588" t="str">
        <f>'[24]3_TRI_F_PAGINA_UNICA'!S49</f>
        <v/>
      </c>
      <c r="U1138" s="588" t="str">
        <f>'[24]3_TRI_F_PAGINA_UNICA'!T49</f>
        <v/>
      </c>
      <c r="V1138" s="588" t="str">
        <f>'[24]3_TRI_F_PAGINA_UNICA'!U49</f>
        <v/>
      </c>
      <c r="W1138" s="588" t="str">
        <f>'[24]3_TRI_F_PAGINA_UNICA'!V49</f>
        <v/>
      </c>
      <c r="X1138" s="588" t="str">
        <f>'[24]3_TRI_F_PAGINA_UNICA'!W49</f>
        <v/>
      </c>
      <c r="Y1138" s="588" t="str">
        <f>'[24]3_TRI_F_PAGINA_UNICA'!X49</f>
        <v/>
      </c>
    </row>
    <row r="1139" spans="1:25">
      <c r="A1139" s="175" t="str">
        <f>'LISTA CORRIDA'!A1139</f>
        <v>5ºD</v>
      </c>
      <c r="B1139" s="587" t="str">
        <f>'LISTA CORRIDA'!B1139</f>
        <v>38</v>
      </c>
      <c r="C1139" s="175">
        <f>'LISTA CORRIDA'!C1139</f>
        <v>0</v>
      </c>
      <c r="D1139" s="175">
        <f>'LISTA CORRIDA'!D1139</f>
        <v>0</v>
      </c>
      <c r="E1139" s="588" t="str">
        <f>'[24]1_TRI_F_PAGINA_UNICA'!R50</f>
        <v/>
      </c>
      <c r="F1139" s="588" t="str">
        <f>'[24]1_TRI_F_PAGINA_UNICA'!S50</f>
        <v/>
      </c>
      <c r="G1139" s="588" t="str">
        <f>'[24]1_TRI_F_PAGINA_UNICA'!T50</f>
        <v/>
      </c>
      <c r="H1139" s="588" t="str">
        <f>'[24]1_TRI_F_PAGINA_UNICA'!U50</f>
        <v/>
      </c>
      <c r="I1139" s="588" t="str">
        <f>'[24]1_TRI_F_PAGINA_UNICA'!V50</f>
        <v/>
      </c>
      <c r="J1139" s="588" t="str">
        <f>'[24]1_TRI_F_PAGINA_UNICA'!W50</f>
        <v/>
      </c>
      <c r="K1139" s="588" t="str">
        <f>'[24]1_TRI_F_PAGINA_UNICA'!X50</f>
        <v/>
      </c>
      <c r="L1139" s="588" t="str">
        <f>'[24]2_TRI_F_PAGINA_UNICA'!R50</f>
        <v/>
      </c>
      <c r="M1139" s="588" t="str">
        <f>'[24]2_TRI_F_PAGINA_UNICA'!S50</f>
        <v/>
      </c>
      <c r="N1139" s="588" t="str">
        <f>'[24]2_TRI_F_PAGINA_UNICA'!T50</f>
        <v/>
      </c>
      <c r="O1139" s="588" t="str">
        <f>'[24]2_TRI_F_PAGINA_UNICA'!U50</f>
        <v/>
      </c>
      <c r="P1139" s="588" t="str">
        <f>'[24]2_TRI_F_PAGINA_UNICA'!V50</f>
        <v/>
      </c>
      <c r="Q1139" s="588" t="str">
        <f>'[24]2_TRI_F_PAGINA_UNICA'!W50</f>
        <v/>
      </c>
      <c r="R1139" s="588" t="str">
        <f>'[24]2_TRI_F_PAGINA_UNICA'!X50</f>
        <v/>
      </c>
      <c r="S1139" s="588" t="str">
        <f>'[24]3_TRI_F_PAGINA_UNICA'!R50</f>
        <v/>
      </c>
      <c r="T1139" s="588" t="str">
        <f>'[24]3_TRI_F_PAGINA_UNICA'!S50</f>
        <v/>
      </c>
      <c r="U1139" s="588" t="str">
        <f>'[24]3_TRI_F_PAGINA_UNICA'!T50</f>
        <v/>
      </c>
      <c r="V1139" s="588" t="str">
        <f>'[24]3_TRI_F_PAGINA_UNICA'!U50</f>
        <v/>
      </c>
      <c r="W1139" s="588" t="str">
        <f>'[24]3_TRI_F_PAGINA_UNICA'!V50</f>
        <v/>
      </c>
      <c r="X1139" s="588" t="str">
        <f>'[24]3_TRI_F_PAGINA_UNICA'!W50</f>
        <v/>
      </c>
      <c r="Y1139" s="588" t="str">
        <f>'[24]3_TRI_F_PAGINA_UNICA'!X50</f>
        <v/>
      </c>
    </row>
    <row r="1140" spans="1:25">
      <c r="A1140" s="175" t="str">
        <f>'LISTA CORRIDA'!A1140</f>
        <v>5ºD</v>
      </c>
      <c r="B1140" s="587" t="str">
        <f>'LISTA CORRIDA'!B1140</f>
        <v>39</v>
      </c>
      <c r="C1140" s="175">
        <f>'LISTA CORRIDA'!C1140</f>
        <v>0</v>
      </c>
      <c r="D1140" s="175">
        <f>'LISTA CORRIDA'!D1140</f>
        <v>0</v>
      </c>
      <c r="E1140" s="588" t="str">
        <f>'[24]1_TRI_F_PAGINA_UNICA'!R51</f>
        <v/>
      </c>
      <c r="F1140" s="588" t="str">
        <f>'[24]1_TRI_F_PAGINA_UNICA'!S51</f>
        <v/>
      </c>
      <c r="G1140" s="588" t="str">
        <f>'[24]1_TRI_F_PAGINA_UNICA'!T51</f>
        <v/>
      </c>
      <c r="H1140" s="588" t="str">
        <f>'[24]1_TRI_F_PAGINA_UNICA'!U51</f>
        <v/>
      </c>
      <c r="I1140" s="588" t="str">
        <f>'[24]1_TRI_F_PAGINA_UNICA'!V51</f>
        <v/>
      </c>
      <c r="J1140" s="588" t="str">
        <f>'[24]1_TRI_F_PAGINA_UNICA'!W51</f>
        <v/>
      </c>
      <c r="K1140" s="588" t="str">
        <f>'[24]1_TRI_F_PAGINA_UNICA'!X51</f>
        <v/>
      </c>
      <c r="L1140" s="588" t="str">
        <f>'[24]2_TRI_F_PAGINA_UNICA'!R51</f>
        <v/>
      </c>
      <c r="M1140" s="588" t="str">
        <f>'[24]2_TRI_F_PAGINA_UNICA'!S51</f>
        <v/>
      </c>
      <c r="N1140" s="588" t="str">
        <f>'[24]2_TRI_F_PAGINA_UNICA'!T51</f>
        <v/>
      </c>
      <c r="O1140" s="588" t="str">
        <f>'[24]2_TRI_F_PAGINA_UNICA'!U51</f>
        <v/>
      </c>
      <c r="P1140" s="588" t="str">
        <f>'[24]2_TRI_F_PAGINA_UNICA'!V51</f>
        <v/>
      </c>
      <c r="Q1140" s="588" t="str">
        <f>'[24]2_TRI_F_PAGINA_UNICA'!W51</f>
        <v/>
      </c>
      <c r="R1140" s="588" t="str">
        <f>'[24]2_TRI_F_PAGINA_UNICA'!X51</f>
        <v/>
      </c>
      <c r="S1140" s="588" t="str">
        <f>'[24]3_TRI_F_PAGINA_UNICA'!R51</f>
        <v/>
      </c>
      <c r="T1140" s="588" t="str">
        <f>'[24]3_TRI_F_PAGINA_UNICA'!S51</f>
        <v/>
      </c>
      <c r="U1140" s="588" t="str">
        <f>'[24]3_TRI_F_PAGINA_UNICA'!T51</f>
        <v/>
      </c>
      <c r="V1140" s="588" t="str">
        <f>'[24]3_TRI_F_PAGINA_UNICA'!U51</f>
        <v/>
      </c>
      <c r="W1140" s="588" t="str">
        <f>'[24]3_TRI_F_PAGINA_UNICA'!V51</f>
        <v/>
      </c>
      <c r="X1140" s="588" t="str">
        <f>'[24]3_TRI_F_PAGINA_UNICA'!W51</f>
        <v/>
      </c>
      <c r="Y1140" s="588" t="str">
        <f>'[24]3_TRI_F_PAGINA_UNICA'!X51</f>
        <v/>
      </c>
    </row>
    <row r="1141" spans="1:25">
      <c r="A1141" s="175" t="str">
        <f>'LISTA CORRIDA'!A1141</f>
        <v>5ºD</v>
      </c>
      <c r="B1141" s="587" t="str">
        <f>'LISTA CORRIDA'!B1141</f>
        <v>40</v>
      </c>
      <c r="C1141" s="175">
        <f>'LISTA CORRIDA'!C1141</f>
        <v>0</v>
      </c>
      <c r="D1141" s="175">
        <f>'LISTA CORRIDA'!D1141</f>
        <v>0</v>
      </c>
      <c r="E1141" s="588" t="str">
        <f>'[24]1_TRI_F_PAGINA_UNICA'!R52</f>
        <v/>
      </c>
      <c r="F1141" s="588" t="str">
        <f>'[24]1_TRI_F_PAGINA_UNICA'!S52</f>
        <v/>
      </c>
      <c r="G1141" s="588" t="str">
        <f>'[24]1_TRI_F_PAGINA_UNICA'!T52</f>
        <v/>
      </c>
      <c r="H1141" s="588" t="str">
        <f>'[24]1_TRI_F_PAGINA_UNICA'!U52</f>
        <v/>
      </c>
      <c r="I1141" s="588" t="str">
        <f>'[24]1_TRI_F_PAGINA_UNICA'!V52</f>
        <v/>
      </c>
      <c r="J1141" s="588" t="str">
        <f>'[24]1_TRI_F_PAGINA_UNICA'!W52</f>
        <v/>
      </c>
      <c r="K1141" s="588" t="str">
        <f>'[24]1_TRI_F_PAGINA_UNICA'!X52</f>
        <v/>
      </c>
      <c r="L1141" s="588" t="str">
        <f>'[24]2_TRI_F_PAGINA_UNICA'!R52</f>
        <v/>
      </c>
      <c r="M1141" s="588" t="str">
        <f>'[24]2_TRI_F_PAGINA_UNICA'!S52</f>
        <v/>
      </c>
      <c r="N1141" s="588" t="str">
        <f>'[24]2_TRI_F_PAGINA_UNICA'!T52</f>
        <v/>
      </c>
      <c r="O1141" s="588" t="str">
        <f>'[24]2_TRI_F_PAGINA_UNICA'!U52</f>
        <v/>
      </c>
      <c r="P1141" s="588" t="str">
        <f>'[24]2_TRI_F_PAGINA_UNICA'!V52</f>
        <v/>
      </c>
      <c r="Q1141" s="588" t="str">
        <f>'[24]2_TRI_F_PAGINA_UNICA'!W52</f>
        <v/>
      </c>
      <c r="R1141" s="588" t="str">
        <f>'[24]2_TRI_F_PAGINA_UNICA'!X52</f>
        <v/>
      </c>
      <c r="S1141" s="588" t="str">
        <f>'[24]3_TRI_F_PAGINA_UNICA'!R52</f>
        <v/>
      </c>
      <c r="T1141" s="588" t="str">
        <f>'[24]3_TRI_F_PAGINA_UNICA'!S52</f>
        <v/>
      </c>
      <c r="U1141" s="588" t="str">
        <f>'[24]3_TRI_F_PAGINA_UNICA'!T52</f>
        <v/>
      </c>
      <c r="V1141" s="588" t="str">
        <f>'[24]3_TRI_F_PAGINA_UNICA'!U52</f>
        <v/>
      </c>
      <c r="W1141" s="588" t="str">
        <f>'[24]3_TRI_F_PAGINA_UNICA'!V52</f>
        <v/>
      </c>
      <c r="X1141" s="588" t="str">
        <f>'[24]3_TRI_F_PAGINA_UNICA'!W52</f>
        <v/>
      </c>
      <c r="Y1141" s="588" t="str">
        <f>'[24]3_TRI_F_PAGINA_UNICA'!X52</f>
        <v/>
      </c>
    </row>
    <row r="1142" spans="1:25">
      <c r="A1142" s="175" t="str">
        <f>'LISTA CORRIDA'!A1142</f>
        <v>5ºD</v>
      </c>
      <c r="B1142" s="587" t="str">
        <f>'LISTA CORRIDA'!B1142</f>
        <v>41</v>
      </c>
      <c r="C1142" s="175">
        <f>'LISTA CORRIDA'!C1142</f>
        <v>0</v>
      </c>
      <c r="D1142" s="175">
        <f>'LISTA CORRIDA'!D1142</f>
        <v>0</v>
      </c>
      <c r="E1142" s="588" t="str">
        <f>'[24]1_TRI_F_PAGINA_UNICA'!R53</f>
        <v/>
      </c>
      <c r="F1142" s="588" t="str">
        <f>'[24]1_TRI_F_PAGINA_UNICA'!S53</f>
        <v/>
      </c>
      <c r="G1142" s="588" t="str">
        <f>'[24]1_TRI_F_PAGINA_UNICA'!T53</f>
        <v/>
      </c>
      <c r="H1142" s="588" t="str">
        <f>'[24]1_TRI_F_PAGINA_UNICA'!U53</f>
        <v/>
      </c>
      <c r="I1142" s="588" t="str">
        <f>'[24]1_TRI_F_PAGINA_UNICA'!V53</f>
        <v/>
      </c>
      <c r="J1142" s="588" t="str">
        <f>'[24]1_TRI_F_PAGINA_UNICA'!W53</f>
        <v/>
      </c>
      <c r="K1142" s="588" t="str">
        <f>'[24]1_TRI_F_PAGINA_UNICA'!X53</f>
        <v/>
      </c>
      <c r="L1142" s="588" t="str">
        <f>'[24]2_TRI_F_PAGINA_UNICA'!R53</f>
        <v/>
      </c>
      <c r="M1142" s="588" t="str">
        <f>'[24]2_TRI_F_PAGINA_UNICA'!S53</f>
        <v/>
      </c>
      <c r="N1142" s="588" t="str">
        <f>'[24]2_TRI_F_PAGINA_UNICA'!T53</f>
        <v/>
      </c>
      <c r="O1142" s="588" t="str">
        <f>'[24]2_TRI_F_PAGINA_UNICA'!U53</f>
        <v/>
      </c>
      <c r="P1142" s="588" t="str">
        <f>'[24]2_TRI_F_PAGINA_UNICA'!V53</f>
        <v/>
      </c>
      <c r="Q1142" s="588" t="str">
        <f>'[24]2_TRI_F_PAGINA_UNICA'!W53</f>
        <v/>
      </c>
      <c r="R1142" s="588" t="str">
        <f>'[24]2_TRI_F_PAGINA_UNICA'!X53</f>
        <v/>
      </c>
      <c r="S1142" s="588" t="str">
        <f>'[24]3_TRI_F_PAGINA_UNICA'!R53</f>
        <v/>
      </c>
      <c r="T1142" s="588" t="str">
        <f>'[24]3_TRI_F_PAGINA_UNICA'!S53</f>
        <v/>
      </c>
      <c r="U1142" s="588" t="str">
        <f>'[24]3_TRI_F_PAGINA_UNICA'!T53</f>
        <v/>
      </c>
      <c r="V1142" s="588" t="str">
        <f>'[24]3_TRI_F_PAGINA_UNICA'!U53</f>
        <v/>
      </c>
      <c r="W1142" s="588" t="str">
        <f>'[24]3_TRI_F_PAGINA_UNICA'!V53</f>
        <v/>
      </c>
      <c r="X1142" s="588" t="str">
        <f>'[24]3_TRI_F_PAGINA_UNICA'!W53</f>
        <v/>
      </c>
      <c r="Y1142" s="588" t="str">
        <f>'[24]3_TRI_F_PAGINA_UNICA'!X53</f>
        <v/>
      </c>
    </row>
    <row r="1143" spans="1:25">
      <c r="A1143" s="175" t="str">
        <f>'LISTA CORRIDA'!A1143</f>
        <v>5ºD</v>
      </c>
      <c r="B1143" s="587" t="str">
        <f>'LISTA CORRIDA'!B1143</f>
        <v>42</v>
      </c>
      <c r="C1143" s="175">
        <f>'LISTA CORRIDA'!C1143</f>
        <v>0</v>
      </c>
      <c r="D1143" s="175">
        <f>'LISTA CORRIDA'!D1143</f>
        <v>0</v>
      </c>
      <c r="E1143" s="588" t="str">
        <f>'[24]1_TRI_F_PAGINA_UNICA'!R54</f>
        <v/>
      </c>
      <c r="F1143" s="588" t="str">
        <f>'[24]1_TRI_F_PAGINA_UNICA'!S54</f>
        <v/>
      </c>
      <c r="G1143" s="588" t="str">
        <f>'[24]1_TRI_F_PAGINA_UNICA'!T54</f>
        <v/>
      </c>
      <c r="H1143" s="588" t="str">
        <f>'[24]1_TRI_F_PAGINA_UNICA'!U54</f>
        <v/>
      </c>
      <c r="I1143" s="588" t="str">
        <f>'[24]1_TRI_F_PAGINA_UNICA'!V54</f>
        <v/>
      </c>
      <c r="J1143" s="588" t="str">
        <f>'[24]1_TRI_F_PAGINA_UNICA'!W54</f>
        <v/>
      </c>
      <c r="K1143" s="588" t="str">
        <f>'[24]1_TRI_F_PAGINA_UNICA'!X54</f>
        <v/>
      </c>
      <c r="L1143" s="588" t="str">
        <f>'[24]2_TRI_F_PAGINA_UNICA'!R54</f>
        <v/>
      </c>
      <c r="M1143" s="588" t="str">
        <f>'[24]2_TRI_F_PAGINA_UNICA'!S54</f>
        <v/>
      </c>
      <c r="N1143" s="588" t="str">
        <f>'[24]2_TRI_F_PAGINA_UNICA'!T54</f>
        <v/>
      </c>
      <c r="O1143" s="588" t="str">
        <f>'[24]2_TRI_F_PAGINA_UNICA'!U54</f>
        <v/>
      </c>
      <c r="P1143" s="588" t="str">
        <f>'[24]2_TRI_F_PAGINA_UNICA'!V54</f>
        <v/>
      </c>
      <c r="Q1143" s="588" t="str">
        <f>'[24]2_TRI_F_PAGINA_UNICA'!W54</f>
        <v/>
      </c>
      <c r="R1143" s="588" t="str">
        <f>'[24]2_TRI_F_PAGINA_UNICA'!X54</f>
        <v/>
      </c>
      <c r="S1143" s="588" t="str">
        <f>'[24]3_TRI_F_PAGINA_UNICA'!R54</f>
        <v/>
      </c>
      <c r="T1143" s="588" t="str">
        <f>'[24]3_TRI_F_PAGINA_UNICA'!S54</f>
        <v/>
      </c>
      <c r="U1143" s="588" t="str">
        <f>'[24]3_TRI_F_PAGINA_UNICA'!T54</f>
        <v/>
      </c>
      <c r="V1143" s="588" t="str">
        <f>'[24]3_TRI_F_PAGINA_UNICA'!U54</f>
        <v/>
      </c>
      <c r="W1143" s="588" t="str">
        <f>'[24]3_TRI_F_PAGINA_UNICA'!V54</f>
        <v/>
      </c>
      <c r="X1143" s="588" t="str">
        <f>'[24]3_TRI_F_PAGINA_UNICA'!W54</f>
        <v/>
      </c>
      <c r="Y1143" s="588" t="str">
        <f>'[24]3_TRI_F_PAGINA_UNICA'!X54</f>
        <v/>
      </c>
    </row>
    <row r="1144" spans="1:25">
      <c r="A1144" s="175" t="str">
        <f>'LISTA CORRIDA'!A1144</f>
        <v>5ºD</v>
      </c>
      <c r="B1144" s="587" t="str">
        <f>'LISTA CORRIDA'!B1144</f>
        <v>43</v>
      </c>
      <c r="C1144" s="175">
        <f>'LISTA CORRIDA'!C1144</f>
        <v>0</v>
      </c>
      <c r="D1144" s="175">
        <f>'LISTA CORRIDA'!D1144</f>
        <v>0</v>
      </c>
      <c r="E1144" s="588" t="str">
        <f>'[24]1_TRI_F_PAGINA_UNICA'!R55</f>
        <v/>
      </c>
      <c r="F1144" s="588" t="str">
        <f>'[24]1_TRI_F_PAGINA_UNICA'!S55</f>
        <v/>
      </c>
      <c r="G1144" s="588" t="str">
        <f>'[24]1_TRI_F_PAGINA_UNICA'!T55</f>
        <v/>
      </c>
      <c r="H1144" s="588" t="str">
        <f>'[24]1_TRI_F_PAGINA_UNICA'!U55</f>
        <v/>
      </c>
      <c r="I1144" s="588" t="str">
        <f>'[24]1_TRI_F_PAGINA_UNICA'!V55</f>
        <v/>
      </c>
      <c r="J1144" s="588" t="str">
        <f>'[24]1_TRI_F_PAGINA_UNICA'!W55</f>
        <v/>
      </c>
      <c r="K1144" s="588" t="str">
        <f>'[24]1_TRI_F_PAGINA_UNICA'!X55</f>
        <v/>
      </c>
      <c r="L1144" s="588" t="str">
        <f>'[24]2_TRI_F_PAGINA_UNICA'!R55</f>
        <v/>
      </c>
      <c r="M1144" s="588" t="str">
        <f>'[24]2_TRI_F_PAGINA_UNICA'!S55</f>
        <v/>
      </c>
      <c r="N1144" s="588" t="str">
        <f>'[24]2_TRI_F_PAGINA_UNICA'!T55</f>
        <v/>
      </c>
      <c r="O1144" s="588" t="str">
        <f>'[24]2_TRI_F_PAGINA_UNICA'!U55</f>
        <v/>
      </c>
      <c r="P1144" s="588" t="str">
        <f>'[24]2_TRI_F_PAGINA_UNICA'!V55</f>
        <v/>
      </c>
      <c r="Q1144" s="588" t="str">
        <f>'[24]2_TRI_F_PAGINA_UNICA'!W55</f>
        <v/>
      </c>
      <c r="R1144" s="588" t="str">
        <f>'[24]2_TRI_F_PAGINA_UNICA'!X55</f>
        <v/>
      </c>
      <c r="S1144" s="588" t="str">
        <f>'[24]3_TRI_F_PAGINA_UNICA'!R55</f>
        <v/>
      </c>
      <c r="T1144" s="588" t="str">
        <f>'[24]3_TRI_F_PAGINA_UNICA'!S55</f>
        <v/>
      </c>
      <c r="U1144" s="588" t="str">
        <f>'[24]3_TRI_F_PAGINA_UNICA'!T55</f>
        <v/>
      </c>
      <c r="V1144" s="588" t="str">
        <f>'[24]3_TRI_F_PAGINA_UNICA'!U55</f>
        <v/>
      </c>
      <c r="W1144" s="588" t="str">
        <f>'[24]3_TRI_F_PAGINA_UNICA'!V55</f>
        <v/>
      </c>
      <c r="X1144" s="588" t="str">
        <f>'[24]3_TRI_F_PAGINA_UNICA'!W55</f>
        <v/>
      </c>
      <c r="Y1144" s="588" t="str">
        <f>'[24]3_TRI_F_PAGINA_UNICA'!X55</f>
        <v/>
      </c>
    </row>
    <row r="1145" spans="1:25">
      <c r="A1145" s="175" t="str">
        <f>'LISTA CORRIDA'!A1145</f>
        <v>5ºD</v>
      </c>
      <c r="B1145" s="587" t="str">
        <f>'LISTA CORRIDA'!B1145</f>
        <v>44</v>
      </c>
      <c r="C1145" s="175">
        <f>'LISTA CORRIDA'!C1145</f>
        <v>0</v>
      </c>
      <c r="D1145" s="175">
        <f>'LISTA CORRIDA'!D1145</f>
        <v>0</v>
      </c>
      <c r="E1145" s="588" t="str">
        <f>'[24]1_TRI_F_PAGINA_UNICA'!R56</f>
        <v/>
      </c>
      <c r="F1145" s="588" t="str">
        <f>'[24]1_TRI_F_PAGINA_UNICA'!S56</f>
        <v/>
      </c>
      <c r="G1145" s="588" t="str">
        <f>'[24]1_TRI_F_PAGINA_UNICA'!T56</f>
        <v/>
      </c>
      <c r="H1145" s="588" t="str">
        <f>'[24]1_TRI_F_PAGINA_UNICA'!U56</f>
        <v/>
      </c>
      <c r="I1145" s="588" t="str">
        <f>'[24]1_TRI_F_PAGINA_UNICA'!V56</f>
        <v/>
      </c>
      <c r="J1145" s="588" t="str">
        <f>'[24]1_TRI_F_PAGINA_UNICA'!W56</f>
        <v/>
      </c>
      <c r="K1145" s="588" t="str">
        <f>'[24]1_TRI_F_PAGINA_UNICA'!X56</f>
        <v/>
      </c>
      <c r="L1145" s="588" t="str">
        <f>'[24]2_TRI_F_PAGINA_UNICA'!R56</f>
        <v/>
      </c>
      <c r="M1145" s="588" t="str">
        <f>'[24]2_TRI_F_PAGINA_UNICA'!S56</f>
        <v/>
      </c>
      <c r="N1145" s="588" t="str">
        <f>'[24]2_TRI_F_PAGINA_UNICA'!T56</f>
        <v/>
      </c>
      <c r="O1145" s="588" t="str">
        <f>'[24]2_TRI_F_PAGINA_UNICA'!U56</f>
        <v/>
      </c>
      <c r="P1145" s="588" t="str">
        <f>'[24]2_TRI_F_PAGINA_UNICA'!V56</f>
        <v/>
      </c>
      <c r="Q1145" s="588" t="str">
        <f>'[24]2_TRI_F_PAGINA_UNICA'!W56</f>
        <v/>
      </c>
      <c r="R1145" s="588" t="str">
        <f>'[24]2_TRI_F_PAGINA_UNICA'!X56</f>
        <v/>
      </c>
      <c r="S1145" s="588" t="str">
        <f>'[24]3_TRI_F_PAGINA_UNICA'!R56</f>
        <v/>
      </c>
      <c r="T1145" s="588" t="str">
        <f>'[24]3_TRI_F_PAGINA_UNICA'!S56</f>
        <v/>
      </c>
      <c r="U1145" s="588" t="str">
        <f>'[24]3_TRI_F_PAGINA_UNICA'!T56</f>
        <v/>
      </c>
      <c r="V1145" s="588" t="str">
        <f>'[24]3_TRI_F_PAGINA_UNICA'!U56</f>
        <v/>
      </c>
      <c r="W1145" s="588" t="str">
        <f>'[24]3_TRI_F_PAGINA_UNICA'!V56</f>
        <v/>
      </c>
      <c r="X1145" s="588" t="str">
        <f>'[24]3_TRI_F_PAGINA_UNICA'!W56</f>
        <v/>
      </c>
      <c r="Y1145" s="588" t="str">
        <f>'[24]3_TRI_F_PAGINA_UNICA'!X56</f>
        <v/>
      </c>
    </row>
    <row r="1146" spans="1:25">
      <c r="A1146" s="175" t="str">
        <f>'LISTA CORRIDA'!A1146</f>
        <v>5ºD</v>
      </c>
      <c r="B1146" s="587" t="str">
        <f>'LISTA CORRIDA'!B1146</f>
        <v>45</v>
      </c>
      <c r="C1146" s="175">
        <f>'LISTA CORRIDA'!C1146</f>
        <v>0</v>
      </c>
      <c r="D1146" s="175">
        <f>'LISTA CORRIDA'!D1146</f>
        <v>0</v>
      </c>
      <c r="E1146" s="588" t="str">
        <f>'[24]1_TRI_F_PAGINA_UNICA'!R57</f>
        <v/>
      </c>
      <c r="F1146" s="588" t="str">
        <f>'[24]1_TRI_F_PAGINA_UNICA'!S57</f>
        <v/>
      </c>
      <c r="G1146" s="588" t="str">
        <f>'[24]1_TRI_F_PAGINA_UNICA'!T57</f>
        <v/>
      </c>
      <c r="H1146" s="588" t="str">
        <f>'[24]1_TRI_F_PAGINA_UNICA'!U57</f>
        <v/>
      </c>
      <c r="I1146" s="588" t="str">
        <f>'[24]1_TRI_F_PAGINA_UNICA'!V57</f>
        <v/>
      </c>
      <c r="J1146" s="588" t="str">
        <f>'[24]1_TRI_F_PAGINA_UNICA'!W57</f>
        <v/>
      </c>
      <c r="K1146" s="588" t="str">
        <f>'[24]1_TRI_F_PAGINA_UNICA'!X57</f>
        <v/>
      </c>
      <c r="L1146" s="588" t="str">
        <f>'[24]2_TRI_F_PAGINA_UNICA'!R57</f>
        <v/>
      </c>
      <c r="M1146" s="588" t="str">
        <f>'[24]2_TRI_F_PAGINA_UNICA'!S57</f>
        <v/>
      </c>
      <c r="N1146" s="588" t="str">
        <f>'[24]2_TRI_F_PAGINA_UNICA'!T57</f>
        <v/>
      </c>
      <c r="O1146" s="588" t="str">
        <f>'[24]2_TRI_F_PAGINA_UNICA'!U57</f>
        <v/>
      </c>
      <c r="P1146" s="588" t="str">
        <f>'[24]2_TRI_F_PAGINA_UNICA'!V57</f>
        <v/>
      </c>
      <c r="Q1146" s="588" t="str">
        <f>'[24]2_TRI_F_PAGINA_UNICA'!W57</f>
        <v/>
      </c>
      <c r="R1146" s="588" t="str">
        <f>'[24]2_TRI_F_PAGINA_UNICA'!X57</f>
        <v/>
      </c>
      <c r="S1146" s="588" t="str">
        <f>'[24]3_TRI_F_PAGINA_UNICA'!R57</f>
        <v/>
      </c>
      <c r="T1146" s="588" t="str">
        <f>'[24]3_TRI_F_PAGINA_UNICA'!S57</f>
        <v/>
      </c>
      <c r="U1146" s="588" t="str">
        <f>'[24]3_TRI_F_PAGINA_UNICA'!T57</f>
        <v/>
      </c>
      <c r="V1146" s="588" t="str">
        <f>'[24]3_TRI_F_PAGINA_UNICA'!U57</f>
        <v/>
      </c>
      <c r="W1146" s="588" t="str">
        <f>'[24]3_TRI_F_PAGINA_UNICA'!V57</f>
        <v/>
      </c>
      <c r="X1146" s="588" t="str">
        <f>'[24]3_TRI_F_PAGINA_UNICA'!W57</f>
        <v/>
      </c>
      <c r="Y1146" s="588" t="str">
        <f>'[24]3_TRI_F_PAGINA_UNICA'!X57</f>
        <v/>
      </c>
    </row>
    <row r="1147" spans="1:25">
      <c r="A1147" s="175" t="str">
        <f>'LISTA CORRIDA'!A1147</f>
        <v>5ºD</v>
      </c>
      <c r="B1147" s="587" t="str">
        <f>'LISTA CORRIDA'!B1147</f>
        <v>46</v>
      </c>
      <c r="C1147" s="175">
        <f>'LISTA CORRIDA'!C1147</f>
        <v>0</v>
      </c>
      <c r="D1147" s="175">
        <f>'LISTA CORRIDA'!D1147</f>
        <v>0</v>
      </c>
      <c r="E1147" s="588" t="str">
        <f>'[24]1_TRI_F_PAGINA_UNICA'!R58</f>
        <v/>
      </c>
      <c r="F1147" s="588" t="str">
        <f>'[24]1_TRI_F_PAGINA_UNICA'!S58</f>
        <v/>
      </c>
      <c r="G1147" s="588" t="str">
        <f>'[24]1_TRI_F_PAGINA_UNICA'!T58</f>
        <v/>
      </c>
      <c r="H1147" s="588" t="str">
        <f>'[24]1_TRI_F_PAGINA_UNICA'!U58</f>
        <v/>
      </c>
      <c r="I1147" s="588" t="str">
        <f>'[24]1_TRI_F_PAGINA_UNICA'!V58</f>
        <v/>
      </c>
      <c r="J1147" s="588" t="str">
        <f>'[24]1_TRI_F_PAGINA_UNICA'!W58</f>
        <v/>
      </c>
      <c r="K1147" s="588" t="str">
        <f>'[24]1_TRI_F_PAGINA_UNICA'!X58</f>
        <v/>
      </c>
      <c r="L1147" s="588" t="str">
        <f>'[24]2_TRI_F_PAGINA_UNICA'!R58</f>
        <v/>
      </c>
      <c r="M1147" s="588" t="str">
        <f>'[24]2_TRI_F_PAGINA_UNICA'!S58</f>
        <v/>
      </c>
      <c r="N1147" s="588" t="str">
        <f>'[24]2_TRI_F_PAGINA_UNICA'!T58</f>
        <v/>
      </c>
      <c r="O1147" s="588" t="str">
        <f>'[24]2_TRI_F_PAGINA_UNICA'!U58</f>
        <v/>
      </c>
      <c r="P1147" s="588" t="str">
        <f>'[24]2_TRI_F_PAGINA_UNICA'!V58</f>
        <v/>
      </c>
      <c r="Q1147" s="588" t="str">
        <f>'[24]2_TRI_F_PAGINA_UNICA'!W58</f>
        <v/>
      </c>
      <c r="R1147" s="588" t="str">
        <f>'[24]2_TRI_F_PAGINA_UNICA'!X58</f>
        <v/>
      </c>
      <c r="S1147" s="588" t="str">
        <f>'[24]3_TRI_F_PAGINA_UNICA'!R58</f>
        <v/>
      </c>
      <c r="T1147" s="588" t="str">
        <f>'[24]3_TRI_F_PAGINA_UNICA'!S58</f>
        <v/>
      </c>
      <c r="U1147" s="588" t="str">
        <f>'[24]3_TRI_F_PAGINA_UNICA'!T58</f>
        <v/>
      </c>
      <c r="V1147" s="588" t="str">
        <f>'[24]3_TRI_F_PAGINA_UNICA'!U58</f>
        <v/>
      </c>
      <c r="W1147" s="588" t="str">
        <f>'[24]3_TRI_F_PAGINA_UNICA'!V58</f>
        <v/>
      </c>
      <c r="X1147" s="588" t="str">
        <f>'[24]3_TRI_F_PAGINA_UNICA'!W58</f>
        <v/>
      </c>
      <c r="Y1147" s="588" t="str">
        <f>'[24]3_TRI_F_PAGINA_UNICA'!X58</f>
        <v/>
      </c>
    </row>
    <row r="1148" spans="1:25">
      <c r="A1148" s="175" t="str">
        <f>'LISTA CORRIDA'!A1148</f>
        <v>5ºD</v>
      </c>
      <c r="B1148" s="587" t="str">
        <f>'LISTA CORRIDA'!B1148</f>
        <v>47</v>
      </c>
      <c r="C1148" s="175">
        <f>'LISTA CORRIDA'!C1148</f>
        <v>0</v>
      </c>
      <c r="D1148" s="175">
        <f>'LISTA CORRIDA'!D1148</f>
        <v>0</v>
      </c>
      <c r="E1148" s="588" t="str">
        <f>'[24]1_TRI_F_PAGINA_UNICA'!R59</f>
        <v/>
      </c>
      <c r="F1148" s="588" t="str">
        <f>'[24]1_TRI_F_PAGINA_UNICA'!S59</f>
        <v/>
      </c>
      <c r="G1148" s="588" t="str">
        <f>'[24]1_TRI_F_PAGINA_UNICA'!T59</f>
        <v/>
      </c>
      <c r="H1148" s="588" t="str">
        <f>'[24]1_TRI_F_PAGINA_UNICA'!U59</f>
        <v/>
      </c>
      <c r="I1148" s="588" t="str">
        <f>'[24]1_TRI_F_PAGINA_UNICA'!V59</f>
        <v/>
      </c>
      <c r="J1148" s="588" t="str">
        <f>'[24]1_TRI_F_PAGINA_UNICA'!W59</f>
        <v/>
      </c>
      <c r="K1148" s="588" t="str">
        <f>'[24]1_TRI_F_PAGINA_UNICA'!X59</f>
        <v/>
      </c>
      <c r="L1148" s="588" t="str">
        <f>'[24]2_TRI_F_PAGINA_UNICA'!R59</f>
        <v/>
      </c>
      <c r="M1148" s="588" t="str">
        <f>'[24]2_TRI_F_PAGINA_UNICA'!S59</f>
        <v/>
      </c>
      <c r="N1148" s="588" t="str">
        <f>'[24]2_TRI_F_PAGINA_UNICA'!T59</f>
        <v/>
      </c>
      <c r="O1148" s="588" t="str">
        <f>'[24]2_TRI_F_PAGINA_UNICA'!U59</f>
        <v/>
      </c>
      <c r="P1148" s="588" t="str">
        <f>'[24]2_TRI_F_PAGINA_UNICA'!V59</f>
        <v/>
      </c>
      <c r="Q1148" s="588" t="str">
        <f>'[24]2_TRI_F_PAGINA_UNICA'!W59</f>
        <v/>
      </c>
      <c r="R1148" s="588" t="str">
        <f>'[24]2_TRI_F_PAGINA_UNICA'!X59</f>
        <v/>
      </c>
      <c r="S1148" s="588" t="str">
        <f>'[24]3_TRI_F_PAGINA_UNICA'!R59</f>
        <v/>
      </c>
      <c r="T1148" s="588" t="str">
        <f>'[24]3_TRI_F_PAGINA_UNICA'!S59</f>
        <v/>
      </c>
      <c r="U1148" s="588" t="str">
        <f>'[24]3_TRI_F_PAGINA_UNICA'!T59</f>
        <v/>
      </c>
      <c r="V1148" s="588" t="str">
        <f>'[24]3_TRI_F_PAGINA_UNICA'!U59</f>
        <v/>
      </c>
      <c r="W1148" s="588" t="str">
        <f>'[24]3_TRI_F_PAGINA_UNICA'!V59</f>
        <v/>
      </c>
      <c r="X1148" s="588" t="str">
        <f>'[24]3_TRI_F_PAGINA_UNICA'!W59</f>
        <v/>
      </c>
      <c r="Y1148" s="588" t="str">
        <f>'[24]3_TRI_F_PAGINA_UNICA'!X59</f>
        <v/>
      </c>
    </row>
    <row r="1149" spans="1:25">
      <c r="A1149" s="175" t="str">
        <f>'LISTA CORRIDA'!A1149</f>
        <v>5ºD</v>
      </c>
      <c r="B1149" s="587" t="str">
        <f>'LISTA CORRIDA'!B1149</f>
        <v>48</v>
      </c>
      <c r="C1149" s="175">
        <f>'LISTA CORRIDA'!C1149</f>
        <v>0</v>
      </c>
      <c r="D1149" s="175">
        <f>'LISTA CORRIDA'!D1149</f>
        <v>0</v>
      </c>
      <c r="E1149" s="588" t="str">
        <f>'[24]1_TRI_F_PAGINA_UNICA'!R60</f>
        <v/>
      </c>
      <c r="F1149" s="588" t="str">
        <f>'[24]1_TRI_F_PAGINA_UNICA'!S60</f>
        <v/>
      </c>
      <c r="G1149" s="588" t="str">
        <f>'[24]1_TRI_F_PAGINA_UNICA'!T60</f>
        <v/>
      </c>
      <c r="H1149" s="588" t="str">
        <f>'[24]1_TRI_F_PAGINA_UNICA'!U60</f>
        <v/>
      </c>
      <c r="I1149" s="588" t="str">
        <f>'[24]1_TRI_F_PAGINA_UNICA'!V60</f>
        <v/>
      </c>
      <c r="J1149" s="588" t="str">
        <f>'[24]1_TRI_F_PAGINA_UNICA'!W60</f>
        <v/>
      </c>
      <c r="K1149" s="588" t="str">
        <f>'[24]1_TRI_F_PAGINA_UNICA'!X60</f>
        <v/>
      </c>
      <c r="L1149" s="588" t="str">
        <f>'[24]2_TRI_F_PAGINA_UNICA'!R60</f>
        <v/>
      </c>
      <c r="M1149" s="588" t="str">
        <f>'[24]2_TRI_F_PAGINA_UNICA'!S60</f>
        <v/>
      </c>
      <c r="N1149" s="588" t="str">
        <f>'[24]2_TRI_F_PAGINA_UNICA'!T60</f>
        <v/>
      </c>
      <c r="O1149" s="588" t="str">
        <f>'[24]2_TRI_F_PAGINA_UNICA'!U60</f>
        <v/>
      </c>
      <c r="P1149" s="588" t="str">
        <f>'[24]2_TRI_F_PAGINA_UNICA'!V60</f>
        <v/>
      </c>
      <c r="Q1149" s="588" t="str">
        <f>'[24]2_TRI_F_PAGINA_UNICA'!W60</f>
        <v/>
      </c>
      <c r="R1149" s="588" t="str">
        <f>'[24]2_TRI_F_PAGINA_UNICA'!X60</f>
        <v/>
      </c>
      <c r="S1149" s="588" t="str">
        <f>'[24]3_TRI_F_PAGINA_UNICA'!R60</f>
        <v/>
      </c>
      <c r="T1149" s="588" t="str">
        <f>'[24]3_TRI_F_PAGINA_UNICA'!S60</f>
        <v/>
      </c>
      <c r="U1149" s="588" t="str">
        <f>'[24]3_TRI_F_PAGINA_UNICA'!T60</f>
        <v/>
      </c>
      <c r="V1149" s="588" t="str">
        <f>'[24]3_TRI_F_PAGINA_UNICA'!U60</f>
        <v/>
      </c>
      <c r="W1149" s="588" t="str">
        <f>'[24]3_TRI_F_PAGINA_UNICA'!V60</f>
        <v/>
      </c>
      <c r="X1149" s="588" t="str">
        <f>'[24]3_TRI_F_PAGINA_UNICA'!W60</f>
        <v/>
      </c>
      <c r="Y1149" s="588" t="str">
        <f>'[24]3_TRI_F_PAGINA_UNICA'!X60</f>
        <v/>
      </c>
    </row>
    <row r="1150" spans="1:25">
      <c r="A1150" s="175" t="str">
        <f>'LISTA CORRIDA'!A1150</f>
        <v>5ºD</v>
      </c>
      <c r="B1150" s="587" t="str">
        <f>'LISTA CORRIDA'!B1150</f>
        <v>49</v>
      </c>
      <c r="C1150" s="175">
        <f>'LISTA CORRIDA'!C1150</f>
        <v>0</v>
      </c>
      <c r="D1150" s="175">
        <f>'LISTA CORRIDA'!D1150</f>
        <v>0</v>
      </c>
      <c r="E1150" s="588" t="str">
        <f>'[24]1_TRI_F_PAGINA_UNICA'!R61</f>
        <v/>
      </c>
      <c r="F1150" s="588" t="str">
        <f>'[24]1_TRI_F_PAGINA_UNICA'!S61</f>
        <v/>
      </c>
      <c r="G1150" s="588" t="str">
        <f>'[24]1_TRI_F_PAGINA_UNICA'!T61</f>
        <v/>
      </c>
      <c r="H1150" s="588" t="str">
        <f>'[24]1_TRI_F_PAGINA_UNICA'!U61</f>
        <v/>
      </c>
      <c r="I1150" s="588" t="str">
        <f>'[24]1_TRI_F_PAGINA_UNICA'!V61</f>
        <v/>
      </c>
      <c r="J1150" s="588" t="str">
        <f>'[24]1_TRI_F_PAGINA_UNICA'!W61</f>
        <v/>
      </c>
      <c r="K1150" s="588" t="str">
        <f>'[24]1_TRI_F_PAGINA_UNICA'!X61</f>
        <v/>
      </c>
      <c r="L1150" s="588" t="str">
        <f>'[24]2_TRI_F_PAGINA_UNICA'!R61</f>
        <v/>
      </c>
      <c r="M1150" s="588" t="str">
        <f>'[24]2_TRI_F_PAGINA_UNICA'!S61</f>
        <v/>
      </c>
      <c r="N1150" s="588" t="str">
        <f>'[24]2_TRI_F_PAGINA_UNICA'!T61</f>
        <v/>
      </c>
      <c r="O1150" s="588" t="str">
        <f>'[24]2_TRI_F_PAGINA_UNICA'!U61</f>
        <v/>
      </c>
      <c r="P1150" s="588" t="str">
        <f>'[24]2_TRI_F_PAGINA_UNICA'!V61</f>
        <v/>
      </c>
      <c r="Q1150" s="588" t="str">
        <f>'[24]2_TRI_F_PAGINA_UNICA'!W61</f>
        <v/>
      </c>
      <c r="R1150" s="588" t="str">
        <f>'[24]2_TRI_F_PAGINA_UNICA'!X61</f>
        <v/>
      </c>
      <c r="S1150" s="588" t="str">
        <f>'[24]3_TRI_F_PAGINA_UNICA'!R61</f>
        <v/>
      </c>
      <c r="T1150" s="588" t="str">
        <f>'[24]3_TRI_F_PAGINA_UNICA'!S61</f>
        <v/>
      </c>
      <c r="U1150" s="588" t="str">
        <f>'[24]3_TRI_F_PAGINA_UNICA'!T61</f>
        <v/>
      </c>
      <c r="V1150" s="588" t="str">
        <f>'[24]3_TRI_F_PAGINA_UNICA'!U61</f>
        <v/>
      </c>
      <c r="W1150" s="588" t="str">
        <f>'[24]3_TRI_F_PAGINA_UNICA'!V61</f>
        <v/>
      </c>
      <c r="X1150" s="588" t="str">
        <f>'[24]3_TRI_F_PAGINA_UNICA'!W61</f>
        <v/>
      </c>
      <c r="Y1150" s="588" t="str">
        <f>'[24]3_TRI_F_PAGINA_UNICA'!X61</f>
        <v/>
      </c>
    </row>
    <row r="1151" spans="1:25">
      <c r="A1151" s="175" t="str">
        <f>'LISTA CORRIDA'!A1151</f>
        <v>5ºD</v>
      </c>
      <c r="B1151" s="587" t="str">
        <f>'LISTA CORRIDA'!B1151</f>
        <v>50</v>
      </c>
      <c r="C1151" s="175">
        <f>'LISTA CORRIDA'!C1151</f>
        <v>0</v>
      </c>
      <c r="D1151" s="175">
        <f>'LISTA CORRIDA'!D1151</f>
        <v>0</v>
      </c>
      <c r="E1151" s="588" t="str">
        <f>'[24]1_TRI_F_PAGINA_UNICA'!R62</f>
        <v/>
      </c>
      <c r="F1151" s="588" t="str">
        <f>'[24]1_TRI_F_PAGINA_UNICA'!S62</f>
        <v/>
      </c>
      <c r="G1151" s="588" t="str">
        <f>'[24]1_TRI_F_PAGINA_UNICA'!T62</f>
        <v/>
      </c>
      <c r="H1151" s="588" t="str">
        <f>'[24]1_TRI_F_PAGINA_UNICA'!U62</f>
        <v/>
      </c>
      <c r="I1151" s="588" t="str">
        <f>'[24]1_TRI_F_PAGINA_UNICA'!V62</f>
        <v/>
      </c>
      <c r="J1151" s="588" t="str">
        <f>'[24]1_TRI_F_PAGINA_UNICA'!W62</f>
        <v/>
      </c>
      <c r="K1151" s="588" t="str">
        <f>'[24]1_TRI_F_PAGINA_UNICA'!X62</f>
        <v/>
      </c>
      <c r="L1151" s="588" t="str">
        <f>'[24]2_TRI_F_PAGINA_UNICA'!R62</f>
        <v/>
      </c>
      <c r="M1151" s="588" t="str">
        <f>'[24]2_TRI_F_PAGINA_UNICA'!S62</f>
        <v/>
      </c>
      <c r="N1151" s="588" t="str">
        <f>'[24]2_TRI_F_PAGINA_UNICA'!T62</f>
        <v/>
      </c>
      <c r="O1151" s="588" t="str">
        <f>'[24]2_TRI_F_PAGINA_UNICA'!U62</f>
        <v/>
      </c>
      <c r="P1151" s="588" t="str">
        <f>'[24]2_TRI_F_PAGINA_UNICA'!V62</f>
        <v/>
      </c>
      <c r="Q1151" s="588" t="str">
        <f>'[24]2_TRI_F_PAGINA_UNICA'!W62</f>
        <v/>
      </c>
      <c r="R1151" s="588" t="str">
        <f>'[24]2_TRI_F_PAGINA_UNICA'!X62</f>
        <v/>
      </c>
      <c r="S1151" s="588" t="str">
        <f>'[24]3_TRI_F_PAGINA_UNICA'!R62</f>
        <v/>
      </c>
      <c r="T1151" s="588" t="str">
        <f>'[24]3_TRI_F_PAGINA_UNICA'!S62</f>
        <v/>
      </c>
      <c r="U1151" s="588" t="str">
        <f>'[24]3_TRI_F_PAGINA_UNICA'!T62</f>
        <v/>
      </c>
      <c r="V1151" s="588" t="str">
        <f>'[24]3_TRI_F_PAGINA_UNICA'!U62</f>
        <v/>
      </c>
      <c r="W1151" s="588" t="str">
        <f>'[24]3_TRI_F_PAGINA_UNICA'!V62</f>
        <v/>
      </c>
      <c r="X1151" s="588" t="str">
        <f>'[24]3_TRI_F_PAGINA_UNICA'!W62</f>
        <v/>
      </c>
      <c r="Y1151" s="588" t="str">
        <f>'[24]3_TRI_F_PAGINA_UNICA'!X62</f>
        <v/>
      </c>
    </row>
    <row r="1152" spans="1:25">
      <c r="A1152" s="175" t="str">
        <f>'LISTA CORRIDA'!A1152</f>
        <v>5ºE</v>
      </c>
      <c r="B1152" s="587" t="str">
        <f>'LISTA CORRIDA'!B1152</f>
        <v>1</v>
      </c>
      <c r="C1152" s="175">
        <f>'LISTA CORRIDA'!C1152</f>
        <v>17817</v>
      </c>
      <c r="D1152" s="175" t="str">
        <f>'LISTA CORRIDA'!D1152</f>
        <v>ALICE ALVES TORRES</v>
      </c>
      <c r="E1152" s="588" t="str">
        <f>'[25]1_TRI_F_PAGINA_UNICA'!R13</f>
        <v/>
      </c>
      <c r="F1152" s="588" t="str">
        <f>'[25]1_TRI_F_PAGINA_UNICA'!S13</f>
        <v/>
      </c>
      <c r="G1152" s="588" t="str">
        <f>'[25]1_TRI_F_PAGINA_UNICA'!T13</f>
        <v/>
      </c>
      <c r="H1152" s="588" t="str">
        <f>'[25]1_TRI_F_PAGINA_UNICA'!U13</f>
        <v/>
      </c>
      <c r="I1152" s="588" t="str">
        <f>'[25]1_TRI_F_PAGINA_UNICA'!V13</f>
        <v/>
      </c>
      <c r="J1152" s="588" t="str">
        <f>'[25]1_TRI_F_PAGINA_UNICA'!W13</f>
        <v/>
      </c>
      <c r="K1152" s="588" t="str">
        <f>'[25]1_TRI_F_PAGINA_UNICA'!X13</f>
        <v/>
      </c>
      <c r="L1152" s="588" t="str">
        <f>'[25]2_TRI_F_PAGINA_UNICA'!R13</f>
        <v/>
      </c>
      <c r="M1152" s="588" t="str">
        <f>'[25]2_TRI_F_PAGINA_UNICA'!S13</f>
        <v/>
      </c>
      <c r="N1152" s="588" t="str">
        <f>'[25]2_TRI_F_PAGINA_UNICA'!T13</f>
        <v/>
      </c>
      <c r="O1152" s="588" t="str">
        <f>'[25]2_TRI_F_PAGINA_UNICA'!U13</f>
        <v/>
      </c>
      <c r="P1152" s="588" t="str">
        <f>'[25]2_TRI_F_PAGINA_UNICA'!V13</f>
        <v/>
      </c>
      <c r="Q1152" s="588" t="str">
        <f>'[25]2_TRI_F_PAGINA_UNICA'!W13</f>
        <v/>
      </c>
      <c r="R1152" s="588" t="str">
        <f>'[25]2_TRI_F_PAGINA_UNICA'!X13</f>
        <v/>
      </c>
      <c r="S1152" s="588" t="str">
        <f>'[25]3_TRI_F_PAGINA_UNICA'!R13</f>
        <v/>
      </c>
      <c r="T1152" s="588" t="str">
        <f>'[25]3_TRI_F_PAGINA_UNICA'!S13</f>
        <v/>
      </c>
      <c r="U1152" s="588" t="str">
        <f>'[25]3_TRI_F_PAGINA_UNICA'!T13</f>
        <v/>
      </c>
      <c r="V1152" s="588" t="str">
        <f>'[25]3_TRI_F_PAGINA_UNICA'!U13</f>
        <v/>
      </c>
      <c r="W1152" s="588" t="str">
        <f>'[25]3_TRI_F_PAGINA_UNICA'!V13</f>
        <v/>
      </c>
      <c r="X1152" s="588" t="str">
        <f>'[25]3_TRI_F_PAGINA_UNICA'!W13</f>
        <v/>
      </c>
      <c r="Y1152" s="588" t="str">
        <f>'[25]3_TRI_F_PAGINA_UNICA'!X13</f>
        <v/>
      </c>
    </row>
    <row r="1153" spans="1:25">
      <c r="A1153" s="175" t="str">
        <f>'LISTA CORRIDA'!A1153</f>
        <v>5ºE</v>
      </c>
      <c r="B1153" s="587" t="str">
        <f>'LISTA CORRIDA'!B1153</f>
        <v>2</v>
      </c>
      <c r="C1153" s="175">
        <f>'LISTA CORRIDA'!C1153</f>
        <v>17962</v>
      </c>
      <c r="D1153" s="175" t="str">
        <f>'LISTA CORRIDA'!D1153</f>
        <v>ALICE DA SILVA RIBEIRO</v>
      </c>
      <c r="E1153" s="588" t="str">
        <f>'[25]1_TRI_F_PAGINA_UNICA'!R14</f>
        <v/>
      </c>
      <c r="F1153" s="588" t="str">
        <f>'[25]1_TRI_F_PAGINA_UNICA'!S14</f>
        <v/>
      </c>
      <c r="G1153" s="588" t="str">
        <f>'[25]1_TRI_F_PAGINA_UNICA'!T14</f>
        <v/>
      </c>
      <c r="H1153" s="588" t="str">
        <f>'[25]1_TRI_F_PAGINA_UNICA'!U14</f>
        <v/>
      </c>
      <c r="I1153" s="588" t="str">
        <f>'[25]1_TRI_F_PAGINA_UNICA'!V14</f>
        <v/>
      </c>
      <c r="J1153" s="588" t="str">
        <f>'[25]1_TRI_F_PAGINA_UNICA'!W14</f>
        <v/>
      </c>
      <c r="K1153" s="588" t="str">
        <f>'[25]1_TRI_F_PAGINA_UNICA'!X14</f>
        <v/>
      </c>
      <c r="L1153" s="588" t="str">
        <f>'[25]2_TRI_F_PAGINA_UNICA'!R14</f>
        <v/>
      </c>
      <c r="M1153" s="588" t="str">
        <f>'[25]2_TRI_F_PAGINA_UNICA'!S14</f>
        <v/>
      </c>
      <c r="N1153" s="588" t="str">
        <f>'[25]2_TRI_F_PAGINA_UNICA'!T14</f>
        <v/>
      </c>
      <c r="O1153" s="588" t="str">
        <f>'[25]2_TRI_F_PAGINA_UNICA'!U14</f>
        <v/>
      </c>
      <c r="P1153" s="588" t="str">
        <f>'[25]2_TRI_F_PAGINA_UNICA'!V14</f>
        <v/>
      </c>
      <c r="Q1153" s="588" t="str">
        <f>'[25]2_TRI_F_PAGINA_UNICA'!W14</f>
        <v/>
      </c>
      <c r="R1153" s="588" t="str">
        <f>'[25]2_TRI_F_PAGINA_UNICA'!X14</f>
        <v/>
      </c>
      <c r="S1153" s="588" t="str">
        <f>'[25]3_TRI_F_PAGINA_UNICA'!R14</f>
        <v/>
      </c>
      <c r="T1153" s="588" t="str">
        <f>'[25]3_TRI_F_PAGINA_UNICA'!S14</f>
        <v/>
      </c>
      <c r="U1153" s="588" t="str">
        <f>'[25]3_TRI_F_PAGINA_UNICA'!T14</f>
        <v/>
      </c>
      <c r="V1153" s="588" t="str">
        <f>'[25]3_TRI_F_PAGINA_UNICA'!U14</f>
        <v/>
      </c>
      <c r="W1153" s="588" t="str">
        <f>'[25]3_TRI_F_PAGINA_UNICA'!V14</f>
        <v/>
      </c>
      <c r="X1153" s="588" t="str">
        <f>'[25]3_TRI_F_PAGINA_UNICA'!W14</f>
        <v/>
      </c>
      <c r="Y1153" s="588" t="str">
        <f>'[25]3_TRI_F_PAGINA_UNICA'!X14</f>
        <v/>
      </c>
    </row>
    <row r="1154" spans="1:25">
      <c r="A1154" s="175" t="str">
        <f>'LISTA CORRIDA'!A1154</f>
        <v>5ºE</v>
      </c>
      <c r="B1154" s="587" t="str">
        <f>'LISTA CORRIDA'!B1154</f>
        <v>3</v>
      </c>
      <c r="C1154" s="175">
        <f>'LISTA CORRIDA'!C1154</f>
        <v>17858</v>
      </c>
      <c r="D1154" s="175" t="str">
        <f>'LISTA CORRIDA'!D1154</f>
        <v>ALICE MAYA FERREIRA</v>
      </c>
      <c r="E1154" s="588" t="str">
        <f>'[25]1_TRI_F_PAGINA_UNICA'!R15</f>
        <v/>
      </c>
      <c r="F1154" s="588" t="str">
        <f>'[25]1_TRI_F_PAGINA_UNICA'!S15</f>
        <v/>
      </c>
      <c r="G1154" s="588" t="str">
        <f>'[25]1_TRI_F_PAGINA_UNICA'!T15</f>
        <v/>
      </c>
      <c r="H1154" s="588" t="str">
        <f>'[25]1_TRI_F_PAGINA_UNICA'!U15</f>
        <v/>
      </c>
      <c r="I1154" s="588" t="str">
        <f>'[25]1_TRI_F_PAGINA_UNICA'!V15</f>
        <v/>
      </c>
      <c r="J1154" s="588" t="str">
        <f>'[25]1_TRI_F_PAGINA_UNICA'!W15</f>
        <v/>
      </c>
      <c r="K1154" s="588" t="str">
        <f>'[25]1_TRI_F_PAGINA_UNICA'!X15</f>
        <v/>
      </c>
      <c r="L1154" s="588" t="str">
        <f>'[25]2_TRI_F_PAGINA_UNICA'!R15</f>
        <v/>
      </c>
      <c r="M1154" s="588" t="str">
        <f>'[25]2_TRI_F_PAGINA_UNICA'!S15</f>
        <v/>
      </c>
      <c r="N1154" s="588" t="str">
        <f>'[25]2_TRI_F_PAGINA_UNICA'!T15</f>
        <v/>
      </c>
      <c r="O1154" s="588" t="str">
        <f>'[25]2_TRI_F_PAGINA_UNICA'!U15</f>
        <v/>
      </c>
      <c r="P1154" s="588" t="str">
        <f>'[25]2_TRI_F_PAGINA_UNICA'!V15</f>
        <v/>
      </c>
      <c r="Q1154" s="588" t="str">
        <f>'[25]2_TRI_F_PAGINA_UNICA'!W15</f>
        <v/>
      </c>
      <c r="R1154" s="588" t="str">
        <f>'[25]2_TRI_F_PAGINA_UNICA'!X15</f>
        <v/>
      </c>
      <c r="S1154" s="588" t="str">
        <f>'[25]3_TRI_F_PAGINA_UNICA'!R15</f>
        <v/>
      </c>
      <c r="T1154" s="588" t="str">
        <f>'[25]3_TRI_F_PAGINA_UNICA'!S15</f>
        <v/>
      </c>
      <c r="U1154" s="588" t="str">
        <f>'[25]3_TRI_F_PAGINA_UNICA'!T15</f>
        <v/>
      </c>
      <c r="V1154" s="588" t="str">
        <f>'[25]3_TRI_F_PAGINA_UNICA'!U15</f>
        <v/>
      </c>
      <c r="W1154" s="588" t="str">
        <f>'[25]3_TRI_F_PAGINA_UNICA'!V15</f>
        <v/>
      </c>
      <c r="X1154" s="588" t="str">
        <f>'[25]3_TRI_F_PAGINA_UNICA'!W15</f>
        <v/>
      </c>
      <c r="Y1154" s="588" t="str">
        <f>'[25]3_TRI_F_PAGINA_UNICA'!X15</f>
        <v/>
      </c>
    </row>
    <row r="1155" spans="1:25">
      <c r="A1155" s="175" t="str">
        <f>'LISTA CORRIDA'!A1155</f>
        <v>5ºE</v>
      </c>
      <c r="B1155" s="587" t="str">
        <f>'LISTA CORRIDA'!B1155</f>
        <v>4</v>
      </c>
      <c r="C1155" s="175">
        <f>'LISTA CORRIDA'!C1155</f>
        <v>17806</v>
      </c>
      <c r="D1155" s="175" t="str">
        <f>'LISTA CORRIDA'!D1155</f>
        <v>ANA BELLA ALVES AIELO SPROVIERI</v>
      </c>
      <c r="E1155" s="588" t="str">
        <f>'[25]1_TRI_F_PAGINA_UNICA'!R16</f>
        <v/>
      </c>
      <c r="F1155" s="588" t="str">
        <f>'[25]1_TRI_F_PAGINA_UNICA'!S16</f>
        <v/>
      </c>
      <c r="G1155" s="588" t="str">
        <f>'[25]1_TRI_F_PAGINA_UNICA'!T16</f>
        <v/>
      </c>
      <c r="H1155" s="588" t="str">
        <f>'[25]1_TRI_F_PAGINA_UNICA'!U16</f>
        <v/>
      </c>
      <c r="I1155" s="588" t="str">
        <f>'[25]1_TRI_F_PAGINA_UNICA'!V16</f>
        <v/>
      </c>
      <c r="J1155" s="588" t="str">
        <f>'[25]1_TRI_F_PAGINA_UNICA'!W16</f>
        <v/>
      </c>
      <c r="K1155" s="588" t="str">
        <f>'[25]1_TRI_F_PAGINA_UNICA'!X16</f>
        <v/>
      </c>
      <c r="L1155" s="588" t="str">
        <f>'[25]2_TRI_F_PAGINA_UNICA'!R16</f>
        <v/>
      </c>
      <c r="M1155" s="588" t="str">
        <f>'[25]2_TRI_F_PAGINA_UNICA'!S16</f>
        <v/>
      </c>
      <c r="N1155" s="588" t="str">
        <f>'[25]2_TRI_F_PAGINA_UNICA'!T16</f>
        <v/>
      </c>
      <c r="O1155" s="588" t="str">
        <f>'[25]2_TRI_F_PAGINA_UNICA'!U16</f>
        <v/>
      </c>
      <c r="P1155" s="588" t="str">
        <f>'[25]2_TRI_F_PAGINA_UNICA'!V16</f>
        <v/>
      </c>
      <c r="Q1155" s="588" t="str">
        <f>'[25]2_TRI_F_PAGINA_UNICA'!W16</f>
        <v/>
      </c>
      <c r="R1155" s="588" t="str">
        <f>'[25]2_TRI_F_PAGINA_UNICA'!X16</f>
        <v/>
      </c>
      <c r="S1155" s="588" t="str">
        <f>'[25]3_TRI_F_PAGINA_UNICA'!R16</f>
        <v/>
      </c>
      <c r="T1155" s="588" t="str">
        <f>'[25]3_TRI_F_PAGINA_UNICA'!S16</f>
        <v/>
      </c>
      <c r="U1155" s="588" t="str">
        <f>'[25]3_TRI_F_PAGINA_UNICA'!T16</f>
        <v/>
      </c>
      <c r="V1155" s="588" t="str">
        <f>'[25]3_TRI_F_PAGINA_UNICA'!U16</f>
        <v/>
      </c>
      <c r="W1155" s="588" t="str">
        <f>'[25]3_TRI_F_PAGINA_UNICA'!V16</f>
        <v/>
      </c>
      <c r="X1155" s="588" t="str">
        <f>'[25]3_TRI_F_PAGINA_UNICA'!W16</f>
        <v/>
      </c>
      <c r="Y1155" s="588" t="str">
        <f>'[25]3_TRI_F_PAGINA_UNICA'!X16</f>
        <v/>
      </c>
    </row>
    <row r="1156" spans="1:25">
      <c r="A1156" s="175" t="str">
        <f>'LISTA CORRIDA'!A1156</f>
        <v>5ºE</v>
      </c>
      <c r="B1156" s="587" t="str">
        <f>'LISTA CORRIDA'!B1156</f>
        <v>5</v>
      </c>
      <c r="C1156" s="175">
        <f>'LISTA CORRIDA'!C1156</f>
        <v>17771</v>
      </c>
      <c r="D1156" s="175" t="str">
        <f>'LISTA CORRIDA'!D1156</f>
        <v xml:space="preserve">ANTHONY WAGNER JANNA RODRIGUES </v>
      </c>
      <c r="E1156" s="588" t="str">
        <f>'[25]1_TRI_F_PAGINA_UNICA'!R17</f>
        <v/>
      </c>
      <c r="F1156" s="588" t="str">
        <f>'[25]1_TRI_F_PAGINA_UNICA'!S17</f>
        <v/>
      </c>
      <c r="G1156" s="588" t="str">
        <f>'[25]1_TRI_F_PAGINA_UNICA'!T17</f>
        <v/>
      </c>
      <c r="H1156" s="588" t="str">
        <f>'[25]1_TRI_F_PAGINA_UNICA'!U17</f>
        <v/>
      </c>
      <c r="I1156" s="588" t="str">
        <f>'[25]1_TRI_F_PAGINA_UNICA'!V17</f>
        <v/>
      </c>
      <c r="J1156" s="588" t="str">
        <f>'[25]1_TRI_F_PAGINA_UNICA'!W17</f>
        <v/>
      </c>
      <c r="K1156" s="588" t="str">
        <f>'[25]1_TRI_F_PAGINA_UNICA'!X17</f>
        <v/>
      </c>
      <c r="L1156" s="588" t="str">
        <f>'[25]2_TRI_F_PAGINA_UNICA'!R17</f>
        <v/>
      </c>
      <c r="M1156" s="588" t="str">
        <f>'[25]2_TRI_F_PAGINA_UNICA'!S17</f>
        <v/>
      </c>
      <c r="N1156" s="588" t="str">
        <f>'[25]2_TRI_F_PAGINA_UNICA'!T17</f>
        <v/>
      </c>
      <c r="O1156" s="588" t="str">
        <f>'[25]2_TRI_F_PAGINA_UNICA'!U17</f>
        <v/>
      </c>
      <c r="P1156" s="588" t="str">
        <f>'[25]2_TRI_F_PAGINA_UNICA'!V17</f>
        <v/>
      </c>
      <c r="Q1156" s="588" t="str">
        <f>'[25]2_TRI_F_PAGINA_UNICA'!W17</f>
        <v/>
      </c>
      <c r="R1156" s="588" t="str">
        <f>'[25]2_TRI_F_PAGINA_UNICA'!X17</f>
        <v/>
      </c>
      <c r="S1156" s="588" t="str">
        <f>'[25]3_TRI_F_PAGINA_UNICA'!R17</f>
        <v/>
      </c>
      <c r="T1156" s="588" t="str">
        <f>'[25]3_TRI_F_PAGINA_UNICA'!S17</f>
        <v/>
      </c>
      <c r="U1156" s="588" t="str">
        <f>'[25]3_TRI_F_PAGINA_UNICA'!T17</f>
        <v/>
      </c>
      <c r="V1156" s="588" t="str">
        <f>'[25]3_TRI_F_PAGINA_UNICA'!U17</f>
        <v/>
      </c>
      <c r="W1156" s="588" t="str">
        <f>'[25]3_TRI_F_PAGINA_UNICA'!V17</f>
        <v/>
      </c>
      <c r="X1156" s="588" t="str">
        <f>'[25]3_TRI_F_PAGINA_UNICA'!W17</f>
        <v/>
      </c>
      <c r="Y1156" s="588" t="str">
        <f>'[25]3_TRI_F_PAGINA_UNICA'!X17</f>
        <v/>
      </c>
    </row>
    <row r="1157" spans="1:25">
      <c r="A1157" s="175" t="str">
        <f>'LISTA CORRIDA'!A1157</f>
        <v>5ºE</v>
      </c>
      <c r="B1157" s="587" t="str">
        <f>'LISTA CORRIDA'!B1157</f>
        <v>6</v>
      </c>
      <c r="C1157" s="175">
        <f>'LISTA CORRIDA'!C1157</f>
        <v>17816</v>
      </c>
      <c r="D1157" s="175" t="str">
        <f>'LISTA CORRIDA'!D1157</f>
        <v>DAVI TIMOTEO BARBOSA</v>
      </c>
      <c r="E1157" s="588" t="str">
        <f>'[25]1_TRI_F_PAGINA_UNICA'!R18</f>
        <v/>
      </c>
      <c r="F1157" s="588" t="str">
        <f>'[25]1_TRI_F_PAGINA_UNICA'!S18</f>
        <v/>
      </c>
      <c r="G1157" s="588" t="str">
        <f>'[25]1_TRI_F_PAGINA_UNICA'!T18</f>
        <v/>
      </c>
      <c r="H1157" s="588" t="str">
        <f>'[25]1_TRI_F_PAGINA_UNICA'!U18</f>
        <v/>
      </c>
      <c r="I1157" s="588" t="str">
        <f>'[25]1_TRI_F_PAGINA_UNICA'!V18</f>
        <v/>
      </c>
      <c r="J1157" s="588" t="str">
        <f>'[25]1_TRI_F_PAGINA_UNICA'!W18</f>
        <v/>
      </c>
      <c r="K1157" s="588" t="str">
        <f>'[25]1_TRI_F_PAGINA_UNICA'!X18</f>
        <v/>
      </c>
      <c r="L1157" s="588" t="str">
        <f>'[25]2_TRI_F_PAGINA_UNICA'!R18</f>
        <v/>
      </c>
      <c r="M1157" s="588" t="str">
        <f>'[25]2_TRI_F_PAGINA_UNICA'!S18</f>
        <v/>
      </c>
      <c r="N1157" s="588" t="str">
        <f>'[25]2_TRI_F_PAGINA_UNICA'!T18</f>
        <v/>
      </c>
      <c r="O1157" s="588" t="str">
        <f>'[25]2_TRI_F_PAGINA_UNICA'!U18</f>
        <v/>
      </c>
      <c r="P1157" s="588" t="str">
        <f>'[25]2_TRI_F_PAGINA_UNICA'!V18</f>
        <v/>
      </c>
      <c r="Q1157" s="588" t="str">
        <f>'[25]2_TRI_F_PAGINA_UNICA'!W18</f>
        <v/>
      </c>
      <c r="R1157" s="588" t="str">
        <f>'[25]2_TRI_F_PAGINA_UNICA'!X18</f>
        <v/>
      </c>
      <c r="S1157" s="588" t="str">
        <f>'[25]3_TRI_F_PAGINA_UNICA'!R18</f>
        <v/>
      </c>
      <c r="T1157" s="588" t="str">
        <f>'[25]3_TRI_F_PAGINA_UNICA'!S18</f>
        <v/>
      </c>
      <c r="U1157" s="588" t="str">
        <f>'[25]3_TRI_F_PAGINA_UNICA'!T18</f>
        <v/>
      </c>
      <c r="V1157" s="588" t="str">
        <f>'[25]3_TRI_F_PAGINA_UNICA'!U18</f>
        <v/>
      </c>
      <c r="W1157" s="588" t="str">
        <f>'[25]3_TRI_F_PAGINA_UNICA'!V18</f>
        <v/>
      </c>
      <c r="X1157" s="588" t="str">
        <f>'[25]3_TRI_F_PAGINA_UNICA'!W18</f>
        <v/>
      </c>
      <c r="Y1157" s="588" t="str">
        <f>'[25]3_TRI_F_PAGINA_UNICA'!X18</f>
        <v/>
      </c>
    </row>
    <row r="1158" spans="1:25">
      <c r="A1158" s="175" t="str">
        <f>'LISTA CORRIDA'!A1158</f>
        <v>5ºE</v>
      </c>
      <c r="B1158" s="587" t="str">
        <f>'LISTA CORRIDA'!B1158</f>
        <v>7</v>
      </c>
      <c r="C1158" s="175">
        <f>'LISTA CORRIDA'!C1158</f>
        <v>17824</v>
      </c>
      <c r="D1158" s="175" t="str">
        <f>'LISTA CORRIDA'!D1158</f>
        <v>GIOVANNA ULBRIECHT FORNAZEIRO</v>
      </c>
      <c r="E1158" s="588" t="str">
        <f>'[25]1_TRI_F_PAGINA_UNICA'!R19</f>
        <v/>
      </c>
      <c r="F1158" s="588" t="str">
        <f>'[25]1_TRI_F_PAGINA_UNICA'!S19</f>
        <v/>
      </c>
      <c r="G1158" s="588" t="str">
        <f>'[25]1_TRI_F_PAGINA_UNICA'!T19</f>
        <v/>
      </c>
      <c r="H1158" s="588" t="str">
        <f>'[25]1_TRI_F_PAGINA_UNICA'!U19</f>
        <v/>
      </c>
      <c r="I1158" s="588" t="str">
        <f>'[25]1_TRI_F_PAGINA_UNICA'!V19</f>
        <v/>
      </c>
      <c r="J1158" s="588" t="str">
        <f>'[25]1_TRI_F_PAGINA_UNICA'!W19</f>
        <v/>
      </c>
      <c r="K1158" s="588" t="str">
        <f>'[25]1_TRI_F_PAGINA_UNICA'!X19</f>
        <v/>
      </c>
      <c r="L1158" s="588" t="str">
        <f>'[25]2_TRI_F_PAGINA_UNICA'!R19</f>
        <v/>
      </c>
      <c r="M1158" s="588" t="str">
        <f>'[25]2_TRI_F_PAGINA_UNICA'!S19</f>
        <v/>
      </c>
      <c r="N1158" s="588" t="str">
        <f>'[25]2_TRI_F_PAGINA_UNICA'!T19</f>
        <v/>
      </c>
      <c r="O1158" s="588" t="str">
        <f>'[25]2_TRI_F_PAGINA_UNICA'!U19</f>
        <v/>
      </c>
      <c r="P1158" s="588" t="str">
        <f>'[25]2_TRI_F_PAGINA_UNICA'!V19</f>
        <v/>
      </c>
      <c r="Q1158" s="588" t="str">
        <f>'[25]2_TRI_F_PAGINA_UNICA'!W19</f>
        <v/>
      </c>
      <c r="R1158" s="588" t="str">
        <f>'[25]2_TRI_F_PAGINA_UNICA'!X19</f>
        <v/>
      </c>
      <c r="S1158" s="588" t="str">
        <f>'[25]3_TRI_F_PAGINA_UNICA'!R19</f>
        <v/>
      </c>
      <c r="T1158" s="588" t="str">
        <f>'[25]3_TRI_F_PAGINA_UNICA'!S19</f>
        <v/>
      </c>
      <c r="U1158" s="588" t="str">
        <f>'[25]3_TRI_F_PAGINA_UNICA'!T19</f>
        <v/>
      </c>
      <c r="V1158" s="588" t="str">
        <f>'[25]3_TRI_F_PAGINA_UNICA'!U19</f>
        <v/>
      </c>
      <c r="W1158" s="588" t="str">
        <f>'[25]3_TRI_F_PAGINA_UNICA'!V19</f>
        <v/>
      </c>
      <c r="X1158" s="588" t="str">
        <f>'[25]3_TRI_F_PAGINA_UNICA'!W19</f>
        <v/>
      </c>
      <c r="Y1158" s="588" t="str">
        <f>'[25]3_TRI_F_PAGINA_UNICA'!X19</f>
        <v/>
      </c>
    </row>
    <row r="1159" spans="1:25">
      <c r="A1159" s="175" t="str">
        <f>'LISTA CORRIDA'!A1159</f>
        <v>5ºE</v>
      </c>
      <c r="B1159" s="587" t="str">
        <f>'LISTA CORRIDA'!B1159</f>
        <v>8</v>
      </c>
      <c r="C1159" s="175">
        <f>'LISTA CORRIDA'!C1159</f>
        <v>18416</v>
      </c>
      <c r="D1159" s="175" t="str">
        <f>'LISTA CORRIDA'!D1159</f>
        <v>GIULIA SILVA BARADAS</v>
      </c>
      <c r="E1159" s="588" t="str">
        <f>'[25]1_TRI_F_PAGINA_UNICA'!R20</f>
        <v/>
      </c>
      <c r="F1159" s="588" t="str">
        <f>'[25]1_TRI_F_PAGINA_UNICA'!S20</f>
        <v/>
      </c>
      <c r="G1159" s="588" t="str">
        <f>'[25]1_TRI_F_PAGINA_UNICA'!T20</f>
        <v/>
      </c>
      <c r="H1159" s="588" t="str">
        <f>'[25]1_TRI_F_PAGINA_UNICA'!U20</f>
        <v/>
      </c>
      <c r="I1159" s="588" t="str">
        <f>'[25]1_TRI_F_PAGINA_UNICA'!V20</f>
        <v/>
      </c>
      <c r="J1159" s="588" t="str">
        <f>'[25]1_TRI_F_PAGINA_UNICA'!W20</f>
        <v/>
      </c>
      <c r="K1159" s="588" t="str">
        <f>'[25]1_TRI_F_PAGINA_UNICA'!X20</f>
        <v/>
      </c>
      <c r="L1159" s="588" t="str">
        <f>'[25]2_TRI_F_PAGINA_UNICA'!R20</f>
        <v/>
      </c>
      <c r="M1159" s="588" t="str">
        <f>'[25]2_TRI_F_PAGINA_UNICA'!S20</f>
        <v/>
      </c>
      <c r="N1159" s="588" t="str">
        <f>'[25]2_TRI_F_PAGINA_UNICA'!T20</f>
        <v/>
      </c>
      <c r="O1159" s="588" t="str">
        <f>'[25]2_TRI_F_PAGINA_UNICA'!U20</f>
        <v/>
      </c>
      <c r="P1159" s="588" t="str">
        <f>'[25]2_TRI_F_PAGINA_UNICA'!V20</f>
        <v/>
      </c>
      <c r="Q1159" s="588" t="str">
        <f>'[25]2_TRI_F_PAGINA_UNICA'!W20</f>
        <v/>
      </c>
      <c r="R1159" s="588" t="str">
        <f>'[25]2_TRI_F_PAGINA_UNICA'!X20</f>
        <v/>
      </c>
      <c r="S1159" s="588" t="str">
        <f>'[25]3_TRI_F_PAGINA_UNICA'!R20</f>
        <v/>
      </c>
      <c r="T1159" s="588" t="str">
        <f>'[25]3_TRI_F_PAGINA_UNICA'!S20</f>
        <v/>
      </c>
      <c r="U1159" s="588" t="str">
        <f>'[25]3_TRI_F_PAGINA_UNICA'!T20</f>
        <v/>
      </c>
      <c r="V1159" s="588" t="str">
        <f>'[25]3_TRI_F_PAGINA_UNICA'!U20</f>
        <v/>
      </c>
      <c r="W1159" s="588" t="str">
        <f>'[25]3_TRI_F_PAGINA_UNICA'!V20</f>
        <v/>
      </c>
      <c r="X1159" s="588" t="str">
        <f>'[25]3_TRI_F_PAGINA_UNICA'!W20</f>
        <v/>
      </c>
      <c r="Y1159" s="588" t="str">
        <f>'[25]3_TRI_F_PAGINA_UNICA'!X20</f>
        <v/>
      </c>
    </row>
    <row r="1160" spans="1:25">
      <c r="A1160" s="175" t="str">
        <f>'LISTA CORRIDA'!A1160</f>
        <v>5ºE</v>
      </c>
      <c r="B1160" s="587" t="str">
        <f>'LISTA CORRIDA'!B1160</f>
        <v>9</v>
      </c>
      <c r="C1160" s="175">
        <f>'LISTA CORRIDA'!C1160</f>
        <v>18885</v>
      </c>
      <c r="D1160" s="175" t="str">
        <f>'LISTA CORRIDA'!D1160</f>
        <v>HENRICO LAZARO TURATO</v>
      </c>
      <c r="E1160" s="588" t="str">
        <f>'[25]1_TRI_F_PAGINA_UNICA'!R21</f>
        <v/>
      </c>
      <c r="F1160" s="588" t="str">
        <f>'[25]1_TRI_F_PAGINA_UNICA'!S21</f>
        <v/>
      </c>
      <c r="G1160" s="588" t="str">
        <f>'[25]1_TRI_F_PAGINA_UNICA'!T21</f>
        <v/>
      </c>
      <c r="H1160" s="588" t="str">
        <f>'[25]1_TRI_F_PAGINA_UNICA'!U21</f>
        <v/>
      </c>
      <c r="I1160" s="588" t="str">
        <f>'[25]1_TRI_F_PAGINA_UNICA'!V21</f>
        <v/>
      </c>
      <c r="J1160" s="588" t="str">
        <f>'[25]1_TRI_F_PAGINA_UNICA'!W21</f>
        <v/>
      </c>
      <c r="K1160" s="588" t="str">
        <f>'[25]1_TRI_F_PAGINA_UNICA'!X21</f>
        <v/>
      </c>
      <c r="L1160" s="588" t="str">
        <f>'[25]2_TRI_F_PAGINA_UNICA'!R21</f>
        <v/>
      </c>
      <c r="M1160" s="588" t="str">
        <f>'[25]2_TRI_F_PAGINA_UNICA'!S21</f>
        <v/>
      </c>
      <c r="N1160" s="588" t="str">
        <f>'[25]2_TRI_F_PAGINA_UNICA'!T21</f>
        <v/>
      </c>
      <c r="O1160" s="588" t="str">
        <f>'[25]2_TRI_F_PAGINA_UNICA'!U21</f>
        <v/>
      </c>
      <c r="P1160" s="588" t="str">
        <f>'[25]2_TRI_F_PAGINA_UNICA'!V21</f>
        <v/>
      </c>
      <c r="Q1160" s="588" t="str">
        <f>'[25]2_TRI_F_PAGINA_UNICA'!W21</f>
        <v/>
      </c>
      <c r="R1160" s="588" t="str">
        <f>'[25]2_TRI_F_PAGINA_UNICA'!X21</f>
        <v/>
      </c>
      <c r="S1160" s="588" t="str">
        <f>'[25]3_TRI_F_PAGINA_UNICA'!R21</f>
        <v/>
      </c>
      <c r="T1160" s="588" t="str">
        <f>'[25]3_TRI_F_PAGINA_UNICA'!S21</f>
        <v/>
      </c>
      <c r="U1160" s="588" t="str">
        <f>'[25]3_TRI_F_PAGINA_UNICA'!T21</f>
        <v/>
      </c>
      <c r="V1160" s="588" t="str">
        <f>'[25]3_TRI_F_PAGINA_UNICA'!U21</f>
        <v/>
      </c>
      <c r="W1160" s="588" t="str">
        <f>'[25]3_TRI_F_PAGINA_UNICA'!V21</f>
        <v/>
      </c>
      <c r="X1160" s="588" t="str">
        <f>'[25]3_TRI_F_PAGINA_UNICA'!W21</f>
        <v/>
      </c>
      <c r="Y1160" s="588" t="str">
        <f>'[25]3_TRI_F_PAGINA_UNICA'!X21</f>
        <v/>
      </c>
    </row>
    <row r="1161" spans="1:25">
      <c r="A1161" s="175" t="str">
        <f>'LISTA CORRIDA'!A1161</f>
        <v>5ºE</v>
      </c>
      <c r="B1161" s="587" t="str">
        <f>'LISTA CORRIDA'!B1161</f>
        <v>10</v>
      </c>
      <c r="C1161" s="175">
        <f>'LISTA CORRIDA'!C1161</f>
        <v>17768</v>
      </c>
      <c r="D1161" s="175" t="str">
        <f>'LISTA CORRIDA'!D1161</f>
        <v>HUMBERTO FERREIRA WILLMERSDORF FILHO</v>
      </c>
      <c r="E1161" s="588" t="str">
        <f>'[25]1_TRI_F_PAGINA_UNICA'!R22</f>
        <v/>
      </c>
      <c r="F1161" s="588" t="str">
        <f>'[25]1_TRI_F_PAGINA_UNICA'!S22</f>
        <v/>
      </c>
      <c r="G1161" s="588" t="str">
        <f>'[25]1_TRI_F_PAGINA_UNICA'!T22</f>
        <v/>
      </c>
      <c r="H1161" s="588" t="str">
        <f>'[25]1_TRI_F_PAGINA_UNICA'!U22</f>
        <v/>
      </c>
      <c r="I1161" s="588" t="str">
        <f>'[25]1_TRI_F_PAGINA_UNICA'!V22</f>
        <v/>
      </c>
      <c r="J1161" s="588" t="str">
        <f>'[25]1_TRI_F_PAGINA_UNICA'!W22</f>
        <v/>
      </c>
      <c r="K1161" s="588" t="str">
        <f>'[25]1_TRI_F_PAGINA_UNICA'!X22</f>
        <v/>
      </c>
      <c r="L1161" s="588" t="str">
        <f>'[25]2_TRI_F_PAGINA_UNICA'!R22</f>
        <v/>
      </c>
      <c r="M1161" s="588" t="str">
        <f>'[25]2_TRI_F_PAGINA_UNICA'!S22</f>
        <v/>
      </c>
      <c r="N1161" s="588" t="str">
        <f>'[25]2_TRI_F_PAGINA_UNICA'!T22</f>
        <v/>
      </c>
      <c r="O1161" s="588" t="str">
        <f>'[25]2_TRI_F_PAGINA_UNICA'!U22</f>
        <v/>
      </c>
      <c r="P1161" s="588" t="str">
        <f>'[25]2_TRI_F_PAGINA_UNICA'!V22</f>
        <v/>
      </c>
      <c r="Q1161" s="588" t="str">
        <f>'[25]2_TRI_F_PAGINA_UNICA'!W22</f>
        <v/>
      </c>
      <c r="R1161" s="588" t="str">
        <f>'[25]2_TRI_F_PAGINA_UNICA'!X22</f>
        <v/>
      </c>
      <c r="S1161" s="588" t="str">
        <f>'[25]3_TRI_F_PAGINA_UNICA'!R22</f>
        <v/>
      </c>
      <c r="T1161" s="588" t="str">
        <f>'[25]3_TRI_F_PAGINA_UNICA'!S22</f>
        <v/>
      </c>
      <c r="U1161" s="588" t="str">
        <f>'[25]3_TRI_F_PAGINA_UNICA'!T22</f>
        <v/>
      </c>
      <c r="V1161" s="588" t="str">
        <f>'[25]3_TRI_F_PAGINA_UNICA'!U22</f>
        <v/>
      </c>
      <c r="W1161" s="588" t="str">
        <f>'[25]3_TRI_F_PAGINA_UNICA'!V22</f>
        <v/>
      </c>
      <c r="X1161" s="588" t="str">
        <f>'[25]3_TRI_F_PAGINA_UNICA'!W22</f>
        <v/>
      </c>
      <c r="Y1161" s="588" t="str">
        <f>'[25]3_TRI_F_PAGINA_UNICA'!X22</f>
        <v/>
      </c>
    </row>
    <row r="1162" spans="1:25">
      <c r="A1162" s="175" t="str">
        <f>'LISTA CORRIDA'!A1162</f>
        <v>5ºE</v>
      </c>
      <c r="B1162" s="587" t="str">
        <f>'LISTA CORRIDA'!B1162</f>
        <v>11</v>
      </c>
      <c r="C1162" s="175">
        <f>'LISTA CORRIDA'!C1162</f>
        <v>17888</v>
      </c>
      <c r="D1162" s="175" t="str">
        <f>'LISTA CORRIDA'!D1162</f>
        <v>ISAAC PAULINO SILVA</v>
      </c>
      <c r="E1162" s="588" t="str">
        <f>'[25]1_TRI_F_PAGINA_UNICA'!R23</f>
        <v/>
      </c>
      <c r="F1162" s="588" t="str">
        <f>'[25]1_TRI_F_PAGINA_UNICA'!S23</f>
        <v/>
      </c>
      <c r="G1162" s="588" t="str">
        <f>'[25]1_TRI_F_PAGINA_UNICA'!T23</f>
        <v/>
      </c>
      <c r="H1162" s="588" t="str">
        <f>'[25]1_TRI_F_PAGINA_UNICA'!U23</f>
        <v/>
      </c>
      <c r="I1162" s="588" t="str">
        <f>'[25]1_TRI_F_PAGINA_UNICA'!V23</f>
        <v/>
      </c>
      <c r="J1162" s="588" t="str">
        <f>'[25]1_TRI_F_PAGINA_UNICA'!W23</f>
        <v/>
      </c>
      <c r="K1162" s="588" t="str">
        <f>'[25]1_TRI_F_PAGINA_UNICA'!X23</f>
        <v/>
      </c>
      <c r="L1162" s="588" t="str">
        <f>'[25]2_TRI_F_PAGINA_UNICA'!R23</f>
        <v/>
      </c>
      <c r="M1162" s="588" t="str">
        <f>'[25]2_TRI_F_PAGINA_UNICA'!S23</f>
        <v/>
      </c>
      <c r="N1162" s="588" t="str">
        <f>'[25]2_TRI_F_PAGINA_UNICA'!T23</f>
        <v/>
      </c>
      <c r="O1162" s="588" t="str">
        <f>'[25]2_TRI_F_PAGINA_UNICA'!U23</f>
        <v/>
      </c>
      <c r="P1162" s="588" t="str">
        <f>'[25]2_TRI_F_PAGINA_UNICA'!V23</f>
        <v/>
      </c>
      <c r="Q1162" s="588" t="str">
        <f>'[25]2_TRI_F_PAGINA_UNICA'!W23</f>
        <v/>
      </c>
      <c r="R1162" s="588" t="str">
        <f>'[25]2_TRI_F_PAGINA_UNICA'!X23</f>
        <v/>
      </c>
      <c r="S1162" s="588" t="str">
        <f>'[25]3_TRI_F_PAGINA_UNICA'!R23</f>
        <v/>
      </c>
      <c r="T1162" s="588" t="str">
        <f>'[25]3_TRI_F_PAGINA_UNICA'!S23</f>
        <v/>
      </c>
      <c r="U1162" s="588" t="str">
        <f>'[25]3_TRI_F_PAGINA_UNICA'!T23</f>
        <v/>
      </c>
      <c r="V1162" s="588" t="str">
        <f>'[25]3_TRI_F_PAGINA_UNICA'!U23</f>
        <v/>
      </c>
      <c r="W1162" s="588" t="str">
        <f>'[25]3_TRI_F_PAGINA_UNICA'!V23</f>
        <v/>
      </c>
      <c r="X1162" s="588" t="str">
        <f>'[25]3_TRI_F_PAGINA_UNICA'!W23</f>
        <v/>
      </c>
      <c r="Y1162" s="588" t="str">
        <f>'[25]3_TRI_F_PAGINA_UNICA'!X23</f>
        <v/>
      </c>
    </row>
    <row r="1163" spans="1:25">
      <c r="A1163" s="175" t="str">
        <f>'LISTA CORRIDA'!A1163</f>
        <v>5ºE</v>
      </c>
      <c r="B1163" s="587" t="str">
        <f>'LISTA CORRIDA'!B1163</f>
        <v>12</v>
      </c>
      <c r="C1163" s="175">
        <f>'LISTA CORRIDA'!C1163</f>
        <v>18105</v>
      </c>
      <c r="D1163" s="175" t="str">
        <f>'LISTA CORRIDA'!D1163</f>
        <v>JOAO PITA DE OLIVEIRA SANTOS</v>
      </c>
      <c r="E1163" s="588" t="str">
        <f>'[25]1_TRI_F_PAGINA_UNICA'!R24</f>
        <v/>
      </c>
      <c r="F1163" s="588" t="str">
        <f>'[25]1_TRI_F_PAGINA_UNICA'!S24</f>
        <v/>
      </c>
      <c r="G1163" s="588" t="str">
        <f>'[25]1_TRI_F_PAGINA_UNICA'!T24</f>
        <v/>
      </c>
      <c r="H1163" s="588" t="str">
        <f>'[25]1_TRI_F_PAGINA_UNICA'!U24</f>
        <v/>
      </c>
      <c r="I1163" s="588" t="str">
        <f>'[25]1_TRI_F_PAGINA_UNICA'!V24</f>
        <v/>
      </c>
      <c r="J1163" s="588" t="str">
        <f>'[25]1_TRI_F_PAGINA_UNICA'!W24</f>
        <v/>
      </c>
      <c r="K1163" s="588" t="str">
        <f>'[25]1_TRI_F_PAGINA_UNICA'!X24</f>
        <v/>
      </c>
      <c r="L1163" s="588" t="str">
        <f>'[25]2_TRI_F_PAGINA_UNICA'!R24</f>
        <v/>
      </c>
      <c r="M1163" s="588" t="str">
        <f>'[25]2_TRI_F_PAGINA_UNICA'!S24</f>
        <v/>
      </c>
      <c r="N1163" s="588" t="str">
        <f>'[25]2_TRI_F_PAGINA_UNICA'!T24</f>
        <v/>
      </c>
      <c r="O1163" s="588" t="str">
        <f>'[25]2_TRI_F_PAGINA_UNICA'!U24</f>
        <v/>
      </c>
      <c r="P1163" s="588" t="str">
        <f>'[25]2_TRI_F_PAGINA_UNICA'!V24</f>
        <v/>
      </c>
      <c r="Q1163" s="588" t="str">
        <f>'[25]2_TRI_F_PAGINA_UNICA'!W24</f>
        <v/>
      </c>
      <c r="R1163" s="588" t="str">
        <f>'[25]2_TRI_F_PAGINA_UNICA'!X24</f>
        <v/>
      </c>
      <c r="S1163" s="588" t="str">
        <f>'[25]3_TRI_F_PAGINA_UNICA'!R24</f>
        <v/>
      </c>
      <c r="T1163" s="588" t="str">
        <f>'[25]3_TRI_F_PAGINA_UNICA'!S24</f>
        <v/>
      </c>
      <c r="U1163" s="588" t="str">
        <f>'[25]3_TRI_F_PAGINA_UNICA'!T24</f>
        <v/>
      </c>
      <c r="V1163" s="588" t="str">
        <f>'[25]3_TRI_F_PAGINA_UNICA'!U24</f>
        <v/>
      </c>
      <c r="W1163" s="588" t="str">
        <f>'[25]3_TRI_F_PAGINA_UNICA'!V24</f>
        <v/>
      </c>
      <c r="X1163" s="588" t="str">
        <f>'[25]3_TRI_F_PAGINA_UNICA'!W24</f>
        <v/>
      </c>
      <c r="Y1163" s="588" t="str">
        <f>'[25]3_TRI_F_PAGINA_UNICA'!X24</f>
        <v/>
      </c>
    </row>
    <row r="1164" spans="1:25">
      <c r="A1164" s="175" t="str">
        <f>'LISTA CORRIDA'!A1164</f>
        <v>5ºE</v>
      </c>
      <c r="B1164" s="587" t="str">
        <f>'LISTA CORRIDA'!B1164</f>
        <v>13</v>
      </c>
      <c r="C1164" s="175">
        <f>'LISTA CORRIDA'!C1164</f>
        <v>18341</v>
      </c>
      <c r="D1164" s="175" t="str">
        <f>'LISTA CORRIDA'!D1164</f>
        <v>JOAQUIM ANTONIO D'ALESSANDRO</v>
      </c>
      <c r="E1164" s="588" t="str">
        <f>'[25]1_TRI_F_PAGINA_UNICA'!R25</f>
        <v/>
      </c>
      <c r="F1164" s="588" t="str">
        <f>'[25]1_TRI_F_PAGINA_UNICA'!S25</f>
        <v/>
      </c>
      <c r="G1164" s="588" t="str">
        <f>'[25]1_TRI_F_PAGINA_UNICA'!T25</f>
        <v/>
      </c>
      <c r="H1164" s="588" t="str">
        <f>'[25]1_TRI_F_PAGINA_UNICA'!U25</f>
        <v/>
      </c>
      <c r="I1164" s="588" t="str">
        <f>'[25]1_TRI_F_PAGINA_UNICA'!V25</f>
        <v/>
      </c>
      <c r="J1164" s="588" t="str">
        <f>'[25]1_TRI_F_PAGINA_UNICA'!W25</f>
        <v/>
      </c>
      <c r="K1164" s="588" t="str">
        <f>'[25]1_TRI_F_PAGINA_UNICA'!X25</f>
        <v/>
      </c>
      <c r="L1164" s="588" t="str">
        <f>'[25]2_TRI_F_PAGINA_UNICA'!R25</f>
        <v/>
      </c>
      <c r="M1164" s="588" t="str">
        <f>'[25]2_TRI_F_PAGINA_UNICA'!S25</f>
        <v/>
      </c>
      <c r="N1164" s="588" t="str">
        <f>'[25]2_TRI_F_PAGINA_UNICA'!T25</f>
        <v/>
      </c>
      <c r="O1164" s="588" t="str">
        <f>'[25]2_TRI_F_PAGINA_UNICA'!U25</f>
        <v/>
      </c>
      <c r="P1164" s="588" t="str">
        <f>'[25]2_TRI_F_PAGINA_UNICA'!V25</f>
        <v/>
      </c>
      <c r="Q1164" s="588" t="str">
        <f>'[25]2_TRI_F_PAGINA_UNICA'!W25</f>
        <v/>
      </c>
      <c r="R1164" s="588" t="str">
        <f>'[25]2_TRI_F_PAGINA_UNICA'!X25</f>
        <v/>
      </c>
      <c r="S1164" s="588" t="str">
        <f>'[25]3_TRI_F_PAGINA_UNICA'!R25</f>
        <v/>
      </c>
      <c r="T1164" s="588" t="str">
        <f>'[25]3_TRI_F_PAGINA_UNICA'!S25</f>
        <v/>
      </c>
      <c r="U1164" s="588" t="str">
        <f>'[25]3_TRI_F_PAGINA_UNICA'!T25</f>
        <v/>
      </c>
      <c r="V1164" s="588" t="str">
        <f>'[25]3_TRI_F_PAGINA_UNICA'!U25</f>
        <v/>
      </c>
      <c r="W1164" s="588" t="str">
        <f>'[25]3_TRI_F_PAGINA_UNICA'!V25</f>
        <v/>
      </c>
      <c r="X1164" s="588" t="str">
        <f>'[25]3_TRI_F_PAGINA_UNICA'!W25</f>
        <v/>
      </c>
      <c r="Y1164" s="588" t="str">
        <f>'[25]3_TRI_F_PAGINA_UNICA'!X25</f>
        <v/>
      </c>
    </row>
    <row r="1165" spans="1:25">
      <c r="A1165" s="175" t="str">
        <f>'LISTA CORRIDA'!A1165</f>
        <v>5ºE</v>
      </c>
      <c r="B1165" s="587" t="str">
        <f>'LISTA CORRIDA'!B1165</f>
        <v>14</v>
      </c>
      <c r="C1165" s="175">
        <f>'LISTA CORRIDA'!C1165</f>
        <v>18448</v>
      </c>
      <c r="D1165" s="175" t="str">
        <f>'LISTA CORRIDA'!D1165</f>
        <v>JOAQUIM DANTAS DE MOURA</v>
      </c>
      <c r="E1165" s="588" t="str">
        <f>'[25]1_TRI_F_PAGINA_UNICA'!R26</f>
        <v/>
      </c>
      <c r="F1165" s="588" t="str">
        <f>'[25]1_TRI_F_PAGINA_UNICA'!S26</f>
        <v/>
      </c>
      <c r="G1165" s="588" t="str">
        <f>'[25]1_TRI_F_PAGINA_UNICA'!T26</f>
        <v/>
      </c>
      <c r="H1165" s="588" t="str">
        <f>'[25]1_TRI_F_PAGINA_UNICA'!U26</f>
        <v/>
      </c>
      <c r="I1165" s="588" t="str">
        <f>'[25]1_TRI_F_PAGINA_UNICA'!V26</f>
        <v/>
      </c>
      <c r="J1165" s="588" t="str">
        <f>'[25]1_TRI_F_PAGINA_UNICA'!W26</f>
        <v/>
      </c>
      <c r="K1165" s="588" t="str">
        <f>'[25]1_TRI_F_PAGINA_UNICA'!X26</f>
        <v/>
      </c>
      <c r="L1165" s="588" t="str">
        <f>'[25]2_TRI_F_PAGINA_UNICA'!R26</f>
        <v/>
      </c>
      <c r="M1165" s="588" t="str">
        <f>'[25]2_TRI_F_PAGINA_UNICA'!S26</f>
        <v/>
      </c>
      <c r="N1165" s="588" t="str">
        <f>'[25]2_TRI_F_PAGINA_UNICA'!T26</f>
        <v/>
      </c>
      <c r="O1165" s="588" t="str">
        <f>'[25]2_TRI_F_PAGINA_UNICA'!U26</f>
        <v/>
      </c>
      <c r="P1165" s="588" t="str">
        <f>'[25]2_TRI_F_PAGINA_UNICA'!V26</f>
        <v/>
      </c>
      <c r="Q1165" s="588" t="str">
        <f>'[25]2_TRI_F_PAGINA_UNICA'!W26</f>
        <v/>
      </c>
      <c r="R1165" s="588" t="str">
        <f>'[25]2_TRI_F_PAGINA_UNICA'!X26</f>
        <v/>
      </c>
      <c r="S1165" s="588" t="str">
        <f>'[25]3_TRI_F_PAGINA_UNICA'!R26</f>
        <v/>
      </c>
      <c r="T1165" s="588" t="str">
        <f>'[25]3_TRI_F_PAGINA_UNICA'!S26</f>
        <v/>
      </c>
      <c r="U1165" s="588" t="str">
        <f>'[25]3_TRI_F_PAGINA_UNICA'!T26</f>
        <v/>
      </c>
      <c r="V1165" s="588" t="str">
        <f>'[25]3_TRI_F_PAGINA_UNICA'!U26</f>
        <v/>
      </c>
      <c r="W1165" s="588" t="str">
        <f>'[25]3_TRI_F_PAGINA_UNICA'!V26</f>
        <v/>
      </c>
      <c r="X1165" s="588" t="str">
        <f>'[25]3_TRI_F_PAGINA_UNICA'!W26</f>
        <v/>
      </c>
      <c r="Y1165" s="588" t="str">
        <f>'[25]3_TRI_F_PAGINA_UNICA'!X26</f>
        <v/>
      </c>
    </row>
    <row r="1166" spans="1:25">
      <c r="A1166" s="175" t="str">
        <f>'LISTA CORRIDA'!A1166</f>
        <v>5ºE</v>
      </c>
      <c r="B1166" s="587" t="str">
        <f>'LISTA CORRIDA'!B1166</f>
        <v>15</v>
      </c>
      <c r="C1166" s="175">
        <f>'LISTA CORRIDA'!C1166</f>
        <v>17844</v>
      </c>
      <c r="D1166" s="175" t="str">
        <f>'LISTA CORRIDA'!D1166</f>
        <v>KAYQUE MARLEY RAMOS DA SILVA</v>
      </c>
      <c r="E1166" s="588" t="str">
        <f>'[25]1_TRI_F_PAGINA_UNICA'!R27</f>
        <v/>
      </c>
      <c r="F1166" s="588" t="str">
        <f>'[25]1_TRI_F_PAGINA_UNICA'!S27</f>
        <v/>
      </c>
      <c r="G1166" s="588" t="str">
        <f>'[25]1_TRI_F_PAGINA_UNICA'!T27</f>
        <v/>
      </c>
      <c r="H1166" s="588" t="str">
        <f>'[25]1_TRI_F_PAGINA_UNICA'!U27</f>
        <v/>
      </c>
      <c r="I1166" s="588" t="str">
        <f>'[25]1_TRI_F_PAGINA_UNICA'!V27</f>
        <v/>
      </c>
      <c r="J1166" s="588" t="str">
        <f>'[25]1_TRI_F_PAGINA_UNICA'!W27</f>
        <v/>
      </c>
      <c r="K1166" s="588" t="str">
        <f>'[25]1_TRI_F_PAGINA_UNICA'!X27</f>
        <v/>
      </c>
      <c r="L1166" s="588" t="str">
        <f>'[25]2_TRI_F_PAGINA_UNICA'!R27</f>
        <v/>
      </c>
      <c r="M1166" s="588" t="str">
        <f>'[25]2_TRI_F_PAGINA_UNICA'!S27</f>
        <v/>
      </c>
      <c r="N1166" s="588" t="str">
        <f>'[25]2_TRI_F_PAGINA_UNICA'!T27</f>
        <v/>
      </c>
      <c r="O1166" s="588" t="str">
        <f>'[25]2_TRI_F_PAGINA_UNICA'!U27</f>
        <v/>
      </c>
      <c r="P1166" s="588" t="str">
        <f>'[25]2_TRI_F_PAGINA_UNICA'!V27</f>
        <v/>
      </c>
      <c r="Q1166" s="588" t="str">
        <f>'[25]2_TRI_F_PAGINA_UNICA'!W27</f>
        <v/>
      </c>
      <c r="R1166" s="588" t="str">
        <f>'[25]2_TRI_F_PAGINA_UNICA'!X27</f>
        <v/>
      </c>
      <c r="S1166" s="588" t="str">
        <f>'[25]3_TRI_F_PAGINA_UNICA'!R27</f>
        <v/>
      </c>
      <c r="T1166" s="588" t="str">
        <f>'[25]3_TRI_F_PAGINA_UNICA'!S27</f>
        <v/>
      </c>
      <c r="U1166" s="588" t="str">
        <f>'[25]3_TRI_F_PAGINA_UNICA'!T27</f>
        <v/>
      </c>
      <c r="V1166" s="588" t="str">
        <f>'[25]3_TRI_F_PAGINA_UNICA'!U27</f>
        <v/>
      </c>
      <c r="W1166" s="588" t="str">
        <f>'[25]3_TRI_F_PAGINA_UNICA'!V27</f>
        <v/>
      </c>
      <c r="X1166" s="588" t="str">
        <f>'[25]3_TRI_F_PAGINA_UNICA'!W27</f>
        <v/>
      </c>
      <c r="Y1166" s="588" t="str">
        <f>'[25]3_TRI_F_PAGINA_UNICA'!X27</f>
        <v/>
      </c>
    </row>
    <row r="1167" spans="1:25">
      <c r="A1167" s="175" t="str">
        <f>'LISTA CORRIDA'!A1167</f>
        <v>5ºE</v>
      </c>
      <c r="B1167" s="587" t="str">
        <f>'LISTA CORRIDA'!B1167</f>
        <v>16</v>
      </c>
      <c r="C1167" s="175">
        <f>'LISTA CORRIDA'!C1167</f>
        <v>17774</v>
      </c>
      <c r="D1167" s="175" t="str">
        <f>'LISTA CORRIDA'!D1167</f>
        <v>LIVIA DE SA OLIVEIRA LEME</v>
      </c>
      <c r="E1167" s="588" t="str">
        <f>'[25]1_TRI_F_PAGINA_UNICA'!R28</f>
        <v/>
      </c>
      <c r="F1167" s="588" t="str">
        <f>'[25]1_TRI_F_PAGINA_UNICA'!S28</f>
        <v/>
      </c>
      <c r="G1167" s="588" t="str">
        <f>'[25]1_TRI_F_PAGINA_UNICA'!T28</f>
        <v/>
      </c>
      <c r="H1167" s="588" t="str">
        <f>'[25]1_TRI_F_PAGINA_UNICA'!U28</f>
        <v/>
      </c>
      <c r="I1167" s="588" t="str">
        <f>'[25]1_TRI_F_PAGINA_UNICA'!V28</f>
        <v/>
      </c>
      <c r="J1167" s="588" t="str">
        <f>'[25]1_TRI_F_PAGINA_UNICA'!W28</f>
        <v/>
      </c>
      <c r="K1167" s="588" t="str">
        <f>'[25]1_TRI_F_PAGINA_UNICA'!X28</f>
        <v/>
      </c>
      <c r="L1167" s="588" t="str">
        <f>'[25]2_TRI_F_PAGINA_UNICA'!R28</f>
        <v/>
      </c>
      <c r="M1167" s="588" t="str">
        <f>'[25]2_TRI_F_PAGINA_UNICA'!S28</f>
        <v/>
      </c>
      <c r="N1167" s="588" t="str">
        <f>'[25]2_TRI_F_PAGINA_UNICA'!T28</f>
        <v/>
      </c>
      <c r="O1167" s="588" t="str">
        <f>'[25]2_TRI_F_PAGINA_UNICA'!U28</f>
        <v/>
      </c>
      <c r="P1167" s="588" t="str">
        <f>'[25]2_TRI_F_PAGINA_UNICA'!V28</f>
        <v/>
      </c>
      <c r="Q1167" s="588" t="str">
        <f>'[25]2_TRI_F_PAGINA_UNICA'!W28</f>
        <v/>
      </c>
      <c r="R1167" s="588" t="str">
        <f>'[25]2_TRI_F_PAGINA_UNICA'!X28</f>
        <v/>
      </c>
      <c r="S1167" s="588" t="str">
        <f>'[25]3_TRI_F_PAGINA_UNICA'!R28</f>
        <v/>
      </c>
      <c r="T1167" s="588" t="str">
        <f>'[25]3_TRI_F_PAGINA_UNICA'!S28</f>
        <v/>
      </c>
      <c r="U1167" s="588" t="str">
        <f>'[25]3_TRI_F_PAGINA_UNICA'!T28</f>
        <v/>
      </c>
      <c r="V1167" s="588" t="str">
        <f>'[25]3_TRI_F_PAGINA_UNICA'!U28</f>
        <v/>
      </c>
      <c r="W1167" s="588" t="str">
        <f>'[25]3_TRI_F_PAGINA_UNICA'!V28</f>
        <v/>
      </c>
      <c r="X1167" s="588" t="str">
        <f>'[25]3_TRI_F_PAGINA_UNICA'!W28</f>
        <v/>
      </c>
      <c r="Y1167" s="588" t="str">
        <f>'[25]3_TRI_F_PAGINA_UNICA'!X28</f>
        <v/>
      </c>
    </row>
    <row r="1168" spans="1:25">
      <c r="A1168" s="175" t="str">
        <f>'LISTA CORRIDA'!A1168</f>
        <v>5ºE</v>
      </c>
      <c r="B1168" s="587" t="str">
        <f>'LISTA CORRIDA'!B1168</f>
        <v>17</v>
      </c>
      <c r="C1168" s="175">
        <f>'LISTA CORRIDA'!C1168</f>
        <v>17791</v>
      </c>
      <c r="D1168" s="175" t="str">
        <f>'LISTA CORRIDA'!D1168</f>
        <v xml:space="preserve">MANUELA JESUS DA LUZ </v>
      </c>
      <c r="E1168" s="588" t="str">
        <f>'[25]1_TRI_F_PAGINA_UNICA'!R29</f>
        <v/>
      </c>
      <c r="F1168" s="588" t="str">
        <f>'[25]1_TRI_F_PAGINA_UNICA'!S29</f>
        <v/>
      </c>
      <c r="G1168" s="588" t="str">
        <f>'[25]1_TRI_F_PAGINA_UNICA'!T29</f>
        <v/>
      </c>
      <c r="H1168" s="588" t="str">
        <f>'[25]1_TRI_F_PAGINA_UNICA'!U29</f>
        <v/>
      </c>
      <c r="I1168" s="588" t="str">
        <f>'[25]1_TRI_F_PAGINA_UNICA'!V29</f>
        <v/>
      </c>
      <c r="J1168" s="588" t="str">
        <f>'[25]1_TRI_F_PAGINA_UNICA'!W29</f>
        <v/>
      </c>
      <c r="K1168" s="588" t="str">
        <f>'[25]1_TRI_F_PAGINA_UNICA'!X29</f>
        <v/>
      </c>
      <c r="L1168" s="588" t="str">
        <f>'[25]2_TRI_F_PAGINA_UNICA'!R29</f>
        <v/>
      </c>
      <c r="M1168" s="588" t="str">
        <f>'[25]2_TRI_F_PAGINA_UNICA'!S29</f>
        <v/>
      </c>
      <c r="N1168" s="588" t="str">
        <f>'[25]2_TRI_F_PAGINA_UNICA'!T29</f>
        <v/>
      </c>
      <c r="O1168" s="588" t="str">
        <f>'[25]2_TRI_F_PAGINA_UNICA'!U29</f>
        <v/>
      </c>
      <c r="P1168" s="588" t="str">
        <f>'[25]2_TRI_F_PAGINA_UNICA'!V29</f>
        <v/>
      </c>
      <c r="Q1168" s="588" t="str">
        <f>'[25]2_TRI_F_PAGINA_UNICA'!W29</f>
        <v/>
      </c>
      <c r="R1168" s="588" t="str">
        <f>'[25]2_TRI_F_PAGINA_UNICA'!X29</f>
        <v/>
      </c>
      <c r="S1168" s="588" t="str">
        <f>'[25]3_TRI_F_PAGINA_UNICA'!R29</f>
        <v/>
      </c>
      <c r="T1168" s="588" t="str">
        <f>'[25]3_TRI_F_PAGINA_UNICA'!S29</f>
        <v/>
      </c>
      <c r="U1168" s="588" t="str">
        <f>'[25]3_TRI_F_PAGINA_UNICA'!T29</f>
        <v/>
      </c>
      <c r="V1168" s="588" t="str">
        <f>'[25]3_TRI_F_PAGINA_UNICA'!U29</f>
        <v/>
      </c>
      <c r="W1168" s="588" t="str">
        <f>'[25]3_TRI_F_PAGINA_UNICA'!V29</f>
        <v/>
      </c>
      <c r="X1168" s="588" t="str">
        <f>'[25]3_TRI_F_PAGINA_UNICA'!W29</f>
        <v/>
      </c>
      <c r="Y1168" s="588" t="str">
        <f>'[25]3_TRI_F_PAGINA_UNICA'!X29</f>
        <v/>
      </c>
    </row>
    <row r="1169" spans="1:25">
      <c r="A1169" s="175" t="str">
        <f>'LISTA CORRIDA'!A1169</f>
        <v>5ºE</v>
      </c>
      <c r="B1169" s="587" t="str">
        <f>'LISTA CORRIDA'!B1169</f>
        <v>18</v>
      </c>
      <c r="C1169" s="175">
        <f>'LISTA CORRIDA'!C1169</f>
        <v>18430</v>
      </c>
      <c r="D1169" s="175" t="str">
        <f>'LISTA CORRIDA'!D1169</f>
        <v>MANUELA MARTINS DE ALMEIDA</v>
      </c>
      <c r="E1169" s="588" t="str">
        <f>'[25]1_TRI_F_PAGINA_UNICA'!R30</f>
        <v/>
      </c>
      <c r="F1169" s="588" t="str">
        <f>'[25]1_TRI_F_PAGINA_UNICA'!S30</f>
        <v/>
      </c>
      <c r="G1169" s="588" t="str">
        <f>'[25]1_TRI_F_PAGINA_UNICA'!T30</f>
        <v/>
      </c>
      <c r="H1169" s="588" t="str">
        <f>'[25]1_TRI_F_PAGINA_UNICA'!U30</f>
        <v/>
      </c>
      <c r="I1169" s="588" t="str">
        <f>'[25]1_TRI_F_PAGINA_UNICA'!V30</f>
        <v/>
      </c>
      <c r="J1169" s="588" t="str">
        <f>'[25]1_TRI_F_PAGINA_UNICA'!W30</f>
        <v/>
      </c>
      <c r="K1169" s="588" t="str">
        <f>'[25]1_TRI_F_PAGINA_UNICA'!X30</f>
        <v/>
      </c>
      <c r="L1169" s="588" t="str">
        <f>'[25]2_TRI_F_PAGINA_UNICA'!R30</f>
        <v/>
      </c>
      <c r="M1169" s="588" t="str">
        <f>'[25]2_TRI_F_PAGINA_UNICA'!S30</f>
        <v/>
      </c>
      <c r="N1169" s="588" t="str">
        <f>'[25]2_TRI_F_PAGINA_UNICA'!T30</f>
        <v/>
      </c>
      <c r="O1169" s="588" t="str">
        <f>'[25]2_TRI_F_PAGINA_UNICA'!U30</f>
        <v/>
      </c>
      <c r="P1169" s="588" t="str">
        <f>'[25]2_TRI_F_PAGINA_UNICA'!V30</f>
        <v/>
      </c>
      <c r="Q1169" s="588" t="str">
        <f>'[25]2_TRI_F_PAGINA_UNICA'!W30</f>
        <v/>
      </c>
      <c r="R1169" s="588" t="str">
        <f>'[25]2_TRI_F_PAGINA_UNICA'!X30</f>
        <v/>
      </c>
      <c r="S1169" s="588" t="str">
        <f>'[25]3_TRI_F_PAGINA_UNICA'!R30</f>
        <v/>
      </c>
      <c r="T1169" s="588" t="str">
        <f>'[25]3_TRI_F_PAGINA_UNICA'!S30</f>
        <v/>
      </c>
      <c r="U1169" s="588" t="str">
        <f>'[25]3_TRI_F_PAGINA_UNICA'!T30</f>
        <v/>
      </c>
      <c r="V1169" s="588" t="str">
        <f>'[25]3_TRI_F_PAGINA_UNICA'!U30</f>
        <v/>
      </c>
      <c r="W1169" s="588" t="str">
        <f>'[25]3_TRI_F_PAGINA_UNICA'!V30</f>
        <v/>
      </c>
      <c r="X1169" s="588" t="str">
        <f>'[25]3_TRI_F_PAGINA_UNICA'!W30</f>
        <v/>
      </c>
      <c r="Y1169" s="588" t="str">
        <f>'[25]3_TRI_F_PAGINA_UNICA'!X30</f>
        <v/>
      </c>
    </row>
    <row r="1170" spans="1:25">
      <c r="A1170" s="175" t="str">
        <f>'LISTA CORRIDA'!A1170</f>
        <v>5ºE</v>
      </c>
      <c r="B1170" s="587" t="str">
        <f>'LISTA CORRIDA'!B1170</f>
        <v>19</v>
      </c>
      <c r="C1170" s="175">
        <f>'LISTA CORRIDA'!C1170</f>
        <v>18345</v>
      </c>
      <c r="D1170" s="175" t="str">
        <f>'LISTA CORRIDA'!D1170</f>
        <v>MARIA ALICE DE MOURA ALVES</v>
      </c>
      <c r="E1170" s="588" t="str">
        <f>'[25]1_TRI_F_PAGINA_UNICA'!R31</f>
        <v/>
      </c>
      <c r="F1170" s="588" t="str">
        <f>'[25]1_TRI_F_PAGINA_UNICA'!S31</f>
        <v/>
      </c>
      <c r="G1170" s="588" t="str">
        <f>'[25]1_TRI_F_PAGINA_UNICA'!T31</f>
        <v/>
      </c>
      <c r="H1170" s="588" t="str">
        <f>'[25]1_TRI_F_PAGINA_UNICA'!U31</f>
        <v/>
      </c>
      <c r="I1170" s="588" t="str">
        <f>'[25]1_TRI_F_PAGINA_UNICA'!V31</f>
        <v/>
      </c>
      <c r="J1170" s="588" t="str">
        <f>'[25]1_TRI_F_PAGINA_UNICA'!W31</f>
        <v/>
      </c>
      <c r="K1170" s="588" t="str">
        <f>'[25]1_TRI_F_PAGINA_UNICA'!X31</f>
        <v/>
      </c>
      <c r="L1170" s="588" t="str">
        <f>'[25]2_TRI_F_PAGINA_UNICA'!R31</f>
        <v/>
      </c>
      <c r="M1170" s="588" t="str">
        <f>'[25]2_TRI_F_PAGINA_UNICA'!S31</f>
        <v/>
      </c>
      <c r="N1170" s="588" t="str">
        <f>'[25]2_TRI_F_PAGINA_UNICA'!T31</f>
        <v/>
      </c>
      <c r="O1170" s="588" t="str">
        <f>'[25]2_TRI_F_PAGINA_UNICA'!U31</f>
        <v/>
      </c>
      <c r="P1170" s="588" t="str">
        <f>'[25]2_TRI_F_PAGINA_UNICA'!V31</f>
        <v/>
      </c>
      <c r="Q1170" s="588" t="str">
        <f>'[25]2_TRI_F_PAGINA_UNICA'!W31</f>
        <v/>
      </c>
      <c r="R1170" s="588" t="str">
        <f>'[25]2_TRI_F_PAGINA_UNICA'!X31</f>
        <v/>
      </c>
      <c r="S1170" s="588" t="str">
        <f>'[25]3_TRI_F_PAGINA_UNICA'!R31</f>
        <v/>
      </c>
      <c r="T1170" s="588" t="str">
        <f>'[25]3_TRI_F_PAGINA_UNICA'!S31</f>
        <v/>
      </c>
      <c r="U1170" s="588" t="str">
        <f>'[25]3_TRI_F_PAGINA_UNICA'!T31</f>
        <v/>
      </c>
      <c r="V1170" s="588" t="str">
        <f>'[25]3_TRI_F_PAGINA_UNICA'!U31</f>
        <v/>
      </c>
      <c r="W1170" s="588" t="str">
        <f>'[25]3_TRI_F_PAGINA_UNICA'!V31</f>
        <v/>
      </c>
      <c r="X1170" s="588" t="str">
        <f>'[25]3_TRI_F_PAGINA_UNICA'!W31</f>
        <v/>
      </c>
      <c r="Y1170" s="588" t="str">
        <f>'[25]3_TRI_F_PAGINA_UNICA'!X31</f>
        <v/>
      </c>
    </row>
    <row r="1171" spans="1:25">
      <c r="A1171" s="175" t="str">
        <f>'LISTA CORRIDA'!A1171</f>
        <v>5ºE</v>
      </c>
      <c r="B1171" s="587" t="str">
        <f>'LISTA CORRIDA'!B1171</f>
        <v>20</v>
      </c>
      <c r="C1171" s="175">
        <f>'LISTA CORRIDA'!C1171</f>
        <v>17818</v>
      </c>
      <c r="D1171" s="175" t="str">
        <f>'LISTA CORRIDA'!D1171</f>
        <v xml:space="preserve">MARIA CLARA LONGO MAZZONI </v>
      </c>
      <c r="E1171" s="588" t="str">
        <f>'[25]1_TRI_F_PAGINA_UNICA'!R32</f>
        <v/>
      </c>
      <c r="F1171" s="588" t="str">
        <f>'[25]1_TRI_F_PAGINA_UNICA'!S32</f>
        <v/>
      </c>
      <c r="G1171" s="588" t="str">
        <f>'[25]1_TRI_F_PAGINA_UNICA'!T32</f>
        <v/>
      </c>
      <c r="H1171" s="588" t="str">
        <f>'[25]1_TRI_F_PAGINA_UNICA'!U32</f>
        <v/>
      </c>
      <c r="I1171" s="588" t="str">
        <f>'[25]1_TRI_F_PAGINA_UNICA'!V32</f>
        <v/>
      </c>
      <c r="J1171" s="588" t="str">
        <f>'[25]1_TRI_F_PAGINA_UNICA'!W32</f>
        <v/>
      </c>
      <c r="K1171" s="588" t="str">
        <f>'[25]1_TRI_F_PAGINA_UNICA'!X32</f>
        <v/>
      </c>
      <c r="L1171" s="588" t="str">
        <f>'[25]2_TRI_F_PAGINA_UNICA'!R32</f>
        <v/>
      </c>
      <c r="M1171" s="588" t="str">
        <f>'[25]2_TRI_F_PAGINA_UNICA'!S32</f>
        <v/>
      </c>
      <c r="N1171" s="588" t="str">
        <f>'[25]2_TRI_F_PAGINA_UNICA'!T32</f>
        <v/>
      </c>
      <c r="O1171" s="588" t="str">
        <f>'[25]2_TRI_F_PAGINA_UNICA'!U32</f>
        <v/>
      </c>
      <c r="P1171" s="588" t="str">
        <f>'[25]2_TRI_F_PAGINA_UNICA'!V32</f>
        <v/>
      </c>
      <c r="Q1171" s="588" t="str">
        <f>'[25]2_TRI_F_PAGINA_UNICA'!W32</f>
        <v/>
      </c>
      <c r="R1171" s="588" t="str">
        <f>'[25]2_TRI_F_PAGINA_UNICA'!X32</f>
        <v/>
      </c>
      <c r="S1171" s="588" t="str">
        <f>'[25]3_TRI_F_PAGINA_UNICA'!R32</f>
        <v/>
      </c>
      <c r="T1171" s="588" t="str">
        <f>'[25]3_TRI_F_PAGINA_UNICA'!S32</f>
        <v/>
      </c>
      <c r="U1171" s="588" t="str">
        <f>'[25]3_TRI_F_PAGINA_UNICA'!T32</f>
        <v/>
      </c>
      <c r="V1171" s="588" t="str">
        <f>'[25]3_TRI_F_PAGINA_UNICA'!U32</f>
        <v/>
      </c>
      <c r="W1171" s="588" t="str">
        <f>'[25]3_TRI_F_PAGINA_UNICA'!V32</f>
        <v/>
      </c>
      <c r="X1171" s="588" t="str">
        <f>'[25]3_TRI_F_PAGINA_UNICA'!W32</f>
        <v/>
      </c>
      <c r="Y1171" s="588" t="str">
        <f>'[25]3_TRI_F_PAGINA_UNICA'!X32</f>
        <v/>
      </c>
    </row>
    <row r="1172" spans="1:25">
      <c r="A1172" s="175" t="str">
        <f>'LISTA CORRIDA'!A1172</f>
        <v>5ºE</v>
      </c>
      <c r="B1172" s="587" t="str">
        <f>'LISTA CORRIDA'!B1172</f>
        <v>21</v>
      </c>
      <c r="C1172" s="175">
        <f>'LISTA CORRIDA'!C1172</f>
        <v>17831</v>
      </c>
      <c r="D1172" s="175" t="str">
        <f>'LISTA CORRIDA'!D1172</f>
        <v>NATHALIA FERREIRA DE LIMA SANTOS</v>
      </c>
      <c r="E1172" s="588" t="str">
        <f>'[25]1_TRI_F_PAGINA_UNICA'!R33</f>
        <v/>
      </c>
      <c r="F1172" s="588" t="str">
        <f>'[25]1_TRI_F_PAGINA_UNICA'!S33</f>
        <v/>
      </c>
      <c r="G1172" s="588" t="str">
        <f>'[25]1_TRI_F_PAGINA_UNICA'!T33</f>
        <v/>
      </c>
      <c r="H1172" s="588" t="str">
        <f>'[25]1_TRI_F_PAGINA_UNICA'!U33</f>
        <v/>
      </c>
      <c r="I1172" s="588" t="str">
        <f>'[25]1_TRI_F_PAGINA_UNICA'!V33</f>
        <v/>
      </c>
      <c r="J1172" s="588" t="str">
        <f>'[25]1_TRI_F_PAGINA_UNICA'!W33</f>
        <v/>
      </c>
      <c r="K1172" s="588" t="str">
        <f>'[25]1_TRI_F_PAGINA_UNICA'!X33</f>
        <v/>
      </c>
      <c r="L1172" s="588" t="str">
        <f>'[25]2_TRI_F_PAGINA_UNICA'!R33</f>
        <v/>
      </c>
      <c r="M1172" s="588" t="str">
        <f>'[25]2_TRI_F_PAGINA_UNICA'!S33</f>
        <v/>
      </c>
      <c r="N1172" s="588" t="str">
        <f>'[25]2_TRI_F_PAGINA_UNICA'!T33</f>
        <v/>
      </c>
      <c r="O1172" s="588" t="str">
        <f>'[25]2_TRI_F_PAGINA_UNICA'!U33</f>
        <v/>
      </c>
      <c r="P1172" s="588" t="str">
        <f>'[25]2_TRI_F_PAGINA_UNICA'!V33</f>
        <v/>
      </c>
      <c r="Q1172" s="588" t="str">
        <f>'[25]2_TRI_F_PAGINA_UNICA'!W33</f>
        <v/>
      </c>
      <c r="R1172" s="588" t="str">
        <f>'[25]2_TRI_F_PAGINA_UNICA'!X33</f>
        <v/>
      </c>
      <c r="S1172" s="588" t="str">
        <f>'[25]3_TRI_F_PAGINA_UNICA'!R33</f>
        <v/>
      </c>
      <c r="T1172" s="588" t="str">
        <f>'[25]3_TRI_F_PAGINA_UNICA'!S33</f>
        <v/>
      </c>
      <c r="U1172" s="588" t="str">
        <f>'[25]3_TRI_F_PAGINA_UNICA'!T33</f>
        <v/>
      </c>
      <c r="V1172" s="588" t="str">
        <f>'[25]3_TRI_F_PAGINA_UNICA'!U33</f>
        <v/>
      </c>
      <c r="W1172" s="588" t="str">
        <f>'[25]3_TRI_F_PAGINA_UNICA'!V33</f>
        <v/>
      </c>
      <c r="X1172" s="588" t="str">
        <f>'[25]3_TRI_F_PAGINA_UNICA'!W33</f>
        <v/>
      </c>
      <c r="Y1172" s="588" t="str">
        <f>'[25]3_TRI_F_PAGINA_UNICA'!X33</f>
        <v/>
      </c>
    </row>
    <row r="1173" spans="1:25">
      <c r="A1173" s="175" t="str">
        <f>'LISTA CORRIDA'!A1173</f>
        <v>5ºE</v>
      </c>
      <c r="B1173" s="587" t="str">
        <f>'LISTA CORRIDA'!B1173</f>
        <v>22</v>
      </c>
      <c r="C1173" s="175">
        <f>'LISTA CORRIDA'!C1173</f>
        <v>18940</v>
      </c>
      <c r="D1173" s="175" t="str">
        <f>'LISTA CORRIDA'!D1173</f>
        <v>NICOLAS DA SILVA ALVES</v>
      </c>
      <c r="E1173" s="588" t="str">
        <f>'[25]1_TRI_F_PAGINA_UNICA'!R34</f>
        <v/>
      </c>
      <c r="F1173" s="588" t="str">
        <f>'[25]1_TRI_F_PAGINA_UNICA'!S34</f>
        <v/>
      </c>
      <c r="G1173" s="588" t="str">
        <f>'[25]1_TRI_F_PAGINA_UNICA'!T34</f>
        <v/>
      </c>
      <c r="H1173" s="588" t="str">
        <f>'[25]1_TRI_F_PAGINA_UNICA'!U34</f>
        <v/>
      </c>
      <c r="I1173" s="588" t="str">
        <f>'[25]1_TRI_F_PAGINA_UNICA'!V34</f>
        <v/>
      </c>
      <c r="J1173" s="588" t="str">
        <f>'[25]1_TRI_F_PAGINA_UNICA'!W34</f>
        <v/>
      </c>
      <c r="K1173" s="588" t="str">
        <f>'[25]1_TRI_F_PAGINA_UNICA'!X34</f>
        <v/>
      </c>
      <c r="L1173" s="588" t="str">
        <f>'[25]2_TRI_F_PAGINA_UNICA'!R34</f>
        <v/>
      </c>
      <c r="M1173" s="588" t="str">
        <f>'[25]2_TRI_F_PAGINA_UNICA'!S34</f>
        <v/>
      </c>
      <c r="N1173" s="588" t="str">
        <f>'[25]2_TRI_F_PAGINA_UNICA'!T34</f>
        <v/>
      </c>
      <c r="O1173" s="588" t="str">
        <f>'[25]2_TRI_F_PAGINA_UNICA'!U34</f>
        <v/>
      </c>
      <c r="P1173" s="588" t="str">
        <f>'[25]2_TRI_F_PAGINA_UNICA'!V34</f>
        <v/>
      </c>
      <c r="Q1173" s="588" t="str">
        <f>'[25]2_TRI_F_PAGINA_UNICA'!W34</f>
        <v/>
      </c>
      <c r="R1173" s="588" t="str">
        <f>'[25]2_TRI_F_PAGINA_UNICA'!X34</f>
        <v/>
      </c>
      <c r="S1173" s="588" t="str">
        <f>'[25]3_TRI_F_PAGINA_UNICA'!R34</f>
        <v/>
      </c>
      <c r="T1173" s="588" t="str">
        <f>'[25]3_TRI_F_PAGINA_UNICA'!S34</f>
        <v/>
      </c>
      <c r="U1173" s="588" t="str">
        <f>'[25]3_TRI_F_PAGINA_UNICA'!T34</f>
        <v/>
      </c>
      <c r="V1173" s="588" t="str">
        <f>'[25]3_TRI_F_PAGINA_UNICA'!U34</f>
        <v/>
      </c>
      <c r="W1173" s="588" t="str">
        <f>'[25]3_TRI_F_PAGINA_UNICA'!V34</f>
        <v/>
      </c>
      <c r="X1173" s="588" t="str">
        <f>'[25]3_TRI_F_PAGINA_UNICA'!W34</f>
        <v/>
      </c>
      <c r="Y1173" s="588" t="str">
        <f>'[25]3_TRI_F_PAGINA_UNICA'!X34</f>
        <v/>
      </c>
    </row>
    <row r="1174" spans="1:25">
      <c r="A1174" s="175" t="str">
        <f>'LISTA CORRIDA'!A1174</f>
        <v>5ºE</v>
      </c>
      <c r="B1174" s="587" t="str">
        <f>'LISTA CORRIDA'!B1174</f>
        <v>23</v>
      </c>
      <c r="C1174" s="175">
        <f>'LISTA CORRIDA'!C1174</f>
        <v>17850</v>
      </c>
      <c r="D1174" s="175" t="str">
        <f>'LISTA CORRIDA'!D1174</f>
        <v>NIKOLA BARBOSA RODRIGUES</v>
      </c>
      <c r="E1174" s="588" t="str">
        <f>'[25]1_TRI_F_PAGINA_UNICA'!R35</f>
        <v/>
      </c>
      <c r="F1174" s="588" t="str">
        <f>'[25]1_TRI_F_PAGINA_UNICA'!S35</f>
        <v/>
      </c>
      <c r="G1174" s="588" t="str">
        <f>'[25]1_TRI_F_PAGINA_UNICA'!T35</f>
        <v/>
      </c>
      <c r="H1174" s="588" t="str">
        <f>'[25]1_TRI_F_PAGINA_UNICA'!U35</f>
        <v/>
      </c>
      <c r="I1174" s="588" t="str">
        <f>'[25]1_TRI_F_PAGINA_UNICA'!V35</f>
        <v/>
      </c>
      <c r="J1174" s="588" t="str">
        <f>'[25]1_TRI_F_PAGINA_UNICA'!W35</f>
        <v/>
      </c>
      <c r="K1174" s="588" t="str">
        <f>'[25]1_TRI_F_PAGINA_UNICA'!X35</f>
        <v/>
      </c>
      <c r="L1174" s="588" t="str">
        <f>'[25]2_TRI_F_PAGINA_UNICA'!R35</f>
        <v/>
      </c>
      <c r="M1174" s="588" t="str">
        <f>'[25]2_TRI_F_PAGINA_UNICA'!S35</f>
        <v/>
      </c>
      <c r="N1174" s="588" t="str">
        <f>'[25]2_TRI_F_PAGINA_UNICA'!T35</f>
        <v/>
      </c>
      <c r="O1174" s="588" t="str">
        <f>'[25]2_TRI_F_PAGINA_UNICA'!U35</f>
        <v/>
      </c>
      <c r="P1174" s="588" t="str">
        <f>'[25]2_TRI_F_PAGINA_UNICA'!V35</f>
        <v/>
      </c>
      <c r="Q1174" s="588" t="str">
        <f>'[25]2_TRI_F_PAGINA_UNICA'!W35</f>
        <v/>
      </c>
      <c r="R1174" s="588" t="str">
        <f>'[25]2_TRI_F_PAGINA_UNICA'!X35</f>
        <v/>
      </c>
      <c r="S1174" s="588" t="str">
        <f>'[25]3_TRI_F_PAGINA_UNICA'!R35</f>
        <v/>
      </c>
      <c r="T1174" s="588" t="str">
        <f>'[25]3_TRI_F_PAGINA_UNICA'!S35</f>
        <v/>
      </c>
      <c r="U1174" s="588" t="str">
        <f>'[25]3_TRI_F_PAGINA_UNICA'!T35</f>
        <v/>
      </c>
      <c r="V1174" s="588" t="str">
        <f>'[25]3_TRI_F_PAGINA_UNICA'!U35</f>
        <v/>
      </c>
      <c r="W1174" s="588" t="str">
        <f>'[25]3_TRI_F_PAGINA_UNICA'!V35</f>
        <v/>
      </c>
      <c r="X1174" s="588" t="str">
        <f>'[25]3_TRI_F_PAGINA_UNICA'!W35</f>
        <v/>
      </c>
      <c r="Y1174" s="588" t="str">
        <f>'[25]3_TRI_F_PAGINA_UNICA'!X35</f>
        <v/>
      </c>
    </row>
    <row r="1175" spans="1:25">
      <c r="A1175" s="175" t="str">
        <f>'LISTA CORRIDA'!A1175</f>
        <v>5ºE</v>
      </c>
      <c r="B1175" s="587" t="str">
        <f>'LISTA CORRIDA'!B1175</f>
        <v>24</v>
      </c>
      <c r="C1175" s="175">
        <f>'LISTA CORRIDA'!C1175</f>
        <v>17811</v>
      </c>
      <c r="D1175" s="175" t="str">
        <f>'LISTA CORRIDA'!D1175</f>
        <v>SOPHIA REBECA DA SILVA BEGUELO</v>
      </c>
      <c r="E1175" s="588" t="str">
        <f>'[25]1_TRI_F_PAGINA_UNICA'!R36</f>
        <v/>
      </c>
      <c r="F1175" s="588" t="str">
        <f>'[25]1_TRI_F_PAGINA_UNICA'!S36</f>
        <v/>
      </c>
      <c r="G1175" s="588" t="str">
        <f>'[25]1_TRI_F_PAGINA_UNICA'!T36</f>
        <v/>
      </c>
      <c r="H1175" s="588" t="str">
        <f>'[25]1_TRI_F_PAGINA_UNICA'!U36</f>
        <v/>
      </c>
      <c r="I1175" s="588" t="str">
        <f>'[25]1_TRI_F_PAGINA_UNICA'!V36</f>
        <v/>
      </c>
      <c r="J1175" s="588" t="str">
        <f>'[25]1_TRI_F_PAGINA_UNICA'!W36</f>
        <v/>
      </c>
      <c r="K1175" s="588" t="str">
        <f>'[25]1_TRI_F_PAGINA_UNICA'!X36</f>
        <v/>
      </c>
      <c r="L1175" s="588" t="str">
        <f>'[25]2_TRI_F_PAGINA_UNICA'!R36</f>
        <v/>
      </c>
      <c r="M1175" s="588" t="str">
        <f>'[25]2_TRI_F_PAGINA_UNICA'!S36</f>
        <v/>
      </c>
      <c r="N1175" s="588" t="str">
        <f>'[25]2_TRI_F_PAGINA_UNICA'!T36</f>
        <v/>
      </c>
      <c r="O1175" s="588" t="str">
        <f>'[25]2_TRI_F_PAGINA_UNICA'!U36</f>
        <v/>
      </c>
      <c r="P1175" s="588" t="str">
        <f>'[25]2_TRI_F_PAGINA_UNICA'!V36</f>
        <v/>
      </c>
      <c r="Q1175" s="588" t="str">
        <f>'[25]2_TRI_F_PAGINA_UNICA'!W36</f>
        <v/>
      </c>
      <c r="R1175" s="588" t="str">
        <f>'[25]2_TRI_F_PAGINA_UNICA'!X36</f>
        <v/>
      </c>
      <c r="S1175" s="588" t="str">
        <f>'[25]3_TRI_F_PAGINA_UNICA'!R36</f>
        <v/>
      </c>
      <c r="T1175" s="588" t="str">
        <f>'[25]3_TRI_F_PAGINA_UNICA'!S36</f>
        <v/>
      </c>
      <c r="U1175" s="588" t="str">
        <f>'[25]3_TRI_F_PAGINA_UNICA'!T36</f>
        <v/>
      </c>
      <c r="V1175" s="588" t="str">
        <f>'[25]3_TRI_F_PAGINA_UNICA'!U36</f>
        <v/>
      </c>
      <c r="W1175" s="588" t="str">
        <f>'[25]3_TRI_F_PAGINA_UNICA'!V36</f>
        <v/>
      </c>
      <c r="X1175" s="588" t="str">
        <f>'[25]3_TRI_F_PAGINA_UNICA'!W36</f>
        <v/>
      </c>
      <c r="Y1175" s="588" t="str">
        <f>'[25]3_TRI_F_PAGINA_UNICA'!X36</f>
        <v/>
      </c>
    </row>
    <row r="1176" spans="1:25">
      <c r="A1176" s="175" t="str">
        <f>'LISTA CORRIDA'!A1176</f>
        <v>5ºE</v>
      </c>
      <c r="B1176" s="587" t="str">
        <f>'LISTA CORRIDA'!B1176</f>
        <v>25</v>
      </c>
      <c r="C1176" s="175">
        <f>'LISTA CORRIDA'!C1176</f>
        <v>18037</v>
      </c>
      <c r="D1176" s="175" t="str">
        <f>'LISTA CORRIDA'!D1176</f>
        <v>SOPHIA VITORIA FERREIRA MARQUES</v>
      </c>
      <c r="E1176" s="588" t="str">
        <f>'[25]1_TRI_F_PAGINA_UNICA'!R37</f>
        <v/>
      </c>
      <c r="F1176" s="588" t="str">
        <f>'[25]1_TRI_F_PAGINA_UNICA'!S37</f>
        <v/>
      </c>
      <c r="G1176" s="588" t="str">
        <f>'[25]1_TRI_F_PAGINA_UNICA'!T37</f>
        <v/>
      </c>
      <c r="H1176" s="588" t="str">
        <f>'[25]1_TRI_F_PAGINA_UNICA'!U37</f>
        <v/>
      </c>
      <c r="I1176" s="588" t="str">
        <f>'[25]1_TRI_F_PAGINA_UNICA'!V37</f>
        <v/>
      </c>
      <c r="J1176" s="588" t="str">
        <f>'[25]1_TRI_F_PAGINA_UNICA'!W37</f>
        <v/>
      </c>
      <c r="K1176" s="588" t="str">
        <f>'[25]1_TRI_F_PAGINA_UNICA'!X37</f>
        <v/>
      </c>
      <c r="L1176" s="588" t="str">
        <f>'[25]2_TRI_F_PAGINA_UNICA'!R37</f>
        <v/>
      </c>
      <c r="M1176" s="588" t="str">
        <f>'[25]2_TRI_F_PAGINA_UNICA'!S37</f>
        <v/>
      </c>
      <c r="N1176" s="588" t="str">
        <f>'[25]2_TRI_F_PAGINA_UNICA'!T37</f>
        <v/>
      </c>
      <c r="O1176" s="588" t="str">
        <f>'[25]2_TRI_F_PAGINA_UNICA'!U37</f>
        <v/>
      </c>
      <c r="P1176" s="588" t="str">
        <f>'[25]2_TRI_F_PAGINA_UNICA'!V37</f>
        <v/>
      </c>
      <c r="Q1176" s="588" t="str">
        <f>'[25]2_TRI_F_PAGINA_UNICA'!W37</f>
        <v/>
      </c>
      <c r="R1176" s="588" t="str">
        <f>'[25]2_TRI_F_PAGINA_UNICA'!X37</f>
        <v/>
      </c>
      <c r="S1176" s="588" t="str">
        <f>'[25]3_TRI_F_PAGINA_UNICA'!R37</f>
        <v/>
      </c>
      <c r="T1176" s="588" t="str">
        <f>'[25]3_TRI_F_PAGINA_UNICA'!S37</f>
        <v/>
      </c>
      <c r="U1176" s="588" t="str">
        <f>'[25]3_TRI_F_PAGINA_UNICA'!T37</f>
        <v/>
      </c>
      <c r="V1176" s="588" t="str">
        <f>'[25]3_TRI_F_PAGINA_UNICA'!U37</f>
        <v/>
      </c>
      <c r="W1176" s="588" t="str">
        <f>'[25]3_TRI_F_PAGINA_UNICA'!V37</f>
        <v/>
      </c>
      <c r="X1176" s="588" t="str">
        <f>'[25]3_TRI_F_PAGINA_UNICA'!W37</f>
        <v/>
      </c>
      <c r="Y1176" s="588" t="str">
        <f>'[25]3_TRI_F_PAGINA_UNICA'!X37</f>
        <v/>
      </c>
    </row>
    <row r="1177" spans="1:25">
      <c r="A1177" s="175" t="str">
        <f>'LISTA CORRIDA'!A1177</f>
        <v>5ºE</v>
      </c>
      <c r="B1177" s="587" t="str">
        <f>'LISTA CORRIDA'!B1177</f>
        <v>26</v>
      </c>
      <c r="C1177" s="175">
        <f>'LISTA CORRIDA'!C1177</f>
        <v>17782</v>
      </c>
      <c r="D1177" s="175" t="str">
        <f>'LISTA CORRIDA'!D1177</f>
        <v>YARA CANDIDO VECCHINI</v>
      </c>
      <c r="E1177" s="588" t="str">
        <f>'[25]1_TRI_F_PAGINA_UNICA'!R38</f>
        <v/>
      </c>
      <c r="F1177" s="588" t="str">
        <f>'[25]1_TRI_F_PAGINA_UNICA'!S38</f>
        <v/>
      </c>
      <c r="G1177" s="588" t="str">
        <f>'[25]1_TRI_F_PAGINA_UNICA'!T38</f>
        <v/>
      </c>
      <c r="H1177" s="588" t="str">
        <f>'[25]1_TRI_F_PAGINA_UNICA'!U38</f>
        <v/>
      </c>
      <c r="I1177" s="588" t="str">
        <f>'[25]1_TRI_F_PAGINA_UNICA'!V38</f>
        <v/>
      </c>
      <c r="J1177" s="588" t="str">
        <f>'[25]1_TRI_F_PAGINA_UNICA'!W38</f>
        <v/>
      </c>
      <c r="K1177" s="588" t="str">
        <f>'[25]1_TRI_F_PAGINA_UNICA'!X38</f>
        <v/>
      </c>
      <c r="L1177" s="588" t="str">
        <f>'[25]2_TRI_F_PAGINA_UNICA'!R38</f>
        <v/>
      </c>
      <c r="M1177" s="588" t="str">
        <f>'[25]2_TRI_F_PAGINA_UNICA'!S38</f>
        <v/>
      </c>
      <c r="N1177" s="588" t="str">
        <f>'[25]2_TRI_F_PAGINA_UNICA'!T38</f>
        <v/>
      </c>
      <c r="O1177" s="588" t="str">
        <f>'[25]2_TRI_F_PAGINA_UNICA'!U38</f>
        <v/>
      </c>
      <c r="P1177" s="588" t="str">
        <f>'[25]2_TRI_F_PAGINA_UNICA'!V38</f>
        <v/>
      </c>
      <c r="Q1177" s="588" t="str">
        <f>'[25]2_TRI_F_PAGINA_UNICA'!W38</f>
        <v/>
      </c>
      <c r="R1177" s="588" t="str">
        <f>'[25]2_TRI_F_PAGINA_UNICA'!X38</f>
        <v/>
      </c>
      <c r="S1177" s="588" t="str">
        <f>'[25]3_TRI_F_PAGINA_UNICA'!R38</f>
        <v/>
      </c>
      <c r="T1177" s="588" t="str">
        <f>'[25]3_TRI_F_PAGINA_UNICA'!S38</f>
        <v/>
      </c>
      <c r="U1177" s="588" t="str">
        <f>'[25]3_TRI_F_PAGINA_UNICA'!T38</f>
        <v/>
      </c>
      <c r="V1177" s="588" t="str">
        <f>'[25]3_TRI_F_PAGINA_UNICA'!U38</f>
        <v/>
      </c>
      <c r="W1177" s="588" t="str">
        <f>'[25]3_TRI_F_PAGINA_UNICA'!V38</f>
        <v/>
      </c>
      <c r="X1177" s="588" t="str">
        <f>'[25]3_TRI_F_PAGINA_UNICA'!W38</f>
        <v/>
      </c>
      <c r="Y1177" s="588" t="str">
        <f>'[25]3_TRI_F_PAGINA_UNICA'!X38</f>
        <v/>
      </c>
    </row>
    <row r="1178" spans="1:25">
      <c r="A1178" s="175" t="str">
        <f>'LISTA CORRIDA'!A1178</f>
        <v>5ºE</v>
      </c>
      <c r="B1178" s="587" t="str">
        <f>'LISTA CORRIDA'!B1178</f>
        <v>27</v>
      </c>
      <c r="C1178" s="175">
        <f>'LISTA CORRIDA'!C1178</f>
        <v>0</v>
      </c>
      <c r="D1178" s="175">
        <f>'LISTA CORRIDA'!D1178</f>
        <v>0</v>
      </c>
      <c r="E1178" s="588" t="str">
        <f>'[25]1_TRI_F_PAGINA_UNICA'!R39</f>
        <v/>
      </c>
      <c r="F1178" s="588" t="str">
        <f>'[25]1_TRI_F_PAGINA_UNICA'!S39</f>
        <v/>
      </c>
      <c r="G1178" s="588" t="str">
        <f>'[25]1_TRI_F_PAGINA_UNICA'!T39</f>
        <v/>
      </c>
      <c r="H1178" s="588" t="str">
        <f>'[25]1_TRI_F_PAGINA_UNICA'!U39</f>
        <v/>
      </c>
      <c r="I1178" s="588" t="str">
        <f>'[25]1_TRI_F_PAGINA_UNICA'!V39</f>
        <v/>
      </c>
      <c r="J1178" s="588" t="str">
        <f>'[25]1_TRI_F_PAGINA_UNICA'!W39</f>
        <v/>
      </c>
      <c r="K1178" s="588" t="str">
        <f>'[25]1_TRI_F_PAGINA_UNICA'!X39</f>
        <v/>
      </c>
      <c r="L1178" s="588" t="str">
        <f>'[25]2_TRI_F_PAGINA_UNICA'!R39</f>
        <v/>
      </c>
      <c r="M1178" s="588" t="str">
        <f>'[25]2_TRI_F_PAGINA_UNICA'!S39</f>
        <v/>
      </c>
      <c r="N1178" s="588" t="str">
        <f>'[25]2_TRI_F_PAGINA_UNICA'!T39</f>
        <v/>
      </c>
      <c r="O1178" s="588" t="str">
        <f>'[25]2_TRI_F_PAGINA_UNICA'!U39</f>
        <v/>
      </c>
      <c r="P1178" s="588" t="str">
        <f>'[25]2_TRI_F_PAGINA_UNICA'!V39</f>
        <v/>
      </c>
      <c r="Q1178" s="588" t="str">
        <f>'[25]2_TRI_F_PAGINA_UNICA'!W39</f>
        <v/>
      </c>
      <c r="R1178" s="588" t="str">
        <f>'[25]2_TRI_F_PAGINA_UNICA'!X39</f>
        <v/>
      </c>
      <c r="S1178" s="588" t="str">
        <f>'[25]3_TRI_F_PAGINA_UNICA'!R39</f>
        <v/>
      </c>
      <c r="T1178" s="588" t="str">
        <f>'[25]3_TRI_F_PAGINA_UNICA'!S39</f>
        <v/>
      </c>
      <c r="U1178" s="588" t="str">
        <f>'[25]3_TRI_F_PAGINA_UNICA'!T39</f>
        <v/>
      </c>
      <c r="V1178" s="588" t="str">
        <f>'[25]3_TRI_F_PAGINA_UNICA'!U39</f>
        <v/>
      </c>
      <c r="W1178" s="588" t="str">
        <f>'[25]3_TRI_F_PAGINA_UNICA'!V39</f>
        <v/>
      </c>
      <c r="X1178" s="588" t="str">
        <f>'[25]3_TRI_F_PAGINA_UNICA'!W39</f>
        <v/>
      </c>
      <c r="Y1178" s="588" t="str">
        <f>'[25]3_TRI_F_PAGINA_UNICA'!X39</f>
        <v/>
      </c>
    </row>
    <row r="1179" spans="1:25">
      <c r="A1179" s="175" t="str">
        <f>'LISTA CORRIDA'!A1179</f>
        <v>5ºE</v>
      </c>
      <c r="B1179" s="587" t="str">
        <f>'LISTA CORRIDA'!B1179</f>
        <v>28</v>
      </c>
      <c r="C1179" s="175">
        <f>'LISTA CORRIDA'!C1179</f>
        <v>0</v>
      </c>
      <c r="D1179" s="175">
        <f>'LISTA CORRIDA'!D1179</f>
        <v>0</v>
      </c>
      <c r="E1179" s="588" t="str">
        <f>'[25]1_TRI_F_PAGINA_UNICA'!R40</f>
        <v/>
      </c>
      <c r="F1179" s="588" t="str">
        <f>'[25]1_TRI_F_PAGINA_UNICA'!S40</f>
        <v/>
      </c>
      <c r="G1179" s="588" t="str">
        <f>'[25]1_TRI_F_PAGINA_UNICA'!T40</f>
        <v/>
      </c>
      <c r="H1179" s="588" t="str">
        <f>'[25]1_TRI_F_PAGINA_UNICA'!U40</f>
        <v/>
      </c>
      <c r="I1179" s="588" t="str">
        <f>'[25]1_TRI_F_PAGINA_UNICA'!V40</f>
        <v/>
      </c>
      <c r="J1179" s="588" t="str">
        <f>'[25]1_TRI_F_PAGINA_UNICA'!W40</f>
        <v/>
      </c>
      <c r="K1179" s="588" t="str">
        <f>'[25]1_TRI_F_PAGINA_UNICA'!X40</f>
        <v/>
      </c>
      <c r="L1179" s="588" t="str">
        <f>'[25]2_TRI_F_PAGINA_UNICA'!R40</f>
        <v/>
      </c>
      <c r="M1179" s="588" t="str">
        <f>'[25]2_TRI_F_PAGINA_UNICA'!S40</f>
        <v/>
      </c>
      <c r="N1179" s="588" t="str">
        <f>'[25]2_TRI_F_PAGINA_UNICA'!T40</f>
        <v/>
      </c>
      <c r="O1179" s="588" t="str">
        <f>'[25]2_TRI_F_PAGINA_UNICA'!U40</f>
        <v/>
      </c>
      <c r="P1179" s="588" t="str">
        <f>'[25]2_TRI_F_PAGINA_UNICA'!V40</f>
        <v/>
      </c>
      <c r="Q1179" s="588" t="str">
        <f>'[25]2_TRI_F_PAGINA_UNICA'!W40</f>
        <v/>
      </c>
      <c r="R1179" s="588" t="str">
        <f>'[25]2_TRI_F_PAGINA_UNICA'!X40</f>
        <v/>
      </c>
      <c r="S1179" s="588" t="str">
        <f>'[25]3_TRI_F_PAGINA_UNICA'!R40</f>
        <v/>
      </c>
      <c r="T1179" s="588" t="str">
        <f>'[25]3_TRI_F_PAGINA_UNICA'!S40</f>
        <v/>
      </c>
      <c r="U1179" s="588" t="str">
        <f>'[25]3_TRI_F_PAGINA_UNICA'!T40</f>
        <v/>
      </c>
      <c r="V1179" s="588" t="str">
        <f>'[25]3_TRI_F_PAGINA_UNICA'!U40</f>
        <v/>
      </c>
      <c r="W1179" s="588" t="str">
        <f>'[25]3_TRI_F_PAGINA_UNICA'!V40</f>
        <v/>
      </c>
      <c r="X1179" s="588" t="str">
        <f>'[25]3_TRI_F_PAGINA_UNICA'!W40</f>
        <v/>
      </c>
      <c r="Y1179" s="588" t="str">
        <f>'[25]3_TRI_F_PAGINA_UNICA'!X40</f>
        <v/>
      </c>
    </row>
    <row r="1180" spans="1:25">
      <c r="A1180" s="175" t="str">
        <f>'LISTA CORRIDA'!A1180</f>
        <v>5ºE</v>
      </c>
      <c r="B1180" s="587" t="str">
        <f>'LISTA CORRIDA'!B1180</f>
        <v>29</v>
      </c>
      <c r="C1180" s="175">
        <f>'LISTA CORRIDA'!C1180</f>
        <v>0</v>
      </c>
      <c r="D1180" s="175">
        <f>'LISTA CORRIDA'!D1180</f>
        <v>0</v>
      </c>
      <c r="E1180" s="588" t="str">
        <f>'[25]1_TRI_F_PAGINA_UNICA'!R41</f>
        <v/>
      </c>
      <c r="F1180" s="588" t="str">
        <f>'[25]1_TRI_F_PAGINA_UNICA'!S41</f>
        <v/>
      </c>
      <c r="G1180" s="588" t="str">
        <f>'[25]1_TRI_F_PAGINA_UNICA'!T41</f>
        <v/>
      </c>
      <c r="H1180" s="588" t="str">
        <f>'[25]1_TRI_F_PAGINA_UNICA'!U41</f>
        <v/>
      </c>
      <c r="I1180" s="588" t="str">
        <f>'[25]1_TRI_F_PAGINA_UNICA'!V41</f>
        <v/>
      </c>
      <c r="J1180" s="588" t="str">
        <f>'[25]1_TRI_F_PAGINA_UNICA'!W41</f>
        <v/>
      </c>
      <c r="K1180" s="588" t="str">
        <f>'[25]1_TRI_F_PAGINA_UNICA'!X41</f>
        <v/>
      </c>
      <c r="L1180" s="588" t="str">
        <f>'[25]2_TRI_F_PAGINA_UNICA'!R41</f>
        <v/>
      </c>
      <c r="M1180" s="588" t="str">
        <f>'[25]2_TRI_F_PAGINA_UNICA'!S41</f>
        <v/>
      </c>
      <c r="N1180" s="588" t="str">
        <f>'[25]2_TRI_F_PAGINA_UNICA'!T41</f>
        <v/>
      </c>
      <c r="O1180" s="588" t="str">
        <f>'[25]2_TRI_F_PAGINA_UNICA'!U41</f>
        <v/>
      </c>
      <c r="P1180" s="588" t="str">
        <f>'[25]2_TRI_F_PAGINA_UNICA'!V41</f>
        <v/>
      </c>
      <c r="Q1180" s="588" t="str">
        <f>'[25]2_TRI_F_PAGINA_UNICA'!W41</f>
        <v/>
      </c>
      <c r="R1180" s="588" t="str">
        <f>'[25]2_TRI_F_PAGINA_UNICA'!X41</f>
        <v/>
      </c>
      <c r="S1180" s="588" t="str">
        <f>'[25]3_TRI_F_PAGINA_UNICA'!R41</f>
        <v/>
      </c>
      <c r="T1180" s="588" t="str">
        <f>'[25]3_TRI_F_PAGINA_UNICA'!S41</f>
        <v/>
      </c>
      <c r="U1180" s="588" t="str">
        <f>'[25]3_TRI_F_PAGINA_UNICA'!T41</f>
        <v/>
      </c>
      <c r="V1180" s="588" t="str">
        <f>'[25]3_TRI_F_PAGINA_UNICA'!U41</f>
        <v/>
      </c>
      <c r="W1180" s="588" t="str">
        <f>'[25]3_TRI_F_PAGINA_UNICA'!V41</f>
        <v/>
      </c>
      <c r="X1180" s="588" t="str">
        <f>'[25]3_TRI_F_PAGINA_UNICA'!W41</f>
        <v/>
      </c>
      <c r="Y1180" s="588" t="str">
        <f>'[25]3_TRI_F_PAGINA_UNICA'!X41</f>
        <v/>
      </c>
    </row>
    <row r="1181" spans="1:25">
      <c r="A1181" s="175" t="str">
        <f>'LISTA CORRIDA'!A1181</f>
        <v>5ºE</v>
      </c>
      <c r="B1181" s="587" t="str">
        <f>'LISTA CORRIDA'!B1181</f>
        <v>30</v>
      </c>
      <c r="C1181" s="175">
        <f>'LISTA CORRIDA'!C1181</f>
        <v>0</v>
      </c>
      <c r="D1181" s="175">
        <f>'LISTA CORRIDA'!D1181</f>
        <v>0</v>
      </c>
      <c r="E1181" s="588" t="str">
        <f>'[25]1_TRI_F_PAGINA_UNICA'!R42</f>
        <v/>
      </c>
      <c r="F1181" s="588" t="str">
        <f>'[25]1_TRI_F_PAGINA_UNICA'!S42</f>
        <v/>
      </c>
      <c r="G1181" s="588" t="str">
        <f>'[25]1_TRI_F_PAGINA_UNICA'!T42</f>
        <v/>
      </c>
      <c r="H1181" s="588" t="str">
        <f>'[25]1_TRI_F_PAGINA_UNICA'!U42</f>
        <v/>
      </c>
      <c r="I1181" s="588" t="str">
        <f>'[25]1_TRI_F_PAGINA_UNICA'!V42</f>
        <v/>
      </c>
      <c r="J1181" s="588" t="str">
        <f>'[25]1_TRI_F_PAGINA_UNICA'!W42</f>
        <v/>
      </c>
      <c r="K1181" s="588" t="str">
        <f>'[25]1_TRI_F_PAGINA_UNICA'!X42</f>
        <v/>
      </c>
      <c r="L1181" s="588" t="str">
        <f>'[25]2_TRI_F_PAGINA_UNICA'!R42</f>
        <v/>
      </c>
      <c r="M1181" s="588" t="str">
        <f>'[25]2_TRI_F_PAGINA_UNICA'!S42</f>
        <v/>
      </c>
      <c r="N1181" s="588" t="str">
        <f>'[25]2_TRI_F_PAGINA_UNICA'!T42</f>
        <v/>
      </c>
      <c r="O1181" s="588" t="str">
        <f>'[25]2_TRI_F_PAGINA_UNICA'!U42</f>
        <v/>
      </c>
      <c r="P1181" s="588" t="str">
        <f>'[25]2_TRI_F_PAGINA_UNICA'!V42</f>
        <v/>
      </c>
      <c r="Q1181" s="588" t="str">
        <f>'[25]2_TRI_F_PAGINA_UNICA'!W42</f>
        <v/>
      </c>
      <c r="R1181" s="588" t="str">
        <f>'[25]2_TRI_F_PAGINA_UNICA'!X42</f>
        <v/>
      </c>
      <c r="S1181" s="588" t="str">
        <f>'[25]3_TRI_F_PAGINA_UNICA'!R42</f>
        <v/>
      </c>
      <c r="T1181" s="588" t="str">
        <f>'[25]3_TRI_F_PAGINA_UNICA'!S42</f>
        <v/>
      </c>
      <c r="U1181" s="588" t="str">
        <f>'[25]3_TRI_F_PAGINA_UNICA'!T42</f>
        <v/>
      </c>
      <c r="V1181" s="588" t="str">
        <f>'[25]3_TRI_F_PAGINA_UNICA'!U42</f>
        <v/>
      </c>
      <c r="W1181" s="588" t="str">
        <f>'[25]3_TRI_F_PAGINA_UNICA'!V42</f>
        <v/>
      </c>
      <c r="X1181" s="588" t="str">
        <f>'[25]3_TRI_F_PAGINA_UNICA'!W42</f>
        <v/>
      </c>
      <c r="Y1181" s="588" t="str">
        <f>'[25]3_TRI_F_PAGINA_UNICA'!X42</f>
        <v/>
      </c>
    </row>
    <row r="1182" spans="1:25">
      <c r="A1182" s="175" t="str">
        <f>'LISTA CORRIDA'!A1182</f>
        <v>5ºE</v>
      </c>
      <c r="B1182" s="587" t="str">
        <f>'LISTA CORRIDA'!B1182</f>
        <v>31</v>
      </c>
      <c r="C1182" s="175">
        <f>'LISTA CORRIDA'!C1182</f>
        <v>0</v>
      </c>
      <c r="D1182" s="175">
        <f>'LISTA CORRIDA'!D1182</f>
        <v>0</v>
      </c>
      <c r="E1182" s="588" t="str">
        <f>'[25]1_TRI_F_PAGINA_UNICA'!R43</f>
        <v/>
      </c>
      <c r="F1182" s="588" t="str">
        <f>'[25]1_TRI_F_PAGINA_UNICA'!S43</f>
        <v/>
      </c>
      <c r="G1182" s="588" t="str">
        <f>'[25]1_TRI_F_PAGINA_UNICA'!T43</f>
        <v/>
      </c>
      <c r="H1182" s="588" t="str">
        <f>'[25]1_TRI_F_PAGINA_UNICA'!U43</f>
        <v/>
      </c>
      <c r="I1182" s="588" t="str">
        <f>'[25]1_TRI_F_PAGINA_UNICA'!V43</f>
        <v/>
      </c>
      <c r="J1182" s="588" t="str">
        <f>'[25]1_TRI_F_PAGINA_UNICA'!W43</f>
        <v/>
      </c>
      <c r="K1182" s="588" t="str">
        <f>'[25]1_TRI_F_PAGINA_UNICA'!X43</f>
        <v/>
      </c>
      <c r="L1182" s="588" t="str">
        <f>'[25]2_TRI_F_PAGINA_UNICA'!R43</f>
        <v/>
      </c>
      <c r="M1182" s="588" t="str">
        <f>'[25]2_TRI_F_PAGINA_UNICA'!S43</f>
        <v/>
      </c>
      <c r="N1182" s="588" t="str">
        <f>'[25]2_TRI_F_PAGINA_UNICA'!T43</f>
        <v/>
      </c>
      <c r="O1182" s="588" t="str">
        <f>'[25]2_TRI_F_PAGINA_UNICA'!U43</f>
        <v/>
      </c>
      <c r="P1182" s="588" t="str">
        <f>'[25]2_TRI_F_PAGINA_UNICA'!V43</f>
        <v/>
      </c>
      <c r="Q1182" s="588" t="str">
        <f>'[25]2_TRI_F_PAGINA_UNICA'!W43</f>
        <v/>
      </c>
      <c r="R1182" s="588" t="str">
        <f>'[25]2_TRI_F_PAGINA_UNICA'!X43</f>
        <v/>
      </c>
      <c r="S1182" s="588" t="str">
        <f>'[25]3_TRI_F_PAGINA_UNICA'!R43</f>
        <v/>
      </c>
      <c r="T1182" s="588" t="str">
        <f>'[25]3_TRI_F_PAGINA_UNICA'!S43</f>
        <v/>
      </c>
      <c r="U1182" s="588" t="str">
        <f>'[25]3_TRI_F_PAGINA_UNICA'!T43</f>
        <v/>
      </c>
      <c r="V1182" s="588" t="str">
        <f>'[25]3_TRI_F_PAGINA_UNICA'!U43</f>
        <v/>
      </c>
      <c r="W1182" s="588" t="str">
        <f>'[25]3_TRI_F_PAGINA_UNICA'!V43</f>
        <v/>
      </c>
      <c r="X1182" s="588" t="str">
        <f>'[25]3_TRI_F_PAGINA_UNICA'!W43</f>
        <v/>
      </c>
      <c r="Y1182" s="588" t="str">
        <f>'[25]3_TRI_F_PAGINA_UNICA'!X43</f>
        <v/>
      </c>
    </row>
    <row r="1183" spans="1:25">
      <c r="A1183" s="175" t="str">
        <f>'LISTA CORRIDA'!A1183</f>
        <v>5ºE</v>
      </c>
      <c r="B1183" s="587" t="str">
        <f>'LISTA CORRIDA'!B1183</f>
        <v>32</v>
      </c>
      <c r="C1183" s="175">
        <f>'LISTA CORRIDA'!C1183</f>
        <v>0</v>
      </c>
      <c r="D1183" s="175">
        <f>'LISTA CORRIDA'!D1183</f>
        <v>0</v>
      </c>
      <c r="E1183" s="588" t="str">
        <f>'[25]1_TRI_F_PAGINA_UNICA'!R44</f>
        <v/>
      </c>
      <c r="F1183" s="588" t="str">
        <f>'[25]1_TRI_F_PAGINA_UNICA'!S44</f>
        <v/>
      </c>
      <c r="G1183" s="588" t="str">
        <f>'[25]1_TRI_F_PAGINA_UNICA'!T44</f>
        <v/>
      </c>
      <c r="H1183" s="588" t="str">
        <f>'[25]1_TRI_F_PAGINA_UNICA'!U44</f>
        <v/>
      </c>
      <c r="I1183" s="588" t="str">
        <f>'[25]1_TRI_F_PAGINA_UNICA'!V44</f>
        <v/>
      </c>
      <c r="J1183" s="588" t="str">
        <f>'[25]1_TRI_F_PAGINA_UNICA'!W44</f>
        <v/>
      </c>
      <c r="K1183" s="588" t="str">
        <f>'[25]1_TRI_F_PAGINA_UNICA'!X44</f>
        <v/>
      </c>
      <c r="L1183" s="588" t="str">
        <f>'[25]2_TRI_F_PAGINA_UNICA'!R44</f>
        <v/>
      </c>
      <c r="M1183" s="588" t="str">
        <f>'[25]2_TRI_F_PAGINA_UNICA'!S44</f>
        <v/>
      </c>
      <c r="N1183" s="588" t="str">
        <f>'[25]2_TRI_F_PAGINA_UNICA'!T44</f>
        <v/>
      </c>
      <c r="O1183" s="588" t="str">
        <f>'[25]2_TRI_F_PAGINA_UNICA'!U44</f>
        <v/>
      </c>
      <c r="P1183" s="588" t="str">
        <f>'[25]2_TRI_F_PAGINA_UNICA'!V44</f>
        <v/>
      </c>
      <c r="Q1183" s="588" t="str">
        <f>'[25]2_TRI_F_PAGINA_UNICA'!W44</f>
        <v/>
      </c>
      <c r="R1183" s="588" t="str">
        <f>'[25]2_TRI_F_PAGINA_UNICA'!X44</f>
        <v/>
      </c>
      <c r="S1183" s="588" t="str">
        <f>'[25]3_TRI_F_PAGINA_UNICA'!R44</f>
        <v/>
      </c>
      <c r="T1183" s="588" t="str">
        <f>'[25]3_TRI_F_PAGINA_UNICA'!S44</f>
        <v/>
      </c>
      <c r="U1183" s="588" t="str">
        <f>'[25]3_TRI_F_PAGINA_UNICA'!T44</f>
        <v/>
      </c>
      <c r="V1183" s="588" t="str">
        <f>'[25]3_TRI_F_PAGINA_UNICA'!U44</f>
        <v/>
      </c>
      <c r="W1183" s="588" t="str">
        <f>'[25]3_TRI_F_PAGINA_UNICA'!V44</f>
        <v/>
      </c>
      <c r="X1183" s="588" t="str">
        <f>'[25]3_TRI_F_PAGINA_UNICA'!W44</f>
        <v/>
      </c>
      <c r="Y1183" s="588" t="str">
        <f>'[25]3_TRI_F_PAGINA_UNICA'!X44</f>
        <v/>
      </c>
    </row>
    <row r="1184" spans="1:25">
      <c r="A1184" s="175" t="str">
        <f>'LISTA CORRIDA'!A1184</f>
        <v>5ºE</v>
      </c>
      <c r="B1184" s="587" t="str">
        <f>'LISTA CORRIDA'!B1184</f>
        <v>33</v>
      </c>
      <c r="C1184" s="175">
        <f>'LISTA CORRIDA'!C1184</f>
        <v>0</v>
      </c>
      <c r="D1184" s="175">
        <f>'LISTA CORRIDA'!D1184</f>
        <v>0</v>
      </c>
      <c r="E1184" s="588" t="str">
        <f>'[25]1_TRI_F_PAGINA_UNICA'!R45</f>
        <v/>
      </c>
      <c r="F1184" s="588" t="str">
        <f>'[25]1_TRI_F_PAGINA_UNICA'!S45</f>
        <v/>
      </c>
      <c r="G1184" s="588" t="str">
        <f>'[25]1_TRI_F_PAGINA_UNICA'!T45</f>
        <v/>
      </c>
      <c r="H1184" s="588" t="str">
        <f>'[25]1_TRI_F_PAGINA_UNICA'!U45</f>
        <v/>
      </c>
      <c r="I1184" s="588" t="str">
        <f>'[25]1_TRI_F_PAGINA_UNICA'!V45</f>
        <v/>
      </c>
      <c r="J1184" s="588" t="str">
        <f>'[25]1_TRI_F_PAGINA_UNICA'!W45</f>
        <v/>
      </c>
      <c r="K1184" s="588" t="str">
        <f>'[25]1_TRI_F_PAGINA_UNICA'!X45</f>
        <v/>
      </c>
      <c r="L1184" s="588" t="str">
        <f>'[25]2_TRI_F_PAGINA_UNICA'!R45</f>
        <v/>
      </c>
      <c r="M1184" s="588" t="str">
        <f>'[25]2_TRI_F_PAGINA_UNICA'!S45</f>
        <v/>
      </c>
      <c r="N1184" s="588" t="str">
        <f>'[25]2_TRI_F_PAGINA_UNICA'!T45</f>
        <v/>
      </c>
      <c r="O1184" s="588" t="str">
        <f>'[25]2_TRI_F_PAGINA_UNICA'!U45</f>
        <v/>
      </c>
      <c r="P1184" s="588" t="str">
        <f>'[25]2_TRI_F_PAGINA_UNICA'!V45</f>
        <v/>
      </c>
      <c r="Q1184" s="588" t="str">
        <f>'[25]2_TRI_F_PAGINA_UNICA'!W45</f>
        <v/>
      </c>
      <c r="R1184" s="588" t="str">
        <f>'[25]2_TRI_F_PAGINA_UNICA'!X45</f>
        <v/>
      </c>
      <c r="S1184" s="588" t="str">
        <f>'[25]3_TRI_F_PAGINA_UNICA'!R45</f>
        <v/>
      </c>
      <c r="T1184" s="588" t="str">
        <f>'[25]3_TRI_F_PAGINA_UNICA'!S45</f>
        <v/>
      </c>
      <c r="U1184" s="588" t="str">
        <f>'[25]3_TRI_F_PAGINA_UNICA'!T45</f>
        <v/>
      </c>
      <c r="V1184" s="588" t="str">
        <f>'[25]3_TRI_F_PAGINA_UNICA'!U45</f>
        <v/>
      </c>
      <c r="W1184" s="588" t="str">
        <f>'[25]3_TRI_F_PAGINA_UNICA'!V45</f>
        <v/>
      </c>
      <c r="X1184" s="588" t="str">
        <f>'[25]3_TRI_F_PAGINA_UNICA'!W45</f>
        <v/>
      </c>
      <c r="Y1184" s="588" t="str">
        <f>'[25]3_TRI_F_PAGINA_UNICA'!X45</f>
        <v/>
      </c>
    </row>
    <row r="1185" spans="1:25">
      <c r="A1185" s="175" t="str">
        <f>'LISTA CORRIDA'!A1185</f>
        <v>5ºE</v>
      </c>
      <c r="B1185" s="587" t="str">
        <f>'LISTA CORRIDA'!B1185</f>
        <v>34</v>
      </c>
      <c r="C1185" s="175">
        <f>'LISTA CORRIDA'!C1185</f>
        <v>0</v>
      </c>
      <c r="D1185" s="175">
        <f>'LISTA CORRIDA'!D1185</f>
        <v>0</v>
      </c>
      <c r="E1185" s="588" t="str">
        <f>'[25]1_TRI_F_PAGINA_UNICA'!R46</f>
        <v/>
      </c>
      <c r="F1185" s="588" t="str">
        <f>'[25]1_TRI_F_PAGINA_UNICA'!S46</f>
        <v/>
      </c>
      <c r="G1185" s="588" t="str">
        <f>'[25]1_TRI_F_PAGINA_UNICA'!T46</f>
        <v/>
      </c>
      <c r="H1185" s="588" t="str">
        <f>'[25]1_TRI_F_PAGINA_UNICA'!U46</f>
        <v/>
      </c>
      <c r="I1185" s="588" t="str">
        <f>'[25]1_TRI_F_PAGINA_UNICA'!V46</f>
        <v/>
      </c>
      <c r="J1185" s="588" t="str">
        <f>'[25]1_TRI_F_PAGINA_UNICA'!W46</f>
        <v/>
      </c>
      <c r="K1185" s="588" t="str">
        <f>'[25]1_TRI_F_PAGINA_UNICA'!X46</f>
        <v/>
      </c>
      <c r="L1185" s="588" t="str">
        <f>'[25]2_TRI_F_PAGINA_UNICA'!R46</f>
        <v/>
      </c>
      <c r="M1185" s="588" t="str">
        <f>'[25]2_TRI_F_PAGINA_UNICA'!S46</f>
        <v/>
      </c>
      <c r="N1185" s="588" t="str">
        <f>'[25]2_TRI_F_PAGINA_UNICA'!T46</f>
        <v/>
      </c>
      <c r="O1185" s="588" t="str">
        <f>'[25]2_TRI_F_PAGINA_UNICA'!U46</f>
        <v/>
      </c>
      <c r="P1185" s="588" t="str">
        <f>'[25]2_TRI_F_PAGINA_UNICA'!V46</f>
        <v/>
      </c>
      <c r="Q1185" s="588" t="str">
        <f>'[25]2_TRI_F_PAGINA_UNICA'!W46</f>
        <v/>
      </c>
      <c r="R1185" s="588" t="str">
        <f>'[25]2_TRI_F_PAGINA_UNICA'!X46</f>
        <v/>
      </c>
      <c r="S1185" s="588" t="str">
        <f>'[25]3_TRI_F_PAGINA_UNICA'!R46</f>
        <v/>
      </c>
      <c r="T1185" s="588" t="str">
        <f>'[25]3_TRI_F_PAGINA_UNICA'!S46</f>
        <v/>
      </c>
      <c r="U1185" s="588" t="str">
        <f>'[25]3_TRI_F_PAGINA_UNICA'!T46</f>
        <v/>
      </c>
      <c r="V1185" s="588" t="str">
        <f>'[25]3_TRI_F_PAGINA_UNICA'!U46</f>
        <v/>
      </c>
      <c r="W1185" s="588" t="str">
        <f>'[25]3_TRI_F_PAGINA_UNICA'!V46</f>
        <v/>
      </c>
      <c r="X1185" s="588" t="str">
        <f>'[25]3_TRI_F_PAGINA_UNICA'!W46</f>
        <v/>
      </c>
      <c r="Y1185" s="588" t="str">
        <f>'[25]3_TRI_F_PAGINA_UNICA'!X46</f>
        <v/>
      </c>
    </row>
    <row r="1186" spans="1:25">
      <c r="A1186" s="175" t="str">
        <f>'LISTA CORRIDA'!A1186</f>
        <v>5ºE</v>
      </c>
      <c r="B1186" s="587" t="str">
        <f>'LISTA CORRIDA'!B1186</f>
        <v>35</v>
      </c>
      <c r="C1186" s="175">
        <f>'LISTA CORRIDA'!C1186</f>
        <v>0</v>
      </c>
      <c r="D1186" s="175">
        <f>'LISTA CORRIDA'!D1186</f>
        <v>0</v>
      </c>
      <c r="E1186" s="588" t="str">
        <f>'[25]1_TRI_F_PAGINA_UNICA'!R47</f>
        <v/>
      </c>
      <c r="F1186" s="588" t="str">
        <f>'[25]1_TRI_F_PAGINA_UNICA'!S47</f>
        <v/>
      </c>
      <c r="G1186" s="588" t="str">
        <f>'[25]1_TRI_F_PAGINA_UNICA'!T47</f>
        <v/>
      </c>
      <c r="H1186" s="588" t="str">
        <f>'[25]1_TRI_F_PAGINA_UNICA'!U47</f>
        <v/>
      </c>
      <c r="I1186" s="588" t="str">
        <f>'[25]1_TRI_F_PAGINA_UNICA'!V47</f>
        <v/>
      </c>
      <c r="J1186" s="588" t="str">
        <f>'[25]1_TRI_F_PAGINA_UNICA'!W47</f>
        <v/>
      </c>
      <c r="K1186" s="588" t="str">
        <f>'[25]1_TRI_F_PAGINA_UNICA'!X47</f>
        <v/>
      </c>
      <c r="L1186" s="588" t="str">
        <f>'[25]2_TRI_F_PAGINA_UNICA'!R47</f>
        <v/>
      </c>
      <c r="M1186" s="588" t="str">
        <f>'[25]2_TRI_F_PAGINA_UNICA'!S47</f>
        <v/>
      </c>
      <c r="N1186" s="588" t="str">
        <f>'[25]2_TRI_F_PAGINA_UNICA'!T47</f>
        <v/>
      </c>
      <c r="O1186" s="588" t="str">
        <f>'[25]2_TRI_F_PAGINA_UNICA'!U47</f>
        <v/>
      </c>
      <c r="P1186" s="588" t="str">
        <f>'[25]2_TRI_F_PAGINA_UNICA'!V47</f>
        <v/>
      </c>
      <c r="Q1186" s="588" t="str">
        <f>'[25]2_TRI_F_PAGINA_UNICA'!W47</f>
        <v/>
      </c>
      <c r="R1186" s="588" t="str">
        <f>'[25]2_TRI_F_PAGINA_UNICA'!X47</f>
        <v/>
      </c>
      <c r="S1186" s="588" t="str">
        <f>'[25]3_TRI_F_PAGINA_UNICA'!R47</f>
        <v/>
      </c>
      <c r="T1186" s="588" t="str">
        <f>'[25]3_TRI_F_PAGINA_UNICA'!S47</f>
        <v/>
      </c>
      <c r="U1186" s="588" t="str">
        <f>'[25]3_TRI_F_PAGINA_UNICA'!T47</f>
        <v/>
      </c>
      <c r="V1186" s="588" t="str">
        <f>'[25]3_TRI_F_PAGINA_UNICA'!U47</f>
        <v/>
      </c>
      <c r="W1186" s="588" t="str">
        <f>'[25]3_TRI_F_PAGINA_UNICA'!V47</f>
        <v/>
      </c>
      <c r="X1186" s="588" t="str">
        <f>'[25]3_TRI_F_PAGINA_UNICA'!W47</f>
        <v/>
      </c>
      <c r="Y1186" s="588" t="str">
        <f>'[25]3_TRI_F_PAGINA_UNICA'!X47</f>
        <v/>
      </c>
    </row>
    <row r="1187" spans="1:25">
      <c r="A1187" s="175" t="str">
        <f>'LISTA CORRIDA'!A1187</f>
        <v>5ºE</v>
      </c>
      <c r="B1187" s="587" t="str">
        <f>'LISTA CORRIDA'!B1187</f>
        <v>36</v>
      </c>
      <c r="C1187" s="175">
        <f>'LISTA CORRIDA'!C1187</f>
        <v>0</v>
      </c>
      <c r="D1187" s="175">
        <f>'LISTA CORRIDA'!D1187</f>
        <v>0</v>
      </c>
      <c r="E1187" s="588" t="str">
        <f>'[25]1_TRI_F_PAGINA_UNICA'!R48</f>
        <v/>
      </c>
      <c r="F1187" s="588" t="str">
        <f>'[25]1_TRI_F_PAGINA_UNICA'!S48</f>
        <v/>
      </c>
      <c r="G1187" s="588" t="str">
        <f>'[25]1_TRI_F_PAGINA_UNICA'!T48</f>
        <v/>
      </c>
      <c r="H1187" s="588" t="str">
        <f>'[25]1_TRI_F_PAGINA_UNICA'!U48</f>
        <v/>
      </c>
      <c r="I1187" s="588" t="str">
        <f>'[25]1_TRI_F_PAGINA_UNICA'!V48</f>
        <v/>
      </c>
      <c r="J1187" s="588" t="str">
        <f>'[25]1_TRI_F_PAGINA_UNICA'!W48</f>
        <v/>
      </c>
      <c r="K1187" s="588" t="str">
        <f>'[25]1_TRI_F_PAGINA_UNICA'!X48</f>
        <v/>
      </c>
      <c r="L1187" s="588" t="str">
        <f>'[25]2_TRI_F_PAGINA_UNICA'!R48</f>
        <v/>
      </c>
      <c r="M1187" s="588" t="str">
        <f>'[25]2_TRI_F_PAGINA_UNICA'!S48</f>
        <v/>
      </c>
      <c r="N1187" s="588" t="str">
        <f>'[25]2_TRI_F_PAGINA_UNICA'!T48</f>
        <v/>
      </c>
      <c r="O1187" s="588" t="str">
        <f>'[25]2_TRI_F_PAGINA_UNICA'!U48</f>
        <v/>
      </c>
      <c r="P1187" s="588" t="str">
        <f>'[25]2_TRI_F_PAGINA_UNICA'!V48</f>
        <v/>
      </c>
      <c r="Q1187" s="588" t="str">
        <f>'[25]2_TRI_F_PAGINA_UNICA'!W48</f>
        <v/>
      </c>
      <c r="R1187" s="588" t="str">
        <f>'[25]2_TRI_F_PAGINA_UNICA'!X48</f>
        <v/>
      </c>
      <c r="S1187" s="588" t="str">
        <f>'[25]3_TRI_F_PAGINA_UNICA'!R48</f>
        <v/>
      </c>
      <c r="T1187" s="588" t="str">
        <f>'[25]3_TRI_F_PAGINA_UNICA'!S48</f>
        <v/>
      </c>
      <c r="U1187" s="588" t="str">
        <f>'[25]3_TRI_F_PAGINA_UNICA'!T48</f>
        <v/>
      </c>
      <c r="V1187" s="588" t="str">
        <f>'[25]3_TRI_F_PAGINA_UNICA'!U48</f>
        <v/>
      </c>
      <c r="W1187" s="588" t="str">
        <f>'[25]3_TRI_F_PAGINA_UNICA'!V48</f>
        <v/>
      </c>
      <c r="X1187" s="588" t="str">
        <f>'[25]3_TRI_F_PAGINA_UNICA'!W48</f>
        <v/>
      </c>
      <c r="Y1187" s="588" t="str">
        <f>'[25]3_TRI_F_PAGINA_UNICA'!X48</f>
        <v/>
      </c>
    </row>
    <row r="1188" spans="1:25">
      <c r="A1188" s="175" t="str">
        <f>'LISTA CORRIDA'!A1188</f>
        <v>5ºE</v>
      </c>
      <c r="B1188" s="587" t="str">
        <f>'LISTA CORRIDA'!B1188</f>
        <v>37</v>
      </c>
      <c r="C1188" s="175">
        <f>'LISTA CORRIDA'!C1188</f>
        <v>0</v>
      </c>
      <c r="D1188" s="175">
        <f>'LISTA CORRIDA'!D1188</f>
        <v>0</v>
      </c>
      <c r="E1188" s="588" t="str">
        <f>'[25]1_TRI_F_PAGINA_UNICA'!R49</f>
        <v/>
      </c>
      <c r="F1188" s="588" t="str">
        <f>'[25]1_TRI_F_PAGINA_UNICA'!S49</f>
        <v/>
      </c>
      <c r="G1188" s="588" t="str">
        <f>'[25]1_TRI_F_PAGINA_UNICA'!T49</f>
        <v/>
      </c>
      <c r="H1188" s="588" t="str">
        <f>'[25]1_TRI_F_PAGINA_UNICA'!U49</f>
        <v/>
      </c>
      <c r="I1188" s="588" t="str">
        <f>'[25]1_TRI_F_PAGINA_UNICA'!V49</f>
        <v/>
      </c>
      <c r="J1188" s="588" t="str">
        <f>'[25]1_TRI_F_PAGINA_UNICA'!W49</f>
        <v/>
      </c>
      <c r="K1188" s="588" t="str">
        <f>'[25]1_TRI_F_PAGINA_UNICA'!X49</f>
        <v/>
      </c>
      <c r="L1188" s="588" t="str">
        <f>'[25]2_TRI_F_PAGINA_UNICA'!R49</f>
        <v/>
      </c>
      <c r="M1188" s="588" t="str">
        <f>'[25]2_TRI_F_PAGINA_UNICA'!S49</f>
        <v/>
      </c>
      <c r="N1188" s="588" t="str">
        <f>'[25]2_TRI_F_PAGINA_UNICA'!T49</f>
        <v/>
      </c>
      <c r="O1188" s="588" t="str">
        <f>'[25]2_TRI_F_PAGINA_UNICA'!U49</f>
        <v/>
      </c>
      <c r="P1188" s="588" t="str">
        <f>'[25]2_TRI_F_PAGINA_UNICA'!V49</f>
        <v/>
      </c>
      <c r="Q1188" s="588" t="str">
        <f>'[25]2_TRI_F_PAGINA_UNICA'!W49</f>
        <v/>
      </c>
      <c r="R1188" s="588" t="str">
        <f>'[25]2_TRI_F_PAGINA_UNICA'!X49</f>
        <v/>
      </c>
      <c r="S1188" s="588" t="str">
        <f>'[25]3_TRI_F_PAGINA_UNICA'!R49</f>
        <v/>
      </c>
      <c r="T1188" s="588" t="str">
        <f>'[25]3_TRI_F_PAGINA_UNICA'!S49</f>
        <v/>
      </c>
      <c r="U1188" s="588" t="str">
        <f>'[25]3_TRI_F_PAGINA_UNICA'!T49</f>
        <v/>
      </c>
      <c r="V1188" s="588" t="str">
        <f>'[25]3_TRI_F_PAGINA_UNICA'!U49</f>
        <v/>
      </c>
      <c r="W1188" s="588" t="str">
        <f>'[25]3_TRI_F_PAGINA_UNICA'!V49</f>
        <v/>
      </c>
      <c r="X1188" s="588" t="str">
        <f>'[25]3_TRI_F_PAGINA_UNICA'!W49</f>
        <v/>
      </c>
      <c r="Y1188" s="588" t="str">
        <f>'[25]3_TRI_F_PAGINA_UNICA'!X49</f>
        <v/>
      </c>
    </row>
    <row r="1189" spans="1:25">
      <c r="A1189" s="175" t="str">
        <f>'LISTA CORRIDA'!A1189</f>
        <v>5ºE</v>
      </c>
      <c r="B1189" s="587" t="str">
        <f>'LISTA CORRIDA'!B1189</f>
        <v>38</v>
      </c>
      <c r="C1189" s="175">
        <f>'LISTA CORRIDA'!C1189</f>
        <v>0</v>
      </c>
      <c r="D1189" s="175">
        <f>'LISTA CORRIDA'!D1189</f>
        <v>0</v>
      </c>
      <c r="E1189" s="588" t="str">
        <f>'[25]1_TRI_F_PAGINA_UNICA'!R50</f>
        <v/>
      </c>
      <c r="F1189" s="588" t="str">
        <f>'[25]1_TRI_F_PAGINA_UNICA'!S50</f>
        <v/>
      </c>
      <c r="G1189" s="588" t="str">
        <f>'[25]1_TRI_F_PAGINA_UNICA'!T50</f>
        <v/>
      </c>
      <c r="H1189" s="588" t="str">
        <f>'[25]1_TRI_F_PAGINA_UNICA'!U50</f>
        <v/>
      </c>
      <c r="I1189" s="588" t="str">
        <f>'[25]1_TRI_F_PAGINA_UNICA'!V50</f>
        <v/>
      </c>
      <c r="J1189" s="588" t="str">
        <f>'[25]1_TRI_F_PAGINA_UNICA'!W50</f>
        <v/>
      </c>
      <c r="K1189" s="588" t="str">
        <f>'[25]1_TRI_F_PAGINA_UNICA'!X50</f>
        <v/>
      </c>
      <c r="L1189" s="588" t="str">
        <f>'[25]2_TRI_F_PAGINA_UNICA'!R50</f>
        <v/>
      </c>
      <c r="M1189" s="588" t="str">
        <f>'[25]2_TRI_F_PAGINA_UNICA'!S50</f>
        <v/>
      </c>
      <c r="N1189" s="588" t="str">
        <f>'[25]2_TRI_F_PAGINA_UNICA'!T50</f>
        <v/>
      </c>
      <c r="O1189" s="588" t="str">
        <f>'[25]2_TRI_F_PAGINA_UNICA'!U50</f>
        <v/>
      </c>
      <c r="P1189" s="588" t="str">
        <f>'[25]2_TRI_F_PAGINA_UNICA'!V50</f>
        <v/>
      </c>
      <c r="Q1189" s="588" t="str">
        <f>'[25]2_TRI_F_PAGINA_UNICA'!W50</f>
        <v/>
      </c>
      <c r="R1189" s="588" t="str">
        <f>'[25]2_TRI_F_PAGINA_UNICA'!X50</f>
        <v/>
      </c>
      <c r="S1189" s="588" t="str">
        <f>'[25]3_TRI_F_PAGINA_UNICA'!R50</f>
        <v/>
      </c>
      <c r="T1189" s="588" t="str">
        <f>'[25]3_TRI_F_PAGINA_UNICA'!S50</f>
        <v/>
      </c>
      <c r="U1189" s="588" t="str">
        <f>'[25]3_TRI_F_PAGINA_UNICA'!T50</f>
        <v/>
      </c>
      <c r="V1189" s="588" t="str">
        <f>'[25]3_TRI_F_PAGINA_UNICA'!U50</f>
        <v/>
      </c>
      <c r="W1189" s="588" t="str">
        <f>'[25]3_TRI_F_PAGINA_UNICA'!V50</f>
        <v/>
      </c>
      <c r="X1189" s="588" t="str">
        <f>'[25]3_TRI_F_PAGINA_UNICA'!W50</f>
        <v/>
      </c>
      <c r="Y1189" s="588" t="str">
        <f>'[25]3_TRI_F_PAGINA_UNICA'!X50</f>
        <v/>
      </c>
    </row>
    <row r="1190" spans="1:25">
      <c r="A1190" s="175" t="str">
        <f>'LISTA CORRIDA'!A1190</f>
        <v>5ºE</v>
      </c>
      <c r="B1190" s="587" t="str">
        <f>'LISTA CORRIDA'!B1190</f>
        <v>39</v>
      </c>
      <c r="C1190" s="175">
        <f>'LISTA CORRIDA'!C1190</f>
        <v>0</v>
      </c>
      <c r="D1190" s="175">
        <f>'LISTA CORRIDA'!D1190</f>
        <v>0</v>
      </c>
      <c r="E1190" s="588" t="str">
        <f>'[25]1_TRI_F_PAGINA_UNICA'!R51</f>
        <v/>
      </c>
      <c r="F1190" s="588" t="str">
        <f>'[25]1_TRI_F_PAGINA_UNICA'!S51</f>
        <v/>
      </c>
      <c r="G1190" s="588" t="str">
        <f>'[25]1_TRI_F_PAGINA_UNICA'!T51</f>
        <v/>
      </c>
      <c r="H1190" s="588" t="str">
        <f>'[25]1_TRI_F_PAGINA_UNICA'!U51</f>
        <v/>
      </c>
      <c r="I1190" s="588" t="str">
        <f>'[25]1_TRI_F_PAGINA_UNICA'!V51</f>
        <v/>
      </c>
      <c r="J1190" s="588" t="str">
        <f>'[25]1_TRI_F_PAGINA_UNICA'!W51</f>
        <v/>
      </c>
      <c r="K1190" s="588" t="str">
        <f>'[25]1_TRI_F_PAGINA_UNICA'!X51</f>
        <v/>
      </c>
      <c r="L1190" s="588" t="str">
        <f>'[25]2_TRI_F_PAGINA_UNICA'!R51</f>
        <v/>
      </c>
      <c r="M1190" s="588" t="str">
        <f>'[25]2_TRI_F_PAGINA_UNICA'!S51</f>
        <v/>
      </c>
      <c r="N1190" s="588" t="str">
        <f>'[25]2_TRI_F_PAGINA_UNICA'!T51</f>
        <v/>
      </c>
      <c r="O1190" s="588" t="str">
        <f>'[25]2_TRI_F_PAGINA_UNICA'!U51</f>
        <v/>
      </c>
      <c r="P1190" s="588" t="str">
        <f>'[25]2_TRI_F_PAGINA_UNICA'!V51</f>
        <v/>
      </c>
      <c r="Q1190" s="588" t="str">
        <f>'[25]2_TRI_F_PAGINA_UNICA'!W51</f>
        <v/>
      </c>
      <c r="R1190" s="588" t="str">
        <f>'[25]2_TRI_F_PAGINA_UNICA'!X51</f>
        <v/>
      </c>
      <c r="S1190" s="588" t="str">
        <f>'[25]3_TRI_F_PAGINA_UNICA'!R51</f>
        <v/>
      </c>
      <c r="T1190" s="588" t="str">
        <f>'[25]3_TRI_F_PAGINA_UNICA'!S51</f>
        <v/>
      </c>
      <c r="U1190" s="588" t="str">
        <f>'[25]3_TRI_F_PAGINA_UNICA'!T51</f>
        <v/>
      </c>
      <c r="V1190" s="588" t="str">
        <f>'[25]3_TRI_F_PAGINA_UNICA'!U51</f>
        <v/>
      </c>
      <c r="W1190" s="588" t="str">
        <f>'[25]3_TRI_F_PAGINA_UNICA'!V51</f>
        <v/>
      </c>
      <c r="X1190" s="588" t="str">
        <f>'[25]3_TRI_F_PAGINA_UNICA'!W51</f>
        <v/>
      </c>
      <c r="Y1190" s="588" t="str">
        <f>'[25]3_TRI_F_PAGINA_UNICA'!X51</f>
        <v/>
      </c>
    </row>
    <row r="1191" spans="1:25">
      <c r="A1191" s="175" t="str">
        <f>'LISTA CORRIDA'!A1191</f>
        <v>5ºE</v>
      </c>
      <c r="B1191" s="587" t="str">
        <f>'LISTA CORRIDA'!B1191</f>
        <v>40</v>
      </c>
      <c r="C1191" s="175">
        <f>'LISTA CORRIDA'!C1191</f>
        <v>0</v>
      </c>
      <c r="D1191" s="175">
        <f>'LISTA CORRIDA'!D1191</f>
        <v>0</v>
      </c>
      <c r="E1191" s="588" t="str">
        <f>'[25]1_TRI_F_PAGINA_UNICA'!R52</f>
        <v/>
      </c>
      <c r="F1191" s="588" t="str">
        <f>'[25]1_TRI_F_PAGINA_UNICA'!S52</f>
        <v/>
      </c>
      <c r="G1191" s="588" t="str">
        <f>'[25]1_TRI_F_PAGINA_UNICA'!T52</f>
        <v/>
      </c>
      <c r="H1191" s="588" t="str">
        <f>'[25]1_TRI_F_PAGINA_UNICA'!U52</f>
        <v/>
      </c>
      <c r="I1191" s="588" t="str">
        <f>'[25]1_TRI_F_PAGINA_UNICA'!V52</f>
        <v/>
      </c>
      <c r="J1191" s="588" t="str">
        <f>'[25]1_TRI_F_PAGINA_UNICA'!W52</f>
        <v/>
      </c>
      <c r="K1191" s="588" t="str">
        <f>'[25]1_TRI_F_PAGINA_UNICA'!X52</f>
        <v/>
      </c>
      <c r="L1191" s="588" t="str">
        <f>'[25]2_TRI_F_PAGINA_UNICA'!R52</f>
        <v/>
      </c>
      <c r="M1191" s="588" t="str">
        <f>'[25]2_TRI_F_PAGINA_UNICA'!S52</f>
        <v/>
      </c>
      <c r="N1191" s="588" t="str">
        <f>'[25]2_TRI_F_PAGINA_UNICA'!T52</f>
        <v/>
      </c>
      <c r="O1191" s="588" t="str">
        <f>'[25]2_TRI_F_PAGINA_UNICA'!U52</f>
        <v/>
      </c>
      <c r="P1191" s="588" t="str">
        <f>'[25]2_TRI_F_PAGINA_UNICA'!V52</f>
        <v/>
      </c>
      <c r="Q1191" s="588" t="str">
        <f>'[25]2_TRI_F_PAGINA_UNICA'!W52</f>
        <v/>
      </c>
      <c r="R1191" s="588" t="str">
        <f>'[25]2_TRI_F_PAGINA_UNICA'!X52</f>
        <v/>
      </c>
      <c r="S1191" s="588" t="str">
        <f>'[25]3_TRI_F_PAGINA_UNICA'!R52</f>
        <v/>
      </c>
      <c r="T1191" s="588" t="str">
        <f>'[25]3_TRI_F_PAGINA_UNICA'!S52</f>
        <v/>
      </c>
      <c r="U1191" s="588" t="str">
        <f>'[25]3_TRI_F_PAGINA_UNICA'!T52</f>
        <v/>
      </c>
      <c r="V1191" s="588" t="str">
        <f>'[25]3_TRI_F_PAGINA_UNICA'!U52</f>
        <v/>
      </c>
      <c r="W1191" s="588" t="str">
        <f>'[25]3_TRI_F_PAGINA_UNICA'!V52</f>
        <v/>
      </c>
      <c r="X1191" s="588" t="str">
        <f>'[25]3_TRI_F_PAGINA_UNICA'!W52</f>
        <v/>
      </c>
      <c r="Y1191" s="588" t="str">
        <f>'[25]3_TRI_F_PAGINA_UNICA'!X52</f>
        <v/>
      </c>
    </row>
    <row r="1192" spans="1:25">
      <c r="A1192" s="175" t="str">
        <f>'LISTA CORRIDA'!A1192</f>
        <v>5ºE</v>
      </c>
      <c r="B1192" s="587" t="str">
        <f>'LISTA CORRIDA'!B1192</f>
        <v>41</v>
      </c>
      <c r="C1192" s="175">
        <f>'LISTA CORRIDA'!C1192</f>
        <v>0</v>
      </c>
      <c r="D1192" s="175">
        <f>'LISTA CORRIDA'!D1192</f>
        <v>0</v>
      </c>
      <c r="E1192" s="588" t="str">
        <f>'[25]1_TRI_F_PAGINA_UNICA'!R53</f>
        <v/>
      </c>
      <c r="F1192" s="588" t="str">
        <f>'[25]1_TRI_F_PAGINA_UNICA'!S53</f>
        <v/>
      </c>
      <c r="G1192" s="588" t="str">
        <f>'[25]1_TRI_F_PAGINA_UNICA'!T53</f>
        <v/>
      </c>
      <c r="H1192" s="588" t="str">
        <f>'[25]1_TRI_F_PAGINA_UNICA'!U53</f>
        <v/>
      </c>
      <c r="I1192" s="588" t="str">
        <f>'[25]1_TRI_F_PAGINA_UNICA'!V53</f>
        <v/>
      </c>
      <c r="J1192" s="588" t="str">
        <f>'[25]1_TRI_F_PAGINA_UNICA'!W53</f>
        <v/>
      </c>
      <c r="K1192" s="588" t="str">
        <f>'[25]1_TRI_F_PAGINA_UNICA'!X53</f>
        <v/>
      </c>
      <c r="L1192" s="588" t="str">
        <f>'[25]2_TRI_F_PAGINA_UNICA'!R53</f>
        <v/>
      </c>
      <c r="M1192" s="588" t="str">
        <f>'[25]2_TRI_F_PAGINA_UNICA'!S53</f>
        <v/>
      </c>
      <c r="N1192" s="588" t="str">
        <f>'[25]2_TRI_F_PAGINA_UNICA'!T53</f>
        <v/>
      </c>
      <c r="O1192" s="588" t="str">
        <f>'[25]2_TRI_F_PAGINA_UNICA'!U53</f>
        <v/>
      </c>
      <c r="P1192" s="588" t="str">
        <f>'[25]2_TRI_F_PAGINA_UNICA'!V53</f>
        <v/>
      </c>
      <c r="Q1192" s="588" t="str">
        <f>'[25]2_TRI_F_PAGINA_UNICA'!W53</f>
        <v/>
      </c>
      <c r="R1192" s="588" t="str">
        <f>'[25]2_TRI_F_PAGINA_UNICA'!X53</f>
        <v/>
      </c>
      <c r="S1192" s="588" t="str">
        <f>'[25]3_TRI_F_PAGINA_UNICA'!R53</f>
        <v/>
      </c>
      <c r="T1192" s="588" t="str">
        <f>'[25]3_TRI_F_PAGINA_UNICA'!S53</f>
        <v/>
      </c>
      <c r="U1192" s="588" t="str">
        <f>'[25]3_TRI_F_PAGINA_UNICA'!T53</f>
        <v/>
      </c>
      <c r="V1192" s="588" t="str">
        <f>'[25]3_TRI_F_PAGINA_UNICA'!U53</f>
        <v/>
      </c>
      <c r="W1192" s="588" t="str">
        <f>'[25]3_TRI_F_PAGINA_UNICA'!V53</f>
        <v/>
      </c>
      <c r="X1192" s="588" t="str">
        <f>'[25]3_TRI_F_PAGINA_UNICA'!W53</f>
        <v/>
      </c>
      <c r="Y1192" s="588" t="str">
        <f>'[25]3_TRI_F_PAGINA_UNICA'!X53</f>
        <v/>
      </c>
    </row>
    <row r="1193" spans="1:25">
      <c r="A1193" s="175" t="str">
        <f>'LISTA CORRIDA'!A1193</f>
        <v>5ºE</v>
      </c>
      <c r="B1193" s="587" t="str">
        <f>'LISTA CORRIDA'!B1193</f>
        <v>42</v>
      </c>
      <c r="C1193" s="175">
        <f>'LISTA CORRIDA'!C1193</f>
        <v>0</v>
      </c>
      <c r="D1193" s="175">
        <f>'LISTA CORRIDA'!D1193</f>
        <v>0</v>
      </c>
      <c r="E1193" s="588" t="str">
        <f>'[25]1_TRI_F_PAGINA_UNICA'!R54</f>
        <v/>
      </c>
      <c r="F1193" s="588" t="str">
        <f>'[25]1_TRI_F_PAGINA_UNICA'!S54</f>
        <v/>
      </c>
      <c r="G1193" s="588" t="str">
        <f>'[25]1_TRI_F_PAGINA_UNICA'!T54</f>
        <v/>
      </c>
      <c r="H1193" s="588" t="str">
        <f>'[25]1_TRI_F_PAGINA_UNICA'!U54</f>
        <v/>
      </c>
      <c r="I1193" s="588" t="str">
        <f>'[25]1_TRI_F_PAGINA_UNICA'!V54</f>
        <v/>
      </c>
      <c r="J1193" s="588" t="str">
        <f>'[25]1_TRI_F_PAGINA_UNICA'!W54</f>
        <v/>
      </c>
      <c r="K1193" s="588" t="str">
        <f>'[25]1_TRI_F_PAGINA_UNICA'!X54</f>
        <v/>
      </c>
      <c r="L1193" s="588" t="str">
        <f>'[25]2_TRI_F_PAGINA_UNICA'!R54</f>
        <v/>
      </c>
      <c r="M1193" s="588" t="str">
        <f>'[25]2_TRI_F_PAGINA_UNICA'!S54</f>
        <v/>
      </c>
      <c r="N1193" s="588" t="str">
        <f>'[25]2_TRI_F_PAGINA_UNICA'!T54</f>
        <v/>
      </c>
      <c r="O1193" s="588" t="str">
        <f>'[25]2_TRI_F_PAGINA_UNICA'!U54</f>
        <v/>
      </c>
      <c r="P1193" s="588" t="str">
        <f>'[25]2_TRI_F_PAGINA_UNICA'!V54</f>
        <v/>
      </c>
      <c r="Q1193" s="588" t="str">
        <f>'[25]2_TRI_F_PAGINA_UNICA'!W54</f>
        <v/>
      </c>
      <c r="R1193" s="588" t="str">
        <f>'[25]2_TRI_F_PAGINA_UNICA'!X54</f>
        <v/>
      </c>
      <c r="S1193" s="588" t="str">
        <f>'[25]3_TRI_F_PAGINA_UNICA'!R54</f>
        <v/>
      </c>
      <c r="T1193" s="588" t="str">
        <f>'[25]3_TRI_F_PAGINA_UNICA'!S54</f>
        <v/>
      </c>
      <c r="U1193" s="588" t="str">
        <f>'[25]3_TRI_F_PAGINA_UNICA'!T54</f>
        <v/>
      </c>
      <c r="V1193" s="588" t="str">
        <f>'[25]3_TRI_F_PAGINA_UNICA'!U54</f>
        <v/>
      </c>
      <c r="W1193" s="588" t="str">
        <f>'[25]3_TRI_F_PAGINA_UNICA'!V54</f>
        <v/>
      </c>
      <c r="X1193" s="588" t="str">
        <f>'[25]3_TRI_F_PAGINA_UNICA'!W54</f>
        <v/>
      </c>
      <c r="Y1193" s="588" t="str">
        <f>'[25]3_TRI_F_PAGINA_UNICA'!X54</f>
        <v/>
      </c>
    </row>
    <row r="1194" spans="1:25">
      <c r="A1194" s="175" t="str">
        <f>'LISTA CORRIDA'!A1194</f>
        <v>5ºE</v>
      </c>
      <c r="B1194" s="587" t="str">
        <f>'LISTA CORRIDA'!B1194</f>
        <v>43</v>
      </c>
      <c r="C1194" s="175">
        <f>'LISTA CORRIDA'!C1194</f>
        <v>0</v>
      </c>
      <c r="D1194" s="175">
        <f>'LISTA CORRIDA'!D1194</f>
        <v>0</v>
      </c>
      <c r="E1194" s="588" t="str">
        <f>'[25]1_TRI_F_PAGINA_UNICA'!R55</f>
        <v/>
      </c>
      <c r="F1194" s="588" t="str">
        <f>'[25]1_TRI_F_PAGINA_UNICA'!S55</f>
        <v/>
      </c>
      <c r="G1194" s="588" t="str">
        <f>'[25]1_TRI_F_PAGINA_UNICA'!T55</f>
        <v/>
      </c>
      <c r="H1194" s="588" t="str">
        <f>'[25]1_TRI_F_PAGINA_UNICA'!U55</f>
        <v/>
      </c>
      <c r="I1194" s="588" t="str">
        <f>'[25]1_TRI_F_PAGINA_UNICA'!V55</f>
        <v/>
      </c>
      <c r="J1194" s="588" t="str">
        <f>'[25]1_TRI_F_PAGINA_UNICA'!W55</f>
        <v/>
      </c>
      <c r="K1194" s="588" t="str">
        <f>'[25]1_TRI_F_PAGINA_UNICA'!X55</f>
        <v/>
      </c>
      <c r="L1194" s="588" t="str">
        <f>'[25]2_TRI_F_PAGINA_UNICA'!R55</f>
        <v/>
      </c>
      <c r="M1194" s="588" t="str">
        <f>'[25]2_TRI_F_PAGINA_UNICA'!S55</f>
        <v/>
      </c>
      <c r="N1194" s="588" t="str">
        <f>'[25]2_TRI_F_PAGINA_UNICA'!T55</f>
        <v/>
      </c>
      <c r="O1194" s="588" t="str">
        <f>'[25]2_TRI_F_PAGINA_UNICA'!U55</f>
        <v/>
      </c>
      <c r="P1194" s="588" t="str">
        <f>'[25]2_TRI_F_PAGINA_UNICA'!V55</f>
        <v/>
      </c>
      <c r="Q1194" s="588" t="str">
        <f>'[25]2_TRI_F_PAGINA_UNICA'!W55</f>
        <v/>
      </c>
      <c r="R1194" s="588" t="str">
        <f>'[25]2_TRI_F_PAGINA_UNICA'!X55</f>
        <v/>
      </c>
      <c r="S1194" s="588" t="str">
        <f>'[25]3_TRI_F_PAGINA_UNICA'!R55</f>
        <v/>
      </c>
      <c r="T1194" s="588" t="str">
        <f>'[25]3_TRI_F_PAGINA_UNICA'!S55</f>
        <v/>
      </c>
      <c r="U1194" s="588" t="str">
        <f>'[25]3_TRI_F_PAGINA_UNICA'!T55</f>
        <v/>
      </c>
      <c r="V1194" s="588" t="str">
        <f>'[25]3_TRI_F_PAGINA_UNICA'!U55</f>
        <v/>
      </c>
      <c r="W1194" s="588" t="str">
        <f>'[25]3_TRI_F_PAGINA_UNICA'!V55</f>
        <v/>
      </c>
      <c r="X1194" s="588" t="str">
        <f>'[25]3_TRI_F_PAGINA_UNICA'!W55</f>
        <v/>
      </c>
      <c r="Y1194" s="588" t="str">
        <f>'[25]3_TRI_F_PAGINA_UNICA'!X55</f>
        <v/>
      </c>
    </row>
    <row r="1195" spans="1:25">
      <c r="A1195" s="175" t="str">
        <f>'LISTA CORRIDA'!A1195</f>
        <v>5ºE</v>
      </c>
      <c r="B1195" s="587" t="str">
        <f>'LISTA CORRIDA'!B1195</f>
        <v>44</v>
      </c>
      <c r="C1195" s="175">
        <f>'LISTA CORRIDA'!C1195</f>
        <v>0</v>
      </c>
      <c r="D1195" s="175">
        <f>'LISTA CORRIDA'!D1195</f>
        <v>0</v>
      </c>
      <c r="E1195" s="588" t="str">
        <f>'[25]1_TRI_F_PAGINA_UNICA'!R56</f>
        <v/>
      </c>
      <c r="F1195" s="588" t="str">
        <f>'[25]1_TRI_F_PAGINA_UNICA'!S56</f>
        <v/>
      </c>
      <c r="G1195" s="588" t="str">
        <f>'[25]1_TRI_F_PAGINA_UNICA'!T56</f>
        <v/>
      </c>
      <c r="H1195" s="588" t="str">
        <f>'[25]1_TRI_F_PAGINA_UNICA'!U56</f>
        <v/>
      </c>
      <c r="I1195" s="588" t="str">
        <f>'[25]1_TRI_F_PAGINA_UNICA'!V56</f>
        <v/>
      </c>
      <c r="J1195" s="588" t="str">
        <f>'[25]1_TRI_F_PAGINA_UNICA'!W56</f>
        <v/>
      </c>
      <c r="K1195" s="588" t="str">
        <f>'[25]1_TRI_F_PAGINA_UNICA'!X56</f>
        <v/>
      </c>
      <c r="L1195" s="588" t="str">
        <f>'[25]2_TRI_F_PAGINA_UNICA'!R56</f>
        <v/>
      </c>
      <c r="M1195" s="588" t="str">
        <f>'[25]2_TRI_F_PAGINA_UNICA'!S56</f>
        <v/>
      </c>
      <c r="N1195" s="588" t="str">
        <f>'[25]2_TRI_F_PAGINA_UNICA'!T56</f>
        <v/>
      </c>
      <c r="O1195" s="588" t="str">
        <f>'[25]2_TRI_F_PAGINA_UNICA'!U56</f>
        <v/>
      </c>
      <c r="P1195" s="588" t="str">
        <f>'[25]2_TRI_F_PAGINA_UNICA'!V56</f>
        <v/>
      </c>
      <c r="Q1195" s="588" t="str">
        <f>'[25]2_TRI_F_PAGINA_UNICA'!W56</f>
        <v/>
      </c>
      <c r="R1195" s="588" t="str">
        <f>'[25]2_TRI_F_PAGINA_UNICA'!X56</f>
        <v/>
      </c>
      <c r="S1195" s="588" t="str">
        <f>'[25]3_TRI_F_PAGINA_UNICA'!R56</f>
        <v/>
      </c>
      <c r="T1195" s="588" t="str">
        <f>'[25]3_TRI_F_PAGINA_UNICA'!S56</f>
        <v/>
      </c>
      <c r="U1195" s="588" t="str">
        <f>'[25]3_TRI_F_PAGINA_UNICA'!T56</f>
        <v/>
      </c>
      <c r="V1195" s="588" t="str">
        <f>'[25]3_TRI_F_PAGINA_UNICA'!U56</f>
        <v/>
      </c>
      <c r="W1195" s="588" t="str">
        <f>'[25]3_TRI_F_PAGINA_UNICA'!V56</f>
        <v/>
      </c>
      <c r="X1195" s="588" t="str">
        <f>'[25]3_TRI_F_PAGINA_UNICA'!W56</f>
        <v/>
      </c>
      <c r="Y1195" s="588" t="str">
        <f>'[25]3_TRI_F_PAGINA_UNICA'!X56</f>
        <v/>
      </c>
    </row>
    <row r="1196" spans="1:25">
      <c r="A1196" s="175" t="str">
        <f>'LISTA CORRIDA'!A1196</f>
        <v>5ºE</v>
      </c>
      <c r="B1196" s="587" t="str">
        <f>'LISTA CORRIDA'!B1196</f>
        <v>45</v>
      </c>
      <c r="C1196" s="175">
        <f>'LISTA CORRIDA'!C1196</f>
        <v>0</v>
      </c>
      <c r="D1196" s="175">
        <f>'LISTA CORRIDA'!D1196</f>
        <v>0</v>
      </c>
      <c r="E1196" s="588" t="str">
        <f>'[25]1_TRI_F_PAGINA_UNICA'!R57</f>
        <v/>
      </c>
      <c r="F1196" s="588" t="str">
        <f>'[25]1_TRI_F_PAGINA_UNICA'!S57</f>
        <v/>
      </c>
      <c r="G1196" s="588" t="str">
        <f>'[25]1_TRI_F_PAGINA_UNICA'!T57</f>
        <v/>
      </c>
      <c r="H1196" s="588" t="str">
        <f>'[25]1_TRI_F_PAGINA_UNICA'!U57</f>
        <v/>
      </c>
      <c r="I1196" s="588" t="str">
        <f>'[25]1_TRI_F_PAGINA_UNICA'!V57</f>
        <v/>
      </c>
      <c r="J1196" s="588" t="str">
        <f>'[25]1_TRI_F_PAGINA_UNICA'!W57</f>
        <v/>
      </c>
      <c r="K1196" s="588" t="str">
        <f>'[25]1_TRI_F_PAGINA_UNICA'!X57</f>
        <v/>
      </c>
      <c r="L1196" s="588" t="str">
        <f>'[25]2_TRI_F_PAGINA_UNICA'!R57</f>
        <v/>
      </c>
      <c r="M1196" s="588" t="str">
        <f>'[25]2_TRI_F_PAGINA_UNICA'!S57</f>
        <v/>
      </c>
      <c r="N1196" s="588" t="str">
        <f>'[25]2_TRI_F_PAGINA_UNICA'!T57</f>
        <v/>
      </c>
      <c r="O1196" s="588" t="str">
        <f>'[25]2_TRI_F_PAGINA_UNICA'!U57</f>
        <v/>
      </c>
      <c r="P1196" s="588" t="str">
        <f>'[25]2_TRI_F_PAGINA_UNICA'!V57</f>
        <v/>
      </c>
      <c r="Q1196" s="588" t="str">
        <f>'[25]2_TRI_F_PAGINA_UNICA'!W57</f>
        <v/>
      </c>
      <c r="R1196" s="588" t="str">
        <f>'[25]2_TRI_F_PAGINA_UNICA'!X57</f>
        <v/>
      </c>
      <c r="S1196" s="588" t="str">
        <f>'[25]3_TRI_F_PAGINA_UNICA'!R57</f>
        <v/>
      </c>
      <c r="T1196" s="588" t="str">
        <f>'[25]3_TRI_F_PAGINA_UNICA'!S57</f>
        <v/>
      </c>
      <c r="U1196" s="588" t="str">
        <f>'[25]3_TRI_F_PAGINA_UNICA'!T57</f>
        <v/>
      </c>
      <c r="V1196" s="588" t="str">
        <f>'[25]3_TRI_F_PAGINA_UNICA'!U57</f>
        <v/>
      </c>
      <c r="W1196" s="588" t="str">
        <f>'[25]3_TRI_F_PAGINA_UNICA'!V57</f>
        <v/>
      </c>
      <c r="X1196" s="588" t="str">
        <f>'[25]3_TRI_F_PAGINA_UNICA'!W57</f>
        <v/>
      </c>
      <c r="Y1196" s="588" t="str">
        <f>'[25]3_TRI_F_PAGINA_UNICA'!X57</f>
        <v/>
      </c>
    </row>
    <row r="1197" spans="1:25">
      <c r="A1197" s="175" t="str">
        <f>'LISTA CORRIDA'!A1197</f>
        <v>5ºE</v>
      </c>
      <c r="B1197" s="587" t="str">
        <f>'LISTA CORRIDA'!B1197</f>
        <v>46</v>
      </c>
      <c r="C1197" s="175">
        <f>'LISTA CORRIDA'!C1197</f>
        <v>0</v>
      </c>
      <c r="D1197" s="175">
        <f>'LISTA CORRIDA'!D1197</f>
        <v>0</v>
      </c>
      <c r="E1197" s="588" t="str">
        <f>'[25]1_TRI_F_PAGINA_UNICA'!R58</f>
        <v/>
      </c>
      <c r="F1197" s="588" t="str">
        <f>'[25]1_TRI_F_PAGINA_UNICA'!S58</f>
        <v/>
      </c>
      <c r="G1197" s="588" t="str">
        <f>'[25]1_TRI_F_PAGINA_UNICA'!T58</f>
        <v/>
      </c>
      <c r="H1197" s="588" t="str">
        <f>'[25]1_TRI_F_PAGINA_UNICA'!U58</f>
        <v/>
      </c>
      <c r="I1197" s="588" t="str">
        <f>'[25]1_TRI_F_PAGINA_UNICA'!V58</f>
        <v/>
      </c>
      <c r="J1197" s="588" t="str">
        <f>'[25]1_TRI_F_PAGINA_UNICA'!W58</f>
        <v/>
      </c>
      <c r="K1197" s="588" t="str">
        <f>'[25]1_TRI_F_PAGINA_UNICA'!X58</f>
        <v/>
      </c>
      <c r="L1197" s="588" t="str">
        <f>'[25]2_TRI_F_PAGINA_UNICA'!R58</f>
        <v/>
      </c>
      <c r="M1197" s="588" t="str">
        <f>'[25]2_TRI_F_PAGINA_UNICA'!S58</f>
        <v/>
      </c>
      <c r="N1197" s="588" t="str">
        <f>'[25]2_TRI_F_PAGINA_UNICA'!T58</f>
        <v/>
      </c>
      <c r="O1197" s="588" t="str">
        <f>'[25]2_TRI_F_PAGINA_UNICA'!U58</f>
        <v/>
      </c>
      <c r="P1197" s="588" t="str">
        <f>'[25]2_TRI_F_PAGINA_UNICA'!V58</f>
        <v/>
      </c>
      <c r="Q1197" s="588" t="str">
        <f>'[25]2_TRI_F_PAGINA_UNICA'!W58</f>
        <v/>
      </c>
      <c r="R1197" s="588" t="str">
        <f>'[25]2_TRI_F_PAGINA_UNICA'!X58</f>
        <v/>
      </c>
      <c r="S1197" s="588" t="str">
        <f>'[25]3_TRI_F_PAGINA_UNICA'!R58</f>
        <v/>
      </c>
      <c r="T1197" s="588" t="str">
        <f>'[25]3_TRI_F_PAGINA_UNICA'!S58</f>
        <v/>
      </c>
      <c r="U1197" s="588" t="str">
        <f>'[25]3_TRI_F_PAGINA_UNICA'!T58</f>
        <v/>
      </c>
      <c r="V1197" s="588" t="str">
        <f>'[25]3_TRI_F_PAGINA_UNICA'!U58</f>
        <v/>
      </c>
      <c r="W1197" s="588" t="str">
        <f>'[25]3_TRI_F_PAGINA_UNICA'!V58</f>
        <v/>
      </c>
      <c r="X1197" s="588" t="str">
        <f>'[25]3_TRI_F_PAGINA_UNICA'!W58</f>
        <v/>
      </c>
      <c r="Y1197" s="588" t="str">
        <f>'[25]3_TRI_F_PAGINA_UNICA'!X58</f>
        <v/>
      </c>
    </row>
    <row r="1198" spans="1:25">
      <c r="A1198" s="175" t="str">
        <f>'LISTA CORRIDA'!A1198</f>
        <v>5ºE</v>
      </c>
      <c r="B1198" s="587" t="str">
        <f>'LISTA CORRIDA'!B1198</f>
        <v>47</v>
      </c>
      <c r="C1198" s="175">
        <f>'LISTA CORRIDA'!C1198</f>
        <v>0</v>
      </c>
      <c r="D1198" s="175">
        <f>'LISTA CORRIDA'!D1198</f>
        <v>0</v>
      </c>
      <c r="E1198" s="588" t="str">
        <f>'[25]1_TRI_F_PAGINA_UNICA'!R59</f>
        <v/>
      </c>
      <c r="F1198" s="588" t="str">
        <f>'[25]1_TRI_F_PAGINA_UNICA'!S59</f>
        <v/>
      </c>
      <c r="G1198" s="588" t="str">
        <f>'[25]1_TRI_F_PAGINA_UNICA'!T59</f>
        <v/>
      </c>
      <c r="H1198" s="588" t="str">
        <f>'[25]1_TRI_F_PAGINA_UNICA'!U59</f>
        <v/>
      </c>
      <c r="I1198" s="588" t="str">
        <f>'[25]1_TRI_F_PAGINA_UNICA'!V59</f>
        <v/>
      </c>
      <c r="J1198" s="588" t="str">
        <f>'[25]1_TRI_F_PAGINA_UNICA'!W59</f>
        <v/>
      </c>
      <c r="K1198" s="588" t="str">
        <f>'[25]1_TRI_F_PAGINA_UNICA'!X59</f>
        <v/>
      </c>
      <c r="L1198" s="588" t="str">
        <f>'[25]2_TRI_F_PAGINA_UNICA'!R59</f>
        <v/>
      </c>
      <c r="M1198" s="588" t="str">
        <f>'[25]2_TRI_F_PAGINA_UNICA'!S59</f>
        <v/>
      </c>
      <c r="N1198" s="588" t="str">
        <f>'[25]2_TRI_F_PAGINA_UNICA'!T59</f>
        <v/>
      </c>
      <c r="O1198" s="588" t="str">
        <f>'[25]2_TRI_F_PAGINA_UNICA'!U59</f>
        <v/>
      </c>
      <c r="P1198" s="588" t="str">
        <f>'[25]2_TRI_F_PAGINA_UNICA'!V59</f>
        <v/>
      </c>
      <c r="Q1198" s="588" t="str">
        <f>'[25]2_TRI_F_PAGINA_UNICA'!W59</f>
        <v/>
      </c>
      <c r="R1198" s="588" t="str">
        <f>'[25]2_TRI_F_PAGINA_UNICA'!X59</f>
        <v/>
      </c>
      <c r="S1198" s="588" t="str">
        <f>'[25]3_TRI_F_PAGINA_UNICA'!R59</f>
        <v/>
      </c>
      <c r="T1198" s="588" t="str">
        <f>'[25]3_TRI_F_PAGINA_UNICA'!S59</f>
        <v/>
      </c>
      <c r="U1198" s="588" t="str">
        <f>'[25]3_TRI_F_PAGINA_UNICA'!T59</f>
        <v/>
      </c>
      <c r="V1198" s="588" t="str">
        <f>'[25]3_TRI_F_PAGINA_UNICA'!U59</f>
        <v/>
      </c>
      <c r="W1198" s="588" t="str">
        <f>'[25]3_TRI_F_PAGINA_UNICA'!V59</f>
        <v/>
      </c>
      <c r="X1198" s="588" t="str">
        <f>'[25]3_TRI_F_PAGINA_UNICA'!W59</f>
        <v/>
      </c>
      <c r="Y1198" s="588" t="str">
        <f>'[25]3_TRI_F_PAGINA_UNICA'!X59</f>
        <v/>
      </c>
    </row>
    <row r="1199" spans="1:25">
      <c r="A1199" s="175" t="str">
        <f>'LISTA CORRIDA'!A1199</f>
        <v>5ºE</v>
      </c>
      <c r="B1199" s="587" t="str">
        <f>'LISTA CORRIDA'!B1199</f>
        <v>48</v>
      </c>
      <c r="C1199" s="175">
        <f>'LISTA CORRIDA'!C1199</f>
        <v>0</v>
      </c>
      <c r="D1199" s="175">
        <f>'LISTA CORRIDA'!D1199</f>
        <v>0</v>
      </c>
      <c r="E1199" s="588" t="str">
        <f>'[25]1_TRI_F_PAGINA_UNICA'!R60</f>
        <v/>
      </c>
      <c r="F1199" s="588" t="str">
        <f>'[25]1_TRI_F_PAGINA_UNICA'!S60</f>
        <v/>
      </c>
      <c r="G1199" s="588" t="str">
        <f>'[25]1_TRI_F_PAGINA_UNICA'!T60</f>
        <v/>
      </c>
      <c r="H1199" s="588" t="str">
        <f>'[25]1_TRI_F_PAGINA_UNICA'!U60</f>
        <v/>
      </c>
      <c r="I1199" s="588" t="str">
        <f>'[25]1_TRI_F_PAGINA_UNICA'!V60</f>
        <v/>
      </c>
      <c r="J1199" s="588" t="str">
        <f>'[25]1_TRI_F_PAGINA_UNICA'!W60</f>
        <v/>
      </c>
      <c r="K1199" s="588" t="str">
        <f>'[25]1_TRI_F_PAGINA_UNICA'!X60</f>
        <v/>
      </c>
      <c r="L1199" s="588" t="str">
        <f>'[25]2_TRI_F_PAGINA_UNICA'!R60</f>
        <v/>
      </c>
      <c r="M1199" s="588" t="str">
        <f>'[25]2_TRI_F_PAGINA_UNICA'!S60</f>
        <v/>
      </c>
      <c r="N1199" s="588" t="str">
        <f>'[25]2_TRI_F_PAGINA_UNICA'!T60</f>
        <v/>
      </c>
      <c r="O1199" s="588" t="str">
        <f>'[25]2_TRI_F_PAGINA_UNICA'!U60</f>
        <v/>
      </c>
      <c r="P1199" s="588" t="str">
        <f>'[25]2_TRI_F_PAGINA_UNICA'!V60</f>
        <v/>
      </c>
      <c r="Q1199" s="588" t="str">
        <f>'[25]2_TRI_F_PAGINA_UNICA'!W60</f>
        <v/>
      </c>
      <c r="R1199" s="588" t="str">
        <f>'[25]2_TRI_F_PAGINA_UNICA'!X60</f>
        <v/>
      </c>
      <c r="S1199" s="588" t="str">
        <f>'[25]3_TRI_F_PAGINA_UNICA'!R60</f>
        <v/>
      </c>
      <c r="T1199" s="588" t="str">
        <f>'[25]3_TRI_F_PAGINA_UNICA'!S60</f>
        <v/>
      </c>
      <c r="U1199" s="588" t="str">
        <f>'[25]3_TRI_F_PAGINA_UNICA'!T60</f>
        <v/>
      </c>
      <c r="V1199" s="588" t="str">
        <f>'[25]3_TRI_F_PAGINA_UNICA'!U60</f>
        <v/>
      </c>
      <c r="W1199" s="588" t="str">
        <f>'[25]3_TRI_F_PAGINA_UNICA'!V60</f>
        <v/>
      </c>
      <c r="X1199" s="588" t="str">
        <f>'[25]3_TRI_F_PAGINA_UNICA'!W60</f>
        <v/>
      </c>
      <c r="Y1199" s="588" t="str">
        <f>'[25]3_TRI_F_PAGINA_UNICA'!X60</f>
        <v/>
      </c>
    </row>
    <row r="1200" spans="1:25">
      <c r="A1200" s="175" t="str">
        <f>'LISTA CORRIDA'!A1200</f>
        <v>5ºE</v>
      </c>
      <c r="B1200" s="587" t="str">
        <f>'LISTA CORRIDA'!B1200</f>
        <v>49</v>
      </c>
      <c r="C1200" s="175">
        <f>'LISTA CORRIDA'!C1200</f>
        <v>0</v>
      </c>
      <c r="D1200" s="175">
        <f>'LISTA CORRIDA'!D1200</f>
        <v>0</v>
      </c>
      <c r="E1200" s="588" t="str">
        <f>'[25]1_TRI_F_PAGINA_UNICA'!R61</f>
        <v/>
      </c>
      <c r="F1200" s="588" t="str">
        <f>'[25]1_TRI_F_PAGINA_UNICA'!S61</f>
        <v/>
      </c>
      <c r="G1200" s="588" t="str">
        <f>'[25]1_TRI_F_PAGINA_UNICA'!T61</f>
        <v/>
      </c>
      <c r="H1200" s="588" t="str">
        <f>'[25]1_TRI_F_PAGINA_UNICA'!U61</f>
        <v/>
      </c>
      <c r="I1200" s="588" t="str">
        <f>'[25]1_TRI_F_PAGINA_UNICA'!V61</f>
        <v/>
      </c>
      <c r="J1200" s="588" t="str">
        <f>'[25]1_TRI_F_PAGINA_UNICA'!W61</f>
        <v/>
      </c>
      <c r="K1200" s="588" t="str">
        <f>'[25]1_TRI_F_PAGINA_UNICA'!X61</f>
        <v/>
      </c>
      <c r="L1200" s="588" t="str">
        <f>'[25]2_TRI_F_PAGINA_UNICA'!R61</f>
        <v/>
      </c>
      <c r="M1200" s="588" t="str">
        <f>'[25]2_TRI_F_PAGINA_UNICA'!S61</f>
        <v/>
      </c>
      <c r="N1200" s="588" t="str">
        <f>'[25]2_TRI_F_PAGINA_UNICA'!T61</f>
        <v/>
      </c>
      <c r="O1200" s="588" t="str">
        <f>'[25]2_TRI_F_PAGINA_UNICA'!U61</f>
        <v/>
      </c>
      <c r="P1200" s="588" t="str">
        <f>'[25]2_TRI_F_PAGINA_UNICA'!V61</f>
        <v/>
      </c>
      <c r="Q1200" s="588" t="str">
        <f>'[25]2_TRI_F_PAGINA_UNICA'!W61</f>
        <v/>
      </c>
      <c r="R1200" s="588" t="str">
        <f>'[25]2_TRI_F_PAGINA_UNICA'!X61</f>
        <v/>
      </c>
      <c r="S1200" s="588" t="str">
        <f>'[25]3_TRI_F_PAGINA_UNICA'!R61</f>
        <v/>
      </c>
      <c r="T1200" s="588" t="str">
        <f>'[25]3_TRI_F_PAGINA_UNICA'!S61</f>
        <v/>
      </c>
      <c r="U1200" s="588" t="str">
        <f>'[25]3_TRI_F_PAGINA_UNICA'!T61</f>
        <v/>
      </c>
      <c r="V1200" s="588" t="str">
        <f>'[25]3_TRI_F_PAGINA_UNICA'!U61</f>
        <v/>
      </c>
      <c r="W1200" s="588" t="str">
        <f>'[25]3_TRI_F_PAGINA_UNICA'!V61</f>
        <v/>
      </c>
      <c r="X1200" s="588" t="str">
        <f>'[25]3_TRI_F_PAGINA_UNICA'!W61</f>
        <v/>
      </c>
      <c r="Y1200" s="588" t="str">
        <f>'[25]3_TRI_F_PAGINA_UNICA'!X61</f>
        <v/>
      </c>
    </row>
    <row r="1201" spans="1:25">
      <c r="A1201" s="175" t="str">
        <f>'LISTA CORRIDA'!A1201</f>
        <v>5ºE</v>
      </c>
      <c r="B1201" s="587" t="str">
        <f>'LISTA CORRIDA'!B1201</f>
        <v>50</v>
      </c>
      <c r="C1201" s="175">
        <f>'LISTA CORRIDA'!C1201</f>
        <v>0</v>
      </c>
      <c r="D1201" s="175">
        <f>'LISTA CORRIDA'!D1201</f>
        <v>0</v>
      </c>
      <c r="E1201" s="588" t="str">
        <f>'[25]1_TRI_F_PAGINA_UNICA'!R62</f>
        <v/>
      </c>
      <c r="F1201" s="588" t="str">
        <f>'[25]1_TRI_F_PAGINA_UNICA'!S62</f>
        <v/>
      </c>
      <c r="G1201" s="588" t="str">
        <f>'[25]1_TRI_F_PAGINA_UNICA'!T62</f>
        <v/>
      </c>
      <c r="H1201" s="588" t="str">
        <f>'[25]1_TRI_F_PAGINA_UNICA'!U62</f>
        <v/>
      </c>
      <c r="I1201" s="588" t="str">
        <f>'[25]1_TRI_F_PAGINA_UNICA'!V62</f>
        <v/>
      </c>
      <c r="J1201" s="588" t="str">
        <f>'[25]1_TRI_F_PAGINA_UNICA'!W62</f>
        <v/>
      </c>
      <c r="K1201" s="588" t="str">
        <f>'[25]1_TRI_F_PAGINA_UNICA'!X62</f>
        <v/>
      </c>
      <c r="L1201" s="588" t="str">
        <f>'[25]2_TRI_F_PAGINA_UNICA'!R62</f>
        <v/>
      </c>
      <c r="M1201" s="588" t="str">
        <f>'[25]2_TRI_F_PAGINA_UNICA'!S62</f>
        <v/>
      </c>
      <c r="N1201" s="588" t="str">
        <f>'[25]2_TRI_F_PAGINA_UNICA'!T62</f>
        <v/>
      </c>
      <c r="O1201" s="588" t="str">
        <f>'[25]2_TRI_F_PAGINA_UNICA'!U62</f>
        <v/>
      </c>
      <c r="P1201" s="588" t="str">
        <f>'[25]2_TRI_F_PAGINA_UNICA'!V62</f>
        <v/>
      </c>
      <c r="Q1201" s="588" t="str">
        <f>'[25]2_TRI_F_PAGINA_UNICA'!W62</f>
        <v/>
      </c>
      <c r="R1201" s="588" t="str">
        <f>'[25]2_TRI_F_PAGINA_UNICA'!X62</f>
        <v/>
      </c>
      <c r="S1201" s="588" t="str">
        <f>'[25]3_TRI_F_PAGINA_UNICA'!R62</f>
        <v/>
      </c>
      <c r="T1201" s="588" t="str">
        <f>'[25]3_TRI_F_PAGINA_UNICA'!S62</f>
        <v/>
      </c>
      <c r="U1201" s="588" t="str">
        <f>'[25]3_TRI_F_PAGINA_UNICA'!T62</f>
        <v/>
      </c>
      <c r="V1201" s="588" t="str">
        <f>'[25]3_TRI_F_PAGINA_UNICA'!U62</f>
        <v/>
      </c>
      <c r="W1201" s="588" t="str">
        <f>'[25]3_TRI_F_PAGINA_UNICA'!V62</f>
        <v/>
      </c>
      <c r="X1201" s="588" t="str">
        <f>'[25]3_TRI_F_PAGINA_UNICA'!W62</f>
        <v/>
      </c>
      <c r="Y1201" s="588" t="str">
        <f>'[25]3_TRI_F_PAGINA_UNICA'!X62</f>
        <v/>
      </c>
    </row>
    <row r="1202" spans="1:25">
      <c r="A1202" s="175" t="str">
        <f>'LISTA CORRIDA'!A1202</f>
        <v>5ºF</v>
      </c>
      <c r="B1202" s="587" t="str">
        <f>'LISTA CORRIDA'!B1202</f>
        <v>1</v>
      </c>
      <c r="C1202" s="175">
        <f>'LISTA CORRIDA'!C1202</f>
        <v>17867</v>
      </c>
      <c r="D1202" s="175" t="str">
        <f>'LISTA CORRIDA'!D1202</f>
        <v>ALICE DALLA MARTA DOS REIS</v>
      </c>
      <c r="E1202" s="588" t="str">
        <f>'[26]1_TRI_F_PAGINA_UNICA'!R13</f>
        <v/>
      </c>
      <c r="F1202" s="588" t="str">
        <f>'[26]1_TRI_F_PAGINA_UNICA'!S13</f>
        <v/>
      </c>
      <c r="G1202" s="588" t="str">
        <f>'[26]1_TRI_F_PAGINA_UNICA'!T13</f>
        <v/>
      </c>
      <c r="H1202" s="588" t="str">
        <f>'[26]1_TRI_F_PAGINA_UNICA'!U13</f>
        <v/>
      </c>
      <c r="I1202" s="588" t="str">
        <f>'[26]1_TRI_F_PAGINA_UNICA'!V13</f>
        <v/>
      </c>
      <c r="J1202" s="588" t="str">
        <f>'[26]1_TRI_F_PAGINA_UNICA'!W13</f>
        <v/>
      </c>
      <c r="K1202" s="588" t="str">
        <f>'[26]1_TRI_F_PAGINA_UNICA'!X13</f>
        <v/>
      </c>
      <c r="L1202" s="588" t="str">
        <f>'[26]2_TRI_F_PAGINA_UNICA'!R13</f>
        <v/>
      </c>
      <c r="M1202" s="588" t="str">
        <f>'[26]2_TRI_F_PAGINA_UNICA'!S13</f>
        <v/>
      </c>
      <c r="N1202" s="588" t="str">
        <f>'[26]2_TRI_F_PAGINA_UNICA'!T13</f>
        <v/>
      </c>
      <c r="O1202" s="588" t="str">
        <f>'[26]2_TRI_F_PAGINA_UNICA'!U13</f>
        <v/>
      </c>
      <c r="P1202" s="588" t="str">
        <f>'[26]2_TRI_F_PAGINA_UNICA'!V13</f>
        <v/>
      </c>
      <c r="Q1202" s="588" t="str">
        <f>'[26]2_TRI_F_PAGINA_UNICA'!W13</f>
        <v/>
      </c>
      <c r="R1202" s="588" t="str">
        <f>'[26]2_TRI_F_PAGINA_UNICA'!X13</f>
        <v/>
      </c>
      <c r="S1202" s="588" t="str">
        <f>'[26]3_TRI_F_PAGINA_UNICA'!R13</f>
        <v/>
      </c>
      <c r="T1202" s="588" t="str">
        <f>'[26]3_TRI_F_PAGINA_UNICA'!S13</f>
        <v/>
      </c>
      <c r="U1202" s="588" t="str">
        <f>'[26]3_TRI_F_PAGINA_UNICA'!T13</f>
        <v/>
      </c>
      <c r="V1202" s="588" t="str">
        <f>'[26]3_TRI_F_PAGINA_UNICA'!U13</f>
        <v/>
      </c>
      <c r="W1202" s="588" t="str">
        <f>'[26]3_TRI_F_PAGINA_UNICA'!V13</f>
        <v/>
      </c>
      <c r="X1202" s="588" t="str">
        <f>'[26]3_TRI_F_PAGINA_UNICA'!W13</f>
        <v/>
      </c>
      <c r="Y1202" s="588" t="str">
        <f>'[26]3_TRI_F_PAGINA_UNICA'!X13</f>
        <v/>
      </c>
    </row>
    <row r="1203" spans="1:25">
      <c r="A1203" s="175" t="str">
        <f>'LISTA CORRIDA'!A1203</f>
        <v>5ºF</v>
      </c>
      <c r="B1203" s="587" t="str">
        <f>'LISTA CORRIDA'!B1203</f>
        <v>2</v>
      </c>
      <c r="C1203" s="175">
        <f>'LISTA CORRIDA'!C1203</f>
        <v>17886</v>
      </c>
      <c r="D1203" s="175" t="str">
        <f>'LISTA CORRIDA'!D1203</f>
        <v>ANA BEATRIZ SOARES ALMEIDA</v>
      </c>
      <c r="E1203" s="588" t="str">
        <f>'[26]1_TRI_F_PAGINA_UNICA'!R14</f>
        <v/>
      </c>
      <c r="F1203" s="588" t="str">
        <f>'[26]1_TRI_F_PAGINA_UNICA'!S14</f>
        <v/>
      </c>
      <c r="G1203" s="588" t="str">
        <f>'[26]1_TRI_F_PAGINA_UNICA'!T14</f>
        <v/>
      </c>
      <c r="H1203" s="588" t="str">
        <f>'[26]1_TRI_F_PAGINA_UNICA'!U14</f>
        <v/>
      </c>
      <c r="I1203" s="588" t="str">
        <f>'[26]1_TRI_F_PAGINA_UNICA'!V14</f>
        <v/>
      </c>
      <c r="J1203" s="588" t="str">
        <f>'[26]1_TRI_F_PAGINA_UNICA'!W14</f>
        <v/>
      </c>
      <c r="K1203" s="588" t="str">
        <f>'[26]1_TRI_F_PAGINA_UNICA'!X14</f>
        <v/>
      </c>
      <c r="L1203" s="588" t="str">
        <f>'[26]2_TRI_F_PAGINA_UNICA'!R14</f>
        <v/>
      </c>
      <c r="M1203" s="588" t="str">
        <f>'[26]2_TRI_F_PAGINA_UNICA'!S14</f>
        <v/>
      </c>
      <c r="N1203" s="588" t="str">
        <f>'[26]2_TRI_F_PAGINA_UNICA'!T14</f>
        <v/>
      </c>
      <c r="O1203" s="588" t="str">
        <f>'[26]2_TRI_F_PAGINA_UNICA'!U14</f>
        <v/>
      </c>
      <c r="P1203" s="588" t="str">
        <f>'[26]2_TRI_F_PAGINA_UNICA'!V14</f>
        <v/>
      </c>
      <c r="Q1203" s="588" t="str">
        <f>'[26]2_TRI_F_PAGINA_UNICA'!W14</f>
        <v/>
      </c>
      <c r="R1203" s="588" t="str">
        <f>'[26]2_TRI_F_PAGINA_UNICA'!X14</f>
        <v/>
      </c>
      <c r="S1203" s="588" t="str">
        <f>'[26]3_TRI_F_PAGINA_UNICA'!R14</f>
        <v/>
      </c>
      <c r="T1203" s="588" t="str">
        <f>'[26]3_TRI_F_PAGINA_UNICA'!S14</f>
        <v/>
      </c>
      <c r="U1203" s="588" t="str">
        <f>'[26]3_TRI_F_PAGINA_UNICA'!T14</f>
        <v/>
      </c>
      <c r="V1203" s="588" t="str">
        <f>'[26]3_TRI_F_PAGINA_UNICA'!U14</f>
        <v/>
      </c>
      <c r="W1203" s="588" t="str">
        <f>'[26]3_TRI_F_PAGINA_UNICA'!V14</f>
        <v/>
      </c>
      <c r="X1203" s="588" t="str">
        <f>'[26]3_TRI_F_PAGINA_UNICA'!W14</f>
        <v/>
      </c>
      <c r="Y1203" s="588" t="str">
        <f>'[26]3_TRI_F_PAGINA_UNICA'!X14</f>
        <v/>
      </c>
    </row>
    <row r="1204" spans="1:25">
      <c r="A1204" s="175" t="str">
        <f>'LISTA CORRIDA'!A1204</f>
        <v>5ºF</v>
      </c>
      <c r="B1204" s="587" t="str">
        <f>'LISTA CORRIDA'!B1204</f>
        <v>3</v>
      </c>
      <c r="C1204" s="175">
        <f>'LISTA CORRIDA'!C1204</f>
        <v>17803</v>
      </c>
      <c r="D1204" s="175" t="str">
        <f>'LISTA CORRIDA'!D1204</f>
        <v>ARTHUR LORENZO DONATO LIMA NERES</v>
      </c>
      <c r="E1204" s="588" t="str">
        <f>'[26]1_TRI_F_PAGINA_UNICA'!R15</f>
        <v/>
      </c>
      <c r="F1204" s="588" t="str">
        <f>'[26]1_TRI_F_PAGINA_UNICA'!S15</f>
        <v/>
      </c>
      <c r="G1204" s="588" t="str">
        <f>'[26]1_TRI_F_PAGINA_UNICA'!T15</f>
        <v/>
      </c>
      <c r="H1204" s="588" t="str">
        <f>'[26]1_TRI_F_PAGINA_UNICA'!U15</f>
        <v/>
      </c>
      <c r="I1204" s="588" t="str">
        <f>'[26]1_TRI_F_PAGINA_UNICA'!V15</f>
        <v/>
      </c>
      <c r="J1204" s="588" t="str">
        <f>'[26]1_TRI_F_PAGINA_UNICA'!W15</f>
        <v/>
      </c>
      <c r="K1204" s="588" t="str">
        <f>'[26]1_TRI_F_PAGINA_UNICA'!X15</f>
        <v/>
      </c>
      <c r="L1204" s="588" t="str">
        <f>'[26]2_TRI_F_PAGINA_UNICA'!R15</f>
        <v/>
      </c>
      <c r="M1204" s="588" t="str">
        <f>'[26]2_TRI_F_PAGINA_UNICA'!S15</f>
        <v/>
      </c>
      <c r="N1204" s="588" t="str">
        <f>'[26]2_TRI_F_PAGINA_UNICA'!T15</f>
        <v/>
      </c>
      <c r="O1204" s="588" t="str">
        <f>'[26]2_TRI_F_PAGINA_UNICA'!U15</f>
        <v/>
      </c>
      <c r="P1204" s="588" t="str">
        <f>'[26]2_TRI_F_PAGINA_UNICA'!V15</f>
        <v/>
      </c>
      <c r="Q1204" s="588" t="str">
        <f>'[26]2_TRI_F_PAGINA_UNICA'!W15</f>
        <v/>
      </c>
      <c r="R1204" s="588" t="str">
        <f>'[26]2_TRI_F_PAGINA_UNICA'!X15</f>
        <v/>
      </c>
      <c r="S1204" s="588" t="str">
        <f>'[26]3_TRI_F_PAGINA_UNICA'!R15</f>
        <v/>
      </c>
      <c r="T1204" s="588" t="str">
        <f>'[26]3_TRI_F_PAGINA_UNICA'!S15</f>
        <v/>
      </c>
      <c r="U1204" s="588" t="str">
        <f>'[26]3_TRI_F_PAGINA_UNICA'!T15</f>
        <v/>
      </c>
      <c r="V1204" s="588" t="str">
        <f>'[26]3_TRI_F_PAGINA_UNICA'!U15</f>
        <v/>
      </c>
      <c r="W1204" s="588" t="str">
        <f>'[26]3_TRI_F_PAGINA_UNICA'!V15</f>
        <v/>
      </c>
      <c r="X1204" s="588" t="str">
        <f>'[26]3_TRI_F_PAGINA_UNICA'!W15</f>
        <v/>
      </c>
      <c r="Y1204" s="588" t="str">
        <f>'[26]3_TRI_F_PAGINA_UNICA'!X15</f>
        <v/>
      </c>
    </row>
    <row r="1205" spans="1:25">
      <c r="A1205" s="175" t="str">
        <f>'LISTA CORRIDA'!A1205</f>
        <v>5ºF</v>
      </c>
      <c r="B1205" s="587" t="str">
        <f>'LISTA CORRIDA'!B1205</f>
        <v>4</v>
      </c>
      <c r="C1205" s="175">
        <f>'LISTA CORRIDA'!C1205</f>
        <v>17766</v>
      </c>
      <c r="D1205" s="175" t="str">
        <f>'LISTA CORRIDA'!D1205</f>
        <v>ARTHUR TEIXEIRA DE FIGUEIREDO ALCANTARA</v>
      </c>
      <c r="E1205" s="588" t="str">
        <f>'[26]1_TRI_F_PAGINA_UNICA'!R16</f>
        <v/>
      </c>
      <c r="F1205" s="588" t="str">
        <f>'[26]1_TRI_F_PAGINA_UNICA'!S16</f>
        <v/>
      </c>
      <c r="G1205" s="588" t="str">
        <f>'[26]1_TRI_F_PAGINA_UNICA'!T16</f>
        <v/>
      </c>
      <c r="H1205" s="588" t="str">
        <f>'[26]1_TRI_F_PAGINA_UNICA'!U16</f>
        <v/>
      </c>
      <c r="I1205" s="588" t="str">
        <f>'[26]1_TRI_F_PAGINA_UNICA'!V16</f>
        <v/>
      </c>
      <c r="J1205" s="588" t="str">
        <f>'[26]1_TRI_F_PAGINA_UNICA'!W16</f>
        <v/>
      </c>
      <c r="K1205" s="588" t="str">
        <f>'[26]1_TRI_F_PAGINA_UNICA'!X16</f>
        <v/>
      </c>
      <c r="L1205" s="588" t="str">
        <f>'[26]2_TRI_F_PAGINA_UNICA'!R16</f>
        <v/>
      </c>
      <c r="M1205" s="588" t="str">
        <f>'[26]2_TRI_F_PAGINA_UNICA'!S16</f>
        <v/>
      </c>
      <c r="N1205" s="588" t="str">
        <f>'[26]2_TRI_F_PAGINA_UNICA'!T16</f>
        <v/>
      </c>
      <c r="O1205" s="588" t="str">
        <f>'[26]2_TRI_F_PAGINA_UNICA'!U16</f>
        <v/>
      </c>
      <c r="P1205" s="588" t="str">
        <f>'[26]2_TRI_F_PAGINA_UNICA'!V16</f>
        <v/>
      </c>
      <c r="Q1205" s="588" t="str">
        <f>'[26]2_TRI_F_PAGINA_UNICA'!W16</f>
        <v/>
      </c>
      <c r="R1205" s="588" t="str">
        <f>'[26]2_TRI_F_PAGINA_UNICA'!X16</f>
        <v/>
      </c>
      <c r="S1205" s="588" t="str">
        <f>'[26]3_TRI_F_PAGINA_UNICA'!R16</f>
        <v/>
      </c>
      <c r="T1205" s="588" t="str">
        <f>'[26]3_TRI_F_PAGINA_UNICA'!S16</f>
        <v/>
      </c>
      <c r="U1205" s="588" t="str">
        <f>'[26]3_TRI_F_PAGINA_UNICA'!T16</f>
        <v/>
      </c>
      <c r="V1205" s="588" t="str">
        <f>'[26]3_TRI_F_PAGINA_UNICA'!U16</f>
        <v/>
      </c>
      <c r="W1205" s="588" t="str">
        <f>'[26]3_TRI_F_PAGINA_UNICA'!V16</f>
        <v/>
      </c>
      <c r="X1205" s="588" t="str">
        <f>'[26]3_TRI_F_PAGINA_UNICA'!W16</f>
        <v/>
      </c>
      <c r="Y1205" s="588" t="str">
        <f>'[26]3_TRI_F_PAGINA_UNICA'!X16</f>
        <v/>
      </c>
    </row>
    <row r="1206" spans="1:25">
      <c r="A1206" s="175" t="str">
        <f>'LISTA CORRIDA'!A1206</f>
        <v>5ºF</v>
      </c>
      <c r="B1206" s="587" t="str">
        <f>'LISTA CORRIDA'!B1206</f>
        <v>5</v>
      </c>
      <c r="C1206" s="175">
        <f>'LISTA CORRIDA'!C1206</f>
        <v>18387</v>
      </c>
      <c r="D1206" s="175" t="str">
        <f>'LISTA CORRIDA'!D1206</f>
        <v>AYSHA SANTOS SOUSA</v>
      </c>
      <c r="E1206" s="588" t="str">
        <f>'[26]1_TRI_F_PAGINA_UNICA'!R17</f>
        <v/>
      </c>
      <c r="F1206" s="588" t="str">
        <f>'[26]1_TRI_F_PAGINA_UNICA'!S17</f>
        <v/>
      </c>
      <c r="G1206" s="588" t="str">
        <f>'[26]1_TRI_F_PAGINA_UNICA'!T17</f>
        <v/>
      </c>
      <c r="H1206" s="588" t="str">
        <f>'[26]1_TRI_F_PAGINA_UNICA'!U17</f>
        <v/>
      </c>
      <c r="I1206" s="588" t="str">
        <f>'[26]1_TRI_F_PAGINA_UNICA'!V17</f>
        <v/>
      </c>
      <c r="J1206" s="588" t="str">
        <f>'[26]1_TRI_F_PAGINA_UNICA'!W17</f>
        <v/>
      </c>
      <c r="K1206" s="588" t="str">
        <f>'[26]1_TRI_F_PAGINA_UNICA'!X17</f>
        <v/>
      </c>
      <c r="L1206" s="588" t="str">
        <f>'[26]2_TRI_F_PAGINA_UNICA'!R17</f>
        <v/>
      </c>
      <c r="M1206" s="588" t="str">
        <f>'[26]2_TRI_F_PAGINA_UNICA'!S17</f>
        <v/>
      </c>
      <c r="N1206" s="588" t="str">
        <f>'[26]2_TRI_F_PAGINA_UNICA'!T17</f>
        <v/>
      </c>
      <c r="O1206" s="588" t="str">
        <f>'[26]2_TRI_F_PAGINA_UNICA'!U17</f>
        <v/>
      </c>
      <c r="P1206" s="588" t="str">
        <f>'[26]2_TRI_F_PAGINA_UNICA'!V17</f>
        <v/>
      </c>
      <c r="Q1206" s="588" t="str">
        <f>'[26]2_TRI_F_PAGINA_UNICA'!W17</f>
        <v/>
      </c>
      <c r="R1206" s="588" t="str">
        <f>'[26]2_TRI_F_PAGINA_UNICA'!X17</f>
        <v/>
      </c>
      <c r="S1206" s="588" t="str">
        <f>'[26]3_TRI_F_PAGINA_UNICA'!R17</f>
        <v/>
      </c>
      <c r="T1206" s="588" t="str">
        <f>'[26]3_TRI_F_PAGINA_UNICA'!S17</f>
        <v/>
      </c>
      <c r="U1206" s="588" t="str">
        <f>'[26]3_TRI_F_PAGINA_UNICA'!T17</f>
        <v/>
      </c>
      <c r="V1206" s="588" t="str">
        <f>'[26]3_TRI_F_PAGINA_UNICA'!U17</f>
        <v/>
      </c>
      <c r="W1206" s="588" t="str">
        <f>'[26]3_TRI_F_PAGINA_UNICA'!V17</f>
        <v/>
      </c>
      <c r="X1206" s="588" t="str">
        <f>'[26]3_TRI_F_PAGINA_UNICA'!W17</f>
        <v/>
      </c>
      <c r="Y1206" s="588" t="str">
        <f>'[26]3_TRI_F_PAGINA_UNICA'!X17</f>
        <v/>
      </c>
    </row>
    <row r="1207" spans="1:25">
      <c r="A1207" s="175" t="str">
        <f>'LISTA CORRIDA'!A1207</f>
        <v>5ºF</v>
      </c>
      <c r="B1207" s="587" t="str">
        <f>'LISTA CORRIDA'!B1207</f>
        <v>6</v>
      </c>
      <c r="C1207" s="175">
        <f>'LISTA CORRIDA'!C1207</f>
        <v>18449</v>
      </c>
      <c r="D1207" s="175" t="str">
        <f>'LISTA CORRIDA'!D1207</f>
        <v>BENJAMIM ALVES PEREIRA BISNETO</v>
      </c>
      <c r="E1207" s="588" t="str">
        <f>'[26]1_TRI_F_PAGINA_UNICA'!R18</f>
        <v/>
      </c>
      <c r="F1207" s="588" t="str">
        <f>'[26]1_TRI_F_PAGINA_UNICA'!S18</f>
        <v/>
      </c>
      <c r="G1207" s="588" t="str">
        <f>'[26]1_TRI_F_PAGINA_UNICA'!T18</f>
        <v/>
      </c>
      <c r="H1207" s="588" t="str">
        <f>'[26]1_TRI_F_PAGINA_UNICA'!U18</f>
        <v/>
      </c>
      <c r="I1207" s="588" t="str">
        <f>'[26]1_TRI_F_PAGINA_UNICA'!V18</f>
        <v/>
      </c>
      <c r="J1207" s="588" t="str">
        <f>'[26]1_TRI_F_PAGINA_UNICA'!W18</f>
        <v/>
      </c>
      <c r="K1207" s="588" t="str">
        <f>'[26]1_TRI_F_PAGINA_UNICA'!X18</f>
        <v/>
      </c>
      <c r="L1207" s="588" t="str">
        <f>'[26]2_TRI_F_PAGINA_UNICA'!R18</f>
        <v/>
      </c>
      <c r="M1207" s="588" t="str">
        <f>'[26]2_TRI_F_PAGINA_UNICA'!S18</f>
        <v/>
      </c>
      <c r="N1207" s="588" t="str">
        <f>'[26]2_TRI_F_PAGINA_UNICA'!T18</f>
        <v/>
      </c>
      <c r="O1207" s="588" t="str">
        <f>'[26]2_TRI_F_PAGINA_UNICA'!U18</f>
        <v/>
      </c>
      <c r="P1207" s="588" t="str">
        <f>'[26]2_TRI_F_PAGINA_UNICA'!V18</f>
        <v/>
      </c>
      <c r="Q1207" s="588" t="str">
        <f>'[26]2_TRI_F_PAGINA_UNICA'!W18</f>
        <v/>
      </c>
      <c r="R1207" s="588" t="str">
        <f>'[26]2_TRI_F_PAGINA_UNICA'!X18</f>
        <v/>
      </c>
      <c r="S1207" s="588" t="str">
        <f>'[26]3_TRI_F_PAGINA_UNICA'!R18</f>
        <v/>
      </c>
      <c r="T1207" s="588" t="str">
        <f>'[26]3_TRI_F_PAGINA_UNICA'!S18</f>
        <v/>
      </c>
      <c r="U1207" s="588" t="str">
        <f>'[26]3_TRI_F_PAGINA_UNICA'!T18</f>
        <v/>
      </c>
      <c r="V1207" s="588" t="str">
        <f>'[26]3_TRI_F_PAGINA_UNICA'!U18</f>
        <v/>
      </c>
      <c r="W1207" s="588" t="str">
        <f>'[26]3_TRI_F_PAGINA_UNICA'!V18</f>
        <v/>
      </c>
      <c r="X1207" s="588" t="str">
        <f>'[26]3_TRI_F_PAGINA_UNICA'!W18</f>
        <v/>
      </c>
      <c r="Y1207" s="588" t="str">
        <f>'[26]3_TRI_F_PAGINA_UNICA'!X18</f>
        <v/>
      </c>
    </row>
    <row r="1208" spans="1:25">
      <c r="A1208" s="175" t="str">
        <f>'LISTA CORRIDA'!A1208</f>
        <v>5ºF</v>
      </c>
      <c r="B1208" s="587" t="str">
        <f>'LISTA CORRIDA'!B1208</f>
        <v>7</v>
      </c>
      <c r="C1208" s="175">
        <f>'LISTA CORRIDA'!C1208</f>
        <v>18723</v>
      </c>
      <c r="D1208" s="175" t="str">
        <f>'LISTA CORRIDA'!D1208</f>
        <v>GEOVANNA DOS REIS APRIGIO</v>
      </c>
      <c r="E1208" s="588" t="str">
        <f>'[26]1_TRI_F_PAGINA_UNICA'!R19</f>
        <v/>
      </c>
      <c r="F1208" s="588" t="str">
        <f>'[26]1_TRI_F_PAGINA_UNICA'!S19</f>
        <v/>
      </c>
      <c r="G1208" s="588" t="str">
        <f>'[26]1_TRI_F_PAGINA_UNICA'!T19</f>
        <v/>
      </c>
      <c r="H1208" s="588" t="str">
        <f>'[26]1_TRI_F_PAGINA_UNICA'!U19</f>
        <v/>
      </c>
      <c r="I1208" s="588" t="str">
        <f>'[26]1_TRI_F_PAGINA_UNICA'!V19</f>
        <v/>
      </c>
      <c r="J1208" s="588" t="str">
        <f>'[26]1_TRI_F_PAGINA_UNICA'!W19</f>
        <v/>
      </c>
      <c r="K1208" s="588" t="str">
        <f>'[26]1_TRI_F_PAGINA_UNICA'!X19</f>
        <v/>
      </c>
      <c r="L1208" s="588" t="str">
        <f>'[26]2_TRI_F_PAGINA_UNICA'!R19</f>
        <v/>
      </c>
      <c r="M1208" s="588" t="str">
        <f>'[26]2_TRI_F_PAGINA_UNICA'!S19</f>
        <v/>
      </c>
      <c r="N1208" s="588" t="str">
        <f>'[26]2_TRI_F_PAGINA_UNICA'!T19</f>
        <v/>
      </c>
      <c r="O1208" s="588" t="str">
        <f>'[26]2_TRI_F_PAGINA_UNICA'!U19</f>
        <v/>
      </c>
      <c r="P1208" s="588" t="str">
        <f>'[26]2_TRI_F_PAGINA_UNICA'!V19</f>
        <v/>
      </c>
      <c r="Q1208" s="588" t="str">
        <f>'[26]2_TRI_F_PAGINA_UNICA'!W19</f>
        <v/>
      </c>
      <c r="R1208" s="588" t="str">
        <f>'[26]2_TRI_F_PAGINA_UNICA'!X19</f>
        <v/>
      </c>
      <c r="S1208" s="588" t="str">
        <f>'[26]3_TRI_F_PAGINA_UNICA'!R19</f>
        <v/>
      </c>
      <c r="T1208" s="588" t="str">
        <f>'[26]3_TRI_F_PAGINA_UNICA'!S19</f>
        <v/>
      </c>
      <c r="U1208" s="588" t="str">
        <f>'[26]3_TRI_F_PAGINA_UNICA'!T19</f>
        <v/>
      </c>
      <c r="V1208" s="588" t="str">
        <f>'[26]3_TRI_F_PAGINA_UNICA'!U19</f>
        <v/>
      </c>
      <c r="W1208" s="588" t="str">
        <f>'[26]3_TRI_F_PAGINA_UNICA'!V19</f>
        <v/>
      </c>
      <c r="X1208" s="588" t="str">
        <f>'[26]3_TRI_F_PAGINA_UNICA'!W19</f>
        <v/>
      </c>
      <c r="Y1208" s="588" t="str">
        <f>'[26]3_TRI_F_PAGINA_UNICA'!X19</f>
        <v/>
      </c>
    </row>
    <row r="1209" spans="1:25">
      <c r="A1209" s="175" t="str">
        <f>'LISTA CORRIDA'!A1209</f>
        <v>5ºF</v>
      </c>
      <c r="B1209" s="587" t="str">
        <f>'LISTA CORRIDA'!B1209</f>
        <v>8</v>
      </c>
      <c r="C1209" s="175">
        <f>'LISTA CORRIDA'!C1209</f>
        <v>18886</v>
      </c>
      <c r="D1209" s="175" t="str">
        <f>'LISTA CORRIDA'!D1209</f>
        <v>GIOVANA ARANTES ARAUJO</v>
      </c>
      <c r="E1209" s="588" t="str">
        <f>'[26]1_TRI_F_PAGINA_UNICA'!R20</f>
        <v/>
      </c>
      <c r="F1209" s="588" t="str">
        <f>'[26]1_TRI_F_PAGINA_UNICA'!S20</f>
        <v/>
      </c>
      <c r="G1209" s="588" t="str">
        <f>'[26]1_TRI_F_PAGINA_UNICA'!T20</f>
        <v/>
      </c>
      <c r="H1209" s="588" t="str">
        <f>'[26]1_TRI_F_PAGINA_UNICA'!U20</f>
        <v/>
      </c>
      <c r="I1209" s="588" t="str">
        <f>'[26]1_TRI_F_PAGINA_UNICA'!V20</f>
        <v/>
      </c>
      <c r="J1209" s="588" t="str">
        <f>'[26]1_TRI_F_PAGINA_UNICA'!W20</f>
        <v/>
      </c>
      <c r="K1209" s="588" t="str">
        <f>'[26]1_TRI_F_PAGINA_UNICA'!X20</f>
        <v/>
      </c>
      <c r="L1209" s="588" t="str">
        <f>'[26]2_TRI_F_PAGINA_UNICA'!R20</f>
        <v/>
      </c>
      <c r="M1209" s="588" t="str">
        <f>'[26]2_TRI_F_PAGINA_UNICA'!S20</f>
        <v/>
      </c>
      <c r="N1209" s="588" t="str">
        <f>'[26]2_TRI_F_PAGINA_UNICA'!T20</f>
        <v/>
      </c>
      <c r="O1209" s="588" t="str">
        <f>'[26]2_TRI_F_PAGINA_UNICA'!U20</f>
        <v/>
      </c>
      <c r="P1209" s="588" t="str">
        <f>'[26]2_TRI_F_PAGINA_UNICA'!V20</f>
        <v/>
      </c>
      <c r="Q1209" s="588" t="str">
        <f>'[26]2_TRI_F_PAGINA_UNICA'!W20</f>
        <v/>
      </c>
      <c r="R1209" s="588" t="str">
        <f>'[26]2_TRI_F_PAGINA_UNICA'!X20</f>
        <v/>
      </c>
      <c r="S1209" s="588" t="str">
        <f>'[26]3_TRI_F_PAGINA_UNICA'!R20</f>
        <v/>
      </c>
      <c r="T1209" s="588" t="str">
        <f>'[26]3_TRI_F_PAGINA_UNICA'!S20</f>
        <v/>
      </c>
      <c r="U1209" s="588" t="str">
        <f>'[26]3_TRI_F_PAGINA_UNICA'!T20</f>
        <v/>
      </c>
      <c r="V1209" s="588" t="str">
        <f>'[26]3_TRI_F_PAGINA_UNICA'!U20</f>
        <v/>
      </c>
      <c r="W1209" s="588" t="str">
        <f>'[26]3_TRI_F_PAGINA_UNICA'!V20</f>
        <v/>
      </c>
      <c r="X1209" s="588" t="str">
        <f>'[26]3_TRI_F_PAGINA_UNICA'!W20</f>
        <v/>
      </c>
      <c r="Y1209" s="588" t="str">
        <f>'[26]3_TRI_F_PAGINA_UNICA'!X20</f>
        <v/>
      </c>
    </row>
    <row r="1210" spans="1:25">
      <c r="A1210" s="175" t="str">
        <f>'LISTA CORRIDA'!A1210</f>
        <v>5ºF</v>
      </c>
      <c r="B1210" s="587" t="str">
        <f>'LISTA CORRIDA'!B1210</f>
        <v>9</v>
      </c>
      <c r="C1210" s="175">
        <f>'LISTA CORRIDA'!C1210</f>
        <v>18933</v>
      </c>
      <c r="D1210" s="175" t="str">
        <f>'LISTA CORRIDA'!D1210</f>
        <v>GIOVANA DE FREITAS DOMINGUES</v>
      </c>
      <c r="E1210" s="588" t="str">
        <f>'[26]1_TRI_F_PAGINA_UNICA'!R21</f>
        <v/>
      </c>
      <c r="F1210" s="588" t="str">
        <f>'[26]1_TRI_F_PAGINA_UNICA'!S21</f>
        <v/>
      </c>
      <c r="G1210" s="588" t="str">
        <f>'[26]1_TRI_F_PAGINA_UNICA'!T21</f>
        <v/>
      </c>
      <c r="H1210" s="588" t="str">
        <f>'[26]1_TRI_F_PAGINA_UNICA'!U21</f>
        <v/>
      </c>
      <c r="I1210" s="588" t="str">
        <f>'[26]1_TRI_F_PAGINA_UNICA'!V21</f>
        <v/>
      </c>
      <c r="J1210" s="588" t="str">
        <f>'[26]1_TRI_F_PAGINA_UNICA'!W21</f>
        <v/>
      </c>
      <c r="K1210" s="588" t="str">
        <f>'[26]1_TRI_F_PAGINA_UNICA'!X21</f>
        <v/>
      </c>
      <c r="L1210" s="588" t="str">
        <f>'[26]2_TRI_F_PAGINA_UNICA'!R21</f>
        <v/>
      </c>
      <c r="M1210" s="588" t="str">
        <f>'[26]2_TRI_F_PAGINA_UNICA'!S21</f>
        <v/>
      </c>
      <c r="N1210" s="588" t="str">
        <f>'[26]2_TRI_F_PAGINA_UNICA'!T21</f>
        <v/>
      </c>
      <c r="O1210" s="588" t="str">
        <f>'[26]2_TRI_F_PAGINA_UNICA'!U21</f>
        <v/>
      </c>
      <c r="P1210" s="588" t="str">
        <f>'[26]2_TRI_F_PAGINA_UNICA'!V21</f>
        <v/>
      </c>
      <c r="Q1210" s="588" t="str">
        <f>'[26]2_TRI_F_PAGINA_UNICA'!W21</f>
        <v/>
      </c>
      <c r="R1210" s="588" t="str">
        <f>'[26]2_TRI_F_PAGINA_UNICA'!X21</f>
        <v/>
      </c>
      <c r="S1210" s="588" t="str">
        <f>'[26]3_TRI_F_PAGINA_UNICA'!R21</f>
        <v/>
      </c>
      <c r="T1210" s="588" t="str">
        <f>'[26]3_TRI_F_PAGINA_UNICA'!S21</f>
        <v/>
      </c>
      <c r="U1210" s="588" t="str">
        <f>'[26]3_TRI_F_PAGINA_UNICA'!T21</f>
        <v/>
      </c>
      <c r="V1210" s="588" t="str">
        <f>'[26]3_TRI_F_PAGINA_UNICA'!U21</f>
        <v/>
      </c>
      <c r="W1210" s="588" t="str">
        <f>'[26]3_TRI_F_PAGINA_UNICA'!V21</f>
        <v/>
      </c>
      <c r="X1210" s="588" t="str">
        <f>'[26]3_TRI_F_PAGINA_UNICA'!W21</f>
        <v/>
      </c>
      <c r="Y1210" s="588" t="str">
        <f>'[26]3_TRI_F_PAGINA_UNICA'!X21</f>
        <v/>
      </c>
    </row>
    <row r="1211" spans="1:25">
      <c r="A1211" s="175" t="str">
        <f>'LISTA CORRIDA'!A1211</f>
        <v>5ºF</v>
      </c>
      <c r="B1211" s="587" t="str">
        <f>'LISTA CORRIDA'!B1211</f>
        <v>10</v>
      </c>
      <c r="C1211" s="175">
        <f>'LISTA CORRIDA'!C1211</f>
        <v>17833</v>
      </c>
      <c r="D1211" s="175" t="str">
        <f>'LISTA CORRIDA'!D1211</f>
        <v>GUSTAVO TOYAMA DOS SANTOS PEREIRA</v>
      </c>
      <c r="E1211" s="588" t="str">
        <f>'[26]1_TRI_F_PAGINA_UNICA'!R22</f>
        <v/>
      </c>
      <c r="F1211" s="588" t="str">
        <f>'[26]1_TRI_F_PAGINA_UNICA'!S22</f>
        <v/>
      </c>
      <c r="G1211" s="588" t="str">
        <f>'[26]1_TRI_F_PAGINA_UNICA'!T22</f>
        <v/>
      </c>
      <c r="H1211" s="588" t="str">
        <f>'[26]1_TRI_F_PAGINA_UNICA'!U22</f>
        <v/>
      </c>
      <c r="I1211" s="588" t="str">
        <f>'[26]1_TRI_F_PAGINA_UNICA'!V22</f>
        <v/>
      </c>
      <c r="J1211" s="588" t="str">
        <f>'[26]1_TRI_F_PAGINA_UNICA'!W22</f>
        <v/>
      </c>
      <c r="K1211" s="588" t="str">
        <f>'[26]1_TRI_F_PAGINA_UNICA'!X22</f>
        <v/>
      </c>
      <c r="L1211" s="588" t="str">
        <f>'[26]2_TRI_F_PAGINA_UNICA'!R22</f>
        <v/>
      </c>
      <c r="M1211" s="588" t="str">
        <f>'[26]2_TRI_F_PAGINA_UNICA'!S22</f>
        <v/>
      </c>
      <c r="N1211" s="588" t="str">
        <f>'[26]2_TRI_F_PAGINA_UNICA'!T22</f>
        <v/>
      </c>
      <c r="O1211" s="588" t="str">
        <f>'[26]2_TRI_F_PAGINA_UNICA'!U22</f>
        <v/>
      </c>
      <c r="P1211" s="588" t="str">
        <f>'[26]2_TRI_F_PAGINA_UNICA'!V22</f>
        <v/>
      </c>
      <c r="Q1211" s="588" t="str">
        <f>'[26]2_TRI_F_PAGINA_UNICA'!W22</f>
        <v/>
      </c>
      <c r="R1211" s="588" t="str">
        <f>'[26]2_TRI_F_PAGINA_UNICA'!X22</f>
        <v/>
      </c>
      <c r="S1211" s="588" t="str">
        <f>'[26]3_TRI_F_PAGINA_UNICA'!R22</f>
        <v/>
      </c>
      <c r="T1211" s="588" t="str">
        <f>'[26]3_TRI_F_PAGINA_UNICA'!S22</f>
        <v/>
      </c>
      <c r="U1211" s="588" t="str">
        <f>'[26]3_TRI_F_PAGINA_UNICA'!T22</f>
        <v/>
      </c>
      <c r="V1211" s="588" t="str">
        <f>'[26]3_TRI_F_PAGINA_UNICA'!U22</f>
        <v/>
      </c>
      <c r="W1211" s="588" t="str">
        <f>'[26]3_TRI_F_PAGINA_UNICA'!V22</f>
        <v/>
      </c>
      <c r="X1211" s="588" t="str">
        <f>'[26]3_TRI_F_PAGINA_UNICA'!W22</f>
        <v/>
      </c>
      <c r="Y1211" s="588" t="str">
        <f>'[26]3_TRI_F_PAGINA_UNICA'!X22</f>
        <v/>
      </c>
    </row>
    <row r="1212" spans="1:25">
      <c r="A1212" s="175" t="str">
        <f>'LISTA CORRIDA'!A1212</f>
        <v>5ºF</v>
      </c>
      <c r="B1212" s="587" t="str">
        <f>'LISTA CORRIDA'!B1212</f>
        <v>11</v>
      </c>
      <c r="C1212" s="175">
        <f>'LISTA CORRIDA'!C1212</f>
        <v>17999</v>
      </c>
      <c r="D1212" s="175" t="str">
        <f>'LISTA CORRIDA'!D1212</f>
        <v>ISABELLE OLIVEIRA DA SILVA</v>
      </c>
      <c r="E1212" s="588" t="str">
        <f>'[26]1_TRI_F_PAGINA_UNICA'!R23</f>
        <v/>
      </c>
      <c r="F1212" s="588" t="str">
        <f>'[26]1_TRI_F_PAGINA_UNICA'!S23</f>
        <v/>
      </c>
      <c r="G1212" s="588" t="str">
        <f>'[26]1_TRI_F_PAGINA_UNICA'!T23</f>
        <v/>
      </c>
      <c r="H1212" s="588" t="str">
        <f>'[26]1_TRI_F_PAGINA_UNICA'!U23</f>
        <v/>
      </c>
      <c r="I1212" s="588" t="str">
        <f>'[26]1_TRI_F_PAGINA_UNICA'!V23</f>
        <v/>
      </c>
      <c r="J1212" s="588" t="str">
        <f>'[26]1_TRI_F_PAGINA_UNICA'!W23</f>
        <v/>
      </c>
      <c r="K1212" s="588" t="str">
        <f>'[26]1_TRI_F_PAGINA_UNICA'!X23</f>
        <v/>
      </c>
      <c r="L1212" s="588" t="str">
        <f>'[26]2_TRI_F_PAGINA_UNICA'!R23</f>
        <v/>
      </c>
      <c r="M1212" s="588" t="str">
        <f>'[26]2_TRI_F_PAGINA_UNICA'!S23</f>
        <v/>
      </c>
      <c r="N1212" s="588" t="str">
        <f>'[26]2_TRI_F_PAGINA_UNICA'!T23</f>
        <v/>
      </c>
      <c r="O1212" s="588" t="str">
        <f>'[26]2_TRI_F_PAGINA_UNICA'!U23</f>
        <v/>
      </c>
      <c r="P1212" s="588" t="str">
        <f>'[26]2_TRI_F_PAGINA_UNICA'!V23</f>
        <v/>
      </c>
      <c r="Q1212" s="588" t="str">
        <f>'[26]2_TRI_F_PAGINA_UNICA'!W23</f>
        <v/>
      </c>
      <c r="R1212" s="588" t="str">
        <f>'[26]2_TRI_F_PAGINA_UNICA'!X23</f>
        <v/>
      </c>
      <c r="S1212" s="588" t="str">
        <f>'[26]3_TRI_F_PAGINA_UNICA'!R23</f>
        <v/>
      </c>
      <c r="T1212" s="588" t="str">
        <f>'[26]3_TRI_F_PAGINA_UNICA'!S23</f>
        <v/>
      </c>
      <c r="U1212" s="588" t="str">
        <f>'[26]3_TRI_F_PAGINA_UNICA'!T23</f>
        <v/>
      </c>
      <c r="V1212" s="588" t="str">
        <f>'[26]3_TRI_F_PAGINA_UNICA'!U23</f>
        <v/>
      </c>
      <c r="W1212" s="588" t="str">
        <f>'[26]3_TRI_F_PAGINA_UNICA'!V23</f>
        <v/>
      </c>
      <c r="X1212" s="588" t="str">
        <f>'[26]3_TRI_F_PAGINA_UNICA'!W23</f>
        <v/>
      </c>
      <c r="Y1212" s="588" t="str">
        <f>'[26]3_TRI_F_PAGINA_UNICA'!X23</f>
        <v/>
      </c>
    </row>
    <row r="1213" spans="1:25">
      <c r="A1213" s="175" t="str">
        <f>'LISTA CORRIDA'!A1213</f>
        <v>5ºF</v>
      </c>
      <c r="B1213" s="587" t="str">
        <f>'LISTA CORRIDA'!B1213</f>
        <v>12</v>
      </c>
      <c r="C1213" s="175">
        <f>'LISTA CORRIDA'!C1213</f>
        <v>17780</v>
      </c>
      <c r="D1213" s="175" t="str">
        <f>'LISTA CORRIDA'!D1213</f>
        <v>ISABELLY MARÇOLAR SANTOS</v>
      </c>
      <c r="E1213" s="588" t="str">
        <f>'[26]1_TRI_F_PAGINA_UNICA'!R24</f>
        <v/>
      </c>
      <c r="F1213" s="588" t="str">
        <f>'[26]1_TRI_F_PAGINA_UNICA'!S24</f>
        <v/>
      </c>
      <c r="G1213" s="588" t="str">
        <f>'[26]1_TRI_F_PAGINA_UNICA'!T24</f>
        <v/>
      </c>
      <c r="H1213" s="588" t="str">
        <f>'[26]1_TRI_F_PAGINA_UNICA'!U24</f>
        <v/>
      </c>
      <c r="I1213" s="588" t="str">
        <f>'[26]1_TRI_F_PAGINA_UNICA'!V24</f>
        <v/>
      </c>
      <c r="J1213" s="588" t="str">
        <f>'[26]1_TRI_F_PAGINA_UNICA'!W24</f>
        <v/>
      </c>
      <c r="K1213" s="588" t="str">
        <f>'[26]1_TRI_F_PAGINA_UNICA'!X24</f>
        <v/>
      </c>
      <c r="L1213" s="588" t="str">
        <f>'[26]2_TRI_F_PAGINA_UNICA'!R24</f>
        <v/>
      </c>
      <c r="M1213" s="588" t="str">
        <f>'[26]2_TRI_F_PAGINA_UNICA'!S24</f>
        <v/>
      </c>
      <c r="N1213" s="588" t="str">
        <f>'[26]2_TRI_F_PAGINA_UNICA'!T24</f>
        <v/>
      </c>
      <c r="O1213" s="588" t="str">
        <f>'[26]2_TRI_F_PAGINA_UNICA'!U24</f>
        <v/>
      </c>
      <c r="P1213" s="588" t="str">
        <f>'[26]2_TRI_F_PAGINA_UNICA'!V24</f>
        <v/>
      </c>
      <c r="Q1213" s="588" t="str">
        <f>'[26]2_TRI_F_PAGINA_UNICA'!W24</f>
        <v/>
      </c>
      <c r="R1213" s="588" t="str">
        <f>'[26]2_TRI_F_PAGINA_UNICA'!X24</f>
        <v/>
      </c>
      <c r="S1213" s="588" t="str">
        <f>'[26]3_TRI_F_PAGINA_UNICA'!R24</f>
        <v/>
      </c>
      <c r="T1213" s="588" t="str">
        <f>'[26]3_TRI_F_PAGINA_UNICA'!S24</f>
        <v/>
      </c>
      <c r="U1213" s="588" t="str">
        <f>'[26]3_TRI_F_PAGINA_UNICA'!T24</f>
        <v/>
      </c>
      <c r="V1213" s="588" t="str">
        <f>'[26]3_TRI_F_PAGINA_UNICA'!U24</f>
        <v/>
      </c>
      <c r="W1213" s="588" t="str">
        <f>'[26]3_TRI_F_PAGINA_UNICA'!V24</f>
        <v/>
      </c>
      <c r="X1213" s="588" t="str">
        <f>'[26]3_TRI_F_PAGINA_UNICA'!W24</f>
        <v/>
      </c>
      <c r="Y1213" s="588" t="str">
        <f>'[26]3_TRI_F_PAGINA_UNICA'!X24</f>
        <v/>
      </c>
    </row>
    <row r="1214" spans="1:25">
      <c r="A1214" s="175" t="str">
        <f>'LISTA CORRIDA'!A1214</f>
        <v>5ºF</v>
      </c>
      <c r="B1214" s="587" t="str">
        <f>'LISTA CORRIDA'!B1214</f>
        <v>13</v>
      </c>
      <c r="C1214" s="175">
        <f>'LISTA CORRIDA'!C1214</f>
        <v>17845</v>
      </c>
      <c r="D1214" s="175" t="str">
        <f>'LISTA CORRIDA'!D1214</f>
        <v>JEFFERSON RIBEIRO ALVES JUNIOR</v>
      </c>
      <c r="E1214" s="588" t="str">
        <f>'[26]1_TRI_F_PAGINA_UNICA'!R25</f>
        <v/>
      </c>
      <c r="F1214" s="588" t="str">
        <f>'[26]1_TRI_F_PAGINA_UNICA'!S25</f>
        <v/>
      </c>
      <c r="G1214" s="588" t="str">
        <f>'[26]1_TRI_F_PAGINA_UNICA'!T25</f>
        <v/>
      </c>
      <c r="H1214" s="588" t="str">
        <f>'[26]1_TRI_F_PAGINA_UNICA'!U25</f>
        <v/>
      </c>
      <c r="I1214" s="588" t="str">
        <f>'[26]1_TRI_F_PAGINA_UNICA'!V25</f>
        <v/>
      </c>
      <c r="J1214" s="588" t="str">
        <f>'[26]1_TRI_F_PAGINA_UNICA'!W25</f>
        <v/>
      </c>
      <c r="K1214" s="588" t="str">
        <f>'[26]1_TRI_F_PAGINA_UNICA'!X25</f>
        <v/>
      </c>
      <c r="L1214" s="588" t="str">
        <f>'[26]2_TRI_F_PAGINA_UNICA'!R25</f>
        <v/>
      </c>
      <c r="M1214" s="588" t="str">
        <f>'[26]2_TRI_F_PAGINA_UNICA'!S25</f>
        <v/>
      </c>
      <c r="N1214" s="588" t="str">
        <f>'[26]2_TRI_F_PAGINA_UNICA'!T25</f>
        <v/>
      </c>
      <c r="O1214" s="588" t="str">
        <f>'[26]2_TRI_F_PAGINA_UNICA'!U25</f>
        <v/>
      </c>
      <c r="P1214" s="588" t="str">
        <f>'[26]2_TRI_F_PAGINA_UNICA'!V25</f>
        <v/>
      </c>
      <c r="Q1214" s="588" t="str">
        <f>'[26]2_TRI_F_PAGINA_UNICA'!W25</f>
        <v/>
      </c>
      <c r="R1214" s="588" t="str">
        <f>'[26]2_TRI_F_PAGINA_UNICA'!X25</f>
        <v/>
      </c>
      <c r="S1214" s="588" t="str">
        <f>'[26]3_TRI_F_PAGINA_UNICA'!R25</f>
        <v/>
      </c>
      <c r="T1214" s="588" t="str">
        <f>'[26]3_TRI_F_PAGINA_UNICA'!S25</f>
        <v/>
      </c>
      <c r="U1214" s="588" t="str">
        <f>'[26]3_TRI_F_PAGINA_UNICA'!T25</f>
        <v/>
      </c>
      <c r="V1214" s="588" t="str">
        <f>'[26]3_TRI_F_PAGINA_UNICA'!U25</f>
        <v/>
      </c>
      <c r="W1214" s="588" t="str">
        <f>'[26]3_TRI_F_PAGINA_UNICA'!V25</f>
        <v/>
      </c>
      <c r="X1214" s="588" t="str">
        <f>'[26]3_TRI_F_PAGINA_UNICA'!W25</f>
        <v/>
      </c>
      <c r="Y1214" s="588" t="str">
        <f>'[26]3_TRI_F_PAGINA_UNICA'!X25</f>
        <v/>
      </c>
    </row>
    <row r="1215" spans="1:25">
      <c r="A1215" s="175" t="str">
        <f>'LISTA CORRIDA'!A1215</f>
        <v>5ºF</v>
      </c>
      <c r="B1215" s="587" t="str">
        <f>'LISTA CORRIDA'!B1215</f>
        <v>14</v>
      </c>
      <c r="C1215" s="175">
        <f>'LISTA CORRIDA'!C1215</f>
        <v>17877</v>
      </c>
      <c r="D1215" s="175" t="str">
        <f>'LISTA CORRIDA'!D1215</f>
        <v>JOSE ROBERTO DE LIMA NETO</v>
      </c>
      <c r="E1215" s="588" t="str">
        <f>'[26]1_TRI_F_PAGINA_UNICA'!R26</f>
        <v/>
      </c>
      <c r="F1215" s="588" t="str">
        <f>'[26]1_TRI_F_PAGINA_UNICA'!S26</f>
        <v/>
      </c>
      <c r="G1215" s="588" t="str">
        <f>'[26]1_TRI_F_PAGINA_UNICA'!T26</f>
        <v/>
      </c>
      <c r="H1215" s="588" t="str">
        <f>'[26]1_TRI_F_PAGINA_UNICA'!U26</f>
        <v/>
      </c>
      <c r="I1215" s="588" t="str">
        <f>'[26]1_TRI_F_PAGINA_UNICA'!V26</f>
        <v/>
      </c>
      <c r="J1215" s="588" t="str">
        <f>'[26]1_TRI_F_PAGINA_UNICA'!W26</f>
        <v/>
      </c>
      <c r="K1215" s="588" t="str">
        <f>'[26]1_TRI_F_PAGINA_UNICA'!X26</f>
        <v/>
      </c>
      <c r="L1215" s="588" t="str">
        <f>'[26]2_TRI_F_PAGINA_UNICA'!R26</f>
        <v/>
      </c>
      <c r="M1215" s="588" t="str">
        <f>'[26]2_TRI_F_PAGINA_UNICA'!S26</f>
        <v/>
      </c>
      <c r="N1215" s="588" t="str">
        <f>'[26]2_TRI_F_PAGINA_UNICA'!T26</f>
        <v/>
      </c>
      <c r="O1215" s="588" t="str">
        <f>'[26]2_TRI_F_PAGINA_UNICA'!U26</f>
        <v/>
      </c>
      <c r="P1215" s="588" t="str">
        <f>'[26]2_TRI_F_PAGINA_UNICA'!V26</f>
        <v/>
      </c>
      <c r="Q1215" s="588" t="str">
        <f>'[26]2_TRI_F_PAGINA_UNICA'!W26</f>
        <v/>
      </c>
      <c r="R1215" s="588" t="str">
        <f>'[26]2_TRI_F_PAGINA_UNICA'!X26</f>
        <v/>
      </c>
      <c r="S1215" s="588" t="str">
        <f>'[26]3_TRI_F_PAGINA_UNICA'!R26</f>
        <v/>
      </c>
      <c r="T1215" s="588" t="str">
        <f>'[26]3_TRI_F_PAGINA_UNICA'!S26</f>
        <v/>
      </c>
      <c r="U1215" s="588" t="str">
        <f>'[26]3_TRI_F_PAGINA_UNICA'!T26</f>
        <v/>
      </c>
      <c r="V1215" s="588" t="str">
        <f>'[26]3_TRI_F_PAGINA_UNICA'!U26</f>
        <v/>
      </c>
      <c r="W1215" s="588" t="str">
        <f>'[26]3_TRI_F_PAGINA_UNICA'!V26</f>
        <v/>
      </c>
      <c r="X1215" s="588" t="str">
        <f>'[26]3_TRI_F_PAGINA_UNICA'!W26</f>
        <v/>
      </c>
      <c r="Y1215" s="588" t="str">
        <f>'[26]3_TRI_F_PAGINA_UNICA'!X26</f>
        <v/>
      </c>
    </row>
    <row r="1216" spans="1:25">
      <c r="A1216" s="175" t="str">
        <f>'LISTA CORRIDA'!A1216</f>
        <v>5ºF</v>
      </c>
      <c r="B1216" s="587" t="str">
        <f>'LISTA CORRIDA'!B1216</f>
        <v>15</v>
      </c>
      <c r="C1216" s="175">
        <f>'LISTA CORRIDA'!C1216</f>
        <v>17778</v>
      </c>
      <c r="D1216" s="175" t="str">
        <f>'LISTA CORRIDA'!D1216</f>
        <v>JULIO CEZAR NASCIMENTO DA SILVA</v>
      </c>
      <c r="E1216" s="588" t="str">
        <f>'[26]1_TRI_F_PAGINA_UNICA'!R27</f>
        <v/>
      </c>
      <c r="F1216" s="588" t="str">
        <f>'[26]1_TRI_F_PAGINA_UNICA'!S27</f>
        <v/>
      </c>
      <c r="G1216" s="588" t="str">
        <f>'[26]1_TRI_F_PAGINA_UNICA'!T27</f>
        <v/>
      </c>
      <c r="H1216" s="588" t="str">
        <f>'[26]1_TRI_F_PAGINA_UNICA'!U27</f>
        <v/>
      </c>
      <c r="I1216" s="588" t="str">
        <f>'[26]1_TRI_F_PAGINA_UNICA'!V27</f>
        <v/>
      </c>
      <c r="J1216" s="588" t="str">
        <f>'[26]1_TRI_F_PAGINA_UNICA'!W27</f>
        <v/>
      </c>
      <c r="K1216" s="588" t="str">
        <f>'[26]1_TRI_F_PAGINA_UNICA'!X27</f>
        <v/>
      </c>
      <c r="L1216" s="588" t="str">
        <f>'[26]2_TRI_F_PAGINA_UNICA'!R27</f>
        <v/>
      </c>
      <c r="M1216" s="588" t="str">
        <f>'[26]2_TRI_F_PAGINA_UNICA'!S27</f>
        <v/>
      </c>
      <c r="N1216" s="588" t="str">
        <f>'[26]2_TRI_F_PAGINA_UNICA'!T27</f>
        <v/>
      </c>
      <c r="O1216" s="588" t="str">
        <f>'[26]2_TRI_F_PAGINA_UNICA'!U27</f>
        <v/>
      </c>
      <c r="P1216" s="588" t="str">
        <f>'[26]2_TRI_F_PAGINA_UNICA'!V27</f>
        <v/>
      </c>
      <c r="Q1216" s="588" t="str">
        <f>'[26]2_TRI_F_PAGINA_UNICA'!W27</f>
        <v/>
      </c>
      <c r="R1216" s="588" t="str">
        <f>'[26]2_TRI_F_PAGINA_UNICA'!X27</f>
        <v/>
      </c>
      <c r="S1216" s="588" t="str">
        <f>'[26]3_TRI_F_PAGINA_UNICA'!R27</f>
        <v/>
      </c>
      <c r="T1216" s="588" t="str">
        <f>'[26]3_TRI_F_PAGINA_UNICA'!S27</f>
        <v/>
      </c>
      <c r="U1216" s="588" t="str">
        <f>'[26]3_TRI_F_PAGINA_UNICA'!T27</f>
        <v/>
      </c>
      <c r="V1216" s="588" t="str">
        <f>'[26]3_TRI_F_PAGINA_UNICA'!U27</f>
        <v/>
      </c>
      <c r="W1216" s="588" t="str">
        <f>'[26]3_TRI_F_PAGINA_UNICA'!V27</f>
        <v/>
      </c>
      <c r="X1216" s="588" t="str">
        <f>'[26]3_TRI_F_PAGINA_UNICA'!W27</f>
        <v/>
      </c>
      <c r="Y1216" s="588" t="str">
        <f>'[26]3_TRI_F_PAGINA_UNICA'!X27</f>
        <v/>
      </c>
    </row>
    <row r="1217" spans="1:25">
      <c r="A1217" s="175" t="str">
        <f>'LISTA CORRIDA'!A1217</f>
        <v>5ºF</v>
      </c>
      <c r="B1217" s="587" t="str">
        <f>'LISTA CORRIDA'!B1217</f>
        <v>16</v>
      </c>
      <c r="C1217" s="175">
        <f>'LISTA CORRIDA'!C1217</f>
        <v>18571</v>
      </c>
      <c r="D1217" s="175" t="str">
        <f>'LISTA CORRIDA'!D1217</f>
        <v>LAIS FATIMA BOTELHO DE CARVALHO</v>
      </c>
      <c r="E1217" s="588" t="str">
        <f>'[26]1_TRI_F_PAGINA_UNICA'!R28</f>
        <v/>
      </c>
      <c r="F1217" s="588" t="str">
        <f>'[26]1_TRI_F_PAGINA_UNICA'!S28</f>
        <v/>
      </c>
      <c r="G1217" s="588" t="str">
        <f>'[26]1_TRI_F_PAGINA_UNICA'!T28</f>
        <v/>
      </c>
      <c r="H1217" s="588" t="str">
        <f>'[26]1_TRI_F_PAGINA_UNICA'!U28</f>
        <v/>
      </c>
      <c r="I1217" s="588" t="str">
        <f>'[26]1_TRI_F_PAGINA_UNICA'!V28</f>
        <v/>
      </c>
      <c r="J1217" s="588" t="str">
        <f>'[26]1_TRI_F_PAGINA_UNICA'!W28</f>
        <v/>
      </c>
      <c r="K1217" s="588" t="str">
        <f>'[26]1_TRI_F_PAGINA_UNICA'!X28</f>
        <v/>
      </c>
      <c r="L1217" s="588" t="str">
        <f>'[26]2_TRI_F_PAGINA_UNICA'!R28</f>
        <v/>
      </c>
      <c r="M1217" s="588" t="str">
        <f>'[26]2_TRI_F_PAGINA_UNICA'!S28</f>
        <v/>
      </c>
      <c r="N1217" s="588" t="str">
        <f>'[26]2_TRI_F_PAGINA_UNICA'!T28</f>
        <v/>
      </c>
      <c r="O1217" s="588" t="str">
        <f>'[26]2_TRI_F_PAGINA_UNICA'!U28</f>
        <v/>
      </c>
      <c r="P1217" s="588" t="str">
        <f>'[26]2_TRI_F_PAGINA_UNICA'!V28</f>
        <v/>
      </c>
      <c r="Q1217" s="588" t="str">
        <f>'[26]2_TRI_F_PAGINA_UNICA'!W28</f>
        <v/>
      </c>
      <c r="R1217" s="588" t="str">
        <f>'[26]2_TRI_F_PAGINA_UNICA'!X28</f>
        <v/>
      </c>
      <c r="S1217" s="588" t="str">
        <f>'[26]3_TRI_F_PAGINA_UNICA'!R28</f>
        <v/>
      </c>
      <c r="T1217" s="588" t="str">
        <f>'[26]3_TRI_F_PAGINA_UNICA'!S28</f>
        <v/>
      </c>
      <c r="U1217" s="588" t="str">
        <f>'[26]3_TRI_F_PAGINA_UNICA'!T28</f>
        <v/>
      </c>
      <c r="V1217" s="588" t="str">
        <f>'[26]3_TRI_F_PAGINA_UNICA'!U28</f>
        <v/>
      </c>
      <c r="W1217" s="588" t="str">
        <f>'[26]3_TRI_F_PAGINA_UNICA'!V28</f>
        <v/>
      </c>
      <c r="X1217" s="588" t="str">
        <f>'[26]3_TRI_F_PAGINA_UNICA'!W28</f>
        <v/>
      </c>
      <c r="Y1217" s="588" t="str">
        <f>'[26]3_TRI_F_PAGINA_UNICA'!X28</f>
        <v/>
      </c>
    </row>
    <row r="1218" spans="1:25">
      <c r="A1218" s="175" t="str">
        <f>'LISTA CORRIDA'!A1218</f>
        <v>5ºF</v>
      </c>
      <c r="B1218" s="587" t="str">
        <f>'LISTA CORRIDA'!B1218</f>
        <v>17</v>
      </c>
      <c r="C1218" s="175">
        <f>'LISTA CORRIDA'!C1218</f>
        <v>18572</v>
      </c>
      <c r="D1218" s="175" t="str">
        <f>'LISTA CORRIDA'!D1218</f>
        <v>LAURA QUEIROZ</v>
      </c>
      <c r="E1218" s="588" t="str">
        <f>'[26]1_TRI_F_PAGINA_UNICA'!R29</f>
        <v/>
      </c>
      <c r="F1218" s="588" t="str">
        <f>'[26]1_TRI_F_PAGINA_UNICA'!S29</f>
        <v/>
      </c>
      <c r="G1218" s="588" t="str">
        <f>'[26]1_TRI_F_PAGINA_UNICA'!T29</f>
        <v/>
      </c>
      <c r="H1218" s="588" t="str">
        <f>'[26]1_TRI_F_PAGINA_UNICA'!U29</f>
        <v/>
      </c>
      <c r="I1218" s="588" t="str">
        <f>'[26]1_TRI_F_PAGINA_UNICA'!V29</f>
        <v/>
      </c>
      <c r="J1218" s="588" t="str">
        <f>'[26]1_TRI_F_PAGINA_UNICA'!W29</f>
        <v/>
      </c>
      <c r="K1218" s="588" t="str">
        <f>'[26]1_TRI_F_PAGINA_UNICA'!X29</f>
        <v/>
      </c>
      <c r="L1218" s="588" t="str">
        <f>'[26]2_TRI_F_PAGINA_UNICA'!R29</f>
        <v/>
      </c>
      <c r="M1218" s="588" t="str">
        <f>'[26]2_TRI_F_PAGINA_UNICA'!S29</f>
        <v/>
      </c>
      <c r="N1218" s="588" t="str">
        <f>'[26]2_TRI_F_PAGINA_UNICA'!T29</f>
        <v/>
      </c>
      <c r="O1218" s="588" t="str">
        <f>'[26]2_TRI_F_PAGINA_UNICA'!U29</f>
        <v/>
      </c>
      <c r="P1218" s="588" t="str">
        <f>'[26]2_TRI_F_PAGINA_UNICA'!V29</f>
        <v/>
      </c>
      <c r="Q1218" s="588" t="str">
        <f>'[26]2_TRI_F_PAGINA_UNICA'!W29</f>
        <v/>
      </c>
      <c r="R1218" s="588" t="str">
        <f>'[26]2_TRI_F_PAGINA_UNICA'!X29</f>
        <v/>
      </c>
      <c r="S1218" s="588" t="str">
        <f>'[26]3_TRI_F_PAGINA_UNICA'!R29</f>
        <v/>
      </c>
      <c r="T1218" s="588" t="str">
        <f>'[26]3_TRI_F_PAGINA_UNICA'!S29</f>
        <v/>
      </c>
      <c r="U1218" s="588" t="str">
        <f>'[26]3_TRI_F_PAGINA_UNICA'!T29</f>
        <v/>
      </c>
      <c r="V1218" s="588" t="str">
        <f>'[26]3_TRI_F_PAGINA_UNICA'!U29</f>
        <v/>
      </c>
      <c r="W1218" s="588" t="str">
        <f>'[26]3_TRI_F_PAGINA_UNICA'!V29</f>
        <v/>
      </c>
      <c r="X1218" s="588" t="str">
        <f>'[26]3_TRI_F_PAGINA_UNICA'!W29</f>
        <v/>
      </c>
      <c r="Y1218" s="588" t="str">
        <f>'[26]3_TRI_F_PAGINA_UNICA'!X29</f>
        <v/>
      </c>
    </row>
    <row r="1219" spans="1:25">
      <c r="A1219" s="175" t="str">
        <f>'LISTA CORRIDA'!A1219</f>
        <v>5ºF</v>
      </c>
      <c r="B1219" s="587" t="str">
        <f>'LISTA CORRIDA'!B1219</f>
        <v>18</v>
      </c>
      <c r="C1219" s="175">
        <f>'LISTA CORRIDA'!C1219</f>
        <v>18737</v>
      </c>
      <c r="D1219" s="175" t="str">
        <f>'LISTA CORRIDA'!D1219</f>
        <v>LEVY EMANUEL LUZ PORTO</v>
      </c>
      <c r="E1219" s="588" t="str">
        <f>'[26]1_TRI_F_PAGINA_UNICA'!R30</f>
        <v/>
      </c>
      <c r="F1219" s="588" t="str">
        <f>'[26]1_TRI_F_PAGINA_UNICA'!S30</f>
        <v/>
      </c>
      <c r="G1219" s="588" t="str">
        <f>'[26]1_TRI_F_PAGINA_UNICA'!T30</f>
        <v/>
      </c>
      <c r="H1219" s="588" t="str">
        <f>'[26]1_TRI_F_PAGINA_UNICA'!U30</f>
        <v/>
      </c>
      <c r="I1219" s="588" t="str">
        <f>'[26]1_TRI_F_PAGINA_UNICA'!V30</f>
        <v/>
      </c>
      <c r="J1219" s="588" t="str">
        <f>'[26]1_TRI_F_PAGINA_UNICA'!W30</f>
        <v/>
      </c>
      <c r="K1219" s="588" t="str">
        <f>'[26]1_TRI_F_PAGINA_UNICA'!X30</f>
        <v/>
      </c>
      <c r="L1219" s="588" t="str">
        <f>'[26]2_TRI_F_PAGINA_UNICA'!R30</f>
        <v/>
      </c>
      <c r="M1219" s="588" t="str">
        <f>'[26]2_TRI_F_PAGINA_UNICA'!S30</f>
        <v/>
      </c>
      <c r="N1219" s="588" t="str">
        <f>'[26]2_TRI_F_PAGINA_UNICA'!T30</f>
        <v/>
      </c>
      <c r="O1219" s="588" t="str">
        <f>'[26]2_TRI_F_PAGINA_UNICA'!U30</f>
        <v/>
      </c>
      <c r="P1219" s="588" t="str">
        <f>'[26]2_TRI_F_PAGINA_UNICA'!V30</f>
        <v/>
      </c>
      <c r="Q1219" s="588" t="str">
        <f>'[26]2_TRI_F_PAGINA_UNICA'!W30</f>
        <v/>
      </c>
      <c r="R1219" s="588" t="str">
        <f>'[26]2_TRI_F_PAGINA_UNICA'!X30</f>
        <v/>
      </c>
      <c r="S1219" s="588" t="str">
        <f>'[26]3_TRI_F_PAGINA_UNICA'!R30</f>
        <v/>
      </c>
      <c r="T1219" s="588" t="str">
        <f>'[26]3_TRI_F_PAGINA_UNICA'!S30</f>
        <v/>
      </c>
      <c r="U1219" s="588" t="str">
        <f>'[26]3_TRI_F_PAGINA_UNICA'!T30</f>
        <v/>
      </c>
      <c r="V1219" s="588" t="str">
        <f>'[26]3_TRI_F_PAGINA_UNICA'!U30</f>
        <v/>
      </c>
      <c r="W1219" s="588" t="str">
        <f>'[26]3_TRI_F_PAGINA_UNICA'!V30</f>
        <v/>
      </c>
      <c r="X1219" s="588" t="str">
        <f>'[26]3_TRI_F_PAGINA_UNICA'!W30</f>
        <v/>
      </c>
      <c r="Y1219" s="588" t="str">
        <f>'[26]3_TRI_F_PAGINA_UNICA'!X30</f>
        <v/>
      </c>
    </row>
    <row r="1220" spans="1:25">
      <c r="A1220" s="175" t="str">
        <f>'LISTA CORRIDA'!A1220</f>
        <v>5ºF</v>
      </c>
      <c r="B1220" s="587" t="str">
        <f>'LISTA CORRIDA'!B1220</f>
        <v>19</v>
      </c>
      <c r="C1220" s="175">
        <f>'LISTA CORRIDA'!C1220</f>
        <v>17840</v>
      </c>
      <c r="D1220" s="175" t="str">
        <f>'LISTA CORRIDA'!D1220</f>
        <v>LORENA QUEIROZ</v>
      </c>
      <c r="E1220" s="588" t="str">
        <f>'[26]1_TRI_F_PAGINA_UNICA'!R31</f>
        <v/>
      </c>
      <c r="F1220" s="588" t="str">
        <f>'[26]1_TRI_F_PAGINA_UNICA'!S31</f>
        <v/>
      </c>
      <c r="G1220" s="588" t="str">
        <f>'[26]1_TRI_F_PAGINA_UNICA'!T31</f>
        <v/>
      </c>
      <c r="H1220" s="588" t="str">
        <f>'[26]1_TRI_F_PAGINA_UNICA'!U31</f>
        <v/>
      </c>
      <c r="I1220" s="588" t="str">
        <f>'[26]1_TRI_F_PAGINA_UNICA'!V31</f>
        <v/>
      </c>
      <c r="J1220" s="588" t="str">
        <f>'[26]1_TRI_F_PAGINA_UNICA'!W31</f>
        <v/>
      </c>
      <c r="K1220" s="588" t="str">
        <f>'[26]1_TRI_F_PAGINA_UNICA'!X31</f>
        <v/>
      </c>
      <c r="L1220" s="588" t="str">
        <f>'[26]2_TRI_F_PAGINA_UNICA'!R31</f>
        <v/>
      </c>
      <c r="M1220" s="588" t="str">
        <f>'[26]2_TRI_F_PAGINA_UNICA'!S31</f>
        <v/>
      </c>
      <c r="N1220" s="588" t="str">
        <f>'[26]2_TRI_F_PAGINA_UNICA'!T31</f>
        <v/>
      </c>
      <c r="O1220" s="588" t="str">
        <f>'[26]2_TRI_F_PAGINA_UNICA'!U31</f>
        <v/>
      </c>
      <c r="P1220" s="588" t="str">
        <f>'[26]2_TRI_F_PAGINA_UNICA'!V31</f>
        <v/>
      </c>
      <c r="Q1220" s="588" t="str">
        <f>'[26]2_TRI_F_PAGINA_UNICA'!W31</f>
        <v/>
      </c>
      <c r="R1220" s="588" t="str">
        <f>'[26]2_TRI_F_PAGINA_UNICA'!X31</f>
        <v/>
      </c>
      <c r="S1220" s="588" t="str">
        <f>'[26]3_TRI_F_PAGINA_UNICA'!R31</f>
        <v/>
      </c>
      <c r="T1220" s="588" t="str">
        <f>'[26]3_TRI_F_PAGINA_UNICA'!S31</f>
        <v/>
      </c>
      <c r="U1220" s="588" t="str">
        <f>'[26]3_TRI_F_PAGINA_UNICA'!T31</f>
        <v/>
      </c>
      <c r="V1220" s="588" t="str">
        <f>'[26]3_TRI_F_PAGINA_UNICA'!U31</f>
        <v/>
      </c>
      <c r="W1220" s="588" t="str">
        <f>'[26]3_TRI_F_PAGINA_UNICA'!V31</f>
        <v/>
      </c>
      <c r="X1220" s="588" t="str">
        <f>'[26]3_TRI_F_PAGINA_UNICA'!W31</f>
        <v/>
      </c>
      <c r="Y1220" s="588" t="str">
        <f>'[26]3_TRI_F_PAGINA_UNICA'!X31</f>
        <v/>
      </c>
    </row>
    <row r="1221" spans="1:25">
      <c r="A1221" s="175" t="str">
        <f>'LISTA CORRIDA'!A1221</f>
        <v>5ºF</v>
      </c>
      <c r="B1221" s="587" t="str">
        <f>'LISTA CORRIDA'!B1221</f>
        <v>20</v>
      </c>
      <c r="C1221" s="175">
        <f>'LISTA CORRIDA'!C1221</f>
        <v>17799</v>
      </c>
      <c r="D1221" s="175" t="str">
        <f>'LISTA CORRIDA'!D1221</f>
        <v>LUCAS AVILA SOBREIRA TORREZANI</v>
      </c>
      <c r="E1221" s="588" t="str">
        <f>'[26]1_TRI_F_PAGINA_UNICA'!R32</f>
        <v/>
      </c>
      <c r="F1221" s="588" t="str">
        <f>'[26]1_TRI_F_PAGINA_UNICA'!S32</f>
        <v/>
      </c>
      <c r="G1221" s="588" t="str">
        <f>'[26]1_TRI_F_PAGINA_UNICA'!T32</f>
        <v/>
      </c>
      <c r="H1221" s="588" t="str">
        <f>'[26]1_TRI_F_PAGINA_UNICA'!U32</f>
        <v/>
      </c>
      <c r="I1221" s="588" t="str">
        <f>'[26]1_TRI_F_PAGINA_UNICA'!V32</f>
        <v/>
      </c>
      <c r="J1221" s="588" t="str">
        <f>'[26]1_TRI_F_PAGINA_UNICA'!W32</f>
        <v/>
      </c>
      <c r="K1221" s="588" t="str">
        <f>'[26]1_TRI_F_PAGINA_UNICA'!X32</f>
        <v/>
      </c>
      <c r="L1221" s="588" t="str">
        <f>'[26]2_TRI_F_PAGINA_UNICA'!R32</f>
        <v/>
      </c>
      <c r="M1221" s="588" t="str">
        <f>'[26]2_TRI_F_PAGINA_UNICA'!S32</f>
        <v/>
      </c>
      <c r="N1221" s="588" t="str">
        <f>'[26]2_TRI_F_PAGINA_UNICA'!T32</f>
        <v/>
      </c>
      <c r="O1221" s="588" t="str">
        <f>'[26]2_TRI_F_PAGINA_UNICA'!U32</f>
        <v/>
      </c>
      <c r="P1221" s="588" t="str">
        <f>'[26]2_TRI_F_PAGINA_UNICA'!V32</f>
        <v/>
      </c>
      <c r="Q1221" s="588" t="str">
        <f>'[26]2_TRI_F_PAGINA_UNICA'!W32</f>
        <v/>
      </c>
      <c r="R1221" s="588" t="str">
        <f>'[26]2_TRI_F_PAGINA_UNICA'!X32</f>
        <v/>
      </c>
      <c r="S1221" s="588" t="str">
        <f>'[26]3_TRI_F_PAGINA_UNICA'!R32</f>
        <v/>
      </c>
      <c r="T1221" s="588" t="str">
        <f>'[26]3_TRI_F_PAGINA_UNICA'!S32</f>
        <v/>
      </c>
      <c r="U1221" s="588" t="str">
        <f>'[26]3_TRI_F_PAGINA_UNICA'!T32</f>
        <v/>
      </c>
      <c r="V1221" s="588" t="str">
        <f>'[26]3_TRI_F_PAGINA_UNICA'!U32</f>
        <v/>
      </c>
      <c r="W1221" s="588" t="str">
        <f>'[26]3_TRI_F_PAGINA_UNICA'!V32</f>
        <v/>
      </c>
      <c r="X1221" s="588" t="str">
        <f>'[26]3_TRI_F_PAGINA_UNICA'!W32</f>
        <v/>
      </c>
      <c r="Y1221" s="588" t="str">
        <f>'[26]3_TRI_F_PAGINA_UNICA'!X32</f>
        <v/>
      </c>
    </row>
    <row r="1222" spans="1:25">
      <c r="A1222" s="175" t="str">
        <f>'LISTA CORRIDA'!A1222</f>
        <v>5ºF</v>
      </c>
      <c r="B1222" s="587" t="str">
        <f>'LISTA CORRIDA'!B1222</f>
        <v>21</v>
      </c>
      <c r="C1222" s="175">
        <f>'LISTA CORRIDA'!C1222</f>
        <v>18887</v>
      </c>
      <c r="D1222" s="175" t="str">
        <f>'LISTA CORRIDA'!D1222</f>
        <v>LUIZA ARANTES ARAUJO</v>
      </c>
      <c r="E1222" s="588" t="str">
        <f>'[26]1_TRI_F_PAGINA_UNICA'!R33</f>
        <v/>
      </c>
      <c r="F1222" s="588" t="str">
        <f>'[26]1_TRI_F_PAGINA_UNICA'!S33</f>
        <v/>
      </c>
      <c r="G1222" s="588" t="str">
        <f>'[26]1_TRI_F_PAGINA_UNICA'!T33</f>
        <v/>
      </c>
      <c r="H1222" s="588" t="str">
        <f>'[26]1_TRI_F_PAGINA_UNICA'!U33</f>
        <v/>
      </c>
      <c r="I1222" s="588" t="str">
        <f>'[26]1_TRI_F_PAGINA_UNICA'!V33</f>
        <v/>
      </c>
      <c r="J1222" s="588" t="str">
        <f>'[26]1_TRI_F_PAGINA_UNICA'!W33</f>
        <v/>
      </c>
      <c r="K1222" s="588" t="str">
        <f>'[26]1_TRI_F_PAGINA_UNICA'!X33</f>
        <v/>
      </c>
      <c r="L1222" s="588" t="str">
        <f>'[26]2_TRI_F_PAGINA_UNICA'!R33</f>
        <v/>
      </c>
      <c r="M1222" s="588" t="str">
        <f>'[26]2_TRI_F_PAGINA_UNICA'!S33</f>
        <v/>
      </c>
      <c r="N1222" s="588" t="str">
        <f>'[26]2_TRI_F_PAGINA_UNICA'!T33</f>
        <v/>
      </c>
      <c r="O1222" s="588" t="str">
        <f>'[26]2_TRI_F_PAGINA_UNICA'!U33</f>
        <v/>
      </c>
      <c r="P1222" s="588" t="str">
        <f>'[26]2_TRI_F_PAGINA_UNICA'!V33</f>
        <v/>
      </c>
      <c r="Q1222" s="588" t="str">
        <f>'[26]2_TRI_F_PAGINA_UNICA'!W33</f>
        <v/>
      </c>
      <c r="R1222" s="588" t="str">
        <f>'[26]2_TRI_F_PAGINA_UNICA'!X33</f>
        <v/>
      </c>
      <c r="S1222" s="588" t="str">
        <f>'[26]3_TRI_F_PAGINA_UNICA'!R33</f>
        <v/>
      </c>
      <c r="T1222" s="588" t="str">
        <f>'[26]3_TRI_F_PAGINA_UNICA'!S33</f>
        <v/>
      </c>
      <c r="U1222" s="588" t="str">
        <f>'[26]3_TRI_F_PAGINA_UNICA'!T33</f>
        <v/>
      </c>
      <c r="V1222" s="588" t="str">
        <f>'[26]3_TRI_F_PAGINA_UNICA'!U33</f>
        <v/>
      </c>
      <c r="W1222" s="588" t="str">
        <f>'[26]3_TRI_F_PAGINA_UNICA'!V33</f>
        <v/>
      </c>
      <c r="X1222" s="588" t="str">
        <f>'[26]3_TRI_F_PAGINA_UNICA'!W33</f>
        <v/>
      </c>
      <c r="Y1222" s="588" t="str">
        <f>'[26]3_TRI_F_PAGINA_UNICA'!X33</f>
        <v/>
      </c>
    </row>
    <row r="1223" spans="1:25">
      <c r="A1223" s="175" t="str">
        <f>'LISTA CORRIDA'!A1223</f>
        <v>5ºF</v>
      </c>
      <c r="B1223" s="587" t="str">
        <f>'LISTA CORRIDA'!B1223</f>
        <v>22</v>
      </c>
      <c r="C1223" s="175">
        <f>'LISTA CORRIDA'!C1223</f>
        <v>18319</v>
      </c>
      <c r="D1223" s="175" t="str">
        <f>'LISTA CORRIDA'!D1223</f>
        <v>MANUELA BORGES COUTO</v>
      </c>
      <c r="E1223" s="588" t="str">
        <f>'[26]1_TRI_F_PAGINA_UNICA'!R34</f>
        <v/>
      </c>
      <c r="F1223" s="588" t="str">
        <f>'[26]1_TRI_F_PAGINA_UNICA'!S34</f>
        <v/>
      </c>
      <c r="G1223" s="588" t="str">
        <f>'[26]1_TRI_F_PAGINA_UNICA'!T34</f>
        <v/>
      </c>
      <c r="H1223" s="588" t="str">
        <f>'[26]1_TRI_F_PAGINA_UNICA'!U34</f>
        <v/>
      </c>
      <c r="I1223" s="588" t="str">
        <f>'[26]1_TRI_F_PAGINA_UNICA'!V34</f>
        <v/>
      </c>
      <c r="J1223" s="588" t="str">
        <f>'[26]1_TRI_F_PAGINA_UNICA'!W34</f>
        <v/>
      </c>
      <c r="K1223" s="588" t="str">
        <f>'[26]1_TRI_F_PAGINA_UNICA'!X34</f>
        <v/>
      </c>
      <c r="L1223" s="588" t="str">
        <f>'[26]2_TRI_F_PAGINA_UNICA'!R34</f>
        <v/>
      </c>
      <c r="M1223" s="588" t="str">
        <f>'[26]2_TRI_F_PAGINA_UNICA'!S34</f>
        <v/>
      </c>
      <c r="N1223" s="588" t="str">
        <f>'[26]2_TRI_F_PAGINA_UNICA'!T34</f>
        <v/>
      </c>
      <c r="O1223" s="588" t="str">
        <f>'[26]2_TRI_F_PAGINA_UNICA'!U34</f>
        <v/>
      </c>
      <c r="P1223" s="588" t="str">
        <f>'[26]2_TRI_F_PAGINA_UNICA'!V34</f>
        <v/>
      </c>
      <c r="Q1223" s="588" t="str">
        <f>'[26]2_TRI_F_PAGINA_UNICA'!W34</f>
        <v/>
      </c>
      <c r="R1223" s="588" t="str">
        <f>'[26]2_TRI_F_PAGINA_UNICA'!X34</f>
        <v/>
      </c>
      <c r="S1223" s="588" t="str">
        <f>'[26]3_TRI_F_PAGINA_UNICA'!R34</f>
        <v/>
      </c>
      <c r="T1223" s="588" t="str">
        <f>'[26]3_TRI_F_PAGINA_UNICA'!S34</f>
        <v/>
      </c>
      <c r="U1223" s="588" t="str">
        <f>'[26]3_TRI_F_PAGINA_UNICA'!T34</f>
        <v/>
      </c>
      <c r="V1223" s="588" t="str">
        <f>'[26]3_TRI_F_PAGINA_UNICA'!U34</f>
        <v/>
      </c>
      <c r="W1223" s="588" t="str">
        <f>'[26]3_TRI_F_PAGINA_UNICA'!V34</f>
        <v/>
      </c>
      <c r="X1223" s="588" t="str">
        <f>'[26]3_TRI_F_PAGINA_UNICA'!W34</f>
        <v/>
      </c>
      <c r="Y1223" s="588" t="str">
        <f>'[26]3_TRI_F_PAGINA_UNICA'!X34</f>
        <v/>
      </c>
    </row>
    <row r="1224" spans="1:25">
      <c r="A1224" s="175" t="str">
        <f>'LISTA CORRIDA'!A1224</f>
        <v>5ºF</v>
      </c>
      <c r="B1224" s="587" t="str">
        <f>'LISTA CORRIDA'!B1224</f>
        <v>23</v>
      </c>
      <c r="C1224" s="175">
        <f>'LISTA CORRIDA'!C1224</f>
        <v>17759</v>
      </c>
      <c r="D1224" s="175" t="str">
        <f>'LISTA CORRIDA'!D1224</f>
        <v>MARCELA FEITOSA DA SILVA</v>
      </c>
      <c r="E1224" s="588" t="str">
        <f>'[26]1_TRI_F_PAGINA_UNICA'!R35</f>
        <v/>
      </c>
      <c r="F1224" s="588" t="str">
        <f>'[26]1_TRI_F_PAGINA_UNICA'!S35</f>
        <v/>
      </c>
      <c r="G1224" s="588" t="str">
        <f>'[26]1_TRI_F_PAGINA_UNICA'!T35</f>
        <v/>
      </c>
      <c r="H1224" s="588" t="str">
        <f>'[26]1_TRI_F_PAGINA_UNICA'!U35</f>
        <v/>
      </c>
      <c r="I1224" s="588" t="str">
        <f>'[26]1_TRI_F_PAGINA_UNICA'!V35</f>
        <v/>
      </c>
      <c r="J1224" s="588" t="str">
        <f>'[26]1_TRI_F_PAGINA_UNICA'!W35</f>
        <v/>
      </c>
      <c r="K1224" s="588" t="str">
        <f>'[26]1_TRI_F_PAGINA_UNICA'!X35</f>
        <v/>
      </c>
      <c r="L1224" s="588" t="str">
        <f>'[26]2_TRI_F_PAGINA_UNICA'!R35</f>
        <v/>
      </c>
      <c r="M1224" s="588" t="str">
        <f>'[26]2_TRI_F_PAGINA_UNICA'!S35</f>
        <v/>
      </c>
      <c r="N1224" s="588" t="str">
        <f>'[26]2_TRI_F_PAGINA_UNICA'!T35</f>
        <v/>
      </c>
      <c r="O1224" s="588" t="str">
        <f>'[26]2_TRI_F_PAGINA_UNICA'!U35</f>
        <v/>
      </c>
      <c r="P1224" s="588" t="str">
        <f>'[26]2_TRI_F_PAGINA_UNICA'!V35</f>
        <v/>
      </c>
      <c r="Q1224" s="588" t="str">
        <f>'[26]2_TRI_F_PAGINA_UNICA'!W35</f>
        <v/>
      </c>
      <c r="R1224" s="588" t="str">
        <f>'[26]2_TRI_F_PAGINA_UNICA'!X35</f>
        <v/>
      </c>
      <c r="S1224" s="588" t="str">
        <f>'[26]3_TRI_F_PAGINA_UNICA'!R35</f>
        <v/>
      </c>
      <c r="T1224" s="588" t="str">
        <f>'[26]3_TRI_F_PAGINA_UNICA'!S35</f>
        <v/>
      </c>
      <c r="U1224" s="588" t="str">
        <f>'[26]3_TRI_F_PAGINA_UNICA'!T35</f>
        <v/>
      </c>
      <c r="V1224" s="588" t="str">
        <f>'[26]3_TRI_F_PAGINA_UNICA'!U35</f>
        <v/>
      </c>
      <c r="W1224" s="588" t="str">
        <f>'[26]3_TRI_F_PAGINA_UNICA'!V35</f>
        <v/>
      </c>
      <c r="X1224" s="588" t="str">
        <f>'[26]3_TRI_F_PAGINA_UNICA'!W35</f>
        <v/>
      </c>
      <c r="Y1224" s="588" t="str">
        <f>'[26]3_TRI_F_PAGINA_UNICA'!X35</f>
        <v/>
      </c>
    </row>
    <row r="1225" spans="1:25">
      <c r="A1225" s="175" t="str">
        <f>'LISTA CORRIDA'!A1225</f>
        <v>5ºF</v>
      </c>
      <c r="B1225" s="587" t="str">
        <f>'LISTA CORRIDA'!B1225</f>
        <v>24</v>
      </c>
      <c r="C1225" s="175">
        <f>'LISTA CORRIDA'!C1225</f>
        <v>17966</v>
      </c>
      <c r="D1225" s="175" t="str">
        <f>'LISTA CORRIDA'!D1225</f>
        <v>MARIA ALICE CAVALCANTI VIANA</v>
      </c>
      <c r="E1225" s="588" t="str">
        <f>'[26]1_TRI_F_PAGINA_UNICA'!R36</f>
        <v/>
      </c>
      <c r="F1225" s="588" t="str">
        <f>'[26]1_TRI_F_PAGINA_UNICA'!S36</f>
        <v/>
      </c>
      <c r="G1225" s="588" t="str">
        <f>'[26]1_TRI_F_PAGINA_UNICA'!T36</f>
        <v/>
      </c>
      <c r="H1225" s="588" t="str">
        <f>'[26]1_TRI_F_PAGINA_UNICA'!U36</f>
        <v/>
      </c>
      <c r="I1225" s="588" t="str">
        <f>'[26]1_TRI_F_PAGINA_UNICA'!V36</f>
        <v/>
      </c>
      <c r="J1225" s="588" t="str">
        <f>'[26]1_TRI_F_PAGINA_UNICA'!W36</f>
        <v/>
      </c>
      <c r="K1225" s="588" t="str">
        <f>'[26]1_TRI_F_PAGINA_UNICA'!X36</f>
        <v/>
      </c>
      <c r="L1225" s="588" t="str">
        <f>'[26]2_TRI_F_PAGINA_UNICA'!R36</f>
        <v/>
      </c>
      <c r="M1225" s="588" t="str">
        <f>'[26]2_TRI_F_PAGINA_UNICA'!S36</f>
        <v/>
      </c>
      <c r="N1225" s="588" t="str">
        <f>'[26]2_TRI_F_PAGINA_UNICA'!T36</f>
        <v/>
      </c>
      <c r="O1225" s="588" t="str">
        <f>'[26]2_TRI_F_PAGINA_UNICA'!U36</f>
        <v/>
      </c>
      <c r="P1225" s="588" t="str">
        <f>'[26]2_TRI_F_PAGINA_UNICA'!V36</f>
        <v/>
      </c>
      <c r="Q1225" s="588" t="str">
        <f>'[26]2_TRI_F_PAGINA_UNICA'!W36</f>
        <v/>
      </c>
      <c r="R1225" s="588" t="str">
        <f>'[26]2_TRI_F_PAGINA_UNICA'!X36</f>
        <v/>
      </c>
      <c r="S1225" s="588" t="str">
        <f>'[26]3_TRI_F_PAGINA_UNICA'!R36</f>
        <v/>
      </c>
      <c r="T1225" s="588" t="str">
        <f>'[26]3_TRI_F_PAGINA_UNICA'!S36</f>
        <v/>
      </c>
      <c r="U1225" s="588" t="str">
        <f>'[26]3_TRI_F_PAGINA_UNICA'!T36</f>
        <v/>
      </c>
      <c r="V1225" s="588" t="str">
        <f>'[26]3_TRI_F_PAGINA_UNICA'!U36</f>
        <v/>
      </c>
      <c r="W1225" s="588" t="str">
        <f>'[26]3_TRI_F_PAGINA_UNICA'!V36</f>
        <v/>
      </c>
      <c r="X1225" s="588" t="str">
        <f>'[26]3_TRI_F_PAGINA_UNICA'!W36</f>
        <v/>
      </c>
      <c r="Y1225" s="588" t="str">
        <f>'[26]3_TRI_F_PAGINA_UNICA'!X36</f>
        <v/>
      </c>
    </row>
    <row r="1226" spans="1:25">
      <c r="A1226" s="175" t="str">
        <f>'LISTA CORRIDA'!A1226</f>
        <v>5ºF</v>
      </c>
      <c r="B1226" s="587" t="str">
        <f>'LISTA CORRIDA'!B1226</f>
        <v>25</v>
      </c>
      <c r="C1226" s="175">
        <f>'LISTA CORRIDA'!C1226</f>
        <v>17887</v>
      </c>
      <c r="D1226" s="175" t="str">
        <f>'LISTA CORRIDA'!D1226</f>
        <v>MARIA EDUARDA PIEROTE KONRATH GIMENEZ BALBO</v>
      </c>
      <c r="E1226" s="588" t="str">
        <f>'[26]1_TRI_F_PAGINA_UNICA'!R37</f>
        <v/>
      </c>
      <c r="F1226" s="588" t="str">
        <f>'[26]1_TRI_F_PAGINA_UNICA'!S37</f>
        <v/>
      </c>
      <c r="G1226" s="588" t="str">
        <f>'[26]1_TRI_F_PAGINA_UNICA'!T37</f>
        <v/>
      </c>
      <c r="H1226" s="588" t="str">
        <f>'[26]1_TRI_F_PAGINA_UNICA'!U37</f>
        <v/>
      </c>
      <c r="I1226" s="588" t="str">
        <f>'[26]1_TRI_F_PAGINA_UNICA'!V37</f>
        <v/>
      </c>
      <c r="J1226" s="588" t="str">
        <f>'[26]1_TRI_F_PAGINA_UNICA'!W37</f>
        <v/>
      </c>
      <c r="K1226" s="588" t="str">
        <f>'[26]1_TRI_F_PAGINA_UNICA'!X37</f>
        <v/>
      </c>
      <c r="L1226" s="588" t="str">
        <f>'[26]2_TRI_F_PAGINA_UNICA'!R37</f>
        <v/>
      </c>
      <c r="M1226" s="588" t="str">
        <f>'[26]2_TRI_F_PAGINA_UNICA'!S37</f>
        <v/>
      </c>
      <c r="N1226" s="588" t="str">
        <f>'[26]2_TRI_F_PAGINA_UNICA'!T37</f>
        <v/>
      </c>
      <c r="O1226" s="588" t="str">
        <f>'[26]2_TRI_F_PAGINA_UNICA'!U37</f>
        <v/>
      </c>
      <c r="P1226" s="588" t="str">
        <f>'[26]2_TRI_F_PAGINA_UNICA'!V37</f>
        <v/>
      </c>
      <c r="Q1226" s="588" t="str">
        <f>'[26]2_TRI_F_PAGINA_UNICA'!W37</f>
        <v/>
      </c>
      <c r="R1226" s="588" t="str">
        <f>'[26]2_TRI_F_PAGINA_UNICA'!X37</f>
        <v/>
      </c>
      <c r="S1226" s="588" t="str">
        <f>'[26]3_TRI_F_PAGINA_UNICA'!R37</f>
        <v/>
      </c>
      <c r="T1226" s="588" t="str">
        <f>'[26]3_TRI_F_PAGINA_UNICA'!S37</f>
        <v/>
      </c>
      <c r="U1226" s="588" t="str">
        <f>'[26]3_TRI_F_PAGINA_UNICA'!T37</f>
        <v/>
      </c>
      <c r="V1226" s="588" t="str">
        <f>'[26]3_TRI_F_PAGINA_UNICA'!U37</f>
        <v/>
      </c>
      <c r="W1226" s="588" t="str">
        <f>'[26]3_TRI_F_PAGINA_UNICA'!V37</f>
        <v/>
      </c>
      <c r="X1226" s="588" t="str">
        <f>'[26]3_TRI_F_PAGINA_UNICA'!W37</f>
        <v/>
      </c>
      <c r="Y1226" s="588" t="str">
        <f>'[26]3_TRI_F_PAGINA_UNICA'!X37</f>
        <v/>
      </c>
    </row>
    <row r="1227" spans="1:25">
      <c r="A1227" s="175" t="str">
        <f>'LISTA CORRIDA'!A1227</f>
        <v>5ºF</v>
      </c>
      <c r="B1227" s="587" t="str">
        <f>'LISTA CORRIDA'!B1227</f>
        <v>26</v>
      </c>
      <c r="C1227" s="175">
        <f>'LISTA CORRIDA'!C1227</f>
        <v>18717</v>
      </c>
      <c r="D1227" s="175" t="str">
        <f>'LISTA CORRIDA'!D1227</f>
        <v>MARIE VINHAS SGUEGLIA BUENO</v>
      </c>
      <c r="E1227" s="588" t="str">
        <f>'[26]1_TRI_F_PAGINA_UNICA'!R38</f>
        <v/>
      </c>
      <c r="F1227" s="588" t="str">
        <f>'[26]1_TRI_F_PAGINA_UNICA'!S38</f>
        <v/>
      </c>
      <c r="G1227" s="588" t="str">
        <f>'[26]1_TRI_F_PAGINA_UNICA'!T38</f>
        <v/>
      </c>
      <c r="H1227" s="588" t="str">
        <f>'[26]1_TRI_F_PAGINA_UNICA'!U38</f>
        <v/>
      </c>
      <c r="I1227" s="588" t="str">
        <f>'[26]1_TRI_F_PAGINA_UNICA'!V38</f>
        <v/>
      </c>
      <c r="J1227" s="588" t="str">
        <f>'[26]1_TRI_F_PAGINA_UNICA'!W38</f>
        <v/>
      </c>
      <c r="K1227" s="588" t="str">
        <f>'[26]1_TRI_F_PAGINA_UNICA'!X38</f>
        <v/>
      </c>
      <c r="L1227" s="588" t="str">
        <f>'[26]2_TRI_F_PAGINA_UNICA'!R38</f>
        <v/>
      </c>
      <c r="M1227" s="588" t="str">
        <f>'[26]2_TRI_F_PAGINA_UNICA'!S38</f>
        <v/>
      </c>
      <c r="N1227" s="588" t="str">
        <f>'[26]2_TRI_F_PAGINA_UNICA'!T38</f>
        <v/>
      </c>
      <c r="O1227" s="588" t="str">
        <f>'[26]2_TRI_F_PAGINA_UNICA'!U38</f>
        <v/>
      </c>
      <c r="P1227" s="588" t="str">
        <f>'[26]2_TRI_F_PAGINA_UNICA'!V38</f>
        <v/>
      </c>
      <c r="Q1227" s="588" t="str">
        <f>'[26]2_TRI_F_PAGINA_UNICA'!W38</f>
        <v/>
      </c>
      <c r="R1227" s="588" t="str">
        <f>'[26]2_TRI_F_PAGINA_UNICA'!X38</f>
        <v/>
      </c>
      <c r="S1227" s="588" t="str">
        <f>'[26]3_TRI_F_PAGINA_UNICA'!R38</f>
        <v/>
      </c>
      <c r="T1227" s="588" t="str">
        <f>'[26]3_TRI_F_PAGINA_UNICA'!S38</f>
        <v/>
      </c>
      <c r="U1227" s="588" t="str">
        <f>'[26]3_TRI_F_PAGINA_UNICA'!T38</f>
        <v/>
      </c>
      <c r="V1227" s="588" t="str">
        <f>'[26]3_TRI_F_PAGINA_UNICA'!U38</f>
        <v/>
      </c>
      <c r="W1227" s="588" t="str">
        <f>'[26]3_TRI_F_PAGINA_UNICA'!V38</f>
        <v/>
      </c>
      <c r="X1227" s="588" t="str">
        <f>'[26]3_TRI_F_PAGINA_UNICA'!W38</f>
        <v/>
      </c>
      <c r="Y1227" s="588" t="str">
        <f>'[26]3_TRI_F_PAGINA_UNICA'!X38</f>
        <v/>
      </c>
    </row>
    <row r="1228" spans="1:25">
      <c r="A1228" s="175" t="str">
        <f>'LISTA CORRIDA'!A1228</f>
        <v>5ºF</v>
      </c>
      <c r="B1228" s="587" t="str">
        <f>'LISTA CORRIDA'!B1228</f>
        <v>27</v>
      </c>
      <c r="C1228" s="175">
        <f>'LISTA CORRIDA'!C1228</f>
        <v>18852</v>
      </c>
      <c r="D1228" s="175" t="str">
        <f>'LISTA CORRIDA'!D1228</f>
        <v>RAFAELLY OLIVEIRA GOMES</v>
      </c>
      <c r="E1228" s="588" t="str">
        <f>'[26]1_TRI_F_PAGINA_UNICA'!R39</f>
        <v/>
      </c>
      <c r="F1228" s="588" t="str">
        <f>'[26]1_TRI_F_PAGINA_UNICA'!S39</f>
        <v/>
      </c>
      <c r="G1228" s="588" t="str">
        <f>'[26]1_TRI_F_PAGINA_UNICA'!T39</f>
        <v/>
      </c>
      <c r="H1228" s="588" t="str">
        <f>'[26]1_TRI_F_PAGINA_UNICA'!U39</f>
        <v/>
      </c>
      <c r="I1228" s="588" t="str">
        <f>'[26]1_TRI_F_PAGINA_UNICA'!V39</f>
        <v/>
      </c>
      <c r="J1228" s="588" t="str">
        <f>'[26]1_TRI_F_PAGINA_UNICA'!W39</f>
        <v/>
      </c>
      <c r="K1228" s="588" t="str">
        <f>'[26]1_TRI_F_PAGINA_UNICA'!X39</f>
        <v/>
      </c>
      <c r="L1228" s="588" t="str">
        <f>'[26]2_TRI_F_PAGINA_UNICA'!R39</f>
        <v/>
      </c>
      <c r="M1228" s="588" t="str">
        <f>'[26]2_TRI_F_PAGINA_UNICA'!S39</f>
        <v/>
      </c>
      <c r="N1228" s="588" t="str">
        <f>'[26]2_TRI_F_PAGINA_UNICA'!T39</f>
        <v/>
      </c>
      <c r="O1228" s="588" t="str">
        <f>'[26]2_TRI_F_PAGINA_UNICA'!U39</f>
        <v/>
      </c>
      <c r="P1228" s="588" t="str">
        <f>'[26]2_TRI_F_PAGINA_UNICA'!V39</f>
        <v/>
      </c>
      <c r="Q1228" s="588" t="str">
        <f>'[26]2_TRI_F_PAGINA_UNICA'!W39</f>
        <v/>
      </c>
      <c r="R1228" s="588" t="str">
        <f>'[26]2_TRI_F_PAGINA_UNICA'!X39</f>
        <v/>
      </c>
      <c r="S1228" s="588" t="str">
        <f>'[26]3_TRI_F_PAGINA_UNICA'!R39</f>
        <v/>
      </c>
      <c r="T1228" s="588" t="str">
        <f>'[26]3_TRI_F_PAGINA_UNICA'!S39</f>
        <v/>
      </c>
      <c r="U1228" s="588" t="str">
        <f>'[26]3_TRI_F_PAGINA_UNICA'!T39</f>
        <v/>
      </c>
      <c r="V1228" s="588" t="str">
        <f>'[26]3_TRI_F_PAGINA_UNICA'!U39</f>
        <v/>
      </c>
      <c r="W1228" s="588" t="str">
        <f>'[26]3_TRI_F_PAGINA_UNICA'!V39</f>
        <v/>
      </c>
      <c r="X1228" s="588" t="str">
        <f>'[26]3_TRI_F_PAGINA_UNICA'!W39</f>
        <v/>
      </c>
      <c r="Y1228" s="588" t="str">
        <f>'[26]3_TRI_F_PAGINA_UNICA'!X39</f>
        <v/>
      </c>
    </row>
    <row r="1229" spans="1:25">
      <c r="A1229" s="175" t="str">
        <f>'LISTA CORRIDA'!A1229</f>
        <v>5ºF</v>
      </c>
      <c r="B1229" s="587" t="str">
        <f>'LISTA CORRIDA'!B1229</f>
        <v>28</v>
      </c>
      <c r="C1229" s="175">
        <f>'LISTA CORRIDA'!C1229</f>
        <v>18007</v>
      </c>
      <c r="D1229" s="175" t="str">
        <f>'LISTA CORRIDA'!D1229</f>
        <v>SARA PIO DOZE</v>
      </c>
      <c r="E1229" s="588" t="str">
        <f>'[26]1_TRI_F_PAGINA_UNICA'!R40</f>
        <v/>
      </c>
      <c r="F1229" s="588" t="str">
        <f>'[26]1_TRI_F_PAGINA_UNICA'!S40</f>
        <v/>
      </c>
      <c r="G1229" s="588" t="str">
        <f>'[26]1_TRI_F_PAGINA_UNICA'!T40</f>
        <v/>
      </c>
      <c r="H1229" s="588" t="str">
        <f>'[26]1_TRI_F_PAGINA_UNICA'!U40</f>
        <v/>
      </c>
      <c r="I1229" s="588" t="str">
        <f>'[26]1_TRI_F_PAGINA_UNICA'!V40</f>
        <v/>
      </c>
      <c r="J1229" s="588" t="str">
        <f>'[26]1_TRI_F_PAGINA_UNICA'!W40</f>
        <v/>
      </c>
      <c r="K1229" s="588" t="str">
        <f>'[26]1_TRI_F_PAGINA_UNICA'!X40</f>
        <v/>
      </c>
      <c r="L1229" s="588" t="str">
        <f>'[26]2_TRI_F_PAGINA_UNICA'!R40</f>
        <v/>
      </c>
      <c r="M1229" s="588" t="str">
        <f>'[26]2_TRI_F_PAGINA_UNICA'!S40</f>
        <v/>
      </c>
      <c r="N1229" s="588" t="str">
        <f>'[26]2_TRI_F_PAGINA_UNICA'!T40</f>
        <v/>
      </c>
      <c r="O1229" s="588" t="str">
        <f>'[26]2_TRI_F_PAGINA_UNICA'!U40</f>
        <v/>
      </c>
      <c r="P1229" s="588" t="str">
        <f>'[26]2_TRI_F_PAGINA_UNICA'!V40</f>
        <v/>
      </c>
      <c r="Q1229" s="588" t="str">
        <f>'[26]2_TRI_F_PAGINA_UNICA'!W40</f>
        <v/>
      </c>
      <c r="R1229" s="588" t="str">
        <f>'[26]2_TRI_F_PAGINA_UNICA'!X40</f>
        <v/>
      </c>
      <c r="S1229" s="588" t="str">
        <f>'[26]3_TRI_F_PAGINA_UNICA'!R40</f>
        <v/>
      </c>
      <c r="T1229" s="588" t="str">
        <f>'[26]3_TRI_F_PAGINA_UNICA'!S40</f>
        <v/>
      </c>
      <c r="U1229" s="588" t="str">
        <f>'[26]3_TRI_F_PAGINA_UNICA'!T40</f>
        <v/>
      </c>
      <c r="V1229" s="588" t="str">
        <f>'[26]3_TRI_F_PAGINA_UNICA'!U40</f>
        <v/>
      </c>
      <c r="W1229" s="588" t="str">
        <f>'[26]3_TRI_F_PAGINA_UNICA'!V40</f>
        <v/>
      </c>
      <c r="X1229" s="588" t="str">
        <f>'[26]3_TRI_F_PAGINA_UNICA'!W40</f>
        <v/>
      </c>
      <c r="Y1229" s="588" t="str">
        <f>'[26]3_TRI_F_PAGINA_UNICA'!X40</f>
        <v/>
      </c>
    </row>
    <row r="1230" spans="1:25">
      <c r="A1230" s="175" t="str">
        <f>'LISTA CORRIDA'!A1230</f>
        <v>5ºF</v>
      </c>
      <c r="B1230" s="587" t="str">
        <f>'LISTA CORRIDA'!B1230</f>
        <v>29</v>
      </c>
      <c r="C1230" s="175">
        <f>'LISTA CORRIDA'!C1230</f>
        <v>18483</v>
      </c>
      <c r="D1230" s="175" t="str">
        <f>'LISTA CORRIDA'!D1230</f>
        <v>THEO CHAVES DE LIMA</v>
      </c>
      <c r="E1230" s="588" t="str">
        <f>'[26]1_TRI_F_PAGINA_UNICA'!R41</f>
        <v/>
      </c>
      <c r="F1230" s="588" t="str">
        <f>'[26]1_TRI_F_PAGINA_UNICA'!S41</f>
        <v/>
      </c>
      <c r="G1230" s="588" t="str">
        <f>'[26]1_TRI_F_PAGINA_UNICA'!T41</f>
        <v/>
      </c>
      <c r="H1230" s="588" t="str">
        <f>'[26]1_TRI_F_PAGINA_UNICA'!U41</f>
        <v/>
      </c>
      <c r="I1230" s="588" t="str">
        <f>'[26]1_TRI_F_PAGINA_UNICA'!V41</f>
        <v/>
      </c>
      <c r="J1230" s="588" t="str">
        <f>'[26]1_TRI_F_PAGINA_UNICA'!W41</f>
        <v/>
      </c>
      <c r="K1230" s="588" t="str">
        <f>'[26]1_TRI_F_PAGINA_UNICA'!X41</f>
        <v/>
      </c>
      <c r="L1230" s="588" t="str">
        <f>'[26]2_TRI_F_PAGINA_UNICA'!R41</f>
        <v/>
      </c>
      <c r="M1230" s="588" t="str">
        <f>'[26]2_TRI_F_PAGINA_UNICA'!S41</f>
        <v/>
      </c>
      <c r="N1230" s="588" t="str">
        <f>'[26]2_TRI_F_PAGINA_UNICA'!T41</f>
        <v/>
      </c>
      <c r="O1230" s="588" t="str">
        <f>'[26]2_TRI_F_PAGINA_UNICA'!U41</f>
        <v/>
      </c>
      <c r="P1230" s="588" t="str">
        <f>'[26]2_TRI_F_PAGINA_UNICA'!V41</f>
        <v/>
      </c>
      <c r="Q1230" s="588" t="str">
        <f>'[26]2_TRI_F_PAGINA_UNICA'!W41</f>
        <v/>
      </c>
      <c r="R1230" s="588" t="str">
        <f>'[26]2_TRI_F_PAGINA_UNICA'!X41</f>
        <v/>
      </c>
      <c r="S1230" s="588" t="str">
        <f>'[26]3_TRI_F_PAGINA_UNICA'!R41</f>
        <v/>
      </c>
      <c r="T1230" s="588" t="str">
        <f>'[26]3_TRI_F_PAGINA_UNICA'!S41</f>
        <v/>
      </c>
      <c r="U1230" s="588" t="str">
        <f>'[26]3_TRI_F_PAGINA_UNICA'!T41</f>
        <v/>
      </c>
      <c r="V1230" s="588" t="str">
        <f>'[26]3_TRI_F_PAGINA_UNICA'!U41</f>
        <v/>
      </c>
      <c r="W1230" s="588" t="str">
        <f>'[26]3_TRI_F_PAGINA_UNICA'!V41</f>
        <v/>
      </c>
      <c r="X1230" s="588" t="str">
        <f>'[26]3_TRI_F_PAGINA_UNICA'!W41</f>
        <v/>
      </c>
      <c r="Y1230" s="588" t="str">
        <f>'[26]3_TRI_F_PAGINA_UNICA'!X41</f>
        <v/>
      </c>
    </row>
    <row r="1231" spans="1:25">
      <c r="A1231" s="175" t="str">
        <f>'LISTA CORRIDA'!A1231</f>
        <v>5ºF</v>
      </c>
      <c r="B1231" s="587" t="str">
        <f>'LISTA CORRIDA'!B1231</f>
        <v>30</v>
      </c>
      <c r="C1231" s="175">
        <f>'LISTA CORRIDA'!C1231</f>
        <v>0</v>
      </c>
      <c r="D1231" s="175">
        <f>'LISTA CORRIDA'!D1231</f>
        <v>0</v>
      </c>
      <c r="E1231" s="588" t="str">
        <f>'[26]1_TRI_F_PAGINA_UNICA'!R42</f>
        <v/>
      </c>
      <c r="F1231" s="588" t="str">
        <f>'[26]1_TRI_F_PAGINA_UNICA'!S42</f>
        <v/>
      </c>
      <c r="G1231" s="588" t="str">
        <f>'[26]1_TRI_F_PAGINA_UNICA'!T42</f>
        <v/>
      </c>
      <c r="H1231" s="588" t="str">
        <f>'[26]1_TRI_F_PAGINA_UNICA'!U42</f>
        <v/>
      </c>
      <c r="I1231" s="588" t="str">
        <f>'[26]1_TRI_F_PAGINA_UNICA'!V42</f>
        <v/>
      </c>
      <c r="J1231" s="588" t="str">
        <f>'[26]1_TRI_F_PAGINA_UNICA'!W42</f>
        <v/>
      </c>
      <c r="K1231" s="588" t="str">
        <f>'[26]1_TRI_F_PAGINA_UNICA'!X42</f>
        <v/>
      </c>
      <c r="L1231" s="588" t="str">
        <f>'[26]2_TRI_F_PAGINA_UNICA'!R42</f>
        <v/>
      </c>
      <c r="M1231" s="588" t="str">
        <f>'[26]2_TRI_F_PAGINA_UNICA'!S42</f>
        <v/>
      </c>
      <c r="N1231" s="588" t="str">
        <f>'[26]2_TRI_F_PAGINA_UNICA'!T42</f>
        <v/>
      </c>
      <c r="O1231" s="588" t="str">
        <f>'[26]2_TRI_F_PAGINA_UNICA'!U42</f>
        <v/>
      </c>
      <c r="P1231" s="588" t="str">
        <f>'[26]2_TRI_F_PAGINA_UNICA'!V42</f>
        <v/>
      </c>
      <c r="Q1231" s="588" t="str">
        <f>'[26]2_TRI_F_PAGINA_UNICA'!W42</f>
        <v/>
      </c>
      <c r="R1231" s="588" t="str">
        <f>'[26]2_TRI_F_PAGINA_UNICA'!X42</f>
        <v/>
      </c>
      <c r="S1231" s="588" t="str">
        <f>'[26]3_TRI_F_PAGINA_UNICA'!R42</f>
        <v/>
      </c>
      <c r="T1231" s="588" t="str">
        <f>'[26]3_TRI_F_PAGINA_UNICA'!S42</f>
        <v/>
      </c>
      <c r="U1231" s="588" t="str">
        <f>'[26]3_TRI_F_PAGINA_UNICA'!T42</f>
        <v/>
      </c>
      <c r="V1231" s="588" t="str">
        <f>'[26]3_TRI_F_PAGINA_UNICA'!U42</f>
        <v/>
      </c>
      <c r="W1231" s="588" t="str">
        <f>'[26]3_TRI_F_PAGINA_UNICA'!V42</f>
        <v/>
      </c>
      <c r="X1231" s="588" t="str">
        <f>'[26]3_TRI_F_PAGINA_UNICA'!W42</f>
        <v/>
      </c>
      <c r="Y1231" s="588" t="str">
        <f>'[26]3_TRI_F_PAGINA_UNICA'!X42</f>
        <v/>
      </c>
    </row>
    <row r="1232" spans="1:25">
      <c r="A1232" s="175" t="str">
        <f>'LISTA CORRIDA'!A1232</f>
        <v>5ºF</v>
      </c>
      <c r="B1232" s="587" t="str">
        <f>'LISTA CORRIDA'!B1232</f>
        <v>31</v>
      </c>
      <c r="C1232" s="175">
        <f>'LISTA CORRIDA'!C1232</f>
        <v>0</v>
      </c>
      <c r="D1232" s="175">
        <f>'LISTA CORRIDA'!D1232</f>
        <v>0</v>
      </c>
      <c r="E1232" s="588" t="str">
        <f>'[26]1_TRI_F_PAGINA_UNICA'!R43</f>
        <v/>
      </c>
      <c r="F1232" s="588" t="str">
        <f>'[26]1_TRI_F_PAGINA_UNICA'!S43</f>
        <v/>
      </c>
      <c r="G1232" s="588" t="str">
        <f>'[26]1_TRI_F_PAGINA_UNICA'!T43</f>
        <v/>
      </c>
      <c r="H1232" s="588" t="str">
        <f>'[26]1_TRI_F_PAGINA_UNICA'!U43</f>
        <v/>
      </c>
      <c r="I1232" s="588" t="str">
        <f>'[26]1_TRI_F_PAGINA_UNICA'!V43</f>
        <v/>
      </c>
      <c r="J1232" s="588" t="str">
        <f>'[26]1_TRI_F_PAGINA_UNICA'!W43</f>
        <v/>
      </c>
      <c r="K1232" s="588" t="str">
        <f>'[26]1_TRI_F_PAGINA_UNICA'!X43</f>
        <v/>
      </c>
      <c r="L1232" s="588" t="str">
        <f>'[26]2_TRI_F_PAGINA_UNICA'!R43</f>
        <v/>
      </c>
      <c r="M1232" s="588" t="str">
        <f>'[26]2_TRI_F_PAGINA_UNICA'!S43</f>
        <v/>
      </c>
      <c r="N1232" s="588" t="str">
        <f>'[26]2_TRI_F_PAGINA_UNICA'!T43</f>
        <v/>
      </c>
      <c r="O1232" s="588" t="str">
        <f>'[26]2_TRI_F_PAGINA_UNICA'!U43</f>
        <v/>
      </c>
      <c r="P1232" s="588" t="str">
        <f>'[26]2_TRI_F_PAGINA_UNICA'!V43</f>
        <v/>
      </c>
      <c r="Q1232" s="588" t="str">
        <f>'[26]2_TRI_F_PAGINA_UNICA'!W43</f>
        <v/>
      </c>
      <c r="R1232" s="588" t="str">
        <f>'[26]2_TRI_F_PAGINA_UNICA'!X43</f>
        <v/>
      </c>
      <c r="S1232" s="588" t="str">
        <f>'[26]3_TRI_F_PAGINA_UNICA'!R43</f>
        <v/>
      </c>
      <c r="T1232" s="588" t="str">
        <f>'[26]3_TRI_F_PAGINA_UNICA'!S43</f>
        <v/>
      </c>
      <c r="U1232" s="588" t="str">
        <f>'[26]3_TRI_F_PAGINA_UNICA'!T43</f>
        <v/>
      </c>
      <c r="V1232" s="588" t="str">
        <f>'[26]3_TRI_F_PAGINA_UNICA'!U43</f>
        <v/>
      </c>
      <c r="W1232" s="588" t="str">
        <f>'[26]3_TRI_F_PAGINA_UNICA'!V43</f>
        <v/>
      </c>
      <c r="X1232" s="588" t="str">
        <f>'[26]3_TRI_F_PAGINA_UNICA'!W43</f>
        <v/>
      </c>
      <c r="Y1232" s="588" t="str">
        <f>'[26]3_TRI_F_PAGINA_UNICA'!X43</f>
        <v/>
      </c>
    </row>
    <row r="1233" spans="1:25">
      <c r="A1233" s="175" t="str">
        <f>'LISTA CORRIDA'!A1233</f>
        <v>5ºF</v>
      </c>
      <c r="B1233" s="587" t="str">
        <f>'LISTA CORRIDA'!B1233</f>
        <v>32</v>
      </c>
      <c r="C1233" s="175">
        <f>'LISTA CORRIDA'!C1233</f>
        <v>0</v>
      </c>
      <c r="D1233" s="175">
        <f>'LISTA CORRIDA'!D1233</f>
        <v>0</v>
      </c>
      <c r="E1233" s="588" t="str">
        <f>'[26]1_TRI_F_PAGINA_UNICA'!R44</f>
        <v/>
      </c>
      <c r="F1233" s="588" t="str">
        <f>'[26]1_TRI_F_PAGINA_UNICA'!S44</f>
        <v/>
      </c>
      <c r="G1233" s="588" t="str">
        <f>'[26]1_TRI_F_PAGINA_UNICA'!T44</f>
        <v/>
      </c>
      <c r="H1233" s="588" t="str">
        <f>'[26]1_TRI_F_PAGINA_UNICA'!U44</f>
        <v/>
      </c>
      <c r="I1233" s="588" t="str">
        <f>'[26]1_TRI_F_PAGINA_UNICA'!V44</f>
        <v/>
      </c>
      <c r="J1233" s="588" t="str">
        <f>'[26]1_TRI_F_PAGINA_UNICA'!W44</f>
        <v/>
      </c>
      <c r="K1233" s="588" t="str">
        <f>'[26]1_TRI_F_PAGINA_UNICA'!X44</f>
        <v/>
      </c>
      <c r="L1233" s="588" t="str">
        <f>'[26]2_TRI_F_PAGINA_UNICA'!R44</f>
        <v/>
      </c>
      <c r="M1233" s="588" t="str">
        <f>'[26]2_TRI_F_PAGINA_UNICA'!S44</f>
        <v/>
      </c>
      <c r="N1233" s="588" t="str">
        <f>'[26]2_TRI_F_PAGINA_UNICA'!T44</f>
        <v/>
      </c>
      <c r="O1233" s="588" t="str">
        <f>'[26]2_TRI_F_PAGINA_UNICA'!U44</f>
        <v/>
      </c>
      <c r="P1233" s="588" t="str">
        <f>'[26]2_TRI_F_PAGINA_UNICA'!V44</f>
        <v/>
      </c>
      <c r="Q1233" s="588" t="str">
        <f>'[26]2_TRI_F_PAGINA_UNICA'!W44</f>
        <v/>
      </c>
      <c r="R1233" s="588" t="str">
        <f>'[26]2_TRI_F_PAGINA_UNICA'!X44</f>
        <v/>
      </c>
      <c r="S1233" s="588" t="str">
        <f>'[26]3_TRI_F_PAGINA_UNICA'!R44</f>
        <v/>
      </c>
      <c r="T1233" s="588" t="str">
        <f>'[26]3_TRI_F_PAGINA_UNICA'!S44</f>
        <v/>
      </c>
      <c r="U1233" s="588" t="str">
        <f>'[26]3_TRI_F_PAGINA_UNICA'!T44</f>
        <v/>
      </c>
      <c r="V1233" s="588" t="str">
        <f>'[26]3_TRI_F_PAGINA_UNICA'!U44</f>
        <v/>
      </c>
      <c r="W1233" s="588" t="str">
        <f>'[26]3_TRI_F_PAGINA_UNICA'!V44</f>
        <v/>
      </c>
      <c r="X1233" s="588" t="str">
        <f>'[26]3_TRI_F_PAGINA_UNICA'!W44</f>
        <v/>
      </c>
      <c r="Y1233" s="588" t="str">
        <f>'[26]3_TRI_F_PAGINA_UNICA'!X44</f>
        <v/>
      </c>
    </row>
    <row r="1234" spans="1:25">
      <c r="A1234" s="175" t="str">
        <f>'LISTA CORRIDA'!A1234</f>
        <v>5ºF</v>
      </c>
      <c r="B1234" s="587" t="str">
        <f>'LISTA CORRIDA'!B1234</f>
        <v>33</v>
      </c>
      <c r="C1234" s="175">
        <f>'LISTA CORRIDA'!C1234</f>
        <v>0</v>
      </c>
      <c r="D1234" s="175">
        <f>'LISTA CORRIDA'!D1234</f>
        <v>0</v>
      </c>
      <c r="E1234" s="588" t="str">
        <f>'[26]1_TRI_F_PAGINA_UNICA'!R45</f>
        <v/>
      </c>
      <c r="F1234" s="588" t="str">
        <f>'[26]1_TRI_F_PAGINA_UNICA'!S45</f>
        <v/>
      </c>
      <c r="G1234" s="588" t="str">
        <f>'[26]1_TRI_F_PAGINA_UNICA'!T45</f>
        <v/>
      </c>
      <c r="H1234" s="588" t="str">
        <f>'[26]1_TRI_F_PAGINA_UNICA'!U45</f>
        <v/>
      </c>
      <c r="I1234" s="588" t="str">
        <f>'[26]1_TRI_F_PAGINA_UNICA'!V45</f>
        <v/>
      </c>
      <c r="J1234" s="588" t="str">
        <f>'[26]1_TRI_F_PAGINA_UNICA'!W45</f>
        <v/>
      </c>
      <c r="K1234" s="588" t="str">
        <f>'[26]1_TRI_F_PAGINA_UNICA'!X45</f>
        <v/>
      </c>
      <c r="L1234" s="588" t="str">
        <f>'[26]2_TRI_F_PAGINA_UNICA'!R45</f>
        <v/>
      </c>
      <c r="M1234" s="588" t="str">
        <f>'[26]2_TRI_F_PAGINA_UNICA'!S45</f>
        <v/>
      </c>
      <c r="N1234" s="588" t="str">
        <f>'[26]2_TRI_F_PAGINA_UNICA'!T45</f>
        <v/>
      </c>
      <c r="O1234" s="588" t="str">
        <f>'[26]2_TRI_F_PAGINA_UNICA'!U45</f>
        <v/>
      </c>
      <c r="P1234" s="588" t="str">
        <f>'[26]2_TRI_F_PAGINA_UNICA'!V45</f>
        <v/>
      </c>
      <c r="Q1234" s="588" t="str">
        <f>'[26]2_TRI_F_PAGINA_UNICA'!W45</f>
        <v/>
      </c>
      <c r="R1234" s="588" t="str">
        <f>'[26]2_TRI_F_PAGINA_UNICA'!X45</f>
        <v/>
      </c>
      <c r="S1234" s="588" t="str">
        <f>'[26]3_TRI_F_PAGINA_UNICA'!R45</f>
        <v/>
      </c>
      <c r="T1234" s="588" t="str">
        <f>'[26]3_TRI_F_PAGINA_UNICA'!S45</f>
        <v/>
      </c>
      <c r="U1234" s="588" t="str">
        <f>'[26]3_TRI_F_PAGINA_UNICA'!T45</f>
        <v/>
      </c>
      <c r="V1234" s="588" t="str">
        <f>'[26]3_TRI_F_PAGINA_UNICA'!U45</f>
        <v/>
      </c>
      <c r="W1234" s="588" t="str">
        <f>'[26]3_TRI_F_PAGINA_UNICA'!V45</f>
        <v/>
      </c>
      <c r="X1234" s="588" t="str">
        <f>'[26]3_TRI_F_PAGINA_UNICA'!W45</f>
        <v/>
      </c>
      <c r="Y1234" s="588" t="str">
        <f>'[26]3_TRI_F_PAGINA_UNICA'!X45</f>
        <v/>
      </c>
    </row>
    <row r="1235" spans="1:25">
      <c r="A1235" s="175" t="str">
        <f>'LISTA CORRIDA'!A1235</f>
        <v>5ºF</v>
      </c>
      <c r="B1235" s="587" t="str">
        <f>'LISTA CORRIDA'!B1235</f>
        <v>34</v>
      </c>
      <c r="C1235" s="175">
        <f>'LISTA CORRIDA'!C1235</f>
        <v>0</v>
      </c>
      <c r="D1235" s="175">
        <f>'LISTA CORRIDA'!D1235</f>
        <v>0</v>
      </c>
      <c r="E1235" s="588" t="str">
        <f>'[26]1_TRI_F_PAGINA_UNICA'!R46</f>
        <v/>
      </c>
      <c r="F1235" s="588" t="str">
        <f>'[26]1_TRI_F_PAGINA_UNICA'!S46</f>
        <v/>
      </c>
      <c r="G1235" s="588" t="str">
        <f>'[26]1_TRI_F_PAGINA_UNICA'!T46</f>
        <v/>
      </c>
      <c r="H1235" s="588" t="str">
        <f>'[26]1_TRI_F_PAGINA_UNICA'!U46</f>
        <v/>
      </c>
      <c r="I1235" s="588" t="str">
        <f>'[26]1_TRI_F_PAGINA_UNICA'!V46</f>
        <v/>
      </c>
      <c r="J1235" s="588" t="str">
        <f>'[26]1_TRI_F_PAGINA_UNICA'!W46</f>
        <v/>
      </c>
      <c r="K1235" s="588" t="str">
        <f>'[26]1_TRI_F_PAGINA_UNICA'!X46</f>
        <v/>
      </c>
      <c r="L1235" s="588" t="str">
        <f>'[26]2_TRI_F_PAGINA_UNICA'!R46</f>
        <v/>
      </c>
      <c r="M1235" s="588" t="str">
        <f>'[26]2_TRI_F_PAGINA_UNICA'!S46</f>
        <v/>
      </c>
      <c r="N1235" s="588" t="str">
        <f>'[26]2_TRI_F_PAGINA_UNICA'!T46</f>
        <v/>
      </c>
      <c r="O1235" s="588" t="str">
        <f>'[26]2_TRI_F_PAGINA_UNICA'!U46</f>
        <v/>
      </c>
      <c r="P1235" s="588" t="str">
        <f>'[26]2_TRI_F_PAGINA_UNICA'!V46</f>
        <v/>
      </c>
      <c r="Q1235" s="588" t="str">
        <f>'[26]2_TRI_F_PAGINA_UNICA'!W46</f>
        <v/>
      </c>
      <c r="R1235" s="588" t="str">
        <f>'[26]2_TRI_F_PAGINA_UNICA'!X46</f>
        <v/>
      </c>
      <c r="S1235" s="588" t="str">
        <f>'[26]3_TRI_F_PAGINA_UNICA'!R46</f>
        <v/>
      </c>
      <c r="T1235" s="588" t="str">
        <f>'[26]3_TRI_F_PAGINA_UNICA'!S46</f>
        <v/>
      </c>
      <c r="U1235" s="588" t="str">
        <f>'[26]3_TRI_F_PAGINA_UNICA'!T46</f>
        <v/>
      </c>
      <c r="V1235" s="588" t="str">
        <f>'[26]3_TRI_F_PAGINA_UNICA'!U46</f>
        <v/>
      </c>
      <c r="W1235" s="588" t="str">
        <f>'[26]3_TRI_F_PAGINA_UNICA'!V46</f>
        <v/>
      </c>
      <c r="X1235" s="588" t="str">
        <f>'[26]3_TRI_F_PAGINA_UNICA'!W46</f>
        <v/>
      </c>
      <c r="Y1235" s="588" t="str">
        <f>'[26]3_TRI_F_PAGINA_UNICA'!X46</f>
        <v/>
      </c>
    </row>
    <row r="1236" spans="1:25">
      <c r="A1236" s="175" t="str">
        <f>'LISTA CORRIDA'!A1236</f>
        <v>5ºF</v>
      </c>
      <c r="B1236" s="587" t="str">
        <f>'LISTA CORRIDA'!B1236</f>
        <v>35</v>
      </c>
      <c r="C1236" s="175">
        <f>'LISTA CORRIDA'!C1236</f>
        <v>0</v>
      </c>
      <c r="D1236" s="175">
        <f>'LISTA CORRIDA'!D1236</f>
        <v>0</v>
      </c>
      <c r="E1236" s="588" t="str">
        <f>'[26]1_TRI_F_PAGINA_UNICA'!R47</f>
        <v/>
      </c>
      <c r="F1236" s="588" t="str">
        <f>'[26]1_TRI_F_PAGINA_UNICA'!S47</f>
        <v/>
      </c>
      <c r="G1236" s="588" t="str">
        <f>'[26]1_TRI_F_PAGINA_UNICA'!T47</f>
        <v/>
      </c>
      <c r="H1236" s="588" t="str">
        <f>'[26]1_TRI_F_PAGINA_UNICA'!U47</f>
        <v/>
      </c>
      <c r="I1236" s="588" t="str">
        <f>'[26]1_TRI_F_PAGINA_UNICA'!V47</f>
        <v/>
      </c>
      <c r="J1236" s="588" t="str">
        <f>'[26]1_TRI_F_PAGINA_UNICA'!W47</f>
        <v/>
      </c>
      <c r="K1236" s="588" t="str">
        <f>'[26]1_TRI_F_PAGINA_UNICA'!X47</f>
        <v/>
      </c>
      <c r="L1236" s="588" t="str">
        <f>'[26]2_TRI_F_PAGINA_UNICA'!R47</f>
        <v/>
      </c>
      <c r="M1236" s="588" t="str">
        <f>'[26]2_TRI_F_PAGINA_UNICA'!S47</f>
        <v/>
      </c>
      <c r="N1236" s="588" t="str">
        <f>'[26]2_TRI_F_PAGINA_UNICA'!T47</f>
        <v/>
      </c>
      <c r="O1236" s="588" t="str">
        <f>'[26]2_TRI_F_PAGINA_UNICA'!U47</f>
        <v/>
      </c>
      <c r="P1236" s="588" t="str">
        <f>'[26]2_TRI_F_PAGINA_UNICA'!V47</f>
        <v/>
      </c>
      <c r="Q1236" s="588" t="str">
        <f>'[26]2_TRI_F_PAGINA_UNICA'!W47</f>
        <v/>
      </c>
      <c r="R1236" s="588" t="str">
        <f>'[26]2_TRI_F_PAGINA_UNICA'!X47</f>
        <v/>
      </c>
      <c r="S1236" s="588" t="str">
        <f>'[26]3_TRI_F_PAGINA_UNICA'!R47</f>
        <v/>
      </c>
      <c r="T1236" s="588" t="str">
        <f>'[26]3_TRI_F_PAGINA_UNICA'!S47</f>
        <v/>
      </c>
      <c r="U1236" s="588" t="str">
        <f>'[26]3_TRI_F_PAGINA_UNICA'!T47</f>
        <v/>
      </c>
      <c r="V1236" s="588" t="str">
        <f>'[26]3_TRI_F_PAGINA_UNICA'!U47</f>
        <v/>
      </c>
      <c r="W1236" s="588" t="str">
        <f>'[26]3_TRI_F_PAGINA_UNICA'!V47</f>
        <v/>
      </c>
      <c r="X1236" s="588" t="str">
        <f>'[26]3_TRI_F_PAGINA_UNICA'!W47</f>
        <v/>
      </c>
      <c r="Y1236" s="588" t="str">
        <f>'[26]3_TRI_F_PAGINA_UNICA'!X47</f>
        <v/>
      </c>
    </row>
    <row r="1237" spans="1:25">
      <c r="A1237" s="175" t="str">
        <f>'LISTA CORRIDA'!A1237</f>
        <v>5ºF</v>
      </c>
      <c r="B1237" s="587" t="str">
        <f>'LISTA CORRIDA'!B1237</f>
        <v>36</v>
      </c>
      <c r="C1237" s="175">
        <f>'LISTA CORRIDA'!C1237</f>
        <v>0</v>
      </c>
      <c r="D1237" s="175">
        <f>'LISTA CORRIDA'!D1237</f>
        <v>0</v>
      </c>
      <c r="E1237" s="588" t="str">
        <f>'[26]1_TRI_F_PAGINA_UNICA'!R48</f>
        <v/>
      </c>
      <c r="F1237" s="588" t="str">
        <f>'[26]1_TRI_F_PAGINA_UNICA'!S48</f>
        <v/>
      </c>
      <c r="G1237" s="588" t="str">
        <f>'[26]1_TRI_F_PAGINA_UNICA'!T48</f>
        <v/>
      </c>
      <c r="H1237" s="588" t="str">
        <f>'[26]1_TRI_F_PAGINA_UNICA'!U48</f>
        <v/>
      </c>
      <c r="I1237" s="588" t="str">
        <f>'[26]1_TRI_F_PAGINA_UNICA'!V48</f>
        <v/>
      </c>
      <c r="J1237" s="588" t="str">
        <f>'[26]1_TRI_F_PAGINA_UNICA'!W48</f>
        <v/>
      </c>
      <c r="K1237" s="588" t="str">
        <f>'[26]1_TRI_F_PAGINA_UNICA'!X48</f>
        <v/>
      </c>
      <c r="L1237" s="588" t="str">
        <f>'[26]2_TRI_F_PAGINA_UNICA'!R48</f>
        <v/>
      </c>
      <c r="M1237" s="588" t="str">
        <f>'[26]2_TRI_F_PAGINA_UNICA'!S48</f>
        <v/>
      </c>
      <c r="N1237" s="588" t="str">
        <f>'[26]2_TRI_F_PAGINA_UNICA'!T48</f>
        <v/>
      </c>
      <c r="O1237" s="588" t="str">
        <f>'[26]2_TRI_F_PAGINA_UNICA'!U48</f>
        <v/>
      </c>
      <c r="P1237" s="588" t="str">
        <f>'[26]2_TRI_F_PAGINA_UNICA'!V48</f>
        <v/>
      </c>
      <c r="Q1237" s="588" t="str">
        <f>'[26]2_TRI_F_PAGINA_UNICA'!W48</f>
        <v/>
      </c>
      <c r="R1237" s="588" t="str">
        <f>'[26]2_TRI_F_PAGINA_UNICA'!X48</f>
        <v/>
      </c>
      <c r="S1237" s="588" t="str">
        <f>'[26]3_TRI_F_PAGINA_UNICA'!R48</f>
        <v/>
      </c>
      <c r="T1237" s="588" t="str">
        <f>'[26]3_TRI_F_PAGINA_UNICA'!S48</f>
        <v/>
      </c>
      <c r="U1237" s="588" t="str">
        <f>'[26]3_TRI_F_PAGINA_UNICA'!T48</f>
        <v/>
      </c>
      <c r="V1237" s="588" t="str">
        <f>'[26]3_TRI_F_PAGINA_UNICA'!U48</f>
        <v/>
      </c>
      <c r="W1237" s="588" t="str">
        <f>'[26]3_TRI_F_PAGINA_UNICA'!V48</f>
        <v/>
      </c>
      <c r="X1237" s="588" t="str">
        <f>'[26]3_TRI_F_PAGINA_UNICA'!W48</f>
        <v/>
      </c>
      <c r="Y1237" s="588" t="str">
        <f>'[26]3_TRI_F_PAGINA_UNICA'!X48</f>
        <v/>
      </c>
    </row>
    <row r="1238" spans="1:25">
      <c r="A1238" s="175" t="str">
        <f>'LISTA CORRIDA'!A1238</f>
        <v>5ºF</v>
      </c>
      <c r="B1238" s="587" t="str">
        <f>'LISTA CORRIDA'!B1238</f>
        <v>37</v>
      </c>
      <c r="C1238" s="175">
        <f>'LISTA CORRIDA'!C1238</f>
        <v>0</v>
      </c>
      <c r="D1238" s="175">
        <f>'LISTA CORRIDA'!D1238</f>
        <v>0</v>
      </c>
      <c r="E1238" s="588" t="str">
        <f>'[26]1_TRI_F_PAGINA_UNICA'!R49</f>
        <v/>
      </c>
      <c r="F1238" s="588" t="str">
        <f>'[26]1_TRI_F_PAGINA_UNICA'!S49</f>
        <v/>
      </c>
      <c r="G1238" s="588" t="str">
        <f>'[26]1_TRI_F_PAGINA_UNICA'!T49</f>
        <v/>
      </c>
      <c r="H1238" s="588" t="str">
        <f>'[26]1_TRI_F_PAGINA_UNICA'!U49</f>
        <v/>
      </c>
      <c r="I1238" s="588" t="str">
        <f>'[26]1_TRI_F_PAGINA_UNICA'!V49</f>
        <v/>
      </c>
      <c r="J1238" s="588" t="str">
        <f>'[26]1_TRI_F_PAGINA_UNICA'!W49</f>
        <v/>
      </c>
      <c r="K1238" s="588" t="str">
        <f>'[26]1_TRI_F_PAGINA_UNICA'!X49</f>
        <v/>
      </c>
      <c r="L1238" s="588" t="str">
        <f>'[26]2_TRI_F_PAGINA_UNICA'!R49</f>
        <v/>
      </c>
      <c r="M1238" s="588" t="str">
        <f>'[26]2_TRI_F_PAGINA_UNICA'!S49</f>
        <v/>
      </c>
      <c r="N1238" s="588" t="str">
        <f>'[26]2_TRI_F_PAGINA_UNICA'!T49</f>
        <v/>
      </c>
      <c r="O1238" s="588" t="str">
        <f>'[26]2_TRI_F_PAGINA_UNICA'!U49</f>
        <v/>
      </c>
      <c r="P1238" s="588" t="str">
        <f>'[26]2_TRI_F_PAGINA_UNICA'!V49</f>
        <v/>
      </c>
      <c r="Q1238" s="588" t="str">
        <f>'[26]2_TRI_F_PAGINA_UNICA'!W49</f>
        <v/>
      </c>
      <c r="R1238" s="588" t="str">
        <f>'[26]2_TRI_F_PAGINA_UNICA'!X49</f>
        <v/>
      </c>
      <c r="S1238" s="588" t="str">
        <f>'[26]3_TRI_F_PAGINA_UNICA'!R49</f>
        <v/>
      </c>
      <c r="T1238" s="588" t="str">
        <f>'[26]3_TRI_F_PAGINA_UNICA'!S49</f>
        <v/>
      </c>
      <c r="U1238" s="588" t="str">
        <f>'[26]3_TRI_F_PAGINA_UNICA'!T49</f>
        <v/>
      </c>
      <c r="V1238" s="588" t="str">
        <f>'[26]3_TRI_F_PAGINA_UNICA'!U49</f>
        <v/>
      </c>
      <c r="W1238" s="588" t="str">
        <f>'[26]3_TRI_F_PAGINA_UNICA'!V49</f>
        <v/>
      </c>
      <c r="X1238" s="588" t="str">
        <f>'[26]3_TRI_F_PAGINA_UNICA'!W49</f>
        <v/>
      </c>
      <c r="Y1238" s="588" t="str">
        <f>'[26]3_TRI_F_PAGINA_UNICA'!X49</f>
        <v/>
      </c>
    </row>
    <row r="1239" spans="1:25">
      <c r="A1239" s="175" t="str">
        <f>'LISTA CORRIDA'!A1239</f>
        <v>5ºF</v>
      </c>
      <c r="B1239" s="587" t="str">
        <f>'LISTA CORRIDA'!B1239</f>
        <v>38</v>
      </c>
      <c r="C1239" s="175">
        <f>'LISTA CORRIDA'!C1239</f>
        <v>0</v>
      </c>
      <c r="D1239" s="175">
        <f>'LISTA CORRIDA'!D1239</f>
        <v>0</v>
      </c>
      <c r="E1239" s="588" t="str">
        <f>'[26]1_TRI_F_PAGINA_UNICA'!R50</f>
        <v/>
      </c>
      <c r="F1239" s="588" t="str">
        <f>'[26]1_TRI_F_PAGINA_UNICA'!S50</f>
        <v/>
      </c>
      <c r="G1239" s="588" t="str">
        <f>'[26]1_TRI_F_PAGINA_UNICA'!T50</f>
        <v/>
      </c>
      <c r="H1239" s="588" t="str">
        <f>'[26]1_TRI_F_PAGINA_UNICA'!U50</f>
        <v/>
      </c>
      <c r="I1239" s="588" t="str">
        <f>'[26]1_TRI_F_PAGINA_UNICA'!V50</f>
        <v/>
      </c>
      <c r="J1239" s="588" t="str">
        <f>'[26]1_TRI_F_PAGINA_UNICA'!W50</f>
        <v/>
      </c>
      <c r="K1239" s="588" t="str">
        <f>'[26]1_TRI_F_PAGINA_UNICA'!X50</f>
        <v/>
      </c>
      <c r="L1239" s="588" t="str">
        <f>'[26]2_TRI_F_PAGINA_UNICA'!R50</f>
        <v/>
      </c>
      <c r="M1239" s="588" t="str">
        <f>'[26]2_TRI_F_PAGINA_UNICA'!S50</f>
        <v/>
      </c>
      <c r="N1239" s="588" t="str">
        <f>'[26]2_TRI_F_PAGINA_UNICA'!T50</f>
        <v/>
      </c>
      <c r="O1239" s="588" t="str">
        <f>'[26]2_TRI_F_PAGINA_UNICA'!U50</f>
        <v/>
      </c>
      <c r="P1239" s="588" t="str">
        <f>'[26]2_TRI_F_PAGINA_UNICA'!V50</f>
        <v/>
      </c>
      <c r="Q1239" s="588" t="str">
        <f>'[26]2_TRI_F_PAGINA_UNICA'!W50</f>
        <v/>
      </c>
      <c r="R1239" s="588" t="str">
        <f>'[26]2_TRI_F_PAGINA_UNICA'!X50</f>
        <v/>
      </c>
      <c r="S1239" s="588" t="str">
        <f>'[26]3_TRI_F_PAGINA_UNICA'!R50</f>
        <v/>
      </c>
      <c r="T1239" s="588" t="str">
        <f>'[26]3_TRI_F_PAGINA_UNICA'!S50</f>
        <v/>
      </c>
      <c r="U1239" s="588" t="str">
        <f>'[26]3_TRI_F_PAGINA_UNICA'!T50</f>
        <v/>
      </c>
      <c r="V1239" s="588" t="str">
        <f>'[26]3_TRI_F_PAGINA_UNICA'!U50</f>
        <v/>
      </c>
      <c r="W1239" s="588" t="str">
        <f>'[26]3_TRI_F_PAGINA_UNICA'!V50</f>
        <v/>
      </c>
      <c r="X1239" s="588" t="str">
        <f>'[26]3_TRI_F_PAGINA_UNICA'!W50</f>
        <v/>
      </c>
      <c r="Y1239" s="588" t="str">
        <f>'[26]3_TRI_F_PAGINA_UNICA'!X50</f>
        <v/>
      </c>
    </row>
    <row r="1240" spans="1:25">
      <c r="A1240" s="175" t="str">
        <f>'LISTA CORRIDA'!A1240</f>
        <v>5ºF</v>
      </c>
      <c r="B1240" s="587" t="str">
        <f>'LISTA CORRIDA'!B1240</f>
        <v>39</v>
      </c>
      <c r="C1240" s="175">
        <f>'LISTA CORRIDA'!C1240</f>
        <v>0</v>
      </c>
      <c r="D1240" s="175">
        <f>'LISTA CORRIDA'!D1240</f>
        <v>0</v>
      </c>
      <c r="E1240" s="588" t="str">
        <f>'[26]1_TRI_F_PAGINA_UNICA'!R51</f>
        <v/>
      </c>
      <c r="F1240" s="588" t="str">
        <f>'[26]1_TRI_F_PAGINA_UNICA'!S51</f>
        <v/>
      </c>
      <c r="G1240" s="588" t="str">
        <f>'[26]1_TRI_F_PAGINA_UNICA'!T51</f>
        <v/>
      </c>
      <c r="H1240" s="588" t="str">
        <f>'[26]1_TRI_F_PAGINA_UNICA'!U51</f>
        <v/>
      </c>
      <c r="I1240" s="588" t="str">
        <f>'[26]1_TRI_F_PAGINA_UNICA'!V51</f>
        <v/>
      </c>
      <c r="J1240" s="588" t="str">
        <f>'[26]1_TRI_F_PAGINA_UNICA'!W51</f>
        <v/>
      </c>
      <c r="K1240" s="588" t="str">
        <f>'[26]1_TRI_F_PAGINA_UNICA'!X51</f>
        <v/>
      </c>
      <c r="L1240" s="588" t="str">
        <f>'[26]2_TRI_F_PAGINA_UNICA'!R51</f>
        <v/>
      </c>
      <c r="M1240" s="588" t="str">
        <f>'[26]2_TRI_F_PAGINA_UNICA'!S51</f>
        <v/>
      </c>
      <c r="N1240" s="588" t="str">
        <f>'[26]2_TRI_F_PAGINA_UNICA'!T51</f>
        <v/>
      </c>
      <c r="O1240" s="588" t="str">
        <f>'[26]2_TRI_F_PAGINA_UNICA'!U51</f>
        <v/>
      </c>
      <c r="P1240" s="588" t="str">
        <f>'[26]2_TRI_F_PAGINA_UNICA'!V51</f>
        <v/>
      </c>
      <c r="Q1240" s="588" t="str">
        <f>'[26]2_TRI_F_PAGINA_UNICA'!W51</f>
        <v/>
      </c>
      <c r="R1240" s="588" t="str">
        <f>'[26]2_TRI_F_PAGINA_UNICA'!X51</f>
        <v/>
      </c>
      <c r="S1240" s="588" t="str">
        <f>'[26]3_TRI_F_PAGINA_UNICA'!R51</f>
        <v/>
      </c>
      <c r="T1240" s="588" t="str">
        <f>'[26]3_TRI_F_PAGINA_UNICA'!S51</f>
        <v/>
      </c>
      <c r="U1240" s="588" t="str">
        <f>'[26]3_TRI_F_PAGINA_UNICA'!T51</f>
        <v/>
      </c>
      <c r="V1240" s="588" t="str">
        <f>'[26]3_TRI_F_PAGINA_UNICA'!U51</f>
        <v/>
      </c>
      <c r="W1240" s="588" t="str">
        <f>'[26]3_TRI_F_PAGINA_UNICA'!V51</f>
        <v/>
      </c>
      <c r="X1240" s="588" t="str">
        <f>'[26]3_TRI_F_PAGINA_UNICA'!W51</f>
        <v/>
      </c>
      <c r="Y1240" s="588" t="str">
        <f>'[26]3_TRI_F_PAGINA_UNICA'!X51</f>
        <v/>
      </c>
    </row>
    <row r="1241" spans="1:25">
      <c r="A1241" s="175" t="str">
        <f>'LISTA CORRIDA'!A1241</f>
        <v>5ºF</v>
      </c>
      <c r="B1241" s="587" t="str">
        <f>'LISTA CORRIDA'!B1241</f>
        <v>40</v>
      </c>
      <c r="C1241" s="175">
        <f>'LISTA CORRIDA'!C1241</f>
        <v>0</v>
      </c>
      <c r="D1241" s="175">
        <f>'LISTA CORRIDA'!D1241</f>
        <v>0</v>
      </c>
      <c r="E1241" s="588" t="str">
        <f>'[26]1_TRI_F_PAGINA_UNICA'!R52</f>
        <v/>
      </c>
      <c r="F1241" s="588" t="str">
        <f>'[26]1_TRI_F_PAGINA_UNICA'!S52</f>
        <v/>
      </c>
      <c r="G1241" s="588" t="str">
        <f>'[26]1_TRI_F_PAGINA_UNICA'!T52</f>
        <v/>
      </c>
      <c r="H1241" s="588" t="str">
        <f>'[26]1_TRI_F_PAGINA_UNICA'!U52</f>
        <v/>
      </c>
      <c r="I1241" s="588" t="str">
        <f>'[26]1_TRI_F_PAGINA_UNICA'!V52</f>
        <v/>
      </c>
      <c r="J1241" s="588" t="str">
        <f>'[26]1_TRI_F_PAGINA_UNICA'!W52</f>
        <v/>
      </c>
      <c r="K1241" s="588" t="str">
        <f>'[26]1_TRI_F_PAGINA_UNICA'!X52</f>
        <v/>
      </c>
      <c r="L1241" s="588" t="str">
        <f>'[26]2_TRI_F_PAGINA_UNICA'!R52</f>
        <v/>
      </c>
      <c r="M1241" s="588" t="str">
        <f>'[26]2_TRI_F_PAGINA_UNICA'!S52</f>
        <v/>
      </c>
      <c r="N1241" s="588" t="str">
        <f>'[26]2_TRI_F_PAGINA_UNICA'!T52</f>
        <v/>
      </c>
      <c r="O1241" s="588" t="str">
        <f>'[26]2_TRI_F_PAGINA_UNICA'!U52</f>
        <v/>
      </c>
      <c r="P1241" s="588" t="str">
        <f>'[26]2_TRI_F_PAGINA_UNICA'!V52</f>
        <v/>
      </c>
      <c r="Q1241" s="588" t="str">
        <f>'[26]2_TRI_F_PAGINA_UNICA'!W52</f>
        <v/>
      </c>
      <c r="R1241" s="588" t="str">
        <f>'[26]2_TRI_F_PAGINA_UNICA'!X52</f>
        <v/>
      </c>
      <c r="S1241" s="588" t="str">
        <f>'[26]3_TRI_F_PAGINA_UNICA'!R52</f>
        <v/>
      </c>
      <c r="T1241" s="588" t="str">
        <f>'[26]3_TRI_F_PAGINA_UNICA'!S52</f>
        <v/>
      </c>
      <c r="U1241" s="588" t="str">
        <f>'[26]3_TRI_F_PAGINA_UNICA'!T52</f>
        <v/>
      </c>
      <c r="V1241" s="588" t="str">
        <f>'[26]3_TRI_F_PAGINA_UNICA'!U52</f>
        <v/>
      </c>
      <c r="W1241" s="588" t="str">
        <f>'[26]3_TRI_F_PAGINA_UNICA'!V52</f>
        <v/>
      </c>
      <c r="X1241" s="588" t="str">
        <f>'[26]3_TRI_F_PAGINA_UNICA'!W52</f>
        <v/>
      </c>
      <c r="Y1241" s="588" t="str">
        <f>'[26]3_TRI_F_PAGINA_UNICA'!X52</f>
        <v/>
      </c>
    </row>
    <row r="1242" spans="1:25">
      <c r="A1242" s="175" t="str">
        <f>'LISTA CORRIDA'!A1242</f>
        <v>5ºF</v>
      </c>
      <c r="B1242" s="587" t="str">
        <f>'LISTA CORRIDA'!B1242</f>
        <v>41</v>
      </c>
      <c r="C1242" s="175">
        <f>'LISTA CORRIDA'!C1242</f>
        <v>0</v>
      </c>
      <c r="D1242" s="175">
        <f>'LISTA CORRIDA'!D1242</f>
        <v>0</v>
      </c>
      <c r="E1242" s="588" t="str">
        <f>'[26]1_TRI_F_PAGINA_UNICA'!R53</f>
        <v/>
      </c>
      <c r="F1242" s="588" t="str">
        <f>'[26]1_TRI_F_PAGINA_UNICA'!S53</f>
        <v/>
      </c>
      <c r="G1242" s="588" t="str">
        <f>'[26]1_TRI_F_PAGINA_UNICA'!T53</f>
        <v/>
      </c>
      <c r="H1242" s="588" t="str">
        <f>'[26]1_TRI_F_PAGINA_UNICA'!U53</f>
        <v/>
      </c>
      <c r="I1242" s="588" t="str">
        <f>'[26]1_TRI_F_PAGINA_UNICA'!V53</f>
        <v/>
      </c>
      <c r="J1242" s="588" t="str">
        <f>'[26]1_TRI_F_PAGINA_UNICA'!W53</f>
        <v/>
      </c>
      <c r="K1242" s="588" t="str">
        <f>'[26]1_TRI_F_PAGINA_UNICA'!X53</f>
        <v/>
      </c>
      <c r="L1242" s="588" t="str">
        <f>'[26]2_TRI_F_PAGINA_UNICA'!R53</f>
        <v/>
      </c>
      <c r="M1242" s="588" t="str">
        <f>'[26]2_TRI_F_PAGINA_UNICA'!S53</f>
        <v/>
      </c>
      <c r="N1242" s="588" t="str">
        <f>'[26]2_TRI_F_PAGINA_UNICA'!T53</f>
        <v/>
      </c>
      <c r="O1242" s="588" t="str">
        <f>'[26]2_TRI_F_PAGINA_UNICA'!U53</f>
        <v/>
      </c>
      <c r="P1242" s="588" t="str">
        <f>'[26]2_TRI_F_PAGINA_UNICA'!V53</f>
        <v/>
      </c>
      <c r="Q1242" s="588" t="str">
        <f>'[26]2_TRI_F_PAGINA_UNICA'!W53</f>
        <v/>
      </c>
      <c r="R1242" s="588" t="str">
        <f>'[26]2_TRI_F_PAGINA_UNICA'!X53</f>
        <v/>
      </c>
      <c r="S1242" s="588" t="str">
        <f>'[26]3_TRI_F_PAGINA_UNICA'!R53</f>
        <v/>
      </c>
      <c r="T1242" s="588" t="str">
        <f>'[26]3_TRI_F_PAGINA_UNICA'!S53</f>
        <v/>
      </c>
      <c r="U1242" s="588" t="str">
        <f>'[26]3_TRI_F_PAGINA_UNICA'!T53</f>
        <v/>
      </c>
      <c r="V1242" s="588" t="str">
        <f>'[26]3_TRI_F_PAGINA_UNICA'!U53</f>
        <v/>
      </c>
      <c r="W1242" s="588" t="str">
        <f>'[26]3_TRI_F_PAGINA_UNICA'!V53</f>
        <v/>
      </c>
      <c r="X1242" s="588" t="str">
        <f>'[26]3_TRI_F_PAGINA_UNICA'!W53</f>
        <v/>
      </c>
      <c r="Y1242" s="588" t="str">
        <f>'[26]3_TRI_F_PAGINA_UNICA'!X53</f>
        <v/>
      </c>
    </row>
    <row r="1243" spans="1:25">
      <c r="A1243" s="175" t="str">
        <f>'LISTA CORRIDA'!A1243</f>
        <v>5ºF</v>
      </c>
      <c r="B1243" s="587" t="str">
        <f>'LISTA CORRIDA'!B1243</f>
        <v>42</v>
      </c>
      <c r="C1243" s="175">
        <f>'LISTA CORRIDA'!C1243</f>
        <v>0</v>
      </c>
      <c r="D1243" s="175">
        <f>'LISTA CORRIDA'!D1243</f>
        <v>0</v>
      </c>
      <c r="E1243" s="588" t="str">
        <f>'[26]1_TRI_F_PAGINA_UNICA'!R54</f>
        <v/>
      </c>
      <c r="F1243" s="588" t="str">
        <f>'[26]1_TRI_F_PAGINA_UNICA'!S54</f>
        <v/>
      </c>
      <c r="G1243" s="588" t="str">
        <f>'[26]1_TRI_F_PAGINA_UNICA'!T54</f>
        <v/>
      </c>
      <c r="H1243" s="588" t="str">
        <f>'[26]1_TRI_F_PAGINA_UNICA'!U54</f>
        <v/>
      </c>
      <c r="I1243" s="588" t="str">
        <f>'[26]1_TRI_F_PAGINA_UNICA'!V54</f>
        <v/>
      </c>
      <c r="J1243" s="588" t="str">
        <f>'[26]1_TRI_F_PAGINA_UNICA'!W54</f>
        <v/>
      </c>
      <c r="K1243" s="588" t="str">
        <f>'[26]1_TRI_F_PAGINA_UNICA'!X54</f>
        <v/>
      </c>
      <c r="L1243" s="588" t="str">
        <f>'[26]2_TRI_F_PAGINA_UNICA'!R54</f>
        <v/>
      </c>
      <c r="M1243" s="588" t="str">
        <f>'[26]2_TRI_F_PAGINA_UNICA'!S54</f>
        <v/>
      </c>
      <c r="N1243" s="588" t="str">
        <f>'[26]2_TRI_F_PAGINA_UNICA'!T54</f>
        <v/>
      </c>
      <c r="O1243" s="588" t="str">
        <f>'[26]2_TRI_F_PAGINA_UNICA'!U54</f>
        <v/>
      </c>
      <c r="P1243" s="588" t="str">
        <f>'[26]2_TRI_F_PAGINA_UNICA'!V54</f>
        <v/>
      </c>
      <c r="Q1243" s="588" t="str">
        <f>'[26]2_TRI_F_PAGINA_UNICA'!W54</f>
        <v/>
      </c>
      <c r="R1243" s="588" t="str">
        <f>'[26]2_TRI_F_PAGINA_UNICA'!X54</f>
        <v/>
      </c>
      <c r="S1243" s="588" t="str">
        <f>'[26]3_TRI_F_PAGINA_UNICA'!R54</f>
        <v/>
      </c>
      <c r="T1243" s="588" t="str">
        <f>'[26]3_TRI_F_PAGINA_UNICA'!S54</f>
        <v/>
      </c>
      <c r="U1243" s="588" t="str">
        <f>'[26]3_TRI_F_PAGINA_UNICA'!T54</f>
        <v/>
      </c>
      <c r="V1243" s="588" t="str">
        <f>'[26]3_TRI_F_PAGINA_UNICA'!U54</f>
        <v/>
      </c>
      <c r="W1243" s="588" t="str">
        <f>'[26]3_TRI_F_PAGINA_UNICA'!V54</f>
        <v/>
      </c>
      <c r="X1243" s="588" t="str">
        <f>'[26]3_TRI_F_PAGINA_UNICA'!W54</f>
        <v/>
      </c>
      <c r="Y1243" s="588" t="str">
        <f>'[26]3_TRI_F_PAGINA_UNICA'!X54</f>
        <v/>
      </c>
    </row>
    <row r="1244" spans="1:25">
      <c r="A1244" s="175" t="str">
        <f>'LISTA CORRIDA'!A1244</f>
        <v>5ºF</v>
      </c>
      <c r="B1244" s="587" t="str">
        <f>'LISTA CORRIDA'!B1244</f>
        <v>43</v>
      </c>
      <c r="C1244" s="175">
        <f>'LISTA CORRIDA'!C1244</f>
        <v>0</v>
      </c>
      <c r="D1244" s="175">
        <f>'LISTA CORRIDA'!D1244</f>
        <v>0</v>
      </c>
      <c r="E1244" s="588" t="str">
        <f>'[26]1_TRI_F_PAGINA_UNICA'!R55</f>
        <v/>
      </c>
      <c r="F1244" s="588" t="str">
        <f>'[26]1_TRI_F_PAGINA_UNICA'!S55</f>
        <v/>
      </c>
      <c r="G1244" s="588" t="str">
        <f>'[26]1_TRI_F_PAGINA_UNICA'!T55</f>
        <v/>
      </c>
      <c r="H1244" s="588" t="str">
        <f>'[26]1_TRI_F_PAGINA_UNICA'!U55</f>
        <v/>
      </c>
      <c r="I1244" s="588" t="str">
        <f>'[26]1_TRI_F_PAGINA_UNICA'!V55</f>
        <v/>
      </c>
      <c r="J1244" s="588" t="str">
        <f>'[26]1_TRI_F_PAGINA_UNICA'!W55</f>
        <v/>
      </c>
      <c r="K1244" s="588" t="str">
        <f>'[26]1_TRI_F_PAGINA_UNICA'!X55</f>
        <v/>
      </c>
      <c r="L1244" s="588" t="str">
        <f>'[26]2_TRI_F_PAGINA_UNICA'!R55</f>
        <v/>
      </c>
      <c r="M1244" s="588" t="str">
        <f>'[26]2_TRI_F_PAGINA_UNICA'!S55</f>
        <v/>
      </c>
      <c r="N1244" s="588" t="str">
        <f>'[26]2_TRI_F_PAGINA_UNICA'!T55</f>
        <v/>
      </c>
      <c r="O1244" s="588" t="str">
        <f>'[26]2_TRI_F_PAGINA_UNICA'!U55</f>
        <v/>
      </c>
      <c r="P1244" s="588" t="str">
        <f>'[26]2_TRI_F_PAGINA_UNICA'!V55</f>
        <v/>
      </c>
      <c r="Q1244" s="588" t="str">
        <f>'[26]2_TRI_F_PAGINA_UNICA'!W55</f>
        <v/>
      </c>
      <c r="R1244" s="588" t="str">
        <f>'[26]2_TRI_F_PAGINA_UNICA'!X55</f>
        <v/>
      </c>
      <c r="S1244" s="588" t="str">
        <f>'[26]3_TRI_F_PAGINA_UNICA'!R55</f>
        <v/>
      </c>
      <c r="T1244" s="588" t="str">
        <f>'[26]3_TRI_F_PAGINA_UNICA'!S55</f>
        <v/>
      </c>
      <c r="U1244" s="588" t="str">
        <f>'[26]3_TRI_F_PAGINA_UNICA'!T55</f>
        <v/>
      </c>
      <c r="V1244" s="588" t="str">
        <f>'[26]3_TRI_F_PAGINA_UNICA'!U55</f>
        <v/>
      </c>
      <c r="W1244" s="588" t="str">
        <f>'[26]3_TRI_F_PAGINA_UNICA'!V55</f>
        <v/>
      </c>
      <c r="X1244" s="588" t="str">
        <f>'[26]3_TRI_F_PAGINA_UNICA'!W55</f>
        <v/>
      </c>
      <c r="Y1244" s="588" t="str">
        <f>'[26]3_TRI_F_PAGINA_UNICA'!X55</f>
        <v/>
      </c>
    </row>
    <row r="1245" spans="1:25">
      <c r="A1245" s="175" t="str">
        <f>'LISTA CORRIDA'!A1245</f>
        <v>5ºF</v>
      </c>
      <c r="B1245" s="587" t="str">
        <f>'LISTA CORRIDA'!B1245</f>
        <v>44</v>
      </c>
      <c r="C1245" s="175">
        <f>'LISTA CORRIDA'!C1245</f>
        <v>0</v>
      </c>
      <c r="D1245" s="175">
        <f>'LISTA CORRIDA'!D1245</f>
        <v>0</v>
      </c>
      <c r="E1245" s="588" t="str">
        <f>'[26]1_TRI_F_PAGINA_UNICA'!R56</f>
        <v/>
      </c>
      <c r="F1245" s="588" t="str">
        <f>'[26]1_TRI_F_PAGINA_UNICA'!S56</f>
        <v/>
      </c>
      <c r="G1245" s="588" t="str">
        <f>'[26]1_TRI_F_PAGINA_UNICA'!T56</f>
        <v/>
      </c>
      <c r="H1245" s="588" t="str">
        <f>'[26]1_TRI_F_PAGINA_UNICA'!U56</f>
        <v/>
      </c>
      <c r="I1245" s="588" t="str">
        <f>'[26]1_TRI_F_PAGINA_UNICA'!V56</f>
        <v/>
      </c>
      <c r="J1245" s="588" t="str">
        <f>'[26]1_TRI_F_PAGINA_UNICA'!W56</f>
        <v/>
      </c>
      <c r="K1245" s="588" t="str">
        <f>'[26]1_TRI_F_PAGINA_UNICA'!X56</f>
        <v/>
      </c>
      <c r="L1245" s="588" t="str">
        <f>'[26]2_TRI_F_PAGINA_UNICA'!R56</f>
        <v/>
      </c>
      <c r="M1245" s="588" t="str">
        <f>'[26]2_TRI_F_PAGINA_UNICA'!S56</f>
        <v/>
      </c>
      <c r="N1245" s="588" t="str">
        <f>'[26]2_TRI_F_PAGINA_UNICA'!T56</f>
        <v/>
      </c>
      <c r="O1245" s="588" t="str">
        <f>'[26]2_TRI_F_PAGINA_UNICA'!U56</f>
        <v/>
      </c>
      <c r="P1245" s="588" t="str">
        <f>'[26]2_TRI_F_PAGINA_UNICA'!V56</f>
        <v/>
      </c>
      <c r="Q1245" s="588" t="str">
        <f>'[26]2_TRI_F_PAGINA_UNICA'!W56</f>
        <v/>
      </c>
      <c r="R1245" s="588" t="str">
        <f>'[26]2_TRI_F_PAGINA_UNICA'!X56</f>
        <v/>
      </c>
      <c r="S1245" s="588" t="str">
        <f>'[26]3_TRI_F_PAGINA_UNICA'!R56</f>
        <v/>
      </c>
      <c r="T1245" s="588" t="str">
        <f>'[26]3_TRI_F_PAGINA_UNICA'!S56</f>
        <v/>
      </c>
      <c r="U1245" s="588" t="str">
        <f>'[26]3_TRI_F_PAGINA_UNICA'!T56</f>
        <v/>
      </c>
      <c r="V1245" s="588" t="str">
        <f>'[26]3_TRI_F_PAGINA_UNICA'!U56</f>
        <v/>
      </c>
      <c r="W1245" s="588" t="str">
        <f>'[26]3_TRI_F_PAGINA_UNICA'!V56</f>
        <v/>
      </c>
      <c r="X1245" s="588" t="str">
        <f>'[26]3_TRI_F_PAGINA_UNICA'!W56</f>
        <v/>
      </c>
      <c r="Y1245" s="588" t="str">
        <f>'[26]3_TRI_F_PAGINA_UNICA'!X56</f>
        <v/>
      </c>
    </row>
    <row r="1246" spans="1:25">
      <c r="A1246" s="175" t="str">
        <f>'LISTA CORRIDA'!A1246</f>
        <v>5ºF</v>
      </c>
      <c r="B1246" s="587" t="str">
        <f>'LISTA CORRIDA'!B1246</f>
        <v>45</v>
      </c>
      <c r="C1246" s="175">
        <f>'LISTA CORRIDA'!C1246</f>
        <v>0</v>
      </c>
      <c r="D1246" s="175">
        <f>'LISTA CORRIDA'!D1246</f>
        <v>0</v>
      </c>
      <c r="E1246" s="588" t="str">
        <f>'[26]1_TRI_F_PAGINA_UNICA'!R57</f>
        <v/>
      </c>
      <c r="F1246" s="588" t="str">
        <f>'[26]1_TRI_F_PAGINA_UNICA'!S57</f>
        <v/>
      </c>
      <c r="G1246" s="588" t="str">
        <f>'[26]1_TRI_F_PAGINA_UNICA'!T57</f>
        <v/>
      </c>
      <c r="H1246" s="588" t="str">
        <f>'[26]1_TRI_F_PAGINA_UNICA'!U57</f>
        <v/>
      </c>
      <c r="I1246" s="588" t="str">
        <f>'[26]1_TRI_F_PAGINA_UNICA'!V57</f>
        <v/>
      </c>
      <c r="J1246" s="588" t="str">
        <f>'[26]1_TRI_F_PAGINA_UNICA'!W57</f>
        <v/>
      </c>
      <c r="K1246" s="588" t="str">
        <f>'[26]1_TRI_F_PAGINA_UNICA'!X57</f>
        <v/>
      </c>
      <c r="L1246" s="588" t="str">
        <f>'[26]2_TRI_F_PAGINA_UNICA'!R57</f>
        <v/>
      </c>
      <c r="M1246" s="588" t="str">
        <f>'[26]2_TRI_F_PAGINA_UNICA'!S57</f>
        <v/>
      </c>
      <c r="N1246" s="588" t="str">
        <f>'[26]2_TRI_F_PAGINA_UNICA'!T57</f>
        <v/>
      </c>
      <c r="O1246" s="588" t="str">
        <f>'[26]2_TRI_F_PAGINA_UNICA'!U57</f>
        <v/>
      </c>
      <c r="P1246" s="588" t="str">
        <f>'[26]2_TRI_F_PAGINA_UNICA'!V57</f>
        <v/>
      </c>
      <c r="Q1246" s="588" t="str">
        <f>'[26]2_TRI_F_PAGINA_UNICA'!W57</f>
        <v/>
      </c>
      <c r="R1246" s="588" t="str">
        <f>'[26]2_TRI_F_PAGINA_UNICA'!X57</f>
        <v/>
      </c>
      <c r="S1246" s="588" t="str">
        <f>'[26]3_TRI_F_PAGINA_UNICA'!R57</f>
        <v/>
      </c>
      <c r="T1246" s="588" t="str">
        <f>'[26]3_TRI_F_PAGINA_UNICA'!S57</f>
        <v/>
      </c>
      <c r="U1246" s="588" t="str">
        <f>'[26]3_TRI_F_PAGINA_UNICA'!T57</f>
        <v/>
      </c>
      <c r="V1246" s="588" t="str">
        <f>'[26]3_TRI_F_PAGINA_UNICA'!U57</f>
        <v/>
      </c>
      <c r="W1246" s="588" t="str">
        <f>'[26]3_TRI_F_PAGINA_UNICA'!V57</f>
        <v/>
      </c>
      <c r="X1246" s="588" t="str">
        <f>'[26]3_TRI_F_PAGINA_UNICA'!W57</f>
        <v/>
      </c>
      <c r="Y1246" s="588" t="str">
        <f>'[26]3_TRI_F_PAGINA_UNICA'!X57</f>
        <v/>
      </c>
    </row>
    <row r="1247" spans="1:25">
      <c r="A1247" s="175" t="str">
        <f>'LISTA CORRIDA'!A1247</f>
        <v>5ºF</v>
      </c>
      <c r="B1247" s="587" t="str">
        <f>'LISTA CORRIDA'!B1247</f>
        <v>46</v>
      </c>
      <c r="C1247" s="175">
        <f>'LISTA CORRIDA'!C1247</f>
        <v>0</v>
      </c>
      <c r="D1247" s="175">
        <f>'LISTA CORRIDA'!D1247</f>
        <v>0</v>
      </c>
      <c r="E1247" s="588" t="str">
        <f>'[26]1_TRI_F_PAGINA_UNICA'!R58</f>
        <v/>
      </c>
      <c r="F1247" s="588" t="str">
        <f>'[26]1_TRI_F_PAGINA_UNICA'!S58</f>
        <v/>
      </c>
      <c r="G1247" s="588" t="str">
        <f>'[26]1_TRI_F_PAGINA_UNICA'!T58</f>
        <v/>
      </c>
      <c r="H1247" s="588" t="str">
        <f>'[26]1_TRI_F_PAGINA_UNICA'!U58</f>
        <v/>
      </c>
      <c r="I1247" s="588" t="str">
        <f>'[26]1_TRI_F_PAGINA_UNICA'!V58</f>
        <v/>
      </c>
      <c r="J1247" s="588" t="str">
        <f>'[26]1_TRI_F_PAGINA_UNICA'!W58</f>
        <v/>
      </c>
      <c r="K1247" s="588" t="str">
        <f>'[26]1_TRI_F_PAGINA_UNICA'!X58</f>
        <v/>
      </c>
      <c r="L1247" s="588" t="str">
        <f>'[26]2_TRI_F_PAGINA_UNICA'!R58</f>
        <v/>
      </c>
      <c r="M1247" s="588" t="str">
        <f>'[26]2_TRI_F_PAGINA_UNICA'!S58</f>
        <v/>
      </c>
      <c r="N1247" s="588" t="str">
        <f>'[26]2_TRI_F_PAGINA_UNICA'!T58</f>
        <v/>
      </c>
      <c r="O1247" s="588" t="str">
        <f>'[26]2_TRI_F_PAGINA_UNICA'!U58</f>
        <v/>
      </c>
      <c r="P1247" s="588" t="str">
        <f>'[26]2_TRI_F_PAGINA_UNICA'!V58</f>
        <v/>
      </c>
      <c r="Q1247" s="588" t="str">
        <f>'[26]2_TRI_F_PAGINA_UNICA'!W58</f>
        <v/>
      </c>
      <c r="R1247" s="588" t="str">
        <f>'[26]2_TRI_F_PAGINA_UNICA'!X58</f>
        <v/>
      </c>
      <c r="S1247" s="588" t="str">
        <f>'[26]3_TRI_F_PAGINA_UNICA'!R58</f>
        <v/>
      </c>
      <c r="T1247" s="588" t="str">
        <f>'[26]3_TRI_F_PAGINA_UNICA'!S58</f>
        <v/>
      </c>
      <c r="U1247" s="588" t="str">
        <f>'[26]3_TRI_F_PAGINA_UNICA'!T58</f>
        <v/>
      </c>
      <c r="V1247" s="588" t="str">
        <f>'[26]3_TRI_F_PAGINA_UNICA'!U58</f>
        <v/>
      </c>
      <c r="W1247" s="588" t="str">
        <f>'[26]3_TRI_F_PAGINA_UNICA'!V58</f>
        <v/>
      </c>
      <c r="X1247" s="588" t="str">
        <f>'[26]3_TRI_F_PAGINA_UNICA'!W58</f>
        <v/>
      </c>
      <c r="Y1247" s="588" t="str">
        <f>'[26]3_TRI_F_PAGINA_UNICA'!X58</f>
        <v/>
      </c>
    </row>
    <row r="1248" spans="1:25">
      <c r="A1248" s="175" t="str">
        <f>'LISTA CORRIDA'!A1248</f>
        <v>5ºF</v>
      </c>
      <c r="B1248" s="587" t="str">
        <f>'LISTA CORRIDA'!B1248</f>
        <v>47</v>
      </c>
      <c r="C1248" s="175">
        <f>'LISTA CORRIDA'!C1248</f>
        <v>0</v>
      </c>
      <c r="D1248" s="175">
        <f>'LISTA CORRIDA'!D1248</f>
        <v>0</v>
      </c>
      <c r="E1248" s="588" t="str">
        <f>'[26]1_TRI_F_PAGINA_UNICA'!R59</f>
        <v/>
      </c>
      <c r="F1248" s="588" t="str">
        <f>'[26]1_TRI_F_PAGINA_UNICA'!S59</f>
        <v/>
      </c>
      <c r="G1248" s="588" t="str">
        <f>'[26]1_TRI_F_PAGINA_UNICA'!T59</f>
        <v/>
      </c>
      <c r="H1248" s="588" t="str">
        <f>'[26]1_TRI_F_PAGINA_UNICA'!U59</f>
        <v/>
      </c>
      <c r="I1248" s="588" t="str">
        <f>'[26]1_TRI_F_PAGINA_UNICA'!V59</f>
        <v/>
      </c>
      <c r="J1248" s="588" t="str">
        <f>'[26]1_TRI_F_PAGINA_UNICA'!W59</f>
        <v/>
      </c>
      <c r="K1248" s="588" t="str">
        <f>'[26]1_TRI_F_PAGINA_UNICA'!X59</f>
        <v/>
      </c>
      <c r="L1248" s="588" t="str">
        <f>'[26]2_TRI_F_PAGINA_UNICA'!R59</f>
        <v/>
      </c>
      <c r="M1248" s="588" t="str">
        <f>'[26]2_TRI_F_PAGINA_UNICA'!S59</f>
        <v/>
      </c>
      <c r="N1248" s="588" t="str">
        <f>'[26]2_TRI_F_PAGINA_UNICA'!T59</f>
        <v/>
      </c>
      <c r="O1248" s="588" t="str">
        <f>'[26]2_TRI_F_PAGINA_UNICA'!U59</f>
        <v/>
      </c>
      <c r="P1248" s="588" t="str">
        <f>'[26]2_TRI_F_PAGINA_UNICA'!V59</f>
        <v/>
      </c>
      <c r="Q1248" s="588" t="str">
        <f>'[26]2_TRI_F_PAGINA_UNICA'!W59</f>
        <v/>
      </c>
      <c r="R1248" s="588" t="str">
        <f>'[26]2_TRI_F_PAGINA_UNICA'!X59</f>
        <v/>
      </c>
      <c r="S1248" s="588" t="str">
        <f>'[26]3_TRI_F_PAGINA_UNICA'!R59</f>
        <v/>
      </c>
      <c r="T1248" s="588" t="str">
        <f>'[26]3_TRI_F_PAGINA_UNICA'!S59</f>
        <v/>
      </c>
      <c r="U1248" s="588" t="str">
        <f>'[26]3_TRI_F_PAGINA_UNICA'!T59</f>
        <v/>
      </c>
      <c r="V1248" s="588" t="str">
        <f>'[26]3_TRI_F_PAGINA_UNICA'!U59</f>
        <v/>
      </c>
      <c r="W1248" s="588" t="str">
        <f>'[26]3_TRI_F_PAGINA_UNICA'!V59</f>
        <v/>
      </c>
      <c r="X1248" s="588" t="str">
        <f>'[26]3_TRI_F_PAGINA_UNICA'!W59</f>
        <v/>
      </c>
      <c r="Y1248" s="588" t="str">
        <f>'[26]3_TRI_F_PAGINA_UNICA'!X59</f>
        <v/>
      </c>
    </row>
    <row r="1249" spans="1:25">
      <c r="A1249" s="175" t="str">
        <f>'LISTA CORRIDA'!A1249</f>
        <v>5ºF</v>
      </c>
      <c r="B1249" s="587" t="str">
        <f>'LISTA CORRIDA'!B1249</f>
        <v>48</v>
      </c>
      <c r="C1249" s="175">
        <f>'LISTA CORRIDA'!C1249</f>
        <v>0</v>
      </c>
      <c r="D1249" s="175">
        <f>'LISTA CORRIDA'!D1249</f>
        <v>0</v>
      </c>
      <c r="E1249" s="588" t="str">
        <f>'[26]1_TRI_F_PAGINA_UNICA'!R60</f>
        <v/>
      </c>
      <c r="F1249" s="588" t="str">
        <f>'[26]1_TRI_F_PAGINA_UNICA'!S60</f>
        <v/>
      </c>
      <c r="G1249" s="588" t="str">
        <f>'[26]1_TRI_F_PAGINA_UNICA'!T60</f>
        <v/>
      </c>
      <c r="H1249" s="588" t="str">
        <f>'[26]1_TRI_F_PAGINA_UNICA'!U60</f>
        <v/>
      </c>
      <c r="I1249" s="588" t="str">
        <f>'[26]1_TRI_F_PAGINA_UNICA'!V60</f>
        <v/>
      </c>
      <c r="J1249" s="588" t="str">
        <f>'[26]1_TRI_F_PAGINA_UNICA'!W60</f>
        <v/>
      </c>
      <c r="K1249" s="588" t="str">
        <f>'[26]1_TRI_F_PAGINA_UNICA'!X60</f>
        <v/>
      </c>
      <c r="L1249" s="588" t="str">
        <f>'[26]2_TRI_F_PAGINA_UNICA'!R60</f>
        <v/>
      </c>
      <c r="M1249" s="588" t="str">
        <f>'[26]2_TRI_F_PAGINA_UNICA'!S60</f>
        <v/>
      </c>
      <c r="N1249" s="588" t="str">
        <f>'[26]2_TRI_F_PAGINA_UNICA'!T60</f>
        <v/>
      </c>
      <c r="O1249" s="588" t="str">
        <f>'[26]2_TRI_F_PAGINA_UNICA'!U60</f>
        <v/>
      </c>
      <c r="P1249" s="588" t="str">
        <f>'[26]2_TRI_F_PAGINA_UNICA'!V60</f>
        <v/>
      </c>
      <c r="Q1249" s="588" t="str">
        <f>'[26]2_TRI_F_PAGINA_UNICA'!W60</f>
        <v/>
      </c>
      <c r="R1249" s="588" t="str">
        <f>'[26]2_TRI_F_PAGINA_UNICA'!X60</f>
        <v/>
      </c>
      <c r="S1249" s="588" t="str">
        <f>'[26]3_TRI_F_PAGINA_UNICA'!R60</f>
        <v/>
      </c>
      <c r="T1249" s="588" t="str">
        <f>'[26]3_TRI_F_PAGINA_UNICA'!S60</f>
        <v/>
      </c>
      <c r="U1249" s="588" t="str">
        <f>'[26]3_TRI_F_PAGINA_UNICA'!T60</f>
        <v/>
      </c>
      <c r="V1249" s="588" t="str">
        <f>'[26]3_TRI_F_PAGINA_UNICA'!U60</f>
        <v/>
      </c>
      <c r="W1249" s="588" t="str">
        <f>'[26]3_TRI_F_PAGINA_UNICA'!V60</f>
        <v/>
      </c>
      <c r="X1249" s="588" t="str">
        <f>'[26]3_TRI_F_PAGINA_UNICA'!W60</f>
        <v/>
      </c>
      <c r="Y1249" s="588" t="str">
        <f>'[26]3_TRI_F_PAGINA_UNICA'!X60</f>
        <v/>
      </c>
    </row>
    <row r="1250" spans="1:25">
      <c r="A1250" s="175" t="str">
        <f>'LISTA CORRIDA'!A1250</f>
        <v>5ºF</v>
      </c>
      <c r="B1250" s="587" t="str">
        <f>'LISTA CORRIDA'!B1250</f>
        <v>49</v>
      </c>
      <c r="C1250" s="175">
        <f>'LISTA CORRIDA'!C1250</f>
        <v>0</v>
      </c>
      <c r="D1250" s="175">
        <f>'LISTA CORRIDA'!D1250</f>
        <v>0</v>
      </c>
      <c r="E1250" s="588" t="str">
        <f>'[26]1_TRI_F_PAGINA_UNICA'!R61</f>
        <v/>
      </c>
      <c r="F1250" s="588" t="str">
        <f>'[26]1_TRI_F_PAGINA_UNICA'!S61</f>
        <v/>
      </c>
      <c r="G1250" s="588" t="str">
        <f>'[26]1_TRI_F_PAGINA_UNICA'!T61</f>
        <v/>
      </c>
      <c r="H1250" s="588" t="str">
        <f>'[26]1_TRI_F_PAGINA_UNICA'!U61</f>
        <v/>
      </c>
      <c r="I1250" s="588" t="str">
        <f>'[26]1_TRI_F_PAGINA_UNICA'!V61</f>
        <v/>
      </c>
      <c r="J1250" s="588" t="str">
        <f>'[26]1_TRI_F_PAGINA_UNICA'!W61</f>
        <v/>
      </c>
      <c r="K1250" s="588" t="str">
        <f>'[26]1_TRI_F_PAGINA_UNICA'!X61</f>
        <v/>
      </c>
      <c r="L1250" s="588" t="str">
        <f>'[26]2_TRI_F_PAGINA_UNICA'!R61</f>
        <v/>
      </c>
      <c r="M1250" s="588" t="str">
        <f>'[26]2_TRI_F_PAGINA_UNICA'!S61</f>
        <v/>
      </c>
      <c r="N1250" s="588" t="str">
        <f>'[26]2_TRI_F_PAGINA_UNICA'!T61</f>
        <v/>
      </c>
      <c r="O1250" s="588" t="str">
        <f>'[26]2_TRI_F_PAGINA_UNICA'!U61</f>
        <v/>
      </c>
      <c r="P1250" s="588" t="str">
        <f>'[26]2_TRI_F_PAGINA_UNICA'!V61</f>
        <v/>
      </c>
      <c r="Q1250" s="588" t="str">
        <f>'[26]2_TRI_F_PAGINA_UNICA'!W61</f>
        <v/>
      </c>
      <c r="R1250" s="588" t="str">
        <f>'[26]2_TRI_F_PAGINA_UNICA'!X61</f>
        <v/>
      </c>
      <c r="S1250" s="588" t="str">
        <f>'[26]3_TRI_F_PAGINA_UNICA'!R61</f>
        <v/>
      </c>
      <c r="T1250" s="588" t="str">
        <f>'[26]3_TRI_F_PAGINA_UNICA'!S61</f>
        <v/>
      </c>
      <c r="U1250" s="588" t="str">
        <f>'[26]3_TRI_F_PAGINA_UNICA'!T61</f>
        <v/>
      </c>
      <c r="V1250" s="588" t="str">
        <f>'[26]3_TRI_F_PAGINA_UNICA'!U61</f>
        <v/>
      </c>
      <c r="W1250" s="588" t="str">
        <f>'[26]3_TRI_F_PAGINA_UNICA'!V61</f>
        <v/>
      </c>
      <c r="X1250" s="588" t="str">
        <f>'[26]3_TRI_F_PAGINA_UNICA'!W61</f>
        <v/>
      </c>
      <c r="Y1250" s="588" t="str">
        <f>'[26]3_TRI_F_PAGINA_UNICA'!X61</f>
        <v/>
      </c>
    </row>
    <row r="1251" spans="1:25">
      <c r="A1251" s="175" t="str">
        <f>'LISTA CORRIDA'!A1251</f>
        <v>5ºF</v>
      </c>
      <c r="B1251" s="587" t="str">
        <f>'LISTA CORRIDA'!B1251</f>
        <v>50</v>
      </c>
      <c r="C1251" s="175">
        <f>'LISTA CORRIDA'!C1251</f>
        <v>0</v>
      </c>
      <c r="D1251" s="175">
        <f>'LISTA CORRIDA'!D1251</f>
        <v>0</v>
      </c>
      <c r="E1251" s="588" t="str">
        <f>'[26]1_TRI_F_PAGINA_UNICA'!R62</f>
        <v/>
      </c>
      <c r="F1251" s="588" t="str">
        <f>'[26]1_TRI_F_PAGINA_UNICA'!S62</f>
        <v/>
      </c>
      <c r="G1251" s="588" t="str">
        <f>'[26]1_TRI_F_PAGINA_UNICA'!T62</f>
        <v/>
      </c>
      <c r="H1251" s="588" t="str">
        <f>'[26]1_TRI_F_PAGINA_UNICA'!U62</f>
        <v/>
      </c>
      <c r="I1251" s="588" t="str">
        <f>'[26]1_TRI_F_PAGINA_UNICA'!V62</f>
        <v/>
      </c>
      <c r="J1251" s="588" t="str">
        <f>'[26]1_TRI_F_PAGINA_UNICA'!W62</f>
        <v/>
      </c>
      <c r="K1251" s="588" t="str">
        <f>'[26]1_TRI_F_PAGINA_UNICA'!X62</f>
        <v/>
      </c>
      <c r="L1251" s="588" t="str">
        <f>'[26]2_TRI_F_PAGINA_UNICA'!R62</f>
        <v/>
      </c>
      <c r="M1251" s="588" t="str">
        <f>'[26]2_TRI_F_PAGINA_UNICA'!S62</f>
        <v/>
      </c>
      <c r="N1251" s="588" t="str">
        <f>'[26]2_TRI_F_PAGINA_UNICA'!T62</f>
        <v/>
      </c>
      <c r="O1251" s="588" t="str">
        <f>'[26]2_TRI_F_PAGINA_UNICA'!U62</f>
        <v/>
      </c>
      <c r="P1251" s="588" t="str">
        <f>'[26]2_TRI_F_PAGINA_UNICA'!V62</f>
        <v/>
      </c>
      <c r="Q1251" s="588" t="str">
        <f>'[26]2_TRI_F_PAGINA_UNICA'!W62</f>
        <v/>
      </c>
      <c r="R1251" s="588" t="str">
        <f>'[26]2_TRI_F_PAGINA_UNICA'!X62</f>
        <v/>
      </c>
      <c r="S1251" s="588" t="str">
        <f>'[26]3_TRI_F_PAGINA_UNICA'!R62</f>
        <v/>
      </c>
      <c r="T1251" s="588" t="str">
        <f>'[26]3_TRI_F_PAGINA_UNICA'!S62</f>
        <v/>
      </c>
      <c r="U1251" s="588" t="str">
        <f>'[26]3_TRI_F_PAGINA_UNICA'!T62</f>
        <v/>
      </c>
      <c r="V1251" s="588" t="str">
        <f>'[26]3_TRI_F_PAGINA_UNICA'!U62</f>
        <v/>
      </c>
      <c r="W1251" s="588" t="str">
        <f>'[26]3_TRI_F_PAGINA_UNICA'!V62</f>
        <v/>
      </c>
      <c r="X1251" s="588" t="str">
        <f>'[26]3_TRI_F_PAGINA_UNICA'!W62</f>
        <v/>
      </c>
      <c r="Y1251" s="588" t="str">
        <f>'[26]3_TRI_F_PAGINA_UNICA'!X62</f>
        <v/>
      </c>
    </row>
    <row r="1252" spans="1:25">
      <c r="A1252" s="175">
        <f>'LISTA CORRIDA'!A1252</f>
        <v>0</v>
      </c>
      <c r="B1252" s="587">
        <f>'LISTA CORRIDA'!B1252</f>
        <v>0</v>
      </c>
      <c r="C1252" s="175">
        <f>'LISTA CORRIDA'!C1252</f>
        <v>0</v>
      </c>
      <c r="D1252" s="175">
        <f>'LISTA CORRIDA'!D1252</f>
        <v>0</v>
      </c>
    </row>
    <row r="1253" spans="1:25">
      <c r="A1253" s="175">
        <f>'LISTA CORRIDA'!A1253</f>
        <v>0</v>
      </c>
      <c r="B1253" s="587">
        <f>'LISTA CORRIDA'!B1253</f>
        <v>0</v>
      </c>
      <c r="C1253" s="175">
        <f>'LISTA CORRIDA'!C1253</f>
        <v>0</v>
      </c>
      <c r="D1253" s="175">
        <f>'LISTA CORRIDA'!D1253</f>
        <v>0</v>
      </c>
    </row>
    <row r="1254" spans="1:25">
      <c r="A1254" s="175">
        <f>'LISTA CORRIDA'!A1254</f>
        <v>0</v>
      </c>
      <c r="B1254" s="587">
        <f>'LISTA CORRIDA'!B1254</f>
        <v>0</v>
      </c>
      <c r="C1254" s="175">
        <f>'LISTA CORRIDA'!C1254</f>
        <v>0</v>
      </c>
      <c r="D1254" s="175">
        <f>'LISTA CORRIDA'!D1254</f>
        <v>0</v>
      </c>
    </row>
    <row r="1255" spans="1:25">
      <c r="A1255" s="175">
        <f>'LISTA CORRIDA'!A1255</f>
        <v>0</v>
      </c>
      <c r="B1255" s="587">
        <f>'LISTA CORRIDA'!B1255</f>
        <v>0</v>
      </c>
      <c r="C1255" s="175">
        <f>'LISTA CORRIDA'!C1255</f>
        <v>0</v>
      </c>
      <c r="D1255" s="175">
        <f>'LISTA CORRIDA'!D1255</f>
        <v>0</v>
      </c>
    </row>
    <row r="1256" spans="1:25">
      <c r="A1256" s="175">
        <f>'LISTA CORRIDA'!A1256</f>
        <v>0</v>
      </c>
      <c r="B1256" s="587">
        <f>'LISTA CORRIDA'!B1256</f>
        <v>0</v>
      </c>
      <c r="C1256" s="175">
        <f>'LISTA CORRIDA'!C1256</f>
        <v>0</v>
      </c>
      <c r="D1256" s="175">
        <f>'LISTA CORRIDA'!D1256</f>
        <v>0</v>
      </c>
    </row>
    <row r="1257" spans="1:25">
      <c r="A1257" s="175">
        <f>'LISTA CORRIDA'!A1257</f>
        <v>0</v>
      </c>
      <c r="B1257" s="587">
        <f>'LISTA CORRIDA'!B1257</f>
        <v>0</v>
      </c>
      <c r="C1257" s="175">
        <f>'LISTA CORRIDA'!C1257</f>
        <v>0</v>
      </c>
      <c r="D1257" s="175">
        <f>'LISTA CORRIDA'!D1257</f>
        <v>0</v>
      </c>
    </row>
    <row r="1258" spans="1:25">
      <c r="A1258" s="175">
        <f>'LISTA CORRIDA'!A1258</f>
        <v>0</v>
      </c>
      <c r="B1258" s="587">
        <f>'LISTA CORRIDA'!B1258</f>
        <v>0</v>
      </c>
      <c r="C1258" s="175">
        <f>'LISTA CORRIDA'!C1258</f>
        <v>0</v>
      </c>
      <c r="D1258" s="175">
        <f>'LISTA CORRIDA'!D1258</f>
        <v>0</v>
      </c>
    </row>
    <row r="1259" spans="1:25">
      <c r="A1259" s="175">
        <f>'LISTA CORRIDA'!A1259</f>
        <v>0</v>
      </c>
      <c r="B1259" s="587">
        <f>'LISTA CORRIDA'!B1259</f>
        <v>0</v>
      </c>
      <c r="C1259" s="175">
        <f>'LISTA CORRIDA'!C1259</f>
        <v>0</v>
      </c>
      <c r="D1259" s="175">
        <f>'LISTA CORRIDA'!D1259</f>
        <v>0</v>
      </c>
    </row>
    <row r="1260" spans="1:25">
      <c r="A1260" s="175">
        <f>'LISTA CORRIDA'!A1260</f>
        <v>0</v>
      </c>
      <c r="B1260" s="587">
        <f>'LISTA CORRIDA'!B1260</f>
        <v>0</v>
      </c>
      <c r="C1260" s="175">
        <f>'LISTA CORRIDA'!C1260</f>
        <v>0</v>
      </c>
      <c r="D1260" s="175">
        <f>'LISTA CORRIDA'!D1260</f>
        <v>0</v>
      </c>
    </row>
    <row r="1261" spans="1:25">
      <c r="A1261" s="175">
        <f>'LISTA CORRIDA'!A1261</f>
        <v>0</v>
      </c>
      <c r="B1261" s="587">
        <f>'LISTA CORRIDA'!B1261</f>
        <v>0</v>
      </c>
      <c r="C1261" s="175">
        <f>'LISTA CORRIDA'!C1261</f>
        <v>0</v>
      </c>
      <c r="D1261" s="175">
        <f>'LISTA CORRIDA'!D1261</f>
        <v>0</v>
      </c>
    </row>
    <row r="1262" spans="1:25">
      <c r="A1262" s="175">
        <f>'LISTA CORRIDA'!A1262</f>
        <v>0</v>
      </c>
      <c r="B1262" s="587">
        <f>'LISTA CORRIDA'!B1262</f>
        <v>0</v>
      </c>
      <c r="C1262" s="175">
        <f>'LISTA CORRIDA'!C1262</f>
        <v>0</v>
      </c>
      <c r="D1262" s="175">
        <f>'LISTA CORRIDA'!D1262</f>
        <v>0</v>
      </c>
    </row>
    <row r="1263" spans="1:25">
      <c r="A1263" s="175">
        <f>'LISTA CORRIDA'!A1263</f>
        <v>0</v>
      </c>
      <c r="B1263" s="587">
        <f>'LISTA CORRIDA'!B1263</f>
        <v>0</v>
      </c>
      <c r="C1263" s="175">
        <f>'LISTA CORRIDA'!C1263</f>
        <v>0</v>
      </c>
      <c r="D1263" s="175">
        <f>'LISTA CORRIDA'!D1263</f>
        <v>0</v>
      </c>
    </row>
    <row r="1264" spans="1:25">
      <c r="A1264" s="175">
        <f>'LISTA CORRIDA'!A1264</f>
        <v>0</v>
      </c>
      <c r="B1264" s="587">
        <f>'LISTA CORRIDA'!B1264</f>
        <v>0</v>
      </c>
      <c r="C1264" s="175">
        <f>'LISTA CORRIDA'!C1264</f>
        <v>0</v>
      </c>
      <c r="D1264" s="175">
        <f>'LISTA CORRIDA'!D1264</f>
        <v>0</v>
      </c>
    </row>
    <row r="1265" spans="1:4">
      <c r="A1265" s="175">
        <f>'LISTA CORRIDA'!A1265</f>
        <v>0</v>
      </c>
      <c r="B1265" s="587">
        <f>'LISTA CORRIDA'!B1265</f>
        <v>0</v>
      </c>
      <c r="C1265" s="175">
        <f>'LISTA CORRIDA'!C1265</f>
        <v>0</v>
      </c>
      <c r="D1265" s="175">
        <f>'LISTA CORRIDA'!D1265</f>
        <v>0</v>
      </c>
    </row>
    <row r="1266" spans="1:4">
      <c r="A1266" s="175">
        <f>'LISTA CORRIDA'!A1266</f>
        <v>0</v>
      </c>
      <c r="B1266" s="587">
        <f>'LISTA CORRIDA'!B1266</f>
        <v>0</v>
      </c>
      <c r="C1266" s="175">
        <f>'LISTA CORRIDA'!C1266</f>
        <v>0</v>
      </c>
      <c r="D1266" s="175">
        <f>'LISTA CORRIDA'!D1266</f>
        <v>0</v>
      </c>
    </row>
    <row r="1267" spans="1:4">
      <c r="A1267" s="175">
        <f>'LISTA CORRIDA'!A1267</f>
        <v>0</v>
      </c>
      <c r="B1267" s="587">
        <f>'LISTA CORRIDA'!B1267</f>
        <v>0</v>
      </c>
      <c r="C1267" s="175">
        <f>'LISTA CORRIDA'!C1267</f>
        <v>0</v>
      </c>
      <c r="D1267" s="175">
        <f>'LISTA CORRIDA'!D1267</f>
        <v>0</v>
      </c>
    </row>
    <row r="1268" spans="1:4">
      <c r="A1268" s="175">
        <f>'LISTA CORRIDA'!A1268</f>
        <v>0</v>
      </c>
      <c r="B1268" s="587">
        <f>'LISTA CORRIDA'!B1268</f>
        <v>0</v>
      </c>
      <c r="C1268" s="175">
        <f>'LISTA CORRIDA'!C1268</f>
        <v>0</v>
      </c>
      <c r="D1268" s="175">
        <f>'LISTA CORRIDA'!D1268</f>
        <v>0</v>
      </c>
    </row>
    <row r="1269" spans="1:4">
      <c r="A1269" s="175">
        <f>'LISTA CORRIDA'!A1269</f>
        <v>0</v>
      </c>
      <c r="B1269" s="587">
        <f>'LISTA CORRIDA'!B1269</f>
        <v>0</v>
      </c>
      <c r="C1269" s="175">
        <f>'LISTA CORRIDA'!C1269</f>
        <v>0</v>
      </c>
      <c r="D1269" s="175">
        <f>'LISTA CORRIDA'!D1269</f>
        <v>0</v>
      </c>
    </row>
    <row r="1270" spans="1:4">
      <c r="A1270" s="175">
        <f>'LISTA CORRIDA'!A1270</f>
        <v>0</v>
      </c>
      <c r="B1270" s="587">
        <f>'LISTA CORRIDA'!B1270</f>
        <v>0</v>
      </c>
      <c r="C1270" s="175">
        <f>'LISTA CORRIDA'!C1270</f>
        <v>0</v>
      </c>
      <c r="D1270" s="175">
        <f>'LISTA CORRIDA'!D1270</f>
        <v>0</v>
      </c>
    </row>
    <row r="1271" spans="1:4">
      <c r="A1271" s="175">
        <f>'LISTA CORRIDA'!A1271</f>
        <v>0</v>
      </c>
      <c r="B1271" s="587">
        <f>'LISTA CORRIDA'!B1271</f>
        <v>0</v>
      </c>
      <c r="C1271" s="175">
        <f>'LISTA CORRIDA'!C1271</f>
        <v>0</v>
      </c>
      <c r="D1271" s="175">
        <f>'LISTA CORRIDA'!D1271</f>
        <v>0</v>
      </c>
    </row>
    <row r="1272" spans="1:4">
      <c r="A1272" s="175">
        <f>'LISTA CORRIDA'!A1272</f>
        <v>0</v>
      </c>
      <c r="B1272" s="587">
        <f>'LISTA CORRIDA'!B1272</f>
        <v>0</v>
      </c>
      <c r="C1272" s="175">
        <f>'LISTA CORRIDA'!C1272</f>
        <v>0</v>
      </c>
      <c r="D1272" s="175">
        <f>'LISTA CORRIDA'!D1272</f>
        <v>0</v>
      </c>
    </row>
    <row r="1273" spans="1:4">
      <c r="A1273" s="175">
        <f>'LISTA CORRIDA'!A1273</f>
        <v>0</v>
      </c>
      <c r="B1273" s="587">
        <f>'LISTA CORRIDA'!B1273</f>
        <v>0</v>
      </c>
      <c r="C1273" s="175">
        <f>'LISTA CORRIDA'!C1273</f>
        <v>0</v>
      </c>
      <c r="D1273" s="175">
        <f>'LISTA CORRIDA'!D1273</f>
        <v>0</v>
      </c>
    </row>
    <row r="1274" spans="1:4">
      <c r="A1274" s="175">
        <f>'LISTA CORRIDA'!A1274</f>
        <v>0</v>
      </c>
      <c r="B1274" s="587">
        <f>'LISTA CORRIDA'!B1274</f>
        <v>0</v>
      </c>
      <c r="C1274" s="175">
        <f>'LISTA CORRIDA'!C1274</f>
        <v>0</v>
      </c>
      <c r="D1274" s="175">
        <f>'LISTA CORRIDA'!D1274</f>
        <v>0</v>
      </c>
    </row>
    <row r="1275" spans="1:4">
      <c r="A1275" s="175">
        <f>'LISTA CORRIDA'!A1275</f>
        <v>0</v>
      </c>
      <c r="B1275" s="587">
        <f>'LISTA CORRIDA'!B1275</f>
        <v>0</v>
      </c>
      <c r="C1275" s="175">
        <f>'LISTA CORRIDA'!C1275</f>
        <v>0</v>
      </c>
      <c r="D1275" s="175">
        <f>'LISTA CORRIDA'!D1275</f>
        <v>0</v>
      </c>
    </row>
    <row r="1276" spans="1:4">
      <c r="A1276" s="175">
        <f>'LISTA CORRIDA'!A1276</f>
        <v>0</v>
      </c>
      <c r="B1276" s="587">
        <f>'LISTA CORRIDA'!B1276</f>
        <v>0</v>
      </c>
      <c r="C1276" s="175">
        <f>'LISTA CORRIDA'!C1276</f>
        <v>0</v>
      </c>
      <c r="D1276" s="175">
        <f>'LISTA CORRIDA'!D1276</f>
        <v>0</v>
      </c>
    </row>
    <row r="1277" spans="1:4">
      <c r="A1277" s="175">
        <f>'LISTA CORRIDA'!A1277</f>
        <v>0</v>
      </c>
      <c r="B1277" s="587">
        <f>'LISTA CORRIDA'!B1277</f>
        <v>0</v>
      </c>
      <c r="C1277" s="175">
        <f>'LISTA CORRIDA'!C1277</f>
        <v>0</v>
      </c>
      <c r="D1277" s="175">
        <f>'LISTA CORRIDA'!D1277</f>
        <v>0</v>
      </c>
    </row>
    <row r="1278" spans="1:4">
      <c r="A1278" s="175">
        <f>'LISTA CORRIDA'!A1278</f>
        <v>0</v>
      </c>
      <c r="B1278" s="587">
        <f>'LISTA CORRIDA'!B1278</f>
        <v>0</v>
      </c>
      <c r="C1278" s="175">
        <f>'LISTA CORRIDA'!C1278</f>
        <v>0</v>
      </c>
      <c r="D1278" s="175">
        <f>'LISTA CORRIDA'!D1278</f>
        <v>0</v>
      </c>
    </row>
    <row r="1279" spans="1:4">
      <c r="A1279" s="175">
        <f>'LISTA CORRIDA'!A1279</f>
        <v>0</v>
      </c>
      <c r="B1279" s="587">
        <f>'LISTA CORRIDA'!B1279</f>
        <v>0</v>
      </c>
      <c r="C1279" s="175">
        <f>'LISTA CORRIDA'!C1279</f>
        <v>0</v>
      </c>
      <c r="D1279" s="175">
        <f>'LISTA CORRIDA'!D1279</f>
        <v>0</v>
      </c>
    </row>
    <row r="1280" spans="1:4">
      <c r="A1280" s="175">
        <f>'LISTA CORRIDA'!A1280</f>
        <v>0</v>
      </c>
      <c r="B1280" s="587">
        <f>'LISTA CORRIDA'!B1280</f>
        <v>0</v>
      </c>
      <c r="C1280" s="175">
        <f>'LISTA CORRIDA'!C1280</f>
        <v>0</v>
      </c>
      <c r="D1280" s="175">
        <f>'LISTA CORRIDA'!D1280</f>
        <v>0</v>
      </c>
    </row>
    <row r="1281" spans="1:4">
      <c r="A1281" s="175">
        <f>'LISTA CORRIDA'!A1281</f>
        <v>0</v>
      </c>
      <c r="B1281" s="587">
        <f>'LISTA CORRIDA'!B1281</f>
        <v>0</v>
      </c>
      <c r="C1281" s="175">
        <f>'LISTA CORRIDA'!C1281</f>
        <v>0</v>
      </c>
      <c r="D1281" s="175">
        <f>'LISTA CORRIDA'!D1281</f>
        <v>0</v>
      </c>
    </row>
    <row r="1282" spans="1:4">
      <c r="A1282" s="175">
        <f>'LISTA CORRIDA'!A1282</f>
        <v>0</v>
      </c>
      <c r="B1282" s="587">
        <f>'LISTA CORRIDA'!B1282</f>
        <v>0</v>
      </c>
      <c r="C1282" s="175">
        <f>'LISTA CORRIDA'!C1282</f>
        <v>0</v>
      </c>
      <c r="D1282" s="175">
        <f>'LISTA CORRIDA'!D1282</f>
        <v>0</v>
      </c>
    </row>
    <row r="1283" spans="1:4">
      <c r="A1283" s="175">
        <f>'LISTA CORRIDA'!A1283</f>
        <v>0</v>
      </c>
      <c r="B1283" s="587">
        <f>'LISTA CORRIDA'!B1283</f>
        <v>0</v>
      </c>
      <c r="C1283" s="175">
        <f>'LISTA CORRIDA'!C1283</f>
        <v>0</v>
      </c>
      <c r="D1283" s="175">
        <f>'LISTA CORRIDA'!D1283</f>
        <v>0</v>
      </c>
    </row>
    <row r="1284" spans="1:4">
      <c r="A1284" s="175">
        <f>'LISTA CORRIDA'!A1284</f>
        <v>0</v>
      </c>
      <c r="B1284" s="587">
        <f>'LISTA CORRIDA'!B1284</f>
        <v>0</v>
      </c>
      <c r="C1284" s="175">
        <f>'LISTA CORRIDA'!C1284</f>
        <v>0</v>
      </c>
      <c r="D1284" s="175">
        <f>'LISTA CORRIDA'!D1284</f>
        <v>0</v>
      </c>
    </row>
    <row r="1285" spans="1:4">
      <c r="A1285" s="175">
        <f>'LISTA CORRIDA'!A1285</f>
        <v>0</v>
      </c>
      <c r="B1285" s="587">
        <f>'LISTA CORRIDA'!B1285</f>
        <v>0</v>
      </c>
      <c r="C1285" s="175">
        <f>'LISTA CORRIDA'!C1285</f>
        <v>0</v>
      </c>
      <c r="D1285" s="175">
        <f>'LISTA CORRIDA'!D1285</f>
        <v>0</v>
      </c>
    </row>
    <row r="1286" spans="1:4">
      <c r="A1286" s="175">
        <f>'LISTA CORRIDA'!A1286</f>
        <v>0</v>
      </c>
      <c r="B1286" s="587">
        <f>'LISTA CORRIDA'!B1286</f>
        <v>0</v>
      </c>
      <c r="C1286" s="175">
        <f>'LISTA CORRIDA'!C1286</f>
        <v>0</v>
      </c>
      <c r="D1286" s="175">
        <f>'LISTA CORRIDA'!D1286</f>
        <v>0</v>
      </c>
    </row>
    <row r="1287" spans="1:4">
      <c r="A1287" s="175">
        <f>'LISTA CORRIDA'!A1287</f>
        <v>0</v>
      </c>
      <c r="B1287" s="587">
        <f>'LISTA CORRIDA'!B1287</f>
        <v>0</v>
      </c>
      <c r="C1287" s="175">
        <f>'LISTA CORRIDA'!C1287</f>
        <v>0</v>
      </c>
      <c r="D1287" s="175">
        <f>'LISTA CORRIDA'!D1287</f>
        <v>0</v>
      </c>
    </row>
    <row r="1288" spans="1:4">
      <c r="A1288" s="175">
        <f>'LISTA CORRIDA'!A1288</f>
        <v>0</v>
      </c>
      <c r="B1288" s="587">
        <f>'LISTA CORRIDA'!B1288</f>
        <v>0</v>
      </c>
      <c r="C1288" s="175">
        <f>'LISTA CORRIDA'!C1288</f>
        <v>0</v>
      </c>
      <c r="D1288" s="175">
        <f>'LISTA CORRIDA'!D1288</f>
        <v>0</v>
      </c>
    </row>
    <row r="1289" spans="1:4">
      <c r="A1289" s="175">
        <f>'LISTA CORRIDA'!A1289</f>
        <v>0</v>
      </c>
      <c r="B1289" s="587">
        <f>'LISTA CORRIDA'!B1289</f>
        <v>0</v>
      </c>
      <c r="C1289" s="175">
        <f>'LISTA CORRIDA'!C1289</f>
        <v>0</v>
      </c>
      <c r="D1289" s="175">
        <f>'LISTA CORRIDA'!D1289</f>
        <v>0</v>
      </c>
    </row>
    <row r="1290" spans="1:4">
      <c r="A1290" s="175">
        <f>'LISTA CORRIDA'!A1290</f>
        <v>0</v>
      </c>
      <c r="B1290" s="587">
        <f>'LISTA CORRIDA'!B1290</f>
        <v>0</v>
      </c>
      <c r="C1290" s="175">
        <f>'LISTA CORRIDA'!C1290</f>
        <v>0</v>
      </c>
      <c r="D1290" s="175">
        <f>'LISTA CORRIDA'!D1290</f>
        <v>0</v>
      </c>
    </row>
    <row r="1291" spans="1:4">
      <c r="A1291" s="175">
        <f>'LISTA CORRIDA'!A1291</f>
        <v>0</v>
      </c>
      <c r="B1291" s="587">
        <f>'LISTA CORRIDA'!B1291</f>
        <v>0</v>
      </c>
      <c r="C1291" s="175">
        <f>'LISTA CORRIDA'!C1291</f>
        <v>0</v>
      </c>
      <c r="D1291" s="175">
        <f>'LISTA CORRIDA'!D1291</f>
        <v>0</v>
      </c>
    </row>
    <row r="1292" spans="1:4">
      <c r="A1292" s="175">
        <f>'LISTA CORRIDA'!A1292</f>
        <v>0</v>
      </c>
      <c r="B1292" s="587">
        <f>'LISTA CORRIDA'!B1292</f>
        <v>0</v>
      </c>
      <c r="C1292" s="175">
        <f>'LISTA CORRIDA'!C1292</f>
        <v>0</v>
      </c>
      <c r="D1292" s="175">
        <f>'LISTA CORRIDA'!D1292</f>
        <v>0</v>
      </c>
    </row>
    <row r="1293" spans="1:4">
      <c r="A1293" s="175">
        <f>'LISTA CORRIDA'!A1293</f>
        <v>0</v>
      </c>
      <c r="B1293" s="587">
        <f>'LISTA CORRIDA'!B1293</f>
        <v>0</v>
      </c>
      <c r="C1293" s="175">
        <f>'LISTA CORRIDA'!C1293</f>
        <v>0</v>
      </c>
      <c r="D1293" s="175">
        <f>'LISTA CORRIDA'!D1293</f>
        <v>0</v>
      </c>
    </row>
    <row r="1294" spans="1:4">
      <c r="A1294" s="175">
        <f>'LISTA CORRIDA'!A1294</f>
        <v>0</v>
      </c>
      <c r="B1294" s="587">
        <f>'LISTA CORRIDA'!B1294</f>
        <v>0</v>
      </c>
      <c r="C1294" s="175">
        <f>'LISTA CORRIDA'!C1294</f>
        <v>0</v>
      </c>
      <c r="D1294" s="175">
        <f>'LISTA CORRIDA'!D1294</f>
        <v>0</v>
      </c>
    </row>
    <row r="1295" spans="1:4">
      <c r="A1295" s="175">
        <f>'LISTA CORRIDA'!A1295</f>
        <v>0</v>
      </c>
      <c r="B1295" s="587">
        <f>'LISTA CORRIDA'!B1295</f>
        <v>0</v>
      </c>
      <c r="C1295" s="175">
        <f>'LISTA CORRIDA'!C1295</f>
        <v>0</v>
      </c>
      <c r="D1295" s="175">
        <f>'LISTA CORRIDA'!D1295</f>
        <v>0</v>
      </c>
    </row>
    <row r="1296" spans="1:4">
      <c r="A1296" s="175">
        <f>'LISTA CORRIDA'!A1296</f>
        <v>0</v>
      </c>
      <c r="B1296" s="587">
        <f>'LISTA CORRIDA'!B1296</f>
        <v>0</v>
      </c>
      <c r="C1296" s="175">
        <f>'LISTA CORRIDA'!C1296</f>
        <v>0</v>
      </c>
      <c r="D1296" s="175">
        <f>'LISTA CORRIDA'!D1296</f>
        <v>0</v>
      </c>
    </row>
    <row r="1297" spans="1:4">
      <c r="A1297" s="175">
        <f>'LISTA CORRIDA'!A1297</f>
        <v>0</v>
      </c>
      <c r="B1297" s="587">
        <f>'LISTA CORRIDA'!B1297</f>
        <v>0</v>
      </c>
      <c r="C1297" s="175">
        <f>'LISTA CORRIDA'!C1297</f>
        <v>0</v>
      </c>
      <c r="D1297" s="175">
        <f>'LISTA CORRIDA'!D1297</f>
        <v>0</v>
      </c>
    </row>
    <row r="1298" spans="1:4">
      <c r="A1298" s="175">
        <f>'LISTA CORRIDA'!A1298</f>
        <v>0</v>
      </c>
      <c r="B1298" s="587">
        <f>'LISTA CORRIDA'!B1298</f>
        <v>0</v>
      </c>
      <c r="C1298" s="175">
        <f>'LISTA CORRIDA'!C1298</f>
        <v>0</v>
      </c>
      <c r="D1298" s="175">
        <f>'LISTA CORRIDA'!D1298</f>
        <v>0</v>
      </c>
    </row>
    <row r="1299" spans="1:4">
      <c r="A1299" s="175">
        <f>'LISTA CORRIDA'!A1299</f>
        <v>0</v>
      </c>
      <c r="B1299" s="587">
        <f>'LISTA CORRIDA'!B1299</f>
        <v>0</v>
      </c>
      <c r="C1299" s="175">
        <f>'LISTA CORRIDA'!C1299</f>
        <v>0</v>
      </c>
      <c r="D1299" s="175">
        <f>'LISTA CORRIDA'!D1299</f>
        <v>0</v>
      </c>
    </row>
    <row r="1300" spans="1:4">
      <c r="A1300" s="175">
        <f>'LISTA CORRIDA'!A1300</f>
        <v>0</v>
      </c>
      <c r="B1300" s="587">
        <f>'LISTA CORRIDA'!B1300</f>
        <v>0</v>
      </c>
      <c r="C1300" s="175">
        <f>'LISTA CORRIDA'!C1300</f>
        <v>0</v>
      </c>
      <c r="D1300" s="175">
        <f>'LISTA CORRIDA'!D1300</f>
        <v>0</v>
      </c>
    </row>
    <row r="1301" spans="1:4">
      <c r="A1301" s="175">
        <f>'LISTA CORRIDA'!A1301</f>
        <v>0</v>
      </c>
      <c r="B1301" s="587">
        <f>'LISTA CORRIDA'!B1301</f>
        <v>0</v>
      </c>
      <c r="C1301" s="175">
        <f>'LISTA CORRIDA'!C1301</f>
        <v>0</v>
      </c>
      <c r="D1301" s="175">
        <f>'LISTA CORRIDA'!D1301</f>
        <v>0</v>
      </c>
    </row>
    <row r="1302" spans="1:4">
      <c r="A1302" s="175">
        <f>'LISTA CORRIDA'!A1302</f>
        <v>0</v>
      </c>
      <c r="B1302" s="587">
        <f>'LISTA CORRIDA'!B1302</f>
        <v>0</v>
      </c>
      <c r="C1302" s="175">
        <f>'LISTA CORRIDA'!C1302</f>
        <v>0</v>
      </c>
      <c r="D1302" s="175">
        <f>'LISTA CORRIDA'!D1302</f>
        <v>0</v>
      </c>
    </row>
    <row r="1303" spans="1:4">
      <c r="A1303" s="175">
        <f>'LISTA CORRIDA'!A1303</f>
        <v>0</v>
      </c>
      <c r="B1303" s="587">
        <f>'LISTA CORRIDA'!B1303</f>
        <v>0</v>
      </c>
      <c r="C1303" s="175">
        <f>'LISTA CORRIDA'!C1303</f>
        <v>0</v>
      </c>
      <c r="D1303" s="175">
        <f>'LISTA CORRIDA'!D1303</f>
        <v>0</v>
      </c>
    </row>
    <row r="1304" spans="1:4">
      <c r="A1304" s="175">
        <f>'LISTA CORRIDA'!A1304</f>
        <v>0</v>
      </c>
      <c r="B1304" s="587">
        <f>'LISTA CORRIDA'!B1304</f>
        <v>0</v>
      </c>
      <c r="C1304" s="175">
        <f>'LISTA CORRIDA'!C1304</f>
        <v>0</v>
      </c>
      <c r="D1304" s="175">
        <f>'LISTA CORRIDA'!D1304</f>
        <v>0</v>
      </c>
    </row>
    <row r="1305" spans="1:4">
      <c r="A1305" s="175">
        <f>'LISTA CORRIDA'!A1305</f>
        <v>0</v>
      </c>
      <c r="B1305" s="587">
        <f>'LISTA CORRIDA'!B1305</f>
        <v>0</v>
      </c>
      <c r="C1305" s="175">
        <f>'LISTA CORRIDA'!C1305</f>
        <v>0</v>
      </c>
      <c r="D1305" s="175">
        <f>'LISTA CORRIDA'!D1305</f>
        <v>0</v>
      </c>
    </row>
    <row r="1306" spans="1:4">
      <c r="A1306" s="175">
        <f>'LISTA CORRIDA'!A1306</f>
        <v>0</v>
      </c>
      <c r="B1306" s="587">
        <f>'LISTA CORRIDA'!B1306</f>
        <v>0</v>
      </c>
      <c r="C1306" s="175">
        <f>'LISTA CORRIDA'!C1306</f>
        <v>0</v>
      </c>
      <c r="D1306" s="175">
        <f>'LISTA CORRIDA'!D1306</f>
        <v>0</v>
      </c>
    </row>
    <row r="1307" spans="1:4">
      <c r="A1307" s="175">
        <f>'LISTA CORRIDA'!A1307</f>
        <v>0</v>
      </c>
      <c r="B1307" s="587">
        <f>'LISTA CORRIDA'!B1307</f>
        <v>0</v>
      </c>
      <c r="C1307" s="175">
        <f>'LISTA CORRIDA'!C1307</f>
        <v>0</v>
      </c>
      <c r="D1307" s="175">
        <f>'LISTA CORRIDA'!D1307</f>
        <v>0</v>
      </c>
    </row>
    <row r="1308" spans="1:4">
      <c r="A1308" s="175">
        <f>'LISTA CORRIDA'!A1308</f>
        <v>0</v>
      </c>
      <c r="B1308" s="587">
        <f>'LISTA CORRIDA'!B1308</f>
        <v>0</v>
      </c>
      <c r="C1308" s="175">
        <f>'LISTA CORRIDA'!C1308</f>
        <v>0</v>
      </c>
      <c r="D1308" s="175">
        <f>'LISTA CORRIDA'!D1308</f>
        <v>0</v>
      </c>
    </row>
    <row r="1309" spans="1:4">
      <c r="A1309" s="175">
        <f>'LISTA CORRIDA'!A1309</f>
        <v>0</v>
      </c>
      <c r="B1309" s="587">
        <f>'LISTA CORRIDA'!B1309</f>
        <v>0</v>
      </c>
      <c r="C1309" s="175">
        <f>'LISTA CORRIDA'!C1309</f>
        <v>0</v>
      </c>
      <c r="D1309" s="175">
        <f>'LISTA CORRIDA'!D1309</f>
        <v>0</v>
      </c>
    </row>
    <row r="1310" spans="1:4">
      <c r="A1310" s="175">
        <f>'LISTA CORRIDA'!A1310</f>
        <v>0</v>
      </c>
      <c r="B1310" s="587">
        <f>'LISTA CORRIDA'!B1310</f>
        <v>0</v>
      </c>
      <c r="C1310" s="175">
        <f>'LISTA CORRIDA'!C1310</f>
        <v>0</v>
      </c>
      <c r="D1310" s="175">
        <f>'LISTA CORRIDA'!D1310</f>
        <v>0</v>
      </c>
    </row>
    <row r="1311" spans="1:4">
      <c r="A1311" s="175">
        <f>'LISTA CORRIDA'!A1311</f>
        <v>0</v>
      </c>
      <c r="B1311" s="587">
        <f>'LISTA CORRIDA'!B1311</f>
        <v>0</v>
      </c>
      <c r="C1311" s="175">
        <f>'LISTA CORRIDA'!C1311</f>
        <v>0</v>
      </c>
      <c r="D1311" s="175">
        <f>'LISTA CORRIDA'!D1311</f>
        <v>0</v>
      </c>
    </row>
    <row r="1312" spans="1:4">
      <c r="A1312" s="175">
        <f>'LISTA CORRIDA'!A1312</f>
        <v>0</v>
      </c>
      <c r="B1312" s="587">
        <f>'LISTA CORRIDA'!B1312</f>
        <v>0</v>
      </c>
      <c r="C1312" s="175">
        <f>'LISTA CORRIDA'!C1312</f>
        <v>0</v>
      </c>
      <c r="D1312" s="175">
        <f>'LISTA CORRIDA'!D1312</f>
        <v>0</v>
      </c>
    </row>
    <row r="1313" spans="1:4">
      <c r="A1313" s="175">
        <f>'LISTA CORRIDA'!A1313</f>
        <v>0</v>
      </c>
      <c r="B1313" s="587">
        <f>'LISTA CORRIDA'!B1313</f>
        <v>0</v>
      </c>
      <c r="C1313" s="175">
        <f>'LISTA CORRIDA'!C1313</f>
        <v>0</v>
      </c>
      <c r="D1313" s="175">
        <f>'LISTA CORRIDA'!D1313</f>
        <v>0</v>
      </c>
    </row>
    <row r="1314" spans="1:4">
      <c r="A1314" s="175">
        <f>'LISTA CORRIDA'!A1314</f>
        <v>0</v>
      </c>
      <c r="B1314" s="587">
        <f>'LISTA CORRIDA'!B1314</f>
        <v>0</v>
      </c>
      <c r="C1314" s="175">
        <f>'LISTA CORRIDA'!C1314</f>
        <v>0</v>
      </c>
      <c r="D1314" s="175">
        <f>'LISTA CORRIDA'!D1314</f>
        <v>0</v>
      </c>
    </row>
    <row r="1315" spans="1:4">
      <c r="A1315" s="175">
        <f>'LISTA CORRIDA'!A1315</f>
        <v>0</v>
      </c>
      <c r="B1315" s="587">
        <f>'LISTA CORRIDA'!B1315</f>
        <v>0</v>
      </c>
      <c r="C1315" s="175">
        <f>'LISTA CORRIDA'!C1315</f>
        <v>0</v>
      </c>
      <c r="D1315" s="175">
        <f>'LISTA CORRIDA'!D1315</f>
        <v>0</v>
      </c>
    </row>
    <row r="1316" spans="1:4">
      <c r="A1316" s="175">
        <f>'LISTA CORRIDA'!A1316</f>
        <v>0</v>
      </c>
      <c r="B1316" s="587">
        <f>'LISTA CORRIDA'!B1316</f>
        <v>0</v>
      </c>
      <c r="C1316" s="175">
        <f>'LISTA CORRIDA'!C1316</f>
        <v>0</v>
      </c>
      <c r="D1316" s="175">
        <f>'LISTA CORRIDA'!D1316</f>
        <v>0</v>
      </c>
    </row>
    <row r="1317" spans="1:4">
      <c r="A1317" s="175">
        <f>'LISTA CORRIDA'!A1317</f>
        <v>0</v>
      </c>
      <c r="B1317" s="587">
        <f>'LISTA CORRIDA'!B1317</f>
        <v>0</v>
      </c>
      <c r="C1317" s="175">
        <f>'LISTA CORRIDA'!C1317</f>
        <v>0</v>
      </c>
      <c r="D1317" s="175">
        <f>'LISTA CORRIDA'!D1317</f>
        <v>0</v>
      </c>
    </row>
    <row r="1318" spans="1:4">
      <c r="A1318" s="175">
        <f>'LISTA CORRIDA'!A1318</f>
        <v>0</v>
      </c>
      <c r="B1318" s="587">
        <f>'LISTA CORRIDA'!B1318</f>
        <v>0</v>
      </c>
      <c r="C1318" s="175">
        <f>'LISTA CORRIDA'!C1318</f>
        <v>0</v>
      </c>
      <c r="D1318" s="175">
        <f>'LISTA CORRIDA'!D1318</f>
        <v>0</v>
      </c>
    </row>
    <row r="1319" spans="1:4">
      <c r="A1319" s="175">
        <f>'LISTA CORRIDA'!A1319</f>
        <v>0</v>
      </c>
      <c r="B1319" s="587">
        <f>'LISTA CORRIDA'!B1319</f>
        <v>0</v>
      </c>
      <c r="C1319" s="175">
        <f>'LISTA CORRIDA'!C1319</f>
        <v>0</v>
      </c>
      <c r="D1319" s="175">
        <f>'LISTA CORRIDA'!D1319</f>
        <v>0</v>
      </c>
    </row>
    <row r="1320" spans="1:4">
      <c r="A1320" s="175">
        <f>'LISTA CORRIDA'!A1320</f>
        <v>0</v>
      </c>
      <c r="B1320" s="587">
        <f>'LISTA CORRIDA'!B1320</f>
        <v>0</v>
      </c>
      <c r="C1320" s="175">
        <f>'LISTA CORRIDA'!C1320</f>
        <v>0</v>
      </c>
      <c r="D1320" s="175">
        <f>'LISTA CORRIDA'!D1320</f>
        <v>0</v>
      </c>
    </row>
    <row r="1321" spans="1:4">
      <c r="A1321" s="175">
        <f>'LISTA CORRIDA'!A1321</f>
        <v>0</v>
      </c>
      <c r="B1321" s="587">
        <f>'LISTA CORRIDA'!B1321</f>
        <v>0</v>
      </c>
      <c r="C1321" s="175">
        <f>'LISTA CORRIDA'!C1321</f>
        <v>0</v>
      </c>
      <c r="D1321" s="175">
        <f>'LISTA CORRIDA'!D1321</f>
        <v>0</v>
      </c>
    </row>
    <row r="1322" spans="1:4">
      <c r="A1322" s="175">
        <f>'LISTA CORRIDA'!A1322</f>
        <v>0</v>
      </c>
      <c r="B1322" s="587">
        <f>'LISTA CORRIDA'!B1322</f>
        <v>0</v>
      </c>
      <c r="C1322" s="175">
        <f>'LISTA CORRIDA'!C1322</f>
        <v>0</v>
      </c>
      <c r="D1322" s="175">
        <f>'LISTA CORRIDA'!D1322</f>
        <v>0</v>
      </c>
    </row>
    <row r="1323" spans="1:4">
      <c r="A1323" s="175">
        <f>'LISTA CORRIDA'!A1323</f>
        <v>0</v>
      </c>
      <c r="B1323" s="587">
        <f>'LISTA CORRIDA'!B1323</f>
        <v>0</v>
      </c>
      <c r="C1323" s="175">
        <f>'LISTA CORRIDA'!C1323</f>
        <v>0</v>
      </c>
      <c r="D1323" s="175">
        <f>'LISTA CORRIDA'!D1323</f>
        <v>0</v>
      </c>
    </row>
    <row r="1324" spans="1:4">
      <c r="A1324" s="175">
        <f>'LISTA CORRIDA'!A1324</f>
        <v>0</v>
      </c>
      <c r="B1324" s="587">
        <f>'LISTA CORRIDA'!B1324</f>
        <v>0</v>
      </c>
      <c r="C1324" s="175">
        <f>'LISTA CORRIDA'!C1324</f>
        <v>0</v>
      </c>
      <c r="D1324" s="175">
        <f>'LISTA CORRIDA'!D1324</f>
        <v>0</v>
      </c>
    </row>
    <row r="1325" spans="1:4">
      <c r="A1325" s="175">
        <f>'LISTA CORRIDA'!A1325</f>
        <v>0</v>
      </c>
      <c r="B1325" s="587">
        <f>'LISTA CORRIDA'!B1325</f>
        <v>0</v>
      </c>
      <c r="C1325" s="175">
        <f>'LISTA CORRIDA'!C1325</f>
        <v>0</v>
      </c>
      <c r="D1325" s="175">
        <f>'LISTA CORRIDA'!D1325</f>
        <v>0</v>
      </c>
    </row>
    <row r="1326" spans="1:4">
      <c r="A1326" s="175">
        <f>'LISTA CORRIDA'!A1326</f>
        <v>0</v>
      </c>
      <c r="B1326" s="587">
        <f>'LISTA CORRIDA'!B1326</f>
        <v>0</v>
      </c>
      <c r="C1326" s="175">
        <f>'LISTA CORRIDA'!C1326</f>
        <v>0</v>
      </c>
      <c r="D1326" s="175">
        <f>'LISTA CORRIDA'!D1326</f>
        <v>0</v>
      </c>
    </row>
    <row r="1327" spans="1:4">
      <c r="A1327" s="175">
        <f>'LISTA CORRIDA'!A1327</f>
        <v>0</v>
      </c>
      <c r="B1327" s="587">
        <f>'LISTA CORRIDA'!B1327</f>
        <v>0</v>
      </c>
      <c r="C1327" s="175">
        <f>'LISTA CORRIDA'!C1327</f>
        <v>0</v>
      </c>
      <c r="D1327" s="175">
        <f>'LISTA CORRIDA'!D1327</f>
        <v>0</v>
      </c>
    </row>
    <row r="1328" spans="1:4">
      <c r="A1328" s="175">
        <f>'LISTA CORRIDA'!A1328</f>
        <v>0</v>
      </c>
      <c r="B1328" s="587">
        <f>'LISTA CORRIDA'!B1328</f>
        <v>0</v>
      </c>
      <c r="C1328" s="175">
        <f>'LISTA CORRIDA'!C1328</f>
        <v>0</v>
      </c>
      <c r="D1328" s="175">
        <f>'LISTA CORRIDA'!D1328</f>
        <v>0</v>
      </c>
    </row>
    <row r="1329" spans="1:4">
      <c r="A1329" s="175">
        <f>'LISTA CORRIDA'!A1329</f>
        <v>0</v>
      </c>
      <c r="B1329" s="587">
        <f>'LISTA CORRIDA'!B1329</f>
        <v>0</v>
      </c>
      <c r="C1329" s="175">
        <f>'LISTA CORRIDA'!C1329</f>
        <v>0</v>
      </c>
      <c r="D1329" s="175">
        <f>'LISTA CORRIDA'!D1329</f>
        <v>0</v>
      </c>
    </row>
    <row r="1330" spans="1:4">
      <c r="A1330" s="175">
        <f>'LISTA CORRIDA'!A1330</f>
        <v>0</v>
      </c>
      <c r="B1330" s="587">
        <f>'LISTA CORRIDA'!B1330</f>
        <v>0</v>
      </c>
      <c r="C1330" s="175">
        <f>'LISTA CORRIDA'!C1330</f>
        <v>0</v>
      </c>
      <c r="D1330" s="175">
        <f>'LISTA CORRIDA'!D1330</f>
        <v>0</v>
      </c>
    </row>
    <row r="1331" spans="1:4">
      <c r="A1331" s="175">
        <f>'LISTA CORRIDA'!A1331</f>
        <v>0</v>
      </c>
      <c r="B1331" s="587">
        <f>'LISTA CORRIDA'!B1331</f>
        <v>0</v>
      </c>
      <c r="C1331" s="175">
        <f>'LISTA CORRIDA'!C1331</f>
        <v>0</v>
      </c>
      <c r="D1331" s="175">
        <f>'LISTA CORRIDA'!D1331</f>
        <v>0</v>
      </c>
    </row>
    <row r="1332" spans="1:4">
      <c r="A1332" s="175">
        <f>'LISTA CORRIDA'!A1332</f>
        <v>0</v>
      </c>
      <c r="B1332" s="587">
        <f>'LISTA CORRIDA'!B1332</f>
        <v>0</v>
      </c>
      <c r="C1332" s="175">
        <f>'LISTA CORRIDA'!C1332</f>
        <v>0</v>
      </c>
      <c r="D1332" s="175">
        <f>'LISTA CORRIDA'!D1332</f>
        <v>0</v>
      </c>
    </row>
    <row r="1333" spans="1:4">
      <c r="A1333" s="175">
        <f>'LISTA CORRIDA'!A1333</f>
        <v>0</v>
      </c>
      <c r="B1333" s="587">
        <f>'LISTA CORRIDA'!B1333</f>
        <v>0</v>
      </c>
      <c r="C1333" s="175">
        <f>'LISTA CORRIDA'!C1333</f>
        <v>0</v>
      </c>
      <c r="D1333" s="175">
        <f>'LISTA CORRIDA'!D1333</f>
        <v>0</v>
      </c>
    </row>
    <row r="1334" spans="1:4">
      <c r="A1334" s="175">
        <f>'LISTA CORRIDA'!A1334</f>
        <v>0</v>
      </c>
      <c r="B1334" s="587">
        <f>'LISTA CORRIDA'!B1334</f>
        <v>0</v>
      </c>
      <c r="C1334" s="175">
        <f>'LISTA CORRIDA'!C1334</f>
        <v>0</v>
      </c>
      <c r="D1334" s="175">
        <f>'LISTA CORRIDA'!D1334</f>
        <v>0</v>
      </c>
    </row>
    <row r="1335" spans="1:4">
      <c r="A1335" s="175">
        <f>'LISTA CORRIDA'!A1335</f>
        <v>0</v>
      </c>
      <c r="B1335" s="587">
        <f>'LISTA CORRIDA'!B1335</f>
        <v>0</v>
      </c>
      <c r="C1335" s="175">
        <f>'LISTA CORRIDA'!C1335</f>
        <v>0</v>
      </c>
      <c r="D1335" s="175">
        <f>'LISTA CORRIDA'!D1335</f>
        <v>0</v>
      </c>
    </row>
    <row r="1336" spans="1:4">
      <c r="A1336" s="175">
        <f>'LISTA CORRIDA'!A1336</f>
        <v>0</v>
      </c>
      <c r="B1336" s="587">
        <f>'LISTA CORRIDA'!B1336</f>
        <v>0</v>
      </c>
      <c r="C1336" s="175">
        <f>'LISTA CORRIDA'!C1336</f>
        <v>0</v>
      </c>
      <c r="D1336" s="175">
        <f>'LISTA CORRIDA'!D1336</f>
        <v>0</v>
      </c>
    </row>
    <row r="1337" spans="1:4">
      <c r="A1337" s="175">
        <f>'LISTA CORRIDA'!A1337</f>
        <v>0</v>
      </c>
      <c r="B1337" s="587">
        <f>'LISTA CORRIDA'!B1337</f>
        <v>0</v>
      </c>
      <c r="C1337" s="175">
        <f>'LISTA CORRIDA'!C1337</f>
        <v>0</v>
      </c>
      <c r="D1337" s="175">
        <f>'LISTA CORRIDA'!D1337</f>
        <v>0</v>
      </c>
    </row>
    <row r="1338" spans="1:4">
      <c r="A1338" s="175">
        <f>'LISTA CORRIDA'!A1338</f>
        <v>0</v>
      </c>
      <c r="B1338" s="587">
        <f>'LISTA CORRIDA'!B1338</f>
        <v>0</v>
      </c>
      <c r="C1338" s="175">
        <f>'LISTA CORRIDA'!C1338</f>
        <v>0</v>
      </c>
      <c r="D1338" s="175">
        <f>'LISTA CORRIDA'!D1338</f>
        <v>0</v>
      </c>
    </row>
    <row r="1339" spans="1:4">
      <c r="A1339" s="175">
        <f>'LISTA CORRIDA'!A1339</f>
        <v>0</v>
      </c>
      <c r="B1339" s="587">
        <f>'LISTA CORRIDA'!B1339</f>
        <v>0</v>
      </c>
      <c r="C1339" s="175">
        <f>'LISTA CORRIDA'!C1339</f>
        <v>0</v>
      </c>
      <c r="D1339" s="175">
        <f>'LISTA CORRIDA'!D1339</f>
        <v>0</v>
      </c>
    </row>
    <row r="1340" spans="1:4">
      <c r="A1340" s="175">
        <f>'LISTA CORRIDA'!A1340</f>
        <v>0</v>
      </c>
      <c r="B1340" s="587">
        <f>'LISTA CORRIDA'!B1340</f>
        <v>0</v>
      </c>
      <c r="C1340" s="175">
        <f>'LISTA CORRIDA'!C1340</f>
        <v>0</v>
      </c>
      <c r="D1340" s="175">
        <f>'LISTA CORRIDA'!D1340</f>
        <v>0</v>
      </c>
    </row>
    <row r="1341" spans="1:4">
      <c r="A1341" s="175">
        <f>'LISTA CORRIDA'!A1341</f>
        <v>0</v>
      </c>
      <c r="B1341" s="587">
        <f>'LISTA CORRIDA'!B1341</f>
        <v>0</v>
      </c>
      <c r="C1341" s="175">
        <f>'LISTA CORRIDA'!C1341</f>
        <v>0</v>
      </c>
      <c r="D1341" s="175">
        <f>'LISTA CORRIDA'!D1341</f>
        <v>0</v>
      </c>
    </row>
    <row r="1342" spans="1:4">
      <c r="A1342" s="175">
        <f>'LISTA CORRIDA'!A1342</f>
        <v>0</v>
      </c>
      <c r="B1342" s="587">
        <f>'LISTA CORRIDA'!B1342</f>
        <v>0</v>
      </c>
      <c r="C1342" s="175">
        <f>'LISTA CORRIDA'!C1342</f>
        <v>0</v>
      </c>
      <c r="D1342" s="175">
        <f>'LISTA CORRIDA'!D1342</f>
        <v>0</v>
      </c>
    </row>
    <row r="1343" spans="1:4">
      <c r="A1343" s="175">
        <f>'LISTA CORRIDA'!A1343</f>
        <v>0</v>
      </c>
      <c r="B1343" s="587">
        <f>'LISTA CORRIDA'!B1343</f>
        <v>0</v>
      </c>
      <c r="C1343" s="175">
        <f>'LISTA CORRIDA'!C1343</f>
        <v>0</v>
      </c>
      <c r="D1343" s="175">
        <f>'LISTA CORRIDA'!D1343</f>
        <v>0</v>
      </c>
    </row>
    <row r="1344" spans="1:4">
      <c r="A1344" s="175">
        <f>'LISTA CORRIDA'!A1344</f>
        <v>0</v>
      </c>
      <c r="B1344" s="587">
        <f>'LISTA CORRIDA'!B1344</f>
        <v>0</v>
      </c>
      <c r="C1344" s="175">
        <f>'LISTA CORRIDA'!C1344</f>
        <v>0</v>
      </c>
      <c r="D1344" s="175">
        <f>'LISTA CORRIDA'!D1344</f>
        <v>0</v>
      </c>
    </row>
    <row r="1345" spans="1:4">
      <c r="A1345" s="175">
        <f>'LISTA CORRIDA'!A1345</f>
        <v>0</v>
      </c>
      <c r="B1345" s="587">
        <f>'LISTA CORRIDA'!B1345</f>
        <v>0</v>
      </c>
      <c r="C1345" s="175">
        <f>'LISTA CORRIDA'!C1345</f>
        <v>0</v>
      </c>
      <c r="D1345" s="175">
        <f>'LISTA CORRIDA'!D1345</f>
        <v>0</v>
      </c>
    </row>
    <row r="1346" spans="1:4">
      <c r="A1346" s="175">
        <f>'LISTA CORRIDA'!A1346</f>
        <v>0</v>
      </c>
      <c r="B1346" s="587">
        <f>'LISTA CORRIDA'!B1346</f>
        <v>0</v>
      </c>
      <c r="C1346" s="175">
        <f>'LISTA CORRIDA'!C1346</f>
        <v>0</v>
      </c>
      <c r="D1346" s="175">
        <f>'LISTA CORRIDA'!D1346</f>
        <v>0</v>
      </c>
    </row>
    <row r="1347" spans="1:4">
      <c r="A1347" s="175">
        <f>'LISTA CORRIDA'!A1347</f>
        <v>0</v>
      </c>
      <c r="B1347" s="587">
        <f>'LISTA CORRIDA'!B1347</f>
        <v>0</v>
      </c>
      <c r="C1347" s="175">
        <f>'LISTA CORRIDA'!C1347</f>
        <v>0</v>
      </c>
      <c r="D1347" s="175">
        <f>'LISTA CORRIDA'!D1347</f>
        <v>0</v>
      </c>
    </row>
    <row r="1348" spans="1:4">
      <c r="A1348" s="175">
        <f>'LISTA CORRIDA'!A1348</f>
        <v>0</v>
      </c>
      <c r="B1348" s="587">
        <f>'LISTA CORRIDA'!B1348</f>
        <v>0</v>
      </c>
      <c r="C1348" s="175">
        <f>'LISTA CORRIDA'!C1348</f>
        <v>0</v>
      </c>
      <c r="D1348" s="175">
        <f>'LISTA CORRIDA'!D1348</f>
        <v>0</v>
      </c>
    </row>
    <row r="1349" spans="1:4">
      <c r="A1349" s="175">
        <f>'LISTA CORRIDA'!A1349</f>
        <v>0</v>
      </c>
      <c r="B1349" s="587">
        <f>'LISTA CORRIDA'!B1349</f>
        <v>0</v>
      </c>
      <c r="C1349" s="175">
        <f>'LISTA CORRIDA'!C1349</f>
        <v>0</v>
      </c>
      <c r="D1349" s="175">
        <f>'LISTA CORRIDA'!D1349</f>
        <v>0</v>
      </c>
    </row>
    <row r="1350" spans="1:4">
      <c r="A1350" s="175">
        <f>'LISTA CORRIDA'!A1350</f>
        <v>0</v>
      </c>
      <c r="B1350" s="587">
        <f>'LISTA CORRIDA'!B1350</f>
        <v>0</v>
      </c>
      <c r="C1350" s="175">
        <f>'LISTA CORRIDA'!C1350</f>
        <v>0</v>
      </c>
      <c r="D1350" s="175">
        <f>'LISTA CORRIDA'!D1350</f>
        <v>0</v>
      </c>
    </row>
    <row r="1351" spans="1:4">
      <c r="A1351" s="175">
        <f>'LISTA CORRIDA'!A1351</f>
        <v>0</v>
      </c>
      <c r="B1351" s="587">
        <f>'LISTA CORRIDA'!B1351</f>
        <v>0</v>
      </c>
      <c r="C1351" s="175">
        <f>'LISTA CORRIDA'!C1351</f>
        <v>0</v>
      </c>
      <c r="D1351" s="175">
        <f>'LISTA CORRIDA'!D1351</f>
        <v>0</v>
      </c>
    </row>
    <row r="1352" spans="1:4">
      <c r="A1352" s="175">
        <f>'LISTA CORRIDA'!A1352</f>
        <v>0</v>
      </c>
      <c r="B1352" s="587">
        <f>'LISTA CORRIDA'!B1352</f>
        <v>0</v>
      </c>
      <c r="C1352" s="175">
        <f>'LISTA CORRIDA'!C1352</f>
        <v>0</v>
      </c>
      <c r="D1352" s="175">
        <f>'LISTA CORRIDA'!D1352</f>
        <v>0</v>
      </c>
    </row>
    <row r="1353" spans="1:4">
      <c r="A1353" s="175">
        <f>'LISTA CORRIDA'!A1353</f>
        <v>0</v>
      </c>
      <c r="B1353" s="587">
        <f>'LISTA CORRIDA'!B1353</f>
        <v>0</v>
      </c>
      <c r="C1353" s="175">
        <f>'LISTA CORRIDA'!C1353</f>
        <v>0</v>
      </c>
      <c r="D1353" s="175">
        <f>'LISTA CORRIDA'!D1353</f>
        <v>0</v>
      </c>
    </row>
    <row r="1354" spans="1:4">
      <c r="A1354" s="175">
        <f>'LISTA CORRIDA'!A1354</f>
        <v>0</v>
      </c>
      <c r="B1354" s="587">
        <f>'LISTA CORRIDA'!B1354</f>
        <v>0</v>
      </c>
      <c r="C1354" s="175">
        <f>'LISTA CORRIDA'!C1354</f>
        <v>0</v>
      </c>
      <c r="D1354" s="175">
        <f>'LISTA CORRIDA'!D1354</f>
        <v>0</v>
      </c>
    </row>
    <row r="1355" spans="1:4">
      <c r="A1355" s="175">
        <f>'LISTA CORRIDA'!A1355</f>
        <v>0</v>
      </c>
      <c r="B1355" s="587">
        <f>'LISTA CORRIDA'!B1355</f>
        <v>0</v>
      </c>
      <c r="C1355" s="175">
        <f>'LISTA CORRIDA'!C1355</f>
        <v>0</v>
      </c>
      <c r="D1355" s="175">
        <f>'LISTA CORRIDA'!D1355</f>
        <v>0</v>
      </c>
    </row>
    <row r="1356" spans="1:4">
      <c r="A1356" s="175">
        <f>'LISTA CORRIDA'!A1356</f>
        <v>0</v>
      </c>
      <c r="B1356" s="587">
        <f>'LISTA CORRIDA'!B1356</f>
        <v>0</v>
      </c>
      <c r="C1356" s="175">
        <f>'LISTA CORRIDA'!C1356</f>
        <v>0</v>
      </c>
      <c r="D1356" s="175">
        <f>'LISTA CORRIDA'!D1356</f>
        <v>0</v>
      </c>
    </row>
    <row r="1357" spans="1:4">
      <c r="A1357" s="175">
        <f>'LISTA CORRIDA'!A1357</f>
        <v>0</v>
      </c>
      <c r="B1357" s="587">
        <f>'LISTA CORRIDA'!B1357</f>
        <v>0</v>
      </c>
      <c r="C1357" s="175">
        <f>'LISTA CORRIDA'!C1357</f>
        <v>0</v>
      </c>
      <c r="D1357" s="175">
        <f>'LISTA CORRIDA'!D1357</f>
        <v>0</v>
      </c>
    </row>
    <row r="1358" spans="1:4">
      <c r="A1358" s="175">
        <f>'LISTA CORRIDA'!A1358</f>
        <v>0</v>
      </c>
      <c r="B1358" s="587">
        <f>'LISTA CORRIDA'!B1358</f>
        <v>0</v>
      </c>
      <c r="C1358" s="175">
        <f>'LISTA CORRIDA'!C1358</f>
        <v>0</v>
      </c>
      <c r="D1358" s="175">
        <f>'LISTA CORRIDA'!D1358</f>
        <v>0</v>
      </c>
    </row>
    <row r="1359" spans="1:4">
      <c r="A1359" s="175">
        <f>'LISTA CORRIDA'!A1359</f>
        <v>0</v>
      </c>
      <c r="B1359" s="587">
        <f>'LISTA CORRIDA'!B1359</f>
        <v>0</v>
      </c>
      <c r="C1359" s="175">
        <f>'LISTA CORRIDA'!C1359</f>
        <v>0</v>
      </c>
      <c r="D1359" s="175">
        <f>'LISTA CORRIDA'!D1359</f>
        <v>0</v>
      </c>
    </row>
    <row r="1360" spans="1:4">
      <c r="A1360" s="175">
        <f>'LISTA CORRIDA'!A1360</f>
        <v>0</v>
      </c>
      <c r="B1360" s="587">
        <f>'LISTA CORRIDA'!B1360</f>
        <v>0</v>
      </c>
      <c r="C1360" s="175">
        <f>'LISTA CORRIDA'!C1360</f>
        <v>0</v>
      </c>
      <c r="D1360" s="175">
        <f>'LISTA CORRIDA'!D1360</f>
        <v>0</v>
      </c>
    </row>
    <row r="1361" spans="1:4">
      <c r="A1361" s="175">
        <f>'LISTA CORRIDA'!A1361</f>
        <v>0</v>
      </c>
      <c r="B1361" s="587">
        <f>'LISTA CORRIDA'!B1361</f>
        <v>0</v>
      </c>
      <c r="C1361" s="175">
        <f>'LISTA CORRIDA'!C1361</f>
        <v>0</v>
      </c>
      <c r="D1361" s="175">
        <f>'LISTA CORRIDA'!D1361</f>
        <v>0</v>
      </c>
    </row>
    <row r="1362" spans="1:4">
      <c r="A1362" s="175">
        <f>'LISTA CORRIDA'!A1362</f>
        <v>0</v>
      </c>
      <c r="B1362" s="587">
        <f>'LISTA CORRIDA'!B1362</f>
        <v>0</v>
      </c>
      <c r="C1362" s="175">
        <f>'LISTA CORRIDA'!C1362</f>
        <v>0</v>
      </c>
      <c r="D1362" s="175">
        <f>'LISTA CORRIDA'!D1362</f>
        <v>0</v>
      </c>
    </row>
    <row r="1363" spans="1:4">
      <c r="A1363" s="175">
        <f>'LISTA CORRIDA'!A1363</f>
        <v>0</v>
      </c>
      <c r="B1363" s="587">
        <f>'LISTA CORRIDA'!B1363</f>
        <v>0</v>
      </c>
      <c r="C1363" s="175">
        <f>'LISTA CORRIDA'!C1363</f>
        <v>0</v>
      </c>
      <c r="D1363" s="175">
        <f>'LISTA CORRIDA'!D1363</f>
        <v>0</v>
      </c>
    </row>
    <row r="1364" spans="1:4">
      <c r="A1364" s="175">
        <f>'LISTA CORRIDA'!A1364</f>
        <v>0</v>
      </c>
      <c r="B1364" s="587">
        <f>'LISTA CORRIDA'!B1364</f>
        <v>0</v>
      </c>
      <c r="C1364" s="175">
        <f>'LISTA CORRIDA'!C1364</f>
        <v>0</v>
      </c>
      <c r="D1364" s="175">
        <f>'LISTA CORRIDA'!D1364</f>
        <v>0</v>
      </c>
    </row>
    <row r="1365" spans="1:4">
      <c r="A1365" s="175">
        <f>'LISTA CORRIDA'!A1365</f>
        <v>0</v>
      </c>
      <c r="B1365" s="587">
        <f>'LISTA CORRIDA'!B1365</f>
        <v>0</v>
      </c>
      <c r="C1365" s="175">
        <f>'LISTA CORRIDA'!C1365</f>
        <v>0</v>
      </c>
      <c r="D1365" s="175">
        <f>'LISTA CORRIDA'!D1365</f>
        <v>0</v>
      </c>
    </row>
    <row r="1366" spans="1:4">
      <c r="A1366" s="175">
        <f>'LISTA CORRIDA'!A1366</f>
        <v>0</v>
      </c>
      <c r="B1366" s="587">
        <f>'LISTA CORRIDA'!B1366</f>
        <v>0</v>
      </c>
      <c r="C1366" s="175">
        <f>'LISTA CORRIDA'!C1366</f>
        <v>0</v>
      </c>
      <c r="D1366" s="175">
        <f>'LISTA CORRIDA'!D1366</f>
        <v>0</v>
      </c>
    </row>
    <row r="1367" spans="1:4">
      <c r="A1367" s="175">
        <f>'LISTA CORRIDA'!A1367</f>
        <v>0</v>
      </c>
      <c r="B1367" s="587">
        <f>'LISTA CORRIDA'!B1367</f>
        <v>0</v>
      </c>
      <c r="C1367" s="175">
        <f>'LISTA CORRIDA'!C1367</f>
        <v>0</v>
      </c>
      <c r="D1367" s="175">
        <f>'LISTA CORRIDA'!D1367</f>
        <v>0</v>
      </c>
    </row>
    <row r="1368" spans="1:4">
      <c r="A1368" s="175">
        <f>'LISTA CORRIDA'!A1368</f>
        <v>0</v>
      </c>
      <c r="B1368" s="587">
        <f>'LISTA CORRIDA'!B1368</f>
        <v>0</v>
      </c>
      <c r="C1368" s="175">
        <f>'LISTA CORRIDA'!C1368</f>
        <v>0</v>
      </c>
      <c r="D1368" s="175">
        <f>'LISTA CORRIDA'!D1368</f>
        <v>0</v>
      </c>
    </row>
    <row r="1369" spans="1:4">
      <c r="A1369" s="175">
        <f>'LISTA CORRIDA'!A1369</f>
        <v>0</v>
      </c>
      <c r="B1369" s="587">
        <f>'LISTA CORRIDA'!B1369</f>
        <v>0</v>
      </c>
      <c r="C1369" s="175">
        <f>'LISTA CORRIDA'!C1369</f>
        <v>0</v>
      </c>
      <c r="D1369" s="175">
        <f>'LISTA CORRIDA'!D1369</f>
        <v>0</v>
      </c>
    </row>
    <row r="1370" spans="1:4">
      <c r="A1370" s="175">
        <f>'LISTA CORRIDA'!A1370</f>
        <v>0</v>
      </c>
      <c r="B1370" s="587">
        <f>'LISTA CORRIDA'!B1370</f>
        <v>0</v>
      </c>
      <c r="C1370" s="175">
        <f>'LISTA CORRIDA'!C1370</f>
        <v>0</v>
      </c>
      <c r="D1370" s="175">
        <f>'LISTA CORRIDA'!D1370</f>
        <v>0</v>
      </c>
    </row>
    <row r="1371" spans="1:4">
      <c r="A1371" s="175">
        <f>'LISTA CORRIDA'!A1371</f>
        <v>0</v>
      </c>
      <c r="B1371" s="587">
        <f>'LISTA CORRIDA'!B1371</f>
        <v>0</v>
      </c>
      <c r="C1371" s="175">
        <f>'LISTA CORRIDA'!C1371</f>
        <v>0</v>
      </c>
      <c r="D1371" s="175">
        <f>'LISTA CORRIDA'!D1371</f>
        <v>0</v>
      </c>
    </row>
    <row r="1372" spans="1:4">
      <c r="A1372" s="175">
        <f>'LISTA CORRIDA'!A1372</f>
        <v>0</v>
      </c>
      <c r="B1372" s="587">
        <f>'LISTA CORRIDA'!B1372</f>
        <v>0</v>
      </c>
      <c r="C1372" s="175">
        <f>'LISTA CORRIDA'!C1372</f>
        <v>0</v>
      </c>
      <c r="D1372" s="175">
        <f>'LISTA CORRIDA'!D1372</f>
        <v>0</v>
      </c>
    </row>
    <row r="1373" spans="1:4">
      <c r="A1373" s="175">
        <f>'LISTA CORRIDA'!A1373</f>
        <v>0</v>
      </c>
      <c r="B1373" s="587">
        <f>'LISTA CORRIDA'!B1373</f>
        <v>0</v>
      </c>
      <c r="C1373" s="175">
        <f>'LISTA CORRIDA'!C1373</f>
        <v>0</v>
      </c>
      <c r="D1373" s="175">
        <f>'LISTA CORRIDA'!D1373</f>
        <v>0</v>
      </c>
    </row>
    <row r="1374" spans="1:4">
      <c r="A1374" s="175">
        <f>'LISTA CORRIDA'!A1374</f>
        <v>0</v>
      </c>
      <c r="B1374" s="587">
        <f>'LISTA CORRIDA'!B1374</f>
        <v>0</v>
      </c>
      <c r="C1374" s="175">
        <f>'LISTA CORRIDA'!C1374</f>
        <v>0</v>
      </c>
      <c r="D1374" s="175">
        <f>'LISTA CORRIDA'!D1374</f>
        <v>0</v>
      </c>
    </row>
    <row r="1375" spans="1:4">
      <c r="A1375" s="175">
        <f>'LISTA CORRIDA'!A1375</f>
        <v>0</v>
      </c>
      <c r="B1375" s="587">
        <f>'LISTA CORRIDA'!B1375</f>
        <v>0</v>
      </c>
      <c r="C1375" s="175">
        <f>'LISTA CORRIDA'!C1375</f>
        <v>0</v>
      </c>
      <c r="D1375" s="175">
        <f>'LISTA CORRIDA'!D1375</f>
        <v>0</v>
      </c>
    </row>
    <row r="1376" spans="1:4">
      <c r="A1376" s="175">
        <f>'LISTA CORRIDA'!A1376</f>
        <v>0</v>
      </c>
      <c r="B1376" s="587">
        <f>'LISTA CORRIDA'!B1376</f>
        <v>0</v>
      </c>
      <c r="C1376" s="175">
        <f>'LISTA CORRIDA'!C1376</f>
        <v>0</v>
      </c>
      <c r="D1376" s="175">
        <f>'LISTA CORRIDA'!D1376</f>
        <v>0</v>
      </c>
    </row>
    <row r="1377" spans="1:4">
      <c r="A1377" s="175">
        <f>'LISTA CORRIDA'!A1377</f>
        <v>0</v>
      </c>
      <c r="B1377" s="587">
        <f>'LISTA CORRIDA'!B1377</f>
        <v>0</v>
      </c>
      <c r="C1377" s="175">
        <f>'LISTA CORRIDA'!C1377</f>
        <v>0</v>
      </c>
      <c r="D1377" s="175">
        <f>'LISTA CORRIDA'!D1377</f>
        <v>0</v>
      </c>
    </row>
    <row r="1378" spans="1:4">
      <c r="A1378" s="175">
        <f>'LISTA CORRIDA'!A1378</f>
        <v>0</v>
      </c>
      <c r="B1378" s="587">
        <f>'LISTA CORRIDA'!B1378</f>
        <v>0</v>
      </c>
      <c r="C1378" s="175">
        <f>'LISTA CORRIDA'!C1378</f>
        <v>0</v>
      </c>
      <c r="D1378" s="175">
        <f>'LISTA CORRIDA'!D1378</f>
        <v>0</v>
      </c>
    </row>
    <row r="1379" spans="1:4">
      <c r="A1379" s="175">
        <f>'LISTA CORRIDA'!A1379</f>
        <v>0</v>
      </c>
      <c r="B1379" s="587">
        <f>'LISTA CORRIDA'!B1379</f>
        <v>0</v>
      </c>
      <c r="C1379" s="175">
        <f>'LISTA CORRIDA'!C1379</f>
        <v>0</v>
      </c>
      <c r="D1379" s="175">
        <f>'LISTA CORRIDA'!D1379</f>
        <v>0</v>
      </c>
    </row>
    <row r="1380" spans="1:4">
      <c r="A1380" s="175">
        <f>'LISTA CORRIDA'!A1380</f>
        <v>0</v>
      </c>
      <c r="B1380" s="587">
        <f>'LISTA CORRIDA'!B1380</f>
        <v>0</v>
      </c>
      <c r="C1380" s="175">
        <f>'LISTA CORRIDA'!C1380</f>
        <v>0</v>
      </c>
      <c r="D1380" s="175">
        <f>'LISTA CORRIDA'!D1380</f>
        <v>0</v>
      </c>
    </row>
    <row r="1381" spans="1:4">
      <c r="A1381" s="175">
        <f>'LISTA CORRIDA'!A1381</f>
        <v>0</v>
      </c>
      <c r="B1381" s="587">
        <f>'LISTA CORRIDA'!B1381</f>
        <v>0</v>
      </c>
      <c r="C1381" s="175">
        <f>'LISTA CORRIDA'!C1381</f>
        <v>0</v>
      </c>
      <c r="D1381" s="175">
        <f>'LISTA CORRIDA'!D1381</f>
        <v>0</v>
      </c>
    </row>
    <row r="1382" spans="1:4">
      <c r="A1382" s="175">
        <f>'LISTA CORRIDA'!A1382</f>
        <v>0</v>
      </c>
      <c r="B1382" s="587">
        <f>'LISTA CORRIDA'!B1382</f>
        <v>0</v>
      </c>
      <c r="C1382" s="175">
        <f>'LISTA CORRIDA'!C1382</f>
        <v>0</v>
      </c>
      <c r="D1382" s="175">
        <f>'LISTA CORRIDA'!D1382</f>
        <v>0</v>
      </c>
    </row>
    <row r="1383" spans="1:4">
      <c r="A1383" s="175">
        <f>'LISTA CORRIDA'!A1383</f>
        <v>0</v>
      </c>
      <c r="B1383" s="587">
        <f>'LISTA CORRIDA'!B1383</f>
        <v>0</v>
      </c>
      <c r="C1383" s="175">
        <f>'LISTA CORRIDA'!C1383</f>
        <v>0</v>
      </c>
      <c r="D1383" s="175">
        <f>'LISTA CORRIDA'!D1383</f>
        <v>0</v>
      </c>
    </row>
    <row r="1384" spans="1:4">
      <c r="A1384" s="175">
        <f>'LISTA CORRIDA'!A1384</f>
        <v>0</v>
      </c>
      <c r="B1384" s="587">
        <f>'LISTA CORRIDA'!B1384</f>
        <v>0</v>
      </c>
      <c r="C1384" s="175">
        <f>'LISTA CORRIDA'!C1384</f>
        <v>0</v>
      </c>
      <c r="D1384" s="175">
        <f>'LISTA CORRIDA'!D1384</f>
        <v>0</v>
      </c>
    </row>
    <row r="1385" spans="1:4">
      <c r="A1385" s="175">
        <f>'LISTA CORRIDA'!A1385</f>
        <v>0</v>
      </c>
      <c r="B1385" s="587">
        <f>'LISTA CORRIDA'!B1385</f>
        <v>0</v>
      </c>
      <c r="C1385" s="175">
        <f>'LISTA CORRIDA'!C1385</f>
        <v>0</v>
      </c>
      <c r="D1385" s="175">
        <f>'LISTA CORRIDA'!D1385</f>
        <v>0</v>
      </c>
    </row>
    <row r="1386" spans="1:4">
      <c r="A1386" s="175">
        <f>'LISTA CORRIDA'!A1386</f>
        <v>0</v>
      </c>
      <c r="B1386" s="587">
        <f>'LISTA CORRIDA'!B1386</f>
        <v>0</v>
      </c>
      <c r="C1386" s="175">
        <f>'LISTA CORRIDA'!C1386</f>
        <v>0</v>
      </c>
      <c r="D1386" s="175">
        <f>'LISTA CORRIDA'!D1386</f>
        <v>0</v>
      </c>
    </row>
    <row r="1387" spans="1:4">
      <c r="A1387" s="175">
        <f>'LISTA CORRIDA'!A1387</f>
        <v>0</v>
      </c>
      <c r="B1387" s="587">
        <f>'LISTA CORRIDA'!B1387</f>
        <v>0</v>
      </c>
      <c r="C1387" s="175">
        <f>'LISTA CORRIDA'!C1387</f>
        <v>0</v>
      </c>
      <c r="D1387" s="175">
        <f>'LISTA CORRIDA'!D1387</f>
        <v>0</v>
      </c>
    </row>
    <row r="1388" spans="1:4">
      <c r="A1388" s="175">
        <f>'LISTA CORRIDA'!A1388</f>
        <v>0</v>
      </c>
      <c r="B1388" s="587">
        <f>'LISTA CORRIDA'!B1388</f>
        <v>0</v>
      </c>
      <c r="C1388" s="175">
        <f>'LISTA CORRIDA'!C1388</f>
        <v>0</v>
      </c>
      <c r="D1388" s="175">
        <f>'LISTA CORRIDA'!D1388</f>
        <v>0</v>
      </c>
    </row>
    <row r="1389" spans="1:4">
      <c r="A1389" s="175">
        <f>'LISTA CORRIDA'!A1389</f>
        <v>0</v>
      </c>
      <c r="B1389" s="587">
        <f>'LISTA CORRIDA'!B1389</f>
        <v>0</v>
      </c>
      <c r="C1389" s="175">
        <f>'LISTA CORRIDA'!C1389</f>
        <v>0</v>
      </c>
      <c r="D1389" s="175">
        <f>'LISTA CORRIDA'!D1389</f>
        <v>0</v>
      </c>
    </row>
    <row r="1390" spans="1:4">
      <c r="A1390" s="175">
        <f>'LISTA CORRIDA'!A1390</f>
        <v>0</v>
      </c>
      <c r="B1390" s="587">
        <f>'LISTA CORRIDA'!B1390</f>
        <v>0</v>
      </c>
      <c r="C1390" s="175">
        <f>'LISTA CORRIDA'!C1390</f>
        <v>0</v>
      </c>
      <c r="D1390" s="175">
        <f>'LISTA CORRIDA'!D1390</f>
        <v>0</v>
      </c>
    </row>
    <row r="1391" spans="1:4">
      <c r="A1391" s="175">
        <f>'LISTA CORRIDA'!A1391</f>
        <v>0</v>
      </c>
      <c r="B1391" s="587">
        <f>'LISTA CORRIDA'!B1391</f>
        <v>0</v>
      </c>
      <c r="C1391" s="175">
        <f>'LISTA CORRIDA'!C1391</f>
        <v>0</v>
      </c>
      <c r="D1391" s="175">
        <f>'LISTA CORRIDA'!D1391</f>
        <v>0</v>
      </c>
    </row>
    <row r="1392" spans="1:4">
      <c r="A1392" s="175">
        <f>'LISTA CORRIDA'!A1392</f>
        <v>0</v>
      </c>
      <c r="B1392" s="587">
        <f>'LISTA CORRIDA'!B1392</f>
        <v>0</v>
      </c>
      <c r="C1392" s="175">
        <f>'LISTA CORRIDA'!C1392</f>
        <v>0</v>
      </c>
      <c r="D1392" s="175">
        <f>'LISTA CORRIDA'!D1392</f>
        <v>0</v>
      </c>
    </row>
    <row r="1393" spans="1:4">
      <c r="A1393" s="175">
        <f>'LISTA CORRIDA'!A1393</f>
        <v>0</v>
      </c>
      <c r="B1393" s="587">
        <f>'LISTA CORRIDA'!B1393</f>
        <v>0</v>
      </c>
      <c r="C1393" s="175">
        <f>'LISTA CORRIDA'!C1393</f>
        <v>0</v>
      </c>
      <c r="D1393" s="175">
        <f>'LISTA CORRIDA'!D1393</f>
        <v>0</v>
      </c>
    </row>
    <row r="1394" spans="1:4">
      <c r="A1394" s="175">
        <f>'LISTA CORRIDA'!A1394</f>
        <v>0</v>
      </c>
      <c r="B1394" s="587">
        <f>'LISTA CORRIDA'!B1394</f>
        <v>0</v>
      </c>
      <c r="C1394" s="175">
        <f>'LISTA CORRIDA'!C1394</f>
        <v>0</v>
      </c>
      <c r="D1394" s="175">
        <f>'LISTA CORRIDA'!D1394</f>
        <v>0</v>
      </c>
    </row>
    <row r="1395" spans="1:4">
      <c r="A1395" s="175">
        <f>'LISTA CORRIDA'!A1395</f>
        <v>0</v>
      </c>
      <c r="B1395" s="587">
        <f>'LISTA CORRIDA'!B1395</f>
        <v>0</v>
      </c>
      <c r="C1395" s="175">
        <f>'LISTA CORRIDA'!C1395</f>
        <v>0</v>
      </c>
      <c r="D1395" s="175">
        <f>'LISTA CORRIDA'!D1395</f>
        <v>0</v>
      </c>
    </row>
    <row r="1396" spans="1:4">
      <c r="A1396" s="175">
        <f>'LISTA CORRIDA'!A1396</f>
        <v>0</v>
      </c>
      <c r="B1396" s="587">
        <f>'LISTA CORRIDA'!B1396</f>
        <v>0</v>
      </c>
      <c r="C1396" s="175">
        <f>'LISTA CORRIDA'!C1396</f>
        <v>0</v>
      </c>
      <c r="D1396" s="175">
        <f>'LISTA CORRIDA'!D1396</f>
        <v>0</v>
      </c>
    </row>
    <row r="1397" spans="1:4">
      <c r="A1397" s="175">
        <f>'LISTA CORRIDA'!A1397</f>
        <v>0</v>
      </c>
      <c r="B1397" s="587">
        <f>'LISTA CORRIDA'!B1397</f>
        <v>0</v>
      </c>
      <c r="C1397" s="175">
        <f>'LISTA CORRIDA'!C1397</f>
        <v>0</v>
      </c>
      <c r="D1397" s="175">
        <f>'LISTA CORRIDA'!D1397</f>
        <v>0</v>
      </c>
    </row>
    <row r="1398" spans="1:4">
      <c r="A1398" s="175">
        <f>'LISTA CORRIDA'!A1398</f>
        <v>0</v>
      </c>
      <c r="B1398" s="587">
        <f>'LISTA CORRIDA'!B1398</f>
        <v>0</v>
      </c>
      <c r="C1398" s="175">
        <f>'LISTA CORRIDA'!C1398</f>
        <v>0</v>
      </c>
      <c r="D1398" s="175">
        <f>'LISTA CORRIDA'!D1398</f>
        <v>0</v>
      </c>
    </row>
    <row r="1399" spans="1:4">
      <c r="A1399" s="175">
        <f>'LISTA CORRIDA'!A1399</f>
        <v>0</v>
      </c>
      <c r="B1399" s="587">
        <f>'LISTA CORRIDA'!B1399</f>
        <v>0</v>
      </c>
      <c r="C1399" s="175">
        <f>'LISTA CORRIDA'!C1399</f>
        <v>0</v>
      </c>
      <c r="D1399" s="175">
        <f>'LISTA CORRIDA'!D1399</f>
        <v>0</v>
      </c>
    </row>
    <row r="1400" spans="1:4">
      <c r="A1400" s="175">
        <f>'LISTA CORRIDA'!A1400</f>
        <v>0</v>
      </c>
      <c r="B1400" s="587">
        <f>'LISTA CORRIDA'!B1400</f>
        <v>0</v>
      </c>
      <c r="C1400" s="175">
        <f>'LISTA CORRIDA'!C1400</f>
        <v>0</v>
      </c>
      <c r="D1400" s="175">
        <f>'LISTA CORRIDA'!D1400</f>
        <v>0</v>
      </c>
    </row>
    <row r="1401" spans="1:4">
      <c r="A1401" s="175">
        <f>'LISTA CORRIDA'!A1401</f>
        <v>0</v>
      </c>
      <c r="B1401" s="587">
        <f>'LISTA CORRIDA'!B1401</f>
        <v>0</v>
      </c>
      <c r="C1401" s="175">
        <f>'LISTA CORRIDA'!C1401</f>
        <v>0</v>
      </c>
      <c r="D1401" s="175">
        <f>'LISTA CORRIDA'!D1401</f>
        <v>0</v>
      </c>
    </row>
    <row r="1402" spans="1:4">
      <c r="A1402" s="175">
        <f>'LISTA CORRIDA'!A1402</f>
        <v>0</v>
      </c>
      <c r="B1402" s="587">
        <f>'LISTA CORRIDA'!B1402</f>
        <v>0</v>
      </c>
      <c r="C1402" s="175">
        <f>'LISTA CORRIDA'!C1402</f>
        <v>0</v>
      </c>
      <c r="D1402" s="175">
        <f>'LISTA CORRIDA'!D1402</f>
        <v>0</v>
      </c>
    </row>
    <row r="1403" spans="1:4">
      <c r="A1403" s="175">
        <f>'LISTA CORRIDA'!A1403</f>
        <v>0</v>
      </c>
      <c r="B1403" s="587">
        <f>'LISTA CORRIDA'!B1403</f>
        <v>0</v>
      </c>
      <c r="C1403" s="175">
        <f>'LISTA CORRIDA'!C1403</f>
        <v>0</v>
      </c>
      <c r="D1403" s="175">
        <f>'LISTA CORRIDA'!D1403</f>
        <v>0</v>
      </c>
    </row>
    <row r="1404" spans="1:4">
      <c r="A1404" s="175">
        <f>'LISTA CORRIDA'!A1404</f>
        <v>0</v>
      </c>
      <c r="B1404" s="587">
        <f>'LISTA CORRIDA'!B1404</f>
        <v>0</v>
      </c>
      <c r="C1404" s="175">
        <f>'LISTA CORRIDA'!C1404</f>
        <v>0</v>
      </c>
      <c r="D1404" s="175">
        <f>'LISTA CORRIDA'!D1404</f>
        <v>0</v>
      </c>
    </row>
    <row r="1405" spans="1:4">
      <c r="A1405" s="175">
        <f>'LISTA CORRIDA'!A1405</f>
        <v>0</v>
      </c>
      <c r="B1405" s="587">
        <f>'LISTA CORRIDA'!B1405</f>
        <v>0</v>
      </c>
      <c r="C1405" s="175">
        <f>'LISTA CORRIDA'!C1405</f>
        <v>0</v>
      </c>
      <c r="D1405" s="175">
        <f>'LISTA CORRIDA'!D1405</f>
        <v>0</v>
      </c>
    </row>
    <row r="1406" spans="1:4">
      <c r="A1406" s="175">
        <f>'LISTA CORRIDA'!A1406</f>
        <v>0</v>
      </c>
      <c r="B1406" s="587">
        <f>'LISTA CORRIDA'!B1406</f>
        <v>0</v>
      </c>
      <c r="C1406" s="175">
        <f>'LISTA CORRIDA'!C1406</f>
        <v>0</v>
      </c>
      <c r="D1406" s="175">
        <f>'LISTA CORRIDA'!D1406</f>
        <v>0</v>
      </c>
    </row>
    <row r="1407" spans="1:4">
      <c r="A1407" s="175">
        <f>'LISTA CORRIDA'!A1407</f>
        <v>0</v>
      </c>
      <c r="B1407" s="587">
        <f>'LISTA CORRIDA'!B1407</f>
        <v>0</v>
      </c>
      <c r="C1407" s="175">
        <f>'LISTA CORRIDA'!C1407</f>
        <v>0</v>
      </c>
      <c r="D1407" s="175">
        <f>'LISTA CORRIDA'!D1407</f>
        <v>0</v>
      </c>
    </row>
    <row r="1408" spans="1:4">
      <c r="A1408" s="175">
        <f>'LISTA CORRIDA'!A1408</f>
        <v>0</v>
      </c>
      <c r="B1408" s="587">
        <f>'LISTA CORRIDA'!B1408</f>
        <v>0</v>
      </c>
      <c r="C1408" s="175">
        <f>'LISTA CORRIDA'!C1408</f>
        <v>0</v>
      </c>
      <c r="D1408" s="175">
        <f>'LISTA CORRIDA'!D1408</f>
        <v>0</v>
      </c>
    </row>
    <row r="1409" spans="1:4">
      <c r="A1409" s="175">
        <f>'LISTA CORRIDA'!A1409</f>
        <v>0</v>
      </c>
      <c r="B1409" s="587">
        <f>'LISTA CORRIDA'!B1409</f>
        <v>0</v>
      </c>
      <c r="C1409" s="175">
        <f>'LISTA CORRIDA'!C1409</f>
        <v>0</v>
      </c>
      <c r="D1409" s="175">
        <f>'LISTA CORRIDA'!D1409</f>
        <v>0</v>
      </c>
    </row>
    <row r="1410" spans="1:4">
      <c r="A1410" s="175">
        <f>'LISTA CORRIDA'!A1410</f>
        <v>0</v>
      </c>
      <c r="B1410" s="587">
        <f>'LISTA CORRIDA'!B1410</f>
        <v>0</v>
      </c>
      <c r="C1410" s="175">
        <f>'LISTA CORRIDA'!C1410</f>
        <v>0</v>
      </c>
      <c r="D1410" s="175">
        <f>'LISTA CORRIDA'!D1410</f>
        <v>0</v>
      </c>
    </row>
    <row r="1411" spans="1:4">
      <c r="A1411" s="175">
        <f>'LISTA CORRIDA'!A1411</f>
        <v>0</v>
      </c>
      <c r="B1411" s="587">
        <f>'LISTA CORRIDA'!B1411</f>
        <v>0</v>
      </c>
      <c r="C1411" s="175">
        <f>'LISTA CORRIDA'!C1411</f>
        <v>0</v>
      </c>
      <c r="D1411" s="175">
        <f>'LISTA CORRIDA'!D1411</f>
        <v>0</v>
      </c>
    </row>
    <row r="1412" spans="1:4">
      <c r="A1412" s="175">
        <f>'LISTA CORRIDA'!A1412</f>
        <v>0</v>
      </c>
      <c r="B1412" s="587">
        <f>'LISTA CORRIDA'!B1412</f>
        <v>0</v>
      </c>
      <c r="C1412" s="175">
        <f>'LISTA CORRIDA'!C1412</f>
        <v>0</v>
      </c>
      <c r="D1412" s="175">
        <f>'LISTA CORRIDA'!D1412</f>
        <v>0</v>
      </c>
    </row>
    <row r="1413" spans="1:4">
      <c r="A1413" s="175">
        <f>'LISTA CORRIDA'!A1413</f>
        <v>0</v>
      </c>
      <c r="B1413" s="587">
        <f>'LISTA CORRIDA'!B1413</f>
        <v>0</v>
      </c>
      <c r="C1413" s="175">
        <f>'LISTA CORRIDA'!C1413</f>
        <v>0</v>
      </c>
      <c r="D1413" s="175">
        <f>'LISTA CORRIDA'!D1413</f>
        <v>0</v>
      </c>
    </row>
    <row r="1414" spans="1:4">
      <c r="A1414" s="175">
        <f>'LISTA CORRIDA'!A1414</f>
        <v>0</v>
      </c>
      <c r="B1414" s="587">
        <f>'LISTA CORRIDA'!B1414</f>
        <v>0</v>
      </c>
      <c r="C1414" s="175">
        <f>'LISTA CORRIDA'!C1414</f>
        <v>0</v>
      </c>
      <c r="D1414" s="175">
        <f>'LISTA CORRIDA'!D1414</f>
        <v>0</v>
      </c>
    </row>
    <row r="1415" spans="1:4">
      <c r="A1415" s="175">
        <f>'LISTA CORRIDA'!A1415</f>
        <v>0</v>
      </c>
      <c r="B1415" s="587">
        <f>'LISTA CORRIDA'!B1415</f>
        <v>0</v>
      </c>
      <c r="C1415" s="175">
        <f>'LISTA CORRIDA'!C1415</f>
        <v>0</v>
      </c>
      <c r="D1415" s="175">
        <f>'LISTA CORRIDA'!D1415</f>
        <v>0</v>
      </c>
    </row>
    <row r="1416" spans="1:4">
      <c r="A1416" s="175">
        <f>'LISTA CORRIDA'!A1416</f>
        <v>0</v>
      </c>
      <c r="B1416" s="587">
        <f>'LISTA CORRIDA'!B1416</f>
        <v>0</v>
      </c>
      <c r="C1416" s="175">
        <f>'LISTA CORRIDA'!C1416</f>
        <v>0</v>
      </c>
      <c r="D1416" s="175">
        <f>'LISTA CORRIDA'!D1416</f>
        <v>0</v>
      </c>
    </row>
    <row r="1417" spans="1:4">
      <c r="A1417" s="175">
        <f>'LISTA CORRIDA'!A1417</f>
        <v>0</v>
      </c>
      <c r="B1417" s="587">
        <f>'LISTA CORRIDA'!B1417</f>
        <v>0</v>
      </c>
      <c r="C1417" s="175">
        <f>'LISTA CORRIDA'!C1417</f>
        <v>0</v>
      </c>
      <c r="D1417" s="175">
        <f>'LISTA CORRIDA'!D1417</f>
        <v>0</v>
      </c>
    </row>
    <row r="1418" spans="1:4">
      <c r="A1418" s="175">
        <f>'LISTA CORRIDA'!A1418</f>
        <v>0</v>
      </c>
      <c r="B1418" s="587">
        <f>'LISTA CORRIDA'!B1418</f>
        <v>0</v>
      </c>
      <c r="C1418" s="175">
        <f>'LISTA CORRIDA'!C1418</f>
        <v>0</v>
      </c>
      <c r="D1418" s="175">
        <f>'LISTA CORRIDA'!D1418</f>
        <v>0</v>
      </c>
    </row>
    <row r="1419" spans="1:4">
      <c r="A1419" s="175">
        <f>'LISTA CORRIDA'!A1419</f>
        <v>0</v>
      </c>
      <c r="B1419" s="587">
        <f>'LISTA CORRIDA'!B1419</f>
        <v>0</v>
      </c>
      <c r="C1419" s="175">
        <f>'LISTA CORRIDA'!C1419</f>
        <v>0</v>
      </c>
      <c r="D1419" s="175">
        <f>'LISTA CORRIDA'!D1419</f>
        <v>0</v>
      </c>
    </row>
    <row r="1420" spans="1:4">
      <c r="A1420" s="175">
        <f>'LISTA CORRIDA'!A1420</f>
        <v>0</v>
      </c>
      <c r="B1420" s="587">
        <f>'LISTA CORRIDA'!B1420</f>
        <v>0</v>
      </c>
      <c r="C1420" s="175">
        <f>'LISTA CORRIDA'!C1420</f>
        <v>0</v>
      </c>
      <c r="D1420" s="175">
        <f>'LISTA CORRIDA'!D1420</f>
        <v>0</v>
      </c>
    </row>
    <row r="1421" spans="1:4">
      <c r="A1421" s="175">
        <f>'LISTA CORRIDA'!A1421</f>
        <v>0</v>
      </c>
      <c r="B1421" s="587">
        <f>'LISTA CORRIDA'!B1421</f>
        <v>0</v>
      </c>
      <c r="C1421" s="175">
        <f>'LISTA CORRIDA'!C1421</f>
        <v>0</v>
      </c>
      <c r="D1421" s="175">
        <f>'LISTA CORRIDA'!D1421</f>
        <v>0</v>
      </c>
    </row>
    <row r="1422" spans="1:4">
      <c r="A1422" s="175">
        <f>'LISTA CORRIDA'!A1422</f>
        <v>0</v>
      </c>
      <c r="B1422" s="587">
        <f>'LISTA CORRIDA'!B1422</f>
        <v>0</v>
      </c>
      <c r="C1422" s="175">
        <f>'LISTA CORRIDA'!C1422</f>
        <v>0</v>
      </c>
      <c r="D1422" s="175">
        <f>'LISTA CORRIDA'!D1422</f>
        <v>0</v>
      </c>
    </row>
    <row r="1423" spans="1:4">
      <c r="A1423" s="175">
        <f>'LISTA CORRIDA'!A1423</f>
        <v>0</v>
      </c>
      <c r="B1423" s="587">
        <f>'LISTA CORRIDA'!B1423</f>
        <v>0</v>
      </c>
      <c r="C1423" s="175">
        <f>'LISTA CORRIDA'!C1423</f>
        <v>0</v>
      </c>
      <c r="D1423" s="175">
        <f>'LISTA CORRIDA'!D1423</f>
        <v>0</v>
      </c>
    </row>
    <row r="1424" spans="1:4">
      <c r="A1424" s="175">
        <f>'LISTA CORRIDA'!A1424</f>
        <v>0</v>
      </c>
      <c r="B1424" s="587">
        <f>'LISTA CORRIDA'!B1424</f>
        <v>0</v>
      </c>
      <c r="C1424" s="175">
        <f>'LISTA CORRIDA'!C1424</f>
        <v>0</v>
      </c>
      <c r="D1424" s="175">
        <f>'LISTA CORRIDA'!D1424</f>
        <v>0</v>
      </c>
    </row>
    <row r="1425" spans="1:4">
      <c r="A1425" s="175">
        <f>'LISTA CORRIDA'!A1425</f>
        <v>0</v>
      </c>
      <c r="B1425" s="587">
        <f>'LISTA CORRIDA'!B1425</f>
        <v>0</v>
      </c>
      <c r="C1425" s="175">
        <f>'LISTA CORRIDA'!C1425</f>
        <v>0</v>
      </c>
      <c r="D1425" s="175">
        <f>'LISTA CORRIDA'!D1425</f>
        <v>0</v>
      </c>
    </row>
    <row r="1426" spans="1:4">
      <c r="A1426" s="175">
        <f>'LISTA CORRIDA'!A1426</f>
        <v>0</v>
      </c>
      <c r="B1426" s="587">
        <f>'LISTA CORRIDA'!B1426</f>
        <v>0</v>
      </c>
      <c r="C1426" s="175">
        <f>'LISTA CORRIDA'!C1426</f>
        <v>0</v>
      </c>
      <c r="D1426" s="175">
        <f>'LISTA CORRIDA'!D1426</f>
        <v>0</v>
      </c>
    </row>
    <row r="1427" spans="1:4">
      <c r="A1427" s="175">
        <f>'LISTA CORRIDA'!A1427</f>
        <v>0</v>
      </c>
      <c r="B1427" s="587">
        <f>'LISTA CORRIDA'!B1427</f>
        <v>0</v>
      </c>
      <c r="C1427" s="175">
        <f>'LISTA CORRIDA'!C1427</f>
        <v>0</v>
      </c>
      <c r="D1427" s="175">
        <f>'LISTA CORRIDA'!D1427</f>
        <v>0</v>
      </c>
    </row>
    <row r="1428" spans="1:4">
      <c r="A1428" s="175">
        <f>'LISTA CORRIDA'!A1428</f>
        <v>0</v>
      </c>
      <c r="B1428" s="587">
        <f>'LISTA CORRIDA'!B1428</f>
        <v>0</v>
      </c>
      <c r="C1428" s="175">
        <f>'LISTA CORRIDA'!C1428</f>
        <v>0</v>
      </c>
      <c r="D1428" s="175">
        <f>'LISTA CORRIDA'!D1428</f>
        <v>0</v>
      </c>
    </row>
    <row r="1429" spans="1:4">
      <c r="A1429" s="175">
        <f>'LISTA CORRIDA'!A1429</f>
        <v>0</v>
      </c>
      <c r="B1429" s="587">
        <f>'LISTA CORRIDA'!B1429</f>
        <v>0</v>
      </c>
      <c r="C1429" s="175">
        <f>'LISTA CORRIDA'!C1429</f>
        <v>0</v>
      </c>
      <c r="D1429" s="175">
        <f>'LISTA CORRIDA'!D1429</f>
        <v>0</v>
      </c>
    </row>
    <row r="1430" spans="1:4">
      <c r="A1430" s="175">
        <f>'LISTA CORRIDA'!A1430</f>
        <v>0</v>
      </c>
      <c r="B1430" s="587">
        <f>'LISTA CORRIDA'!B1430</f>
        <v>0</v>
      </c>
      <c r="C1430" s="175">
        <f>'LISTA CORRIDA'!C1430</f>
        <v>0</v>
      </c>
      <c r="D1430" s="175">
        <f>'LISTA CORRIDA'!D1430</f>
        <v>0</v>
      </c>
    </row>
    <row r="1431" spans="1:4">
      <c r="A1431" s="175">
        <f>'LISTA CORRIDA'!A1431</f>
        <v>0</v>
      </c>
      <c r="B1431" s="587">
        <f>'LISTA CORRIDA'!B1431</f>
        <v>0</v>
      </c>
      <c r="C1431" s="175">
        <f>'LISTA CORRIDA'!C1431</f>
        <v>0</v>
      </c>
      <c r="D1431" s="175">
        <f>'LISTA CORRIDA'!D1431</f>
        <v>0</v>
      </c>
    </row>
    <row r="1432" spans="1:4">
      <c r="A1432" s="175">
        <f>'LISTA CORRIDA'!A1432</f>
        <v>0</v>
      </c>
      <c r="B1432" s="587">
        <f>'LISTA CORRIDA'!B1432</f>
        <v>0</v>
      </c>
      <c r="C1432" s="175">
        <f>'LISTA CORRIDA'!C1432</f>
        <v>0</v>
      </c>
      <c r="D1432" s="175">
        <f>'LISTA CORRIDA'!D1432</f>
        <v>0</v>
      </c>
    </row>
    <row r="1433" spans="1:4">
      <c r="A1433" s="175">
        <f>'LISTA CORRIDA'!A1433</f>
        <v>0</v>
      </c>
      <c r="B1433" s="587">
        <f>'LISTA CORRIDA'!B1433</f>
        <v>0</v>
      </c>
      <c r="C1433" s="175">
        <f>'LISTA CORRIDA'!C1433</f>
        <v>0</v>
      </c>
      <c r="D1433" s="175">
        <f>'LISTA CORRIDA'!D1433</f>
        <v>0</v>
      </c>
    </row>
    <row r="1434" spans="1:4">
      <c r="A1434" s="175">
        <f>'LISTA CORRIDA'!A1434</f>
        <v>0</v>
      </c>
      <c r="B1434" s="587">
        <f>'LISTA CORRIDA'!B1434</f>
        <v>0</v>
      </c>
      <c r="C1434" s="175">
        <f>'LISTA CORRIDA'!C1434</f>
        <v>0</v>
      </c>
      <c r="D1434" s="175">
        <f>'LISTA CORRIDA'!D1434</f>
        <v>0</v>
      </c>
    </row>
    <row r="1435" spans="1:4">
      <c r="A1435" s="175">
        <f>'LISTA CORRIDA'!A1435</f>
        <v>0</v>
      </c>
      <c r="B1435" s="587">
        <f>'LISTA CORRIDA'!B1435</f>
        <v>0</v>
      </c>
      <c r="C1435" s="175">
        <f>'LISTA CORRIDA'!C1435</f>
        <v>0</v>
      </c>
      <c r="D1435" s="175">
        <f>'LISTA CORRIDA'!D1435</f>
        <v>0</v>
      </c>
    </row>
    <row r="1436" spans="1:4">
      <c r="A1436" s="175">
        <f>'LISTA CORRIDA'!A1436</f>
        <v>0</v>
      </c>
      <c r="B1436" s="587">
        <f>'LISTA CORRIDA'!B1436</f>
        <v>0</v>
      </c>
      <c r="C1436" s="175">
        <f>'LISTA CORRIDA'!C1436</f>
        <v>0</v>
      </c>
      <c r="D1436" s="175">
        <f>'LISTA CORRIDA'!D1436</f>
        <v>0</v>
      </c>
    </row>
    <row r="1437" spans="1:4">
      <c r="A1437" s="175">
        <f>'LISTA CORRIDA'!A1437</f>
        <v>0</v>
      </c>
      <c r="B1437" s="587">
        <f>'LISTA CORRIDA'!B1437</f>
        <v>0</v>
      </c>
      <c r="C1437" s="175">
        <f>'LISTA CORRIDA'!C1437</f>
        <v>0</v>
      </c>
      <c r="D1437" s="175">
        <f>'LISTA CORRIDA'!D1437</f>
        <v>0</v>
      </c>
    </row>
    <row r="1438" spans="1:4">
      <c r="A1438" s="175">
        <f>'LISTA CORRIDA'!A1438</f>
        <v>0</v>
      </c>
      <c r="B1438" s="587">
        <f>'LISTA CORRIDA'!B1438</f>
        <v>0</v>
      </c>
      <c r="C1438" s="175">
        <f>'LISTA CORRIDA'!C1438</f>
        <v>0</v>
      </c>
      <c r="D1438" s="175">
        <f>'LISTA CORRIDA'!D1438</f>
        <v>0</v>
      </c>
    </row>
    <row r="1439" spans="1:4">
      <c r="A1439" s="175">
        <f>'LISTA CORRIDA'!A1439</f>
        <v>0</v>
      </c>
      <c r="B1439" s="587">
        <f>'LISTA CORRIDA'!B1439</f>
        <v>0</v>
      </c>
      <c r="C1439" s="175">
        <f>'LISTA CORRIDA'!C1439</f>
        <v>0</v>
      </c>
      <c r="D1439" s="175">
        <f>'LISTA CORRIDA'!D1439</f>
        <v>0</v>
      </c>
    </row>
    <row r="1440" spans="1:4">
      <c r="A1440" s="175">
        <f>'LISTA CORRIDA'!A1440</f>
        <v>0</v>
      </c>
      <c r="B1440" s="587">
        <f>'LISTA CORRIDA'!B1440</f>
        <v>0</v>
      </c>
      <c r="C1440" s="175">
        <f>'LISTA CORRIDA'!C1440</f>
        <v>0</v>
      </c>
      <c r="D1440" s="175">
        <f>'LISTA CORRIDA'!D1440</f>
        <v>0</v>
      </c>
    </row>
    <row r="1441" spans="1:4">
      <c r="A1441" s="175">
        <f>'LISTA CORRIDA'!A1441</f>
        <v>0</v>
      </c>
      <c r="B1441" s="587">
        <f>'LISTA CORRIDA'!B1441</f>
        <v>0</v>
      </c>
      <c r="C1441" s="175">
        <f>'LISTA CORRIDA'!C1441</f>
        <v>0</v>
      </c>
      <c r="D1441" s="175">
        <f>'LISTA CORRIDA'!D1441</f>
        <v>0</v>
      </c>
    </row>
    <row r="1442" spans="1:4">
      <c r="A1442" s="175">
        <f>'LISTA CORRIDA'!A1442</f>
        <v>0</v>
      </c>
      <c r="B1442" s="587">
        <f>'LISTA CORRIDA'!B1442</f>
        <v>0</v>
      </c>
      <c r="C1442" s="175">
        <f>'LISTA CORRIDA'!C1442</f>
        <v>0</v>
      </c>
      <c r="D1442" s="175">
        <f>'LISTA CORRIDA'!D1442</f>
        <v>0</v>
      </c>
    </row>
    <row r="1443" spans="1:4">
      <c r="A1443" s="175">
        <f>'LISTA CORRIDA'!A1443</f>
        <v>0</v>
      </c>
      <c r="B1443" s="587">
        <f>'LISTA CORRIDA'!B1443</f>
        <v>0</v>
      </c>
      <c r="C1443" s="175">
        <f>'LISTA CORRIDA'!C1443</f>
        <v>0</v>
      </c>
      <c r="D1443" s="175">
        <f>'LISTA CORRIDA'!D1443</f>
        <v>0</v>
      </c>
    </row>
    <row r="1444" spans="1:4">
      <c r="A1444" s="175">
        <f>'LISTA CORRIDA'!A1444</f>
        <v>0</v>
      </c>
      <c r="B1444" s="587">
        <f>'LISTA CORRIDA'!B1444</f>
        <v>0</v>
      </c>
      <c r="C1444" s="175">
        <f>'LISTA CORRIDA'!C1444</f>
        <v>0</v>
      </c>
      <c r="D1444" s="175">
        <f>'LISTA CORRIDA'!D1444</f>
        <v>0</v>
      </c>
    </row>
    <row r="1445" spans="1:4">
      <c r="A1445" s="175">
        <f>'LISTA CORRIDA'!A1445</f>
        <v>0</v>
      </c>
      <c r="B1445" s="587">
        <f>'LISTA CORRIDA'!B1445</f>
        <v>0</v>
      </c>
      <c r="C1445" s="175">
        <f>'LISTA CORRIDA'!C1445</f>
        <v>0</v>
      </c>
      <c r="D1445" s="175">
        <f>'LISTA CORRIDA'!D1445</f>
        <v>0</v>
      </c>
    </row>
    <row r="1446" spans="1:4">
      <c r="A1446" s="175">
        <f>'LISTA CORRIDA'!A1446</f>
        <v>0</v>
      </c>
      <c r="B1446" s="587">
        <f>'LISTA CORRIDA'!B1446</f>
        <v>0</v>
      </c>
      <c r="C1446" s="175">
        <f>'LISTA CORRIDA'!C1446</f>
        <v>0</v>
      </c>
      <c r="D1446" s="175">
        <f>'LISTA CORRIDA'!D1446</f>
        <v>0</v>
      </c>
    </row>
    <row r="1447" spans="1:4">
      <c r="A1447" s="175">
        <f>'LISTA CORRIDA'!A1447</f>
        <v>0</v>
      </c>
      <c r="B1447" s="587">
        <f>'LISTA CORRIDA'!B1447</f>
        <v>0</v>
      </c>
      <c r="C1447" s="175">
        <f>'LISTA CORRIDA'!C1447</f>
        <v>0</v>
      </c>
      <c r="D1447" s="175">
        <f>'LISTA CORRIDA'!D1447</f>
        <v>0</v>
      </c>
    </row>
    <row r="1448" spans="1:4">
      <c r="A1448" s="175">
        <f>'LISTA CORRIDA'!A1448</f>
        <v>0</v>
      </c>
      <c r="B1448" s="587">
        <f>'LISTA CORRIDA'!B1448</f>
        <v>0</v>
      </c>
      <c r="C1448" s="175">
        <f>'LISTA CORRIDA'!C1448</f>
        <v>0</v>
      </c>
      <c r="D1448" s="175">
        <f>'LISTA CORRIDA'!D1448</f>
        <v>0</v>
      </c>
    </row>
    <row r="1449" spans="1:4">
      <c r="A1449" s="175">
        <f>'LISTA CORRIDA'!A1449</f>
        <v>0</v>
      </c>
      <c r="B1449" s="587">
        <f>'LISTA CORRIDA'!B1449</f>
        <v>0</v>
      </c>
      <c r="C1449" s="175">
        <f>'LISTA CORRIDA'!C1449</f>
        <v>0</v>
      </c>
      <c r="D1449" s="175">
        <f>'LISTA CORRIDA'!D1449</f>
        <v>0</v>
      </c>
    </row>
    <row r="1450" spans="1:4">
      <c r="A1450" s="175">
        <f>'LISTA CORRIDA'!A1450</f>
        <v>0</v>
      </c>
      <c r="B1450" s="587">
        <f>'LISTA CORRIDA'!B1450</f>
        <v>0</v>
      </c>
      <c r="C1450" s="175">
        <f>'LISTA CORRIDA'!C1450</f>
        <v>0</v>
      </c>
      <c r="D1450" s="175">
        <f>'LISTA CORRIDA'!D1450</f>
        <v>0</v>
      </c>
    </row>
    <row r="1451" spans="1:4">
      <c r="A1451" s="175">
        <f>'LISTA CORRIDA'!A1451</f>
        <v>0</v>
      </c>
      <c r="B1451" s="587">
        <f>'LISTA CORRIDA'!B1451</f>
        <v>0</v>
      </c>
      <c r="C1451" s="175">
        <f>'LISTA CORRIDA'!C1451</f>
        <v>0</v>
      </c>
      <c r="D1451" s="175">
        <f>'LISTA CORRIDA'!D1451</f>
        <v>0</v>
      </c>
    </row>
    <row r="1452" spans="1:4">
      <c r="A1452" s="175">
        <f>'LISTA CORRIDA'!A1452</f>
        <v>0</v>
      </c>
      <c r="B1452" s="587">
        <f>'LISTA CORRIDA'!B1452</f>
        <v>0</v>
      </c>
      <c r="C1452" s="175">
        <f>'LISTA CORRIDA'!C1452</f>
        <v>0</v>
      </c>
      <c r="D1452" s="175">
        <f>'LISTA CORRIDA'!D1452</f>
        <v>0</v>
      </c>
    </row>
    <row r="1453" spans="1:4">
      <c r="A1453" s="175">
        <f>'LISTA CORRIDA'!A1453</f>
        <v>0</v>
      </c>
      <c r="B1453" s="587">
        <f>'LISTA CORRIDA'!B1453</f>
        <v>0</v>
      </c>
      <c r="C1453" s="175">
        <f>'LISTA CORRIDA'!C1453</f>
        <v>0</v>
      </c>
      <c r="D1453" s="175">
        <f>'LISTA CORRIDA'!D1453</f>
        <v>0</v>
      </c>
    </row>
    <row r="1454" spans="1:4">
      <c r="A1454" s="175">
        <f>'LISTA CORRIDA'!A1454</f>
        <v>0</v>
      </c>
      <c r="B1454" s="587">
        <f>'LISTA CORRIDA'!B1454</f>
        <v>0</v>
      </c>
      <c r="C1454" s="175">
        <f>'LISTA CORRIDA'!C1454</f>
        <v>0</v>
      </c>
      <c r="D1454" s="175">
        <f>'LISTA CORRIDA'!D1454</f>
        <v>0</v>
      </c>
    </row>
    <row r="1455" spans="1:4">
      <c r="A1455" s="175">
        <f>'LISTA CORRIDA'!A1455</f>
        <v>0</v>
      </c>
      <c r="B1455" s="587">
        <f>'LISTA CORRIDA'!B1455</f>
        <v>0</v>
      </c>
      <c r="C1455" s="175">
        <f>'LISTA CORRIDA'!C1455</f>
        <v>0</v>
      </c>
      <c r="D1455" s="175">
        <f>'LISTA CORRIDA'!D1455</f>
        <v>0</v>
      </c>
    </row>
    <row r="1456" spans="1:4">
      <c r="A1456" s="175">
        <f>'LISTA CORRIDA'!A1456</f>
        <v>0</v>
      </c>
      <c r="B1456" s="587">
        <f>'LISTA CORRIDA'!B1456</f>
        <v>0</v>
      </c>
      <c r="C1456" s="175">
        <f>'LISTA CORRIDA'!C1456</f>
        <v>0</v>
      </c>
      <c r="D1456" s="175">
        <f>'LISTA CORRIDA'!D1456</f>
        <v>0</v>
      </c>
    </row>
    <row r="1457" spans="1:4">
      <c r="A1457" s="175">
        <f>'LISTA CORRIDA'!A1457</f>
        <v>0</v>
      </c>
      <c r="B1457" s="587">
        <f>'LISTA CORRIDA'!B1457</f>
        <v>0</v>
      </c>
      <c r="C1457" s="175">
        <f>'LISTA CORRIDA'!C1457</f>
        <v>0</v>
      </c>
      <c r="D1457" s="175">
        <f>'LISTA CORRIDA'!D1457</f>
        <v>0</v>
      </c>
    </row>
    <row r="1458" spans="1:4">
      <c r="A1458" s="175">
        <f>'LISTA CORRIDA'!A1458</f>
        <v>0</v>
      </c>
      <c r="B1458" s="587">
        <f>'LISTA CORRIDA'!B1458</f>
        <v>0</v>
      </c>
      <c r="C1458" s="175">
        <f>'LISTA CORRIDA'!C1458</f>
        <v>0</v>
      </c>
      <c r="D1458" s="175">
        <f>'LISTA CORRIDA'!D1458</f>
        <v>0</v>
      </c>
    </row>
    <row r="1459" spans="1:4">
      <c r="A1459" s="175">
        <f>'LISTA CORRIDA'!A1459</f>
        <v>0</v>
      </c>
      <c r="B1459" s="587">
        <f>'LISTA CORRIDA'!B1459</f>
        <v>0</v>
      </c>
      <c r="C1459" s="175">
        <f>'LISTA CORRIDA'!C1459</f>
        <v>0</v>
      </c>
      <c r="D1459" s="175">
        <f>'LISTA CORRIDA'!D1459</f>
        <v>0</v>
      </c>
    </row>
    <row r="1460" spans="1:4">
      <c r="A1460" s="175">
        <f>'LISTA CORRIDA'!A1460</f>
        <v>0</v>
      </c>
      <c r="B1460" s="587">
        <f>'LISTA CORRIDA'!B1460</f>
        <v>0</v>
      </c>
      <c r="C1460" s="175">
        <f>'LISTA CORRIDA'!C1460</f>
        <v>0</v>
      </c>
      <c r="D1460" s="175">
        <f>'LISTA CORRIDA'!D1460</f>
        <v>0</v>
      </c>
    </row>
    <row r="1461" spans="1:4">
      <c r="A1461" s="175">
        <f>'LISTA CORRIDA'!A1461</f>
        <v>0</v>
      </c>
      <c r="B1461" s="587">
        <f>'LISTA CORRIDA'!B1461</f>
        <v>0</v>
      </c>
      <c r="C1461" s="175">
        <f>'LISTA CORRIDA'!C1461</f>
        <v>0</v>
      </c>
      <c r="D1461" s="175">
        <f>'LISTA CORRIDA'!D1461</f>
        <v>0</v>
      </c>
    </row>
    <row r="1462" spans="1:4">
      <c r="A1462" s="175">
        <f>'LISTA CORRIDA'!A1462</f>
        <v>0</v>
      </c>
      <c r="B1462" s="587">
        <f>'LISTA CORRIDA'!B1462</f>
        <v>0</v>
      </c>
      <c r="C1462" s="175">
        <f>'LISTA CORRIDA'!C1462</f>
        <v>0</v>
      </c>
      <c r="D1462" s="175">
        <f>'LISTA CORRIDA'!D1462</f>
        <v>0</v>
      </c>
    </row>
    <row r="1463" spans="1:4">
      <c r="A1463" s="175">
        <f>'LISTA CORRIDA'!A1463</f>
        <v>0</v>
      </c>
      <c r="B1463" s="587">
        <f>'LISTA CORRIDA'!B1463</f>
        <v>0</v>
      </c>
      <c r="C1463" s="175">
        <f>'LISTA CORRIDA'!C1463</f>
        <v>0</v>
      </c>
      <c r="D1463" s="175">
        <f>'LISTA CORRIDA'!D1463</f>
        <v>0</v>
      </c>
    </row>
    <row r="1464" spans="1:4">
      <c r="A1464" s="175">
        <f>'LISTA CORRIDA'!A1464</f>
        <v>0</v>
      </c>
      <c r="B1464" s="587">
        <f>'LISTA CORRIDA'!B1464</f>
        <v>0</v>
      </c>
      <c r="C1464" s="175">
        <f>'LISTA CORRIDA'!C1464</f>
        <v>0</v>
      </c>
      <c r="D1464" s="175">
        <f>'LISTA CORRIDA'!D1464</f>
        <v>0</v>
      </c>
    </row>
  </sheetData>
  <conditionalFormatting sqref="D1:Y1">
    <cfRule type="duplicateValues" dxfId="0" priority="1" stopIfTrue="1"/>
  </conditionalFormatting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28</vt:i4>
      </vt:variant>
      <vt:variant>
        <vt:lpstr>Intervalos Nomeados</vt:lpstr>
      </vt:variant>
      <vt:variant>
        <vt:i4>27</vt:i4>
      </vt:variant>
    </vt:vector>
  </HeadingPairs>
  <TitlesOfParts>
    <vt:vector size="55" baseType="lpstr">
      <vt:lpstr>LISTA CORRIDA</vt:lpstr>
      <vt:lpstr>Total de Alunos</vt:lpstr>
      <vt:lpstr>2A</vt:lpstr>
      <vt:lpstr>2B</vt:lpstr>
      <vt:lpstr>2C</vt:lpstr>
      <vt:lpstr>2D</vt:lpstr>
      <vt:lpstr>2E</vt:lpstr>
      <vt:lpstr>2F</vt:lpstr>
      <vt:lpstr>2G</vt:lpstr>
      <vt:lpstr>3A</vt:lpstr>
      <vt:lpstr>3B</vt:lpstr>
      <vt:lpstr>3C</vt:lpstr>
      <vt:lpstr>3D</vt:lpstr>
      <vt:lpstr>3E</vt:lpstr>
      <vt:lpstr>3F</vt:lpstr>
      <vt:lpstr>4A</vt:lpstr>
      <vt:lpstr>4B</vt:lpstr>
      <vt:lpstr>4C</vt:lpstr>
      <vt:lpstr>4D</vt:lpstr>
      <vt:lpstr>4E</vt:lpstr>
      <vt:lpstr>4F</vt:lpstr>
      <vt:lpstr>5A</vt:lpstr>
      <vt:lpstr>5B</vt:lpstr>
      <vt:lpstr>5C</vt:lpstr>
      <vt:lpstr>5D</vt:lpstr>
      <vt:lpstr>5E</vt:lpstr>
      <vt:lpstr>5F</vt:lpstr>
      <vt:lpstr>NOTAS</vt:lpstr>
      <vt:lpstr>'2A'!Area_de_impressao</vt:lpstr>
      <vt:lpstr>'2B'!Area_de_impressao</vt:lpstr>
      <vt:lpstr>'2C'!Area_de_impressao</vt:lpstr>
      <vt:lpstr>'2D'!Area_de_impressao</vt:lpstr>
      <vt:lpstr>'2E'!Area_de_impressao</vt:lpstr>
      <vt:lpstr>'2F'!Area_de_impressao</vt:lpstr>
      <vt:lpstr>'2G'!Area_de_impressao</vt:lpstr>
      <vt:lpstr>'3A'!Area_de_impressao</vt:lpstr>
      <vt:lpstr>'3B'!Area_de_impressao</vt:lpstr>
      <vt:lpstr>'3C'!Area_de_impressao</vt:lpstr>
      <vt:lpstr>'3D'!Area_de_impressao</vt:lpstr>
      <vt:lpstr>'3E'!Area_de_impressao</vt:lpstr>
      <vt:lpstr>'3F'!Area_de_impressao</vt:lpstr>
      <vt:lpstr>'4A'!Area_de_impressao</vt:lpstr>
      <vt:lpstr>'4B'!Area_de_impressao</vt:lpstr>
      <vt:lpstr>'4C'!Area_de_impressao</vt:lpstr>
      <vt:lpstr>'4D'!Area_de_impressao</vt:lpstr>
      <vt:lpstr>'4E'!Area_de_impressao</vt:lpstr>
      <vt:lpstr>'4F'!Area_de_impressao</vt:lpstr>
      <vt:lpstr>'5A'!Area_de_impressao</vt:lpstr>
      <vt:lpstr>'5B'!Area_de_impressao</vt:lpstr>
      <vt:lpstr>'5C'!Area_de_impressao</vt:lpstr>
      <vt:lpstr>'5D'!Area_de_impressao</vt:lpstr>
      <vt:lpstr>'5E'!Area_de_impressao</vt:lpstr>
      <vt:lpstr>'5F'!Area_de_impressao</vt:lpstr>
      <vt:lpstr>'LISTA CORRIDA'!Area_de_impressao</vt:lpstr>
      <vt:lpstr>'Total de Alunos'!Area_de_impressao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Cleyton Santos Avila Meneses - RF: 39.544 - SEDUC</dc:creator>
  <cp:lastModifiedBy>Neto</cp:lastModifiedBy>
  <cp:lastPrinted>2025-12-19T15:16:04Z</cp:lastPrinted>
  <dcterms:created xsi:type="dcterms:W3CDTF">2017-11-01T16:03:50Z</dcterms:created>
  <dcterms:modified xsi:type="dcterms:W3CDTF">2026-01-16T19:31:54Z</dcterms:modified>
</cp:coreProperties>
</file>